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EB69068D-C38E-4CDC-84FF-632907977CC2}" xr6:coauthVersionLast="47" xr6:coauthVersionMax="47" xr10:uidLastSave="{00000000-0000-0000-0000-000000000000}"/>
  <bookViews>
    <workbookView xWindow="28680" yWindow="-90" windowWidth="29040" windowHeight="15720" xr2:uid="{74DFDBC2-D006-4185-A9B5-A58ED53BE04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782" i="1" l="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G7453" i="1"/>
  <c r="H7453" i="1" s="1"/>
  <c r="G7449" i="1"/>
  <c r="H7449" i="1" s="1"/>
  <c r="G7450" i="1"/>
  <c r="H7450" i="1" s="1"/>
  <c r="G7451" i="1"/>
  <c r="H7451" i="1" s="1"/>
  <c r="G7452" i="1"/>
  <c r="H7452" i="1" s="1"/>
  <c r="G7444" i="1"/>
  <c r="H7444" i="1" s="1"/>
  <c r="G7445" i="1"/>
  <c r="H7445" i="1" s="1"/>
  <c r="G7446" i="1"/>
  <c r="H7446" i="1" s="1"/>
  <c r="G7447" i="1"/>
  <c r="H7447" i="1" s="1"/>
  <c r="G7448" i="1"/>
  <c r="H7448" i="1" s="1"/>
  <c r="G7440" i="1"/>
  <c r="H7440" i="1" s="1"/>
  <c r="G7441" i="1"/>
  <c r="H7441" i="1" s="1"/>
  <c r="G7442" i="1"/>
  <c r="H7442" i="1" s="1"/>
  <c r="G7443" i="1"/>
  <c r="H7443" i="1" s="1"/>
  <c r="G7434" i="1"/>
  <c r="H7434" i="1" s="1"/>
  <c r="G7435" i="1"/>
  <c r="H7435" i="1" s="1"/>
  <c r="G7436" i="1"/>
  <c r="H7436" i="1" s="1"/>
  <c r="G7437" i="1"/>
  <c r="H7437" i="1" s="1"/>
  <c r="G7438" i="1"/>
  <c r="H7438" i="1" s="1"/>
  <c r="G7439" i="1"/>
  <c r="H7439" i="1" s="1"/>
  <c r="G7433" i="1"/>
  <c r="H7433" i="1" s="1"/>
  <c r="G7423" i="1"/>
  <c r="H7423" i="1" s="1"/>
  <c r="G7424" i="1"/>
  <c r="H7424" i="1" s="1"/>
  <c r="G7425" i="1"/>
  <c r="H7425" i="1" s="1"/>
  <c r="G7426" i="1"/>
  <c r="H7426" i="1" s="1"/>
  <c r="G7427" i="1"/>
  <c r="H7427" i="1" s="1"/>
  <c r="G7428" i="1"/>
  <c r="H7428" i="1" s="1"/>
  <c r="G7429" i="1"/>
  <c r="H7429" i="1" s="1"/>
  <c r="G7430" i="1"/>
  <c r="H7430" i="1" s="1"/>
  <c r="G7431" i="1"/>
  <c r="H7431" i="1" s="1"/>
  <c r="G7432" i="1"/>
  <c r="H7432" i="1" s="1"/>
  <c r="G7417" i="1"/>
  <c r="H7417" i="1" s="1"/>
  <c r="G7418" i="1"/>
  <c r="H7418" i="1" s="1"/>
  <c r="G7419" i="1"/>
  <c r="H7419" i="1" s="1"/>
  <c r="G7420" i="1"/>
  <c r="H7420" i="1" s="1"/>
  <c r="G7421" i="1"/>
  <c r="H7421" i="1" s="1"/>
  <c r="G7422" i="1"/>
  <c r="H7422" i="1" s="1"/>
  <c r="G7413" i="1"/>
  <c r="H7413" i="1" s="1"/>
  <c r="G7414" i="1"/>
  <c r="H7414" i="1" s="1"/>
  <c r="G7415" i="1"/>
  <c r="H7415" i="1" s="1"/>
  <c r="G7416" i="1"/>
  <c r="H7416" i="1" s="1"/>
  <c r="G7412" i="1"/>
  <c r="H7412" i="1" s="1"/>
  <c r="G7407" i="1"/>
  <c r="H7407" i="1" s="1"/>
  <c r="G7408" i="1"/>
  <c r="H7408" i="1" s="1"/>
  <c r="G7409" i="1"/>
  <c r="H7409" i="1" s="1"/>
  <c r="G7410" i="1"/>
  <c r="H7410" i="1" s="1"/>
  <c r="G7411" i="1"/>
  <c r="H7411" i="1" s="1"/>
  <c r="G7403" i="1"/>
  <c r="H7403" i="1" s="1"/>
  <c r="G7404" i="1"/>
  <c r="H7404" i="1" s="1"/>
  <c r="G7405" i="1"/>
  <c r="H7405" i="1" s="1"/>
  <c r="G7406" i="1"/>
  <c r="H7406" i="1" s="1"/>
  <c r="G7402" i="1"/>
  <c r="H7402" i="1" s="1"/>
  <c r="G7399" i="1"/>
  <c r="H7399" i="1" s="1"/>
  <c r="G7400" i="1"/>
  <c r="H7400" i="1" s="1"/>
  <c r="G7401" i="1"/>
  <c r="H7401" i="1" s="1"/>
  <c r="G7397" i="1"/>
  <c r="H7397" i="1" s="1"/>
  <c r="G7398" i="1"/>
  <c r="H7398" i="1" s="1"/>
  <c r="G7394" i="1"/>
  <c r="H7394" i="1" s="1"/>
  <c r="G7395" i="1"/>
  <c r="H7395" i="1" s="1"/>
  <c r="G7396" i="1"/>
  <c r="H7396" i="1" s="1"/>
  <c r="G7389" i="1"/>
  <c r="H7389" i="1" s="1"/>
  <c r="G7390" i="1"/>
  <c r="H7390" i="1" s="1"/>
  <c r="G7391" i="1"/>
  <c r="H7391" i="1" s="1"/>
  <c r="G7392" i="1"/>
  <c r="H7392" i="1" s="1"/>
  <c r="G7393" i="1"/>
  <c r="H7393" i="1" s="1"/>
  <c r="G7386" i="1"/>
  <c r="H7386" i="1" s="1"/>
  <c r="G7387" i="1"/>
  <c r="H7387" i="1" s="1"/>
  <c r="G7388" i="1"/>
  <c r="H7388" i="1" s="1"/>
  <c r="G7378" i="1"/>
  <c r="H7378" i="1" s="1"/>
  <c r="G7379" i="1"/>
  <c r="H7379" i="1" s="1"/>
  <c r="G7380" i="1"/>
  <c r="H7380" i="1" s="1"/>
  <c r="G7381" i="1"/>
  <c r="H7381" i="1" s="1"/>
  <c r="G7382" i="1"/>
  <c r="H7382" i="1" s="1"/>
  <c r="G7383" i="1"/>
  <c r="H7383" i="1" s="1"/>
  <c r="G7384" i="1"/>
  <c r="H7384" i="1" s="1"/>
  <c r="G7385" i="1"/>
  <c r="H7385" i="1" s="1"/>
  <c r="G7377" i="1"/>
  <c r="H7377" i="1" s="1"/>
  <c r="G7364" i="1"/>
  <c r="H7364" i="1" s="1"/>
  <c r="G7365" i="1"/>
  <c r="H7365" i="1" s="1"/>
  <c r="G7366" i="1"/>
  <c r="H7366" i="1" s="1"/>
  <c r="G7367" i="1"/>
  <c r="H7367" i="1" s="1"/>
  <c r="G7368" i="1"/>
  <c r="H7368" i="1" s="1"/>
  <c r="G7369" i="1"/>
  <c r="H7369" i="1" s="1"/>
  <c r="G7370" i="1"/>
  <c r="H7370" i="1" s="1"/>
  <c r="G7371" i="1"/>
  <c r="H7371" i="1" s="1"/>
  <c r="G7372" i="1"/>
  <c r="H7372" i="1" s="1"/>
  <c r="G7373" i="1"/>
  <c r="H7373" i="1" s="1"/>
  <c r="G7374" i="1"/>
  <c r="H7374" i="1" s="1"/>
  <c r="G7375" i="1"/>
  <c r="H7375" i="1" s="1"/>
  <c r="G7376" i="1"/>
  <c r="H7376" i="1" s="1"/>
  <c r="G7362" i="1"/>
  <c r="H7362" i="1" s="1"/>
  <c r="G7363" i="1"/>
  <c r="H7363" i="1" s="1"/>
  <c r="G7357" i="1"/>
  <c r="H7357" i="1" s="1"/>
  <c r="G7358" i="1"/>
  <c r="H7358" i="1" s="1"/>
  <c r="G7359" i="1"/>
  <c r="H7359" i="1" s="1"/>
  <c r="G7360" i="1"/>
  <c r="H7360" i="1" s="1"/>
  <c r="G7361" i="1"/>
  <c r="H7361" i="1" s="1"/>
  <c r="G7354" i="1"/>
  <c r="H7354" i="1" s="1"/>
  <c r="G7355" i="1"/>
  <c r="H7355" i="1" s="1"/>
  <c r="G7356" i="1"/>
  <c r="H7356" i="1" s="1"/>
  <c r="G7352" i="1"/>
  <c r="H7352" i="1" s="1"/>
  <c r="G7353" i="1"/>
  <c r="H7353" i="1" s="1"/>
  <c r="G7342" i="1"/>
  <c r="H7342" i="1" s="1"/>
  <c r="G7343" i="1"/>
  <c r="H7343" i="1" s="1"/>
  <c r="G7344" i="1"/>
  <c r="H7344" i="1" s="1"/>
  <c r="G7345" i="1"/>
  <c r="H7345" i="1" s="1"/>
  <c r="G7346" i="1"/>
  <c r="H7346" i="1" s="1"/>
  <c r="G7347" i="1"/>
  <c r="H7347" i="1" s="1"/>
  <c r="G7348" i="1"/>
  <c r="H7348" i="1" s="1"/>
  <c r="G7349" i="1"/>
  <c r="H7349" i="1" s="1"/>
  <c r="G7350" i="1"/>
  <c r="H7350" i="1" s="1"/>
  <c r="G7351" i="1"/>
  <c r="H7351" i="1" s="1"/>
  <c r="G7340" i="1"/>
  <c r="H7340" i="1" s="1"/>
  <c r="G7341" i="1"/>
  <c r="H7341" i="1" s="1"/>
  <c r="G7336" i="1"/>
  <c r="H7336" i="1" s="1"/>
  <c r="G7337" i="1"/>
  <c r="H7337" i="1" s="1"/>
  <c r="G7338" i="1"/>
  <c r="H7338" i="1" s="1"/>
  <c r="G7339" i="1"/>
  <c r="H7339" i="1" s="1"/>
  <c r="G7335" i="1"/>
  <c r="H7335" i="1" s="1"/>
  <c r="G7333" i="1"/>
  <c r="H7333" i="1" s="1"/>
  <c r="G7334" i="1"/>
  <c r="H7334" i="1" s="1"/>
  <c r="G7330" i="1"/>
  <c r="H7330" i="1" s="1"/>
  <c r="G7331" i="1"/>
  <c r="H7331" i="1" s="1"/>
  <c r="G7332" i="1"/>
  <c r="H7332" i="1" s="1"/>
  <c r="G7321" i="1"/>
  <c r="H7321" i="1" s="1"/>
  <c r="G7322" i="1"/>
  <c r="H7322" i="1" s="1"/>
  <c r="G7323" i="1"/>
  <c r="H7323" i="1" s="1"/>
  <c r="G7324" i="1"/>
  <c r="H7324" i="1" s="1"/>
  <c r="G7325" i="1"/>
  <c r="H7325" i="1" s="1"/>
  <c r="G7326" i="1"/>
  <c r="H7326" i="1" s="1"/>
  <c r="G7327" i="1"/>
  <c r="H7327" i="1" s="1"/>
  <c r="G7328" i="1"/>
  <c r="H7328" i="1" s="1"/>
  <c r="G7329" i="1"/>
  <c r="H7329" i="1" s="1"/>
  <c r="G7317" i="1"/>
  <c r="H7317" i="1" s="1"/>
  <c r="G7318" i="1"/>
  <c r="H7318" i="1" s="1"/>
  <c r="G7319" i="1"/>
  <c r="H7319" i="1" s="1"/>
  <c r="G7320" i="1"/>
  <c r="H7320" i="1" s="1"/>
  <c r="G7316" i="1"/>
  <c r="H7316" i="1" s="1"/>
  <c r="G7315" i="1"/>
  <c r="H7315" i="1" s="1"/>
  <c r="G7311" i="1"/>
  <c r="H7311" i="1" s="1"/>
  <c r="G7312" i="1"/>
  <c r="H7312" i="1" s="1"/>
  <c r="G7313" i="1"/>
  <c r="H7313" i="1" s="1"/>
  <c r="G7314" i="1"/>
  <c r="H7314" i="1" s="1"/>
  <c r="G7309" i="1"/>
  <c r="H7309" i="1" s="1"/>
  <c r="G7310" i="1"/>
  <c r="H7310" i="1" s="1"/>
  <c r="G7308" i="1"/>
  <c r="H7308" i="1" s="1"/>
  <c r="G7297" i="1"/>
  <c r="H7297" i="1" s="1"/>
  <c r="G7298" i="1"/>
  <c r="H7298" i="1" s="1"/>
  <c r="G7299" i="1"/>
  <c r="H7299" i="1" s="1"/>
  <c r="G7300" i="1"/>
  <c r="H7300" i="1" s="1"/>
  <c r="G7301" i="1"/>
  <c r="H7301" i="1" s="1"/>
  <c r="G7302" i="1"/>
  <c r="H7302" i="1" s="1"/>
  <c r="G7303" i="1"/>
  <c r="H7303" i="1" s="1"/>
  <c r="G7304" i="1"/>
  <c r="H7304" i="1" s="1"/>
  <c r="G7305" i="1"/>
  <c r="H7305" i="1" s="1"/>
  <c r="G7306" i="1"/>
  <c r="H7306" i="1" s="1"/>
  <c r="G7307" i="1"/>
  <c r="H7307" i="1" s="1"/>
  <c r="G7295" i="1"/>
  <c r="H7295" i="1" s="1"/>
  <c r="G7296" i="1"/>
  <c r="H7296" i="1" s="1"/>
  <c r="G7294" i="1"/>
  <c r="H7294" i="1" s="1"/>
  <c r="G7293" i="1"/>
  <c r="H7293" i="1" s="1"/>
  <c r="G7290" i="1"/>
  <c r="H7290" i="1" s="1"/>
  <c r="G7291" i="1"/>
  <c r="H7291" i="1" s="1"/>
  <c r="G7292" i="1"/>
  <c r="H7292" i="1" s="1"/>
  <c r="G7288" i="1"/>
  <c r="H7288" i="1" s="1"/>
  <c r="G7289" i="1"/>
  <c r="H7289" i="1" s="1"/>
  <c r="G7287" i="1"/>
  <c r="H7287" i="1" s="1"/>
  <c r="G7278" i="1"/>
  <c r="H7278" i="1" s="1"/>
  <c r="G7279" i="1"/>
  <c r="H7279" i="1" s="1"/>
  <c r="G7280" i="1"/>
  <c r="H7280" i="1" s="1"/>
  <c r="G7281" i="1"/>
  <c r="H7281" i="1" s="1"/>
  <c r="G7282" i="1"/>
  <c r="H7282" i="1" s="1"/>
  <c r="G7283" i="1"/>
  <c r="H7283" i="1" s="1"/>
  <c r="G7284" i="1"/>
  <c r="H7284" i="1" s="1"/>
  <c r="G7285" i="1"/>
  <c r="H7285" i="1" s="1"/>
  <c r="G7286" i="1"/>
  <c r="H7286" i="1" s="1"/>
  <c r="G7277" i="1"/>
  <c r="H7277" i="1" s="1"/>
  <c r="G7276" i="1"/>
  <c r="H7276" i="1" s="1"/>
  <c r="G7272" i="1"/>
  <c r="H7272" i="1" s="1"/>
  <c r="G7273" i="1"/>
  <c r="H7273" i="1" s="1"/>
  <c r="G7274" i="1"/>
  <c r="H7274" i="1" s="1"/>
  <c r="G7275" i="1"/>
  <c r="H7275" i="1" s="1"/>
  <c r="G7266" i="1"/>
  <c r="H7266" i="1" s="1"/>
  <c r="G7267" i="1"/>
  <c r="H7267" i="1" s="1"/>
  <c r="G7268" i="1"/>
  <c r="H7268" i="1" s="1"/>
  <c r="G7269" i="1"/>
  <c r="H7269" i="1" s="1"/>
  <c r="G7270" i="1"/>
  <c r="H7270" i="1" s="1"/>
  <c r="G7271" i="1"/>
  <c r="H7271" i="1" s="1"/>
  <c r="G7265" i="1"/>
  <c r="H7265" i="1" s="1"/>
  <c r="G7252" i="1"/>
  <c r="H7252" i="1" s="1"/>
  <c r="G7253" i="1"/>
  <c r="H7253" i="1" s="1"/>
  <c r="G7254" i="1"/>
  <c r="H7254" i="1" s="1"/>
  <c r="G7255" i="1"/>
  <c r="H7255" i="1" s="1"/>
  <c r="G7256" i="1"/>
  <c r="H7256" i="1" s="1"/>
  <c r="G7257" i="1"/>
  <c r="H7257" i="1" s="1"/>
  <c r="G7258" i="1"/>
  <c r="H7258" i="1" s="1"/>
  <c r="G7259" i="1"/>
  <c r="H7259" i="1" s="1"/>
  <c r="G7260" i="1"/>
  <c r="H7260" i="1" s="1"/>
  <c r="G7261" i="1"/>
  <c r="H7261" i="1" s="1"/>
  <c r="G7262" i="1"/>
  <c r="H7262" i="1" s="1"/>
  <c r="G7263" i="1"/>
  <c r="H7263" i="1" s="1"/>
  <c r="G7264" i="1"/>
  <c r="H7264" i="1" s="1"/>
  <c r="G7246" i="1"/>
  <c r="H7246" i="1" s="1"/>
  <c r="G7247" i="1"/>
  <c r="H7247" i="1" s="1"/>
  <c r="G7248" i="1"/>
  <c r="H7248" i="1" s="1"/>
  <c r="G7249" i="1"/>
  <c r="H7249" i="1" s="1"/>
  <c r="G7250" i="1"/>
  <c r="H7250" i="1" s="1"/>
  <c r="G7251" i="1"/>
  <c r="H7251" i="1" s="1"/>
  <c r="G7240" i="1"/>
  <c r="H7240" i="1" s="1"/>
  <c r="G7241" i="1"/>
  <c r="H7241" i="1" s="1"/>
  <c r="G7242" i="1"/>
  <c r="H7242" i="1" s="1"/>
  <c r="G7243" i="1"/>
  <c r="H7243" i="1" s="1"/>
  <c r="G7244" i="1"/>
  <c r="H7244" i="1" s="1"/>
  <c r="G7245" i="1"/>
  <c r="H7245" i="1" s="1"/>
  <c r="G7239" i="1"/>
  <c r="H7239" i="1" s="1"/>
  <c r="G7228" i="1"/>
  <c r="H7228" i="1" s="1"/>
  <c r="G7229" i="1"/>
  <c r="H7229" i="1" s="1"/>
  <c r="G7230" i="1"/>
  <c r="H7230" i="1" s="1"/>
  <c r="G7231" i="1"/>
  <c r="H7231" i="1" s="1"/>
  <c r="G7232" i="1"/>
  <c r="H7232" i="1" s="1"/>
  <c r="G7233" i="1"/>
  <c r="H7233" i="1" s="1"/>
  <c r="G7234" i="1"/>
  <c r="H7234" i="1" s="1"/>
  <c r="G7235" i="1"/>
  <c r="H7235" i="1" s="1"/>
  <c r="G7236" i="1"/>
  <c r="H7236" i="1" s="1"/>
  <c r="G7237" i="1"/>
  <c r="H7237" i="1" s="1"/>
  <c r="G7238" i="1"/>
  <c r="H7238" i="1" s="1"/>
  <c r="G7223" i="1"/>
  <c r="H7223" i="1" s="1"/>
  <c r="G7224" i="1"/>
  <c r="H7224" i="1" s="1"/>
  <c r="G7225" i="1"/>
  <c r="H7225" i="1" s="1"/>
  <c r="G7226" i="1"/>
  <c r="H7226" i="1" s="1"/>
  <c r="G7227" i="1"/>
  <c r="H7227" i="1" s="1"/>
  <c r="G7220" i="1"/>
  <c r="H7220" i="1" s="1"/>
  <c r="G7221" i="1"/>
  <c r="H7221" i="1" s="1"/>
  <c r="G7222" i="1"/>
  <c r="H7222" i="1" s="1"/>
  <c r="G7219" i="1"/>
  <c r="H7219" i="1" s="1"/>
  <c r="G7215" i="1"/>
  <c r="H7215" i="1" s="1"/>
  <c r="G7216" i="1"/>
  <c r="H7216" i="1" s="1"/>
  <c r="G7217" i="1"/>
  <c r="H7217" i="1" s="1"/>
  <c r="G7218" i="1"/>
  <c r="H7218" i="1" s="1"/>
  <c r="G7214" i="1"/>
  <c r="H7214" i="1" s="1"/>
  <c r="G7204" i="1"/>
  <c r="H7204" i="1" s="1"/>
  <c r="G7205" i="1"/>
  <c r="H7205" i="1" s="1"/>
  <c r="G7206" i="1"/>
  <c r="H7206" i="1" s="1"/>
  <c r="G7207" i="1"/>
  <c r="H7207" i="1" s="1"/>
  <c r="G7208" i="1"/>
  <c r="H7208" i="1" s="1"/>
  <c r="G7209" i="1"/>
  <c r="H7209" i="1" s="1"/>
  <c r="G7210" i="1"/>
  <c r="H7210" i="1" s="1"/>
  <c r="G7211" i="1"/>
  <c r="H7211" i="1" s="1"/>
  <c r="G7212" i="1"/>
  <c r="H7212" i="1" s="1"/>
  <c r="G7213" i="1"/>
  <c r="H7213" i="1" s="1"/>
  <c r="G7200" i="1"/>
  <c r="H7200" i="1" s="1"/>
  <c r="G7201" i="1"/>
  <c r="H7201" i="1" s="1"/>
  <c r="G7202" i="1"/>
  <c r="H7202" i="1" s="1"/>
  <c r="G7203" i="1"/>
  <c r="H7203" i="1" s="1"/>
  <c r="G7194" i="1"/>
  <c r="H7194" i="1" s="1"/>
  <c r="G7195" i="1"/>
  <c r="H7195" i="1" s="1"/>
  <c r="G7196" i="1"/>
  <c r="H7196" i="1" s="1"/>
  <c r="G7197" i="1"/>
  <c r="H7197" i="1" s="1"/>
  <c r="G7198" i="1"/>
  <c r="H7198" i="1" s="1"/>
  <c r="G7199" i="1"/>
  <c r="H7199" i="1" s="1"/>
  <c r="G7193" i="1"/>
  <c r="H7193" i="1" s="1"/>
  <c r="G7189" i="1"/>
  <c r="H7189" i="1" s="1"/>
  <c r="G7190" i="1"/>
  <c r="H7190" i="1" s="1"/>
  <c r="G7191" i="1"/>
  <c r="H7191" i="1" s="1"/>
  <c r="G7192" i="1"/>
  <c r="H7192" i="1" s="1"/>
  <c r="G7188" i="1"/>
  <c r="H7188" i="1" s="1"/>
  <c r="G7176" i="1"/>
  <c r="H7176" i="1" s="1"/>
  <c r="G7177" i="1"/>
  <c r="H7177" i="1" s="1"/>
  <c r="G7178" i="1"/>
  <c r="H7178" i="1" s="1"/>
  <c r="G7179" i="1"/>
  <c r="H7179" i="1" s="1"/>
  <c r="G7180" i="1"/>
  <c r="H7180" i="1" s="1"/>
  <c r="G7181" i="1"/>
  <c r="H7181" i="1" s="1"/>
  <c r="G7182" i="1"/>
  <c r="H7182" i="1" s="1"/>
  <c r="G7183" i="1"/>
  <c r="H7183" i="1" s="1"/>
  <c r="G7184" i="1"/>
  <c r="H7184" i="1" s="1"/>
  <c r="G7185" i="1"/>
  <c r="H7185" i="1" s="1"/>
  <c r="G7186" i="1"/>
  <c r="H7186" i="1" s="1"/>
  <c r="G7187" i="1"/>
  <c r="H7187" i="1" s="1"/>
  <c r="G7173" i="1"/>
  <c r="H7173" i="1" s="1"/>
  <c r="G7174" i="1"/>
  <c r="H7174" i="1" s="1"/>
  <c r="G7175" i="1"/>
  <c r="H7175" i="1" s="1"/>
  <c r="G7170" i="1"/>
  <c r="H7170" i="1" s="1"/>
  <c r="G7171" i="1"/>
  <c r="H7171" i="1" s="1"/>
  <c r="G7172" i="1"/>
  <c r="H7172" i="1" s="1"/>
  <c r="G7167" i="1"/>
  <c r="H7167" i="1" s="1"/>
  <c r="G7168" i="1"/>
  <c r="H7168" i="1" s="1"/>
  <c r="G7169" i="1"/>
  <c r="H7169" i="1" s="1"/>
  <c r="G7164" i="1"/>
  <c r="H7164" i="1" s="1"/>
  <c r="G7165" i="1"/>
  <c r="H7165" i="1" s="1"/>
  <c r="G7166" i="1"/>
  <c r="H7166" i="1" s="1"/>
  <c r="G7163" i="1"/>
  <c r="H7163" i="1" s="1"/>
  <c r="G7152" i="1"/>
  <c r="H7152" i="1" s="1"/>
  <c r="G7153" i="1"/>
  <c r="H7153" i="1" s="1"/>
  <c r="G7154" i="1"/>
  <c r="H7154" i="1" s="1"/>
  <c r="G7155" i="1"/>
  <c r="H7155" i="1" s="1"/>
  <c r="G7156" i="1"/>
  <c r="H7156" i="1" s="1"/>
  <c r="G7157" i="1"/>
  <c r="H7157" i="1" s="1"/>
  <c r="G7158" i="1"/>
  <c r="H7158" i="1" s="1"/>
  <c r="G7159" i="1"/>
  <c r="H7159" i="1" s="1"/>
  <c r="G7160" i="1"/>
  <c r="H7160" i="1" s="1"/>
  <c r="G7161" i="1"/>
  <c r="H7161" i="1" s="1"/>
  <c r="G7162" i="1"/>
  <c r="H7162" i="1" s="1"/>
  <c r="G7147" i="1"/>
  <c r="H7147" i="1" s="1"/>
  <c r="G7148" i="1"/>
  <c r="H7148" i="1" s="1"/>
  <c r="G7149" i="1"/>
  <c r="H7149" i="1" s="1"/>
  <c r="G7150" i="1"/>
  <c r="H7150" i="1" s="1"/>
  <c r="G7151" i="1"/>
  <c r="H7151" i="1" s="1"/>
  <c r="G7142" i="1"/>
  <c r="H7142" i="1" s="1"/>
  <c r="G7143" i="1"/>
  <c r="H7143" i="1" s="1"/>
  <c r="G7144" i="1"/>
  <c r="H7144" i="1" s="1"/>
  <c r="G7145" i="1"/>
  <c r="H7145" i="1" s="1"/>
  <c r="G7146" i="1"/>
  <c r="H7146" i="1" s="1"/>
  <c r="G7138" i="1"/>
  <c r="H7138" i="1" s="1"/>
  <c r="G7139" i="1"/>
  <c r="H7139" i="1" s="1"/>
  <c r="G7140" i="1"/>
  <c r="H7140" i="1" s="1"/>
  <c r="G7141" i="1"/>
  <c r="H7141" i="1" s="1"/>
  <c r="G7137" i="1"/>
  <c r="H7137" i="1" s="1"/>
  <c r="G7118" i="1"/>
  <c r="H7118" i="1" s="1"/>
  <c r="G7119" i="1"/>
  <c r="H7119" i="1" s="1"/>
  <c r="G7120" i="1"/>
  <c r="H7120" i="1" s="1"/>
  <c r="G7121" i="1"/>
  <c r="H7121" i="1" s="1"/>
  <c r="G7122" i="1"/>
  <c r="H7122" i="1" s="1"/>
  <c r="G7123" i="1"/>
  <c r="H7123" i="1" s="1"/>
  <c r="G7124" i="1"/>
  <c r="H7124" i="1" s="1"/>
  <c r="G7125" i="1"/>
  <c r="H7125" i="1" s="1"/>
  <c r="G7126" i="1"/>
  <c r="H7126" i="1" s="1"/>
  <c r="G7127" i="1"/>
  <c r="H7127" i="1" s="1"/>
  <c r="G7128" i="1"/>
  <c r="H7128" i="1" s="1"/>
  <c r="G7129" i="1"/>
  <c r="H7129" i="1" s="1"/>
  <c r="G7130" i="1"/>
  <c r="H7130" i="1" s="1"/>
  <c r="G7131" i="1"/>
  <c r="H7131" i="1" s="1"/>
  <c r="G7132" i="1"/>
  <c r="H7132" i="1" s="1"/>
  <c r="G7133" i="1"/>
  <c r="H7133" i="1" s="1"/>
  <c r="G7134" i="1"/>
  <c r="H7134" i="1" s="1"/>
  <c r="G7135" i="1"/>
  <c r="H7135" i="1" s="1"/>
  <c r="G7136" i="1"/>
  <c r="H7136" i="1" s="1"/>
  <c r="G7110" i="1"/>
  <c r="H7110" i="1" s="1"/>
  <c r="G7111" i="1"/>
  <c r="H7111" i="1" s="1"/>
  <c r="G7112" i="1"/>
  <c r="H7112" i="1" s="1"/>
  <c r="G7113" i="1"/>
  <c r="H7113" i="1" s="1"/>
  <c r="G7114" i="1"/>
  <c r="H7114" i="1" s="1"/>
  <c r="G7115" i="1"/>
  <c r="H7115" i="1" s="1"/>
  <c r="G7116" i="1"/>
  <c r="H7116" i="1" s="1"/>
  <c r="G7117" i="1"/>
  <c r="H7117" i="1" s="1"/>
  <c r="G7105" i="1"/>
  <c r="H7105" i="1" s="1"/>
  <c r="G7106" i="1"/>
  <c r="H7106" i="1" s="1"/>
  <c r="G7107" i="1"/>
  <c r="H7107" i="1" s="1"/>
  <c r="G7108" i="1"/>
  <c r="H7108" i="1" s="1"/>
  <c r="G7109" i="1"/>
  <c r="H7109" i="1" s="1"/>
  <c r="G7101" i="1"/>
  <c r="H7101" i="1" s="1"/>
  <c r="G7102" i="1"/>
  <c r="H7102" i="1" s="1"/>
  <c r="G7103" i="1"/>
  <c r="H7103" i="1" s="1"/>
  <c r="G7104" i="1"/>
  <c r="H7104" i="1" s="1"/>
  <c r="G7096" i="1"/>
  <c r="H7096" i="1" s="1"/>
  <c r="G7097" i="1"/>
  <c r="H7097" i="1" s="1"/>
  <c r="G7098" i="1"/>
  <c r="H7098" i="1" s="1"/>
  <c r="G7099" i="1"/>
  <c r="H7099" i="1" s="1"/>
  <c r="G7100" i="1"/>
  <c r="H7100" i="1" s="1"/>
  <c r="G7095" i="1"/>
  <c r="H7095" i="1" s="1"/>
  <c r="G7084" i="1"/>
  <c r="H7084" i="1" s="1"/>
  <c r="G7085" i="1"/>
  <c r="H7085" i="1" s="1"/>
  <c r="G7086" i="1"/>
  <c r="H7086" i="1" s="1"/>
  <c r="G7087" i="1"/>
  <c r="H7087" i="1" s="1"/>
  <c r="G7088" i="1"/>
  <c r="H7088" i="1" s="1"/>
  <c r="G7089" i="1"/>
  <c r="H7089" i="1" s="1"/>
  <c r="G7090" i="1"/>
  <c r="H7090" i="1" s="1"/>
  <c r="G7091" i="1"/>
  <c r="H7091" i="1" s="1"/>
  <c r="G7092" i="1"/>
  <c r="H7092" i="1" s="1"/>
  <c r="G7093" i="1"/>
  <c r="H7093" i="1" s="1"/>
  <c r="G7094" i="1"/>
  <c r="H7094" i="1" s="1"/>
  <c r="G7079" i="1"/>
  <c r="H7079" i="1" s="1"/>
  <c r="G7080" i="1"/>
  <c r="H7080" i="1" s="1"/>
  <c r="G7081" i="1"/>
  <c r="H7081" i="1" s="1"/>
  <c r="G7082" i="1"/>
  <c r="H7082" i="1" s="1"/>
  <c r="G7083" i="1"/>
  <c r="H7083" i="1" s="1"/>
  <c r="G7074" i="1"/>
  <c r="H7074" i="1" s="1"/>
  <c r="G7075" i="1"/>
  <c r="H7075" i="1" s="1"/>
  <c r="G7076" i="1"/>
  <c r="H7076" i="1" s="1"/>
  <c r="G7077" i="1"/>
  <c r="H7077" i="1" s="1"/>
  <c r="G7078" i="1"/>
  <c r="H7078" i="1" s="1"/>
  <c r="G7071" i="1"/>
  <c r="H7071" i="1" s="1"/>
  <c r="G7072" i="1"/>
  <c r="H7072" i="1" s="1"/>
  <c r="G7073" i="1"/>
  <c r="H7073" i="1" s="1"/>
  <c r="G7067" i="1"/>
  <c r="H7067" i="1" s="1"/>
  <c r="G7068" i="1"/>
  <c r="H7068" i="1" s="1"/>
  <c r="G7069" i="1"/>
  <c r="H7069" i="1" s="1"/>
  <c r="G7070" i="1"/>
  <c r="H7070" i="1" s="1"/>
  <c r="G7066" i="1"/>
  <c r="H7066" i="1" s="1"/>
  <c r="G7056" i="1"/>
  <c r="H7056" i="1" s="1"/>
  <c r="G7057" i="1"/>
  <c r="H7057" i="1" s="1"/>
  <c r="G7058" i="1"/>
  <c r="H7058" i="1" s="1"/>
  <c r="G7059" i="1"/>
  <c r="H7059" i="1" s="1"/>
  <c r="G7060" i="1"/>
  <c r="H7060" i="1" s="1"/>
  <c r="G7061" i="1"/>
  <c r="H7061" i="1" s="1"/>
  <c r="G7062" i="1"/>
  <c r="H7062" i="1" s="1"/>
  <c r="G7063" i="1"/>
  <c r="H7063" i="1" s="1"/>
  <c r="G7064" i="1"/>
  <c r="H7064" i="1" s="1"/>
  <c r="G7065" i="1"/>
  <c r="H7065" i="1" s="1"/>
  <c r="G7051" i="1"/>
  <c r="H7051" i="1" s="1"/>
  <c r="G7052" i="1"/>
  <c r="H7052" i="1" s="1"/>
  <c r="G7053" i="1"/>
  <c r="H7053" i="1" s="1"/>
  <c r="G7054" i="1"/>
  <c r="H7054" i="1" s="1"/>
  <c r="G7055" i="1"/>
  <c r="H7055" i="1" s="1"/>
  <c r="G7046" i="1"/>
  <c r="H7046" i="1" s="1"/>
  <c r="G7047" i="1"/>
  <c r="H7047" i="1" s="1"/>
  <c r="G7048" i="1"/>
  <c r="H7048" i="1" s="1"/>
  <c r="G7049" i="1"/>
  <c r="H7049" i="1" s="1"/>
  <c r="G7050" i="1"/>
  <c r="H7050" i="1" s="1"/>
  <c r="G7044" i="1"/>
  <c r="H7044" i="1" s="1"/>
  <c r="G7045" i="1"/>
  <c r="H7045" i="1" s="1"/>
  <c r="G7040" i="1"/>
  <c r="H7040" i="1" s="1"/>
  <c r="G7041" i="1"/>
  <c r="H7041" i="1" s="1"/>
  <c r="G7042" i="1"/>
  <c r="H7042" i="1" s="1"/>
  <c r="G7043" i="1"/>
  <c r="H7043" i="1" s="1"/>
  <c r="G7036" i="1"/>
  <c r="H7036" i="1" s="1"/>
  <c r="G7037" i="1"/>
  <c r="H7037" i="1" s="1"/>
  <c r="G7038" i="1"/>
  <c r="H7038" i="1" s="1"/>
  <c r="G7039" i="1"/>
  <c r="H7039" i="1" s="1"/>
  <c r="G7034" i="1"/>
  <c r="H7034" i="1" s="1"/>
  <c r="G7035" i="1"/>
  <c r="H7035" i="1" s="1"/>
  <c r="G7031" i="1"/>
  <c r="H7031" i="1" s="1"/>
  <c r="G7032" i="1"/>
  <c r="H7032" i="1" s="1"/>
  <c r="G7033" i="1"/>
  <c r="H7033" i="1" s="1"/>
  <c r="G7028" i="1"/>
  <c r="H7028" i="1" s="1"/>
  <c r="G7029" i="1"/>
  <c r="H7029" i="1" s="1"/>
  <c r="G7030" i="1"/>
  <c r="H7030" i="1" s="1"/>
  <c r="G7025" i="1"/>
  <c r="H7025" i="1" s="1"/>
  <c r="G7026" i="1"/>
  <c r="H7026" i="1" s="1"/>
  <c r="G7027" i="1"/>
  <c r="H7027" i="1" s="1"/>
  <c r="G7018" i="1"/>
  <c r="H7018" i="1" s="1"/>
  <c r="G7019" i="1"/>
  <c r="H7019" i="1" s="1"/>
  <c r="G7020" i="1"/>
  <c r="H7020" i="1" s="1"/>
  <c r="G7021" i="1"/>
  <c r="H7021" i="1" s="1"/>
  <c r="G7022" i="1"/>
  <c r="H7022" i="1" s="1"/>
  <c r="G7023" i="1"/>
  <c r="H7023" i="1" s="1"/>
  <c r="G7024" i="1"/>
  <c r="H7024" i="1" s="1"/>
  <c r="G7017" i="1"/>
  <c r="H7017" i="1" s="1"/>
  <c r="G7006" i="1"/>
  <c r="H7006" i="1" s="1"/>
  <c r="G7007" i="1"/>
  <c r="H7007" i="1" s="1"/>
  <c r="G7008" i="1"/>
  <c r="H7008" i="1" s="1"/>
  <c r="G7009" i="1"/>
  <c r="H7009" i="1" s="1"/>
  <c r="G7010" i="1"/>
  <c r="H7010" i="1" s="1"/>
  <c r="G7011" i="1"/>
  <c r="H7011" i="1" s="1"/>
  <c r="G7012" i="1"/>
  <c r="H7012" i="1" s="1"/>
  <c r="G7013" i="1"/>
  <c r="H7013" i="1" s="1"/>
  <c r="G7014" i="1"/>
  <c r="H7014" i="1" s="1"/>
  <c r="G7015" i="1"/>
  <c r="H7015" i="1" s="1"/>
  <c r="G7016" i="1"/>
  <c r="H7016" i="1" s="1"/>
  <c r="G7002" i="1"/>
  <c r="H7002" i="1" s="1"/>
  <c r="G7003" i="1"/>
  <c r="H7003" i="1" s="1"/>
  <c r="G7004" i="1"/>
  <c r="H7004" i="1" s="1"/>
  <c r="G7005" i="1"/>
  <c r="H7005" i="1" s="1"/>
  <c r="G6993" i="1"/>
  <c r="H6993" i="1" s="1"/>
  <c r="G6994" i="1"/>
  <c r="H6994" i="1" s="1"/>
  <c r="G6995" i="1"/>
  <c r="H6995" i="1" s="1"/>
  <c r="G6996" i="1"/>
  <c r="H6996" i="1" s="1"/>
  <c r="G6997" i="1"/>
  <c r="H6997" i="1" s="1"/>
  <c r="G6998" i="1"/>
  <c r="H6998" i="1" s="1"/>
  <c r="G6999" i="1"/>
  <c r="H6999" i="1" s="1"/>
  <c r="G7000" i="1"/>
  <c r="H7000" i="1" s="1"/>
  <c r="G7001" i="1"/>
  <c r="H7001" i="1" s="1"/>
  <c r="G6990" i="1"/>
  <c r="H6990" i="1" s="1"/>
  <c r="G6991" i="1"/>
  <c r="H6991" i="1" s="1"/>
  <c r="G6992" i="1"/>
  <c r="H6992" i="1" s="1"/>
  <c r="G6983" i="1"/>
  <c r="H6983" i="1" s="1"/>
  <c r="G6984" i="1"/>
  <c r="H6984" i="1" s="1"/>
  <c r="G6985" i="1"/>
  <c r="H6985" i="1" s="1"/>
  <c r="G6986" i="1"/>
  <c r="H6986" i="1" s="1"/>
  <c r="G6987" i="1"/>
  <c r="H6987" i="1" s="1"/>
  <c r="G6988" i="1"/>
  <c r="H6988" i="1" s="1"/>
  <c r="G6989" i="1"/>
  <c r="H6989" i="1" s="1"/>
  <c r="G6981" i="1"/>
  <c r="H6981" i="1" s="1"/>
  <c r="G6982" i="1"/>
  <c r="H6982" i="1" s="1"/>
  <c r="G6977" i="1"/>
  <c r="H6977" i="1" s="1"/>
  <c r="G6978" i="1"/>
  <c r="H6978" i="1" s="1"/>
  <c r="G6979" i="1"/>
  <c r="H6979" i="1" s="1"/>
  <c r="G6980" i="1"/>
  <c r="H6980" i="1" s="1"/>
  <c r="G6974" i="1"/>
  <c r="H6974" i="1" s="1"/>
  <c r="G6975" i="1"/>
  <c r="H6975" i="1" s="1"/>
  <c r="G6976" i="1"/>
  <c r="H6976" i="1" s="1"/>
  <c r="G6971" i="1"/>
  <c r="H6971" i="1" s="1"/>
  <c r="G6972" i="1"/>
  <c r="H6972" i="1" s="1"/>
  <c r="G6973" i="1"/>
  <c r="H6973" i="1" s="1"/>
  <c r="G6965" i="1"/>
  <c r="H6965" i="1" s="1"/>
  <c r="G6966" i="1"/>
  <c r="H6966" i="1" s="1"/>
  <c r="G6967" i="1"/>
  <c r="H6967" i="1" s="1"/>
  <c r="G6968" i="1"/>
  <c r="H6968" i="1" s="1"/>
  <c r="G6969" i="1"/>
  <c r="H6969" i="1" s="1"/>
  <c r="G6970" i="1"/>
  <c r="H6970" i="1" s="1"/>
  <c r="G6960" i="1"/>
  <c r="H6960" i="1" s="1"/>
  <c r="G6961" i="1"/>
  <c r="H6961" i="1" s="1"/>
  <c r="G6962" i="1"/>
  <c r="H6962" i="1" s="1"/>
  <c r="G6963" i="1"/>
  <c r="H6963" i="1" s="1"/>
  <c r="G6964" i="1"/>
  <c r="H6964" i="1" s="1"/>
  <c r="G6950" i="1"/>
  <c r="H6950" i="1" s="1"/>
  <c r="G6951" i="1"/>
  <c r="H6951" i="1" s="1"/>
  <c r="G6952" i="1"/>
  <c r="H6952" i="1" s="1"/>
  <c r="G6953" i="1"/>
  <c r="H6953" i="1" s="1"/>
  <c r="G6954" i="1"/>
  <c r="H6954" i="1" s="1"/>
  <c r="G6955" i="1"/>
  <c r="H6955" i="1" s="1"/>
  <c r="G6956" i="1"/>
  <c r="H6956" i="1" s="1"/>
  <c r="G6957" i="1"/>
  <c r="H6957" i="1" s="1"/>
  <c r="G6958" i="1"/>
  <c r="H6958" i="1" s="1"/>
  <c r="G6959" i="1"/>
  <c r="H6959" i="1" s="1"/>
  <c r="G6949" i="1"/>
  <c r="H6949" i="1" s="1"/>
  <c r="G6929" i="1"/>
  <c r="H6929" i="1" s="1"/>
  <c r="G6930" i="1"/>
  <c r="H6930" i="1" s="1"/>
  <c r="G6931" i="1"/>
  <c r="H6931" i="1" s="1"/>
  <c r="G6932" i="1"/>
  <c r="H6932" i="1" s="1"/>
  <c r="G6933" i="1"/>
  <c r="H6933" i="1" s="1"/>
  <c r="G6934" i="1"/>
  <c r="H6934" i="1" s="1"/>
  <c r="G6935" i="1"/>
  <c r="H6935" i="1" s="1"/>
  <c r="G6936" i="1"/>
  <c r="H6936" i="1" s="1"/>
  <c r="G6937" i="1"/>
  <c r="H6937" i="1" s="1"/>
  <c r="G6938" i="1"/>
  <c r="H6938" i="1" s="1"/>
  <c r="G6939" i="1"/>
  <c r="H6939" i="1" s="1"/>
  <c r="G6940" i="1"/>
  <c r="H6940" i="1" s="1"/>
  <c r="G6941" i="1"/>
  <c r="H6941" i="1" s="1"/>
  <c r="G6942" i="1"/>
  <c r="H6942" i="1" s="1"/>
  <c r="G6943" i="1"/>
  <c r="H6943" i="1" s="1"/>
  <c r="G6944" i="1"/>
  <c r="H6944" i="1" s="1"/>
  <c r="G6945" i="1"/>
  <c r="H6945" i="1" s="1"/>
  <c r="G6946" i="1"/>
  <c r="H6946" i="1" s="1"/>
  <c r="G6947" i="1"/>
  <c r="H6947" i="1" s="1"/>
  <c r="G6948" i="1"/>
  <c r="H6948" i="1" s="1"/>
  <c r="G6921" i="1"/>
  <c r="H6921" i="1" s="1"/>
  <c r="G6922" i="1"/>
  <c r="H6922" i="1" s="1"/>
  <c r="G6923" i="1"/>
  <c r="H6923" i="1" s="1"/>
  <c r="G6924" i="1"/>
  <c r="H6924" i="1" s="1"/>
  <c r="G6925" i="1"/>
  <c r="H6925" i="1" s="1"/>
  <c r="G6926" i="1"/>
  <c r="H6926" i="1" s="1"/>
  <c r="G6927" i="1"/>
  <c r="H6927" i="1" s="1"/>
  <c r="G6928" i="1"/>
  <c r="H6928" i="1" s="1"/>
  <c r="G6917" i="1"/>
  <c r="H6917" i="1" s="1"/>
  <c r="G6918" i="1"/>
  <c r="H6918" i="1" s="1"/>
  <c r="G6919" i="1"/>
  <c r="H6919" i="1" s="1"/>
  <c r="G6920" i="1"/>
  <c r="H6920" i="1" s="1"/>
  <c r="G6908" i="1"/>
  <c r="H6908" i="1" s="1"/>
  <c r="G6909" i="1"/>
  <c r="H6909" i="1" s="1"/>
  <c r="G6910" i="1"/>
  <c r="H6910" i="1" s="1"/>
  <c r="G6911" i="1"/>
  <c r="H6911" i="1" s="1"/>
  <c r="G6912" i="1"/>
  <c r="H6912" i="1" s="1"/>
  <c r="G6913" i="1"/>
  <c r="H6913" i="1" s="1"/>
  <c r="G6914" i="1"/>
  <c r="H6914" i="1" s="1"/>
  <c r="G6915" i="1"/>
  <c r="H6915" i="1" s="1"/>
  <c r="G6916" i="1"/>
  <c r="H6916" i="1" s="1"/>
  <c r="G6906" i="1"/>
  <c r="H6906" i="1" s="1"/>
  <c r="G6907" i="1"/>
  <c r="H6907" i="1" s="1"/>
  <c r="G6890" i="1"/>
  <c r="H6890" i="1" s="1"/>
  <c r="G6891" i="1"/>
  <c r="H6891" i="1" s="1"/>
  <c r="G6892" i="1"/>
  <c r="H6892" i="1" s="1"/>
  <c r="G6893" i="1"/>
  <c r="H6893" i="1" s="1"/>
  <c r="G6894" i="1"/>
  <c r="H6894" i="1" s="1"/>
  <c r="G6895" i="1"/>
  <c r="H6895" i="1" s="1"/>
  <c r="G6896" i="1"/>
  <c r="H6896" i="1" s="1"/>
  <c r="G6897" i="1"/>
  <c r="H6897" i="1" s="1"/>
  <c r="G6898" i="1"/>
  <c r="H6898" i="1" s="1"/>
  <c r="G6899" i="1"/>
  <c r="H6899" i="1" s="1"/>
  <c r="G6900" i="1"/>
  <c r="H6900" i="1" s="1"/>
  <c r="G6901" i="1"/>
  <c r="H6901" i="1" s="1"/>
  <c r="G6902" i="1"/>
  <c r="H6902" i="1" s="1"/>
  <c r="G6903" i="1"/>
  <c r="H6903" i="1" s="1"/>
  <c r="G6904" i="1"/>
  <c r="H6904" i="1" s="1"/>
  <c r="G6905" i="1"/>
  <c r="H6905" i="1" s="1"/>
  <c r="G6885" i="1"/>
  <c r="H6885" i="1" s="1"/>
  <c r="G6886" i="1"/>
  <c r="H6886" i="1" s="1"/>
  <c r="G6887" i="1"/>
  <c r="H6887" i="1" s="1"/>
  <c r="G6888" i="1"/>
  <c r="H6888" i="1" s="1"/>
  <c r="G6889" i="1"/>
  <c r="H6889" i="1" s="1"/>
  <c r="G6877" i="1"/>
  <c r="H6877" i="1" s="1"/>
  <c r="G6878" i="1"/>
  <c r="H6878" i="1" s="1"/>
  <c r="G6879" i="1"/>
  <c r="H6879" i="1" s="1"/>
  <c r="G6880" i="1"/>
  <c r="H6880" i="1" s="1"/>
  <c r="G6881" i="1"/>
  <c r="H6881" i="1" s="1"/>
  <c r="G6882" i="1"/>
  <c r="H6882" i="1" s="1"/>
  <c r="G6883" i="1"/>
  <c r="H6883" i="1" s="1"/>
  <c r="G6884" i="1"/>
  <c r="H6884" i="1" s="1"/>
  <c r="G6873" i="1"/>
  <c r="H6873" i="1" s="1"/>
  <c r="G6874" i="1"/>
  <c r="H6874" i="1" s="1"/>
  <c r="G6875" i="1"/>
  <c r="H6875" i="1" s="1"/>
  <c r="G6876" i="1"/>
  <c r="H6876" i="1" s="1"/>
  <c r="G6864" i="1"/>
  <c r="H6864" i="1" s="1"/>
  <c r="G6865" i="1"/>
  <c r="H6865" i="1" s="1"/>
  <c r="G6866" i="1"/>
  <c r="H6866" i="1" s="1"/>
  <c r="G6867" i="1"/>
  <c r="H6867" i="1" s="1"/>
  <c r="G6868" i="1"/>
  <c r="H6868" i="1" s="1"/>
  <c r="G6869" i="1"/>
  <c r="H6869" i="1" s="1"/>
  <c r="G6870" i="1"/>
  <c r="H6870" i="1" s="1"/>
  <c r="G6871" i="1"/>
  <c r="H6871" i="1" s="1"/>
  <c r="G6872" i="1"/>
  <c r="H6872" i="1" s="1"/>
  <c r="G6863" i="1"/>
  <c r="H6863" i="1" s="1"/>
  <c r="G6849" i="1"/>
  <c r="H6849" i="1" s="1"/>
  <c r="G6850" i="1"/>
  <c r="H6850" i="1" s="1"/>
  <c r="G6851" i="1"/>
  <c r="H6851" i="1" s="1"/>
  <c r="G6852" i="1"/>
  <c r="H6852" i="1" s="1"/>
  <c r="G6853" i="1"/>
  <c r="H6853" i="1" s="1"/>
  <c r="G6854" i="1"/>
  <c r="H6854" i="1" s="1"/>
  <c r="G6855" i="1"/>
  <c r="H6855" i="1" s="1"/>
  <c r="G6856" i="1"/>
  <c r="H6856" i="1" s="1"/>
  <c r="G6857" i="1"/>
  <c r="H6857" i="1" s="1"/>
  <c r="G6858" i="1"/>
  <c r="H6858" i="1" s="1"/>
  <c r="G6859" i="1"/>
  <c r="H6859" i="1" s="1"/>
  <c r="G6860" i="1"/>
  <c r="H6860" i="1" s="1"/>
  <c r="G6861" i="1"/>
  <c r="H6861" i="1" s="1"/>
  <c r="G6862" i="1"/>
  <c r="H6862" i="1" s="1"/>
  <c r="G6845" i="1"/>
  <c r="H6845" i="1" s="1"/>
  <c r="G6846" i="1"/>
  <c r="H6846" i="1" s="1"/>
  <c r="G6847" i="1"/>
  <c r="H6847" i="1" s="1"/>
  <c r="G6848" i="1"/>
  <c r="H6848" i="1" s="1"/>
  <c r="G6840" i="1"/>
  <c r="H6840" i="1" s="1"/>
  <c r="G6841" i="1"/>
  <c r="H6841" i="1" s="1"/>
  <c r="G6842" i="1"/>
  <c r="H6842" i="1" s="1"/>
  <c r="G6843" i="1"/>
  <c r="H6843" i="1" s="1"/>
  <c r="G6844" i="1"/>
  <c r="H6844" i="1" s="1"/>
  <c r="G6837" i="1"/>
  <c r="H6837" i="1" s="1"/>
  <c r="G6838" i="1"/>
  <c r="H6838" i="1" s="1"/>
  <c r="G6839" i="1"/>
  <c r="H6839" i="1" s="1"/>
  <c r="G6835" i="1"/>
  <c r="H6835" i="1" s="1"/>
  <c r="G6836" i="1"/>
  <c r="H6836" i="1" s="1"/>
  <c r="G6829" i="1"/>
  <c r="H6829" i="1" s="1"/>
  <c r="G6830" i="1"/>
  <c r="H6830" i="1" s="1"/>
  <c r="G6831" i="1"/>
  <c r="H6831" i="1" s="1"/>
  <c r="G6832" i="1"/>
  <c r="H6832" i="1" s="1"/>
  <c r="G6833" i="1"/>
  <c r="H6833" i="1" s="1"/>
  <c r="G6834" i="1"/>
  <c r="H6834" i="1" s="1"/>
  <c r="G6828" i="1"/>
  <c r="H6828" i="1" s="1"/>
  <c r="G6812" i="1"/>
  <c r="H6812" i="1" s="1"/>
  <c r="G6813" i="1"/>
  <c r="H6813" i="1" s="1"/>
  <c r="G6814" i="1"/>
  <c r="H6814" i="1" s="1"/>
  <c r="G6815" i="1"/>
  <c r="H6815" i="1" s="1"/>
  <c r="G6816" i="1"/>
  <c r="H6816" i="1" s="1"/>
  <c r="G6817" i="1"/>
  <c r="H6817" i="1" s="1"/>
  <c r="G6818" i="1"/>
  <c r="H6818" i="1" s="1"/>
  <c r="G6819" i="1"/>
  <c r="H6819" i="1" s="1"/>
  <c r="G6820" i="1"/>
  <c r="H6820" i="1" s="1"/>
  <c r="G6821" i="1"/>
  <c r="H6821" i="1" s="1"/>
  <c r="G6822" i="1"/>
  <c r="H6822" i="1" s="1"/>
  <c r="G6823" i="1"/>
  <c r="H6823" i="1" s="1"/>
  <c r="G6824" i="1"/>
  <c r="H6824" i="1" s="1"/>
  <c r="G6825" i="1"/>
  <c r="H6825" i="1" s="1"/>
  <c r="G6826" i="1"/>
  <c r="H6826" i="1" s="1"/>
  <c r="G6827" i="1"/>
  <c r="H6827" i="1" s="1"/>
  <c r="G6808" i="1"/>
  <c r="H6808" i="1" s="1"/>
  <c r="G6809" i="1"/>
  <c r="H6809" i="1" s="1"/>
  <c r="G6810" i="1"/>
  <c r="H6810" i="1" s="1"/>
  <c r="G6811" i="1"/>
  <c r="H6811" i="1" s="1"/>
  <c r="G6807" i="1"/>
  <c r="H6807" i="1" s="1"/>
  <c r="G6801" i="1"/>
  <c r="H6801" i="1" s="1"/>
  <c r="G6802" i="1"/>
  <c r="H6802" i="1" s="1"/>
  <c r="G6803" i="1"/>
  <c r="H6803" i="1" s="1"/>
  <c r="G6804" i="1"/>
  <c r="H6804" i="1" s="1"/>
  <c r="G6805" i="1"/>
  <c r="H6805" i="1" s="1"/>
  <c r="G6806" i="1"/>
  <c r="H6806" i="1" s="1"/>
  <c r="G6799" i="1"/>
  <c r="H6799" i="1" s="1"/>
  <c r="G6800" i="1"/>
  <c r="H6800" i="1" s="1"/>
  <c r="G6789" i="1"/>
  <c r="H6789" i="1" s="1"/>
  <c r="G6790" i="1"/>
  <c r="H6790" i="1" s="1"/>
  <c r="G6791" i="1"/>
  <c r="H6791" i="1" s="1"/>
  <c r="G6792" i="1"/>
  <c r="H6792" i="1" s="1"/>
  <c r="G6793" i="1"/>
  <c r="H6793" i="1" s="1"/>
  <c r="G6794" i="1"/>
  <c r="H6794" i="1" s="1"/>
  <c r="G6795" i="1"/>
  <c r="H6795" i="1" s="1"/>
  <c r="G6796" i="1"/>
  <c r="H6796" i="1" s="1"/>
  <c r="G6797" i="1"/>
  <c r="H6797" i="1" s="1"/>
  <c r="G6798" i="1"/>
  <c r="H6798" i="1" s="1"/>
  <c r="G6788" i="1"/>
  <c r="H6788" i="1" s="1"/>
  <c r="G6785" i="1"/>
  <c r="H6785" i="1" s="1"/>
  <c r="G6786" i="1"/>
  <c r="H6786" i="1" s="1"/>
  <c r="G6787" i="1"/>
  <c r="H6787" i="1" s="1"/>
  <c r="G6782" i="1"/>
  <c r="H6782" i="1" s="1"/>
  <c r="G6783" i="1"/>
  <c r="H6783" i="1" s="1"/>
  <c r="G6784" i="1"/>
  <c r="H6784" i="1" s="1"/>
  <c r="G2" i="1"/>
  <c r="H2" i="1" s="1"/>
  <c r="G3" i="1"/>
  <c r="H3" i="1" s="1"/>
  <c r="G4" i="1"/>
  <c r="H4" i="1" s="1"/>
  <c r="G5" i="1"/>
  <c r="H5" i="1" s="1"/>
  <c r="G6" i="1"/>
  <c r="H6" i="1" s="1"/>
  <c r="G7" i="1"/>
  <c r="H7" i="1" s="1"/>
  <c r="G8" i="1"/>
  <c r="H8" i="1" s="1"/>
  <c r="G9" i="1"/>
  <c r="H9" i="1" s="1"/>
  <c r="G10" i="1"/>
  <c r="H10" i="1" s="1"/>
  <c r="G11" i="1"/>
  <c r="H11" i="1" s="1"/>
  <c r="G12" i="1"/>
  <c r="H12" i="1" s="1"/>
  <c r="G13" i="1"/>
  <c r="H13" i="1" s="1"/>
  <c r="G14" i="1"/>
  <c r="H14" i="1" s="1"/>
  <c r="G15" i="1"/>
  <c r="H15" i="1" s="1"/>
  <c r="G16" i="1"/>
  <c r="H16" i="1" s="1"/>
  <c r="G17" i="1"/>
  <c r="H17" i="1" s="1"/>
  <c r="G18" i="1"/>
  <c r="H18" i="1" s="1"/>
  <c r="G19" i="1"/>
  <c r="H19" i="1" s="1"/>
  <c r="G20" i="1"/>
  <c r="H20" i="1" s="1"/>
  <c r="G21" i="1"/>
  <c r="H21" i="1" s="1"/>
  <c r="G22" i="1"/>
  <c r="H22" i="1" s="1"/>
  <c r="G23" i="1"/>
  <c r="H23" i="1" s="1"/>
  <c r="G24" i="1"/>
  <c r="H24" i="1" s="1"/>
  <c r="G25" i="1"/>
  <c r="H25" i="1" s="1"/>
  <c r="G26" i="1"/>
  <c r="H26" i="1" s="1"/>
  <c r="G27" i="1"/>
  <c r="H27" i="1" s="1"/>
  <c r="G28" i="1"/>
  <c r="H28" i="1" s="1"/>
  <c r="G29" i="1"/>
  <c r="H29" i="1" s="1"/>
  <c r="G30" i="1"/>
  <c r="H30" i="1" s="1"/>
  <c r="G31" i="1"/>
  <c r="H31" i="1" s="1"/>
  <c r="G32" i="1"/>
  <c r="H32" i="1" s="1"/>
  <c r="G33" i="1"/>
  <c r="H33" i="1" s="1"/>
  <c r="G34" i="1"/>
  <c r="H34" i="1" s="1"/>
  <c r="G35" i="1"/>
  <c r="H35" i="1" s="1"/>
  <c r="G36" i="1"/>
  <c r="H36" i="1" s="1"/>
  <c r="G37" i="1"/>
  <c r="H37" i="1" s="1"/>
  <c r="G38" i="1"/>
  <c r="H38" i="1" s="1"/>
  <c r="G39" i="1"/>
  <c r="H39" i="1" s="1"/>
  <c r="G40" i="1"/>
  <c r="H40" i="1" s="1"/>
  <c r="G41" i="1"/>
  <c r="H41" i="1" s="1"/>
  <c r="G42" i="1"/>
  <c r="H42" i="1" s="1"/>
  <c r="G43" i="1"/>
  <c r="H43" i="1" s="1"/>
  <c r="G44" i="1"/>
  <c r="H44" i="1" s="1"/>
  <c r="G45" i="1"/>
  <c r="H45" i="1" s="1"/>
  <c r="G46" i="1"/>
  <c r="H46" i="1" s="1"/>
  <c r="G47" i="1"/>
  <c r="H47" i="1" s="1"/>
  <c r="G48" i="1"/>
  <c r="H48" i="1" s="1"/>
  <c r="G49" i="1"/>
  <c r="H49" i="1" s="1"/>
  <c r="G50" i="1"/>
  <c r="H50" i="1" s="1"/>
  <c r="G51" i="1"/>
  <c r="H51" i="1" s="1"/>
  <c r="G52" i="1"/>
  <c r="H52" i="1" s="1"/>
  <c r="G53" i="1"/>
  <c r="H53" i="1" s="1"/>
  <c r="G54" i="1"/>
  <c r="H54" i="1" s="1"/>
  <c r="G55" i="1"/>
  <c r="H55" i="1" s="1"/>
  <c r="G56" i="1"/>
  <c r="H56" i="1" s="1"/>
  <c r="G57" i="1"/>
  <c r="H57" i="1" s="1"/>
  <c r="G58" i="1"/>
  <c r="H58" i="1" s="1"/>
  <c r="G59" i="1"/>
  <c r="H59" i="1" s="1"/>
  <c r="G60" i="1"/>
  <c r="H60" i="1" s="1"/>
  <c r="G61" i="1"/>
  <c r="H61" i="1" s="1"/>
  <c r="G62" i="1"/>
  <c r="H62" i="1" s="1"/>
  <c r="G63" i="1"/>
  <c r="H63" i="1" s="1"/>
  <c r="G64" i="1"/>
  <c r="H64" i="1" s="1"/>
  <c r="G65" i="1"/>
  <c r="H65" i="1" s="1"/>
  <c r="G66" i="1"/>
  <c r="H66" i="1" s="1"/>
  <c r="G67" i="1"/>
  <c r="H67" i="1" s="1"/>
  <c r="G68" i="1"/>
  <c r="H68" i="1" s="1"/>
  <c r="G69" i="1"/>
  <c r="H69" i="1" s="1"/>
  <c r="G70" i="1"/>
  <c r="H70" i="1" s="1"/>
  <c r="G71" i="1"/>
  <c r="H71" i="1" s="1"/>
  <c r="G72" i="1"/>
  <c r="H72" i="1" s="1"/>
  <c r="G73" i="1"/>
  <c r="H73" i="1" s="1"/>
  <c r="G74" i="1"/>
  <c r="H74" i="1" s="1"/>
  <c r="G75" i="1"/>
  <c r="H75" i="1" s="1"/>
  <c r="G76" i="1"/>
  <c r="H76" i="1" s="1"/>
  <c r="G77" i="1"/>
  <c r="H77" i="1" s="1"/>
  <c r="G78" i="1"/>
  <c r="H78" i="1" s="1"/>
  <c r="G79" i="1"/>
  <c r="H79" i="1" s="1"/>
  <c r="G80" i="1"/>
  <c r="H80" i="1" s="1"/>
  <c r="G81" i="1"/>
  <c r="H81" i="1" s="1"/>
  <c r="G82" i="1"/>
  <c r="H82" i="1" s="1"/>
  <c r="G83" i="1"/>
  <c r="H83" i="1" s="1"/>
  <c r="G84" i="1"/>
  <c r="H84" i="1" s="1"/>
  <c r="G85" i="1"/>
  <c r="H85" i="1" s="1"/>
  <c r="G86" i="1"/>
  <c r="H86" i="1" s="1"/>
  <c r="G87" i="1"/>
  <c r="H87" i="1" s="1"/>
  <c r="G88" i="1"/>
  <c r="H88" i="1" s="1"/>
  <c r="G89" i="1"/>
  <c r="H89" i="1" s="1"/>
  <c r="G90" i="1"/>
  <c r="H90" i="1" s="1"/>
  <c r="G91" i="1"/>
  <c r="H91" i="1" s="1"/>
  <c r="G92" i="1"/>
  <c r="H92" i="1" s="1"/>
  <c r="G93" i="1"/>
  <c r="H93" i="1" s="1"/>
  <c r="G94" i="1"/>
  <c r="H94" i="1" s="1"/>
  <c r="G95" i="1"/>
  <c r="H95" i="1" s="1"/>
  <c r="G96" i="1"/>
  <c r="H96" i="1" s="1"/>
  <c r="G97" i="1"/>
  <c r="H97" i="1" s="1"/>
  <c r="G98" i="1"/>
  <c r="H98" i="1" s="1"/>
  <c r="G99" i="1"/>
  <c r="H99" i="1" s="1"/>
  <c r="G100" i="1"/>
  <c r="H100" i="1" s="1"/>
  <c r="G101" i="1"/>
  <c r="H101" i="1" s="1"/>
  <c r="G102" i="1"/>
  <c r="H102" i="1" s="1"/>
  <c r="G103" i="1"/>
  <c r="H103" i="1" s="1"/>
  <c r="G104" i="1"/>
  <c r="H104" i="1" s="1"/>
  <c r="G105" i="1"/>
  <c r="H105" i="1" s="1"/>
  <c r="G106" i="1"/>
  <c r="H106" i="1" s="1"/>
  <c r="G107" i="1"/>
  <c r="H107" i="1" s="1"/>
  <c r="G108" i="1"/>
  <c r="H108" i="1" s="1"/>
  <c r="G109" i="1"/>
  <c r="H109" i="1" s="1"/>
  <c r="G110" i="1"/>
  <c r="H110" i="1" s="1"/>
  <c r="G111" i="1"/>
  <c r="H111" i="1" s="1"/>
  <c r="G112" i="1"/>
  <c r="H112" i="1" s="1"/>
  <c r="G113" i="1"/>
  <c r="H113" i="1" s="1"/>
  <c r="G114" i="1"/>
  <c r="H114" i="1" s="1"/>
  <c r="G115" i="1"/>
  <c r="H115" i="1" s="1"/>
  <c r="G116" i="1"/>
  <c r="H116" i="1" s="1"/>
  <c r="G117" i="1"/>
  <c r="H117" i="1" s="1"/>
  <c r="G118" i="1"/>
  <c r="H118" i="1" s="1"/>
  <c r="G119" i="1"/>
  <c r="H119" i="1" s="1"/>
  <c r="G120" i="1"/>
  <c r="H120" i="1" s="1"/>
  <c r="G121" i="1"/>
  <c r="H121" i="1" s="1"/>
  <c r="G122" i="1"/>
  <c r="H122" i="1" s="1"/>
  <c r="G123" i="1"/>
  <c r="H123" i="1" s="1"/>
  <c r="G124" i="1"/>
  <c r="H124" i="1" s="1"/>
  <c r="G125" i="1"/>
  <c r="H125" i="1" s="1"/>
  <c r="G126" i="1"/>
  <c r="H126" i="1" s="1"/>
  <c r="G127" i="1"/>
  <c r="H127" i="1" s="1"/>
  <c r="G128" i="1"/>
  <c r="H128" i="1" s="1"/>
  <c r="G129" i="1"/>
  <c r="H129" i="1" s="1"/>
  <c r="G130" i="1"/>
  <c r="H130" i="1" s="1"/>
  <c r="G131" i="1"/>
  <c r="H131" i="1" s="1"/>
  <c r="G132" i="1"/>
  <c r="H132" i="1" s="1"/>
  <c r="G133" i="1"/>
  <c r="H133" i="1" s="1"/>
  <c r="G134" i="1"/>
  <c r="H134" i="1" s="1"/>
  <c r="G135" i="1"/>
  <c r="H135" i="1" s="1"/>
  <c r="G136" i="1"/>
  <c r="H136" i="1" s="1"/>
  <c r="G137" i="1"/>
  <c r="H137" i="1" s="1"/>
  <c r="G138" i="1"/>
  <c r="H138" i="1" s="1"/>
  <c r="G139" i="1"/>
  <c r="H139" i="1" s="1"/>
  <c r="G140" i="1"/>
  <c r="H140" i="1" s="1"/>
  <c r="G141" i="1"/>
  <c r="H141" i="1" s="1"/>
  <c r="G142" i="1"/>
  <c r="H142" i="1" s="1"/>
  <c r="G143" i="1"/>
  <c r="H143" i="1" s="1"/>
  <c r="G144" i="1"/>
  <c r="H144" i="1" s="1"/>
  <c r="G145" i="1"/>
  <c r="H145" i="1" s="1"/>
  <c r="G146" i="1"/>
  <c r="H146" i="1" s="1"/>
  <c r="G147" i="1"/>
  <c r="H147" i="1" s="1"/>
  <c r="G148" i="1"/>
  <c r="H148" i="1" s="1"/>
  <c r="G149" i="1"/>
  <c r="H149" i="1" s="1"/>
  <c r="G150" i="1"/>
  <c r="H150" i="1" s="1"/>
  <c r="G151" i="1"/>
  <c r="H151" i="1" s="1"/>
  <c r="G152" i="1"/>
  <c r="H152" i="1" s="1"/>
  <c r="G153" i="1"/>
  <c r="H153" i="1" s="1"/>
  <c r="G154" i="1"/>
  <c r="H154" i="1" s="1"/>
  <c r="G155" i="1"/>
  <c r="H155" i="1" s="1"/>
  <c r="G156" i="1"/>
  <c r="H156" i="1" s="1"/>
  <c r="G157" i="1"/>
  <c r="H157" i="1" s="1"/>
  <c r="G158" i="1"/>
  <c r="H158" i="1" s="1"/>
  <c r="G159" i="1"/>
  <c r="H159" i="1" s="1"/>
  <c r="G160" i="1"/>
  <c r="H160" i="1" s="1"/>
  <c r="G161" i="1"/>
  <c r="H161" i="1" s="1"/>
  <c r="G162" i="1"/>
  <c r="H162" i="1" s="1"/>
  <c r="G163" i="1"/>
  <c r="H163" i="1" s="1"/>
  <c r="G164" i="1"/>
  <c r="H164" i="1" s="1"/>
  <c r="G165" i="1"/>
  <c r="H165" i="1" s="1"/>
  <c r="G166" i="1"/>
  <c r="H166" i="1" s="1"/>
  <c r="G167" i="1"/>
  <c r="H167" i="1" s="1"/>
  <c r="G168" i="1"/>
  <c r="H168" i="1" s="1"/>
  <c r="G169" i="1"/>
  <c r="H169" i="1" s="1"/>
  <c r="G170" i="1"/>
  <c r="H170" i="1" s="1"/>
  <c r="G171" i="1"/>
  <c r="H171" i="1" s="1"/>
  <c r="G172" i="1"/>
  <c r="H172" i="1" s="1"/>
  <c r="G173" i="1"/>
  <c r="H173" i="1" s="1"/>
  <c r="G174" i="1"/>
  <c r="H174" i="1" s="1"/>
  <c r="G175" i="1"/>
  <c r="H175" i="1" s="1"/>
  <c r="G176" i="1"/>
  <c r="H176" i="1" s="1"/>
  <c r="G177" i="1"/>
  <c r="H177" i="1" s="1"/>
  <c r="G178" i="1"/>
  <c r="H178" i="1" s="1"/>
  <c r="G179" i="1"/>
  <c r="H179" i="1" s="1"/>
  <c r="G180" i="1"/>
  <c r="H180" i="1" s="1"/>
  <c r="G181" i="1"/>
  <c r="H181" i="1" s="1"/>
  <c r="G182" i="1"/>
  <c r="H182" i="1" s="1"/>
  <c r="G183" i="1"/>
  <c r="H183" i="1" s="1"/>
  <c r="G184" i="1"/>
  <c r="H184" i="1" s="1"/>
  <c r="G185" i="1"/>
  <c r="H185" i="1" s="1"/>
  <c r="G186" i="1"/>
  <c r="H186" i="1" s="1"/>
  <c r="G187" i="1"/>
  <c r="H187" i="1" s="1"/>
  <c r="G188" i="1"/>
  <c r="H188" i="1" s="1"/>
  <c r="G189" i="1"/>
  <c r="H189" i="1" s="1"/>
  <c r="G190" i="1"/>
  <c r="H190" i="1" s="1"/>
  <c r="G191" i="1"/>
  <c r="H191" i="1" s="1"/>
  <c r="G192" i="1"/>
  <c r="H192" i="1" s="1"/>
  <c r="G193" i="1"/>
  <c r="H193" i="1" s="1"/>
  <c r="G194" i="1"/>
  <c r="H194" i="1" s="1"/>
  <c r="G195" i="1"/>
  <c r="H195" i="1" s="1"/>
  <c r="G196" i="1"/>
  <c r="H196" i="1" s="1"/>
  <c r="G197" i="1"/>
  <c r="H197" i="1" s="1"/>
  <c r="G198" i="1"/>
  <c r="H198" i="1" s="1"/>
  <c r="G199" i="1"/>
  <c r="H199" i="1" s="1"/>
  <c r="G200" i="1"/>
  <c r="H200" i="1" s="1"/>
  <c r="G201" i="1"/>
  <c r="H201" i="1" s="1"/>
  <c r="G202" i="1"/>
  <c r="H202" i="1" s="1"/>
  <c r="G203" i="1"/>
  <c r="H203" i="1" s="1"/>
  <c r="G204" i="1"/>
  <c r="H204" i="1" s="1"/>
  <c r="G205" i="1"/>
  <c r="H205" i="1" s="1"/>
  <c r="G206" i="1"/>
  <c r="H206" i="1" s="1"/>
  <c r="G207" i="1"/>
  <c r="H207" i="1" s="1"/>
  <c r="G208" i="1"/>
  <c r="H208" i="1" s="1"/>
  <c r="G209" i="1"/>
  <c r="H209" i="1" s="1"/>
  <c r="G210" i="1"/>
  <c r="H210" i="1" s="1"/>
  <c r="G211" i="1"/>
  <c r="H211" i="1" s="1"/>
  <c r="G212" i="1"/>
  <c r="H212" i="1" s="1"/>
  <c r="G213" i="1"/>
  <c r="H213" i="1" s="1"/>
  <c r="G214" i="1"/>
  <c r="H214" i="1" s="1"/>
  <c r="G215" i="1"/>
  <c r="H215" i="1" s="1"/>
  <c r="G216" i="1"/>
  <c r="H216" i="1" s="1"/>
  <c r="G217" i="1"/>
  <c r="H217" i="1" s="1"/>
  <c r="G218" i="1"/>
  <c r="H218" i="1" s="1"/>
  <c r="G219" i="1"/>
  <c r="H219" i="1" s="1"/>
  <c r="G220" i="1"/>
  <c r="H220" i="1" s="1"/>
  <c r="G221" i="1"/>
  <c r="H221" i="1" s="1"/>
  <c r="G222" i="1"/>
  <c r="H222" i="1" s="1"/>
  <c r="G223" i="1"/>
  <c r="H223" i="1" s="1"/>
  <c r="G224" i="1"/>
  <c r="H224" i="1" s="1"/>
  <c r="G225" i="1"/>
  <c r="H225" i="1" s="1"/>
  <c r="G226" i="1"/>
  <c r="H226" i="1" s="1"/>
  <c r="G227" i="1"/>
  <c r="H227" i="1" s="1"/>
  <c r="G228" i="1"/>
  <c r="H228" i="1" s="1"/>
  <c r="G229" i="1"/>
  <c r="H229" i="1" s="1"/>
  <c r="G230" i="1"/>
  <c r="H230" i="1" s="1"/>
  <c r="G231" i="1"/>
  <c r="H231" i="1" s="1"/>
  <c r="G232" i="1"/>
  <c r="H232" i="1" s="1"/>
  <c r="G233" i="1"/>
  <c r="H233" i="1" s="1"/>
  <c r="G234" i="1"/>
  <c r="H234" i="1" s="1"/>
  <c r="G235" i="1"/>
  <c r="H235" i="1" s="1"/>
  <c r="G236" i="1"/>
  <c r="H236" i="1" s="1"/>
  <c r="G237" i="1"/>
  <c r="H237" i="1" s="1"/>
  <c r="G238" i="1"/>
  <c r="H238" i="1" s="1"/>
  <c r="G239" i="1"/>
  <c r="H239" i="1" s="1"/>
  <c r="G240" i="1"/>
  <c r="H240" i="1" s="1"/>
  <c r="G241" i="1"/>
  <c r="H241" i="1" s="1"/>
  <c r="G242" i="1"/>
  <c r="H242" i="1" s="1"/>
  <c r="G243" i="1"/>
  <c r="H243" i="1" s="1"/>
  <c r="G244" i="1"/>
  <c r="H244" i="1" s="1"/>
  <c r="G245" i="1"/>
  <c r="H245" i="1" s="1"/>
  <c r="G246" i="1"/>
  <c r="H246" i="1" s="1"/>
  <c r="G247" i="1"/>
  <c r="H247" i="1" s="1"/>
  <c r="G248" i="1"/>
  <c r="H248" i="1" s="1"/>
  <c r="G249" i="1"/>
  <c r="H249" i="1" s="1"/>
  <c r="G250" i="1"/>
  <c r="H250" i="1" s="1"/>
  <c r="G251" i="1"/>
  <c r="H251" i="1" s="1"/>
  <c r="G252" i="1"/>
  <c r="H252" i="1" s="1"/>
  <c r="G253" i="1"/>
  <c r="H253" i="1" s="1"/>
  <c r="G254" i="1"/>
  <c r="H254" i="1" s="1"/>
  <c r="G255" i="1"/>
  <c r="H255" i="1" s="1"/>
  <c r="G256" i="1"/>
  <c r="H256" i="1" s="1"/>
  <c r="G257" i="1"/>
  <c r="H257" i="1" s="1"/>
  <c r="G258" i="1"/>
  <c r="H258" i="1" s="1"/>
  <c r="G259" i="1"/>
  <c r="H259" i="1" s="1"/>
  <c r="G260" i="1"/>
  <c r="H260" i="1" s="1"/>
  <c r="G261" i="1"/>
  <c r="H261" i="1" s="1"/>
  <c r="G262" i="1"/>
  <c r="H262" i="1" s="1"/>
  <c r="G263" i="1"/>
  <c r="H263" i="1" s="1"/>
  <c r="G264" i="1"/>
  <c r="H264" i="1" s="1"/>
  <c r="G265" i="1"/>
  <c r="H265" i="1" s="1"/>
  <c r="G266" i="1"/>
  <c r="H266" i="1" s="1"/>
  <c r="G267" i="1"/>
  <c r="H267" i="1" s="1"/>
  <c r="G268" i="1"/>
  <c r="H268" i="1" s="1"/>
  <c r="G269" i="1"/>
  <c r="H269" i="1" s="1"/>
  <c r="G270" i="1"/>
  <c r="H270" i="1" s="1"/>
  <c r="G271" i="1"/>
  <c r="H271" i="1" s="1"/>
  <c r="G272" i="1"/>
  <c r="H272" i="1" s="1"/>
  <c r="G273" i="1"/>
  <c r="H273" i="1" s="1"/>
  <c r="G274" i="1"/>
  <c r="H274" i="1" s="1"/>
  <c r="G275" i="1"/>
  <c r="H275" i="1" s="1"/>
  <c r="G276" i="1"/>
  <c r="H276" i="1" s="1"/>
  <c r="G277" i="1"/>
  <c r="H277" i="1" s="1"/>
  <c r="G278" i="1"/>
  <c r="H278" i="1" s="1"/>
  <c r="G279" i="1"/>
  <c r="H279" i="1" s="1"/>
  <c r="G280" i="1"/>
  <c r="H280" i="1" s="1"/>
  <c r="G281" i="1"/>
  <c r="H281" i="1" s="1"/>
  <c r="G282" i="1"/>
  <c r="H282" i="1" s="1"/>
  <c r="G283" i="1"/>
  <c r="H283" i="1" s="1"/>
  <c r="G284" i="1"/>
  <c r="H284" i="1" s="1"/>
  <c r="G285" i="1"/>
  <c r="H285" i="1" s="1"/>
  <c r="G286" i="1"/>
  <c r="H286" i="1" s="1"/>
  <c r="G287" i="1"/>
  <c r="H287" i="1" s="1"/>
  <c r="G288" i="1"/>
  <c r="H288" i="1" s="1"/>
  <c r="G289" i="1"/>
  <c r="H289" i="1" s="1"/>
  <c r="G290" i="1"/>
  <c r="H290" i="1" s="1"/>
  <c r="G291" i="1"/>
  <c r="H291" i="1" s="1"/>
  <c r="G292" i="1"/>
  <c r="H292" i="1" s="1"/>
  <c r="G293" i="1"/>
  <c r="H293" i="1" s="1"/>
  <c r="G294" i="1"/>
  <c r="H294" i="1" s="1"/>
  <c r="G295" i="1"/>
  <c r="H295" i="1" s="1"/>
  <c r="G296" i="1"/>
  <c r="H296" i="1" s="1"/>
  <c r="G297" i="1"/>
  <c r="H297" i="1" s="1"/>
  <c r="G298" i="1"/>
  <c r="H298" i="1" s="1"/>
  <c r="G299" i="1"/>
  <c r="H299" i="1" s="1"/>
  <c r="G300" i="1"/>
  <c r="H300" i="1" s="1"/>
  <c r="G301" i="1"/>
  <c r="H301" i="1" s="1"/>
  <c r="G302" i="1"/>
  <c r="H302" i="1" s="1"/>
  <c r="G303" i="1"/>
  <c r="H303" i="1" s="1"/>
  <c r="G304" i="1"/>
  <c r="H304" i="1" s="1"/>
  <c r="G305" i="1"/>
  <c r="H305" i="1" s="1"/>
  <c r="G306" i="1"/>
  <c r="H306" i="1" s="1"/>
  <c r="G307" i="1"/>
  <c r="H307" i="1" s="1"/>
  <c r="G308" i="1"/>
  <c r="H308" i="1" s="1"/>
  <c r="G309" i="1"/>
  <c r="H309" i="1" s="1"/>
  <c r="G310" i="1"/>
  <c r="H310" i="1" s="1"/>
  <c r="G311" i="1"/>
  <c r="H311" i="1" s="1"/>
  <c r="G312" i="1"/>
  <c r="H312" i="1" s="1"/>
  <c r="G313" i="1"/>
  <c r="H313" i="1" s="1"/>
  <c r="G314" i="1"/>
  <c r="H314" i="1" s="1"/>
  <c r="G315" i="1"/>
  <c r="H315" i="1" s="1"/>
  <c r="G316" i="1"/>
  <c r="H316" i="1" s="1"/>
  <c r="G317" i="1"/>
  <c r="H317" i="1" s="1"/>
  <c r="G318" i="1"/>
  <c r="H318" i="1" s="1"/>
  <c r="G319" i="1"/>
  <c r="H319" i="1" s="1"/>
  <c r="G320" i="1"/>
  <c r="H320" i="1" s="1"/>
  <c r="G321" i="1"/>
  <c r="H321" i="1" s="1"/>
  <c r="G322" i="1"/>
  <c r="H322" i="1" s="1"/>
  <c r="G323" i="1"/>
  <c r="H323" i="1" s="1"/>
  <c r="G324" i="1"/>
  <c r="H324" i="1" s="1"/>
  <c r="G325" i="1"/>
  <c r="H325" i="1" s="1"/>
  <c r="G326" i="1"/>
  <c r="H326" i="1" s="1"/>
  <c r="G327" i="1"/>
  <c r="H327" i="1" s="1"/>
  <c r="G328" i="1"/>
  <c r="H328" i="1" s="1"/>
  <c r="G329" i="1"/>
  <c r="H329" i="1" s="1"/>
  <c r="G330" i="1"/>
  <c r="H330" i="1" s="1"/>
  <c r="G331" i="1"/>
  <c r="H331" i="1" s="1"/>
  <c r="G332" i="1"/>
  <c r="H332" i="1" s="1"/>
  <c r="G333" i="1"/>
  <c r="H333" i="1" s="1"/>
  <c r="G334" i="1"/>
  <c r="H334" i="1" s="1"/>
  <c r="G335" i="1"/>
  <c r="H335" i="1" s="1"/>
  <c r="G336" i="1"/>
  <c r="H336" i="1" s="1"/>
  <c r="G337" i="1"/>
  <c r="H337" i="1" s="1"/>
  <c r="G338" i="1"/>
  <c r="H338" i="1" s="1"/>
  <c r="G339" i="1"/>
  <c r="H339" i="1" s="1"/>
  <c r="G340" i="1"/>
  <c r="H340" i="1" s="1"/>
  <c r="G341" i="1"/>
  <c r="H341" i="1" s="1"/>
  <c r="G342" i="1"/>
  <c r="H342" i="1" s="1"/>
  <c r="G343" i="1"/>
  <c r="H343" i="1" s="1"/>
  <c r="G344" i="1"/>
  <c r="H344" i="1" s="1"/>
  <c r="G345" i="1"/>
  <c r="H345" i="1" s="1"/>
  <c r="G346" i="1"/>
  <c r="H346" i="1" s="1"/>
  <c r="G347" i="1"/>
  <c r="H347" i="1" s="1"/>
  <c r="G348" i="1"/>
  <c r="H348" i="1" s="1"/>
  <c r="G349" i="1"/>
  <c r="H349" i="1" s="1"/>
  <c r="G350" i="1"/>
  <c r="H350" i="1" s="1"/>
  <c r="G351" i="1"/>
  <c r="H351" i="1" s="1"/>
  <c r="G352" i="1"/>
  <c r="H352" i="1" s="1"/>
  <c r="G353" i="1"/>
  <c r="H353" i="1" s="1"/>
  <c r="G354" i="1"/>
  <c r="H354" i="1" s="1"/>
  <c r="G355" i="1"/>
  <c r="H355" i="1" s="1"/>
  <c r="G356" i="1"/>
  <c r="H356" i="1" s="1"/>
  <c r="G357" i="1"/>
  <c r="H357" i="1" s="1"/>
  <c r="G358" i="1"/>
  <c r="H358" i="1" s="1"/>
  <c r="G359" i="1"/>
  <c r="H359" i="1" s="1"/>
  <c r="G360" i="1"/>
  <c r="H360" i="1" s="1"/>
  <c r="G361" i="1"/>
  <c r="H361" i="1" s="1"/>
  <c r="G362" i="1"/>
  <c r="H362" i="1" s="1"/>
  <c r="G363" i="1"/>
  <c r="H363" i="1" s="1"/>
  <c r="G364" i="1"/>
  <c r="H364" i="1" s="1"/>
  <c r="G365" i="1"/>
  <c r="H365" i="1" s="1"/>
  <c r="G366" i="1"/>
  <c r="H366" i="1" s="1"/>
  <c r="G367" i="1"/>
  <c r="H367" i="1" s="1"/>
  <c r="G368" i="1"/>
  <c r="H368" i="1" s="1"/>
  <c r="G369" i="1"/>
  <c r="H369" i="1" s="1"/>
  <c r="G370" i="1"/>
  <c r="H370" i="1" s="1"/>
  <c r="G371" i="1"/>
  <c r="H371" i="1" s="1"/>
  <c r="G372" i="1"/>
  <c r="H372" i="1" s="1"/>
  <c r="G373" i="1"/>
  <c r="H373" i="1" s="1"/>
  <c r="G374" i="1"/>
  <c r="H374" i="1" s="1"/>
  <c r="G375" i="1"/>
  <c r="H375" i="1" s="1"/>
  <c r="G376" i="1"/>
  <c r="H376" i="1" s="1"/>
  <c r="G377" i="1"/>
  <c r="H377" i="1" s="1"/>
  <c r="G378" i="1"/>
  <c r="H378" i="1" s="1"/>
  <c r="G379" i="1"/>
  <c r="H379" i="1" s="1"/>
  <c r="G380" i="1"/>
  <c r="H380" i="1" s="1"/>
  <c r="G381" i="1"/>
  <c r="H381" i="1" s="1"/>
  <c r="G382" i="1"/>
  <c r="H382" i="1" s="1"/>
  <c r="G383" i="1"/>
  <c r="H383" i="1" s="1"/>
  <c r="G384" i="1"/>
  <c r="H384" i="1" s="1"/>
  <c r="G385" i="1"/>
  <c r="H385" i="1" s="1"/>
  <c r="G386" i="1"/>
  <c r="H386" i="1" s="1"/>
  <c r="G387" i="1"/>
  <c r="H387" i="1" s="1"/>
  <c r="G388" i="1"/>
  <c r="H388" i="1" s="1"/>
  <c r="G389" i="1"/>
  <c r="H389" i="1" s="1"/>
  <c r="G390" i="1"/>
  <c r="H390" i="1" s="1"/>
  <c r="G391" i="1"/>
  <c r="H391" i="1" s="1"/>
  <c r="G392" i="1"/>
  <c r="H392" i="1" s="1"/>
  <c r="G393" i="1"/>
  <c r="H393" i="1" s="1"/>
  <c r="G394" i="1"/>
  <c r="H394" i="1" s="1"/>
  <c r="G395" i="1"/>
  <c r="H395" i="1" s="1"/>
  <c r="G396" i="1"/>
  <c r="H396" i="1" s="1"/>
  <c r="G397" i="1"/>
  <c r="H397" i="1" s="1"/>
  <c r="G398" i="1"/>
  <c r="H398" i="1" s="1"/>
  <c r="G399" i="1"/>
  <c r="H399" i="1" s="1"/>
  <c r="G400" i="1"/>
  <c r="H400" i="1" s="1"/>
  <c r="G401" i="1"/>
  <c r="H401" i="1" s="1"/>
  <c r="G402" i="1"/>
  <c r="H402" i="1" s="1"/>
  <c r="G403" i="1"/>
  <c r="H403" i="1" s="1"/>
  <c r="G404" i="1"/>
  <c r="H404" i="1" s="1"/>
  <c r="G405" i="1"/>
  <c r="H405" i="1" s="1"/>
  <c r="G406" i="1"/>
  <c r="H406" i="1" s="1"/>
  <c r="G407" i="1"/>
  <c r="H407" i="1" s="1"/>
  <c r="G408" i="1"/>
  <c r="H408" i="1" s="1"/>
  <c r="G409" i="1"/>
  <c r="H409" i="1" s="1"/>
  <c r="G410" i="1"/>
  <c r="H410" i="1" s="1"/>
  <c r="G411" i="1"/>
  <c r="H411" i="1" s="1"/>
  <c r="G412" i="1"/>
  <c r="H412" i="1" s="1"/>
  <c r="G413" i="1"/>
  <c r="H413" i="1" s="1"/>
  <c r="G414" i="1"/>
  <c r="H414" i="1" s="1"/>
  <c r="G415" i="1"/>
  <c r="H415" i="1" s="1"/>
  <c r="G416" i="1"/>
  <c r="H416" i="1" s="1"/>
  <c r="G417" i="1"/>
  <c r="H417" i="1" s="1"/>
  <c r="G418" i="1"/>
  <c r="H418" i="1" s="1"/>
  <c r="G419" i="1"/>
  <c r="H419" i="1" s="1"/>
  <c r="G420" i="1"/>
  <c r="H420" i="1" s="1"/>
  <c r="G421" i="1"/>
  <c r="H421" i="1" s="1"/>
  <c r="G422" i="1"/>
  <c r="H422" i="1" s="1"/>
  <c r="G423" i="1"/>
  <c r="H423" i="1" s="1"/>
  <c r="G424" i="1"/>
  <c r="H424" i="1" s="1"/>
  <c r="G425" i="1"/>
  <c r="H425" i="1" s="1"/>
  <c r="G426" i="1"/>
  <c r="H426" i="1" s="1"/>
  <c r="G427" i="1"/>
  <c r="H427" i="1" s="1"/>
  <c r="G428" i="1"/>
  <c r="H428" i="1" s="1"/>
  <c r="G429" i="1"/>
  <c r="H429" i="1" s="1"/>
  <c r="G430" i="1"/>
  <c r="H430" i="1" s="1"/>
  <c r="G431" i="1"/>
  <c r="H431" i="1" s="1"/>
  <c r="G432" i="1"/>
  <c r="H432" i="1" s="1"/>
  <c r="G433" i="1"/>
  <c r="H433" i="1" s="1"/>
  <c r="G434" i="1"/>
  <c r="H434" i="1" s="1"/>
  <c r="G435" i="1"/>
  <c r="H435" i="1" s="1"/>
  <c r="G436" i="1"/>
  <c r="H436" i="1" s="1"/>
  <c r="G437" i="1"/>
  <c r="H437" i="1" s="1"/>
  <c r="G438" i="1"/>
  <c r="H438" i="1" s="1"/>
  <c r="G439" i="1"/>
  <c r="H439" i="1" s="1"/>
  <c r="G440" i="1"/>
  <c r="H440" i="1" s="1"/>
  <c r="G441" i="1"/>
  <c r="H441" i="1" s="1"/>
  <c r="G442" i="1"/>
  <c r="H442" i="1" s="1"/>
  <c r="G443" i="1"/>
  <c r="H443" i="1" s="1"/>
  <c r="G444" i="1"/>
  <c r="H444" i="1" s="1"/>
  <c r="G445" i="1"/>
  <c r="H445" i="1" s="1"/>
  <c r="G446" i="1"/>
  <c r="H446" i="1" s="1"/>
  <c r="G447" i="1"/>
  <c r="H447" i="1" s="1"/>
  <c r="G448" i="1"/>
  <c r="H448" i="1" s="1"/>
  <c r="G449" i="1"/>
  <c r="H449" i="1" s="1"/>
  <c r="G450" i="1"/>
  <c r="H450" i="1" s="1"/>
  <c r="G451" i="1"/>
  <c r="H451" i="1" s="1"/>
  <c r="G452" i="1"/>
  <c r="H452" i="1" s="1"/>
  <c r="G453" i="1"/>
  <c r="H453" i="1" s="1"/>
  <c r="G454" i="1"/>
  <c r="H454" i="1" s="1"/>
  <c r="G455" i="1"/>
  <c r="H455" i="1" s="1"/>
  <c r="G456" i="1"/>
  <c r="H456" i="1" s="1"/>
  <c r="G457" i="1"/>
  <c r="H457" i="1" s="1"/>
  <c r="G458" i="1"/>
  <c r="H458" i="1" s="1"/>
  <c r="G459" i="1"/>
  <c r="H459" i="1" s="1"/>
  <c r="G460" i="1"/>
  <c r="H460" i="1" s="1"/>
  <c r="G461" i="1"/>
  <c r="H461" i="1" s="1"/>
  <c r="G462" i="1"/>
  <c r="H462" i="1" s="1"/>
  <c r="G463" i="1"/>
  <c r="H463" i="1" s="1"/>
  <c r="G464" i="1"/>
  <c r="H464" i="1" s="1"/>
  <c r="G465" i="1"/>
  <c r="H465" i="1" s="1"/>
  <c r="G466" i="1"/>
  <c r="H466" i="1" s="1"/>
  <c r="G467" i="1"/>
  <c r="H467" i="1" s="1"/>
  <c r="G468" i="1"/>
  <c r="H468" i="1" s="1"/>
  <c r="G469" i="1"/>
  <c r="H469" i="1" s="1"/>
  <c r="G470" i="1"/>
  <c r="H470" i="1" s="1"/>
  <c r="G471" i="1"/>
  <c r="H471" i="1" s="1"/>
  <c r="G472" i="1"/>
  <c r="H472" i="1" s="1"/>
  <c r="G473" i="1"/>
  <c r="H473" i="1" s="1"/>
  <c r="G474" i="1"/>
  <c r="H474" i="1" s="1"/>
  <c r="G475" i="1"/>
  <c r="H475" i="1" s="1"/>
  <c r="G476" i="1"/>
  <c r="H476" i="1" s="1"/>
  <c r="G477" i="1"/>
  <c r="H477" i="1" s="1"/>
  <c r="G478" i="1"/>
  <c r="H478" i="1" s="1"/>
  <c r="G479" i="1"/>
  <c r="H479" i="1" s="1"/>
  <c r="G480" i="1"/>
  <c r="H480" i="1" s="1"/>
  <c r="G481" i="1"/>
  <c r="H481" i="1" s="1"/>
  <c r="G482" i="1"/>
  <c r="H482" i="1" s="1"/>
  <c r="G483" i="1"/>
  <c r="H483" i="1" s="1"/>
  <c r="G484" i="1"/>
  <c r="H484" i="1" s="1"/>
  <c r="G485" i="1"/>
  <c r="H485" i="1" s="1"/>
  <c r="G486" i="1"/>
  <c r="H486" i="1" s="1"/>
  <c r="G487" i="1"/>
  <c r="H487" i="1" s="1"/>
  <c r="G488" i="1"/>
  <c r="H488" i="1" s="1"/>
  <c r="G489" i="1"/>
  <c r="H489" i="1" s="1"/>
  <c r="G490" i="1"/>
  <c r="H490" i="1" s="1"/>
  <c r="G491" i="1"/>
  <c r="H491" i="1" s="1"/>
  <c r="G492" i="1"/>
  <c r="H492" i="1" s="1"/>
  <c r="G493" i="1"/>
  <c r="H493" i="1" s="1"/>
  <c r="G494" i="1"/>
  <c r="H494" i="1" s="1"/>
  <c r="G495" i="1"/>
  <c r="H495" i="1" s="1"/>
  <c r="G496" i="1"/>
  <c r="H496" i="1" s="1"/>
  <c r="G497" i="1"/>
  <c r="H497" i="1" s="1"/>
  <c r="G498" i="1"/>
  <c r="H498" i="1" s="1"/>
  <c r="G499" i="1"/>
  <c r="H499" i="1" s="1"/>
  <c r="G500" i="1"/>
  <c r="H500" i="1" s="1"/>
  <c r="G501" i="1"/>
  <c r="H501" i="1" s="1"/>
  <c r="G502" i="1"/>
  <c r="H502" i="1" s="1"/>
  <c r="G503" i="1"/>
  <c r="H503" i="1" s="1"/>
  <c r="G504" i="1"/>
  <c r="H504" i="1" s="1"/>
  <c r="G505" i="1"/>
  <c r="H505" i="1" s="1"/>
  <c r="G506" i="1"/>
  <c r="H506" i="1" s="1"/>
  <c r="G507" i="1"/>
  <c r="H507" i="1" s="1"/>
  <c r="G508" i="1"/>
  <c r="H508" i="1" s="1"/>
  <c r="G509" i="1"/>
  <c r="H509" i="1" s="1"/>
  <c r="G510" i="1"/>
  <c r="H510" i="1" s="1"/>
  <c r="G511" i="1"/>
  <c r="H511" i="1" s="1"/>
  <c r="G512" i="1"/>
  <c r="H512" i="1" s="1"/>
  <c r="G513" i="1"/>
  <c r="H513" i="1" s="1"/>
  <c r="G514" i="1"/>
  <c r="H514" i="1" s="1"/>
  <c r="G515" i="1"/>
  <c r="H515" i="1" s="1"/>
  <c r="G516" i="1"/>
  <c r="H516" i="1" s="1"/>
  <c r="G517" i="1"/>
  <c r="H517" i="1" s="1"/>
  <c r="G518" i="1"/>
  <c r="H518" i="1" s="1"/>
  <c r="G519" i="1"/>
  <c r="H519" i="1" s="1"/>
  <c r="G520" i="1"/>
  <c r="H520" i="1" s="1"/>
  <c r="G521" i="1"/>
  <c r="H521" i="1" s="1"/>
  <c r="G522" i="1"/>
  <c r="H522" i="1" s="1"/>
  <c r="G523" i="1"/>
  <c r="H523" i="1" s="1"/>
  <c r="G524" i="1"/>
  <c r="H524" i="1" s="1"/>
  <c r="G525" i="1"/>
  <c r="H525" i="1" s="1"/>
  <c r="G526" i="1"/>
  <c r="H526" i="1" s="1"/>
  <c r="G527" i="1"/>
  <c r="H527" i="1" s="1"/>
  <c r="G528" i="1"/>
  <c r="H528" i="1" s="1"/>
  <c r="G529" i="1"/>
  <c r="H529" i="1" s="1"/>
  <c r="G530" i="1"/>
  <c r="H530" i="1" s="1"/>
  <c r="G531" i="1"/>
  <c r="H531" i="1" s="1"/>
  <c r="G532" i="1"/>
  <c r="H532" i="1" s="1"/>
  <c r="G533" i="1"/>
  <c r="H533" i="1" s="1"/>
  <c r="G534" i="1"/>
  <c r="H534" i="1" s="1"/>
  <c r="G535" i="1"/>
  <c r="H535" i="1" s="1"/>
  <c r="G536" i="1"/>
  <c r="H536" i="1" s="1"/>
  <c r="G537" i="1"/>
  <c r="H537" i="1" s="1"/>
  <c r="G538" i="1"/>
  <c r="H538" i="1" s="1"/>
  <c r="G539" i="1"/>
  <c r="H539" i="1" s="1"/>
  <c r="G540" i="1"/>
  <c r="H540" i="1" s="1"/>
  <c r="G541" i="1"/>
  <c r="H541" i="1" s="1"/>
  <c r="G542" i="1"/>
  <c r="H542" i="1" s="1"/>
  <c r="G543" i="1"/>
  <c r="H543" i="1" s="1"/>
  <c r="G544" i="1"/>
  <c r="H544" i="1" s="1"/>
  <c r="G545" i="1"/>
  <c r="H545" i="1" s="1"/>
  <c r="G546" i="1"/>
  <c r="H546" i="1" s="1"/>
  <c r="G547" i="1"/>
  <c r="H547" i="1" s="1"/>
  <c r="G548" i="1"/>
  <c r="H548" i="1" s="1"/>
  <c r="G549" i="1"/>
  <c r="H549" i="1" s="1"/>
  <c r="G550" i="1"/>
  <c r="H550" i="1" s="1"/>
  <c r="G551" i="1"/>
  <c r="H551" i="1" s="1"/>
  <c r="G552" i="1"/>
  <c r="H552" i="1" s="1"/>
  <c r="G553" i="1"/>
  <c r="H553" i="1" s="1"/>
  <c r="G554" i="1"/>
  <c r="H554" i="1" s="1"/>
  <c r="G555" i="1"/>
  <c r="H555" i="1" s="1"/>
  <c r="G556" i="1"/>
  <c r="H556" i="1" s="1"/>
  <c r="G557" i="1"/>
  <c r="H557" i="1" s="1"/>
  <c r="G558" i="1"/>
  <c r="H558" i="1" s="1"/>
  <c r="G559" i="1"/>
  <c r="H559" i="1" s="1"/>
  <c r="G560" i="1"/>
  <c r="H560" i="1" s="1"/>
  <c r="G561" i="1"/>
  <c r="H561" i="1" s="1"/>
  <c r="G562" i="1"/>
  <c r="H562" i="1" s="1"/>
  <c r="G563" i="1"/>
  <c r="H563" i="1" s="1"/>
  <c r="G564" i="1"/>
  <c r="H564" i="1" s="1"/>
  <c r="G565" i="1"/>
  <c r="H565" i="1" s="1"/>
  <c r="G566" i="1"/>
  <c r="H566" i="1" s="1"/>
  <c r="G567" i="1"/>
  <c r="H567" i="1" s="1"/>
  <c r="G568" i="1"/>
  <c r="H568" i="1" s="1"/>
  <c r="G569" i="1"/>
  <c r="H569" i="1" s="1"/>
  <c r="G570" i="1"/>
  <c r="H570" i="1" s="1"/>
  <c r="G571" i="1"/>
  <c r="H571" i="1" s="1"/>
  <c r="G572" i="1"/>
  <c r="H572" i="1" s="1"/>
  <c r="G573" i="1"/>
  <c r="H573" i="1" s="1"/>
  <c r="G574" i="1"/>
  <c r="H574" i="1" s="1"/>
  <c r="G575" i="1"/>
  <c r="H575" i="1" s="1"/>
  <c r="G576" i="1"/>
  <c r="H576" i="1" s="1"/>
  <c r="G577" i="1"/>
  <c r="H577" i="1" s="1"/>
  <c r="G578" i="1"/>
  <c r="H578" i="1" s="1"/>
  <c r="G579" i="1"/>
  <c r="H579" i="1" s="1"/>
  <c r="G580" i="1"/>
  <c r="H580" i="1" s="1"/>
  <c r="G581" i="1"/>
  <c r="H581" i="1" s="1"/>
  <c r="G582" i="1"/>
  <c r="H582" i="1" s="1"/>
  <c r="G583" i="1"/>
  <c r="H583" i="1" s="1"/>
  <c r="G584" i="1"/>
  <c r="H584" i="1" s="1"/>
  <c r="G585" i="1"/>
  <c r="H585" i="1" s="1"/>
  <c r="G586" i="1"/>
  <c r="H586" i="1" s="1"/>
  <c r="G587" i="1"/>
  <c r="H587" i="1" s="1"/>
  <c r="G588" i="1"/>
  <c r="H588" i="1" s="1"/>
  <c r="G589" i="1"/>
  <c r="H589" i="1" s="1"/>
  <c r="G590" i="1"/>
  <c r="H590" i="1" s="1"/>
  <c r="G591" i="1"/>
  <c r="H591" i="1" s="1"/>
  <c r="G592" i="1"/>
  <c r="H592" i="1" s="1"/>
  <c r="G593" i="1"/>
  <c r="H593" i="1" s="1"/>
  <c r="G594" i="1"/>
  <c r="H594" i="1" s="1"/>
  <c r="G595" i="1"/>
  <c r="H595" i="1" s="1"/>
  <c r="G596" i="1"/>
  <c r="H596" i="1" s="1"/>
  <c r="G597" i="1"/>
  <c r="H597" i="1" s="1"/>
  <c r="G598" i="1"/>
  <c r="H598" i="1" s="1"/>
  <c r="G599" i="1"/>
  <c r="H599" i="1" s="1"/>
  <c r="G600" i="1"/>
  <c r="H600" i="1" s="1"/>
  <c r="G601" i="1"/>
  <c r="H601" i="1" s="1"/>
  <c r="G602" i="1"/>
  <c r="H602" i="1" s="1"/>
  <c r="G603" i="1"/>
  <c r="H603" i="1" s="1"/>
  <c r="G604" i="1"/>
  <c r="H604" i="1" s="1"/>
  <c r="G605" i="1"/>
  <c r="H605" i="1" s="1"/>
  <c r="G606" i="1"/>
  <c r="H606" i="1" s="1"/>
  <c r="G607" i="1"/>
  <c r="H607" i="1" s="1"/>
  <c r="G608" i="1"/>
  <c r="H608" i="1" s="1"/>
  <c r="G609" i="1"/>
  <c r="H609" i="1" s="1"/>
  <c r="G610" i="1"/>
  <c r="H610" i="1" s="1"/>
  <c r="G611" i="1"/>
  <c r="H611" i="1" s="1"/>
  <c r="G612" i="1"/>
  <c r="H612" i="1" s="1"/>
  <c r="G613" i="1"/>
  <c r="H613" i="1" s="1"/>
  <c r="G614" i="1"/>
  <c r="H614" i="1" s="1"/>
  <c r="G615" i="1"/>
  <c r="H615" i="1" s="1"/>
  <c r="G616" i="1"/>
  <c r="H616" i="1" s="1"/>
  <c r="G617" i="1"/>
  <c r="H617" i="1" s="1"/>
  <c r="G618" i="1"/>
  <c r="H618" i="1" s="1"/>
  <c r="G619" i="1"/>
  <c r="H619" i="1" s="1"/>
  <c r="G620" i="1"/>
  <c r="H620" i="1" s="1"/>
  <c r="G621" i="1"/>
  <c r="H621" i="1" s="1"/>
  <c r="G622" i="1"/>
  <c r="H622" i="1" s="1"/>
  <c r="G623" i="1"/>
  <c r="H623" i="1" s="1"/>
  <c r="G624" i="1"/>
  <c r="H624" i="1" s="1"/>
  <c r="G625" i="1"/>
  <c r="H625" i="1" s="1"/>
  <c r="G626" i="1"/>
  <c r="H626" i="1" s="1"/>
  <c r="G627" i="1"/>
  <c r="H627" i="1" s="1"/>
  <c r="G628" i="1"/>
  <c r="H628" i="1" s="1"/>
  <c r="G629" i="1"/>
  <c r="H629" i="1" s="1"/>
  <c r="G630" i="1"/>
  <c r="H630" i="1" s="1"/>
  <c r="G631" i="1"/>
  <c r="H631" i="1" s="1"/>
  <c r="G632" i="1"/>
  <c r="H632" i="1" s="1"/>
  <c r="G633" i="1"/>
  <c r="H633" i="1" s="1"/>
  <c r="G634" i="1"/>
  <c r="H634" i="1" s="1"/>
  <c r="G635" i="1"/>
  <c r="H635" i="1" s="1"/>
  <c r="G636" i="1"/>
  <c r="H636" i="1" s="1"/>
  <c r="G637" i="1"/>
  <c r="H637" i="1" s="1"/>
  <c r="G638" i="1"/>
  <c r="H638" i="1" s="1"/>
  <c r="G639" i="1"/>
  <c r="H639" i="1" s="1"/>
  <c r="G640" i="1"/>
  <c r="H640" i="1" s="1"/>
  <c r="G641" i="1"/>
  <c r="H641" i="1" s="1"/>
  <c r="G642" i="1"/>
  <c r="H642" i="1" s="1"/>
  <c r="G643" i="1"/>
  <c r="H643" i="1" s="1"/>
  <c r="G644" i="1"/>
  <c r="H644" i="1" s="1"/>
  <c r="G645" i="1"/>
  <c r="H645" i="1" s="1"/>
  <c r="G646" i="1"/>
  <c r="H646" i="1" s="1"/>
  <c r="G647" i="1"/>
  <c r="H647" i="1" s="1"/>
  <c r="G648" i="1"/>
  <c r="H648" i="1" s="1"/>
  <c r="G649" i="1"/>
  <c r="H649" i="1" s="1"/>
  <c r="G650" i="1"/>
  <c r="H650" i="1" s="1"/>
  <c r="G651" i="1"/>
  <c r="H651" i="1" s="1"/>
  <c r="G652" i="1"/>
  <c r="H652" i="1" s="1"/>
  <c r="G653" i="1"/>
  <c r="H653" i="1" s="1"/>
  <c r="G654" i="1"/>
  <c r="H654" i="1" s="1"/>
  <c r="G655" i="1"/>
  <c r="H655" i="1" s="1"/>
  <c r="G656" i="1"/>
  <c r="H656" i="1" s="1"/>
  <c r="G657" i="1"/>
  <c r="H657" i="1" s="1"/>
  <c r="G658" i="1"/>
  <c r="H658" i="1" s="1"/>
  <c r="G659" i="1"/>
  <c r="H659" i="1" s="1"/>
  <c r="G660" i="1"/>
  <c r="H660" i="1" s="1"/>
  <c r="G661" i="1"/>
  <c r="H661" i="1" s="1"/>
  <c r="G662" i="1"/>
  <c r="H662" i="1" s="1"/>
  <c r="G663" i="1"/>
  <c r="H663" i="1" s="1"/>
  <c r="G664" i="1"/>
  <c r="H664" i="1" s="1"/>
  <c r="G665" i="1"/>
  <c r="H665" i="1" s="1"/>
  <c r="G666" i="1"/>
  <c r="H666" i="1" s="1"/>
  <c r="G667" i="1"/>
  <c r="H667" i="1" s="1"/>
  <c r="G668" i="1"/>
  <c r="H668" i="1" s="1"/>
  <c r="G669" i="1"/>
  <c r="H669" i="1" s="1"/>
  <c r="G670" i="1"/>
  <c r="H670" i="1" s="1"/>
  <c r="G671" i="1"/>
  <c r="H671" i="1" s="1"/>
  <c r="G672" i="1"/>
  <c r="H672" i="1" s="1"/>
  <c r="G673" i="1"/>
  <c r="H673" i="1" s="1"/>
  <c r="G674" i="1"/>
  <c r="H674" i="1" s="1"/>
  <c r="G675" i="1"/>
  <c r="H675" i="1" s="1"/>
  <c r="G676" i="1"/>
  <c r="H676" i="1" s="1"/>
  <c r="G677" i="1"/>
  <c r="H677" i="1" s="1"/>
  <c r="G678" i="1"/>
  <c r="H678" i="1" s="1"/>
  <c r="G679" i="1"/>
  <c r="H679" i="1" s="1"/>
  <c r="G680" i="1"/>
  <c r="H680" i="1" s="1"/>
  <c r="G681" i="1"/>
  <c r="H681" i="1" s="1"/>
  <c r="G682" i="1"/>
  <c r="H682" i="1" s="1"/>
  <c r="G683" i="1"/>
  <c r="H683" i="1" s="1"/>
  <c r="G684" i="1"/>
  <c r="H684" i="1" s="1"/>
  <c r="G685" i="1"/>
  <c r="H685" i="1" s="1"/>
  <c r="G686" i="1"/>
  <c r="H686" i="1" s="1"/>
  <c r="G687" i="1"/>
  <c r="H687" i="1" s="1"/>
  <c r="G688" i="1"/>
  <c r="H688" i="1" s="1"/>
  <c r="G689" i="1"/>
  <c r="H689" i="1" s="1"/>
  <c r="G690" i="1"/>
  <c r="H690" i="1" s="1"/>
  <c r="G691" i="1"/>
  <c r="H691" i="1" s="1"/>
  <c r="G692" i="1"/>
  <c r="H692" i="1" s="1"/>
  <c r="G693" i="1"/>
  <c r="H693" i="1" s="1"/>
  <c r="G694" i="1"/>
  <c r="H694" i="1" s="1"/>
  <c r="G695" i="1"/>
  <c r="H695" i="1" s="1"/>
  <c r="G696" i="1"/>
  <c r="H696" i="1" s="1"/>
  <c r="G697" i="1"/>
  <c r="H697" i="1" s="1"/>
  <c r="G698" i="1"/>
  <c r="H698" i="1" s="1"/>
  <c r="G699" i="1"/>
  <c r="H699" i="1" s="1"/>
  <c r="G700" i="1"/>
  <c r="H700" i="1" s="1"/>
  <c r="G701" i="1"/>
  <c r="H701" i="1" s="1"/>
  <c r="G702" i="1"/>
  <c r="H702" i="1" s="1"/>
  <c r="G703" i="1"/>
  <c r="H703" i="1" s="1"/>
  <c r="G704" i="1"/>
  <c r="H704" i="1" s="1"/>
  <c r="G705" i="1"/>
  <c r="H705" i="1" s="1"/>
  <c r="G706" i="1"/>
  <c r="H706" i="1" s="1"/>
  <c r="G707" i="1"/>
  <c r="H707" i="1" s="1"/>
  <c r="G708" i="1"/>
  <c r="H708" i="1" s="1"/>
  <c r="G709" i="1"/>
  <c r="H709" i="1" s="1"/>
  <c r="G710" i="1"/>
  <c r="H710" i="1" s="1"/>
  <c r="G711" i="1"/>
  <c r="H711" i="1" s="1"/>
  <c r="G712" i="1"/>
  <c r="H712" i="1" s="1"/>
  <c r="G713" i="1"/>
  <c r="H713" i="1" s="1"/>
  <c r="G714" i="1"/>
  <c r="H714" i="1" s="1"/>
  <c r="G715" i="1"/>
  <c r="H715" i="1" s="1"/>
  <c r="G716" i="1"/>
  <c r="H716" i="1" s="1"/>
  <c r="G717" i="1"/>
  <c r="H717" i="1" s="1"/>
  <c r="G718" i="1"/>
  <c r="H718" i="1" s="1"/>
  <c r="G719" i="1"/>
  <c r="H719" i="1" s="1"/>
  <c r="G720" i="1"/>
  <c r="H720" i="1" s="1"/>
  <c r="G721" i="1"/>
  <c r="H721" i="1" s="1"/>
  <c r="G722" i="1"/>
  <c r="H722" i="1" s="1"/>
  <c r="G723" i="1"/>
  <c r="H723" i="1" s="1"/>
  <c r="G724" i="1"/>
  <c r="H724" i="1" s="1"/>
  <c r="G725" i="1"/>
  <c r="H725" i="1" s="1"/>
  <c r="G726" i="1"/>
  <c r="H726" i="1" s="1"/>
  <c r="G727" i="1"/>
  <c r="H727" i="1" s="1"/>
  <c r="G728" i="1"/>
  <c r="H728" i="1" s="1"/>
  <c r="G729" i="1"/>
  <c r="H729" i="1" s="1"/>
  <c r="G730" i="1"/>
  <c r="H730" i="1" s="1"/>
  <c r="G731" i="1"/>
  <c r="H731" i="1" s="1"/>
  <c r="G732" i="1"/>
  <c r="H732" i="1" s="1"/>
  <c r="G733" i="1"/>
  <c r="H733" i="1" s="1"/>
  <c r="G734" i="1"/>
  <c r="H734" i="1" s="1"/>
  <c r="G735" i="1"/>
  <c r="H735" i="1" s="1"/>
  <c r="G736" i="1"/>
  <c r="H736" i="1" s="1"/>
  <c r="G737" i="1"/>
  <c r="H737" i="1" s="1"/>
  <c r="G738" i="1"/>
  <c r="H738" i="1" s="1"/>
  <c r="G739" i="1"/>
  <c r="H739" i="1" s="1"/>
  <c r="G740" i="1"/>
  <c r="H740" i="1" s="1"/>
  <c r="G741" i="1"/>
  <c r="H741" i="1" s="1"/>
  <c r="G742" i="1"/>
  <c r="H742" i="1" s="1"/>
  <c r="G743" i="1"/>
  <c r="H743" i="1" s="1"/>
  <c r="G744" i="1"/>
  <c r="H744" i="1" s="1"/>
  <c r="G745" i="1"/>
  <c r="H745" i="1" s="1"/>
  <c r="G746" i="1"/>
  <c r="H746" i="1" s="1"/>
  <c r="G747" i="1"/>
  <c r="H747" i="1" s="1"/>
  <c r="G748" i="1"/>
  <c r="H748" i="1" s="1"/>
  <c r="G749" i="1"/>
  <c r="H749" i="1" s="1"/>
  <c r="G750" i="1"/>
  <c r="H750" i="1" s="1"/>
  <c r="G751" i="1"/>
  <c r="H751" i="1" s="1"/>
  <c r="G752" i="1"/>
  <c r="H752" i="1" s="1"/>
  <c r="G753" i="1"/>
  <c r="H753" i="1" s="1"/>
  <c r="G754" i="1"/>
  <c r="H754" i="1" s="1"/>
  <c r="G755" i="1"/>
  <c r="H755" i="1" s="1"/>
  <c r="G756" i="1"/>
  <c r="H756" i="1" s="1"/>
  <c r="G757" i="1"/>
  <c r="H757" i="1" s="1"/>
  <c r="G758" i="1"/>
  <c r="H758" i="1" s="1"/>
  <c r="G759" i="1"/>
  <c r="H759" i="1" s="1"/>
  <c r="G760" i="1"/>
  <c r="H760" i="1" s="1"/>
  <c r="G761" i="1"/>
  <c r="H761" i="1" s="1"/>
  <c r="G762" i="1"/>
  <c r="H762" i="1" s="1"/>
  <c r="G763" i="1"/>
  <c r="H763" i="1" s="1"/>
  <c r="G764" i="1"/>
  <c r="H764" i="1" s="1"/>
  <c r="G765" i="1"/>
  <c r="H765" i="1" s="1"/>
  <c r="G766" i="1"/>
  <c r="H766" i="1" s="1"/>
  <c r="G767" i="1"/>
  <c r="H767" i="1" s="1"/>
  <c r="G768" i="1"/>
  <c r="H768" i="1" s="1"/>
  <c r="G769" i="1"/>
  <c r="H769" i="1" s="1"/>
  <c r="G770" i="1"/>
  <c r="H770" i="1" s="1"/>
  <c r="G771" i="1"/>
  <c r="H771" i="1" s="1"/>
  <c r="G772" i="1"/>
  <c r="H772" i="1" s="1"/>
  <c r="G773" i="1"/>
  <c r="H773" i="1" s="1"/>
  <c r="G774" i="1"/>
  <c r="H774" i="1" s="1"/>
  <c r="G775" i="1"/>
  <c r="H775" i="1" s="1"/>
  <c r="G776" i="1"/>
  <c r="H776" i="1" s="1"/>
  <c r="G777" i="1"/>
  <c r="H777" i="1" s="1"/>
  <c r="G778" i="1"/>
  <c r="H778" i="1" s="1"/>
  <c r="G779" i="1"/>
  <c r="H779" i="1" s="1"/>
  <c r="G780" i="1"/>
  <c r="H780" i="1" s="1"/>
  <c r="G781" i="1"/>
  <c r="H781" i="1" s="1"/>
  <c r="G782" i="1"/>
  <c r="H782" i="1" s="1"/>
  <c r="G783" i="1"/>
  <c r="H783" i="1" s="1"/>
  <c r="G784" i="1"/>
  <c r="H784" i="1" s="1"/>
  <c r="G785" i="1"/>
  <c r="H785" i="1" s="1"/>
  <c r="G786" i="1"/>
  <c r="H786" i="1" s="1"/>
  <c r="G787" i="1"/>
  <c r="H787" i="1" s="1"/>
  <c r="G788" i="1"/>
  <c r="H788" i="1" s="1"/>
  <c r="G789" i="1"/>
  <c r="H789" i="1" s="1"/>
  <c r="G790" i="1"/>
  <c r="H790" i="1" s="1"/>
  <c r="G791" i="1"/>
  <c r="H791" i="1" s="1"/>
  <c r="G792" i="1"/>
  <c r="H792" i="1" s="1"/>
  <c r="G793" i="1"/>
  <c r="H793" i="1" s="1"/>
  <c r="G794" i="1"/>
  <c r="H794" i="1" s="1"/>
  <c r="G795" i="1"/>
  <c r="H795" i="1" s="1"/>
  <c r="G796" i="1"/>
  <c r="H796" i="1" s="1"/>
  <c r="G797" i="1"/>
  <c r="H797" i="1" s="1"/>
  <c r="G798" i="1"/>
  <c r="H798" i="1" s="1"/>
  <c r="G799" i="1"/>
  <c r="H799" i="1" s="1"/>
  <c r="G800" i="1"/>
  <c r="H800" i="1" s="1"/>
  <c r="G801" i="1"/>
  <c r="H801" i="1" s="1"/>
  <c r="G802" i="1"/>
  <c r="H802" i="1" s="1"/>
  <c r="G803" i="1"/>
  <c r="H803" i="1" s="1"/>
  <c r="G804" i="1"/>
  <c r="H804" i="1" s="1"/>
  <c r="G805" i="1"/>
  <c r="H805" i="1" s="1"/>
  <c r="G806" i="1"/>
  <c r="H806" i="1" s="1"/>
  <c r="G807" i="1"/>
  <c r="H807" i="1" s="1"/>
  <c r="G808" i="1"/>
  <c r="H808" i="1" s="1"/>
  <c r="G809" i="1"/>
  <c r="H809" i="1" s="1"/>
  <c r="G810" i="1"/>
  <c r="H810" i="1" s="1"/>
  <c r="G811" i="1"/>
  <c r="H811" i="1" s="1"/>
  <c r="G812" i="1"/>
  <c r="H812" i="1" s="1"/>
  <c r="G813" i="1"/>
  <c r="H813" i="1" s="1"/>
  <c r="G814" i="1"/>
  <c r="H814" i="1" s="1"/>
  <c r="G815" i="1"/>
  <c r="H815" i="1" s="1"/>
  <c r="G816" i="1"/>
  <c r="H816" i="1" s="1"/>
  <c r="G817" i="1"/>
  <c r="H817" i="1" s="1"/>
  <c r="G818" i="1"/>
  <c r="H818" i="1" s="1"/>
  <c r="G819" i="1"/>
  <c r="H819" i="1" s="1"/>
  <c r="G820" i="1"/>
  <c r="H820" i="1" s="1"/>
  <c r="G821" i="1"/>
  <c r="H821" i="1" s="1"/>
  <c r="G822" i="1"/>
  <c r="H822" i="1" s="1"/>
  <c r="G823" i="1"/>
  <c r="H823" i="1" s="1"/>
  <c r="G824" i="1"/>
  <c r="H824" i="1" s="1"/>
  <c r="G825" i="1"/>
  <c r="H825" i="1" s="1"/>
  <c r="G826" i="1"/>
  <c r="H826" i="1" s="1"/>
  <c r="G827" i="1"/>
  <c r="H827" i="1" s="1"/>
  <c r="G828" i="1"/>
  <c r="H828" i="1" s="1"/>
  <c r="G829" i="1"/>
  <c r="H829" i="1" s="1"/>
  <c r="G830" i="1"/>
  <c r="H830" i="1" s="1"/>
  <c r="G831" i="1"/>
  <c r="H831" i="1" s="1"/>
  <c r="G832" i="1"/>
  <c r="H832" i="1" s="1"/>
  <c r="G833" i="1"/>
  <c r="H833" i="1" s="1"/>
  <c r="G834" i="1"/>
  <c r="H834" i="1" s="1"/>
  <c r="G835" i="1"/>
  <c r="H835" i="1" s="1"/>
  <c r="G836" i="1"/>
  <c r="H836" i="1" s="1"/>
  <c r="G837" i="1"/>
  <c r="H837" i="1" s="1"/>
  <c r="G838" i="1"/>
  <c r="H838" i="1" s="1"/>
  <c r="G839" i="1"/>
  <c r="H839" i="1" s="1"/>
  <c r="G840" i="1"/>
  <c r="H840" i="1" s="1"/>
  <c r="G841" i="1"/>
  <c r="H841" i="1" s="1"/>
  <c r="G842" i="1"/>
  <c r="H842" i="1" s="1"/>
  <c r="G843" i="1"/>
  <c r="H843" i="1" s="1"/>
  <c r="G844" i="1"/>
  <c r="H844" i="1" s="1"/>
  <c r="G845" i="1"/>
  <c r="H845" i="1" s="1"/>
  <c r="G846" i="1"/>
  <c r="H846" i="1" s="1"/>
  <c r="G847" i="1"/>
  <c r="H847" i="1" s="1"/>
  <c r="G848" i="1"/>
  <c r="H848" i="1" s="1"/>
  <c r="G849" i="1"/>
  <c r="H849" i="1" s="1"/>
  <c r="G850" i="1"/>
  <c r="H850" i="1" s="1"/>
  <c r="G851" i="1"/>
  <c r="H851" i="1" s="1"/>
  <c r="G852" i="1"/>
  <c r="H852" i="1" s="1"/>
  <c r="G853" i="1"/>
  <c r="H853" i="1" s="1"/>
  <c r="G854" i="1"/>
  <c r="H854" i="1" s="1"/>
  <c r="G855" i="1"/>
  <c r="H855" i="1" s="1"/>
  <c r="G856" i="1"/>
  <c r="H856" i="1" s="1"/>
  <c r="G857" i="1"/>
  <c r="H857" i="1" s="1"/>
  <c r="G858" i="1"/>
  <c r="H858" i="1" s="1"/>
  <c r="G859" i="1"/>
  <c r="H859" i="1" s="1"/>
  <c r="G860" i="1"/>
  <c r="H860" i="1" s="1"/>
  <c r="G861" i="1"/>
  <c r="H861" i="1" s="1"/>
  <c r="G862" i="1"/>
  <c r="H862" i="1" s="1"/>
  <c r="G863" i="1"/>
  <c r="H863" i="1" s="1"/>
  <c r="G864" i="1"/>
  <c r="H864" i="1" s="1"/>
  <c r="G865" i="1"/>
  <c r="H865" i="1" s="1"/>
  <c r="G866" i="1"/>
  <c r="H866" i="1" s="1"/>
  <c r="G867" i="1"/>
  <c r="H867" i="1" s="1"/>
  <c r="G868" i="1"/>
  <c r="H868" i="1" s="1"/>
  <c r="G869" i="1"/>
  <c r="H869" i="1" s="1"/>
  <c r="G870" i="1"/>
  <c r="H870" i="1" s="1"/>
  <c r="G871" i="1"/>
  <c r="H871" i="1" s="1"/>
  <c r="G872" i="1"/>
  <c r="H872" i="1" s="1"/>
  <c r="G873" i="1"/>
  <c r="H873" i="1" s="1"/>
  <c r="G874" i="1"/>
  <c r="H874" i="1" s="1"/>
  <c r="G875" i="1"/>
  <c r="H875" i="1" s="1"/>
  <c r="G876" i="1"/>
  <c r="H876" i="1" s="1"/>
  <c r="G877" i="1"/>
  <c r="H877" i="1" s="1"/>
  <c r="G878" i="1"/>
  <c r="H878" i="1" s="1"/>
  <c r="G879" i="1"/>
  <c r="H879" i="1" s="1"/>
  <c r="G880" i="1"/>
  <c r="H880" i="1" s="1"/>
  <c r="G881" i="1"/>
  <c r="H881" i="1" s="1"/>
  <c r="G882" i="1"/>
  <c r="H882" i="1" s="1"/>
  <c r="G883" i="1"/>
  <c r="H883" i="1" s="1"/>
  <c r="G884" i="1"/>
  <c r="H884" i="1" s="1"/>
  <c r="G885" i="1"/>
  <c r="H885" i="1" s="1"/>
  <c r="G886" i="1"/>
  <c r="H886" i="1" s="1"/>
  <c r="G887" i="1"/>
  <c r="H887" i="1" s="1"/>
  <c r="G888" i="1"/>
  <c r="H888" i="1" s="1"/>
  <c r="G889" i="1"/>
  <c r="H889" i="1" s="1"/>
  <c r="G890" i="1"/>
  <c r="H890" i="1" s="1"/>
  <c r="G891" i="1"/>
  <c r="H891" i="1" s="1"/>
  <c r="G892" i="1"/>
  <c r="H892" i="1" s="1"/>
  <c r="G893" i="1"/>
  <c r="H893" i="1" s="1"/>
  <c r="G894" i="1"/>
  <c r="H894" i="1" s="1"/>
  <c r="G895" i="1"/>
  <c r="H895" i="1" s="1"/>
  <c r="G896" i="1"/>
  <c r="H896" i="1" s="1"/>
  <c r="G897" i="1"/>
  <c r="H897" i="1" s="1"/>
  <c r="G898" i="1"/>
  <c r="H898" i="1" s="1"/>
  <c r="G899" i="1"/>
  <c r="H899" i="1" s="1"/>
  <c r="G900" i="1"/>
  <c r="H900" i="1" s="1"/>
  <c r="G901" i="1"/>
  <c r="H901" i="1" s="1"/>
  <c r="G902" i="1"/>
  <c r="H902" i="1" s="1"/>
  <c r="G903" i="1"/>
  <c r="H903" i="1" s="1"/>
  <c r="G904" i="1"/>
  <c r="H904" i="1" s="1"/>
  <c r="G905" i="1"/>
  <c r="H905" i="1" s="1"/>
  <c r="G906" i="1"/>
  <c r="H906" i="1" s="1"/>
  <c r="G907" i="1"/>
  <c r="H907" i="1" s="1"/>
  <c r="G908" i="1"/>
  <c r="H908" i="1" s="1"/>
  <c r="G909" i="1"/>
  <c r="H909" i="1" s="1"/>
  <c r="G910" i="1"/>
  <c r="H910" i="1" s="1"/>
  <c r="G911" i="1"/>
  <c r="H911" i="1" s="1"/>
  <c r="G912" i="1"/>
  <c r="H912" i="1" s="1"/>
  <c r="G913" i="1"/>
  <c r="H913" i="1" s="1"/>
  <c r="G914" i="1"/>
  <c r="H914" i="1" s="1"/>
  <c r="G915" i="1"/>
  <c r="H915" i="1" s="1"/>
  <c r="G916" i="1"/>
  <c r="H916" i="1" s="1"/>
  <c r="G917" i="1"/>
  <c r="H917" i="1" s="1"/>
  <c r="G918" i="1"/>
  <c r="H918" i="1" s="1"/>
  <c r="G919" i="1"/>
  <c r="H919" i="1" s="1"/>
  <c r="G920" i="1"/>
  <c r="H920" i="1" s="1"/>
  <c r="G921" i="1"/>
  <c r="H921" i="1" s="1"/>
  <c r="G922" i="1"/>
  <c r="H922" i="1" s="1"/>
  <c r="G923" i="1"/>
  <c r="H923" i="1" s="1"/>
  <c r="G924" i="1"/>
  <c r="H924" i="1" s="1"/>
  <c r="G925" i="1"/>
  <c r="H925" i="1" s="1"/>
  <c r="G926" i="1"/>
  <c r="H926" i="1" s="1"/>
  <c r="G927" i="1"/>
  <c r="H927" i="1" s="1"/>
  <c r="G928" i="1"/>
  <c r="H928" i="1" s="1"/>
  <c r="G929" i="1"/>
  <c r="H929" i="1" s="1"/>
  <c r="G930" i="1"/>
  <c r="H930" i="1" s="1"/>
  <c r="G931" i="1"/>
  <c r="H931" i="1" s="1"/>
  <c r="G932" i="1"/>
  <c r="H932" i="1" s="1"/>
  <c r="G933" i="1"/>
  <c r="H933" i="1" s="1"/>
  <c r="G934" i="1"/>
  <c r="H934" i="1" s="1"/>
  <c r="G935" i="1"/>
  <c r="H935" i="1" s="1"/>
  <c r="G936" i="1"/>
  <c r="H936" i="1" s="1"/>
  <c r="G937" i="1"/>
  <c r="H937" i="1" s="1"/>
  <c r="G938" i="1"/>
  <c r="H938" i="1" s="1"/>
  <c r="G939" i="1"/>
  <c r="H939" i="1" s="1"/>
  <c r="G940" i="1"/>
  <c r="H940" i="1" s="1"/>
  <c r="G941" i="1"/>
  <c r="H941" i="1" s="1"/>
  <c r="G942" i="1"/>
  <c r="H942" i="1" s="1"/>
  <c r="G943" i="1"/>
  <c r="H943" i="1" s="1"/>
  <c r="G944" i="1"/>
  <c r="H944" i="1" s="1"/>
  <c r="G945" i="1"/>
  <c r="H945" i="1" s="1"/>
  <c r="G946" i="1"/>
  <c r="H946" i="1" s="1"/>
  <c r="G947" i="1"/>
  <c r="H947" i="1" s="1"/>
  <c r="G948" i="1"/>
  <c r="H948" i="1" s="1"/>
  <c r="G949" i="1"/>
  <c r="H949" i="1" s="1"/>
  <c r="G950" i="1"/>
  <c r="H950" i="1" s="1"/>
  <c r="G951" i="1"/>
  <c r="H951" i="1" s="1"/>
  <c r="G952" i="1"/>
  <c r="H952" i="1" s="1"/>
  <c r="G953" i="1"/>
  <c r="H953" i="1" s="1"/>
  <c r="G954" i="1"/>
  <c r="H954" i="1" s="1"/>
  <c r="G955" i="1"/>
  <c r="H955" i="1" s="1"/>
  <c r="G956" i="1"/>
  <c r="H956" i="1" s="1"/>
  <c r="G957" i="1"/>
  <c r="H957" i="1" s="1"/>
  <c r="G958" i="1"/>
  <c r="H958" i="1" s="1"/>
  <c r="G959" i="1"/>
  <c r="H959" i="1" s="1"/>
  <c r="G960" i="1"/>
  <c r="H960" i="1" s="1"/>
  <c r="G961" i="1"/>
  <c r="H961" i="1" s="1"/>
  <c r="G962" i="1"/>
  <c r="H962" i="1" s="1"/>
  <c r="G963" i="1"/>
  <c r="H963" i="1" s="1"/>
  <c r="G964" i="1"/>
  <c r="H964" i="1" s="1"/>
  <c r="G965" i="1"/>
  <c r="H965" i="1" s="1"/>
  <c r="G966" i="1"/>
  <c r="H966" i="1" s="1"/>
  <c r="G967" i="1"/>
  <c r="H967" i="1" s="1"/>
  <c r="G968" i="1"/>
  <c r="H968" i="1" s="1"/>
  <c r="G969" i="1"/>
  <c r="H969" i="1" s="1"/>
  <c r="G970" i="1"/>
  <c r="H970" i="1" s="1"/>
  <c r="G971" i="1"/>
  <c r="H971" i="1" s="1"/>
  <c r="G972" i="1"/>
  <c r="H972" i="1" s="1"/>
  <c r="G973" i="1"/>
  <c r="H973" i="1" s="1"/>
  <c r="G974" i="1"/>
  <c r="H974" i="1" s="1"/>
  <c r="G975" i="1"/>
  <c r="H975" i="1" s="1"/>
  <c r="G976" i="1"/>
  <c r="H976" i="1" s="1"/>
  <c r="G977" i="1"/>
  <c r="H977" i="1" s="1"/>
  <c r="G978" i="1"/>
  <c r="H978" i="1" s="1"/>
  <c r="G979" i="1"/>
  <c r="H979" i="1" s="1"/>
  <c r="G980" i="1"/>
  <c r="H980" i="1" s="1"/>
  <c r="G981" i="1"/>
  <c r="H981" i="1" s="1"/>
  <c r="G982" i="1"/>
  <c r="H982" i="1" s="1"/>
  <c r="G983" i="1"/>
  <c r="H983" i="1" s="1"/>
  <c r="G984" i="1"/>
  <c r="H984" i="1" s="1"/>
  <c r="G985" i="1"/>
  <c r="H985" i="1" s="1"/>
  <c r="G986" i="1"/>
  <c r="H986" i="1" s="1"/>
  <c r="G987" i="1"/>
  <c r="H987" i="1" s="1"/>
  <c r="G988" i="1"/>
  <c r="H988" i="1" s="1"/>
  <c r="G989" i="1"/>
  <c r="H989" i="1" s="1"/>
  <c r="G990" i="1"/>
  <c r="H990" i="1" s="1"/>
  <c r="G991" i="1"/>
  <c r="H991" i="1" s="1"/>
  <c r="G992" i="1"/>
  <c r="H992" i="1" s="1"/>
  <c r="G993" i="1"/>
  <c r="H993" i="1" s="1"/>
  <c r="G994" i="1"/>
  <c r="H994" i="1" s="1"/>
  <c r="G995" i="1"/>
  <c r="H995" i="1" s="1"/>
  <c r="G996" i="1"/>
  <c r="H996" i="1" s="1"/>
  <c r="G997" i="1"/>
  <c r="H997" i="1" s="1"/>
  <c r="G998" i="1"/>
  <c r="H998" i="1" s="1"/>
  <c r="G999" i="1"/>
  <c r="H999" i="1" s="1"/>
  <c r="G1000" i="1"/>
  <c r="H1000" i="1" s="1"/>
  <c r="G1001" i="1"/>
  <c r="H1001" i="1" s="1"/>
  <c r="G1002" i="1"/>
  <c r="H1002" i="1" s="1"/>
  <c r="G1003" i="1"/>
  <c r="H1003" i="1" s="1"/>
  <c r="G1004" i="1"/>
  <c r="H1004" i="1" s="1"/>
  <c r="G1005" i="1"/>
  <c r="H1005" i="1" s="1"/>
  <c r="G1006" i="1"/>
  <c r="H1006" i="1" s="1"/>
  <c r="G1007" i="1"/>
  <c r="H1007" i="1" s="1"/>
  <c r="G1008" i="1"/>
  <c r="H1008" i="1" s="1"/>
  <c r="G1009" i="1"/>
  <c r="H1009" i="1" s="1"/>
  <c r="G1010" i="1"/>
  <c r="H1010" i="1" s="1"/>
  <c r="G1011" i="1"/>
  <c r="H1011" i="1" s="1"/>
  <c r="G1012" i="1"/>
  <c r="H1012" i="1" s="1"/>
  <c r="G1013" i="1"/>
  <c r="H1013" i="1" s="1"/>
  <c r="G1014" i="1"/>
  <c r="H1014" i="1" s="1"/>
  <c r="G1015" i="1"/>
  <c r="H1015" i="1" s="1"/>
  <c r="G1016" i="1"/>
  <c r="H1016" i="1" s="1"/>
  <c r="G1017" i="1"/>
  <c r="H1017" i="1" s="1"/>
  <c r="G1018" i="1"/>
  <c r="H1018" i="1" s="1"/>
  <c r="G1019" i="1"/>
  <c r="H1019" i="1" s="1"/>
  <c r="G1020" i="1"/>
  <c r="H1020" i="1" s="1"/>
  <c r="G1021" i="1"/>
  <c r="H1021" i="1" s="1"/>
  <c r="G1022" i="1"/>
  <c r="H1022" i="1" s="1"/>
  <c r="G1023" i="1"/>
  <c r="H1023" i="1" s="1"/>
  <c r="G1024" i="1"/>
  <c r="H1024" i="1" s="1"/>
  <c r="G1025" i="1"/>
  <c r="H1025" i="1" s="1"/>
  <c r="G1026" i="1"/>
  <c r="H1026" i="1" s="1"/>
  <c r="G1027" i="1"/>
  <c r="H1027" i="1" s="1"/>
  <c r="G1028" i="1"/>
  <c r="H1028" i="1" s="1"/>
  <c r="G1029" i="1"/>
  <c r="H1029" i="1" s="1"/>
  <c r="G1030" i="1"/>
  <c r="H1030" i="1" s="1"/>
  <c r="G1031" i="1"/>
  <c r="H1031" i="1" s="1"/>
  <c r="G1032" i="1"/>
  <c r="H1032" i="1" s="1"/>
  <c r="G1033" i="1"/>
  <c r="H1033" i="1" s="1"/>
  <c r="G1034" i="1"/>
  <c r="H1034" i="1" s="1"/>
  <c r="G1035" i="1"/>
  <c r="H1035" i="1" s="1"/>
  <c r="G1036" i="1"/>
  <c r="H1036" i="1" s="1"/>
  <c r="G1037" i="1"/>
  <c r="H1037" i="1" s="1"/>
  <c r="G1038" i="1"/>
  <c r="H1038" i="1" s="1"/>
  <c r="G1039" i="1"/>
  <c r="H1039" i="1" s="1"/>
  <c r="G1040" i="1"/>
  <c r="H1040" i="1" s="1"/>
  <c r="G1041" i="1"/>
  <c r="H1041" i="1" s="1"/>
  <c r="G1042" i="1"/>
  <c r="H1042" i="1" s="1"/>
  <c r="G1043" i="1"/>
  <c r="H1043" i="1" s="1"/>
  <c r="G1044" i="1"/>
  <c r="H1044" i="1" s="1"/>
  <c r="G1045" i="1"/>
  <c r="H1045" i="1" s="1"/>
  <c r="G1046" i="1"/>
  <c r="H1046" i="1" s="1"/>
  <c r="G1047" i="1"/>
  <c r="H1047" i="1" s="1"/>
  <c r="G1048" i="1"/>
  <c r="H1048" i="1" s="1"/>
  <c r="G1049" i="1"/>
  <c r="H1049" i="1" s="1"/>
  <c r="G1050" i="1"/>
  <c r="H1050" i="1" s="1"/>
  <c r="G1051" i="1"/>
  <c r="H1051" i="1" s="1"/>
  <c r="G1052" i="1"/>
  <c r="H1052" i="1" s="1"/>
  <c r="G1053" i="1"/>
  <c r="H1053" i="1" s="1"/>
  <c r="G1054" i="1"/>
  <c r="H1054" i="1" s="1"/>
  <c r="G1055" i="1"/>
  <c r="H1055" i="1" s="1"/>
  <c r="G1056" i="1"/>
  <c r="H1056" i="1" s="1"/>
  <c r="G1057" i="1"/>
  <c r="H1057" i="1" s="1"/>
  <c r="G1058" i="1"/>
  <c r="H1058" i="1" s="1"/>
  <c r="G1059" i="1"/>
  <c r="H1059" i="1" s="1"/>
  <c r="G1060" i="1"/>
  <c r="H1060" i="1" s="1"/>
  <c r="G1061" i="1"/>
  <c r="H1061" i="1" s="1"/>
  <c r="G1062" i="1"/>
  <c r="H1062" i="1" s="1"/>
  <c r="G1063" i="1"/>
  <c r="H1063" i="1" s="1"/>
  <c r="G1064" i="1"/>
  <c r="H1064" i="1" s="1"/>
  <c r="G1065" i="1"/>
  <c r="H1065" i="1" s="1"/>
  <c r="G1066" i="1"/>
  <c r="H1066" i="1" s="1"/>
  <c r="G1067" i="1"/>
  <c r="H1067" i="1" s="1"/>
  <c r="G1068" i="1"/>
  <c r="H1068" i="1" s="1"/>
  <c r="G1069" i="1"/>
  <c r="H1069" i="1" s="1"/>
  <c r="G1070" i="1"/>
  <c r="H1070" i="1" s="1"/>
  <c r="G1071" i="1"/>
  <c r="H1071" i="1" s="1"/>
  <c r="G1072" i="1"/>
  <c r="H1072" i="1" s="1"/>
  <c r="G1073" i="1"/>
  <c r="H1073" i="1" s="1"/>
  <c r="G1074" i="1"/>
  <c r="H1074" i="1" s="1"/>
  <c r="G1075" i="1"/>
  <c r="H1075" i="1" s="1"/>
  <c r="G1076" i="1"/>
  <c r="H1076" i="1" s="1"/>
  <c r="G1077" i="1"/>
  <c r="H1077" i="1" s="1"/>
  <c r="G1078" i="1"/>
  <c r="H1078" i="1" s="1"/>
  <c r="G1079" i="1"/>
  <c r="H1079" i="1" s="1"/>
  <c r="G1080" i="1"/>
  <c r="H1080" i="1" s="1"/>
  <c r="G1081" i="1"/>
  <c r="H1081" i="1" s="1"/>
  <c r="G1082" i="1"/>
  <c r="H1082" i="1" s="1"/>
  <c r="G1083" i="1"/>
  <c r="H1083" i="1" s="1"/>
  <c r="G1084" i="1"/>
  <c r="H1084" i="1" s="1"/>
  <c r="G1085" i="1"/>
  <c r="H1085" i="1" s="1"/>
  <c r="G1086" i="1"/>
  <c r="H1086" i="1" s="1"/>
  <c r="G1087" i="1"/>
  <c r="H1087" i="1" s="1"/>
  <c r="G1088" i="1"/>
  <c r="H1088" i="1" s="1"/>
  <c r="G1089" i="1"/>
  <c r="H1089" i="1" s="1"/>
  <c r="G1090" i="1"/>
  <c r="H1090" i="1" s="1"/>
  <c r="G1091" i="1"/>
  <c r="H1091" i="1" s="1"/>
  <c r="G1092" i="1"/>
  <c r="H1092" i="1" s="1"/>
  <c r="G1093" i="1"/>
  <c r="H1093" i="1" s="1"/>
  <c r="G1094" i="1"/>
  <c r="H1094" i="1" s="1"/>
  <c r="G1095" i="1"/>
  <c r="H1095" i="1" s="1"/>
  <c r="G1096" i="1"/>
  <c r="H1096" i="1" s="1"/>
  <c r="G1097" i="1"/>
  <c r="H1097" i="1" s="1"/>
  <c r="G1098" i="1"/>
  <c r="H1098" i="1" s="1"/>
  <c r="G1099" i="1"/>
  <c r="H1099" i="1" s="1"/>
  <c r="G1100" i="1"/>
  <c r="H1100" i="1" s="1"/>
  <c r="G1101" i="1"/>
  <c r="H1101" i="1" s="1"/>
  <c r="G1102" i="1"/>
  <c r="H1102" i="1" s="1"/>
  <c r="G1103" i="1"/>
  <c r="H1103" i="1" s="1"/>
  <c r="G1104" i="1"/>
  <c r="H1104" i="1" s="1"/>
  <c r="G1105" i="1"/>
  <c r="H1105" i="1" s="1"/>
  <c r="G1106" i="1"/>
  <c r="H1106" i="1" s="1"/>
  <c r="G1107" i="1"/>
  <c r="H1107" i="1" s="1"/>
  <c r="G1108" i="1"/>
  <c r="H1108" i="1" s="1"/>
  <c r="G1109" i="1"/>
  <c r="H1109" i="1" s="1"/>
  <c r="G1110" i="1"/>
  <c r="H1110" i="1" s="1"/>
  <c r="G1111" i="1"/>
  <c r="H1111" i="1" s="1"/>
  <c r="G1112" i="1"/>
  <c r="H1112" i="1" s="1"/>
  <c r="G1113" i="1"/>
  <c r="H1113" i="1" s="1"/>
  <c r="G1114" i="1"/>
  <c r="H1114" i="1" s="1"/>
  <c r="G1115" i="1"/>
  <c r="H1115" i="1" s="1"/>
  <c r="G1116" i="1"/>
  <c r="H1116" i="1" s="1"/>
  <c r="G1117" i="1"/>
  <c r="H1117" i="1" s="1"/>
  <c r="G1118" i="1"/>
  <c r="H1118" i="1" s="1"/>
  <c r="G1119" i="1"/>
  <c r="H1119" i="1" s="1"/>
  <c r="G1120" i="1"/>
  <c r="H1120" i="1" s="1"/>
  <c r="G1121" i="1"/>
  <c r="H1121" i="1" s="1"/>
  <c r="G1122" i="1"/>
  <c r="H1122" i="1" s="1"/>
  <c r="G1123" i="1"/>
  <c r="H1123" i="1" s="1"/>
  <c r="G1124" i="1"/>
  <c r="H1124" i="1" s="1"/>
  <c r="G1125" i="1"/>
  <c r="H1125" i="1" s="1"/>
  <c r="G1126" i="1"/>
  <c r="H1126" i="1" s="1"/>
  <c r="G1127" i="1"/>
  <c r="H1127" i="1" s="1"/>
  <c r="G1128" i="1"/>
  <c r="H1128" i="1" s="1"/>
  <c r="G1129" i="1"/>
  <c r="H1129" i="1" s="1"/>
  <c r="G1130" i="1"/>
  <c r="H1130" i="1" s="1"/>
  <c r="G1131" i="1"/>
  <c r="H1131" i="1" s="1"/>
  <c r="G1132" i="1"/>
  <c r="H1132" i="1" s="1"/>
  <c r="G1133" i="1"/>
  <c r="H1133" i="1" s="1"/>
  <c r="G1134" i="1"/>
  <c r="H1134" i="1" s="1"/>
  <c r="G1135" i="1"/>
  <c r="H1135" i="1" s="1"/>
  <c r="G1136" i="1"/>
  <c r="H1136" i="1" s="1"/>
  <c r="G1137" i="1"/>
  <c r="H1137" i="1" s="1"/>
  <c r="G1138" i="1"/>
  <c r="H1138" i="1" s="1"/>
  <c r="G1139" i="1"/>
  <c r="H1139" i="1" s="1"/>
  <c r="G1140" i="1"/>
  <c r="H1140" i="1" s="1"/>
  <c r="G1141" i="1"/>
  <c r="H1141" i="1" s="1"/>
  <c r="G1142" i="1"/>
  <c r="H1142" i="1" s="1"/>
  <c r="G1143" i="1"/>
  <c r="H1143" i="1" s="1"/>
  <c r="G1144" i="1"/>
  <c r="H1144" i="1" s="1"/>
  <c r="G1145" i="1"/>
  <c r="H1145" i="1" s="1"/>
  <c r="G1146" i="1"/>
  <c r="H1146" i="1" s="1"/>
  <c r="G1147" i="1"/>
  <c r="H1147" i="1" s="1"/>
  <c r="G1148" i="1"/>
  <c r="H1148" i="1" s="1"/>
  <c r="G1149" i="1"/>
  <c r="H1149" i="1" s="1"/>
  <c r="G1150" i="1"/>
  <c r="H1150" i="1" s="1"/>
  <c r="G1151" i="1"/>
  <c r="H1151" i="1" s="1"/>
  <c r="G1152" i="1"/>
  <c r="H1152" i="1" s="1"/>
  <c r="G1153" i="1"/>
  <c r="H1153" i="1" s="1"/>
  <c r="G1154" i="1"/>
  <c r="H1154" i="1" s="1"/>
  <c r="G1155" i="1"/>
  <c r="H1155" i="1" s="1"/>
  <c r="G1156" i="1"/>
  <c r="H1156" i="1" s="1"/>
  <c r="G1157" i="1"/>
  <c r="H1157" i="1" s="1"/>
  <c r="G1158" i="1"/>
  <c r="H1158" i="1" s="1"/>
  <c r="G1159" i="1"/>
  <c r="H1159" i="1" s="1"/>
  <c r="G1160" i="1"/>
  <c r="H1160" i="1" s="1"/>
  <c r="G1161" i="1"/>
  <c r="H1161" i="1" s="1"/>
  <c r="G1162" i="1"/>
  <c r="H1162" i="1" s="1"/>
  <c r="G1163" i="1"/>
  <c r="H1163" i="1" s="1"/>
  <c r="G1164" i="1"/>
  <c r="H1164" i="1" s="1"/>
  <c r="G1165" i="1"/>
  <c r="H1165" i="1" s="1"/>
  <c r="G1166" i="1"/>
  <c r="H1166" i="1" s="1"/>
  <c r="G1167" i="1"/>
  <c r="H1167" i="1" s="1"/>
  <c r="G1168" i="1"/>
  <c r="H1168" i="1" s="1"/>
  <c r="G1169" i="1"/>
  <c r="H1169" i="1" s="1"/>
  <c r="G1170" i="1"/>
  <c r="H1170" i="1" s="1"/>
  <c r="G1171" i="1"/>
  <c r="H1171" i="1" s="1"/>
  <c r="G1172" i="1"/>
  <c r="H1172" i="1" s="1"/>
  <c r="G1173" i="1"/>
  <c r="H1173" i="1" s="1"/>
  <c r="G1174" i="1"/>
  <c r="H1174" i="1" s="1"/>
  <c r="G1175" i="1"/>
  <c r="H1175" i="1" s="1"/>
  <c r="G1176" i="1"/>
  <c r="H1176" i="1" s="1"/>
  <c r="G1177" i="1"/>
  <c r="H1177" i="1" s="1"/>
  <c r="G1178" i="1"/>
  <c r="H1178" i="1" s="1"/>
  <c r="G1179" i="1"/>
  <c r="H1179" i="1" s="1"/>
  <c r="G1180" i="1"/>
  <c r="H1180" i="1" s="1"/>
  <c r="G1181" i="1"/>
  <c r="H1181" i="1" s="1"/>
  <c r="G1182" i="1"/>
  <c r="H1182" i="1" s="1"/>
  <c r="G1183" i="1"/>
  <c r="H1183" i="1" s="1"/>
  <c r="G1184" i="1"/>
  <c r="H1184" i="1" s="1"/>
  <c r="G1185" i="1"/>
  <c r="H1185" i="1" s="1"/>
  <c r="G1186" i="1"/>
  <c r="H1186" i="1" s="1"/>
  <c r="G1187" i="1"/>
  <c r="H1187" i="1" s="1"/>
  <c r="G1188" i="1"/>
  <c r="H1188" i="1" s="1"/>
  <c r="G1189" i="1"/>
  <c r="H1189" i="1" s="1"/>
  <c r="G1190" i="1"/>
  <c r="H1190" i="1" s="1"/>
  <c r="G1191" i="1"/>
  <c r="H1191" i="1" s="1"/>
  <c r="G1192" i="1"/>
  <c r="H1192" i="1" s="1"/>
  <c r="G1193" i="1"/>
  <c r="H1193" i="1" s="1"/>
  <c r="G1194" i="1"/>
  <c r="H1194" i="1" s="1"/>
  <c r="G1195" i="1"/>
  <c r="H1195" i="1" s="1"/>
  <c r="G1196" i="1"/>
  <c r="H1196" i="1" s="1"/>
  <c r="G1197" i="1"/>
  <c r="H1197" i="1" s="1"/>
  <c r="G1198" i="1"/>
  <c r="H1198" i="1" s="1"/>
  <c r="G1199" i="1"/>
  <c r="H1199" i="1" s="1"/>
  <c r="G1200" i="1"/>
  <c r="H1200" i="1" s="1"/>
  <c r="G1201" i="1"/>
  <c r="H1201" i="1" s="1"/>
  <c r="G1202" i="1"/>
  <c r="H1202" i="1" s="1"/>
  <c r="G1203" i="1"/>
  <c r="H1203" i="1" s="1"/>
  <c r="G1204" i="1"/>
  <c r="H1204" i="1" s="1"/>
  <c r="G1205" i="1"/>
  <c r="H1205" i="1" s="1"/>
  <c r="G1206" i="1"/>
  <c r="H1206" i="1" s="1"/>
  <c r="G1207" i="1"/>
  <c r="H1207" i="1" s="1"/>
  <c r="G1208" i="1"/>
  <c r="H1208" i="1" s="1"/>
  <c r="G1209" i="1"/>
  <c r="H1209" i="1" s="1"/>
  <c r="G1210" i="1"/>
  <c r="H1210" i="1" s="1"/>
  <c r="G1211" i="1"/>
  <c r="H1211" i="1" s="1"/>
  <c r="G1212" i="1"/>
  <c r="H1212" i="1" s="1"/>
  <c r="G1213" i="1"/>
  <c r="H1213" i="1" s="1"/>
  <c r="G1214" i="1"/>
  <c r="H1214" i="1" s="1"/>
  <c r="G1215" i="1"/>
  <c r="H1215" i="1" s="1"/>
  <c r="G1216" i="1"/>
  <c r="H1216" i="1" s="1"/>
  <c r="G1217" i="1"/>
  <c r="H1217" i="1" s="1"/>
  <c r="G1218" i="1"/>
  <c r="H1218" i="1" s="1"/>
  <c r="G1219" i="1"/>
  <c r="H1219" i="1" s="1"/>
  <c r="G1220" i="1"/>
  <c r="H1220" i="1" s="1"/>
  <c r="G1221" i="1"/>
  <c r="H1221" i="1" s="1"/>
  <c r="G1222" i="1"/>
  <c r="H1222" i="1" s="1"/>
  <c r="G1223" i="1"/>
  <c r="H1223" i="1" s="1"/>
  <c r="G1224" i="1"/>
  <c r="H1224" i="1" s="1"/>
  <c r="G1225" i="1"/>
  <c r="H1225" i="1" s="1"/>
  <c r="G1226" i="1"/>
  <c r="H1226" i="1" s="1"/>
  <c r="G1227" i="1"/>
  <c r="H1227" i="1" s="1"/>
  <c r="G1228" i="1"/>
  <c r="H1228" i="1" s="1"/>
  <c r="G1229" i="1"/>
  <c r="H1229" i="1" s="1"/>
  <c r="G1230" i="1"/>
  <c r="H1230" i="1" s="1"/>
  <c r="G1231" i="1"/>
  <c r="H1231" i="1" s="1"/>
  <c r="G1232" i="1"/>
  <c r="H1232" i="1" s="1"/>
  <c r="G1233" i="1"/>
  <c r="H1233" i="1" s="1"/>
  <c r="G1234" i="1"/>
  <c r="H1234" i="1" s="1"/>
  <c r="G1235" i="1"/>
  <c r="H1235" i="1" s="1"/>
  <c r="G1236" i="1"/>
  <c r="H1236" i="1" s="1"/>
  <c r="G1237" i="1"/>
  <c r="H1237" i="1" s="1"/>
  <c r="G1238" i="1"/>
  <c r="H1238" i="1" s="1"/>
  <c r="G1239" i="1"/>
  <c r="H1239" i="1" s="1"/>
  <c r="G1240" i="1"/>
  <c r="H1240" i="1" s="1"/>
  <c r="G1241" i="1"/>
  <c r="H1241" i="1" s="1"/>
  <c r="G1242" i="1"/>
  <c r="H1242" i="1" s="1"/>
  <c r="G1243" i="1"/>
  <c r="H1243" i="1" s="1"/>
  <c r="G1244" i="1"/>
  <c r="H1244" i="1" s="1"/>
  <c r="G1245" i="1"/>
  <c r="H1245" i="1" s="1"/>
  <c r="G1246" i="1"/>
  <c r="H1246" i="1" s="1"/>
  <c r="G1247" i="1"/>
  <c r="H1247" i="1" s="1"/>
  <c r="G1248" i="1"/>
  <c r="H1248" i="1" s="1"/>
  <c r="G1249" i="1"/>
  <c r="H1249" i="1" s="1"/>
  <c r="G1250" i="1"/>
  <c r="H1250" i="1" s="1"/>
  <c r="G1251" i="1"/>
  <c r="H1251" i="1" s="1"/>
  <c r="G1252" i="1"/>
  <c r="H1252" i="1" s="1"/>
  <c r="G1253" i="1"/>
  <c r="H1253" i="1" s="1"/>
  <c r="G1254" i="1"/>
  <c r="H1254" i="1" s="1"/>
  <c r="G1255" i="1"/>
  <c r="H1255" i="1" s="1"/>
  <c r="G1256" i="1"/>
  <c r="H1256" i="1" s="1"/>
  <c r="G1257" i="1"/>
  <c r="H1257" i="1" s="1"/>
  <c r="G1258" i="1"/>
  <c r="H1258" i="1" s="1"/>
  <c r="G1259" i="1"/>
  <c r="H1259" i="1" s="1"/>
  <c r="G1260" i="1"/>
  <c r="H1260" i="1" s="1"/>
  <c r="G1261" i="1"/>
  <c r="H1261" i="1" s="1"/>
  <c r="G1262" i="1"/>
  <c r="H1262" i="1" s="1"/>
  <c r="G1263" i="1"/>
  <c r="H1263" i="1" s="1"/>
  <c r="G1264" i="1"/>
  <c r="H1264" i="1" s="1"/>
  <c r="G1265" i="1"/>
  <c r="H1265" i="1" s="1"/>
  <c r="G1266" i="1"/>
  <c r="H1266" i="1" s="1"/>
  <c r="G1267" i="1"/>
  <c r="H1267" i="1" s="1"/>
  <c r="G1268" i="1"/>
  <c r="H1268" i="1" s="1"/>
  <c r="G1269" i="1"/>
  <c r="H1269" i="1" s="1"/>
  <c r="G1270" i="1"/>
  <c r="H1270" i="1" s="1"/>
  <c r="G1271" i="1"/>
  <c r="H1271" i="1" s="1"/>
  <c r="G1272" i="1"/>
  <c r="H1272" i="1" s="1"/>
  <c r="G1273" i="1"/>
  <c r="H1273" i="1" s="1"/>
  <c r="G1274" i="1"/>
  <c r="H1274" i="1" s="1"/>
  <c r="G1275" i="1"/>
  <c r="H1275" i="1" s="1"/>
  <c r="G1276" i="1"/>
  <c r="H1276" i="1" s="1"/>
  <c r="G1277" i="1"/>
  <c r="H1277" i="1" s="1"/>
  <c r="G1278" i="1"/>
  <c r="H1278" i="1" s="1"/>
  <c r="G1279" i="1"/>
  <c r="H1279" i="1" s="1"/>
  <c r="G1280" i="1"/>
  <c r="H1280" i="1" s="1"/>
  <c r="G1281" i="1"/>
  <c r="H1281" i="1" s="1"/>
  <c r="G1282" i="1"/>
  <c r="H1282" i="1" s="1"/>
  <c r="G1283" i="1"/>
  <c r="H1283" i="1" s="1"/>
  <c r="G1284" i="1"/>
  <c r="H1284" i="1" s="1"/>
  <c r="G1285" i="1"/>
  <c r="H1285" i="1" s="1"/>
  <c r="G1286" i="1"/>
  <c r="H1286" i="1" s="1"/>
  <c r="G1287" i="1"/>
  <c r="H1287" i="1" s="1"/>
  <c r="G1288" i="1"/>
  <c r="H1288" i="1" s="1"/>
  <c r="G1289" i="1"/>
  <c r="H1289" i="1" s="1"/>
  <c r="G1290" i="1"/>
  <c r="H1290" i="1" s="1"/>
  <c r="G1291" i="1"/>
  <c r="H1291" i="1" s="1"/>
  <c r="G1292" i="1"/>
  <c r="H1292" i="1" s="1"/>
  <c r="G1293" i="1"/>
  <c r="H1293" i="1" s="1"/>
  <c r="G1294" i="1"/>
  <c r="H1294" i="1" s="1"/>
  <c r="G1295" i="1"/>
  <c r="H1295" i="1" s="1"/>
  <c r="G1296" i="1"/>
  <c r="H1296" i="1" s="1"/>
  <c r="G1297" i="1"/>
  <c r="H1297" i="1" s="1"/>
  <c r="G1298" i="1"/>
  <c r="H1298" i="1" s="1"/>
  <c r="G1299" i="1"/>
  <c r="H1299" i="1" s="1"/>
  <c r="G1300" i="1"/>
  <c r="H1300" i="1" s="1"/>
  <c r="G1301" i="1"/>
  <c r="H1301" i="1" s="1"/>
  <c r="G1302" i="1"/>
  <c r="H1302" i="1" s="1"/>
  <c r="G1303" i="1"/>
  <c r="H1303" i="1" s="1"/>
  <c r="G1304" i="1"/>
  <c r="H1304" i="1" s="1"/>
  <c r="G1305" i="1"/>
  <c r="H1305" i="1" s="1"/>
  <c r="G1306" i="1"/>
  <c r="H1306" i="1" s="1"/>
  <c r="G1307" i="1"/>
  <c r="H1307" i="1" s="1"/>
  <c r="G1308" i="1"/>
  <c r="H1308" i="1" s="1"/>
  <c r="G1309" i="1"/>
  <c r="H1309" i="1" s="1"/>
  <c r="G1310" i="1"/>
  <c r="H1310" i="1" s="1"/>
  <c r="G1311" i="1"/>
  <c r="H1311" i="1" s="1"/>
  <c r="G1312" i="1"/>
  <c r="H1312" i="1" s="1"/>
  <c r="G1313" i="1"/>
  <c r="H1313" i="1" s="1"/>
  <c r="G1314" i="1"/>
  <c r="H1314" i="1" s="1"/>
  <c r="G1315" i="1"/>
  <c r="H1315" i="1" s="1"/>
  <c r="G1316" i="1"/>
  <c r="H1316" i="1" s="1"/>
  <c r="G1317" i="1"/>
  <c r="H1317" i="1" s="1"/>
  <c r="G1318" i="1"/>
  <c r="H1318" i="1" s="1"/>
  <c r="G1319" i="1"/>
  <c r="H1319" i="1" s="1"/>
  <c r="G1320" i="1"/>
  <c r="H1320" i="1" s="1"/>
  <c r="G1321" i="1"/>
  <c r="H1321" i="1" s="1"/>
  <c r="G1322" i="1"/>
  <c r="H1322" i="1" s="1"/>
  <c r="G1323" i="1"/>
  <c r="H1323" i="1" s="1"/>
  <c r="G1324" i="1"/>
  <c r="H1324" i="1" s="1"/>
  <c r="G1325" i="1"/>
  <c r="H1325" i="1" s="1"/>
  <c r="G1326" i="1"/>
  <c r="H1326" i="1" s="1"/>
  <c r="G1327" i="1"/>
  <c r="H1327" i="1" s="1"/>
  <c r="G1328" i="1"/>
  <c r="H1328" i="1" s="1"/>
  <c r="G1329" i="1"/>
  <c r="H1329" i="1" s="1"/>
  <c r="G1330" i="1"/>
  <c r="H1330" i="1" s="1"/>
  <c r="G1331" i="1"/>
  <c r="H1331" i="1" s="1"/>
  <c r="G1332" i="1"/>
  <c r="H1332" i="1" s="1"/>
  <c r="G1333" i="1"/>
  <c r="H1333" i="1" s="1"/>
  <c r="G1334" i="1"/>
  <c r="H1334" i="1" s="1"/>
  <c r="G1335" i="1"/>
  <c r="H1335" i="1" s="1"/>
  <c r="G1336" i="1"/>
  <c r="H1336" i="1" s="1"/>
  <c r="G1337" i="1"/>
  <c r="H1337" i="1" s="1"/>
  <c r="G1338" i="1"/>
  <c r="H1338" i="1" s="1"/>
  <c r="G1339" i="1"/>
  <c r="H1339" i="1" s="1"/>
  <c r="G1340" i="1"/>
  <c r="H1340" i="1" s="1"/>
  <c r="G1341" i="1"/>
  <c r="H1341" i="1" s="1"/>
  <c r="G1342" i="1"/>
  <c r="H1342" i="1" s="1"/>
  <c r="G1343" i="1"/>
  <c r="H1343" i="1" s="1"/>
  <c r="G1344" i="1"/>
  <c r="H1344" i="1" s="1"/>
  <c r="G1345" i="1"/>
  <c r="H1345" i="1" s="1"/>
  <c r="G1346" i="1"/>
  <c r="H1346" i="1" s="1"/>
  <c r="G1347" i="1"/>
  <c r="H1347" i="1" s="1"/>
  <c r="G1348" i="1"/>
  <c r="H1348" i="1" s="1"/>
  <c r="G1349" i="1"/>
  <c r="H1349" i="1" s="1"/>
  <c r="G1350" i="1"/>
  <c r="H1350" i="1" s="1"/>
  <c r="G1351" i="1"/>
  <c r="H1351" i="1" s="1"/>
  <c r="G1352" i="1"/>
  <c r="H1352" i="1" s="1"/>
  <c r="G1353" i="1"/>
  <c r="H1353" i="1" s="1"/>
  <c r="G1354" i="1"/>
  <c r="H1354" i="1" s="1"/>
  <c r="G1355" i="1"/>
  <c r="H1355" i="1" s="1"/>
  <c r="G1356" i="1"/>
  <c r="H1356" i="1" s="1"/>
  <c r="G1357" i="1"/>
  <c r="H1357" i="1" s="1"/>
  <c r="G1358" i="1"/>
  <c r="H1358" i="1" s="1"/>
  <c r="G1359" i="1"/>
  <c r="H1359" i="1" s="1"/>
  <c r="G1360" i="1"/>
  <c r="H1360" i="1" s="1"/>
  <c r="G1361" i="1"/>
  <c r="H1361" i="1" s="1"/>
  <c r="G1362" i="1"/>
  <c r="H1362" i="1" s="1"/>
  <c r="G1363" i="1"/>
  <c r="H1363" i="1" s="1"/>
  <c r="G1364" i="1"/>
  <c r="H1364" i="1" s="1"/>
  <c r="G1365" i="1"/>
  <c r="H1365" i="1" s="1"/>
  <c r="G1366" i="1"/>
  <c r="H1366" i="1" s="1"/>
  <c r="G1367" i="1"/>
  <c r="H1367" i="1" s="1"/>
  <c r="G1368" i="1"/>
  <c r="H1368" i="1" s="1"/>
  <c r="G1369" i="1"/>
  <c r="H1369" i="1" s="1"/>
  <c r="G1370" i="1"/>
  <c r="H1370" i="1" s="1"/>
  <c r="G1371" i="1"/>
  <c r="H1371" i="1" s="1"/>
  <c r="G1372" i="1"/>
  <c r="H1372" i="1" s="1"/>
  <c r="G1373" i="1"/>
  <c r="H1373" i="1" s="1"/>
  <c r="G1374" i="1"/>
  <c r="H1374" i="1" s="1"/>
  <c r="G1375" i="1"/>
  <c r="H1375" i="1" s="1"/>
  <c r="G1376" i="1"/>
  <c r="H1376" i="1" s="1"/>
  <c r="G1377" i="1"/>
  <c r="H1377" i="1" s="1"/>
  <c r="G1378" i="1"/>
  <c r="H1378" i="1" s="1"/>
  <c r="G1379" i="1"/>
  <c r="H1379" i="1" s="1"/>
  <c r="G1380" i="1"/>
  <c r="H1380" i="1" s="1"/>
  <c r="G1381" i="1"/>
  <c r="H1381" i="1" s="1"/>
  <c r="G1382" i="1"/>
  <c r="H1382" i="1" s="1"/>
  <c r="G1383" i="1"/>
  <c r="H1383" i="1" s="1"/>
  <c r="G1384" i="1"/>
  <c r="H1384" i="1" s="1"/>
  <c r="G1385" i="1"/>
  <c r="H1385" i="1" s="1"/>
  <c r="G1386" i="1"/>
  <c r="H1386" i="1" s="1"/>
  <c r="G1387" i="1"/>
  <c r="H1387" i="1" s="1"/>
  <c r="G1388" i="1"/>
  <c r="H1388" i="1" s="1"/>
  <c r="G1389" i="1"/>
  <c r="H1389" i="1" s="1"/>
  <c r="G1390" i="1"/>
  <c r="H1390" i="1" s="1"/>
  <c r="G1391" i="1"/>
  <c r="H1391" i="1" s="1"/>
  <c r="G1392" i="1"/>
  <c r="H1392" i="1" s="1"/>
  <c r="G1393" i="1"/>
  <c r="H1393" i="1" s="1"/>
  <c r="G1394" i="1"/>
  <c r="H1394" i="1" s="1"/>
  <c r="G1395" i="1"/>
  <c r="H1395" i="1" s="1"/>
  <c r="G1396" i="1"/>
  <c r="H1396" i="1" s="1"/>
  <c r="G1397" i="1"/>
  <c r="H1397" i="1" s="1"/>
  <c r="G1398" i="1"/>
  <c r="H1398" i="1" s="1"/>
  <c r="G1399" i="1"/>
  <c r="H1399" i="1" s="1"/>
  <c r="G1400" i="1"/>
  <c r="H1400" i="1" s="1"/>
  <c r="G1401" i="1"/>
  <c r="H1401" i="1" s="1"/>
  <c r="G1402" i="1"/>
  <c r="H1402" i="1" s="1"/>
  <c r="G1403" i="1"/>
  <c r="H1403" i="1" s="1"/>
  <c r="G1404" i="1"/>
  <c r="H1404" i="1" s="1"/>
  <c r="G1405" i="1"/>
  <c r="H1405" i="1" s="1"/>
  <c r="G1406" i="1"/>
  <c r="H1406" i="1" s="1"/>
  <c r="G1407" i="1"/>
  <c r="H1407" i="1" s="1"/>
  <c r="G1408" i="1"/>
  <c r="H1408" i="1" s="1"/>
  <c r="G1409" i="1"/>
  <c r="H1409" i="1" s="1"/>
  <c r="G1410" i="1"/>
  <c r="H1410" i="1" s="1"/>
  <c r="G1411" i="1"/>
  <c r="H1411" i="1" s="1"/>
  <c r="G1412" i="1"/>
  <c r="H1412" i="1" s="1"/>
  <c r="G1413" i="1"/>
  <c r="H1413" i="1" s="1"/>
  <c r="G1414" i="1"/>
  <c r="H1414" i="1" s="1"/>
  <c r="G1415" i="1"/>
  <c r="H1415" i="1" s="1"/>
  <c r="G1416" i="1"/>
  <c r="H1416" i="1" s="1"/>
  <c r="G1417" i="1"/>
  <c r="H1417" i="1" s="1"/>
  <c r="G1418" i="1"/>
  <c r="H1418" i="1" s="1"/>
  <c r="G1419" i="1"/>
  <c r="H1419" i="1" s="1"/>
  <c r="G1420" i="1"/>
  <c r="H1420" i="1" s="1"/>
  <c r="G1421" i="1"/>
  <c r="H1421" i="1" s="1"/>
  <c r="G1422" i="1"/>
  <c r="H1422" i="1" s="1"/>
  <c r="G1423" i="1"/>
  <c r="H1423" i="1" s="1"/>
  <c r="G1424" i="1"/>
  <c r="H1424" i="1" s="1"/>
  <c r="G1425" i="1"/>
  <c r="H1425" i="1" s="1"/>
  <c r="G1426" i="1"/>
  <c r="H1426" i="1" s="1"/>
  <c r="G1427" i="1"/>
  <c r="H1427" i="1" s="1"/>
  <c r="G1428" i="1"/>
  <c r="H1428" i="1" s="1"/>
  <c r="G1429" i="1"/>
  <c r="H1429" i="1" s="1"/>
  <c r="G1430" i="1"/>
  <c r="H1430" i="1" s="1"/>
  <c r="G1431" i="1"/>
  <c r="H1431" i="1" s="1"/>
  <c r="G1432" i="1"/>
  <c r="H1432" i="1" s="1"/>
  <c r="G1433" i="1"/>
  <c r="H1433" i="1" s="1"/>
  <c r="G1434" i="1"/>
  <c r="H1434" i="1" s="1"/>
  <c r="G1435" i="1"/>
  <c r="H1435" i="1" s="1"/>
  <c r="G1436" i="1"/>
  <c r="H1436" i="1" s="1"/>
  <c r="G1437" i="1"/>
  <c r="H1437" i="1" s="1"/>
  <c r="G1438" i="1"/>
  <c r="H1438" i="1" s="1"/>
  <c r="G1439" i="1"/>
  <c r="H1439" i="1" s="1"/>
  <c r="G1440" i="1"/>
  <c r="H1440" i="1" s="1"/>
  <c r="G1441" i="1"/>
  <c r="H1441" i="1" s="1"/>
  <c r="G1442" i="1"/>
  <c r="H1442" i="1" s="1"/>
  <c r="G1443" i="1"/>
  <c r="H1443" i="1" s="1"/>
  <c r="G1444" i="1"/>
  <c r="H1444" i="1" s="1"/>
  <c r="G1445" i="1"/>
  <c r="H1445" i="1" s="1"/>
  <c r="G1446" i="1"/>
  <c r="H1446" i="1" s="1"/>
  <c r="G1447" i="1"/>
  <c r="H1447" i="1" s="1"/>
  <c r="G1448" i="1"/>
  <c r="H1448" i="1" s="1"/>
  <c r="G1449" i="1"/>
  <c r="H1449" i="1" s="1"/>
  <c r="G1450" i="1"/>
  <c r="H1450" i="1" s="1"/>
  <c r="G1451" i="1"/>
  <c r="H1451" i="1" s="1"/>
  <c r="G1452" i="1"/>
  <c r="H1452" i="1" s="1"/>
  <c r="G1453" i="1"/>
  <c r="H1453" i="1" s="1"/>
  <c r="G1454" i="1"/>
  <c r="H1454" i="1" s="1"/>
  <c r="G1455" i="1"/>
  <c r="H1455" i="1" s="1"/>
  <c r="G1456" i="1"/>
  <c r="H1456" i="1" s="1"/>
  <c r="G1457" i="1"/>
  <c r="H1457" i="1" s="1"/>
  <c r="G1458" i="1"/>
  <c r="H1458" i="1" s="1"/>
  <c r="G1459" i="1"/>
  <c r="H1459" i="1" s="1"/>
  <c r="G1460" i="1"/>
  <c r="H1460" i="1" s="1"/>
  <c r="G1461" i="1"/>
  <c r="H1461" i="1" s="1"/>
  <c r="G1462" i="1"/>
  <c r="H1462" i="1" s="1"/>
  <c r="G1463" i="1"/>
  <c r="H1463" i="1" s="1"/>
  <c r="G1464" i="1"/>
  <c r="H1464" i="1" s="1"/>
  <c r="G1465" i="1"/>
  <c r="H1465" i="1" s="1"/>
  <c r="G1466" i="1"/>
  <c r="H1466" i="1" s="1"/>
  <c r="G1467" i="1"/>
  <c r="H1467" i="1" s="1"/>
  <c r="G1468" i="1"/>
  <c r="H1468" i="1" s="1"/>
  <c r="G1469" i="1"/>
  <c r="H1469" i="1" s="1"/>
  <c r="G1470" i="1"/>
  <c r="H1470" i="1" s="1"/>
  <c r="G1471" i="1"/>
  <c r="H1471" i="1" s="1"/>
  <c r="G1472" i="1"/>
  <c r="H1472" i="1" s="1"/>
  <c r="G1473" i="1"/>
  <c r="H1473" i="1" s="1"/>
  <c r="G1474" i="1"/>
  <c r="H1474" i="1" s="1"/>
  <c r="G1475" i="1"/>
  <c r="H1475" i="1" s="1"/>
  <c r="G1476" i="1"/>
  <c r="H1476" i="1" s="1"/>
  <c r="G1477" i="1"/>
  <c r="H1477" i="1" s="1"/>
  <c r="G1478" i="1"/>
  <c r="H1478" i="1" s="1"/>
  <c r="G1479" i="1"/>
  <c r="H1479" i="1" s="1"/>
  <c r="G1480" i="1"/>
  <c r="H1480" i="1" s="1"/>
  <c r="G1481" i="1"/>
  <c r="H1481" i="1" s="1"/>
  <c r="G1482" i="1"/>
  <c r="H1482" i="1" s="1"/>
  <c r="G1483" i="1"/>
  <c r="H1483" i="1" s="1"/>
  <c r="G1484" i="1"/>
  <c r="H1484" i="1" s="1"/>
  <c r="G1485" i="1"/>
  <c r="H1485" i="1" s="1"/>
  <c r="G1486" i="1"/>
  <c r="H1486" i="1" s="1"/>
  <c r="G1487" i="1"/>
  <c r="H1487" i="1" s="1"/>
  <c r="G1488" i="1"/>
  <c r="H1488" i="1" s="1"/>
  <c r="G1489" i="1"/>
  <c r="H1489" i="1" s="1"/>
  <c r="G1490" i="1"/>
  <c r="H1490" i="1" s="1"/>
  <c r="G1491" i="1"/>
  <c r="H1491" i="1" s="1"/>
  <c r="G1492" i="1"/>
  <c r="H1492" i="1" s="1"/>
  <c r="G1493" i="1"/>
  <c r="H1493" i="1" s="1"/>
  <c r="G1494" i="1"/>
  <c r="H1494" i="1" s="1"/>
  <c r="G1495" i="1"/>
  <c r="H1495" i="1" s="1"/>
  <c r="G1496" i="1"/>
  <c r="H1496" i="1" s="1"/>
  <c r="G1497" i="1"/>
  <c r="H1497" i="1" s="1"/>
  <c r="G1498" i="1"/>
  <c r="H1498" i="1" s="1"/>
  <c r="G1499" i="1"/>
  <c r="H1499" i="1" s="1"/>
  <c r="G1500" i="1"/>
  <c r="H1500" i="1" s="1"/>
  <c r="G1501" i="1"/>
  <c r="H1501" i="1" s="1"/>
  <c r="G1502" i="1"/>
  <c r="H1502" i="1" s="1"/>
  <c r="G1503" i="1"/>
  <c r="H1503" i="1" s="1"/>
  <c r="G1504" i="1"/>
  <c r="H1504" i="1" s="1"/>
  <c r="G1505" i="1"/>
  <c r="H1505" i="1" s="1"/>
  <c r="G1506" i="1"/>
  <c r="H1506" i="1" s="1"/>
  <c r="G1507" i="1"/>
  <c r="H1507" i="1" s="1"/>
  <c r="G1508" i="1"/>
  <c r="H1508" i="1" s="1"/>
  <c r="G1509" i="1"/>
  <c r="H1509" i="1" s="1"/>
  <c r="G1510" i="1"/>
  <c r="H1510" i="1" s="1"/>
  <c r="G1511" i="1"/>
  <c r="H1511" i="1" s="1"/>
  <c r="G1512" i="1"/>
  <c r="H1512" i="1" s="1"/>
  <c r="G1513" i="1"/>
  <c r="H1513" i="1" s="1"/>
  <c r="G1514" i="1"/>
  <c r="H1514" i="1" s="1"/>
  <c r="G1515" i="1"/>
  <c r="H1515" i="1" s="1"/>
  <c r="G1516" i="1"/>
  <c r="H1516" i="1" s="1"/>
  <c r="G1517" i="1"/>
  <c r="H1517" i="1" s="1"/>
  <c r="G1518" i="1"/>
  <c r="H1518" i="1" s="1"/>
  <c r="G1519" i="1"/>
  <c r="H1519" i="1" s="1"/>
  <c r="G1520" i="1"/>
  <c r="H1520" i="1" s="1"/>
  <c r="G1521" i="1"/>
  <c r="H1521" i="1" s="1"/>
  <c r="G1522" i="1"/>
  <c r="H1522" i="1" s="1"/>
  <c r="G1523" i="1"/>
  <c r="H1523" i="1" s="1"/>
  <c r="G1524" i="1"/>
  <c r="H1524" i="1" s="1"/>
  <c r="G1525" i="1"/>
  <c r="H1525" i="1" s="1"/>
  <c r="G1526" i="1"/>
  <c r="H1526" i="1" s="1"/>
  <c r="G1527" i="1"/>
  <c r="H1527" i="1" s="1"/>
  <c r="G1528" i="1"/>
  <c r="H1528" i="1" s="1"/>
  <c r="G1529" i="1"/>
  <c r="H1529" i="1" s="1"/>
  <c r="G1530" i="1"/>
  <c r="H1530" i="1" s="1"/>
  <c r="G1531" i="1"/>
  <c r="H1531" i="1" s="1"/>
  <c r="G1532" i="1"/>
  <c r="H1532" i="1" s="1"/>
  <c r="G1533" i="1"/>
  <c r="H1533" i="1" s="1"/>
  <c r="G1534" i="1"/>
  <c r="H1534" i="1" s="1"/>
  <c r="G1535" i="1"/>
  <c r="H1535" i="1" s="1"/>
  <c r="G1536" i="1"/>
  <c r="H1536" i="1" s="1"/>
  <c r="G1537" i="1"/>
  <c r="H1537" i="1" s="1"/>
  <c r="G1538" i="1"/>
  <c r="H1538" i="1" s="1"/>
  <c r="G1539" i="1"/>
  <c r="H1539" i="1" s="1"/>
  <c r="G1540" i="1"/>
  <c r="H1540" i="1" s="1"/>
  <c r="G1541" i="1"/>
  <c r="H1541" i="1" s="1"/>
  <c r="G1542" i="1"/>
  <c r="H1542" i="1" s="1"/>
  <c r="G1543" i="1"/>
  <c r="H1543" i="1" s="1"/>
  <c r="G1544" i="1"/>
  <c r="H1544" i="1" s="1"/>
  <c r="G1545" i="1"/>
  <c r="H1545" i="1" s="1"/>
  <c r="G1546" i="1"/>
  <c r="H1546" i="1" s="1"/>
  <c r="G1547" i="1"/>
  <c r="H1547" i="1" s="1"/>
  <c r="G1548" i="1"/>
  <c r="H1548" i="1" s="1"/>
  <c r="G1549" i="1"/>
  <c r="H1549" i="1" s="1"/>
  <c r="G1550" i="1"/>
  <c r="H1550" i="1" s="1"/>
  <c r="G1551" i="1"/>
  <c r="H1551" i="1" s="1"/>
  <c r="G1552" i="1"/>
  <c r="H1552" i="1" s="1"/>
  <c r="G1553" i="1"/>
  <c r="H1553" i="1" s="1"/>
  <c r="G1554" i="1"/>
  <c r="H1554" i="1" s="1"/>
  <c r="G1555" i="1"/>
  <c r="H1555" i="1" s="1"/>
  <c r="G1556" i="1"/>
  <c r="H1556" i="1" s="1"/>
  <c r="G1557" i="1"/>
  <c r="H1557" i="1" s="1"/>
  <c r="G1558" i="1"/>
  <c r="H1558" i="1" s="1"/>
  <c r="G1559" i="1"/>
  <c r="H1559" i="1" s="1"/>
  <c r="G1560" i="1"/>
  <c r="H1560" i="1" s="1"/>
  <c r="G1561" i="1"/>
  <c r="H1561" i="1" s="1"/>
  <c r="G1562" i="1"/>
  <c r="H1562" i="1" s="1"/>
  <c r="G1563" i="1"/>
  <c r="H1563" i="1" s="1"/>
  <c r="G1564" i="1"/>
  <c r="H1564" i="1" s="1"/>
  <c r="G1565" i="1"/>
  <c r="H1565" i="1" s="1"/>
  <c r="G1566" i="1"/>
  <c r="H1566" i="1" s="1"/>
  <c r="G1567" i="1"/>
  <c r="H1567" i="1" s="1"/>
  <c r="G1568" i="1"/>
  <c r="H1568" i="1" s="1"/>
  <c r="G1569" i="1"/>
  <c r="H1569" i="1" s="1"/>
  <c r="G1570" i="1"/>
  <c r="H1570" i="1" s="1"/>
  <c r="G1571" i="1"/>
  <c r="H1571" i="1" s="1"/>
  <c r="G1572" i="1"/>
  <c r="H1572" i="1" s="1"/>
  <c r="G1573" i="1"/>
  <c r="H1573" i="1" s="1"/>
  <c r="G1574" i="1"/>
  <c r="H1574" i="1" s="1"/>
  <c r="G1575" i="1"/>
  <c r="H1575" i="1" s="1"/>
  <c r="G1576" i="1"/>
  <c r="H1576" i="1" s="1"/>
  <c r="G1577" i="1"/>
  <c r="H1577" i="1" s="1"/>
  <c r="G1578" i="1"/>
  <c r="H1578" i="1" s="1"/>
  <c r="G1579" i="1"/>
  <c r="H1579" i="1" s="1"/>
  <c r="G1580" i="1"/>
  <c r="H1580" i="1" s="1"/>
  <c r="G1581" i="1"/>
  <c r="H1581" i="1" s="1"/>
  <c r="G1582" i="1"/>
  <c r="H1582" i="1" s="1"/>
  <c r="G1583" i="1"/>
  <c r="H1583" i="1" s="1"/>
  <c r="G1584" i="1"/>
  <c r="H1584" i="1" s="1"/>
  <c r="G1585" i="1"/>
  <c r="H1585" i="1" s="1"/>
  <c r="G1586" i="1"/>
  <c r="H1586" i="1" s="1"/>
  <c r="G1587" i="1"/>
  <c r="H1587" i="1" s="1"/>
  <c r="G1588" i="1"/>
  <c r="H1588" i="1" s="1"/>
  <c r="G1589" i="1"/>
  <c r="H1589" i="1" s="1"/>
  <c r="G1590" i="1"/>
  <c r="H1590" i="1" s="1"/>
  <c r="G1591" i="1"/>
  <c r="H1591" i="1" s="1"/>
  <c r="G1592" i="1"/>
  <c r="H1592" i="1" s="1"/>
  <c r="G1593" i="1"/>
  <c r="H1593" i="1" s="1"/>
  <c r="G1594" i="1"/>
  <c r="H1594" i="1" s="1"/>
  <c r="G1595" i="1"/>
  <c r="H1595" i="1" s="1"/>
  <c r="G1596" i="1"/>
  <c r="H1596" i="1" s="1"/>
  <c r="G1597" i="1"/>
  <c r="H1597" i="1" s="1"/>
  <c r="G1598" i="1"/>
  <c r="H1598" i="1" s="1"/>
  <c r="G1599" i="1"/>
  <c r="H1599" i="1" s="1"/>
  <c r="G1600" i="1"/>
  <c r="H1600" i="1" s="1"/>
  <c r="G1601" i="1"/>
  <c r="H1601" i="1" s="1"/>
  <c r="G1602" i="1"/>
  <c r="H1602" i="1" s="1"/>
  <c r="G1603" i="1"/>
  <c r="H1603" i="1" s="1"/>
  <c r="G1604" i="1"/>
  <c r="H1604" i="1" s="1"/>
  <c r="G1605" i="1"/>
  <c r="H1605" i="1" s="1"/>
  <c r="G1606" i="1"/>
  <c r="H1606" i="1" s="1"/>
  <c r="G1607" i="1"/>
  <c r="H1607" i="1" s="1"/>
  <c r="G1608" i="1"/>
  <c r="H1608" i="1" s="1"/>
  <c r="G1609" i="1"/>
  <c r="H1609" i="1" s="1"/>
  <c r="G1610" i="1"/>
  <c r="H1610" i="1" s="1"/>
  <c r="G1611" i="1"/>
  <c r="H1611" i="1" s="1"/>
  <c r="G1612" i="1"/>
  <c r="H1612" i="1" s="1"/>
  <c r="G1613" i="1"/>
  <c r="H1613" i="1" s="1"/>
  <c r="G1614" i="1"/>
  <c r="H1614" i="1" s="1"/>
  <c r="G1615" i="1"/>
  <c r="H1615" i="1" s="1"/>
  <c r="G1616" i="1"/>
  <c r="H1616" i="1" s="1"/>
  <c r="G1617" i="1"/>
  <c r="H1617" i="1" s="1"/>
  <c r="G1618" i="1"/>
  <c r="H1618" i="1" s="1"/>
  <c r="G1619" i="1"/>
  <c r="H1619" i="1" s="1"/>
  <c r="G1620" i="1"/>
  <c r="H1620" i="1" s="1"/>
  <c r="G1621" i="1"/>
  <c r="H1621" i="1" s="1"/>
  <c r="G1622" i="1"/>
  <c r="H1622" i="1" s="1"/>
  <c r="G1623" i="1"/>
  <c r="H1623" i="1" s="1"/>
  <c r="G1624" i="1"/>
  <c r="H1624" i="1" s="1"/>
  <c r="G1625" i="1"/>
  <c r="H1625" i="1" s="1"/>
  <c r="G1626" i="1"/>
  <c r="H1626" i="1" s="1"/>
  <c r="G1627" i="1"/>
  <c r="H1627" i="1" s="1"/>
  <c r="G1628" i="1"/>
  <c r="H1628" i="1" s="1"/>
  <c r="G1629" i="1"/>
  <c r="H1629" i="1" s="1"/>
  <c r="G1630" i="1"/>
  <c r="H1630" i="1" s="1"/>
  <c r="G1631" i="1"/>
  <c r="H1631" i="1" s="1"/>
  <c r="G1632" i="1"/>
  <c r="H1632" i="1" s="1"/>
  <c r="G1633" i="1"/>
  <c r="H1633" i="1" s="1"/>
  <c r="G1634" i="1"/>
  <c r="H1634" i="1" s="1"/>
  <c r="G1635" i="1"/>
  <c r="H1635" i="1" s="1"/>
  <c r="G1636" i="1"/>
  <c r="H1636" i="1" s="1"/>
  <c r="G1637" i="1"/>
  <c r="H1637" i="1" s="1"/>
  <c r="G1638" i="1"/>
  <c r="H1638" i="1" s="1"/>
  <c r="G1639" i="1"/>
  <c r="H1639" i="1" s="1"/>
  <c r="G1640" i="1"/>
  <c r="H1640" i="1" s="1"/>
  <c r="G1641" i="1"/>
  <c r="H1641" i="1" s="1"/>
  <c r="G1642" i="1"/>
  <c r="H1642" i="1" s="1"/>
  <c r="G1643" i="1"/>
  <c r="H1643" i="1" s="1"/>
  <c r="G1644" i="1"/>
  <c r="H1644" i="1" s="1"/>
  <c r="G1645" i="1"/>
  <c r="H1645" i="1" s="1"/>
  <c r="G1646" i="1"/>
  <c r="H1646" i="1" s="1"/>
  <c r="G1647" i="1"/>
  <c r="H1647" i="1" s="1"/>
  <c r="G1648" i="1"/>
  <c r="H1648" i="1" s="1"/>
  <c r="G1649" i="1"/>
  <c r="H1649" i="1" s="1"/>
  <c r="G1650" i="1"/>
  <c r="H1650" i="1" s="1"/>
  <c r="G1651" i="1"/>
  <c r="H1651" i="1" s="1"/>
  <c r="G1652" i="1"/>
  <c r="H1652" i="1" s="1"/>
  <c r="G1653" i="1"/>
  <c r="H1653" i="1" s="1"/>
  <c r="G1654" i="1"/>
  <c r="H1654" i="1" s="1"/>
  <c r="G1655" i="1"/>
  <c r="H1655" i="1" s="1"/>
  <c r="G1656" i="1"/>
  <c r="H1656" i="1" s="1"/>
  <c r="G1657" i="1"/>
  <c r="H1657" i="1" s="1"/>
  <c r="G1658" i="1"/>
  <c r="H1658" i="1" s="1"/>
  <c r="G1659" i="1"/>
  <c r="H1659" i="1" s="1"/>
  <c r="G1660" i="1"/>
  <c r="H1660" i="1" s="1"/>
  <c r="G1661" i="1"/>
  <c r="H1661" i="1" s="1"/>
  <c r="G1662" i="1"/>
  <c r="H1662" i="1" s="1"/>
  <c r="G1663" i="1"/>
  <c r="H1663" i="1" s="1"/>
  <c r="G1664" i="1"/>
  <c r="H1664" i="1" s="1"/>
  <c r="G1665" i="1"/>
  <c r="H1665" i="1" s="1"/>
  <c r="G1666" i="1"/>
  <c r="H1666" i="1" s="1"/>
  <c r="G1667" i="1"/>
  <c r="H1667" i="1" s="1"/>
  <c r="G1668" i="1"/>
  <c r="H1668" i="1" s="1"/>
  <c r="G1669" i="1"/>
  <c r="H1669" i="1" s="1"/>
  <c r="G1670" i="1"/>
  <c r="H1670" i="1" s="1"/>
  <c r="G1671" i="1"/>
  <c r="H1671" i="1" s="1"/>
  <c r="G1672" i="1"/>
  <c r="H1672" i="1" s="1"/>
  <c r="G1673" i="1"/>
  <c r="H1673" i="1" s="1"/>
  <c r="G1674" i="1"/>
  <c r="H1674" i="1" s="1"/>
  <c r="G1675" i="1"/>
  <c r="H1675" i="1" s="1"/>
  <c r="G1676" i="1"/>
  <c r="H1676" i="1" s="1"/>
  <c r="G1677" i="1"/>
  <c r="H1677" i="1" s="1"/>
  <c r="G1678" i="1"/>
  <c r="H1678" i="1" s="1"/>
  <c r="G1679" i="1"/>
  <c r="H1679" i="1" s="1"/>
  <c r="G1680" i="1"/>
  <c r="H1680" i="1" s="1"/>
  <c r="G1681" i="1"/>
  <c r="H1681" i="1" s="1"/>
  <c r="G1682" i="1"/>
  <c r="H1682" i="1" s="1"/>
  <c r="G1683" i="1"/>
  <c r="H1683" i="1" s="1"/>
  <c r="G1684" i="1"/>
  <c r="H1684" i="1" s="1"/>
  <c r="G1685" i="1"/>
  <c r="H1685" i="1" s="1"/>
  <c r="G1686" i="1"/>
  <c r="H1686" i="1" s="1"/>
  <c r="G1687" i="1"/>
  <c r="H1687" i="1" s="1"/>
  <c r="G1688" i="1"/>
  <c r="H1688" i="1" s="1"/>
  <c r="G1689" i="1"/>
  <c r="H1689" i="1" s="1"/>
  <c r="G1690" i="1"/>
  <c r="H1690" i="1" s="1"/>
  <c r="G1691" i="1"/>
  <c r="H1691" i="1" s="1"/>
  <c r="G1692" i="1"/>
  <c r="H1692" i="1" s="1"/>
  <c r="G1693" i="1"/>
  <c r="H1693" i="1" s="1"/>
  <c r="G1694" i="1"/>
  <c r="H1694" i="1" s="1"/>
  <c r="G1695" i="1"/>
  <c r="H1695" i="1" s="1"/>
  <c r="G1696" i="1"/>
  <c r="H1696" i="1" s="1"/>
  <c r="G1697" i="1"/>
  <c r="H1697" i="1" s="1"/>
  <c r="G1698" i="1"/>
  <c r="H1698" i="1" s="1"/>
  <c r="G1699" i="1"/>
  <c r="H1699" i="1" s="1"/>
  <c r="G1700" i="1"/>
  <c r="H1700" i="1" s="1"/>
  <c r="G1701" i="1"/>
  <c r="H1701" i="1" s="1"/>
  <c r="G1702" i="1"/>
  <c r="H1702" i="1" s="1"/>
  <c r="G1703" i="1"/>
  <c r="H1703" i="1" s="1"/>
  <c r="G1704" i="1"/>
  <c r="H1704" i="1" s="1"/>
  <c r="G1705" i="1"/>
  <c r="H1705" i="1" s="1"/>
  <c r="G1706" i="1"/>
  <c r="H1706" i="1" s="1"/>
  <c r="G1707" i="1"/>
  <c r="H1707" i="1" s="1"/>
  <c r="G1708" i="1"/>
  <c r="H1708" i="1" s="1"/>
  <c r="G1709" i="1"/>
  <c r="H1709" i="1" s="1"/>
  <c r="G1710" i="1"/>
  <c r="H1710" i="1" s="1"/>
  <c r="G1711" i="1"/>
  <c r="H1711" i="1" s="1"/>
  <c r="G1712" i="1"/>
  <c r="H1712" i="1" s="1"/>
  <c r="G1713" i="1"/>
  <c r="H1713" i="1" s="1"/>
  <c r="G1714" i="1"/>
  <c r="H1714" i="1" s="1"/>
  <c r="G1715" i="1"/>
  <c r="H1715" i="1" s="1"/>
  <c r="G1716" i="1"/>
  <c r="H1716" i="1" s="1"/>
  <c r="G1717" i="1"/>
  <c r="H1717" i="1" s="1"/>
  <c r="G1718" i="1"/>
  <c r="H1718" i="1" s="1"/>
  <c r="G1719" i="1"/>
  <c r="H1719" i="1" s="1"/>
  <c r="G1720" i="1"/>
  <c r="H1720" i="1" s="1"/>
  <c r="G1721" i="1"/>
  <c r="H1721" i="1" s="1"/>
  <c r="G1722" i="1"/>
  <c r="H1722" i="1" s="1"/>
  <c r="G1723" i="1"/>
  <c r="H1723" i="1" s="1"/>
  <c r="G1724" i="1"/>
  <c r="H1724" i="1" s="1"/>
  <c r="G1725" i="1"/>
  <c r="H1725" i="1" s="1"/>
  <c r="G1726" i="1"/>
  <c r="H1726" i="1" s="1"/>
  <c r="G1727" i="1"/>
  <c r="H1727" i="1" s="1"/>
  <c r="G1728" i="1"/>
  <c r="H1728" i="1" s="1"/>
  <c r="G1729" i="1"/>
  <c r="H1729" i="1" s="1"/>
  <c r="G1730" i="1"/>
  <c r="H1730" i="1" s="1"/>
  <c r="G1731" i="1"/>
  <c r="H1731" i="1" s="1"/>
  <c r="G1732" i="1"/>
  <c r="H1732" i="1" s="1"/>
  <c r="G1733" i="1"/>
  <c r="H1733" i="1" s="1"/>
  <c r="G1734" i="1"/>
  <c r="H1734" i="1" s="1"/>
  <c r="G1735" i="1"/>
  <c r="H1735" i="1" s="1"/>
  <c r="G1736" i="1"/>
  <c r="H1736" i="1" s="1"/>
  <c r="G1737" i="1"/>
  <c r="H1737" i="1" s="1"/>
  <c r="G1738" i="1"/>
  <c r="H1738" i="1" s="1"/>
  <c r="G1739" i="1"/>
  <c r="H1739" i="1" s="1"/>
  <c r="G1740" i="1"/>
  <c r="H1740" i="1" s="1"/>
  <c r="G1741" i="1"/>
  <c r="H1741" i="1" s="1"/>
  <c r="G1742" i="1"/>
  <c r="H1742" i="1" s="1"/>
  <c r="G1743" i="1"/>
  <c r="H1743" i="1" s="1"/>
  <c r="G1744" i="1"/>
  <c r="H1744" i="1" s="1"/>
  <c r="G1745" i="1"/>
  <c r="H1745" i="1" s="1"/>
  <c r="G1746" i="1"/>
  <c r="H1746" i="1" s="1"/>
  <c r="G1747" i="1"/>
  <c r="H1747" i="1" s="1"/>
  <c r="G1748" i="1"/>
  <c r="H1748" i="1" s="1"/>
  <c r="G1749" i="1"/>
  <c r="H1749" i="1" s="1"/>
  <c r="G1750" i="1"/>
  <c r="H1750" i="1" s="1"/>
  <c r="G1751" i="1"/>
  <c r="H1751" i="1" s="1"/>
  <c r="G1752" i="1"/>
  <c r="H1752" i="1" s="1"/>
  <c r="G1753" i="1"/>
  <c r="H1753" i="1" s="1"/>
  <c r="G1754" i="1"/>
  <c r="H1754" i="1" s="1"/>
  <c r="G1755" i="1"/>
  <c r="H1755" i="1" s="1"/>
  <c r="G1756" i="1"/>
  <c r="H1756" i="1" s="1"/>
  <c r="G1757" i="1"/>
  <c r="H1757" i="1" s="1"/>
  <c r="G1758" i="1"/>
  <c r="H1758" i="1" s="1"/>
  <c r="G1759" i="1"/>
  <c r="H1759" i="1" s="1"/>
  <c r="G1760" i="1"/>
  <c r="H1760" i="1" s="1"/>
  <c r="G1761" i="1"/>
  <c r="H1761" i="1" s="1"/>
  <c r="G1762" i="1"/>
  <c r="H1762" i="1" s="1"/>
  <c r="G1763" i="1"/>
  <c r="H1763" i="1" s="1"/>
  <c r="G1764" i="1"/>
  <c r="H1764" i="1" s="1"/>
  <c r="G1765" i="1"/>
  <c r="H1765" i="1" s="1"/>
  <c r="G1766" i="1"/>
  <c r="H1766" i="1" s="1"/>
  <c r="G1767" i="1"/>
  <c r="H1767" i="1" s="1"/>
  <c r="G1768" i="1"/>
  <c r="H1768" i="1" s="1"/>
  <c r="G1769" i="1"/>
  <c r="H1769" i="1" s="1"/>
  <c r="G1770" i="1"/>
  <c r="H1770" i="1" s="1"/>
  <c r="G1771" i="1"/>
  <c r="H1771" i="1" s="1"/>
  <c r="G1772" i="1"/>
  <c r="H1772" i="1" s="1"/>
  <c r="G1773" i="1"/>
  <c r="H1773" i="1" s="1"/>
  <c r="G1774" i="1"/>
  <c r="H1774" i="1" s="1"/>
  <c r="G1775" i="1"/>
  <c r="H1775" i="1" s="1"/>
  <c r="G1776" i="1"/>
  <c r="H1776" i="1" s="1"/>
  <c r="G1777" i="1"/>
  <c r="H1777" i="1" s="1"/>
  <c r="G1778" i="1"/>
  <c r="H1778" i="1" s="1"/>
  <c r="G1779" i="1"/>
  <c r="H1779" i="1" s="1"/>
  <c r="G1780" i="1"/>
  <c r="H1780" i="1" s="1"/>
  <c r="G1781" i="1"/>
  <c r="H1781" i="1" s="1"/>
  <c r="G1782" i="1"/>
  <c r="H1782" i="1" s="1"/>
  <c r="G1783" i="1"/>
  <c r="H1783" i="1" s="1"/>
  <c r="G1784" i="1"/>
  <c r="H1784" i="1" s="1"/>
  <c r="G1785" i="1"/>
  <c r="H1785" i="1" s="1"/>
  <c r="G1786" i="1"/>
  <c r="H1786" i="1" s="1"/>
  <c r="G1787" i="1"/>
  <c r="H1787" i="1" s="1"/>
  <c r="G1788" i="1"/>
  <c r="H1788" i="1" s="1"/>
  <c r="G1789" i="1"/>
  <c r="H1789" i="1" s="1"/>
  <c r="G1790" i="1"/>
  <c r="H1790" i="1" s="1"/>
  <c r="G1791" i="1"/>
  <c r="H1791" i="1" s="1"/>
  <c r="G1792" i="1"/>
  <c r="H1792" i="1" s="1"/>
  <c r="G1793" i="1"/>
  <c r="H1793" i="1" s="1"/>
  <c r="G1794" i="1"/>
  <c r="H1794" i="1" s="1"/>
  <c r="G1795" i="1"/>
  <c r="H1795" i="1" s="1"/>
  <c r="G1796" i="1"/>
  <c r="H1796" i="1" s="1"/>
  <c r="G1797" i="1"/>
  <c r="H1797" i="1" s="1"/>
  <c r="G1798" i="1"/>
  <c r="H1798" i="1" s="1"/>
  <c r="G1799" i="1"/>
  <c r="H1799" i="1" s="1"/>
  <c r="G1800" i="1"/>
  <c r="H1800" i="1" s="1"/>
  <c r="G1801" i="1"/>
  <c r="H1801" i="1" s="1"/>
  <c r="G1802" i="1"/>
  <c r="H1802" i="1" s="1"/>
  <c r="G1803" i="1"/>
  <c r="H1803" i="1" s="1"/>
  <c r="G1804" i="1"/>
  <c r="H1804" i="1" s="1"/>
  <c r="G1805" i="1"/>
  <c r="H1805" i="1" s="1"/>
  <c r="G1806" i="1"/>
  <c r="H1806" i="1" s="1"/>
  <c r="G1807" i="1"/>
  <c r="H1807" i="1" s="1"/>
  <c r="G1808" i="1"/>
  <c r="H1808" i="1" s="1"/>
  <c r="G1809" i="1"/>
  <c r="H1809" i="1" s="1"/>
  <c r="G1810" i="1"/>
  <c r="H1810" i="1" s="1"/>
  <c r="G1811" i="1"/>
  <c r="H1811" i="1" s="1"/>
  <c r="G1812" i="1"/>
  <c r="H1812" i="1" s="1"/>
  <c r="G1813" i="1"/>
  <c r="H1813" i="1" s="1"/>
  <c r="G1814" i="1"/>
  <c r="H1814" i="1" s="1"/>
  <c r="G1815" i="1"/>
  <c r="H1815" i="1" s="1"/>
  <c r="G1816" i="1"/>
  <c r="H1816" i="1" s="1"/>
  <c r="G1817" i="1"/>
  <c r="H1817" i="1" s="1"/>
  <c r="G1818" i="1"/>
  <c r="H1818" i="1" s="1"/>
  <c r="G1819" i="1"/>
  <c r="H1819" i="1" s="1"/>
  <c r="G1820" i="1"/>
  <c r="H1820" i="1" s="1"/>
  <c r="G1821" i="1"/>
  <c r="H1821" i="1" s="1"/>
  <c r="G1822" i="1"/>
  <c r="H1822" i="1" s="1"/>
  <c r="G1823" i="1"/>
  <c r="H1823" i="1" s="1"/>
  <c r="G1824" i="1"/>
  <c r="H1824" i="1" s="1"/>
  <c r="G1825" i="1"/>
  <c r="H1825" i="1" s="1"/>
  <c r="G1826" i="1"/>
  <c r="H1826" i="1" s="1"/>
  <c r="G1827" i="1"/>
  <c r="H1827" i="1" s="1"/>
  <c r="G1828" i="1"/>
  <c r="H1828" i="1" s="1"/>
  <c r="G1829" i="1"/>
  <c r="H1829" i="1" s="1"/>
  <c r="G1830" i="1"/>
  <c r="H1830" i="1" s="1"/>
  <c r="G1831" i="1"/>
  <c r="H1831" i="1" s="1"/>
  <c r="G1832" i="1"/>
  <c r="H1832" i="1" s="1"/>
  <c r="G1833" i="1"/>
  <c r="H1833" i="1" s="1"/>
  <c r="G1834" i="1"/>
  <c r="H1834" i="1" s="1"/>
  <c r="G1835" i="1"/>
  <c r="H1835" i="1" s="1"/>
  <c r="G1836" i="1"/>
  <c r="H1836" i="1" s="1"/>
  <c r="G1837" i="1"/>
  <c r="H1837" i="1" s="1"/>
  <c r="G1838" i="1"/>
  <c r="H1838" i="1" s="1"/>
  <c r="G1839" i="1"/>
  <c r="H1839" i="1" s="1"/>
  <c r="G1840" i="1"/>
  <c r="H1840" i="1" s="1"/>
  <c r="G1841" i="1"/>
  <c r="H1841" i="1" s="1"/>
  <c r="G1842" i="1"/>
  <c r="H1842" i="1" s="1"/>
  <c r="G1843" i="1"/>
  <c r="H1843" i="1" s="1"/>
  <c r="G1844" i="1"/>
  <c r="H1844" i="1" s="1"/>
  <c r="G1845" i="1"/>
  <c r="H1845" i="1" s="1"/>
  <c r="G1846" i="1"/>
  <c r="H1846" i="1" s="1"/>
  <c r="G1847" i="1"/>
  <c r="H1847" i="1" s="1"/>
  <c r="G1848" i="1"/>
  <c r="H1848" i="1" s="1"/>
  <c r="G1849" i="1"/>
  <c r="H1849" i="1" s="1"/>
  <c r="G1850" i="1"/>
  <c r="H1850" i="1" s="1"/>
  <c r="G1851" i="1"/>
  <c r="H1851" i="1" s="1"/>
  <c r="G1852" i="1"/>
  <c r="H1852" i="1" s="1"/>
  <c r="G1853" i="1"/>
  <c r="H1853" i="1" s="1"/>
  <c r="G1854" i="1"/>
  <c r="H1854" i="1" s="1"/>
  <c r="G1855" i="1"/>
  <c r="H1855" i="1" s="1"/>
  <c r="G1856" i="1"/>
  <c r="H1856" i="1" s="1"/>
  <c r="G1857" i="1"/>
  <c r="H1857" i="1" s="1"/>
  <c r="G1858" i="1"/>
  <c r="H1858" i="1" s="1"/>
  <c r="G1859" i="1"/>
  <c r="H1859" i="1" s="1"/>
  <c r="G1860" i="1"/>
  <c r="H1860" i="1" s="1"/>
  <c r="G1861" i="1"/>
  <c r="H1861" i="1" s="1"/>
  <c r="G1862" i="1"/>
  <c r="H1862" i="1" s="1"/>
  <c r="G1863" i="1"/>
  <c r="H1863" i="1" s="1"/>
  <c r="G1864" i="1"/>
  <c r="H1864" i="1" s="1"/>
  <c r="G1865" i="1"/>
  <c r="H1865" i="1" s="1"/>
  <c r="G1866" i="1"/>
  <c r="H1866" i="1" s="1"/>
  <c r="G1867" i="1"/>
  <c r="H1867" i="1" s="1"/>
  <c r="G1868" i="1"/>
  <c r="H1868" i="1" s="1"/>
  <c r="G1869" i="1"/>
  <c r="H1869" i="1" s="1"/>
  <c r="G1870" i="1"/>
  <c r="H1870" i="1" s="1"/>
  <c r="G1871" i="1"/>
  <c r="H1871" i="1" s="1"/>
  <c r="G1872" i="1"/>
  <c r="H1872" i="1" s="1"/>
  <c r="G1873" i="1"/>
  <c r="H1873" i="1" s="1"/>
  <c r="G1874" i="1"/>
  <c r="H1874" i="1" s="1"/>
  <c r="G1875" i="1"/>
  <c r="H1875" i="1" s="1"/>
  <c r="G1876" i="1"/>
  <c r="H1876" i="1" s="1"/>
  <c r="G1877" i="1"/>
  <c r="H1877" i="1" s="1"/>
  <c r="G1878" i="1"/>
  <c r="H1878" i="1" s="1"/>
  <c r="G1879" i="1"/>
  <c r="H1879" i="1" s="1"/>
  <c r="G1880" i="1"/>
  <c r="H1880" i="1" s="1"/>
  <c r="G1881" i="1"/>
  <c r="H1881" i="1" s="1"/>
  <c r="G1882" i="1"/>
  <c r="H1882" i="1" s="1"/>
  <c r="G1883" i="1"/>
  <c r="H1883" i="1" s="1"/>
  <c r="G1884" i="1"/>
  <c r="H1884" i="1" s="1"/>
  <c r="G1885" i="1"/>
  <c r="H1885" i="1" s="1"/>
  <c r="G1886" i="1"/>
  <c r="H1886" i="1" s="1"/>
  <c r="G1887" i="1"/>
  <c r="H1887" i="1" s="1"/>
  <c r="G1888" i="1"/>
  <c r="H1888" i="1" s="1"/>
  <c r="G1889" i="1"/>
  <c r="H1889" i="1" s="1"/>
  <c r="G1890" i="1"/>
  <c r="H1890" i="1" s="1"/>
  <c r="G1891" i="1"/>
  <c r="H1891" i="1" s="1"/>
  <c r="G1892" i="1"/>
  <c r="H1892" i="1" s="1"/>
  <c r="G1893" i="1"/>
  <c r="H1893" i="1" s="1"/>
  <c r="G1894" i="1"/>
  <c r="H1894" i="1" s="1"/>
  <c r="G1895" i="1"/>
  <c r="H1895" i="1" s="1"/>
  <c r="G1896" i="1"/>
  <c r="H1896" i="1" s="1"/>
  <c r="G1897" i="1"/>
  <c r="H1897" i="1" s="1"/>
  <c r="G1898" i="1"/>
  <c r="H1898" i="1" s="1"/>
  <c r="G1899" i="1"/>
  <c r="H1899" i="1" s="1"/>
  <c r="G1900" i="1"/>
  <c r="H1900" i="1" s="1"/>
  <c r="G1901" i="1"/>
  <c r="H1901" i="1" s="1"/>
  <c r="G1902" i="1"/>
  <c r="H1902" i="1" s="1"/>
  <c r="G1903" i="1"/>
  <c r="H1903" i="1" s="1"/>
  <c r="G1904" i="1"/>
  <c r="H1904" i="1" s="1"/>
  <c r="G1905" i="1"/>
  <c r="H1905" i="1" s="1"/>
  <c r="G1906" i="1"/>
  <c r="H1906" i="1" s="1"/>
  <c r="G1907" i="1"/>
  <c r="H1907" i="1" s="1"/>
  <c r="G1908" i="1"/>
  <c r="H1908" i="1" s="1"/>
  <c r="G1909" i="1"/>
  <c r="H1909" i="1" s="1"/>
  <c r="G1910" i="1"/>
  <c r="H1910" i="1" s="1"/>
  <c r="G1911" i="1"/>
  <c r="H1911" i="1" s="1"/>
  <c r="G1912" i="1"/>
  <c r="H1912" i="1" s="1"/>
  <c r="G1913" i="1"/>
  <c r="H1913" i="1" s="1"/>
  <c r="G1914" i="1"/>
  <c r="H1914" i="1" s="1"/>
  <c r="G1915" i="1"/>
  <c r="H1915" i="1" s="1"/>
  <c r="G1916" i="1"/>
  <c r="H1916" i="1" s="1"/>
  <c r="G1917" i="1"/>
  <c r="H1917" i="1" s="1"/>
  <c r="G1918" i="1"/>
  <c r="H1918" i="1" s="1"/>
  <c r="G1919" i="1"/>
  <c r="H1919" i="1" s="1"/>
  <c r="G1920" i="1"/>
  <c r="H1920" i="1" s="1"/>
  <c r="G1921" i="1"/>
  <c r="H1921" i="1" s="1"/>
  <c r="G1922" i="1"/>
  <c r="H1922" i="1" s="1"/>
  <c r="G1923" i="1"/>
  <c r="H1923" i="1" s="1"/>
  <c r="G1924" i="1"/>
  <c r="H1924" i="1" s="1"/>
  <c r="G1925" i="1"/>
  <c r="H1925" i="1" s="1"/>
  <c r="G1926" i="1"/>
  <c r="H1926" i="1" s="1"/>
  <c r="G1927" i="1"/>
  <c r="H1927" i="1" s="1"/>
  <c r="G1928" i="1"/>
  <c r="H1928" i="1" s="1"/>
  <c r="G1929" i="1"/>
  <c r="H1929" i="1" s="1"/>
  <c r="G1930" i="1"/>
  <c r="H1930" i="1" s="1"/>
  <c r="G1931" i="1"/>
  <c r="H1931" i="1" s="1"/>
  <c r="G1932" i="1"/>
  <c r="H1932" i="1" s="1"/>
  <c r="G1933" i="1"/>
  <c r="H1933" i="1" s="1"/>
  <c r="G1934" i="1"/>
  <c r="H1934" i="1" s="1"/>
  <c r="G1935" i="1"/>
  <c r="H1935" i="1" s="1"/>
  <c r="G1936" i="1"/>
  <c r="H1936" i="1" s="1"/>
  <c r="G1937" i="1"/>
  <c r="H1937" i="1" s="1"/>
  <c r="G1938" i="1"/>
  <c r="H1938" i="1" s="1"/>
  <c r="G1939" i="1"/>
  <c r="H1939" i="1" s="1"/>
  <c r="G1940" i="1"/>
  <c r="H1940" i="1" s="1"/>
  <c r="G1941" i="1"/>
  <c r="H1941" i="1" s="1"/>
  <c r="G1942" i="1"/>
  <c r="H1942" i="1" s="1"/>
  <c r="G1943" i="1"/>
  <c r="H1943" i="1" s="1"/>
  <c r="G1944" i="1"/>
  <c r="H1944" i="1" s="1"/>
  <c r="G1945" i="1"/>
  <c r="H1945" i="1" s="1"/>
  <c r="G1946" i="1"/>
  <c r="H1946" i="1" s="1"/>
  <c r="G1947" i="1"/>
  <c r="H1947" i="1" s="1"/>
  <c r="G1948" i="1"/>
  <c r="H1948" i="1" s="1"/>
  <c r="G1949" i="1"/>
  <c r="H1949" i="1" s="1"/>
  <c r="G1950" i="1"/>
  <c r="H1950" i="1" s="1"/>
  <c r="G1951" i="1"/>
  <c r="H1951" i="1" s="1"/>
  <c r="G1952" i="1"/>
  <c r="H1952" i="1" s="1"/>
  <c r="G1953" i="1"/>
  <c r="H1953" i="1" s="1"/>
  <c r="G1954" i="1"/>
  <c r="H1954" i="1" s="1"/>
  <c r="G1955" i="1"/>
  <c r="H1955" i="1" s="1"/>
  <c r="G1956" i="1"/>
  <c r="H1956" i="1" s="1"/>
  <c r="G1957" i="1"/>
  <c r="H1957" i="1" s="1"/>
  <c r="G1958" i="1"/>
  <c r="H1958" i="1" s="1"/>
  <c r="G1959" i="1"/>
  <c r="H1959" i="1" s="1"/>
  <c r="G1960" i="1"/>
  <c r="H1960" i="1" s="1"/>
  <c r="G1961" i="1"/>
  <c r="H1961" i="1" s="1"/>
  <c r="G1962" i="1"/>
  <c r="H1962" i="1" s="1"/>
  <c r="G1963" i="1"/>
  <c r="H1963" i="1" s="1"/>
  <c r="G1964" i="1"/>
  <c r="H1964" i="1" s="1"/>
  <c r="G1965" i="1"/>
  <c r="H1965" i="1" s="1"/>
  <c r="G1966" i="1"/>
  <c r="H1966" i="1" s="1"/>
  <c r="G1967" i="1"/>
  <c r="H1967" i="1" s="1"/>
  <c r="G1968" i="1"/>
  <c r="H1968" i="1" s="1"/>
  <c r="G1969" i="1"/>
  <c r="H1969" i="1" s="1"/>
  <c r="G1970" i="1"/>
  <c r="H1970" i="1" s="1"/>
  <c r="G1971" i="1"/>
  <c r="H1971" i="1" s="1"/>
  <c r="G1972" i="1"/>
  <c r="H1972" i="1" s="1"/>
  <c r="G1973" i="1"/>
  <c r="H1973" i="1" s="1"/>
  <c r="G1974" i="1"/>
  <c r="H1974" i="1" s="1"/>
  <c r="G1975" i="1"/>
  <c r="H1975" i="1" s="1"/>
  <c r="G1976" i="1"/>
  <c r="H1976" i="1" s="1"/>
  <c r="G1977" i="1"/>
  <c r="H1977" i="1" s="1"/>
  <c r="G1978" i="1"/>
  <c r="H1978" i="1" s="1"/>
  <c r="G1979" i="1"/>
  <c r="H1979" i="1" s="1"/>
  <c r="G1980" i="1"/>
  <c r="H1980" i="1" s="1"/>
  <c r="G1981" i="1"/>
  <c r="H1981" i="1" s="1"/>
  <c r="G1982" i="1"/>
  <c r="H1982" i="1" s="1"/>
  <c r="G1983" i="1"/>
  <c r="H1983" i="1" s="1"/>
  <c r="G1984" i="1"/>
  <c r="H1984" i="1" s="1"/>
  <c r="G1985" i="1"/>
  <c r="H1985" i="1" s="1"/>
  <c r="G1986" i="1"/>
  <c r="H1986" i="1" s="1"/>
  <c r="G1987" i="1"/>
  <c r="H1987" i="1" s="1"/>
  <c r="G1988" i="1"/>
  <c r="H1988" i="1" s="1"/>
  <c r="G1989" i="1"/>
  <c r="H1989" i="1" s="1"/>
  <c r="G1990" i="1"/>
  <c r="H1990" i="1" s="1"/>
  <c r="G1991" i="1"/>
  <c r="H1991" i="1" s="1"/>
  <c r="G1992" i="1"/>
  <c r="H1992" i="1" s="1"/>
  <c r="G1993" i="1"/>
  <c r="H1993" i="1" s="1"/>
  <c r="G1994" i="1"/>
  <c r="H1994" i="1" s="1"/>
  <c r="G1995" i="1"/>
  <c r="H1995" i="1" s="1"/>
  <c r="G1996" i="1"/>
  <c r="H1996" i="1" s="1"/>
  <c r="G1997" i="1"/>
  <c r="H1997" i="1" s="1"/>
  <c r="G1998" i="1"/>
  <c r="H1998" i="1" s="1"/>
  <c r="G1999" i="1"/>
  <c r="H1999" i="1" s="1"/>
  <c r="G2000" i="1"/>
  <c r="H2000" i="1" s="1"/>
  <c r="G2001" i="1"/>
  <c r="H2001" i="1" s="1"/>
  <c r="G2002" i="1"/>
  <c r="H2002" i="1" s="1"/>
  <c r="G2003" i="1"/>
  <c r="H2003" i="1" s="1"/>
  <c r="G2004" i="1"/>
  <c r="H2004" i="1" s="1"/>
  <c r="G2005" i="1"/>
  <c r="H2005" i="1" s="1"/>
  <c r="G2006" i="1"/>
  <c r="H2006" i="1" s="1"/>
  <c r="G2007" i="1"/>
  <c r="H2007" i="1" s="1"/>
  <c r="G2008" i="1"/>
  <c r="H2008" i="1" s="1"/>
  <c r="G2009" i="1"/>
  <c r="H2009" i="1" s="1"/>
  <c r="G2010" i="1"/>
  <c r="H2010" i="1" s="1"/>
  <c r="G2011" i="1"/>
  <c r="H2011" i="1" s="1"/>
  <c r="G2012" i="1"/>
  <c r="H2012" i="1" s="1"/>
  <c r="G2013" i="1"/>
  <c r="H2013" i="1" s="1"/>
  <c r="G2014" i="1"/>
  <c r="H2014" i="1" s="1"/>
  <c r="G2015" i="1"/>
  <c r="H2015" i="1" s="1"/>
  <c r="G2016" i="1"/>
  <c r="H2016" i="1" s="1"/>
  <c r="G2017" i="1"/>
  <c r="H2017" i="1" s="1"/>
  <c r="G2018" i="1"/>
  <c r="H2018" i="1" s="1"/>
  <c r="G2019" i="1"/>
  <c r="H2019" i="1" s="1"/>
  <c r="G2020" i="1"/>
  <c r="H2020" i="1" s="1"/>
  <c r="G2021" i="1"/>
  <c r="H2021" i="1" s="1"/>
  <c r="G2022" i="1"/>
  <c r="H2022" i="1" s="1"/>
  <c r="G2023" i="1"/>
  <c r="H2023" i="1" s="1"/>
  <c r="G2024" i="1"/>
  <c r="H2024" i="1" s="1"/>
  <c r="G2025" i="1"/>
  <c r="H2025" i="1" s="1"/>
  <c r="G2026" i="1"/>
  <c r="H2026" i="1" s="1"/>
  <c r="G2027" i="1"/>
  <c r="H2027" i="1" s="1"/>
  <c r="G2028" i="1"/>
  <c r="H2028" i="1" s="1"/>
  <c r="G2029" i="1"/>
  <c r="H2029" i="1" s="1"/>
  <c r="G2030" i="1"/>
  <c r="H2030" i="1" s="1"/>
  <c r="G2031" i="1"/>
  <c r="H2031" i="1" s="1"/>
  <c r="G2032" i="1"/>
  <c r="H2032" i="1" s="1"/>
  <c r="G2033" i="1"/>
  <c r="H2033" i="1" s="1"/>
  <c r="G2034" i="1"/>
  <c r="H2034" i="1" s="1"/>
  <c r="G2035" i="1"/>
  <c r="H2035" i="1" s="1"/>
  <c r="G2036" i="1"/>
  <c r="H2036" i="1" s="1"/>
  <c r="G2037" i="1"/>
  <c r="H2037" i="1" s="1"/>
  <c r="G2038" i="1"/>
  <c r="H2038" i="1" s="1"/>
  <c r="G2039" i="1"/>
  <c r="H2039" i="1" s="1"/>
  <c r="G2040" i="1"/>
  <c r="H2040" i="1" s="1"/>
  <c r="G2041" i="1"/>
  <c r="H2041" i="1" s="1"/>
  <c r="G2042" i="1"/>
  <c r="H2042" i="1" s="1"/>
  <c r="G2043" i="1"/>
  <c r="H2043" i="1" s="1"/>
  <c r="G2044" i="1"/>
  <c r="H2044" i="1" s="1"/>
  <c r="G2045" i="1"/>
  <c r="H2045" i="1" s="1"/>
  <c r="G2046" i="1"/>
  <c r="H2046" i="1" s="1"/>
  <c r="G2047" i="1"/>
  <c r="H2047" i="1" s="1"/>
  <c r="G2048" i="1"/>
  <c r="H2048" i="1" s="1"/>
  <c r="G2049" i="1"/>
  <c r="H2049" i="1" s="1"/>
  <c r="G2050" i="1"/>
  <c r="H2050" i="1" s="1"/>
  <c r="G2051" i="1"/>
  <c r="H2051" i="1" s="1"/>
  <c r="G2052" i="1"/>
  <c r="H2052" i="1" s="1"/>
  <c r="G2053" i="1"/>
  <c r="H2053" i="1" s="1"/>
  <c r="G2054" i="1"/>
  <c r="H2054" i="1" s="1"/>
  <c r="G2055" i="1"/>
  <c r="H2055" i="1" s="1"/>
  <c r="G2056" i="1"/>
  <c r="H2056" i="1" s="1"/>
  <c r="G2057" i="1"/>
  <c r="H2057" i="1" s="1"/>
  <c r="G2058" i="1"/>
  <c r="H2058" i="1" s="1"/>
  <c r="G2059" i="1"/>
  <c r="H2059" i="1" s="1"/>
  <c r="G2060" i="1"/>
  <c r="H2060" i="1" s="1"/>
  <c r="G2061" i="1"/>
  <c r="H2061" i="1" s="1"/>
  <c r="G2062" i="1"/>
  <c r="H2062" i="1" s="1"/>
  <c r="G2063" i="1"/>
  <c r="H2063" i="1" s="1"/>
  <c r="G2064" i="1"/>
  <c r="H2064" i="1" s="1"/>
  <c r="G2065" i="1"/>
  <c r="H2065" i="1" s="1"/>
  <c r="G2066" i="1"/>
  <c r="H2066" i="1" s="1"/>
  <c r="G2067" i="1"/>
  <c r="H2067" i="1" s="1"/>
  <c r="G2068" i="1"/>
  <c r="H2068" i="1" s="1"/>
  <c r="G2069" i="1"/>
  <c r="H2069" i="1" s="1"/>
  <c r="G2070" i="1"/>
  <c r="H2070" i="1" s="1"/>
  <c r="G2071" i="1"/>
  <c r="H2071" i="1" s="1"/>
  <c r="G2072" i="1"/>
  <c r="H2072" i="1" s="1"/>
  <c r="G2073" i="1"/>
  <c r="H2073" i="1" s="1"/>
  <c r="G2074" i="1"/>
  <c r="H2074" i="1" s="1"/>
  <c r="G2075" i="1"/>
  <c r="H2075" i="1" s="1"/>
  <c r="G2076" i="1"/>
  <c r="H2076" i="1" s="1"/>
  <c r="G2077" i="1"/>
  <c r="H2077" i="1" s="1"/>
  <c r="G2078" i="1"/>
  <c r="H2078" i="1" s="1"/>
  <c r="G2079" i="1"/>
  <c r="H2079" i="1" s="1"/>
  <c r="G2080" i="1"/>
  <c r="H2080" i="1" s="1"/>
  <c r="G2081" i="1"/>
  <c r="H2081" i="1" s="1"/>
  <c r="G2082" i="1"/>
  <c r="H2082" i="1" s="1"/>
  <c r="G2083" i="1"/>
  <c r="H2083" i="1" s="1"/>
  <c r="G2084" i="1"/>
  <c r="H2084" i="1" s="1"/>
  <c r="G2085" i="1"/>
  <c r="H2085" i="1" s="1"/>
  <c r="G2086" i="1"/>
  <c r="H2086" i="1" s="1"/>
  <c r="G2087" i="1"/>
  <c r="H2087" i="1" s="1"/>
  <c r="G2088" i="1"/>
  <c r="H2088" i="1" s="1"/>
  <c r="G2089" i="1"/>
  <c r="H2089" i="1" s="1"/>
  <c r="G2090" i="1"/>
  <c r="H2090" i="1" s="1"/>
  <c r="G2091" i="1"/>
  <c r="H2091" i="1" s="1"/>
  <c r="G2092" i="1"/>
  <c r="H2092" i="1" s="1"/>
  <c r="G2093" i="1"/>
  <c r="H2093" i="1" s="1"/>
  <c r="G2094" i="1"/>
  <c r="H2094" i="1" s="1"/>
  <c r="G2095" i="1"/>
  <c r="H2095" i="1" s="1"/>
  <c r="G2096" i="1"/>
  <c r="H2096" i="1" s="1"/>
  <c r="G2097" i="1"/>
  <c r="H2097" i="1" s="1"/>
  <c r="G2098" i="1"/>
  <c r="H2098" i="1" s="1"/>
  <c r="G2099" i="1"/>
  <c r="H2099" i="1" s="1"/>
  <c r="G2100" i="1"/>
  <c r="H2100" i="1" s="1"/>
  <c r="G2101" i="1"/>
  <c r="H2101" i="1" s="1"/>
  <c r="G2102" i="1"/>
  <c r="H2102" i="1" s="1"/>
  <c r="G2103" i="1"/>
  <c r="H2103" i="1" s="1"/>
  <c r="G2104" i="1"/>
  <c r="H2104" i="1" s="1"/>
  <c r="G2105" i="1"/>
  <c r="H2105" i="1" s="1"/>
  <c r="G2106" i="1"/>
  <c r="H2106" i="1" s="1"/>
  <c r="G2107" i="1"/>
  <c r="H2107" i="1" s="1"/>
  <c r="G2108" i="1"/>
  <c r="H2108" i="1" s="1"/>
  <c r="G2109" i="1"/>
  <c r="H2109" i="1" s="1"/>
  <c r="G2110" i="1"/>
  <c r="H2110" i="1" s="1"/>
  <c r="G2111" i="1"/>
  <c r="H2111" i="1" s="1"/>
  <c r="G2112" i="1"/>
  <c r="H2112" i="1" s="1"/>
  <c r="G2113" i="1"/>
  <c r="H2113" i="1" s="1"/>
  <c r="G2114" i="1"/>
  <c r="H2114" i="1" s="1"/>
  <c r="G2115" i="1"/>
  <c r="H2115" i="1" s="1"/>
  <c r="G2116" i="1"/>
  <c r="H2116" i="1" s="1"/>
  <c r="G2117" i="1"/>
  <c r="H2117" i="1" s="1"/>
  <c r="G2118" i="1"/>
  <c r="H2118" i="1" s="1"/>
  <c r="G2119" i="1"/>
  <c r="H2119" i="1" s="1"/>
  <c r="G2120" i="1"/>
  <c r="H2120" i="1" s="1"/>
  <c r="G2121" i="1"/>
  <c r="H2121" i="1" s="1"/>
  <c r="G2122" i="1"/>
  <c r="H2122" i="1" s="1"/>
  <c r="G2123" i="1"/>
  <c r="H2123" i="1" s="1"/>
  <c r="G2124" i="1"/>
  <c r="H2124" i="1" s="1"/>
  <c r="G2125" i="1"/>
  <c r="H2125" i="1" s="1"/>
  <c r="G2126" i="1"/>
  <c r="H2126" i="1" s="1"/>
  <c r="G2127" i="1"/>
  <c r="H2127" i="1" s="1"/>
  <c r="G2128" i="1"/>
  <c r="H2128" i="1" s="1"/>
  <c r="G2129" i="1"/>
  <c r="H2129" i="1" s="1"/>
  <c r="G2130" i="1"/>
  <c r="H2130" i="1" s="1"/>
  <c r="G2131" i="1"/>
  <c r="H2131" i="1" s="1"/>
  <c r="G2132" i="1"/>
  <c r="H2132" i="1" s="1"/>
  <c r="G2133" i="1"/>
  <c r="H2133" i="1" s="1"/>
  <c r="G2134" i="1"/>
  <c r="H2134" i="1" s="1"/>
  <c r="G2135" i="1"/>
  <c r="H2135" i="1" s="1"/>
  <c r="G2136" i="1"/>
  <c r="H2136" i="1" s="1"/>
  <c r="G2137" i="1"/>
  <c r="H2137" i="1" s="1"/>
  <c r="G2138" i="1"/>
  <c r="H2138" i="1" s="1"/>
  <c r="G2139" i="1"/>
  <c r="H2139" i="1" s="1"/>
  <c r="G2140" i="1"/>
  <c r="H2140" i="1" s="1"/>
  <c r="G2141" i="1"/>
  <c r="H2141" i="1" s="1"/>
  <c r="G2142" i="1"/>
  <c r="H2142" i="1" s="1"/>
  <c r="G2143" i="1"/>
  <c r="H2143" i="1" s="1"/>
  <c r="G2144" i="1"/>
  <c r="H2144" i="1" s="1"/>
  <c r="G2145" i="1"/>
  <c r="H2145" i="1" s="1"/>
  <c r="G2146" i="1"/>
  <c r="H2146" i="1" s="1"/>
  <c r="G2147" i="1"/>
  <c r="H2147" i="1" s="1"/>
  <c r="G2148" i="1"/>
  <c r="H2148" i="1" s="1"/>
  <c r="G2149" i="1"/>
  <c r="H2149" i="1" s="1"/>
  <c r="G2150" i="1"/>
  <c r="H2150" i="1" s="1"/>
  <c r="G2151" i="1"/>
  <c r="H2151" i="1" s="1"/>
  <c r="G2152" i="1"/>
  <c r="H2152" i="1" s="1"/>
  <c r="G2153" i="1"/>
  <c r="H2153" i="1" s="1"/>
  <c r="G2154" i="1"/>
  <c r="H2154" i="1" s="1"/>
  <c r="G2155" i="1"/>
  <c r="H2155" i="1" s="1"/>
  <c r="G2156" i="1"/>
  <c r="H2156" i="1" s="1"/>
  <c r="G2157" i="1"/>
  <c r="H2157" i="1" s="1"/>
  <c r="G2158" i="1"/>
  <c r="H2158" i="1" s="1"/>
  <c r="G2159" i="1"/>
  <c r="H2159" i="1" s="1"/>
  <c r="G2160" i="1"/>
  <c r="H2160" i="1" s="1"/>
  <c r="G2161" i="1"/>
  <c r="H2161" i="1" s="1"/>
  <c r="G2162" i="1"/>
  <c r="H2162" i="1" s="1"/>
  <c r="G2163" i="1"/>
  <c r="H2163" i="1" s="1"/>
  <c r="G2164" i="1"/>
  <c r="H2164" i="1" s="1"/>
  <c r="G2165" i="1"/>
  <c r="H2165" i="1" s="1"/>
  <c r="G2166" i="1"/>
  <c r="H2166" i="1" s="1"/>
  <c r="G2167" i="1"/>
  <c r="H2167" i="1" s="1"/>
  <c r="G2168" i="1"/>
  <c r="H2168" i="1" s="1"/>
  <c r="G2169" i="1"/>
  <c r="H2169" i="1" s="1"/>
  <c r="G2170" i="1"/>
  <c r="H2170" i="1" s="1"/>
  <c r="G2171" i="1"/>
  <c r="H2171" i="1" s="1"/>
  <c r="G2172" i="1"/>
  <c r="H2172" i="1" s="1"/>
  <c r="G2173" i="1"/>
  <c r="H2173" i="1" s="1"/>
  <c r="G2174" i="1"/>
  <c r="H2174" i="1" s="1"/>
  <c r="G2175" i="1"/>
  <c r="H2175" i="1" s="1"/>
  <c r="G2176" i="1"/>
  <c r="H2176" i="1" s="1"/>
  <c r="G2177" i="1"/>
  <c r="H2177" i="1" s="1"/>
  <c r="G2178" i="1"/>
  <c r="H2178" i="1" s="1"/>
  <c r="G2179" i="1"/>
  <c r="H2179" i="1" s="1"/>
  <c r="G2180" i="1"/>
  <c r="H2180" i="1" s="1"/>
  <c r="G2181" i="1"/>
  <c r="H2181" i="1" s="1"/>
  <c r="G2182" i="1"/>
  <c r="H2182" i="1" s="1"/>
  <c r="G2183" i="1"/>
  <c r="H2183" i="1" s="1"/>
  <c r="G2184" i="1"/>
  <c r="H2184" i="1" s="1"/>
  <c r="G2185" i="1"/>
  <c r="H2185" i="1" s="1"/>
  <c r="G2186" i="1"/>
  <c r="H2186" i="1" s="1"/>
  <c r="G2187" i="1"/>
  <c r="H2187" i="1" s="1"/>
  <c r="G2188" i="1"/>
  <c r="H2188" i="1" s="1"/>
  <c r="G2189" i="1"/>
  <c r="H2189" i="1" s="1"/>
  <c r="G2190" i="1"/>
  <c r="H2190" i="1" s="1"/>
  <c r="G2191" i="1"/>
  <c r="H2191" i="1" s="1"/>
  <c r="G2192" i="1"/>
  <c r="H2192" i="1" s="1"/>
  <c r="G2193" i="1"/>
  <c r="H2193" i="1" s="1"/>
  <c r="G2194" i="1"/>
  <c r="H2194" i="1" s="1"/>
  <c r="G2195" i="1"/>
  <c r="H2195" i="1" s="1"/>
  <c r="G2196" i="1"/>
  <c r="H2196" i="1" s="1"/>
  <c r="G2197" i="1"/>
  <c r="H2197" i="1" s="1"/>
  <c r="G2198" i="1"/>
  <c r="H2198" i="1" s="1"/>
  <c r="G2199" i="1"/>
  <c r="H2199" i="1" s="1"/>
  <c r="G2200" i="1"/>
  <c r="H2200" i="1" s="1"/>
  <c r="G2201" i="1"/>
  <c r="H2201" i="1" s="1"/>
  <c r="G2202" i="1"/>
  <c r="H2202" i="1" s="1"/>
  <c r="G2203" i="1"/>
  <c r="H2203" i="1" s="1"/>
  <c r="G2204" i="1"/>
  <c r="H2204" i="1" s="1"/>
  <c r="G2205" i="1"/>
  <c r="H2205" i="1" s="1"/>
  <c r="G2206" i="1"/>
  <c r="H2206" i="1" s="1"/>
  <c r="G2207" i="1"/>
  <c r="H2207" i="1" s="1"/>
  <c r="G2208" i="1"/>
  <c r="H2208" i="1" s="1"/>
  <c r="G2209" i="1"/>
  <c r="H2209" i="1" s="1"/>
  <c r="G2210" i="1"/>
  <c r="H2210" i="1" s="1"/>
  <c r="G2211" i="1"/>
  <c r="H2211" i="1" s="1"/>
  <c r="G2212" i="1"/>
  <c r="H2212" i="1" s="1"/>
  <c r="G2213" i="1"/>
  <c r="H2213" i="1" s="1"/>
  <c r="G2214" i="1"/>
  <c r="H2214" i="1" s="1"/>
  <c r="G2215" i="1"/>
  <c r="H2215" i="1" s="1"/>
  <c r="G2216" i="1"/>
  <c r="H2216" i="1" s="1"/>
  <c r="G2217" i="1"/>
  <c r="H2217" i="1" s="1"/>
  <c r="G2218" i="1"/>
  <c r="H2218" i="1" s="1"/>
  <c r="G2219" i="1"/>
  <c r="H2219" i="1" s="1"/>
  <c r="G2220" i="1"/>
  <c r="H2220" i="1" s="1"/>
  <c r="G2221" i="1"/>
  <c r="H2221" i="1" s="1"/>
  <c r="G2222" i="1"/>
  <c r="H2222" i="1" s="1"/>
  <c r="G2223" i="1"/>
  <c r="H2223" i="1" s="1"/>
  <c r="G2224" i="1"/>
  <c r="H2224" i="1" s="1"/>
  <c r="G2225" i="1"/>
  <c r="H2225" i="1" s="1"/>
  <c r="G2226" i="1"/>
  <c r="H2226" i="1" s="1"/>
  <c r="G2227" i="1"/>
  <c r="H2227" i="1" s="1"/>
  <c r="G2228" i="1"/>
  <c r="H2228" i="1" s="1"/>
  <c r="G2229" i="1"/>
  <c r="H2229" i="1" s="1"/>
  <c r="G2230" i="1"/>
  <c r="H2230" i="1" s="1"/>
  <c r="G2231" i="1"/>
  <c r="H2231" i="1" s="1"/>
  <c r="G2232" i="1"/>
  <c r="H2232" i="1" s="1"/>
  <c r="G2233" i="1"/>
  <c r="H2233" i="1" s="1"/>
  <c r="G2234" i="1"/>
  <c r="H2234" i="1" s="1"/>
  <c r="G2235" i="1"/>
  <c r="H2235" i="1" s="1"/>
  <c r="G2236" i="1"/>
  <c r="H2236" i="1" s="1"/>
  <c r="G2237" i="1"/>
  <c r="H2237" i="1" s="1"/>
  <c r="G2238" i="1"/>
  <c r="H2238" i="1" s="1"/>
  <c r="G2239" i="1"/>
  <c r="H2239" i="1" s="1"/>
  <c r="G2240" i="1"/>
  <c r="H2240" i="1" s="1"/>
  <c r="G2241" i="1"/>
  <c r="H2241" i="1" s="1"/>
  <c r="G2242" i="1"/>
  <c r="H2242" i="1" s="1"/>
  <c r="G2243" i="1"/>
  <c r="H2243" i="1" s="1"/>
  <c r="G2244" i="1"/>
  <c r="H2244" i="1" s="1"/>
  <c r="G2245" i="1"/>
  <c r="H2245" i="1" s="1"/>
  <c r="G2246" i="1"/>
  <c r="H2246" i="1" s="1"/>
  <c r="G2247" i="1"/>
  <c r="H2247" i="1" s="1"/>
  <c r="G2248" i="1"/>
  <c r="H2248" i="1" s="1"/>
  <c r="G2249" i="1"/>
  <c r="H2249" i="1" s="1"/>
  <c r="G2250" i="1"/>
  <c r="H2250" i="1" s="1"/>
  <c r="G2251" i="1"/>
  <c r="H2251" i="1" s="1"/>
  <c r="G2252" i="1"/>
  <c r="H2252" i="1" s="1"/>
  <c r="G2253" i="1"/>
  <c r="H2253" i="1" s="1"/>
  <c r="G2254" i="1"/>
  <c r="H2254" i="1" s="1"/>
  <c r="G2255" i="1"/>
  <c r="H2255" i="1" s="1"/>
  <c r="G2256" i="1"/>
  <c r="H2256" i="1" s="1"/>
  <c r="G2257" i="1"/>
  <c r="H2257" i="1" s="1"/>
  <c r="G2258" i="1"/>
  <c r="H2258" i="1" s="1"/>
  <c r="G2259" i="1"/>
  <c r="H2259" i="1" s="1"/>
  <c r="G2260" i="1"/>
  <c r="H2260" i="1" s="1"/>
  <c r="G2261" i="1"/>
  <c r="H2261" i="1" s="1"/>
  <c r="G2262" i="1"/>
  <c r="H2262" i="1" s="1"/>
  <c r="G2263" i="1"/>
  <c r="H2263" i="1" s="1"/>
  <c r="G2264" i="1"/>
  <c r="H2264" i="1" s="1"/>
  <c r="G2265" i="1"/>
  <c r="H2265" i="1" s="1"/>
  <c r="G2266" i="1"/>
  <c r="H2266" i="1" s="1"/>
  <c r="G2267" i="1"/>
  <c r="H2267" i="1" s="1"/>
  <c r="G2268" i="1"/>
  <c r="H2268" i="1" s="1"/>
  <c r="G2269" i="1"/>
  <c r="H2269" i="1" s="1"/>
  <c r="G2270" i="1"/>
  <c r="H2270" i="1" s="1"/>
  <c r="G2271" i="1"/>
  <c r="H2271" i="1" s="1"/>
  <c r="G2272" i="1"/>
  <c r="H2272" i="1" s="1"/>
  <c r="G2273" i="1"/>
  <c r="H2273" i="1" s="1"/>
  <c r="G2274" i="1"/>
  <c r="H2274" i="1" s="1"/>
  <c r="G2275" i="1"/>
  <c r="H2275" i="1" s="1"/>
  <c r="G2276" i="1"/>
  <c r="H2276" i="1" s="1"/>
  <c r="G2277" i="1"/>
  <c r="H2277" i="1" s="1"/>
  <c r="G2278" i="1"/>
  <c r="H2278" i="1" s="1"/>
  <c r="G2279" i="1"/>
  <c r="H2279" i="1" s="1"/>
  <c r="G2280" i="1"/>
  <c r="H2280" i="1" s="1"/>
  <c r="G2281" i="1"/>
  <c r="H2281" i="1" s="1"/>
  <c r="G2282" i="1"/>
  <c r="H2282" i="1" s="1"/>
  <c r="G2283" i="1"/>
  <c r="H2283" i="1" s="1"/>
  <c r="G2284" i="1"/>
  <c r="H2284" i="1" s="1"/>
  <c r="G2285" i="1"/>
  <c r="H2285" i="1" s="1"/>
  <c r="G2286" i="1"/>
  <c r="H2286" i="1" s="1"/>
  <c r="G2287" i="1"/>
  <c r="H2287" i="1" s="1"/>
  <c r="G2288" i="1"/>
  <c r="H2288" i="1" s="1"/>
  <c r="G2289" i="1"/>
  <c r="H2289" i="1" s="1"/>
  <c r="G2290" i="1"/>
  <c r="H2290" i="1" s="1"/>
  <c r="G2291" i="1"/>
  <c r="H2291" i="1" s="1"/>
  <c r="G2292" i="1"/>
  <c r="H2292" i="1" s="1"/>
  <c r="G2293" i="1"/>
  <c r="H2293" i="1" s="1"/>
  <c r="G2294" i="1"/>
  <c r="H2294" i="1" s="1"/>
  <c r="G2295" i="1"/>
  <c r="H2295" i="1" s="1"/>
  <c r="G2296" i="1"/>
  <c r="H2296" i="1" s="1"/>
  <c r="G2297" i="1"/>
  <c r="H2297" i="1" s="1"/>
  <c r="G2298" i="1"/>
  <c r="H2298" i="1" s="1"/>
  <c r="G2299" i="1"/>
  <c r="H2299" i="1" s="1"/>
  <c r="G2300" i="1"/>
  <c r="H2300" i="1" s="1"/>
  <c r="G2301" i="1"/>
  <c r="H2301" i="1" s="1"/>
  <c r="G2302" i="1"/>
  <c r="H2302" i="1" s="1"/>
  <c r="G2303" i="1"/>
  <c r="H2303" i="1" s="1"/>
  <c r="G2304" i="1"/>
  <c r="H2304" i="1" s="1"/>
  <c r="G2305" i="1"/>
  <c r="H2305" i="1" s="1"/>
  <c r="G2306" i="1"/>
  <c r="H2306" i="1" s="1"/>
  <c r="G2307" i="1"/>
  <c r="H2307" i="1" s="1"/>
  <c r="G2308" i="1"/>
  <c r="H2308" i="1" s="1"/>
  <c r="G2309" i="1"/>
  <c r="H2309" i="1" s="1"/>
  <c r="G2310" i="1"/>
  <c r="H2310" i="1" s="1"/>
  <c r="G2311" i="1"/>
  <c r="H2311" i="1" s="1"/>
  <c r="G2312" i="1"/>
  <c r="H2312" i="1" s="1"/>
  <c r="G2313" i="1"/>
  <c r="H2313" i="1" s="1"/>
  <c r="G2314" i="1"/>
  <c r="H2314" i="1" s="1"/>
  <c r="G2315" i="1"/>
  <c r="H2315" i="1" s="1"/>
  <c r="G2316" i="1"/>
  <c r="H2316" i="1" s="1"/>
  <c r="G2317" i="1"/>
  <c r="H2317" i="1" s="1"/>
  <c r="G2318" i="1"/>
  <c r="H2318" i="1" s="1"/>
  <c r="G2319" i="1"/>
  <c r="H2319" i="1" s="1"/>
  <c r="G2320" i="1"/>
  <c r="H2320" i="1" s="1"/>
  <c r="G2321" i="1"/>
  <c r="H2321" i="1" s="1"/>
  <c r="G2322" i="1"/>
  <c r="H2322" i="1" s="1"/>
  <c r="G2323" i="1"/>
  <c r="H2323" i="1" s="1"/>
  <c r="G2324" i="1"/>
  <c r="H2324" i="1" s="1"/>
  <c r="G2325" i="1"/>
  <c r="H2325" i="1" s="1"/>
  <c r="G2326" i="1"/>
  <c r="H2326" i="1" s="1"/>
  <c r="G2327" i="1"/>
  <c r="H2327" i="1" s="1"/>
  <c r="G2328" i="1"/>
  <c r="H2328" i="1" s="1"/>
  <c r="G2329" i="1"/>
  <c r="H2329" i="1" s="1"/>
  <c r="G2330" i="1"/>
  <c r="H2330" i="1" s="1"/>
  <c r="G2331" i="1"/>
  <c r="H2331" i="1" s="1"/>
  <c r="G2332" i="1"/>
  <c r="H2332" i="1" s="1"/>
  <c r="G2333" i="1"/>
  <c r="H2333" i="1" s="1"/>
  <c r="G2334" i="1"/>
  <c r="H2334" i="1" s="1"/>
  <c r="G2335" i="1"/>
  <c r="H2335" i="1" s="1"/>
  <c r="G2336" i="1"/>
  <c r="H2336" i="1" s="1"/>
  <c r="G2337" i="1"/>
  <c r="H2337" i="1" s="1"/>
  <c r="G2338" i="1"/>
  <c r="H2338" i="1" s="1"/>
  <c r="G2339" i="1"/>
  <c r="H2339" i="1" s="1"/>
  <c r="G2340" i="1"/>
  <c r="H2340" i="1" s="1"/>
  <c r="G2341" i="1"/>
  <c r="H2341" i="1" s="1"/>
  <c r="G2342" i="1"/>
  <c r="H2342" i="1" s="1"/>
  <c r="G2343" i="1"/>
  <c r="H2343" i="1" s="1"/>
  <c r="G2344" i="1"/>
  <c r="H2344" i="1" s="1"/>
  <c r="G2345" i="1"/>
  <c r="H2345" i="1" s="1"/>
  <c r="G2346" i="1"/>
  <c r="H2346" i="1" s="1"/>
  <c r="G2347" i="1"/>
  <c r="H2347" i="1" s="1"/>
  <c r="G2348" i="1"/>
  <c r="H2348" i="1" s="1"/>
  <c r="G2349" i="1"/>
  <c r="H2349" i="1" s="1"/>
  <c r="G2350" i="1"/>
  <c r="H2350" i="1" s="1"/>
  <c r="G2351" i="1"/>
  <c r="H2351" i="1" s="1"/>
  <c r="G2352" i="1"/>
  <c r="H2352" i="1" s="1"/>
  <c r="G2353" i="1"/>
  <c r="H2353" i="1" s="1"/>
  <c r="G2354" i="1"/>
  <c r="H2354" i="1" s="1"/>
  <c r="G2355" i="1"/>
  <c r="H2355" i="1" s="1"/>
  <c r="G2356" i="1"/>
  <c r="H2356" i="1" s="1"/>
  <c r="G2357" i="1"/>
  <c r="H2357" i="1" s="1"/>
  <c r="G2358" i="1"/>
  <c r="H2358" i="1" s="1"/>
  <c r="G2359" i="1"/>
  <c r="H2359" i="1" s="1"/>
  <c r="G2360" i="1"/>
  <c r="H2360" i="1" s="1"/>
  <c r="G2361" i="1"/>
  <c r="H2361" i="1" s="1"/>
  <c r="G2362" i="1"/>
  <c r="H2362" i="1" s="1"/>
  <c r="G2363" i="1"/>
  <c r="H2363" i="1" s="1"/>
  <c r="G2364" i="1"/>
  <c r="H2364" i="1" s="1"/>
  <c r="G2365" i="1"/>
  <c r="H2365" i="1" s="1"/>
  <c r="G2366" i="1"/>
  <c r="H2366" i="1" s="1"/>
  <c r="G2367" i="1"/>
  <c r="H2367" i="1" s="1"/>
  <c r="G2368" i="1"/>
  <c r="H2368" i="1" s="1"/>
  <c r="G2369" i="1"/>
  <c r="H2369" i="1" s="1"/>
  <c r="G2370" i="1"/>
  <c r="H2370" i="1" s="1"/>
  <c r="G2371" i="1"/>
  <c r="H2371" i="1" s="1"/>
  <c r="G2372" i="1"/>
  <c r="H2372" i="1" s="1"/>
  <c r="G2373" i="1"/>
  <c r="H2373" i="1" s="1"/>
  <c r="G2374" i="1"/>
  <c r="H2374" i="1" s="1"/>
  <c r="G2375" i="1"/>
  <c r="H2375" i="1" s="1"/>
  <c r="G2376" i="1"/>
  <c r="H2376" i="1" s="1"/>
  <c r="G2377" i="1"/>
  <c r="H2377" i="1" s="1"/>
  <c r="G2378" i="1"/>
  <c r="H2378" i="1" s="1"/>
  <c r="G2379" i="1"/>
  <c r="H2379" i="1" s="1"/>
  <c r="G2380" i="1"/>
  <c r="H2380" i="1" s="1"/>
  <c r="G2381" i="1"/>
  <c r="H2381" i="1" s="1"/>
  <c r="G2382" i="1"/>
  <c r="H2382" i="1" s="1"/>
  <c r="G2383" i="1"/>
  <c r="H2383" i="1" s="1"/>
  <c r="G2384" i="1"/>
  <c r="H2384" i="1" s="1"/>
  <c r="G2385" i="1"/>
  <c r="H2385" i="1" s="1"/>
  <c r="G2386" i="1"/>
  <c r="H2386" i="1" s="1"/>
  <c r="G2387" i="1"/>
  <c r="H2387" i="1" s="1"/>
  <c r="G2388" i="1"/>
  <c r="H2388" i="1" s="1"/>
  <c r="G2389" i="1"/>
  <c r="H2389" i="1" s="1"/>
  <c r="G2390" i="1"/>
  <c r="H2390" i="1" s="1"/>
  <c r="G2391" i="1"/>
  <c r="H2391" i="1" s="1"/>
  <c r="G2392" i="1"/>
  <c r="H2392" i="1" s="1"/>
  <c r="G2393" i="1"/>
  <c r="H2393" i="1" s="1"/>
  <c r="G2394" i="1"/>
  <c r="H2394" i="1" s="1"/>
  <c r="G2395" i="1"/>
  <c r="H2395" i="1" s="1"/>
  <c r="G2396" i="1"/>
  <c r="H2396" i="1" s="1"/>
  <c r="G2397" i="1"/>
  <c r="H2397" i="1" s="1"/>
  <c r="G2398" i="1"/>
  <c r="H2398" i="1" s="1"/>
  <c r="G2399" i="1"/>
  <c r="H2399" i="1" s="1"/>
  <c r="G2400" i="1"/>
  <c r="H2400" i="1" s="1"/>
  <c r="G2401" i="1"/>
  <c r="H2401" i="1" s="1"/>
  <c r="G2402" i="1"/>
  <c r="H2402" i="1" s="1"/>
  <c r="G2403" i="1"/>
  <c r="H2403" i="1" s="1"/>
  <c r="G2404" i="1"/>
  <c r="H2404" i="1" s="1"/>
  <c r="G2405" i="1"/>
  <c r="H2405" i="1" s="1"/>
  <c r="G2406" i="1"/>
  <c r="H2406" i="1" s="1"/>
  <c r="G2407" i="1"/>
  <c r="H2407" i="1" s="1"/>
  <c r="G2408" i="1"/>
  <c r="H2408" i="1" s="1"/>
  <c r="G2409" i="1"/>
  <c r="H2409" i="1" s="1"/>
  <c r="G2410" i="1"/>
  <c r="H2410" i="1" s="1"/>
  <c r="G2411" i="1"/>
  <c r="H2411" i="1" s="1"/>
  <c r="G2412" i="1"/>
  <c r="H2412" i="1" s="1"/>
  <c r="G2413" i="1"/>
  <c r="H2413" i="1" s="1"/>
  <c r="G2414" i="1"/>
  <c r="H2414" i="1" s="1"/>
  <c r="G2415" i="1"/>
  <c r="H2415" i="1" s="1"/>
  <c r="G2416" i="1"/>
  <c r="H2416" i="1" s="1"/>
  <c r="G2417" i="1"/>
  <c r="H2417" i="1" s="1"/>
  <c r="G2418" i="1"/>
  <c r="H2418" i="1" s="1"/>
  <c r="G2419" i="1"/>
  <c r="H2419" i="1" s="1"/>
  <c r="G2420" i="1"/>
  <c r="H2420" i="1" s="1"/>
  <c r="G2421" i="1"/>
  <c r="H2421" i="1" s="1"/>
  <c r="G2422" i="1"/>
  <c r="H2422" i="1" s="1"/>
  <c r="G2423" i="1"/>
  <c r="H2423" i="1" s="1"/>
  <c r="G2424" i="1"/>
  <c r="H2424" i="1" s="1"/>
  <c r="G2425" i="1"/>
  <c r="H2425" i="1" s="1"/>
  <c r="G2426" i="1"/>
  <c r="H2426" i="1" s="1"/>
  <c r="G2427" i="1"/>
  <c r="H2427" i="1" s="1"/>
  <c r="G2428" i="1"/>
  <c r="H2428" i="1" s="1"/>
  <c r="G2429" i="1"/>
  <c r="H2429" i="1" s="1"/>
  <c r="G2430" i="1"/>
  <c r="H2430" i="1" s="1"/>
  <c r="G2431" i="1"/>
  <c r="H2431" i="1" s="1"/>
  <c r="G2432" i="1"/>
  <c r="H2432" i="1" s="1"/>
  <c r="G2433" i="1"/>
  <c r="H2433" i="1" s="1"/>
  <c r="G2434" i="1"/>
  <c r="H2434" i="1" s="1"/>
  <c r="G2435" i="1"/>
  <c r="H2435" i="1" s="1"/>
  <c r="G2436" i="1"/>
  <c r="H2436" i="1" s="1"/>
  <c r="G2437" i="1"/>
  <c r="H2437" i="1" s="1"/>
  <c r="G2438" i="1"/>
  <c r="H2438" i="1" s="1"/>
  <c r="G2439" i="1"/>
  <c r="H2439" i="1" s="1"/>
  <c r="G2440" i="1"/>
  <c r="H2440" i="1" s="1"/>
  <c r="G2441" i="1"/>
  <c r="H2441" i="1" s="1"/>
  <c r="G2442" i="1"/>
  <c r="H2442" i="1" s="1"/>
  <c r="G2443" i="1"/>
  <c r="H2443" i="1" s="1"/>
  <c r="G2444" i="1"/>
  <c r="H2444" i="1" s="1"/>
  <c r="G2445" i="1"/>
  <c r="H2445" i="1" s="1"/>
  <c r="G2446" i="1"/>
  <c r="H2446" i="1" s="1"/>
  <c r="G2447" i="1"/>
  <c r="H2447" i="1" s="1"/>
  <c r="G2448" i="1"/>
  <c r="H2448" i="1" s="1"/>
  <c r="G2449" i="1"/>
  <c r="H2449" i="1" s="1"/>
  <c r="G2450" i="1"/>
  <c r="H2450" i="1" s="1"/>
  <c r="G2451" i="1"/>
  <c r="H2451" i="1" s="1"/>
  <c r="G2452" i="1"/>
  <c r="H2452" i="1" s="1"/>
  <c r="G2453" i="1"/>
  <c r="H2453" i="1" s="1"/>
  <c r="G2454" i="1"/>
  <c r="H2454" i="1" s="1"/>
  <c r="G2455" i="1"/>
  <c r="H2455" i="1" s="1"/>
  <c r="G2456" i="1"/>
  <c r="H2456" i="1" s="1"/>
  <c r="G2457" i="1"/>
  <c r="H2457" i="1" s="1"/>
  <c r="G2458" i="1"/>
  <c r="H2458" i="1" s="1"/>
  <c r="G2459" i="1"/>
  <c r="H2459" i="1" s="1"/>
  <c r="G2460" i="1"/>
  <c r="H2460" i="1" s="1"/>
  <c r="G2461" i="1"/>
  <c r="H2461" i="1" s="1"/>
  <c r="G2462" i="1"/>
  <c r="H2462" i="1" s="1"/>
  <c r="G2463" i="1"/>
  <c r="H2463" i="1" s="1"/>
  <c r="G2464" i="1"/>
  <c r="H2464" i="1" s="1"/>
  <c r="G2465" i="1"/>
  <c r="H2465" i="1" s="1"/>
  <c r="G2466" i="1"/>
  <c r="H2466" i="1" s="1"/>
  <c r="G2467" i="1"/>
  <c r="H2467" i="1" s="1"/>
  <c r="G2468" i="1"/>
  <c r="H2468" i="1" s="1"/>
  <c r="G2469" i="1"/>
  <c r="H2469" i="1" s="1"/>
  <c r="G2470" i="1"/>
  <c r="H2470" i="1" s="1"/>
  <c r="G2471" i="1"/>
  <c r="H2471" i="1" s="1"/>
  <c r="G2472" i="1"/>
  <c r="H2472" i="1" s="1"/>
  <c r="G2473" i="1"/>
  <c r="H2473" i="1" s="1"/>
  <c r="G2474" i="1"/>
  <c r="H2474" i="1" s="1"/>
  <c r="G2475" i="1"/>
  <c r="H2475" i="1" s="1"/>
  <c r="G2476" i="1"/>
  <c r="H2476" i="1" s="1"/>
  <c r="G2477" i="1"/>
  <c r="H2477" i="1" s="1"/>
  <c r="G2478" i="1"/>
  <c r="H2478" i="1" s="1"/>
  <c r="G2479" i="1"/>
  <c r="H2479" i="1" s="1"/>
  <c r="G2480" i="1"/>
  <c r="H2480" i="1" s="1"/>
  <c r="G2481" i="1"/>
  <c r="H2481" i="1" s="1"/>
  <c r="G2482" i="1"/>
  <c r="H2482" i="1" s="1"/>
  <c r="G2483" i="1"/>
  <c r="H2483" i="1" s="1"/>
  <c r="G2484" i="1"/>
  <c r="H2484" i="1" s="1"/>
  <c r="G2485" i="1"/>
  <c r="H2485" i="1" s="1"/>
  <c r="G2486" i="1"/>
  <c r="H2486" i="1" s="1"/>
  <c r="G2487" i="1"/>
  <c r="H2487" i="1" s="1"/>
  <c r="G2488" i="1"/>
  <c r="H2488" i="1" s="1"/>
  <c r="G2489" i="1"/>
  <c r="H2489" i="1" s="1"/>
  <c r="G2490" i="1"/>
  <c r="H2490" i="1" s="1"/>
  <c r="G2491" i="1"/>
  <c r="H2491" i="1" s="1"/>
  <c r="G2492" i="1"/>
  <c r="H2492" i="1" s="1"/>
  <c r="G2493" i="1"/>
  <c r="H2493" i="1" s="1"/>
  <c r="G2494" i="1"/>
  <c r="H2494" i="1" s="1"/>
  <c r="G2495" i="1"/>
  <c r="H2495" i="1" s="1"/>
  <c r="G2496" i="1"/>
  <c r="H2496" i="1" s="1"/>
  <c r="G2497" i="1"/>
  <c r="H2497" i="1" s="1"/>
  <c r="G2498" i="1"/>
  <c r="H2498" i="1" s="1"/>
  <c r="G2499" i="1"/>
  <c r="H2499" i="1" s="1"/>
  <c r="G2500" i="1"/>
  <c r="H2500" i="1" s="1"/>
  <c r="G2501" i="1"/>
  <c r="H2501" i="1" s="1"/>
  <c r="G2502" i="1"/>
  <c r="H2502" i="1" s="1"/>
  <c r="G2503" i="1"/>
  <c r="H2503" i="1" s="1"/>
  <c r="G2504" i="1"/>
  <c r="H2504" i="1" s="1"/>
  <c r="G2505" i="1"/>
  <c r="H2505" i="1" s="1"/>
  <c r="G2506" i="1"/>
  <c r="H2506" i="1" s="1"/>
  <c r="G2507" i="1"/>
  <c r="H2507" i="1" s="1"/>
  <c r="G2508" i="1"/>
  <c r="H2508" i="1" s="1"/>
  <c r="G2509" i="1"/>
  <c r="H2509" i="1" s="1"/>
  <c r="G2510" i="1"/>
  <c r="H2510" i="1" s="1"/>
  <c r="G2511" i="1"/>
  <c r="H2511" i="1" s="1"/>
  <c r="G2512" i="1"/>
  <c r="H2512" i="1" s="1"/>
  <c r="G2513" i="1"/>
  <c r="H2513" i="1" s="1"/>
  <c r="G2514" i="1"/>
  <c r="H2514" i="1" s="1"/>
  <c r="G2515" i="1"/>
  <c r="H2515" i="1" s="1"/>
  <c r="G2516" i="1"/>
  <c r="H2516" i="1" s="1"/>
  <c r="G2517" i="1"/>
  <c r="H2517" i="1" s="1"/>
  <c r="G2518" i="1"/>
  <c r="H2518" i="1" s="1"/>
  <c r="G2519" i="1"/>
  <c r="H2519" i="1" s="1"/>
  <c r="G2520" i="1"/>
  <c r="H2520" i="1" s="1"/>
  <c r="G2521" i="1"/>
  <c r="H2521" i="1" s="1"/>
  <c r="G2522" i="1"/>
  <c r="H2522" i="1" s="1"/>
  <c r="G2523" i="1"/>
  <c r="H2523" i="1" s="1"/>
  <c r="G2524" i="1"/>
  <c r="H2524" i="1" s="1"/>
  <c r="G2525" i="1"/>
  <c r="H2525" i="1" s="1"/>
  <c r="G2526" i="1"/>
  <c r="H2526" i="1" s="1"/>
  <c r="G2527" i="1"/>
  <c r="H2527" i="1" s="1"/>
  <c r="G2528" i="1"/>
  <c r="H2528" i="1" s="1"/>
  <c r="G2529" i="1"/>
  <c r="H2529" i="1" s="1"/>
  <c r="G2530" i="1"/>
  <c r="H2530" i="1" s="1"/>
  <c r="G2531" i="1"/>
  <c r="H2531" i="1" s="1"/>
  <c r="G2532" i="1"/>
  <c r="H2532" i="1" s="1"/>
  <c r="G2533" i="1"/>
  <c r="H2533" i="1" s="1"/>
  <c r="G2534" i="1"/>
  <c r="H2534" i="1" s="1"/>
  <c r="G2535" i="1"/>
  <c r="H2535" i="1" s="1"/>
  <c r="G2536" i="1"/>
  <c r="H2536" i="1" s="1"/>
  <c r="G2537" i="1"/>
  <c r="H2537" i="1" s="1"/>
  <c r="G2538" i="1"/>
  <c r="H2538" i="1" s="1"/>
  <c r="G2539" i="1"/>
  <c r="H2539" i="1" s="1"/>
  <c r="G2540" i="1"/>
  <c r="H2540" i="1" s="1"/>
  <c r="G2541" i="1"/>
  <c r="H2541" i="1" s="1"/>
  <c r="G2542" i="1"/>
  <c r="H2542" i="1" s="1"/>
  <c r="G2543" i="1"/>
  <c r="H2543" i="1" s="1"/>
  <c r="G2544" i="1"/>
  <c r="H2544" i="1" s="1"/>
  <c r="G2545" i="1"/>
  <c r="H2545" i="1" s="1"/>
  <c r="G2546" i="1"/>
  <c r="H2546" i="1" s="1"/>
  <c r="G2547" i="1"/>
  <c r="H2547" i="1" s="1"/>
  <c r="G2548" i="1"/>
  <c r="H2548" i="1" s="1"/>
  <c r="G2549" i="1"/>
  <c r="H2549" i="1" s="1"/>
  <c r="G2550" i="1"/>
  <c r="H2550" i="1" s="1"/>
  <c r="G2551" i="1"/>
  <c r="H2551" i="1" s="1"/>
  <c r="G2552" i="1"/>
  <c r="H2552" i="1" s="1"/>
  <c r="G2553" i="1"/>
  <c r="H2553" i="1" s="1"/>
  <c r="G2554" i="1"/>
  <c r="H2554" i="1" s="1"/>
  <c r="G2555" i="1"/>
  <c r="H2555" i="1" s="1"/>
  <c r="G2556" i="1"/>
  <c r="H2556" i="1" s="1"/>
  <c r="G2557" i="1"/>
  <c r="H2557" i="1" s="1"/>
  <c r="G2558" i="1"/>
  <c r="H2558" i="1" s="1"/>
  <c r="G2559" i="1"/>
  <c r="H2559" i="1" s="1"/>
  <c r="G2560" i="1"/>
  <c r="H2560" i="1" s="1"/>
  <c r="G2561" i="1"/>
  <c r="H2561" i="1" s="1"/>
  <c r="G2562" i="1"/>
  <c r="H2562" i="1" s="1"/>
  <c r="G2563" i="1"/>
  <c r="H2563" i="1" s="1"/>
  <c r="G2564" i="1"/>
  <c r="H2564" i="1" s="1"/>
  <c r="G2565" i="1"/>
  <c r="H2565" i="1" s="1"/>
  <c r="G2566" i="1"/>
  <c r="H2566" i="1" s="1"/>
  <c r="G2567" i="1"/>
  <c r="H2567" i="1" s="1"/>
  <c r="G2568" i="1"/>
  <c r="H2568" i="1" s="1"/>
  <c r="G2569" i="1"/>
  <c r="H2569" i="1" s="1"/>
  <c r="G2570" i="1"/>
  <c r="H2570" i="1" s="1"/>
  <c r="G2571" i="1"/>
  <c r="H2571" i="1" s="1"/>
  <c r="G2572" i="1"/>
  <c r="H2572" i="1" s="1"/>
  <c r="G2573" i="1"/>
  <c r="H2573" i="1" s="1"/>
  <c r="G2574" i="1"/>
  <c r="H2574" i="1" s="1"/>
  <c r="G2575" i="1"/>
  <c r="H2575" i="1" s="1"/>
  <c r="G2576" i="1"/>
  <c r="H2576" i="1" s="1"/>
  <c r="G2577" i="1"/>
  <c r="H2577" i="1" s="1"/>
  <c r="G2578" i="1"/>
  <c r="H2578" i="1" s="1"/>
  <c r="G2579" i="1"/>
  <c r="H2579" i="1" s="1"/>
  <c r="G2580" i="1"/>
  <c r="H2580" i="1" s="1"/>
  <c r="G2581" i="1"/>
  <c r="H2581" i="1" s="1"/>
  <c r="G2582" i="1"/>
  <c r="H2582" i="1" s="1"/>
  <c r="G2583" i="1"/>
  <c r="H2583" i="1" s="1"/>
  <c r="G2584" i="1"/>
  <c r="H2584" i="1" s="1"/>
  <c r="G2585" i="1"/>
  <c r="H2585" i="1" s="1"/>
  <c r="G2586" i="1"/>
  <c r="H2586" i="1" s="1"/>
  <c r="G2587" i="1"/>
  <c r="H2587" i="1" s="1"/>
  <c r="G2588" i="1"/>
  <c r="H2588" i="1" s="1"/>
  <c r="G2589" i="1"/>
  <c r="H2589" i="1" s="1"/>
  <c r="G2590" i="1"/>
  <c r="H2590" i="1" s="1"/>
  <c r="G2591" i="1"/>
  <c r="H2591" i="1" s="1"/>
  <c r="G2592" i="1"/>
  <c r="H2592" i="1" s="1"/>
  <c r="G2593" i="1"/>
  <c r="H2593" i="1" s="1"/>
  <c r="G2594" i="1"/>
  <c r="H2594" i="1" s="1"/>
  <c r="G2595" i="1"/>
  <c r="H2595" i="1" s="1"/>
  <c r="G2596" i="1"/>
  <c r="H2596" i="1" s="1"/>
  <c r="G2597" i="1"/>
  <c r="H2597" i="1" s="1"/>
  <c r="G2598" i="1"/>
  <c r="H2598" i="1" s="1"/>
  <c r="G2599" i="1"/>
  <c r="H2599" i="1" s="1"/>
  <c r="G2600" i="1"/>
  <c r="H2600" i="1" s="1"/>
  <c r="G2601" i="1"/>
  <c r="H2601" i="1" s="1"/>
  <c r="G2602" i="1"/>
  <c r="H2602" i="1" s="1"/>
  <c r="G2603" i="1"/>
  <c r="H2603" i="1" s="1"/>
  <c r="G2604" i="1"/>
  <c r="H2604" i="1" s="1"/>
  <c r="G2605" i="1"/>
  <c r="H2605" i="1" s="1"/>
  <c r="G2606" i="1"/>
  <c r="H2606" i="1" s="1"/>
  <c r="G2607" i="1"/>
  <c r="H2607" i="1" s="1"/>
  <c r="G2608" i="1"/>
  <c r="H2608" i="1" s="1"/>
  <c r="G2609" i="1"/>
  <c r="H2609" i="1" s="1"/>
  <c r="G2610" i="1"/>
  <c r="H2610" i="1" s="1"/>
  <c r="G2611" i="1"/>
  <c r="H2611" i="1" s="1"/>
  <c r="G2612" i="1"/>
  <c r="H2612" i="1" s="1"/>
  <c r="G2613" i="1"/>
  <c r="H2613" i="1" s="1"/>
  <c r="G2614" i="1"/>
  <c r="H2614" i="1" s="1"/>
  <c r="G2615" i="1"/>
  <c r="H2615" i="1" s="1"/>
  <c r="G2616" i="1"/>
  <c r="H2616" i="1" s="1"/>
  <c r="G2617" i="1"/>
  <c r="H2617" i="1" s="1"/>
  <c r="G2618" i="1"/>
  <c r="H2618" i="1" s="1"/>
  <c r="G2619" i="1"/>
  <c r="H2619" i="1" s="1"/>
  <c r="G2620" i="1"/>
  <c r="H2620" i="1" s="1"/>
  <c r="G2621" i="1"/>
  <c r="H2621" i="1" s="1"/>
  <c r="G2622" i="1"/>
  <c r="H2622" i="1" s="1"/>
  <c r="G2623" i="1"/>
  <c r="H2623" i="1" s="1"/>
  <c r="G2624" i="1"/>
  <c r="H2624" i="1" s="1"/>
  <c r="G2625" i="1"/>
  <c r="H2625" i="1" s="1"/>
  <c r="G2626" i="1"/>
  <c r="H2626" i="1" s="1"/>
  <c r="G2627" i="1"/>
  <c r="H2627" i="1" s="1"/>
  <c r="G2628" i="1"/>
  <c r="H2628" i="1" s="1"/>
  <c r="G2629" i="1"/>
  <c r="H2629" i="1" s="1"/>
  <c r="G2630" i="1"/>
  <c r="H2630" i="1" s="1"/>
  <c r="G2631" i="1"/>
  <c r="H2631" i="1" s="1"/>
  <c r="G2632" i="1"/>
  <c r="H2632" i="1" s="1"/>
  <c r="G2633" i="1"/>
  <c r="H2633" i="1" s="1"/>
  <c r="G2634" i="1"/>
  <c r="H2634" i="1" s="1"/>
  <c r="G2635" i="1"/>
  <c r="H2635" i="1" s="1"/>
  <c r="G2636" i="1"/>
  <c r="H2636" i="1" s="1"/>
  <c r="G2637" i="1"/>
  <c r="H2637" i="1" s="1"/>
  <c r="G2638" i="1"/>
  <c r="H2638" i="1" s="1"/>
  <c r="G2639" i="1"/>
  <c r="H2639" i="1" s="1"/>
  <c r="G2640" i="1"/>
  <c r="H2640" i="1" s="1"/>
  <c r="G2641" i="1"/>
  <c r="H2641" i="1" s="1"/>
  <c r="G2642" i="1"/>
  <c r="H2642" i="1" s="1"/>
  <c r="G2643" i="1"/>
  <c r="H2643" i="1" s="1"/>
  <c r="G2644" i="1"/>
  <c r="H2644" i="1" s="1"/>
  <c r="G2645" i="1"/>
  <c r="H2645" i="1" s="1"/>
  <c r="G2646" i="1"/>
  <c r="H2646" i="1" s="1"/>
  <c r="G2647" i="1"/>
  <c r="H2647" i="1" s="1"/>
  <c r="G2648" i="1"/>
  <c r="H2648" i="1" s="1"/>
  <c r="G2649" i="1"/>
  <c r="H2649" i="1" s="1"/>
  <c r="G2650" i="1"/>
  <c r="H2650" i="1" s="1"/>
  <c r="G2651" i="1"/>
  <c r="H2651" i="1" s="1"/>
  <c r="G2652" i="1"/>
  <c r="H2652" i="1" s="1"/>
  <c r="G2653" i="1"/>
  <c r="H2653" i="1" s="1"/>
  <c r="G2654" i="1"/>
  <c r="H2654" i="1" s="1"/>
  <c r="G2655" i="1"/>
  <c r="H2655" i="1" s="1"/>
  <c r="G2656" i="1"/>
  <c r="H2656" i="1" s="1"/>
  <c r="G2657" i="1"/>
  <c r="H2657" i="1" s="1"/>
  <c r="G2658" i="1"/>
  <c r="H2658" i="1" s="1"/>
  <c r="G2659" i="1"/>
  <c r="H2659" i="1" s="1"/>
  <c r="G2660" i="1"/>
  <c r="H2660" i="1" s="1"/>
  <c r="G2661" i="1"/>
  <c r="H2661" i="1" s="1"/>
  <c r="G2662" i="1"/>
  <c r="H2662" i="1" s="1"/>
  <c r="G2663" i="1"/>
  <c r="H2663" i="1" s="1"/>
  <c r="G2664" i="1"/>
  <c r="H2664" i="1" s="1"/>
  <c r="G2665" i="1"/>
  <c r="H2665" i="1" s="1"/>
  <c r="G2666" i="1"/>
  <c r="H2666" i="1" s="1"/>
  <c r="G2667" i="1"/>
  <c r="H2667" i="1" s="1"/>
  <c r="G2668" i="1"/>
  <c r="H2668" i="1" s="1"/>
  <c r="G2669" i="1"/>
  <c r="H2669" i="1" s="1"/>
  <c r="G2670" i="1"/>
  <c r="H2670" i="1" s="1"/>
  <c r="G2671" i="1"/>
  <c r="H2671" i="1" s="1"/>
  <c r="G2672" i="1"/>
  <c r="H2672" i="1" s="1"/>
  <c r="G2673" i="1"/>
  <c r="H2673" i="1" s="1"/>
  <c r="G2674" i="1"/>
  <c r="H2674" i="1" s="1"/>
  <c r="G2675" i="1"/>
  <c r="H2675" i="1" s="1"/>
  <c r="G2676" i="1"/>
  <c r="H2676" i="1" s="1"/>
  <c r="G2677" i="1"/>
  <c r="H2677" i="1" s="1"/>
  <c r="G2678" i="1"/>
  <c r="H2678" i="1" s="1"/>
  <c r="G2679" i="1"/>
  <c r="H2679" i="1" s="1"/>
  <c r="G2680" i="1"/>
  <c r="H2680" i="1" s="1"/>
  <c r="G2681" i="1"/>
  <c r="H2681" i="1" s="1"/>
  <c r="G2682" i="1"/>
  <c r="H2682" i="1" s="1"/>
  <c r="G2683" i="1"/>
  <c r="H2683" i="1" s="1"/>
  <c r="G2684" i="1"/>
  <c r="H2684" i="1" s="1"/>
  <c r="G2685" i="1"/>
  <c r="H2685" i="1" s="1"/>
  <c r="G2686" i="1"/>
  <c r="H2686" i="1" s="1"/>
  <c r="G2687" i="1"/>
  <c r="H2687" i="1" s="1"/>
  <c r="G2688" i="1"/>
  <c r="H2688" i="1" s="1"/>
  <c r="G2689" i="1"/>
  <c r="H2689" i="1" s="1"/>
  <c r="G2690" i="1"/>
  <c r="H2690" i="1" s="1"/>
  <c r="G2691" i="1"/>
  <c r="H2691" i="1" s="1"/>
  <c r="G2692" i="1"/>
  <c r="H2692" i="1" s="1"/>
  <c r="G2693" i="1"/>
  <c r="H2693" i="1" s="1"/>
  <c r="G2694" i="1"/>
  <c r="H2694" i="1" s="1"/>
  <c r="G2695" i="1"/>
  <c r="H2695" i="1" s="1"/>
  <c r="G2696" i="1"/>
  <c r="H2696" i="1" s="1"/>
  <c r="G2697" i="1"/>
  <c r="H2697" i="1" s="1"/>
  <c r="G2698" i="1"/>
  <c r="H2698" i="1" s="1"/>
  <c r="G2699" i="1"/>
  <c r="H2699" i="1" s="1"/>
  <c r="G2700" i="1"/>
  <c r="H2700" i="1" s="1"/>
  <c r="G2701" i="1"/>
  <c r="H2701" i="1" s="1"/>
  <c r="G2702" i="1"/>
  <c r="H2702" i="1" s="1"/>
  <c r="G2703" i="1"/>
  <c r="H2703" i="1" s="1"/>
  <c r="G2704" i="1"/>
  <c r="H2704" i="1" s="1"/>
  <c r="G2705" i="1"/>
  <c r="H2705" i="1" s="1"/>
  <c r="G2706" i="1"/>
  <c r="H2706" i="1" s="1"/>
  <c r="G2707" i="1"/>
  <c r="H2707" i="1" s="1"/>
  <c r="G2708" i="1"/>
  <c r="H2708" i="1" s="1"/>
  <c r="G2709" i="1"/>
  <c r="H2709" i="1" s="1"/>
  <c r="G2710" i="1"/>
  <c r="H2710" i="1" s="1"/>
  <c r="G2711" i="1"/>
  <c r="H2711" i="1" s="1"/>
  <c r="G2712" i="1"/>
  <c r="H2712" i="1" s="1"/>
  <c r="G2713" i="1"/>
  <c r="H2713" i="1" s="1"/>
  <c r="G2714" i="1"/>
  <c r="H2714" i="1" s="1"/>
  <c r="G2715" i="1"/>
  <c r="H2715" i="1" s="1"/>
  <c r="G2716" i="1"/>
  <c r="H2716" i="1" s="1"/>
  <c r="G2717" i="1"/>
  <c r="H2717" i="1" s="1"/>
  <c r="G2718" i="1"/>
  <c r="H2718" i="1" s="1"/>
  <c r="G2719" i="1"/>
  <c r="H2719" i="1" s="1"/>
  <c r="G2720" i="1"/>
  <c r="H2720" i="1" s="1"/>
  <c r="G2721" i="1"/>
  <c r="H2721" i="1" s="1"/>
  <c r="G2722" i="1"/>
  <c r="H2722" i="1" s="1"/>
  <c r="G2723" i="1"/>
  <c r="H2723" i="1" s="1"/>
  <c r="G2724" i="1"/>
  <c r="H2724" i="1" s="1"/>
  <c r="G2725" i="1"/>
  <c r="H2725" i="1" s="1"/>
  <c r="G2726" i="1"/>
  <c r="H2726" i="1" s="1"/>
  <c r="G2727" i="1"/>
  <c r="H2727" i="1" s="1"/>
  <c r="G2728" i="1"/>
  <c r="H2728" i="1" s="1"/>
  <c r="G2729" i="1"/>
  <c r="H2729" i="1" s="1"/>
  <c r="G2730" i="1"/>
  <c r="H2730" i="1" s="1"/>
  <c r="G2731" i="1"/>
  <c r="H2731" i="1" s="1"/>
  <c r="G2732" i="1"/>
  <c r="H2732" i="1" s="1"/>
  <c r="G2733" i="1"/>
  <c r="H2733" i="1" s="1"/>
  <c r="G2734" i="1"/>
  <c r="H2734" i="1" s="1"/>
  <c r="G2735" i="1"/>
  <c r="H2735" i="1" s="1"/>
  <c r="G2736" i="1"/>
  <c r="H2736" i="1" s="1"/>
  <c r="G2737" i="1"/>
  <c r="H2737" i="1" s="1"/>
  <c r="G2738" i="1"/>
  <c r="H2738" i="1" s="1"/>
  <c r="G2739" i="1"/>
  <c r="H2739" i="1" s="1"/>
  <c r="G2740" i="1"/>
  <c r="H2740" i="1" s="1"/>
  <c r="G2741" i="1"/>
  <c r="H2741" i="1" s="1"/>
  <c r="G2742" i="1"/>
  <c r="H2742" i="1" s="1"/>
  <c r="G2743" i="1"/>
  <c r="H2743" i="1" s="1"/>
  <c r="G2744" i="1"/>
  <c r="H2744" i="1" s="1"/>
  <c r="G2745" i="1"/>
  <c r="H2745" i="1" s="1"/>
  <c r="G2746" i="1"/>
  <c r="H2746" i="1" s="1"/>
  <c r="G2747" i="1"/>
  <c r="H2747" i="1" s="1"/>
  <c r="G2748" i="1"/>
  <c r="H2748" i="1" s="1"/>
  <c r="G2749" i="1"/>
  <c r="H2749" i="1" s="1"/>
  <c r="G2750" i="1"/>
  <c r="H2750" i="1" s="1"/>
  <c r="G2751" i="1"/>
  <c r="H2751" i="1" s="1"/>
  <c r="G2752" i="1"/>
  <c r="H2752" i="1" s="1"/>
  <c r="G2753" i="1"/>
  <c r="H2753" i="1" s="1"/>
  <c r="G2754" i="1"/>
  <c r="H2754" i="1" s="1"/>
  <c r="G2755" i="1"/>
  <c r="H2755" i="1" s="1"/>
  <c r="G2756" i="1"/>
  <c r="H2756" i="1" s="1"/>
  <c r="G2757" i="1"/>
  <c r="H2757" i="1" s="1"/>
  <c r="G2758" i="1"/>
  <c r="H2758" i="1" s="1"/>
  <c r="G2759" i="1"/>
  <c r="H2759" i="1" s="1"/>
  <c r="G2760" i="1"/>
  <c r="H2760" i="1" s="1"/>
  <c r="G2761" i="1"/>
  <c r="H2761" i="1" s="1"/>
  <c r="G2762" i="1"/>
  <c r="H2762" i="1" s="1"/>
  <c r="G2763" i="1"/>
  <c r="H2763" i="1" s="1"/>
  <c r="G2764" i="1"/>
  <c r="H2764" i="1" s="1"/>
  <c r="G2765" i="1"/>
  <c r="H2765" i="1" s="1"/>
  <c r="G2766" i="1"/>
  <c r="H2766" i="1" s="1"/>
  <c r="G2767" i="1"/>
  <c r="H2767" i="1" s="1"/>
  <c r="G2768" i="1"/>
  <c r="H2768" i="1" s="1"/>
  <c r="G2769" i="1"/>
  <c r="H2769" i="1" s="1"/>
  <c r="G2770" i="1"/>
  <c r="H2770" i="1" s="1"/>
  <c r="G2771" i="1"/>
  <c r="H2771" i="1" s="1"/>
  <c r="G2772" i="1"/>
  <c r="H2772" i="1" s="1"/>
  <c r="G2773" i="1"/>
  <c r="H2773" i="1" s="1"/>
  <c r="G2774" i="1"/>
  <c r="H2774" i="1" s="1"/>
  <c r="G2775" i="1"/>
  <c r="H2775" i="1" s="1"/>
  <c r="G2776" i="1"/>
  <c r="H2776" i="1" s="1"/>
  <c r="G2777" i="1"/>
  <c r="H2777" i="1" s="1"/>
  <c r="G2778" i="1"/>
  <c r="H2778" i="1" s="1"/>
  <c r="G2779" i="1"/>
  <c r="H2779" i="1" s="1"/>
  <c r="G2780" i="1"/>
  <c r="H2780" i="1" s="1"/>
  <c r="G2781" i="1"/>
  <c r="H2781" i="1" s="1"/>
  <c r="G2782" i="1"/>
  <c r="H2782" i="1" s="1"/>
  <c r="G2783" i="1"/>
  <c r="H2783" i="1" s="1"/>
  <c r="G2784" i="1"/>
  <c r="H2784" i="1" s="1"/>
  <c r="G2785" i="1"/>
  <c r="H2785" i="1" s="1"/>
  <c r="G2786" i="1"/>
  <c r="H2786" i="1" s="1"/>
  <c r="G2787" i="1"/>
  <c r="H2787" i="1" s="1"/>
  <c r="G2788" i="1"/>
  <c r="H2788" i="1" s="1"/>
  <c r="G2789" i="1"/>
  <c r="H2789" i="1" s="1"/>
  <c r="G2790" i="1"/>
  <c r="H2790" i="1" s="1"/>
  <c r="G2791" i="1"/>
  <c r="H2791" i="1" s="1"/>
  <c r="G2792" i="1"/>
  <c r="H2792" i="1" s="1"/>
  <c r="G2793" i="1"/>
  <c r="H2793" i="1" s="1"/>
  <c r="G2794" i="1"/>
  <c r="H2794" i="1" s="1"/>
  <c r="G2795" i="1"/>
  <c r="H2795" i="1" s="1"/>
  <c r="G2796" i="1"/>
  <c r="H2796" i="1" s="1"/>
  <c r="G2797" i="1"/>
  <c r="H2797" i="1" s="1"/>
  <c r="G2798" i="1"/>
  <c r="H2798" i="1" s="1"/>
  <c r="G2799" i="1"/>
  <c r="H2799" i="1" s="1"/>
  <c r="G2800" i="1"/>
  <c r="H2800" i="1" s="1"/>
  <c r="G2801" i="1"/>
  <c r="H2801" i="1" s="1"/>
  <c r="G2802" i="1"/>
  <c r="H2802" i="1" s="1"/>
  <c r="G2803" i="1"/>
  <c r="H2803" i="1" s="1"/>
  <c r="G2804" i="1"/>
  <c r="H2804" i="1" s="1"/>
  <c r="G2805" i="1"/>
  <c r="H2805" i="1" s="1"/>
  <c r="G2806" i="1"/>
  <c r="H2806" i="1" s="1"/>
  <c r="G2807" i="1"/>
  <c r="H2807" i="1" s="1"/>
  <c r="G2808" i="1"/>
  <c r="H2808" i="1" s="1"/>
  <c r="G2809" i="1"/>
  <c r="H2809" i="1" s="1"/>
  <c r="G2810" i="1"/>
  <c r="H2810" i="1" s="1"/>
  <c r="G2811" i="1"/>
  <c r="H2811" i="1" s="1"/>
  <c r="G2812" i="1"/>
  <c r="H2812" i="1" s="1"/>
  <c r="G2813" i="1"/>
  <c r="H2813" i="1" s="1"/>
  <c r="G2814" i="1"/>
  <c r="H2814" i="1" s="1"/>
  <c r="G2815" i="1"/>
  <c r="H2815" i="1" s="1"/>
  <c r="G2816" i="1"/>
  <c r="H2816" i="1" s="1"/>
  <c r="G2817" i="1"/>
  <c r="H2817" i="1" s="1"/>
  <c r="G2818" i="1"/>
  <c r="H2818" i="1" s="1"/>
  <c r="G2819" i="1"/>
  <c r="H2819" i="1" s="1"/>
  <c r="G2820" i="1"/>
  <c r="H2820" i="1" s="1"/>
  <c r="G2821" i="1"/>
  <c r="H2821" i="1" s="1"/>
  <c r="G2822" i="1"/>
  <c r="H2822" i="1" s="1"/>
  <c r="G2823" i="1"/>
  <c r="H2823" i="1" s="1"/>
  <c r="G2824" i="1"/>
  <c r="H2824" i="1" s="1"/>
  <c r="G2825" i="1"/>
  <c r="H2825" i="1" s="1"/>
  <c r="G2826" i="1"/>
  <c r="H2826" i="1" s="1"/>
  <c r="G2827" i="1"/>
  <c r="H2827" i="1" s="1"/>
  <c r="G2828" i="1"/>
  <c r="H2828" i="1" s="1"/>
  <c r="G2829" i="1"/>
  <c r="H2829" i="1" s="1"/>
  <c r="G2830" i="1"/>
  <c r="H2830" i="1" s="1"/>
  <c r="G2831" i="1"/>
  <c r="H2831" i="1" s="1"/>
  <c r="G2832" i="1"/>
  <c r="H2832" i="1" s="1"/>
  <c r="G2833" i="1"/>
  <c r="H2833" i="1" s="1"/>
  <c r="G2834" i="1"/>
  <c r="H2834" i="1" s="1"/>
  <c r="G2835" i="1"/>
  <c r="H2835" i="1" s="1"/>
  <c r="G2836" i="1"/>
  <c r="H2836" i="1" s="1"/>
  <c r="G2837" i="1"/>
  <c r="H2837" i="1" s="1"/>
  <c r="G2838" i="1"/>
  <c r="H2838" i="1" s="1"/>
  <c r="G2839" i="1"/>
  <c r="H2839" i="1" s="1"/>
  <c r="G2840" i="1"/>
  <c r="H2840" i="1" s="1"/>
  <c r="G2841" i="1"/>
  <c r="H2841" i="1" s="1"/>
  <c r="G2842" i="1"/>
  <c r="H2842" i="1" s="1"/>
  <c r="G2843" i="1"/>
  <c r="H2843" i="1" s="1"/>
  <c r="G2844" i="1"/>
  <c r="H2844" i="1" s="1"/>
  <c r="G2845" i="1"/>
  <c r="H2845" i="1" s="1"/>
  <c r="G2846" i="1"/>
  <c r="H2846" i="1" s="1"/>
  <c r="G2847" i="1"/>
  <c r="H2847" i="1" s="1"/>
  <c r="G2848" i="1"/>
  <c r="H2848" i="1" s="1"/>
  <c r="G2849" i="1"/>
  <c r="H2849" i="1" s="1"/>
  <c r="G2850" i="1"/>
  <c r="H2850" i="1" s="1"/>
  <c r="G2851" i="1"/>
  <c r="H2851" i="1" s="1"/>
  <c r="G2852" i="1"/>
  <c r="H2852" i="1" s="1"/>
  <c r="G2853" i="1"/>
  <c r="H2853" i="1" s="1"/>
  <c r="G2854" i="1"/>
  <c r="H2854" i="1" s="1"/>
  <c r="G2855" i="1"/>
  <c r="H2855" i="1" s="1"/>
  <c r="G2856" i="1"/>
  <c r="H2856" i="1" s="1"/>
  <c r="G2857" i="1"/>
  <c r="H2857" i="1" s="1"/>
  <c r="G2858" i="1"/>
  <c r="H2858" i="1" s="1"/>
  <c r="G2859" i="1"/>
  <c r="H2859" i="1" s="1"/>
  <c r="G2860" i="1"/>
  <c r="H2860" i="1" s="1"/>
  <c r="G2861" i="1"/>
  <c r="H2861" i="1" s="1"/>
  <c r="G2862" i="1"/>
  <c r="H2862" i="1" s="1"/>
  <c r="G2863" i="1"/>
  <c r="H2863" i="1" s="1"/>
  <c r="G2864" i="1"/>
  <c r="H2864" i="1" s="1"/>
  <c r="G2865" i="1"/>
  <c r="H2865" i="1" s="1"/>
  <c r="G2866" i="1"/>
  <c r="H2866" i="1" s="1"/>
  <c r="G2867" i="1"/>
  <c r="H2867" i="1" s="1"/>
  <c r="G2868" i="1"/>
  <c r="H2868" i="1" s="1"/>
  <c r="G2869" i="1"/>
  <c r="H2869" i="1" s="1"/>
  <c r="G2870" i="1"/>
  <c r="H2870" i="1" s="1"/>
  <c r="G2871" i="1"/>
  <c r="H2871" i="1" s="1"/>
  <c r="G2872" i="1"/>
  <c r="H2872" i="1" s="1"/>
  <c r="G2873" i="1"/>
  <c r="H2873" i="1" s="1"/>
  <c r="G2874" i="1"/>
  <c r="H2874" i="1" s="1"/>
  <c r="G2875" i="1"/>
  <c r="H2875" i="1" s="1"/>
  <c r="G2876" i="1"/>
  <c r="H2876" i="1" s="1"/>
  <c r="G2877" i="1"/>
  <c r="H2877" i="1" s="1"/>
  <c r="G2878" i="1"/>
  <c r="H2878" i="1" s="1"/>
  <c r="G2879" i="1"/>
  <c r="H2879" i="1" s="1"/>
  <c r="G2880" i="1"/>
  <c r="H2880" i="1" s="1"/>
  <c r="G2881" i="1"/>
  <c r="H2881" i="1" s="1"/>
  <c r="G2882" i="1"/>
  <c r="H2882" i="1" s="1"/>
  <c r="G2883" i="1"/>
  <c r="H2883" i="1" s="1"/>
  <c r="G2884" i="1"/>
  <c r="H2884" i="1" s="1"/>
  <c r="G2885" i="1"/>
  <c r="H2885" i="1" s="1"/>
  <c r="G2886" i="1"/>
  <c r="H2886" i="1" s="1"/>
  <c r="G2887" i="1"/>
  <c r="H2887" i="1" s="1"/>
  <c r="G2888" i="1"/>
  <c r="H2888" i="1" s="1"/>
  <c r="G2889" i="1"/>
  <c r="H2889" i="1" s="1"/>
  <c r="G2890" i="1"/>
  <c r="H2890" i="1" s="1"/>
  <c r="G2891" i="1"/>
  <c r="H2891" i="1" s="1"/>
  <c r="G2892" i="1"/>
  <c r="H2892" i="1" s="1"/>
  <c r="G2893" i="1"/>
  <c r="H2893" i="1" s="1"/>
  <c r="G2894" i="1"/>
  <c r="H2894" i="1" s="1"/>
  <c r="G2895" i="1"/>
  <c r="H2895" i="1" s="1"/>
  <c r="G2896" i="1"/>
  <c r="H2896" i="1" s="1"/>
  <c r="G2897" i="1"/>
  <c r="H2897" i="1" s="1"/>
  <c r="G2898" i="1"/>
  <c r="H2898" i="1" s="1"/>
  <c r="G2899" i="1"/>
  <c r="H2899" i="1" s="1"/>
  <c r="G2900" i="1"/>
  <c r="H2900" i="1" s="1"/>
  <c r="G2901" i="1"/>
  <c r="H2901" i="1" s="1"/>
  <c r="G2902" i="1"/>
  <c r="H2902" i="1" s="1"/>
  <c r="G2903" i="1"/>
  <c r="H2903" i="1" s="1"/>
  <c r="G2904" i="1"/>
  <c r="H2904" i="1" s="1"/>
  <c r="G2905" i="1"/>
  <c r="H2905" i="1" s="1"/>
  <c r="G2906" i="1"/>
  <c r="H2906" i="1" s="1"/>
  <c r="G2907" i="1"/>
  <c r="H2907" i="1" s="1"/>
  <c r="G2908" i="1"/>
  <c r="H2908" i="1" s="1"/>
  <c r="G2909" i="1"/>
  <c r="H2909" i="1" s="1"/>
  <c r="G2910" i="1"/>
  <c r="H2910" i="1" s="1"/>
  <c r="G2911" i="1"/>
  <c r="H2911" i="1" s="1"/>
  <c r="G2912" i="1"/>
  <c r="H2912" i="1" s="1"/>
  <c r="G2913" i="1"/>
  <c r="H2913" i="1" s="1"/>
  <c r="G2914" i="1"/>
  <c r="H2914" i="1" s="1"/>
  <c r="G2915" i="1"/>
  <c r="H2915" i="1" s="1"/>
  <c r="G2916" i="1"/>
  <c r="H2916" i="1" s="1"/>
  <c r="G2917" i="1"/>
  <c r="H2917" i="1" s="1"/>
  <c r="G2918" i="1"/>
  <c r="H2918" i="1" s="1"/>
  <c r="G2919" i="1"/>
  <c r="H2919" i="1" s="1"/>
  <c r="G2920" i="1"/>
  <c r="H2920" i="1" s="1"/>
  <c r="G2921" i="1"/>
  <c r="H2921" i="1" s="1"/>
  <c r="G2922" i="1"/>
  <c r="H2922" i="1" s="1"/>
  <c r="G2923" i="1"/>
  <c r="H2923" i="1" s="1"/>
  <c r="G2924" i="1"/>
  <c r="H2924" i="1" s="1"/>
  <c r="G2925" i="1"/>
  <c r="H2925" i="1" s="1"/>
  <c r="G2926" i="1"/>
  <c r="H2926" i="1" s="1"/>
  <c r="G2927" i="1"/>
  <c r="H2927" i="1" s="1"/>
  <c r="G2928" i="1"/>
  <c r="H2928" i="1" s="1"/>
  <c r="G2929" i="1"/>
  <c r="H2929" i="1" s="1"/>
  <c r="G2930" i="1"/>
  <c r="H2930" i="1" s="1"/>
  <c r="G2931" i="1"/>
  <c r="H2931" i="1" s="1"/>
  <c r="G2932" i="1"/>
  <c r="H2932" i="1" s="1"/>
  <c r="G2933" i="1"/>
  <c r="H2933" i="1" s="1"/>
  <c r="G2934" i="1"/>
  <c r="H2934" i="1" s="1"/>
  <c r="G2935" i="1"/>
  <c r="H2935" i="1" s="1"/>
  <c r="G2936" i="1"/>
  <c r="H2936" i="1" s="1"/>
  <c r="G2937" i="1"/>
  <c r="H2937" i="1" s="1"/>
  <c r="G2938" i="1"/>
  <c r="H2938" i="1" s="1"/>
  <c r="G2939" i="1"/>
  <c r="H2939" i="1" s="1"/>
  <c r="G2940" i="1"/>
  <c r="H2940" i="1" s="1"/>
  <c r="G2941" i="1"/>
  <c r="H2941" i="1" s="1"/>
  <c r="G2942" i="1"/>
  <c r="H2942" i="1" s="1"/>
  <c r="G2943" i="1"/>
  <c r="H2943" i="1" s="1"/>
  <c r="G2944" i="1"/>
  <c r="H2944" i="1" s="1"/>
  <c r="G2945" i="1"/>
  <c r="H2945" i="1" s="1"/>
  <c r="G2946" i="1"/>
  <c r="H2946" i="1" s="1"/>
  <c r="G2947" i="1"/>
  <c r="H2947" i="1" s="1"/>
  <c r="G2948" i="1"/>
  <c r="H2948" i="1" s="1"/>
  <c r="G2949" i="1"/>
  <c r="H2949" i="1" s="1"/>
  <c r="G2950" i="1"/>
  <c r="H2950" i="1" s="1"/>
  <c r="G2951" i="1"/>
  <c r="H2951" i="1" s="1"/>
  <c r="G2952" i="1"/>
  <c r="H2952" i="1" s="1"/>
  <c r="G2953" i="1"/>
  <c r="H2953" i="1" s="1"/>
  <c r="G2954" i="1"/>
  <c r="H2954" i="1" s="1"/>
  <c r="G2955" i="1"/>
  <c r="H2955" i="1" s="1"/>
  <c r="G2956" i="1"/>
  <c r="H2956" i="1" s="1"/>
  <c r="G2957" i="1"/>
  <c r="H2957" i="1" s="1"/>
  <c r="G2958" i="1"/>
  <c r="H2958" i="1" s="1"/>
  <c r="G2959" i="1"/>
  <c r="H2959" i="1" s="1"/>
  <c r="G2960" i="1"/>
  <c r="H2960" i="1" s="1"/>
  <c r="G2961" i="1"/>
  <c r="H2961" i="1" s="1"/>
  <c r="G2962" i="1"/>
  <c r="H2962" i="1" s="1"/>
  <c r="G2963" i="1"/>
  <c r="H2963" i="1" s="1"/>
  <c r="G2964" i="1"/>
  <c r="H2964" i="1" s="1"/>
  <c r="G2965" i="1"/>
  <c r="H2965" i="1" s="1"/>
  <c r="G2966" i="1"/>
  <c r="H2966" i="1" s="1"/>
  <c r="G2967" i="1"/>
  <c r="H2967" i="1" s="1"/>
  <c r="G2968" i="1"/>
  <c r="H2968" i="1" s="1"/>
  <c r="G2969" i="1"/>
  <c r="H2969" i="1" s="1"/>
  <c r="G2970" i="1"/>
  <c r="H2970" i="1" s="1"/>
  <c r="G2971" i="1"/>
  <c r="H2971" i="1" s="1"/>
  <c r="G2972" i="1"/>
  <c r="H2972" i="1" s="1"/>
  <c r="G2973" i="1"/>
  <c r="H2973" i="1" s="1"/>
  <c r="G2974" i="1"/>
  <c r="H2974" i="1" s="1"/>
  <c r="G2975" i="1"/>
  <c r="H2975" i="1" s="1"/>
  <c r="G2976" i="1"/>
  <c r="H2976" i="1" s="1"/>
  <c r="G2977" i="1"/>
  <c r="H2977" i="1" s="1"/>
  <c r="G2978" i="1"/>
  <c r="H2978" i="1" s="1"/>
  <c r="G2979" i="1"/>
  <c r="H2979" i="1" s="1"/>
  <c r="G2980" i="1"/>
  <c r="H2980" i="1" s="1"/>
  <c r="G2981" i="1"/>
  <c r="H2981" i="1" s="1"/>
  <c r="G2982" i="1"/>
  <c r="H2982" i="1" s="1"/>
  <c r="G2983" i="1"/>
  <c r="H2983" i="1" s="1"/>
  <c r="G2984" i="1"/>
  <c r="H2984" i="1" s="1"/>
  <c r="G2985" i="1"/>
  <c r="H2985" i="1" s="1"/>
  <c r="G2986" i="1"/>
  <c r="H2986" i="1" s="1"/>
  <c r="G2987" i="1"/>
  <c r="H2987" i="1" s="1"/>
  <c r="G2988" i="1"/>
  <c r="H2988" i="1" s="1"/>
  <c r="G2989" i="1"/>
  <c r="H2989" i="1" s="1"/>
  <c r="G2990" i="1"/>
  <c r="H2990" i="1" s="1"/>
  <c r="G2991" i="1"/>
  <c r="H2991" i="1" s="1"/>
  <c r="G2992" i="1"/>
  <c r="H2992" i="1" s="1"/>
  <c r="G2993" i="1"/>
  <c r="H2993" i="1" s="1"/>
  <c r="G2994" i="1"/>
  <c r="H2994" i="1" s="1"/>
  <c r="G2995" i="1"/>
  <c r="H2995" i="1" s="1"/>
  <c r="G2996" i="1"/>
  <c r="H2996" i="1" s="1"/>
  <c r="G2997" i="1"/>
  <c r="H2997" i="1" s="1"/>
  <c r="G2998" i="1"/>
  <c r="H2998" i="1" s="1"/>
  <c r="G2999" i="1"/>
  <c r="H2999" i="1" s="1"/>
  <c r="G3000" i="1"/>
  <c r="H3000" i="1" s="1"/>
  <c r="G3001" i="1"/>
  <c r="H3001" i="1" s="1"/>
  <c r="G3002" i="1"/>
  <c r="H3002" i="1" s="1"/>
  <c r="G3003" i="1"/>
  <c r="H3003" i="1" s="1"/>
  <c r="G3004" i="1"/>
  <c r="H3004" i="1" s="1"/>
  <c r="G3005" i="1"/>
  <c r="H3005" i="1" s="1"/>
  <c r="G3006" i="1"/>
  <c r="H3006" i="1" s="1"/>
  <c r="G3007" i="1"/>
  <c r="H3007" i="1" s="1"/>
  <c r="G3008" i="1"/>
  <c r="H3008" i="1" s="1"/>
  <c r="G3009" i="1"/>
  <c r="H3009" i="1" s="1"/>
  <c r="G3010" i="1"/>
  <c r="H3010" i="1" s="1"/>
  <c r="G3011" i="1"/>
  <c r="H3011" i="1" s="1"/>
  <c r="G3012" i="1"/>
  <c r="H3012" i="1" s="1"/>
  <c r="G3013" i="1"/>
  <c r="H3013" i="1" s="1"/>
  <c r="G3014" i="1"/>
  <c r="H3014" i="1" s="1"/>
  <c r="G3015" i="1"/>
  <c r="H3015" i="1" s="1"/>
  <c r="G3016" i="1"/>
  <c r="H3016" i="1" s="1"/>
  <c r="G3017" i="1"/>
  <c r="H3017" i="1" s="1"/>
  <c r="G3018" i="1"/>
  <c r="H3018" i="1" s="1"/>
  <c r="G3019" i="1"/>
  <c r="H3019" i="1" s="1"/>
  <c r="G3020" i="1"/>
  <c r="H3020" i="1" s="1"/>
  <c r="G3021" i="1"/>
  <c r="H3021" i="1" s="1"/>
  <c r="G3022" i="1"/>
  <c r="H3022" i="1" s="1"/>
  <c r="G3023" i="1"/>
  <c r="H3023" i="1" s="1"/>
  <c r="G3024" i="1"/>
  <c r="H3024" i="1" s="1"/>
  <c r="G3025" i="1"/>
  <c r="H3025" i="1" s="1"/>
  <c r="G3026" i="1"/>
  <c r="H3026" i="1" s="1"/>
  <c r="G3027" i="1"/>
  <c r="H3027" i="1" s="1"/>
  <c r="G3028" i="1"/>
  <c r="H3028" i="1" s="1"/>
  <c r="G3029" i="1"/>
  <c r="H3029" i="1" s="1"/>
  <c r="G3030" i="1"/>
  <c r="H3030" i="1" s="1"/>
  <c r="G3031" i="1"/>
  <c r="H3031" i="1" s="1"/>
  <c r="G3032" i="1"/>
  <c r="H3032" i="1" s="1"/>
  <c r="G3033" i="1"/>
  <c r="H3033" i="1" s="1"/>
  <c r="G3034" i="1"/>
  <c r="H3034" i="1" s="1"/>
  <c r="G3035" i="1"/>
  <c r="H3035" i="1" s="1"/>
  <c r="G3036" i="1"/>
  <c r="H3036" i="1" s="1"/>
  <c r="G3037" i="1"/>
  <c r="H3037" i="1" s="1"/>
  <c r="G3038" i="1"/>
  <c r="H3038" i="1" s="1"/>
  <c r="G3039" i="1"/>
  <c r="H3039" i="1" s="1"/>
  <c r="G3040" i="1"/>
  <c r="H3040" i="1" s="1"/>
  <c r="G3041" i="1"/>
  <c r="H3041" i="1" s="1"/>
  <c r="G3042" i="1"/>
  <c r="H3042" i="1" s="1"/>
  <c r="G3043" i="1"/>
  <c r="H3043" i="1" s="1"/>
  <c r="G3044" i="1"/>
  <c r="H3044" i="1" s="1"/>
  <c r="G3045" i="1"/>
  <c r="H3045" i="1" s="1"/>
  <c r="G3046" i="1"/>
  <c r="H3046" i="1" s="1"/>
  <c r="G3047" i="1"/>
  <c r="H3047" i="1" s="1"/>
  <c r="G3048" i="1"/>
  <c r="H3048" i="1" s="1"/>
  <c r="G3049" i="1"/>
  <c r="H3049" i="1" s="1"/>
  <c r="G3050" i="1"/>
  <c r="H3050" i="1" s="1"/>
  <c r="G3051" i="1"/>
  <c r="H3051" i="1" s="1"/>
  <c r="G3052" i="1"/>
  <c r="H3052" i="1" s="1"/>
  <c r="G3053" i="1"/>
  <c r="H3053" i="1" s="1"/>
  <c r="G3054" i="1"/>
  <c r="H3054" i="1" s="1"/>
  <c r="G3055" i="1"/>
  <c r="H3055" i="1" s="1"/>
  <c r="G3056" i="1"/>
  <c r="H3056" i="1" s="1"/>
  <c r="G3057" i="1"/>
  <c r="H3057" i="1" s="1"/>
  <c r="G3058" i="1"/>
  <c r="H3058" i="1" s="1"/>
  <c r="G3059" i="1"/>
  <c r="H3059" i="1" s="1"/>
  <c r="G3060" i="1"/>
  <c r="H3060" i="1" s="1"/>
  <c r="G3061" i="1"/>
  <c r="H3061" i="1" s="1"/>
  <c r="G3062" i="1"/>
  <c r="H3062" i="1" s="1"/>
  <c r="G3063" i="1"/>
  <c r="H3063" i="1" s="1"/>
  <c r="G3064" i="1"/>
  <c r="H3064" i="1" s="1"/>
  <c r="G3065" i="1"/>
  <c r="H3065" i="1" s="1"/>
  <c r="G3066" i="1"/>
  <c r="H3066" i="1" s="1"/>
  <c r="G3067" i="1"/>
  <c r="H3067" i="1" s="1"/>
  <c r="G3068" i="1"/>
  <c r="H3068" i="1" s="1"/>
  <c r="G3069" i="1"/>
  <c r="H3069" i="1" s="1"/>
  <c r="G3070" i="1"/>
  <c r="H3070" i="1" s="1"/>
  <c r="G3071" i="1"/>
  <c r="H3071" i="1" s="1"/>
  <c r="G3072" i="1"/>
  <c r="H3072" i="1" s="1"/>
  <c r="G3073" i="1"/>
  <c r="H3073" i="1" s="1"/>
  <c r="G3074" i="1"/>
  <c r="H3074" i="1" s="1"/>
  <c r="G3075" i="1"/>
  <c r="H3075" i="1" s="1"/>
  <c r="G3076" i="1"/>
  <c r="H3076" i="1" s="1"/>
  <c r="G3077" i="1"/>
  <c r="H3077" i="1" s="1"/>
  <c r="G3078" i="1"/>
  <c r="H3078" i="1" s="1"/>
  <c r="G3079" i="1"/>
  <c r="H3079" i="1" s="1"/>
  <c r="G3080" i="1"/>
  <c r="H3080" i="1" s="1"/>
  <c r="G3081" i="1"/>
  <c r="H3081" i="1" s="1"/>
  <c r="G3082" i="1"/>
  <c r="H3082" i="1" s="1"/>
  <c r="G3083" i="1"/>
  <c r="H3083" i="1" s="1"/>
  <c r="G3084" i="1"/>
  <c r="H3084" i="1" s="1"/>
  <c r="G3085" i="1"/>
  <c r="H3085" i="1" s="1"/>
  <c r="G3086" i="1"/>
  <c r="H3086" i="1" s="1"/>
  <c r="G3087" i="1"/>
  <c r="H3087" i="1" s="1"/>
  <c r="G3088" i="1"/>
  <c r="H3088" i="1" s="1"/>
  <c r="G3089" i="1"/>
  <c r="H3089" i="1" s="1"/>
  <c r="G3090" i="1"/>
  <c r="H3090" i="1" s="1"/>
  <c r="G3091" i="1"/>
  <c r="H3091" i="1" s="1"/>
  <c r="G3092" i="1"/>
  <c r="H3092" i="1" s="1"/>
  <c r="G3093" i="1"/>
  <c r="H3093" i="1" s="1"/>
  <c r="G3094" i="1"/>
  <c r="H3094" i="1" s="1"/>
  <c r="G3095" i="1"/>
  <c r="H3095" i="1" s="1"/>
  <c r="G3096" i="1"/>
  <c r="H3096" i="1" s="1"/>
  <c r="G3097" i="1"/>
  <c r="H3097" i="1" s="1"/>
  <c r="G3098" i="1"/>
  <c r="H3098" i="1" s="1"/>
  <c r="G3099" i="1"/>
  <c r="H3099" i="1" s="1"/>
  <c r="G3100" i="1"/>
  <c r="H3100" i="1" s="1"/>
  <c r="G3101" i="1"/>
  <c r="H3101" i="1" s="1"/>
  <c r="G3102" i="1"/>
  <c r="H3102" i="1" s="1"/>
  <c r="G3103" i="1"/>
  <c r="H3103" i="1" s="1"/>
  <c r="G3104" i="1"/>
  <c r="H3104" i="1" s="1"/>
  <c r="G3105" i="1"/>
  <c r="H3105" i="1" s="1"/>
  <c r="G3106" i="1"/>
  <c r="H3106" i="1" s="1"/>
  <c r="G3107" i="1"/>
  <c r="H3107" i="1" s="1"/>
  <c r="G3108" i="1"/>
  <c r="H3108" i="1" s="1"/>
  <c r="G3109" i="1"/>
  <c r="H3109" i="1" s="1"/>
  <c r="G3110" i="1"/>
  <c r="H3110" i="1" s="1"/>
  <c r="G3111" i="1"/>
  <c r="H3111" i="1" s="1"/>
  <c r="G3112" i="1"/>
  <c r="H3112" i="1" s="1"/>
  <c r="G3113" i="1"/>
  <c r="H3113" i="1" s="1"/>
  <c r="G3114" i="1"/>
  <c r="H3114" i="1" s="1"/>
  <c r="G3115" i="1"/>
  <c r="H3115" i="1" s="1"/>
  <c r="G3116" i="1"/>
  <c r="H3116" i="1" s="1"/>
  <c r="G3117" i="1"/>
  <c r="H3117" i="1" s="1"/>
  <c r="G3118" i="1"/>
  <c r="H3118" i="1" s="1"/>
  <c r="G3119" i="1"/>
  <c r="H3119" i="1" s="1"/>
  <c r="G3120" i="1"/>
  <c r="H3120" i="1" s="1"/>
  <c r="G3121" i="1"/>
  <c r="H3121" i="1" s="1"/>
  <c r="G3122" i="1"/>
  <c r="H3122" i="1" s="1"/>
  <c r="G3123" i="1"/>
  <c r="H3123" i="1" s="1"/>
  <c r="G3124" i="1"/>
  <c r="H3124" i="1" s="1"/>
  <c r="G3125" i="1"/>
  <c r="H3125" i="1" s="1"/>
  <c r="G3126" i="1"/>
  <c r="H3126" i="1" s="1"/>
  <c r="G3127" i="1"/>
  <c r="H3127" i="1" s="1"/>
  <c r="G3128" i="1"/>
  <c r="H3128" i="1" s="1"/>
  <c r="G3129" i="1"/>
  <c r="H3129" i="1" s="1"/>
  <c r="G3130" i="1"/>
  <c r="H3130" i="1" s="1"/>
  <c r="G3131" i="1"/>
  <c r="H3131" i="1" s="1"/>
  <c r="G3132" i="1"/>
  <c r="H3132" i="1" s="1"/>
  <c r="G3133" i="1"/>
  <c r="H3133" i="1" s="1"/>
  <c r="G3134" i="1"/>
  <c r="H3134" i="1" s="1"/>
  <c r="G3135" i="1"/>
  <c r="H3135" i="1" s="1"/>
  <c r="G3136" i="1"/>
  <c r="H3136" i="1" s="1"/>
  <c r="G3137" i="1"/>
  <c r="H3137" i="1" s="1"/>
  <c r="G3138" i="1"/>
  <c r="H3138" i="1" s="1"/>
  <c r="G3139" i="1"/>
  <c r="H3139" i="1" s="1"/>
  <c r="G3140" i="1"/>
  <c r="H3140" i="1" s="1"/>
  <c r="G3141" i="1"/>
  <c r="H3141" i="1" s="1"/>
  <c r="G3142" i="1"/>
  <c r="H3142" i="1" s="1"/>
  <c r="G3143" i="1"/>
  <c r="H3143" i="1" s="1"/>
  <c r="G3144" i="1"/>
  <c r="H3144" i="1" s="1"/>
  <c r="G3145" i="1"/>
  <c r="H3145" i="1" s="1"/>
  <c r="G3146" i="1"/>
  <c r="H3146" i="1" s="1"/>
  <c r="G3147" i="1"/>
  <c r="H3147" i="1" s="1"/>
  <c r="G3148" i="1"/>
  <c r="H3148" i="1" s="1"/>
  <c r="G3149" i="1"/>
  <c r="H3149" i="1" s="1"/>
  <c r="G3150" i="1"/>
  <c r="H3150" i="1" s="1"/>
  <c r="G3151" i="1"/>
  <c r="H3151" i="1" s="1"/>
  <c r="G3152" i="1"/>
  <c r="H3152" i="1" s="1"/>
  <c r="G3153" i="1"/>
  <c r="H3153" i="1" s="1"/>
  <c r="G3154" i="1"/>
  <c r="H3154" i="1" s="1"/>
  <c r="G3155" i="1"/>
  <c r="H3155" i="1" s="1"/>
  <c r="G3156" i="1"/>
  <c r="H3156" i="1" s="1"/>
  <c r="G3157" i="1"/>
  <c r="H3157" i="1" s="1"/>
  <c r="G3158" i="1"/>
  <c r="H3158" i="1" s="1"/>
  <c r="G3159" i="1"/>
  <c r="H3159" i="1" s="1"/>
  <c r="G3160" i="1"/>
  <c r="H3160" i="1" s="1"/>
  <c r="G3161" i="1"/>
  <c r="H3161" i="1" s="1"/>
  <c r="G3162" i="1"/>
  <c r="H3162" i="1" s="1"/>
  <c r="G3163" i="1"/>
  <c r="H3163" i="1" s="1"/>
  <c r="G3164" i="1"/>
  <c r="H3164" i="1" s="1"/>
  <c r="G3165" i="1"/>
  <c r="H3165" i="1" s="1"/>
  <c r="G3166" i="1"/>
  <c r="H3166" i="1" s="1"/>
  <c r="G3167" i="1"/>
  <c r="H3167" i="1" s="1"/>
  <c r="G3168" i="1"/>
  <c r="H3168" i="1" s="1"/>
  <c r="G3169" i="1"/>
  <c r="H3169" i="1" s="1"/>
  <c r="G3170" i="1"/>
  <c r="H3170" i="1" s="1"/>
  <c r="G3171" i="1"/>
  <c r="H3171" i="1" s="1"/>
  <c r="G3172" i="1"/>
  <c r="H3172" i="1" s="1"/>
  <c r="G3173" i="1"/>
  <c r="H3173" i="1" s="1"/>
  <c r="G3174" i="1"/>
  <c r="H3174" i="1" s="1"/>
  <c r="G3175" i="1"/>
  <c r="H3175" i="1" s="1"/>
  <c r="G3176" i="1"/>
  <c r="H3176" i="1" s="1"/>
  <c r="G3177" i="1"/>
  <c r="H3177" i="1" s="1"/>
  <c r="G3178" i="1"/>
  <c r="H3178" i="1" s="1"/>
  <c r="G3179" i="1"/>
  <c r="H3179" i="1" s="1"/>
  <c r="G3180" i="1"/>
  <c r="H3180" i="1" s="1"/>
  <c r="G3181" i="1"/>
  <c r="H3181" i="1" s="1"/>
  <c r="G3182" i="1"/>
  <c r="H3182" i="1" s="1"/>
  <c r="G3183" i="1"/>
  <c r="H3183" i="1" s="1"/>
  <c r="G3184" i="1"/>
  <c r="H3184" i="1" s="1"/>
  <c r="G3185" i="1"/>
  <c r="H3185" i="1" s="1"/>
  <c r="G3186" i="1"/>
  <c r="H3186" i="1" s="1"/>
  <c r="G3187" i="1"/>
  <c r="H3187" i="1" s="1"/>
  <c r="G3188" i="1"/>
  <c r="H3188" i="1" s="1"/>
  <c r="G3189" i="1"/>
  <c r="H3189" i="1" s="1"/>
  <c r="G3190" i="1"/>
  <c r="H3190" i="1" s="1"/>
  <c r="G3191" i="1"/>
  <c r="H3191" i="1" s="1"/>
  <c r="G3192" i="1"/>
  <c r="H3192" i="1" s="1"/>
  <c r="G3193" i="1"/>
  <c r="H3193" i="1" s="1"/>
  <c r="G3194" i="1"/>
  <c r="H3194" i="1" s="1"/>
  <c r="G3195" i="1"/>
  <c r="H3195" i="1" s="1"/>
  <c r="G3196" i="1"/>
  <c r="H3196" i="1" s="1"/>
  <c r="G3197" i="1"/>
  <c r="H3197" i="1" s="1"/>
  <c r="G3198" i="1"/>
  <c r="H3198" i="1" s="1"/>
  <c r="G3199" i="1"/>
  <c r="H3199" i="1" s="1"/>
  <c r="G3200" i="1"/>
  <c r="H3200" i="1" s="1"/>
  <c r="G3201" i="1"/>
  <c r="H3201" i="1" s="1"/>
  <c r="G3202" i="1"/>
  <c r="H3202" i="1" s="1"/>
  <c r="G3203" i="1"/>
  <c r="H3203" i="1" s="1"/>
  <c r="G3204" i="1"/>
  <c r="H3204" i="1" s="1"/>
  <c r="G3205" i="1"/>
  <c r="H3205" i="1" s="1"/>
  <c r="G3206" i="1"/>
  <c r="H3206" i="1" s="1"/>
  <c r="G3207" i="1"/>
  <c r="H3207" i="1" s="1"/>
  <c r="G3208" i="1"/>
  <c r="H3208" i="1" s="1"/>
  <c r="G3209" i="1"/>
  <c r="H3209" i="1" s="1"/>
  <c r="G3210" i="1"/>
  <c r="H3210" i="1" s="1"/>
  <c r="G3211" i="1"/>
  <c r="H3211" i="1" s="1"/>
  <c r="G3212" i="1"/>
  <c r="H3212" i="1" s="1"/>
  <c r="G3213" i="1"/>
  <c r="H3213" i="1" s="1"/>
  <c r="G3214" i="1"/>
  <c r="H3214" i="1" s="1"/>
  <c r="G3215" i="1"/>
  <c r="H3215" i="1" s="1"/>
  <c r="G3216" i="1"/>
  <c r="H3216" i="1" s="1"/>
  <c r="G3217" i="1"/>
  <c r="H3217" i="1" s="1"/>
  <c r="G3218" i="1"/>
  <c r="H3218" i="1" s="1"/>
  <c r="G3219" i="1"/>
  <c r="H3219" i="1" s="1"/>
  <c r="G3220" i="1"/>
  <c r="H3220" i="1" s="1"/>
  <c r="G3221" i="1"/>
  <c r="H3221" i="1" s="1"/>
  <c r="G3222" i="1"/>
  <c r="H3222" i="1" s="1"/>
  <c r="G3223" i="1"/>
  <c r="H3223" i="1" s="1"/>
  <c r="G3224" i="1"/>
  <c r="H3224" i="1" s="1"/>
  <c r="G3225" i="1"/>
  <c r="H3225" i="1" s="1"/>
  <c r="G3226" i="1"/>
  <c r="H3226" i="1" s="1"/>
  <c r="G3227" i="1"/>
  <c r="H3227" i="1" s="1"/>
  <c r="G3228" i="1"/>
  <c r="H3228" i="1" s="1"/>
  <c r="G3229" i="1"/>
  <c r="H3229" i="1" s="1"/>
  <c r="G3230" i="1"/>
  <c r="H3230" i="1" s="1"/>
  <c r="G3231" i="1"/>
  <c r="H3231" i="1" s="1"/>
  <c r="G3232" i="1"/>
  <c r="H3232" i="1" s="1"/>
  <c r="G3233" i="1"/>
  <c r="H3233" i="1" s="1"/>
  <c r="G3234" i="1"/>
  <c r="H3234" i="1" s="1"/>
  <c r="G3235" i="1"/>
  <c r="H3235" i="1" s="1"/>
  <c r="G3236" i="1"/>
  <c r="H3236" i="1" s="1"/>
  <c r="G3237" i="1"/>
  <c r="H3237" i="1" s="1"/>
  <c r="G3238" i="1"/>
  <c r="H3238" i="1" s="1"/>
  <c r="G3239" i="1"/>
  <c r="H3239" i="1" s="1"/>
  <c r="G3240" i="1"/>
  <c r="H3240" i="1" s="1"/>
  <c r="G3241" i="1"/>
  <c r="H3241" i="1" s="1"/>
  <c r="G3242" i="1"/>
  <c r="H3242" i="1" s="1"/>
  <c r="G3243" i="1"/>
  <c r="H3243" i="1" s="1"/>
  <c r="G3244" i="1"/>
  <c r="H3244" i="1" s="1"/>
  <c r="G3245" i="1"/>
  <c r="H3245" i="1" s="1"/>
  <c r="G3246" i="1"/>
  <c r="H3246" i="1" s="1"/>
  <c r="G3247" i="1"/>
  <c r="H3247" i="1" s="1"/>
  <c r="G3248" i="1"/>
  <c r="H3248" i="1" s="1"/>
  <c r="G3249" i="1"/>
  <c r="H3249" i="1" s="1"/>
  <c r="G3250" i="1"/>
  <c r="H3250" i="1" s="1"/>
  <c r="G3251" i="1"/>
  <c r="H3251" i="1" s="1"/>
  <c r="G3252" i="1"/>
  <c r="H3252" i="1" s="1"/>
  <c r="G3253" i="1"/>
  <c r="H3253" i="1" s="1"/>
  <c r="G3254" i="1"/>
  <c r="H3254" i="1" s="1"/>
  <c r="G3255" i="1"/>
  <c r="H3255" i="1" s="1"/>
  <c r="G3256" i="1"/>
  <c r="H3256" i="1" s="1"/>
  <c r="G3257" i="1"/>
  <c r="H3257" i="1" s="1"/>
  <c r="G3258" i="1"/>
  <c r="H3258" i="1" s="1"/>
  <c r="G3259" i="1"/>
  <c r="H3259" i="1" s="1"/>
  <c r="G3260" i="1"/>
  <c r="H3260" i="1" s="1"/>
  <c r="G3261" i="1"/>
  <c r="H3261" i="1" s="1"/>
  <c r="G3262" i="1"/>
  <c r="H3262" i="1" s="1"/>
  <c r="G3263" i="1"/>
  <c r="H3263" i="1" s="1"/>
  <c r="G3264" i="1"/>
  <c r="H3264" i="1" s="1"/>
  <c r="G3265" i="1"/>
  <c r="H3265" i="1" s="1"/>
  <c r="G3266" i="1"/>
  <c r="H3266" i="1" s="1"/>
  <c r="G3267" i="1"/>
  <c r="H3267" i="1" s="1"/>
  <c r="G3268" i="1"/>
  <c r="H3268" i="1" s="1"/>
  <c r="G3269" i="1"/>
  <c r="H3269" i="1" s="1"/>
  <c r="G3270" i="1"/>
  <c r="H3270" i="1" s="1"/>
  <c r="G3271" i="1"/>
  <c r="H3271" i="1" s="1"/>
  <c r="G3272" i="1"/>
  <c r="H3272" i="1" s="1"/>
  <c r="G3273" i="1"/>
  <c r="H3273" i="1" s="1"/>
  <c r="G3274" i="1"/>
  <c r="H3274" i="1" s="1"/>
  <c r="G3275" i="1"/>
  <c r="H3275" i="1" s="1"/>
  <c r="G3276" i="1"/>
  <c r="H3276" i="1" s="1"/>
  <c r="G3277" i="1"/>
  <c r="H3277" i="1" s="1"/>
  <c r="G3278" i="1"/>
  <c r="H3278" i="1" s="1"/>
  <c r="G3279" i="1"/>
  <c r="H3279" i="1" s="1"/>
  <c r="G3280" i="1"/>
  <c r="H3280" i="1" s="1"/>
  <c r="G3281" i="1"/>
  <c r="H3281" i="1" s="1"/>
  <c r="G3282" i="1"/>
  <c r="H3282" i="1" s="1"/>
  <c r="G3283" i="1"/>
  <c r="H3283" i="1" s="1"/>
  <c r="G3284" i="1"/>
  <c r="H3284" i="1" s="1"/>
  <c r="G3285" i="1"/>
  <c r="H3285" i="1" s="1"/>
  <c r="G3286" i="1"/>
  <c r="H3286" i="1" s="1"/>
  <c r="G3287" i="1"/>
  <c r="H3287" i="1" s="1"/>
  <c r="G3288" i="1"/>
  <c r="H3288" i="1" s="1"/>
  <c r="G3289" i="1"/>
  <c r="H3289" i="1" s="1"/>
  <c r="G3290" i="1"/>
  <c r="H3290" i="1" s="1"/>
  <c r="G3291" i="1"/>
  <c r="H3291" i="1" s="1"/>
  <c r="G3292" i="1"/>
  <c r="H3292" i="1" s="1"/>
  <c r="G3293" i="1"/>
  <c r="H3293" i="1" s="1"/>
  <c r="G3294" i="1"/>
  <c r="H3294" i="1" s="1"/>
  <c r="G3295" i="1"/>
  <c r="H3295" i="1" s="1"/>
  <c r="G3296" i="1"/>
  <c r="H3296" i="1" s="1"/>
  <c r="G3297" i="1"/>
  <c r="H3297" i="1" s="1"/>
  <c r="G3298" i="1"/>
  <c r="H3298" i="1" s="1"/>
  <c r="G3299" i="1"/>
  <c r="H3299" i="1" s="1"/>
  <c r="G3300" i="1"/>
  <c r="H3300" i="1" s="1"/>
  <c r="G3301" i="1"/>
  <c r="H3301" i="1" s="1"/>
  <c r="G3302" i="1"/>
  <c r="H3302" i="1" s="1"/>
  <c r="G3303" i="1"/>
  <c r="H3303" i="1" s="1"/>
  <c r="G3304" i="1"/>
  <c r="H3304" i="1" s="1"/>
  <c r="G3305" i="1"/>
  <c r="H3305" i="1" s="1"/>
  <c r="G3306" i="1"/>
  <c r="H3306" i="1" s="1"/>
  <c r="G3307" i="1"/>
  <c r="H3307" i="1" s="1"/>
  <c r="G3308" i="1"/>
  <c r="H3308" i="1" s="1"/>
  <c r="G3309" i="1"/>
  <c r="H3309" i="1" s="1"/>
  <c r="G3310" i="1"/>
  <c r="H3310" i="1" s="1"/>
  <c r="G3311" i="1"/>
  <c r="H3311" i="1" s="1"/>
  <c r="G3312" i="1"/>
  <c r="H3312" i="1" s="1"/>
  <c r="G3313" i="1"/>
  <c r="H3313" i="1" s="1"/>
  <c r="G3314" i="1"/>
  <c r="H3314" i="1" s="1"/>
  <c r="G3315" i="1"/>
  <c r="H3315" i="1" s="1"/>
  <c r="G3316" i="1"/>
  <c r="H3316" i="1" s="1"/>
  <c r="G3317" i="1"/>
  <c r="H3317" i="1" s="1"/>
  <c r="G3318" i="1"/>
  <c r="H3318" i="1" s="1"/>
  <c r="G3319" i="1"/>
  <c r="H3319" i="1" s="1"/>
  <c r="G3320" i="1"/>
  <c r="H3320" i="1" s="1"/>
  <c r="G3321" i="1"/>
  <c r="H3321" i="1" s="1"/>
  <c r="G3322" i="1"/>
  <c r="H3322" i="1" s="1"/>
  <c r="G3323" i="1"/>
  <c r="H3323" i="1" s="1"/>
  <c r="G3324" i="1"/>
  <c r="H3324" i="1" s="1"/>
  <c r="G3325" i="1"/>
  <c r="H3325" i="1" s="1"/>
  <c r="G3326" i="1"/>
  <c r="H3326" i="1" s="1"/>
  <c r="G3327" i="1"/>
  <c r="H3327" i="1" s="1"/>
  <c r="G3328" i="1"/>
  <c r="H3328" i="1" s="1"/>
  <c r="G3329" i="1"/>
  <c r="H3329" i="1" s="1"/>
  <c r="G3330" i="1"/>
  <c r="H3330" i="1" s="1"/>
  <c r="G3331" i="1"/>
  <c r="H3331" i="1" s="1"/>
  <c r="G3332" i="1"/>
  <c r="H3332" i="1" s="1"/>
  <c r="G3333" i="1"/>
  <c r="H3333" i="1" s="1"/>
  <c r="G3334" i="1"/>
  <c r="H3334" i="1" s="1"/>
  <c r="G3335" i="1"/>
  <c r="H3335" i="1" s="1"/>
  <c r="G3336" i="1"/>
  <c r="H3336" i="1" s="1"/>
  <c r="G3337" i="1"/>
  <c r="H3337" i="1" s="1"/>
  <c r="G3338" i="1"/>
  <c r="H3338" i="1" s="1"/>
  <c r="G3339" i="1"/>
  <c r="H3339" i="1" s="1"/>
  <c r="G3340" i="1"/>
  <c r="H3340" i="1" s="1"/>
  <c r="G3341" i="1"/>
  <c r="H3341" i="1" s="1"/>
  <c r="G3342" i="1"/>
  <c r="H3342" i="1" s="1"/>
  <c r="G3343" i="1"/>
  <c r="H3343" i="1" s="1"/>
  <c r="G3344" i="1"/>
  <c r="H3344" i="1" s="1"/>
  <c r="G3345" i="1"/>
  <c r="H3345" i="1" s="1"/>
  <c r="G3346" i="1"/>
  <c r="H3346" i="1" s="1"/>
  <c r="G3347" i="1"/>
  <c r="H3347" i="1" s="1"/>
  <c r="G3348" i="1"/>
  <c r="H3348" i="1" s="1"/>
  <c r="G3349" i="1"/>
  <c r="H3349" i="1" s="1"/>
  <c r="G3350" i="1"/>
  <c r="H3350" i="1" s="1"/>
  <c r="G3351" i="1"/>
  <c r="H3351" i="1" s="1"/>
  <c r="G3352" i="1"/>
  <c r="H3352" i="1" s="1"/>
  <c r="G3353" i="1"/>
  <c r="H3353" i="1" s="1"/>
  <c r="G3354" i="1"/>
  <c r="H3354" i="1" s="1"/>
  <c r="G3355" i="1"/>
  <c r="H3355" i="1" s="1"/>
  <c r="G3356" i="1"/>
  <c r="H3356" i="1" s="1"/>
  <c r="G3357" i="1"/>
  <c r="H3357" i="1" s="1"/>
  <c r="G3358" i="1"/>
  <c r="H3358" i="1" s="1"/>
  <c r="G3359" i="1"/>
  <c r="H3359" i="1" s="1"/>
  <c r="G3360" i="1"/>
  <c r="H3360" i="1" s="1"/>
  <c r="G3361" i="1"/>
  <c r="H3361" i="1" s="1"/>
  <c r="G3362" i="1"/>
  <c r="H3362" i="1" s="1"/>
  <c r="G3363" i="1"/>
  <c r="H3363" i="1" s="1"/>
  <c r="G3364" i="1"/>
  <c r="H3364" i="1" s="1"/>
  <c r="G3365" i="1"/>
  <c r="H3365" i="1" s="1"/>
  <c r="G3366" i="1"/>
  <c r="H3366" i="1" s="1"/>
  <c r="G3367" i="1"/>
  <c r="H3367" i="1" s="1"/>
  <c r="G3368" i="1"/>
  <c r="H3368" i="1" s="1"/>
  <c r="G3369" i="1"/>
  <c r="H3369" i="1" s="1"/>
  <c r="G3370" i="1"/>
  <c r="H3370" i="1" s="1"/>
  <c r="G3371" i="1"/>
  <c r="H3371" i="1" s="1"/>
  <c r="G3372" i="1"/>
  <c r="H3372" i="1" s="1"/>
  <c r="G3373" i="1"/>
  <c r="H3373" i="1" s="1"/>
  <c r="G3374" i="1"/>
  <c r="H3374" i="1" s="1"/>
  <c r="G3375" i="1"/>
  <c r="H3375" i="1" s="1"/>
  <c r="G3376" i="1"/>
  <c r="H3376" i="1" s="1"/>
  <c r="G3377" i="1"/>
  <c r="H3377" i="1" s="1"/>
  <c r="G3378" i="1"/>
  <c r="H3378" i="1" s="1"/>
  <c r="G3379" i="1"/>
  <c r="H3379" i="1" s="1"/>
  <c r="G3380" i="1"/>
  <c r="H3380" i="1" s="1"/>
  <c r="G3381" i="1"/>
  <c r="H3381" i="1" s="1"/>
  <c r="G3382" i="1"/>
  <c r="H3382" i="1" s="1"/>
  <c r="G3383" i="1"/>
  <c r="H3383" i="1" s="1"/>
  <c r="G3384" i="1"/>
  <c r="H3384" i="1" s="1"/>
  <c r="G3385" i="1"/>
  <c r="H3385" i="1" s="1"/>
  <c r="G3386" i="1"/>
  <c r="H3386" i="1" s="1"/>
  <c r="G3387" i="1"/>
  <c r="H3387" i="1" s="1"/>
  <c r="G3388" i="1"/>
  <c r="H3388" i="1" s="1"/>
  <c r="G3389" i="1"/>
  <c r="H3389" i="1" s="1"/>
  <c r="G3390" i="1"/>
  <c r="H3390" i="1" s="1"/>
  <c r="G3391" i="1"/>
  <c r="H3391" i="1" s="1"/>
  <c r="G3392" i="1"/>
  <c r="H3392" i="1" s="1"/>
  <c r="G3393" i="1"/>
  <c r="H3393" i="1" s="1"/>
  <c r="G3394" i="1"/>
  <c r="H3394" i="1" s="1"/>
  <c r="G3395" i="1"/>
  <c r="H3395" i="1" s="1"/>
  <c r="G3396" i="1"/>
  <c r="H3396" i="1" s="1"/>
  <c r="G3397" i="1"/>
  <c r="H3397" i="1" s="1"/>
  <c r="G3398" i="1"/>
  <c r="H3398" i="1" s="1"/>
  <c r="G3399" i="1"/>
  <c r="H3399" i="1" s="1"/>
  <c r="G3400" i="1"/>
  <c r="H3400" i="1" s="1"/>
  <c r="G3401" i="1"/>
  <c r="H3401" i="1" s="1"/>
  <c r="G3402" i="1"/>
  <c r="H3402" i="1" s="1"/>
  <c r="G3403" i="1"/>
  <c r="H3403" i="1" s="1"/>
  <c r="G3404" i="1"/>
  <c r="H3404" i="1" s="1"/>
  <c r="G3405" i="1"/>
  <c r="H3405" i="1" s="1"/>
  <c r="G3406" i="1"/>
  <c r="H3406" i="1" s="1"/>
  <c r="G3407" i="1"/>
  <c r="H3407" i="1" s="1"/>
  <c r="G3408" i="1"/>
  <c r="H3408" i="1" s="1"/>
  <c r="G3409" i="1"/>
  <c r="H3409" i="1" s="1"/>
  <c r="G3410" i="1"/>
  <c r="H3410" i="1" s="1"/>
  <c r="G3411" i="1"/>
  <c r="H3411" i="1" s="1"/>
  <c r="G3412" i="1"/>
  <c r="H3412" i="1" s="1"/>
  <c r="G3413" i="1"/>
  <c r="H3413" i="1" s="1"/>
  <c r="G3414" i="1"/>
  <c r="H3414" i="1" s="1"/>
  <c r="G3415" i="1"/>
  <c r="H3415" i="1" s="1"/>
  <c r="G3416" i="1"/>
  <c r="H3416" i="1" s="1"/>
  <c r="G3417" i="1"/>
  <c r="H3417" i="1" s="1"/>
  <c r="G3418" i="1"/>
  <c r="H3418" i="1" s="1"/>
  <c r="G3419" i="1"/>
  <c r="H3419" i="1" s="1"/>
  <c r="G3420" i="1"/>
  <c r="H3420" i="1" s="1"/>
  <c r="G3421" i="1"/>
  <c r="H3421" i="1" s="1"/>
  <c r="G3422" i="1"/>
  <c r="H3422" i="1" s="1"/>
  <c r="G3423" i="1"/>
  <c r="H3423" i="1" s="1"/>
  <c r="G3424" i="1"/>
  <c r="H3424" i="1" s="1"/>
  <c r="G3425" i="1"/>
  <c r="H3425" i="1" s="1"/>
  <c r="G3426" i="1"/>
  <c r="H3426" i="1" s="1"/>
  <c r="G3427" i="1"/>
  <c r="H3427" i="1" s="1"/>
  <c r="G3428" i="1"/>
  <c r="H3428" i="1" s="1"/>
  <c r="G3429" i="1"/>
  <c r="H3429" i="1" s="1"/>
  <c r="G3430" i="1"/>
  <c r="H3430" i="1" s="1"/>
  <c r="G3431" i="1"/>
  <c r="H3431" i="1" s="1"/>
  <c r="G3432" i="1"/>
  <c r="H3432" i="1" s="1"/>
  <c r="G3433" i="1"/>
  <c r="H3433" i="1" s="1"/>
  <c r="G3434" i="1"/>
  <c r="H3434" i="1" s="1"/>
  <c r="G3435" i="1"/>
  <c r="H3435" i="1" s="1"/>
  <c r="G3436" i="1"/>
  <c r="H3436" i="1" s="1"/>
  <c r="G3437" i="1"/>
  <c r="H3437" i="1" s="1"/>
  <c r="G3438" i="1"/>
  <c r="H3438" i="1" s="1"/>
  <c r="G3439" i="1"/>
  <c r="H3439" i="1" s="1"/>
  <c r="G3440" i="1"/>
  <c r="H3440" i="1" s="1"/>
  <c r="G3441" i="1"/>
  <c r="H3441" i="1" s="1"/>
  <c r="G3442" i="1"/>
  <c r="H3442" i="1" s="1"/>
  <c r="G3443" i="1"/>
  <c r="H3443" i="1" s="1"/>
  <c r="G3444" i="1"/>
  <c r="H3444" i="1" s="1"/>
  <c r="G3445" i="1"/>
  <c r="H3445" i="1" s="1"/>
  <c r="G3446" i="1"/>
  <c r="H3446" i="1" s="1"/>
  <c r="G3447" i="1"/>
  <c r="H3447" i="1" s="1"/>
  <c r="G3448" i="1"/>
  <c r="H3448" i="1" s="1"/>
  <c r="G3449" i="1"/>
  <c r="H3449" i="1" s="1"/>
  <c r="G3450" i="1"/>
  <c r="H3450" i="1" s="1"/>
  <c r="G3451" i="1"/>
  <c r="H3451" i="1" s="1"/>
  <c r="G3452" i="1"/>
  <c r="H3452" i="1" s="1"/>
  <c r="G3453" i="1"/>
  <c r="H3453" i="1" s="1"/>
  <c r="G3454" i="1"/>
  <c r="H3454" i="1" s="1"/>
  <c r="G3455" i="1"/>
  <c r="H3455" i="1" s="1"/>
  <c r="G3456" i="1"/>
  <c r="H3456" i="1" s="1"/>
  <c r="G3457" i="1"/>
  <c r="H3457" i="1" s="1"/>
  <c r="G3458" i="1"/>
  <c r="H3458" i="1" s="1"/>
  <c r="G3459" i="1"/>
  <c r="H3459" i="1" s="1"/>
  <c r="G3460" i="1"/>
  <c r="H3460" i="1" s="1"/>
  <c r="G3461" i="1"/>
  <c r="H3461" i="1" s="1"/>
  <c r="G3462" i="1"/>
  <c r="H3462" i="1" s="1"/>
  <c r="G3463" i="1"/>
  <c r="H3463" i="1" s="1"/>
  <c r="G3464" i="1"/>
  <c r="H3464" i="1" s="1"/>
  <c r="G3465" i="1"/>
  <c r="H3465" i="1" s="1"/>
  <c r="G3466" i="1"/>
  <c r="H3466" i="1" s="1"/>
  <c r="G3467" i="1"/>
  <c r="H3467" i="1" s="1"/>
  <c r="G3468" i="1"/>
  <c r="H3468" i="1" s="1"/>
  <c r="G3469" i="1"/>
  <c r="H3469" i="1" s="1"/>
  <c r="G3470" i="1"/>
  <c r="H3470" i="1" s="1"/>
  <c r="G3471" i="1"/>
  <c r="H3471" i="1" s="1"/>
  <c r="G3472" i="1"/>
  <c r="H3472" i="1" s="1"/>
  <c r="G3473" i="1"/>
  <c r="H3473" i="1" s="1"/>
  <c r="G3474" i="1"/>
  <c r="H3474" i="1" s="1"/>
  <c r="G3475" i="1"/>
  <c r="H3475" i="1" s="1"/>
  <c r="G3476" i="1"/>
  <c r="H3476" i="1" s="1"/>
  <c r="G3477" i="1"/>
  <c r="H3477" i="1" s="1"/>
  <c r="G3478" i="1"/>
  <c r="H3478" i="1" s="1"/>
  <c r="G3479" i="1"/>
  <c r="H3479" i="1" s="1"/>
  <c r="G3480" i="1"/>
  <c r="H3480" i="1" s="1"/>
  <c r="G3481" i="1"/>
  <c r="H3481" i="1" s="1"/>
  <c r="G3482" i="1"/>
  <c r="H3482" i="1" s="1"/>
  <c r="G3483" i="1"/>
  <c r="H3483" i="1" s="1"/>
  <c r="G3484" i="1"/>
  <c r="H3484" i="1" s="1"/>
  <c r="G3485" i="1"/>
  <c r="H3485" i="1" s="1"/>
  <c r="G3486" i="1"/>
  <c r="H3486" i="1" s="1"/>
  <c r="G3487" i="1"/>
  <c r="H3487" i="1" s="1"/>
  <c r="G3488" i="1"/>
  <c r="H3488" i="1" s="1"/>
  <c r="G3489" i="1"/>
  <c r="H3489" i="1" s="1"/>
  <c r="G3490" i="1"/>
  <c r="H3490" i="1" s="1"/>
  <c r="G3491" i="1"/>
  <c r="H3491" i="1" s="1"/>
  <c r="G3492" i="1"/>
  <c r="H3492" i="1" s="1"/>
  <c r="G3493" i="1"/>
  <c r="H3493" i="1" s="1"/>
  <c r="G3494" i="1"/>
  <c r="H3494" i="1" s="1"/>
  <c r="G3495" i="1"/>
  <c r="H3495" i="1" s="1"/>
  <c r="G3496" i="1"/>
  <c r="H3496" i="1" s="1"/>
  <c r="G3497" i="1"/>
  <c r="H3497" i="1" s="1"/>
  <c r="G3498" i="1"/>
  <c r="H3498" i="1" s="1"/>
  <c r="G3499" i="1"/>
  <c r="H3499" i="1" s="1"/>
  <c r="G3500" i="1"/>
  <c r="H3500" i="1" s="1"/>
  <c r="G3501" i="1"/>
  <c r="H3501" i="1" s="1"/>
  <c r="G3502" i="1"/>
  <c r="H3502" i="1" s="1"/>
  <c r="G3503" i="1"/>
  <c r="H3503" i="1" s="1"/>
  <c r="G3504" i="1"/>
  <c r="H3504" i="1" s="1"/>
  <c r="G3505" i="1"/>
  <c r="H3505" i="1" s="1"/>
  <c r="G3506" i="1"/>
  <c r="H3506" i="1" s="1"/>
  <c r="G3507" i="1"/>
  <c r="H3507" i="1" s="1"/>
  <c r="G3508" i="1"/>
  <c r="H3508" i="1" s="1"/>
  <c r="G3509" i="1"/>
  <c r="H3509" i="1" s="1"/>
  <c r="G3510" i="1"/>
  <c r="H3510" i="1" s="1"/>
  <c r="G3511" i="1"/>
  <c r="H3511" i="1" s="1"/>
  <c r="G3512" i="1"/>
  <c r="H3512" i="1" s="1"/>
  <c r="G3513" i="1"/>
  <c r="H3513" i="1" s="1"/>
  <c r="G3514" i="1"/>
  <c r="H3514" i="1" s="1"/>
  <c r="G3515" i="1"/>
  <c r="H3515" i="1" s="1"/>
  <c r="G3516" i="1"/>
  <c r="H3516" i="1" s="1"/>
  <c r="G3517" i="1"/>
  <c r="H3517" i="1" s="1"/>
  <c r="G3518" i="1"/>
  <c r="H3518" i="1" s="1"/>
  <c r="G3519" i="1"/>
  <c r="H3519" i="1" s="1"/>
  <c r="G3520" i="1"/>
  <c r="H3520" i="1" s="1"/>
  <c r="G3521" i="1"/>
  <c r="H3521" i="1" s="1"/>
  <c r="G3522" i="1"/>
  <c r="H3522" i="1" s="1"/>
  <c r="G3523" i="1"/>
  <c r="H3523" i="1" s="1"/>
  <c r="G3524" i="1"/>
  <c r="H3524" i="1" s="1"/>
  <c r="G3525" i="1"/>
  <c r="H3525" i="1" s="1"/>
  <c r="G3526" i="1"/>
  <c r="H3526" i="1" s="1"/>
  <c r="G3527" i="1"/>
  <c r="H3527" i="1" s="1"/>
  <c r="G3528" i="1"/>
  <c r="H3528" i="1" s="1"/>
  <c r="G3529" i="1"/>
  <c r="H3529" i="1" s="1"/>
  <c r="G3530" i="1"/>
  <c r="H3530" i="1" s="1"/>
  <c r="G3531" i="1"/>
  <c r="H3531" i="1" s="1"/>
  <c r="G3532" i="1"/>
  <c r="H3532" i="1" s="1"/>
  <c r="G3533" i="1"/>
  <c r="H3533" i="1" s="1"/>
  <c r="G3534" i="1"/>
  <c r="H3534" i="1" s="1"/>
  <c r="G3535" i="1"/>
  <c r="H3535" i="1" s="1"/>
  <c r="G3536" i="1"/>
  <c r="H3536" i="1" s="1"/>
  <c r="G3537" i="1"/>
  <c r="H3537" i="1" s="1"/>
  <c r="G3538" i="1"/>
  <c r="H3538" i="1" s="1"/>
  <c r="G3539" i="1"/>
  <c r="H3539" i="1" s="1"/>
  <c r="G3540" i="1"/>
  <c r="H3540" i="1" s="1"/>
  <c r="G3541" i="1"/>
  <c r="H3541" i="1" s="1"/>
  <c r="G3542" i="1"/>
  <c r="H3542" i="1" s="1"/>
  <c r="G3543" i="1"/>
  <c r="H3543" i="1" s="1"/>
  <c r="G3544" i="1"/>
  <c r="H3544" i="1" s="1"/>
  <c r="G3545" i="1"/>
  <c r="H3545" i="1" s="1"/>
  <c r="G3546" i="1"/>
  <c r="H3546" i="1" s="1"/>
  <c r="G3547" i="1"/>
  <c r="H3547" i="1" s="1"/>
  <c r="G3548" i="1"/>
  <c r="H3548" i="1" s="1"/>
  <c r="G3549" i="1"/>
  <c r="H3549" i="1" s="1"/>
  <c r="G3550" i="1"/>
  <c r="H3550" i="1" s="1"/>
  <c r="G3551" i="1"/>
  <c r="H3551" i="1" s="1"/>
  <c r="G3552" i="1"/>
  <c r="H3552" i="1" s="1"/>
  <c r="G3553" i="1"/>
  <c r="H3553" i="1" s="1"/>
  <c r="G3554" i="1"/>
  <c r="H3554" i="1" s="1"/>
  <c r="G3555" i="1"/>
  <c r="H3555" i="1" s="1"/>
  <c r="G3556" i="1"/>
  <c r="H3556" i="1" s="1"/>
  <c r="G3557" i="1"/>
  <c r="H3557" i="1" s="1"/>
  <c r="G3558" i="1"/>
  <c r="H3558" i="1" s="1"/>
  <c r="G3559" i="1"/>
  <c r="H3559" i="1" s="1"/>
  <c r="G3560" i="1"/>
  <c r="H3560" i="1" s="1"/>
  <c r="G3561" i="1"/>
  <c r="H3561" i="1" s="1"/>
  <c r="G3562" i="1"/>
  <c r="H3562" i="1" s="1"/>
  <c r="G3563" i="1"/>
  <c r="H3563" i="1" s="1"/>
  <c r="G3564" i="1"/>
  <c r="H3564" i="1" s="1"/>
  <c r="G3565" i="1"/>
  <c r="H3565" i="1" s="1"/>
  <c r="G3566" i="1"/>
  <c r="H3566" i="1" s="1"/>
  <c r="G3567" i="1"/>
  <c r="H3567" i="1" s="1"/>
  <c r="G3568" i="1"/>
  <c r="H3568" i="1" s="1"/>
  <c r="G3569" i="1"/>
  <c r="H3569" i="1" s="1"/>
  <c r="G3570" i="1"/>
  <c r="H3570" i="1" s="1"/>
  <c r="G3571" i="1"/>
  <c r="H3571" i="1" s="1"/>
  <c r="G3572" i="1"/>
  <c r="H3572" i="1" s="1"/>
  <c r="G3573" i="1"/>
  <c r="H3573" i="1" s="1"/>
  <c r="G3574" i="1"/>
  <c r="H3574" i="1" s="1"/>
  <c r="G3575" i="1"/>
  <c r="H3575" i="1" s="1"/>
  <c r="G3576" i="1"/>
  <c r="H3576" i="1" s="1"/>
  <c r="G3577" i="1"/>
  <c r="H3577" i="1" s="1"/>
  <c r="G3578" i="1"/>
  <c r="H3578" i="1" s="1"/>
  <c r="G3579" i="1"/>
  <c r="H3579" i="1" s="1"/>
  <c r="G3580" i="1"/>
  <c r="H3580" i="1" s="1"/>
  <c r="G3581" i="1"/>
  <c r="H3581" i="1" s="1"/>
  <c r="G3582" i="1"/>
  <c r="H3582" i="1" s="1"/>
  <c r="G3583" i="1"/>
  <c r="H3583" i="1" s="1"/>
  <c r="G3584" i="1"/>
  <c r="H3584" i="1" s="1"/>
  <c r="G3585" i="1"/>
  <c r="H3585" i="1" s="1"/>
  <c r="G3586" i="1"/>
  <c r="H3586" i="1" s="1"/>
  <c r="G3587" i="1"/>
  <c r="H3587" i="1" s="1"/>
  <c r="G3588" i="1"/>
  <c r="H3588" i="1" s="1"/>
  <c r="G3589" i="1"/>
  <c r="H3589" i="1" s="1"/>
  <c r="G3590" i="1"/>
  <c r="H3590" i="1" s="1"/>
  <c r="G3591" i="1"/>
  <c r="H3591" i="1" s="1"/>
  <c r="G3592" i="1"/>
  <c r="H3592" i="1" s="1"/>
  <c r="G3593" i="1"/>
  <c r="H3593" i="1" s="1"/>
  <c r="G3594" i="1"/>
  <c r="H3594" i="1" s="1"/>
  <c r="G3595" i="1"/>
  <c r="H3595" i="1" s="1"/>
  <c r="G3596" i="1"/>
  <c r="H3596" i="1" s="1"/>
  <c r="G3597" i="1"/>
  <c r="H3597" i="1" s="1"/>
  <c r="G3598" i="1"/>
  <c r="H3598" i="1" s="1"/>
  <c r="G3599" i="1"/>
  <c r="H3599" i="1" s="1"/>
  <c r="G3600" i="1"/>
  <c r="H3600" i="1" s="1"/>
  <c r="G3601" i="1"/>
  <c r="H3601" i="1" s="1"/>
  <c r="G3602" i="1"/>
  <c r="H3602" i="1" s="1"/>
  <c r="G3603" i="1"/>
  <c r="H3603" i="1" s="1"/>
  <c r="G3604" i="1"/>
  <c r="H3604" i="1" s="1"/>
  <c r="G3605" i="1"/>
  <c r="H3605" i="1" s="1"/>
  <c r="G3606" i="1"/>
  <c r="H3606" i="1" s="1"/>
  <c r="G3607" i="1"/>
  <c r="H3607" i="1" s="1"/>
  <c r="G3608" i="1"/>
  <c r="H3608" i="1" s="1"/>
  <c r="G3609" i="1"/>
  <c r="H3609" i="1" s="1"/>
  <c r="G3610" i="1"/>
  <c r="H3610" i="1" s="1"/>
  <c r="G3611" i="1"/>
  <c r="H3611" i="1" s="1"/>
  <c r="G3612" i="1"/>
  <c r="H3612" i="1" s="1"/>
  <c r="G3613" i="1"/>
  <c r="H3613" i="1" s="1"/>
  <c r="G3614" i="1"/>
  <c r="H3614" i="1" s="1"/>
  <c r="G3615" i="1"/>
  <c r="H3615" i="1" s="1"/>
  <c r="G3616" i="1"/>
  <c r="H3616" i="1" s="1"/>
  <c r="G3617" i="1"/>
  <c r="H3617" i="1" s="1"/>
  <c r="G3618" i="1"/>
  <c r="H3618" i="1" s="1"/>
  <c r="G3619" i="1"/>
  <c r="H3619" i="1" s="1"/>
  <c r="G3620" i="1"/>
  <c r="H3620" i="1" s="1"/>
  <c r="G3621" i="1"/>
  <c r="H3621" i="1" s="1"/>
  <c r="G3622" i="1"/>
  <c r="H3622" i="1" s="1"/>
  <c r="G3623" i="1"/>
  <c r="H3623" i="1" s="1"/>
  <c r="G3624" i="1"/>
  <c r="H3624" i="1" s="1"/>
  <c r="G3625" i="1"/>
  <c r="H3625" i="1" s="1"/>
  <c r="G3626" i="1"/>
  <c r="H3626" i="1" s="1"/>
  <c r="G3627" i="1"/>
  <c r="H3627" i="1" s="1"/>
  <c r="G3628" i="1"/>
  <c r="H3628" i="1" s="1"/>
  <c r="G3629" i="1"/>
  <c r="H3629" i="1" s="1"/>
  <c r="G3630" i="1"/>
  <c r="H3630" i="1" s="1"/>
  <c r="G3631" i="1"/>
  <c r="H3631" i="1" s="1"/>
  <c r="G3632" i="1"/>
  <c r="H3632" i="1" s="1"/>
  <c r="G3633" i="1"/>
  <c r="H3633" i="1" s="1"/>
  <c r="G3634" i="1"/>
  <c r="H3634" i="1" s="1"/>
  <c r="G3635" i="1"/>
  <c r="H3635" i="1" s="1"/>
  <c r="G3636" i="1"/>
  <c r="H3636" i="1" s="1"/>
  <c r="G3637" i="1"/>
  <c r="H3637" i="1" s="1"/>
  <c r="G3638" i="1"/>
  <c r="H3638" i="1" s="1"/>
  <c r="G3639" i="1"/>
  <c r="H3639" i="1" s="1"/>
  <c r="G3640" i="1"/>
  <c r="H3640" i="1" s="1"/>
  <c r="G3641" i="1"/>
  <c r="H3641" i="1" s="1"/>
  <c r="G3642" i="1"/>
  <c r="H3642" i="1" s="1"/>
  <c r="G3643" i="1"/>
  <c r="H3643" i="1" s="1"/>
  <c r="G3644" i="1"/>
  <c r="H3644" i="1" s="1"/>
  <c r="G3645" i="1"/>
  <c r="H3645" i="1" s="1"/>
  <c r="G3646" i="1"/>
  <c r="H3646" i="1" s="1"/>
  <c r="G3647" i="1"/>
  <c r="H3647" i="1" s="1"/>
  <c r="G3648" i="1"/>
  <c r="H3648" i="1" s="1"/>
  <c r="G3649" i="1"/>
  <c r="H3649" i="1" s="1"/>
  <c r="G3650" i="1"/>
  <c r="H3650" i="1" s="1"/>
  <c r="G3651" i="1"/>
  <c r="H3651" i="1" s="1"/>
  <c r="G3652" i="1"/>
  <c r="H3652" i="1" s="1"/>
  <c r="G3653" i="1"/>
  <c r="H3653" i="1" s="1"/>
  <c r="G3654" i="1"/>
  <c r="H3654" i="1" s="1"/>
  <c r="G3655" i="1"/>
  <c r="H3655" i="1" s="1"/>
  <c r="G3656" i="1"/>
  <c r="H3656" i="1" s="1"/>
  <c r="G3657" i="1"/>
  <c r="H3657" i="1" s="1"/>
  <c r="G3658" i="1"/>
  <c r="H3658" i="1" s="1"/>
  <c r="G3659" i="1"/>
  <c r="H3659" i="1" s="1"/>
  <c r="G3660" i="1"/>
  <c r="H3660" i="1" s="1"/>
  <c r="G3661" i="1"/>
  <c r="H3661" i="1" s="1"/>
  <c r="G3662" i="1"/>
  <c r="H3662" i="1" s="1"/>
  <c r="G3663" i="1"/>
  <c r="H3663" i="1" s="1"/>
  <c r="G3664" i="1"/>
  <c r="H3664" i="1" s="1"/>
  <c r="G3665" i="1"/>
  <c r="H3665" i="1" s="1"/>
  <c r="G3666" i="1"/>
  <c r="H3666" i="1" s="1"/>
  <c r="G3667" i="1"/>
  <c r="H3667" i="1" s="1"/>
  <c r="G3668" i="1"/>
  <c r="H3668" i="1" s="1"/>
  <c r="G3669" i="1"/>
  <c r="H3669" i="1" s="1"/>
  <c r="G3670" i="1"/>
  <c r="H3670" i="1" s="1"/>
  <c r="G3671" i="1"/>
  <c r="H3671" i="1" s="1"/>
  <c r="G3672" i="1"/>
  <c r="H3672" i="1" s="1"/>
  <c r="G3673" i="1"/>
  <c r="H3673" i="1" s="1"/>
  <c r="G3674" i="1"/>
  <c r="H3674" i="1" s="1"/>
  <c r="G3675" i="1"/>
  <c r="H3675" i="1" s="1"/>
  <c r="G3676" i="1"/>
  <c r="H3676" i="1" s="1"/>
  <c r="G3677" i="1"/>
  <c r="H3677" i="1" s="1"/>
  <c r="G3678" i="1"/>
  <c r="H3678" i="1" s="1"/>
  <c r="G3679" i="1"/>
  <c r="H3679" i="1" s="1"/>
  <c r="G3680" i="1"/>
  <c r="H3680" i="1" s="1"/>
  <c r="G3681" i="1"/>
  <c r="H3681" i="1" s="1"/>
  <c r="G3682" i="1"/>
  <c r="H3682" i="1" s="1"/>
  <c r="G3683" i="1"/>
  <c r="H3683" i="1" s="1"/>
  <c r="G3684" i="1"/>
  <c r="H3684" i="1" s="1"/>
  <c r="G3685" i="1"/>
  <c r="H3685" i="1" s="1"/>
  <c r="G3686" i="1"/>
  <c r="H3686" i="1" s="1"/>
  <c r="G3687" i="1"/>
  <c r="H3687" i="1" s="1"/>
  <c r="G3688" i="1"/>
  <c r="H3688" i="1" s="1"/>
  <c r="G3689" i="1"/>
  <c r="H3689" i="1" s="1"/>
  <c r="G3690" i="1"/>
  <c r="H3690" i="1" s="1"/>
  <c r="G3691" i="1"/>
  <c r="H3691" i="1" s="1"/>
  <c r="G3692" i="1"/>
  <c r="H3692" i="1" s="1"/>
  <c r="G3693" i="1"/>
  <c r="H3693" i="1" s="1"/>
  <c r="G3694" i="1"/>
  <c r="H3694" i="1" s="1"/>
  <c r="G3695" i="1"/>
  <c r="H3695" i="1" s="1"/>
  <c r="G3696" i="1"/>
  <c r="H3696" i="1" s="1"/>
  <c r="G3697" i="1"/>
  <c r="H3697" i="1" s="1"/>
  <c r="G3698" i="1"/>
  <c r="H3698" i="1" s="1"/>
  <c r="G3699" i="1"/>
  <c r="H3699" i="1" s="1"/>
  <c r="G3700" i="1"/>
  <c r="H3700" i="1" s="1"/>
  <c r="G3701" i="1"/>
  <c r="H3701" i="1" s="1"/>
  <c r="G3702" i="1"/>
  <c r="H3702" i="1" s="1"/>
  <c r="G3703" i="1"/>
  <c r="H3703" i="1" s="1"/>
  <c r="G3704" i="1"/>
  <c r="H3704" i="1" s="1"/>
  <c r="G3705" i="1"/>
  <c r="H3705" i="1" s="1"/>
  <c r="G3706" i="1"/>
  <c r="H3706" i="1" s="1"/>
  <c r="G3707" i="1"/>
  <c r="H3707" i="1" s="1"/>
  <c r="G3708" i="1"/>
  <c r="H3708" i="1" s="1"/>
  <c r="G3709" i="1"/>
  <c r="H3709" i="1" s="1"/>
  <c r="G3710" i="1"/>
  <c r="H3710" i="1" s="1"/>
  <c r="G3711" i="1"/>
  <c r="H3711" i="1" s="1"/>
  <c r="G3712" i="1"/>
  <c r="H3712" i="1" s="1"/>
  <c r="G3713" i="1"/>
  <c r="H3713" i="1" s="1"/>
  <c r="G3714" i="1"/>
  <c r="H3714" i="1" s="1"/>
  <c r="G3715" i="1"/>
  <c r="H3715" i="1" s="1"/>
  <c r="G3716" i="1"/>
  <c r="H3716" i="1" s="1"/>
  <c r="G3717" i="1"/>
  <c r="H3717" i="1" s="1"/>
  <c r="G3718" i="1"/>
  <c r="H3718" i="1" s="1"/>
  <c r="G3719" i="1"/>
  <c r="H3719" i="1" s="1"/>
  <c r="G3720" i="1"/>
  <c r="H3720" i="1" s="1"/>
  <c r="G3721" i="1"/>
  <c r="H3721" i="1" s="1"/>
  <c r="G3722" i="1"/>
  <c r="H3722" i="1" s="1"/>
  <c r="G3723" i="1"/>
  <c r="H3723" i="1" s="1"/>
  <c r="G3724" i="1"/>
  <c r="H3724" i="1" s="1"/>
  <c r="G3725" i="1"/>
  <c r="H3725" i="1" s="1"/>
  <c r="G3726" i="1"/>
  <c r="H3726" i="1" s="1"/>
  <c r="G3727" i="1"/>
  <c r="H3727" i="1" s="1"/>
  <c r="G3728" i="1"/>
  <c r="H3728" i="1" s="1"/>
  <c r="G3729" i="1"/>
  <c r="H3729" i="1" s="1"/>
  <c r="G3730" i="1"/>
  <c r="H3730" i="1" s="1"/>
  <c r="G3731" i="1"/>
  <c r="H3731" i="1" s="1"/>
  <c r="G3732" i="1"/>
  <c r="H3732" i="1" s="1"/>
  <c r="G3733" i="1"/>
  <c r="H3733" i="1" s="1"/>
  <c r="G3734" i="1"/>
  <c r="H3734" i="1" s="1"/>
  <c r="G3735" i="1"/>
  <c r="H3735" i="1" s="1"/>
  <c r="G3736" i="1"/>
  <c r="H3736" i="1" s="1"/>
  <c r="G3737" i="1"/>
  <c r="H3737" i="1" s="1"/>
  <c r="G3738" i="1"/>
  <c r="H3738" i="1" s="1"/>
  <c r="G3739" i="1"/>
  <c r="H3739" i="1" s="1"/>
  <c r="G3740" i="1"/>
  <c r="H3740" i="1" s="1"/>
  <c r="G3741" i="1"/>
  <c r="H3741" i="1" s="1"/>
  <c r="G3742" i="1"/>
  <c r="H3742" i="1" s="1"/>
  <c r="G3743" i="1"/>
  <c r="H3743" i="1" s="1"/>
  <c r="G3744" i="1"/>
  <c r="H3744" i="1" s="1"/>
  <c r="G3745" i="1"/>
  <c r="H3745" i="1" s="1"/>
  <c r="G3746" i="1"/>
  <c r="H3746" i="1" s="1"/>
  <c r="G3747" i="1"/>
  <c r="H3747" i="1" s="1"/>
  <c r="G3748" i="1"/>
  <c r="H3748" i="1" s="1"/>
  <c r="G3749" i="1"/>
  <c r="H3749" i="1" s="1"/>
  <c r="G3750" i="1"/>
  <c r="H3750" i="1" s="1"/>
  <c r="G3751" i="1"/>
  <c r="H3751" i="1" s="1"/>
  <c r="G3752" i="1"/>
  <c r="H3752" i="1" s="1"/>
  <c r="G3753" i="1"/>
  <c r="H3753" i="1" s="1"/>
  <c r="G3754" i="1"/>
  <c r="H3754" i="1" s="1"/>
  <c r="G3755" i="1"/>
  <c r="H3755" i="1" s="1"/>
  <c r="G3756" i="1"/>
  <c r="H3756" i="1" s="1"/>
  <c r="G3757" i="1"/>
  <c r="H3757" i="1" s="1"/>
  <c r="G3758" i="1"/>
  <c r="H3758" i="1" s="1"/>
  <c r="G3759" i="1"/>
  <c r="H3759" i="1" s="1"/>
  <c r="G3760" i="1"/>
  <c r="H3760" i="1" s="1"/>
  <c r="G3761" i="1"/>
  <c r="H3761" i="1" s="1"/>
  <c r="G3762" i="1"/>
  <c r="H3762" i="1" s="1"/>
  <c r="G3763" i="1"/>
  <c r="H3763" i="1" s="1"/>
  <c r="G3764" i="1"/>
  <c r="H3764" i="1" s="1"/>
  <c r="G3765" i="1"/>
  <c r="H3765" i="1" s="1"/>
  <c r="G3766" i="1"/>
  <c r="H3766" i="1" s="1"/>
  <c r="G3767" i="1"/>
  <c r="H3767" i="1" s="1"/>
  <c r="G3768" i="1"/>
  <c r="H3768" i="1" s="1"/>
  <c r="G3769" i="1"/>
  <c r="H3769" i="1" s="1"/>
  <c r="G3770" i="1"/>
  <c r="H3770" i="1" s="1"/>
  <c r="G3771" i="1"/>
  <c r="H3771" i="1" s="1"/>
  <c r="G3772" i="1"/>
  <c r="H3772" i="1" s="1"/>
  <c r="G3773" i="1"/>
  <c r="H3773" i="1" s="1"/>
  <c r="G3774" i="1"/>
  <c r="H3774" i="1" s="1"/>
  <c r="G3775" i="1"/>
  <c r="H3775" i="1" s="1"/>
  <c r="G3776" i="1"/>
  <c r="H3776" i="1" s="1"/>
  <c r="G3777" i="1"/>
  <c r="H3777" i="1" s="1"/>
  <c r="G3778" i="1"/>
  <c r="H3778" i="1" s="1"/>
  <c r="G3779" i="1"/>
  <c r="H3779" i="1" s="1"/>
  <c r="G3780" i="1"/>
  <c r="H3780" i="1" s="1"/>
  <c r="G3781" i="1"/>
  <c r="H3781" i="1" s="1"/>
  <c r="G3782" i="1"/>
  <c r="H3782" i="1" s="1"/>
  <c r="G3783" i="1"/>
  <c r="H3783" i="1" s="1"/>
  <c r="G3784" i="1"/>
  <c r="H3784" i="1" s="1"/>
  <c r="G3785" i="1"/>
  <c r="H3785" i="1" s="1"/>
  <c r="G3786" i="1"/>
  <c r="H3786" i="1" s="1"/>
  <c r="G3787" i="1"/>
  <c r="H3787" i="1" s="1"/>
  <c r="G3788" i="1"/>
  <c r="H3788" i="1" s="1"/>
  <c r="G3789" i="1"/>
  <c r="H3789" i="1" s="1"/>
  <c r="G3790" i="1"/>
  <c r="H3790" i="1" s="1"/>
  <c r="G3791" i="1"/>
  <c r="H3791" i="1" s="1"/>
  <c r="G3792" i="1"/>
  <c r="H3792" i="1" s="1"/>
  <c r="G3793" i="1"/>
  <c r="H3793" i="1" s="1"/>
  <c r="G3794" i="1"/>
  <c r="H3794" i="1" s="1"/>
  <c r="G3795" i="1"/>
  <c r="H3795" i="1" s="1"/>
  <c r="G3796" i="1"/>
  <c r="H3796" i="1" s="1"/>
  <c r="G3797" i="1"/>
  <c r="H3797" i="1" s="1"/>
  <c r="G3798" i="1"/>
  <c r="H3798" i="1" s="1"/>
  <c r="G3799" i="1"/>
  <c r="H3799" i="1" s="1"/>
  <c r="G3800" i="1"/>
  <c r="H3800" i="1" s="1"/>
  <c r="G3801" i="1"/>
  <c r="H3801" i="1" s="1"/>
  <c r="G3802" i="1"/>
  <c r="H3802" i="1" s="1"/>
  <c r="G3803" i="1"/>
  <c r="H3803" i="1" s="1"/>
  <c r="G3804" i="1"/>
  <c r="H3804" i="1" s="1"/>
  <c r="G3805" i="1"/>
  <c r="H3805" i="1" s="1"/>
  <c r="G3806" i="1"/>
  <c r="H3806" i="1" s="1"/>
  <c r="G3807" i="1"/>
  <c r="H3807" i="1" s="1"/>
  <c r="G3808" i="1"/>
  <c r="H3808" i="1" s="1"/>
  <c r="G3809" i="1"/>
  <c r="H3809" i="1" s="1"/>
  <c r="G3810" i="1"/>
  <c r="H3810" i="1" s="1"/>
  <c r="G3811" i="1"/>
  <c r="H3811" i="1" s="1"/>
  <c r="G3812" i="1"/>
  <c r="H3812" i="1" s="1"/>
  <c r="G3813" i="1"/>
  <c r="H3813" i="1" s="1"/>
  <c r="G3814" i="1"/>
  <c r="H3814" i="1" s="1"/>
  <c r="G3815" i="1"/>
  <c r="H3815" i="1" s="1"/>
  <c r="G3816" i="1"/>
  <c r="H3816" i="1" s="1"/>
  <c r="G3817" i="1"/>
  <c r="H3817" i="1" s="1"/>
  <c r="G3818" i="1"/>
  <c r="H3818" i="1" s="1"/>
  <c r="G3819" i="1"/>
  <c r="H3819" i="1" s="1"/>
  <c r="G3820" i="1"/>
  <c r="H3820" i="1" s="1"/>
  <c r="G3821" i="1"/>
  <c r="H3821" i="1" s="1"/>
  <c r="G3822" i="1"/>
  <c r="H3822" i="1" s="1"/>
  <c r="G3823" i="1"/>
  <c r="H3823" i="1" s="1"/>
  <c r="G3824" i="1"/>
  <c r="H3824" i="1" s="1"/>
  <c r="G3825" i="1"/>
  <c r="H3825" i="1" s="1"/>
  <c r="G3826" i="1"/>
  <c r="H3826" i="1" s="1"/>
  <c r="G3827" i="1"/>
  <c r="H3827" i="1" s="1"/>
  <c r="G3828" i="1"/>
  <c r="H3828" i="1" s="1"/>
  <c r="G3829" i="1"/>
  <c r="H3829" i="1" s="1"/>
  <c r="G3830" i="1"/>
  <c r="H3830" i="1" s="1"/>
  <c r="G3831" i="1"/>
  <c r="H3831" i="1" s="1"/>
  <c r="G3832" i="1"/>
  <c r="H3832" i="1" s="1"/>
  <c r="G3833" i="1"/>
  <c r="H3833" i="1" s="1"/>
  <c r="G3834" i="1"/>
  <c r="H3834" i="1" s="1"/>
  <c r="G3835" i="1"/>
  <c r="H3835" i="1" s="1"/>
  <c r="G3836" i="1"/>
  <c r="H3836" i="1" s="1"/>
  <c r="G3837" i="1"/>
  <c r="H3837" i="1" s="1"/>
  <c r="G3838" i="1"/>
  <c r="H3838" i="1" s="1"/>
  <c r="G3839" i="1"/>
  <c r="H3839" i="1" s="1"/>
  <c r="G3840" i="1"/>
  <c r="H3840" i="1" s="1"/>
  <c r="G3841" i="1"/>
  <c r="H3841" i="1" s="1"/>
  <c r="G3842" i="1"/>
  <c r="H3842" i="1" s="1"/>
  <c r="G3843" i="1"/>
  <c r="H3843" i="1" s="1"/>
  <c r="G3844" i="1"/>
  <c r="H3844" i="1" s="1"/>
  <c r="G3845" i="1"/>
  <c r="H3845" i="1" s="1"/>
  <c r="G3846" i="1"/>
  <c r="H3846" i="1" s="1"/>
  <c r="G3847" i="1"/>
  <c r="H3847" i="1" s="1"/>
  <c r="G3848" i="1"/>
  <c r="H3848" i="1" s="1"/>
  <c r="G3849" i="1"/>
  <c r="H3849" i="1" s="1"/>
  <c r="G3850" i="1"/>
  <c r="H3850" i="1" s="1"/>
  <c r="G3851" i="1"/>
  <c r="H3851" i="1" s="1"/>
  <c r="G3852" i="1"/>
  <c r="H3852" i="1" s="1"/>
  <c r="G3853" i="1"/>
  <c r="H3853" i="1" s="1"/>
  <c r="G3854" i="1"/>
  <c r="H3854" i="1" s="1"/>
  <c r="G3855" i="1"/>
  <c r="H3855" i="1" s="1"/>
  <c r="G3856" i="1"/>
  <c r="H3856" i="1" s="1"/>
  <c r="G3857" i="1"/>
  <c r="H3857" i="1" s="1"/>
  <c r="G3858" i="1"/>
  <c r="H3858" i="1" s="1"/>
  <c r="G3859" i="1"/>
  <c r="H3859" i="1" s="1"/>
  <c r="G3860" i="1"/>
  <c r="H3860" i="1" s="1"/>
  <c r="G3861" i="1"/>
  <c r="H3861" i="1" s="1"/>
  <c r="G3862" i="1"/>
  <c r="H3862" i="1" s="1"/>
  <c r="G3863" i="1"/>
  <c r="H3863" i="1" s="1"/>
  <c r="G3864" i="1"/>
  <c r="H3864" i="1" s="1"/>
  <c r="G3865" i="1"/>
  <c r="H3865" i="1" s="1"/>
  <c r="G3866" i="1"/>
  <c r="H3866" i="1" s="1"/>
  <c r="G3867" i="1"/>
  <c r="H3867" i="1" s="1"/>
  <c r="G3868" i="1"/>
  <c r="H3868" i="1" s="1"/>
  <c r="G3869" i="1"/>
  <c r="H3869" i="1" s="1"/>
  <c r="G3870" i="1"/>
  <c r="H3870" i="1" s="1"/>
  <c r="G3871" i="1"/>
  <c r="H3871" i="1" s="1"/>
  <c r="G3872" i="1"/>
  <c r="H3872" i="1" s="1"/>
  <c r="G3873" i="1"/>
  <c r="H3873" i="1" s="1"/>
  <c r="G3874" i="1"/>
  <c r="H3874" i="1" s="1"/>
  <c r="G3875" i="1"/>
  <c r="H3875" i="1" s="1"/>
  <c r="G3876" i="1"/>
  <c r="H3876" i="1" s="1"/>
  <c r="G3877" i="1"/>
  <c r="H3877" i="1" s="1"/>
  <c r="G3878" i="1"/>
  <c r="H3878" i="1" s="1"/>
  <c r="G3879" i="1"/>
  <c r="H3879" i="1" s="1"/>
  <c r="G3880" i="1"/>
  <c r="H3880" i="1" s="1"/>
  <c r="G3881" i="1"/>
  <c r="H3881" i="1" s="1"/>
  <c r="G3882" i="1"/>
  <c r="H3882" i="1" s="1"/>
  <c r="G3883" i="1"/>
  <c r="H3883" i="1" s="1"/>
  <c r="G3884" i="1"/>
  <c r="H3884" i="1" s="1"/>
  <c r="G3885" i="1"/>
  <c r="H3885" i="1" s="1"/>
  <c r="G3886" i="1"/>
  <c r="H3886" i="1" s="1"/>
  <c r="G3887" i="1"/>
  <c r="H3887" i="1" s="1"/>
  <c r="G3888" i="1"/>
  <c r="H3888" i="1" s="1"/>
  <c r="G3889" i="1"/>
  <c r="H3889" i="1" s="1"/>
  <c r="G3890" i="1"/>
  <c r="H3890" i="1" s="1"/>
  <c r="G3891" i="1"/>
  <c r="H3891" i="1" s="1"/>
  <c r="G3892" i="1"/>
  <c r="H3892" i="1" s="1"/>
  <c r="G3893" i="1"/>
  <c r="H3893" i="1" s="1"/>
  <c r="G3894" i="1"/>
  <c r="H3894" i="1" s="1"/>
  <c r="G3895" i="1"/>
  <c r="H3895" i="1" s="1"/>
  <c r="G3896" i="1"/>
  <c r="H3896" i="1" s="1"/>
  <c r="G3897" i="1"/>
  <c r="H3897" i="1" s="1"/>
  <c r="G3898" i="1"/>
  <c r="H3898" i="1" s="1"/>
  <c r="G3899" i="1"/>
  <c r="H3899" i="1" s="1"/>
  <c r="G3900" i="1"/>
  <c r="H3900" i="1" s="1"/>
  <c r="G3901" i="1"/>
  <c r="H3901" i="1" s="1"/>
  <c r="G3902" i="1"/>
  <c r="H3902" i="1" s="1"/>
  <c r="G3903" i="1"/>
  <c r="H3903" i="1" s="1"/>
  <c r="G3904" i="1"/>
  <c r="H3904" i="1" s="1"/>
  <c r="G3905" i="1"/>
  <c r="H3905" i="1" s="1"/>
  <c r="G3906" i="1"/>
  <c r="H3906" i="1" s="1"/>
  <c r="G3907" i="1"/>
  <c r="H3907" i="1" s="1"/>
  <c r="G3908" i="1"/>
  <c r="H3908" i="1" s="1"/>
  <c r="G3909" i="1"/>
  <c r="H3909" i="1" s="1"/>
  <c r="G3910" i="1"/>
  <c r="H3910" i="1" s="1"/>
  <c r="G3911" i="1"/>
  <c r="H3911" i="1" s="1"/>
  <c r="G3912" i="1"/>
  <c r="H3912" i="1" s="1"/>
  <c r="G3913" i="1"/>
  <c r="H3913" i="1" s="1"/>
  <c r="G3914" i="1"/>
  <c r="H3914" i="1" s="1"/>
  <c r="G3915" i="1"/>
  <c r="H3915" i="1" s="1"/>
  <c r="G3916" i="1"/>
  <c r="H3916" i="1" s="1"/>
  <c r="G3917" i="1"/>
  <c r="H3917" i="1" s="1"/>
  <c r="G3918" i="1"/>
  <c r="H3918" i="1" s="1"/>
  <c r="G3919" i="1"/>
  <c r="H3919" i="1" s="1"/>
  <c r="G3920" i="1"/>
  <c r="H3920" i="1" s="1"/>
  <c r="G3921" i="1"/>
  <c r="H3921" i="1" s="1"/>
  <c r="G3922" i="1"/>
  <c r="H3922" i="1" s="1"/>
  <c r="G3923" i="1"/>
  <c r="H3923" i="1" s="1"/>
  <c r="G3924" i="1"/>
  <c r="H3924" i="1" s="1"/>
  <c r="G3925" i="1"/>
  <c r="H3925" i="1" s="1"/>
  <c r="G3926" i="1"/>
  <c r="H3926" i="1" s="1"/>
  <c r="G3927" i="1"/>
  <c r="H3927" i="1" s="1"/>
  <c r="G3928" i="1"/>
  <c r="H3928" i="1" s="1"/>
  <c r="G3929" i="1"/>
  <c r="H3929" i="1" s="1"/>
  <c r="G3930" i="1"/>
  <c r="H3930" i="1" s="1"/>
  <c r="G3931" i="1"/>
  <c r="H3931" i="1" s="1"/>
  <c r="G3932" i="1"/>
  <c r="H3932" i="1" s="1"/>
  <c r="G3933" i="1"/>
  <c r="H3933" i="1" s="1"/>
  <c r="G3934" i="1"/>
  <c r="H3934" i="1" s="1"/>
  <c r="G3935" i="1"/>
  <c r="H3935" i="1" s="1"/>
  <c r="G3936" i="1"/>
  <c r="H3936" i="1" s="1"/>
  <c r="G3937" i="1"/>
  <c r="H3937" i="1" s="1"/>
  <c r="G3938" i="1"/>
  <c r="H3938" i="1" s="1"/>
  <c r="G3939" i="1"/>
  <c r="H3939" i="1" s="1"/>
  <c r="G3940" i="1"/>
  <c r="H3940" i="1" s="1"/>
  <c r="G3941" i="1"/>
  <c r="H3941" i="1" s="1"/>
  <c r="G3942" i="1"/>
  <c r="H3942" i="1" s="1"/>
  <c r="G3943" i="1"/>
  <c r="H3943" i="1" s="1"/>
  <c r="G3944" i="1"/>
  <c r="H3944" i="1" s="1"/>
  <c r="G3945" i="1"/>
  <c r="H3945" i="1" s="1"/>
  <c r="G3946" i="1"/>
  <c r="H3946" i="1" s="1"/>
  <c r="G3947" i="1"/>
  <c r="H3947" i="1" s="1"/>
  <c r="G3948" i="1"/>
  <c r="H3948" i="1" s="1"/>
  <c r="G3949" i="1"/>
  <c r="H3949" i="1" s="1"/>
  <c r="G3950" i="1"/>
  <c r="H3950" i="1" s="1"/>
  <c r="G3951" i="1"/>
  <c r="H3951" i="1" s="1"/>
  <c r="G3952" i="1"/>
  <c r="H3952" i="1" s="1"/>
  <c r="G3953" i="1"/>
  <c r="H3953" i="1" s="1"/>
  <c r="G3954" i="1"/>
  <c r="H3954" i="1" s="1"/>
  <c r="G3955" i="1"/>
  <c r="H3955" i="1" s="1"/>
  <c r="G3956" i="1"/>
  <c r="H3956" i="1" s="1"/>
  <c r="G3957" i="1"/>
  <c r="H3957" i="1" s="1"/>
  <c r="G3958" i="1"/>
  <c r="H3958" i="1" s="1"/>
  <c r="G3959" i="1"/>
  <c r="H3959" i="1" s="1"/>
  <c r="G3960" i="1"/>
  <c r="H3960" i="1" s="1"/>
  <c r="G3961" i="1"/>
  <c r="H3961" i="1" s="1"/>
  <c r="G3962" i="1"/>
  <c r="H3962" i="1" s="1"/>
  <c r="G3963" i="1"/>
  <c r="H3963" i="1" s="1"/>
  <c r="G3964" i="1"/>
  <c r="H3964" i="1" s="1"/>
  <c r="G3965" i="1"/>
  <c r="H3965" i="1" s="1"/>
  <c r="G3966" i="1"/>
  <c r="H3966" i="1" s="1"/>
  <c r="G3967" i="1"/>
  <c r="H3967" i="1" s="1"/>
  <c r="G3968" i="1"/>
  <c r="H3968" i="1" s="1"/>
  <c r="G3969" i="1"/>
  <c r="H3969" i="1" s="1"/>
  <c r="G3970" i="1"/>
  <c r="H3970" i="1" s="1"/>
  <c r="G3971" i="1"/>
  <c r="H3971" i="1" s="1"/>
  <c r="G3972" i="1"/>
  <c r="H3972" i="1" s="1"/>
  <c r="G3973" i="1"/>
  <c r="H3973" i="1" s="1"/>
  <c r="G3974" i="1"/>
  <c r="H3974" i="1" s="1"/>
  <c r="G3975" i="1"/>
  <c r="H3975" i="1" s="1"/>
  <c r="G3976" i="1"/>
  <c r="H3976" i="1" s="1"/>
  <c r="G3977" i="1"/>
  <c r="H3977" i="1" s="1"/>
  <c r="G3978" i="1"/>
  <c r="H3978" i="1" s="1"/>
  <c r="G3979" i="1"/>
  <c r="H3979" i="1" s="1"/>
  <c r="G3980" i="1"/>
  <c r="H3980" i="1" s="1"/>
  <c r="G3981" i="1"/>
  <c r="H3981" i="1" s="1"/>
  <c r="G3982" i="1"/>
  <c r="H3982" i="1" s="1"/>
  <c r="G3983" i="1"/>
  <c r="H3983" i="1" s="1"/>
  <c r="G3984" i="1"/>
  <c r="H3984" i="1" s="1"/>
  <c r="G3985" i="1"/>
  <c r="H3985" i="1" s="1"/>
  <c r="G3986" i="1"/>
  <c r="H3986" i="1" s="1"/>
  <c r="G3987" i="1"/>
  <c r="H3987" i="1" s="1"/>
  <c r="G3988" i="1"/>
  <c r="H3988" i="1" s="1"/>
  <c r="G3989" i="1"/>
  <c r="H3989" i="1" s="1"/>
  <c r="G3990" i="1"/>
  <c r="H3990" i="1" s="1"/>
  <c r="G3991" i="1"/>
  <c r="H3991" i="1" s="1"/>
  <c r="G3992" i="1"/>
  <c r="H3992" i="1" s="1"/>
  <c r="G3993" i="1"/>
  <c r="H3993" i="1" s="1"/>
  <c r="G3994" i="1"/>
  <c r="H3994" i="1" s="1"/>
  <c r="G3995" i="1"/>
  <c r="H3995" i="1" s="1"/>
  <c r="G3996" i="1"/>
  <c r="H3996" i="1" s="1"/>
  <c r="G3997" i="1"/>
  <c r="H3997" i="1" s="1"/>
  <c r="G3998" i="1"/>
  <c r="H3998" i="1" s="1"/>
  <c r="G3999" i="1"/>
  <c r="H3999" i="1" s="1"/>
  <c r="G4000" i="1"/>
  <c r="H4000" i="1" s="1"/>
  <c r="G4001" i="1"/>
  <c r="H4001" i="1" s="1"/>
  <c r="G4002" i="1"/>
  <c r="H4002" i="1" s="1"/>
  <c r="G4003" i="1"/>
  <c r="H4003" i="1" s="1"/>
  <c r="G4004" i="1"/>
  <c r="H4004" i="1" s="1"/>
  <c r="G4005" i="1"/>
  <c r="H4005" i="1" s="1"/>
  <c r="G4006" i="1"/>
  <c r="H4006" i="1" s="1"/>
  <c r="G4007" i="1"/>
  <c r="H4007" i="1" s="1"/>
  <c r="G4008" i="1"/>
  <c r="H4008" i="1" s="1"/>
  <c r="G4009" i="1"/>
  <c r="H4009" i="1" s="1"/>
  <c r="G4010" i="1"/>
  <c r="H4010" i="1" s="1"/>
  <c r="G4011" i="1"/>
  <c r="H4011" i="1" s="1"/>
  <c r="G4012" i="1"/>
  <c r="H4012" i="1" s="1"/>
  <c r="G4013" i="1"/>
  <c r="H4013" i="1" s="1"/>
  <c r="G4014" i="1"/>
  <c r="H4014" i="1" s="1"/>
  <c r="G4015" i="1"/>
  <c r="H4015" i="1" s="1"/>
  <c r="G4016" i="1"/>
  <c r="H4016" i="1" s="1"/>
  <c r="G4017" i="1"/>
  <c r="H4017" i="1" s="1"/>
  <c r="G4018" i="1"/>
  <c r="H4018" i="1" s="1"/>
  <c r="G4019" i="1"/>
  <c r="H4019" i="1" s="1"/>
  <c r="G4020" i="1"/>
  <c r="H4020" i="1" s="1"/>
  <c r="G4021" i="1"/>
  <c r="H4021" i="1" s="1"/>
  <c r="G4022" i="1"/>
  <c r="H4022" i="1" s="1"/>
  <c r="G4023" i="1"/>
  <c r="H4023" i="1" s="1"/>
  <c r="G4024" i="1"/>
  <c r="H4024" i="1" s="1"/>
  <c r="G4025" i="1"/>
  <c r="H4025" i="1" s="1"/>
  <c r="G4026" i="1"/>
  <c r="H4026" i="1" s="1"/>
  <c r="G4027" i="1"/>
  <c r="H4027" i="1" s="1"/>
  <c r="G4028" i="1"/>
  <c r="H4028" i="1" s="1"/>
  <c r="G4029" i="1"/>
  <c r="H4029" i="1" s="1"/>
  <c r="G4030" i="1"/>
  <c r="H4030" i="1" s="1"/>
  <c r="G4031" i="1"/>
  <c r="H4031" i="1" s="1"/>
  <c r="G4032" i="1"/>
  <c r="H4032" i="1" s="1"/>
  <c r="G4033" i="1"/>
  <c r="H4033" i="1" s="1"/>
  <c r="G4034" i="1"/>
  <c r="H4034" i="1" s="1"/>
  <c r="G4035" i="1"/>
  <c r="H4035" i="1" s="1"/>
  <c r="G4036" i="1"/>
  <c r="H4036" i="1" s="1"/>
  <c r="G4037" i="1"/>
  <c r="H4037" i="1" s="1"/>
  <c r="G4038" i="1"/>
  <c r="H4038" i="1" s="1"/>
  <c r="G4039" i="1"/>
  <c r="H4039" i="1" s="1"/>
  <c r="G4040" i="1"/>
  <c r="H4040" i="1" s="1"/>
  <c r="G4041" i="1"/>
  <c r="H4041" i="1" s="1"/>
  <c r="G4042" i="1"/>
  <c r="H4042" i="1" s="1"/>
  <c r="G4043" i="1"/>
  <c r="H4043" i="1" s="1"/>
  <c r="G4044" i="1"/>
  <c r="H4044" i="1" s="1"/>
  <c r="G4045" i="1"/>
  <c r="H4045" i="1" s="1"/>
  <c r="G4046" i="1"/>
  <c r="H4046" i="1" s="1"/>
  <c r="G4047" i="1"/>
  <c r="H4047" i="1" s="1"/>
  <c r="G4048" i="1"/>
  <c r="H4048" i="1" s="1"/>
  <c r="G4049" i="1"/>
  <c r="H4049" i="1" s="1"/>
  <c r="G4050" i="1"/>
  <c r="H4050" i="1" s="1"/>
  <c r="G4051" i="1"/>
  <c r="H4051" i="1" s="1"/>
  <c r="G4052" i="1"/>
  <c r="H4052" i="1" s="1"/>
  <c r="G4053" i="1"/>
  <c r="H4053" i="1" s="1"/>
  <c r="G4054" i="1"/>
  <c r="H4054" i="1" s="1"/>
  <c r="G4055" i="1"/>
  <c r="H4055" i="1" s="1"/>
  <c r="G4056" i="1"/>
  <c r="H4056" i="1" s="1"/>
  <c r="G4057" i="1"/>
  <c r="H4057" i="1" s="1"/>
  <c r="G4058" i="1"/>
  <c r="H4058" i="1" s="1"/>
  <c r="G4059" i="1"/>
  <c r="H4059" i="1" s="1"/>
  <c r="G4060" i="1"/>
  <c r="H4060" i="1" s="1"/>
  <c r="G4061" i="1"/>
  <c r="H4061" i="1" s="1"/>
  <c r="G4062" i="1"/>
  <c r="H4062" i="1" s="1"/>
  <c r="G4063" i="1"/>
  <c r="H4063" i="1" s="1"/>
  <c r="G4064" i="1"/>
  <c r="H4064" i="1" s="1"/>
  <c r="G4065" i="1"/>
  <c r="H4065" i="1" s="1"/>
  <c r="G4066" i="1"/>
  <c r="H4066" i="1" s="1"/>
  <c r="G4067" i="1"/>
  <c r="H4067" i="1" s="1"/>
  <c r="G4068" i="1"/>
  <c r="H4068" i="1" s="1"/>
  <c r="G4069" i="1"/>
  <c r="H4069" i="1" s="1"/>
  <c r="G4070" i="1"/>
  <c r="H4070" i="1" s="1"/>
  <c r="G4071" i="1"/>
  <c r="H4071" i="1" s="1"/>
  <c r="G4072" i="1"/>
  <c r="H4072" i="1" s="1"/>
  <c r="G4073" i="1"/>
  <c r="H4073" i="1" s="1"/>
  <c r="G4074" i="1"/>
  <c r="H4074" i="1" s="1"/>
  <c r="G4075" i="1"/>
  <c r="H4075" i="1" s="1"/>
  <c r="G4076" i="1"/>
  <c r="H4076" i="1" s="1"/>
  <c r="G4077" i="1"/>
  <c r="H4077" i="1" s="1"/>
  <c r="G4078" i="1"/>
  <c r="H4078" i="1" s="1"/>
  <c r="G4079" i="1"/>
  <c r="H4079" i="1" s="1"/>
  <c r="G4080" i="1"/>
  <c r="H4080" i="1" s="1"/>
  <c r="G4081" i="1"/>
  <c r="H4081" i="1" s="1"/>
  <c r="G4082" i="1"/>
  <c r="H4082" i="1" s="1"/>
  <c r="G4083" i="1"/>
  <c r="H4083" i="1" s="1"/>
  <c r="G4084" i="1"/>
  <c r="H4084" i="1" s="1"/>
  <c r="G4085" i="1"/>
  <c r="H4085" i="1" s="1"/>
  <c r="G4086" i="1"/>
  <c r="H4086" i="1" s="1"/>
  <c r="G4087" i="1"/>
  <c r="H4087" i="1" s="1"/>
  <c r="G4088" i="1"/>
  <c r="H4088" i="1" s="1"/>
  <c r="G4089" i="1"/>
  <c r="H4089" i="1" s="1"/>
  <c r="G4090" i="1"/>
  <c r="H4090" i="1" s="1"/>
  <c r="G4091" i="1"/>
  <c r="H4091" i="1" s="1"/>
  <c r="G4092" i="1"/>
  <c r="H4092" i="1" s="1"/>
  <c r="G4093" i="1"/>
  <c r="H4093" i="1" s="1"/>
  <c r="G4094" i="1"/>
  <c r="H4094" i="1" s="1"/>
  <c r="G4095" i="1"/>
  <c r="H4095" i="1" s="1"/>
  <c r="G4096" i="1"/>
  <c r="H4096" i="1" s="1"/>
  <c r="G4097" i="1"/>
  <c r="H4097" i="1" s="1"/>
  <c r="G4098" i="1"/>
  <c r="H4098" i="1" s="1"/>
  <c r="G4099" i="1"/>
  <c r="H4099" i="1" s="1"/>
  <c r="G4100" i="1"/>
  <c r="H4100" i="1" s="1"/>
  <c r="G4101" i="1"/>
  <c r="H4101" i="1" s="1"/>
  <c r="G4102" i="1"/>
  <c r="H4102" i="1" s="1"/>
  <c r="G4103" i="1"/>
  <c r="H4103" i="1" s="1"/>
  <c r="G4104" i="1"/>
  <c r="H4104" i="1" s="1"/>
  <c r="G4105" i="1"/>
  <c r="H4105" i="1" s="1"/>
  <c r="G4106" i="1"/>
  <c r="H4106" i="1" s="1"/>
  <c r="G4107" i="1"/>
  <c r="H4107" i="1" s="1"/>
  <c r="G4108" i="1"/>
  <c r="H4108" i="1" s="1"/>
  <c r="G4109" i="1"/>
  <c r="H4109" i="1" s="1"/>
  <c r="G4110" i="1"/>
  <c r="H4110" i="1" s="1"/>
  <c r="G4111" i="1"/>
  <c r="H4111" i="1" s="1"/>
  <c r="G4112" i="1"/>
  <c r="H4112" i="1" s="1"/>
  <c r="G4113" i="1"/>
  <c r="H4113" i="1" s="1"/>
  <c r="G4114" i="1"/>
  <c r="H4114" i="1" s="1"/>
  <c r="G4115" i="1"/>
  <c r="H4115" i="1" s="1"/>
  <c r="G4116" i="1"/>
  <c r="H4116" i="1" s="1"/>
  <c r="G4117" i="1"/>
  <c r="H4117" i="1" s="1"/>
  <c r="G4118" i="1"/>
  <c r="H4118" i="1" s="1"/>
  <c r="G4119" i="1"/>
  <c r="H4119" i="1" s="1"/>
  <c r="G4120" i="1"/>
  <c r="H4120" i="1" s="1"/>
  <c r="G4121" i="1"/>
  <c r="H4121" i="1" s="1"/>
  <c r="G4122" i="1"/>
  <c r="H4122" i="1" s="1"/>
  <c r="G4123" i="1"/>
  <c r="H4123" i="1" s="1"/>
  <c r="G4124" i="1"/>
  <c r="H4124" i="1" s="1"/>
  <c r="G4125" i="1"/>
  <c r="H4125" i="1" s="1"/>
  <c r="G4126" i="1"/>
  <c r="H4126" i="1" s="1"/>
  <c r="G4127" i="1"/>
  <c r="H4127" i="1" s="1"/>
  <c r="G4128" i="1"/>
  <c r="H4128" i="1" s="1"/>
  <c r="G4129" i="1"/>
  <c r="H4129" i="1" s="1"/>
  <c r="G4130" i="1"/>
  <c r="H4130" i="1" s="1"/>
  <c r="G4131" i="1"/>
  <c r="H4131" i="1" s="1"/>
  <c r="G4132" i="1"/>
  <c r="H4132" i="1" s="1"/>
  <c r="G4133" i="1"/>
  <c r="H4133" i="1" s="1"/>
  <c r="G4134" i="1"/>
  <c r="H4134" i="1" s="1"/>
  <c r="G4135" i="1"/>
  <c r="H4135" i="1" s="1"/>
  <c r="G4136" i="1"/>
  <c r="H4136" i="1" s="1"/>
  <c r="G4137" i="1"/>
  <c r="H4137" i="1" s="1"/>
  <c r="G4138" i="1"/>
  <c r="H4138" i="1" s="1"/>
  <c r="G4139" i="1"/>
  <c r="H4139" i="1" s="1"/>
  <c r="G4140" i="1"/>
  <c r="H4140" i="1" s="1"/>
  <c r="G4141" i="1"/>
  <c r="H4141" i="1" s="1"/>
  <c r="G4142" i="1"/>
  <c r="H4142" i="1" s="1"/>
  <c r="G4143" i="1"/>
  <c r="H4143" i="1" s="1"/>
  <c r="G4144" i="1"/>
  <c r="H4144" i="1" s="1"/>
  <c r="G4145" i="1"/>
  <c r="H4145" i="1" s="1"/>
  <c r="G4146" i="1"/>
  <c r="H4146" i="1" s="1"/>
  <c r="G4147" i="1"/>
  <c r="H4147" i="1" s="1"/>
  <c r="G4148" i="1"/>
  <c r="H4148" i="1" s="1"/>
  <c r="G4149" i="1"/>
  <c r="H4149" i="1" s="1"/>
  <c r="G4150" i="1"/>
  <c r="H4150" i="1" s="1"/>
  <c r="G4151" i="1"/>
  <c r="H4151" i="1" s="1"/>
  <c r="G4152" i="1"/>
  <c r="H4152" i="1" s="1"/>
  <c r="G4153" i="1"/>
  <c r="H4153" i="1" s="1"/>
  <c r="G4154" i="1"/>
  <c r="H4154" i="1" s="1"/>
  <c r="G4155" i="1"/>
  <c r="H4155" i="1" s="1"/>
  <c r="G4156" i="1"/>
  <c r="H4156" i="1" s="1"/>
  <c r="G4157" i="1"/>
  <c r="H4157" i="1" s="1"/>
  <c r="G4158" i="1"/>
  <c r="H4158" i="1" s="1"/>
  <c r="G4159" i="1"/>
  <c r="H4159" i="1" s="1"/>
  <c r="G4160" i="1"/>
  <c r="H4160" i="1" s="1"/>
  <c r="G4161" i="1"/>
  <c r="H4161" i="1" s="1"/>
  <c r="G4162" i="1"/>
  <c r="H4162" i="1" s="1"/>
  <c r="G4163" i="1"/>
  <c r="H4163" i="1" s="1"/>
  <c r="G4164" i="1"/>
  <c r="H4164" i="1" s="1"/>
  <c r="G4165" i="1"/>
  <c r="H4165" i="1" s="1"/>
  <c r="G4166" i="1"/>
  <c r="H4166" i="1" s="1"/>
  <c r="G4167" i="1"/>
  <c r="H4167" i="1" s="1"/>
  <c r="G4168" i="1"/>
  <c r="H4168" i="1" s="1"/>
  <c r="G4169" i="1"/>
  <c r="H4169" i="1" s="1"/>
  <c r="G4170" i="1"/>
  <c r="H4170" i="1" s="1"/>
  <c r="G4171" i="1"/>
  <c r="H4171" i="1" s="1"/>
  <c r="G4172" i="1"/>
  <c r="H4172" i="1" s="1"/>
  <c r="G4173" i="1"/>
  <c r="H4173" i="1" s="1"/>
  <c r="G4174" i="1"/>
  <c r="H4174" i="1" s="1"/>
  <c r="G4175" i="1"/>
  <c r="H4175" i="1" s="1"/>
  <c r="G4176" i="1"/>
  <c r="H4176" i="1" s="1"/>
  <c r="G4177" i="1"/>
  <c r="H4177" i="1" s="1"/>
  <c r="G4178" i="1"/>
  <c r="H4178" i="1" s="1"/>
  <c r="G4179" i="1"/>
  <c r="H4179" i="1" s="1"/>
  <c r="G4180" i="1"/>
  <c r="H4180" i="1" s="1"/>
  <c r="G4181" i="1"/>
  <c r="H4181" i="1" s="1"/>
  <c r="G4182" i="1"/>
  <c r="H4182" i="1" s="1"/>
  <c r="G4183" i="1"/>
  <c r="H4183" i="1" s="1"/>
  <c r="G4184" i="1"/>
  <c r="H4184" i="1" s="1"/>
  <c r="G4185" i="1"/>
  <c r="H4185" i="1" s="1"/>
  <c r="G4186" i="1"/>
  <c r="H4186" i="1" s="1"/>
  <c r="G4187" i="1"/>
  <c r="H4187" i="1" s="1"/>
  <c r="G4188" i="1"/>
  <c r="H4188" i="1" s="1"/>
  <c r="G4189" i="1"/>
  <c r="H4189" i="1" s="1"/>
  <c r="G4190" i="1"/>
  <c r="H4190" i="1" s="1"/>
  <c r="G4191" i="1"/>
  <c r="H4191" i="1" s="1"/>
  <c r="G4192" i="1"/>
  <c r="H4192" i="1" s="1"/>
  <c r="G4193" i="1"/>
  <c r="H4193" i="1" s="1"/>
  <c r="G4194" i="1"/>
  <c r="H4194" i="1" s="1"/>
  <c r="G4195" i="1"/>
  <c r="H4195" i="1" s="1"/>
  <c r="G4196" i="1"/>
  <c r="H4196" i="1" s="1"/>
  <c r="G4197" i="1"/>
  <c r="H4197" i="1" s="1"/>
  <c r="G4198" i="1"/>
  <c r="H4198" i="1" s="1"/>
  <c r="G4199" i="1"/>
  <c r="H4199" i="1" s="1"/>
  <c r="G4200" i="1"/>
  <c r="H4200" i="1" s="1"/>
  <c r="G4201" i="1"/>
  <c r="H4201" i="1" s="1"/>
  <c r="G4202" i="1"/>
  <c r="H4202" i="1" s="1"/>
  <c r="G4203" i="1"/>
  <c r="H4203" i="1" s="1"/>
  <c r="G4204" i="1"/>
  <c r="H4204" i="1" s="1"/>
  <c r="G4205" i="1"/>
  <c r="H4205" i="1" s="1"/>
  <c r="G4206" i="1"/>
  <c r="H4206" i="1" s="1"/>
  <c r="G4207" i="1"/>
  <c r="H4207" i="1" s="1"/>
  <c r="G4208" i="1"/>
  <c r="H4208" i="1" s="1"/>
  <c r="G4209" i="1"/>
  <c r="H4209" i="1" s="1"/>
  <c r="G4210" i="1"/>
  <c r="H4210" i="1" s="1"/>
  <c r="G4211" i="1"/>
  <c r="H4211" i="1" s="1"/>
  <c r="G4212" i="1"/>
  <c r="H4212" i="1" s="1"/>
  <c r="G4213" i="1"/>
  <c r="H4213" i="1" s="1"/>
  <c r="G4214" i="1"/>
  <c r="H4214" i="1" s="1"/>
  <c r="G4215" i="1"/>
  <c r="H4215" i="1" s="1"/>
  <c r="G4216" i="1"/>
  <c r="H4216" i="1" s="1"/>
  <c r="G4217" i="1"/>
  <c r="H4217" i="1" s="1"/>
  <c r="G4218" i="1"/>
  <c r="H4218" i="1" s="1"/>
  <c r="G4219" i="1"/>
  <c r="H4219" i="1" s="1"/>
  <c r="G4220" i="1"/>
  <c r="H4220" i="1" s="1"/>
  <c r="G4221" i="1"/>
  <c r="H4221" i="1" s="1"/>
  <c r="G4222" i="1"/>
  <c r="H4222" i="1" s="1"/>
  <c r="G4223" i="1"/>
  <c r="H4223" i="1" s="1"/>
  <c r="G4224" i="1"/>
  <c r="H4224" i="1" s="1"/>
  <c r="G4225" i="1"/>
  <c r="H4225" i="1" s="1"/>
  <c r="G4226" i="1"/>
  <c r="H4226" i="1" s="1"/>
  <c r="G4227" i="1"/>
  <c r="H4227" i="1" s="1"/>
  <c r="G4228" i="1"/>
  <c r="H4228" i="1" s="1"/>
  <c r="G4229" i="1"/>
  <c r="H4229" i="1" s="1"/>
  <c r="G4230" i="1"/>
  <c r="H4230" i="1" s="1"/>
  <c r="G4231" i="1"/>
  <c r="H4231" i="1" s="1"/>
  <c r="G4232" i="1"/>
  <c r="H4232" i="1" s="1"/>
  <c r="G4233" i="1"/>
  <c r="H4233" i="1" s="1"/>
  <c r="G4234" i="1"/>
  <c r="H4234" i="1" s="1"/>
  <c r="G4235" i="1"/>
  <c r="H4235" i="1" s="1"/>
  <c r="G4236" i="1"/>
  <c r="H4236" i="1" s="1"/>
  <c r="G4237" i="1"/>
  <c r="H4237" i="1" s="1"/>
  <c r="G4238" i="1"/>
  <c r="H4238" i="1" s="1"/>
  <c r="G4239" i="1"/>
  <c r="H4239" i="1" s="1"/>
  <c r="G4240" i="1"/>
  <c r="H4240" i="1" s="1"/>
  <c r="G4241" i="1"/>
  <c r="H4241" i="1" s="1"/>
  <c r="G4242" i="1"/>
  <c r="H4242" i="1" s="1"/>
  <c r="G4243" i="1"/>
  <c r="H4243" i="1" s="1"/>
  <c r="G4244" i="1"/>
  <c r="H4244" i="1" s="1"/>
  <c r="G4245" i="1"/>
  <c r="H4245" i="1" s="1"/>
  <c r="G4246" i="1"/>
  <c r="H4246" i="1" s="1"/>
  <c r="G4247" i="1"/>
  <c r="H4247" i="1" s="1"/>
  <c r="G4248" i="1"/>
  <c r="H4248" i="1" s="1"/>
  <c r="G4249" i="1"/>
  <c r="H4249" i="1" s="1"/>
  <c r="G4250" i="1"/>
  <c r="H4250" i="1" s="1"/>
  <c r="G4251" i="1"/>
  <c r="H4251" i="1" s="1"/>
  <c r="G4252" i="1"/>
  <c r="H4252" i="1" s="1"/>
  <c r="G4253" i="1"/>
  <c r="H4253" i="1" s="1"/>
  <c r="G4254" i="1"/>
  <c r="H4254" i="1" s="1"/>
  <c r="G4255" i="1"/>
  <c r="H4255" i="1" s="1"/>
  <c r="G4256" i="1"/>
  <c r="H4256" i="1" s="1"/>
  <c r="G4257" i="1"/>
  <c r="H4257" i="1" s="1"/>
  <c r="G4258" i="1"/>
  <c r="H4258" i="1" s="1"/>
  <c r="G4259" i="1"/>
  <c r="H4259" i="1" s="1"/>
  <c r="G4260" i="1"/>
  <c r="H4260" i="1" s="1"/>
  <c r="G4261" i="1"/>
  <c r="H4261" i="1" s="1"/>
  <c r="G4262" i="1"/>
  <c r="H4262" i="1" s="1"/>
  <c r="G4263" i="1"/>
  <c r="H4263" i="1" s="1"/>
  <c r="G4264" i="1"/>
  <c r="H4264" i="1" s="1"/>
  <c r="G4265" i="1"/>
  <c r="H4265" i="1" s="1"/>
  <c r="G4266" i="1"/>
  <c r="H4266" i="1" s="1"/>
  <c r="G4267" i="1"/>
  <c r="H4267" i="1" s="1"/>
  <c r="G4268" i="1"/>
  <c r="H4268" i="1" s="1"/>
  <c r="G4269" i="1"/>
  <c r="H4269" i="1" s="1"/>
  <c r="G4270" i="1"/>
  <c r="H4270" i="1" s="1"/>
  <c r="G4271" i="1"/>
  <c r="H4271" i="1" s="1"/>
  <c r="G4272" i="1"/>
  <c r="H4272" i="1" s="1"/>
  <c r="G4273" i="1"/>
  <c r="H4273" i="1" s="1"/>
  <c r="G4274" i="1"/>
  <c r="H4274" i="1" s="1"/>
  <c r="G4275" i="1"/>
  <c r="H4275" i="1" s="1"/>
  <c r="G4276" i="1"/>
  <c r="H4276" i="1" s="1"/>
  <c r="G4277" i="1"/>
  <c r="H4277" i="1" s="1"/>
  <c r="G4278" i="1"/>
  <c r="H4278" i="1" s="1"/>
  <c r="G4279" i="1"/>
  <c r="H4279" i="1" s="1"/>
  <c r="G4280" i="1"/>
  <c r="H4280" i="1" s="1"/>
  <c r="G4281" i="1"/>
  <c r="H4281" i="1" s="1"/>
  <c r="G4282" i="1"/>
  <c r="H4282" i="1" s="1"/>
  <c r="G4283" i="1"/>
  <c r="H4283" i="1" s="1"/>
  <c r="G4284" i="1"/>
  <c r="H4284" i="1" s="1"/>
  <c r="G4285" i="1"/>
  <c r="H4285" i="1" s="1"/>
  <c r="G4286" i="1"/>
  <c r="H4286" i="1" s="1"/>
  <c r="G4287" i="1"/>
  <c r="H4287" i="1" s="1"/>
  <c r="G4288" i="1"/>
  <c r="H4288" i="1" s="1"/>
  <c r="G4289" i="1"/>
  <c r="H4289" i="1" s="1"/>
  <c r="G4290" i="1"/>
  <c r="H4290" i="1" s="1"/>
  <c r="G4291" i="1"/>
  <c r="H4291" i="1" s="1"/>
  <c r="G4292" i="1"/>
  <c r="H4292" i="1" s="1"/>
  <c r="G4293" i="1"/>
  <c r="H4293" i="1" s="1"/>
  <c r="G4294" i="1"/>
  <c r="H4294" i="1" s="1"/>
  <c r="G4295" i="1"/>
  <c r="H4295" i="1" s="1"/>
  <c r="G4296" i="1"/>
  <c r="H4296" i="1" s="1"/>
  <c r="G4297" i="1"/>
  <c r="H4297" i="1" s="1"/>
  <c r="G4298" i="1"/>
  <c r="H4298" i="1" s="1"/>
  <c r="G4299" i="1"/>
  <c r="H4299" i="1" s="1"/>
  <c r="G4300" i="1"/>
  <c r="H4300" i="1" s="1"/>
  <c r="G4301" i="1"/>
  <c r="H4301" i="1" s="1"/>
  <c r="G4302" i="1"/>
  <c r="H4302" i="1" s="1"/>
  <c r="G4303" i="1"/>
  <c r="H4303" i="1" s="1"/>
  <c r="G4304" i="1"/>
  <c r="H4304" i="1" s="1"/>
  <c r="G4305" i="1"/>
  <c r="H4305" i="1" s="1"/>
  <c r="G4306" i="1"/>
  <c r="H4306" i="1" s="1"/>
  <c r="G4307" i="1"/>
  <c r="H4307" i="1" s="1"/>
  <c r="G4308" i="1"/>
  <c r="H4308" i="1" s="1"/>
  <c r="G4309" i="1"/>
  <c r="H4309" i="1" s="1"/>
  <c r="G4310" i="1"/>
  <c r="H4310" i="1" s="1"/>
  <c r="G4311" i="1"/>
  <c r="H4311" i="1" s="1"/>
  <c r="G4312" i="1"/>
  <c r="H4312" i="1" s="1"/>
  <c r="G4313" i="1"/>
  <c r="H4313" i="1" s="1"/>
  <c r="G4314" i="1"/>
  <c r="H4314" i="1" s="1"/>
  <c r="G4315" i="1"/>
  <c r="H4315" i="1" s="1"/>
  <c r="G4316" i="1"/>
  <c r="H4316" i="1" s="1"/>
  <c r="G4317" i="1"/>
  <c r="H4317" i="1" s="1"/>
  <c r="G4318" i="1"/>
  <c r="H4318" i="1" s="1"/>
  <c r="G4319" i="1"/>
  <c r="H4319" i="1" s="1"/>
  <c r="G4320" i="1"/>
  <c r="H4320" i="1" s="1"/>
  <c r="G4321" i="1"/>
  <c r="H4321" i="1" s="1"/>
  <c r="G4322" i="1"/>
  <c r="H4322" i="1" s="1"/>
  <c r="G4323" i="1"/>
  <c r="H4323" i="1" s="1"/>
  <c r="G4324" i="1"/>
  <c r="H4324" i="1" s="1"/>
  <c r="G4325" i="1"/>
  <c r="H4325" i="1" s="1"/>
  <c r="G4326" i="1"/>
  <c r="H4326" i="1" s="1"/>
  <c r="G4327" i="1"/>
  <c r="H4327" i="1" s="1"/>
  <c r="G4328" i="1"/>
  <c r="H4328" i="1" s="1"/>
  <c r="G4329" i="1"/>
  <c r="H4329" i="1" s="1"/>
  <c r="G4330" i="1"/>
  <c r="H4330" i="1" s="1"/>
  <c r="G4331" i="1"/>
  <c r="H4331" i="1" s="1"/>
  <c r="G4332" i="1"/>
  <c r="H4332" i="1" s="1"/>
  <c r="G4333" i="1"/>
  <c r="H4333" i="1" s="1"/>
  <c r="G4334" i="1"/>
  <c r="H4334" i="1" s="1"/>
  <c r="G4335" i="1"/>
  <c r="H4335" i="1" s="1"/>
  <c r="G4336" i="1"/>
  <c r="H4336" i="1" s="1"/>
  <c r="G4337" i="1"/>
  <c r="H4337" i="1" s="1"/>
  <c r="G4338" i="1"/>
  <c r="H4338" i="1" s="1"/>
  <c r="G4339" i="1"/>
  <c r="H4339" i="1" s="1"/>
  <c r="G4340" i="1"/>
  <c r="H4340" i="1" s="1"/>
  <c r="G4341" i="1"/>
  <c r="H4341" i="1" s="1"/>
  <c r="G4342" i="1"/>
  <c r="H4342" i="1" s="1"/>
  <c r="G4343" i="1"/>
  <c r="H4343" i="1" s="1"/>
  <c r="G4344" i="1"/>
  <c r="H4344" i="1" s="1"/>
  <c r="G4345" i="1"/>
  <c r="H4345" i="1" s="1"/>
  <c r="G4346" i="1"/>
  <c r="H4346" i="1" s="1"/>
  <c r="G4347" i="1"/>
  <c r="H4347" i="1" s="1"/>
  <c r="G4348" i="1"/>
  <c r="H4348" i="1" s="1"/>
  <c r="G4349" i="1"/>
  <c r="H4349" i="1" s="1"/>
  <c r="G4350" i="1"/>
  <c r="H4350" i="1" s="1"/>
  <c r="G4351" i="1"/>
  <c r="H4351" i="1" s="1"/>
  <c r="G4352" i="1"/>
  <c r="H4352" i="1" s="1"/>
  <c r="G4353" i="1"/>
  <c r="H4353" i="1" s="1"/>
  <c r="G4354" i="1"/>
  <c r="H4354" i="1" s="1"/>
  <c r="G4355" i="1"/>
  <c r="H4355" i="1" s="1"/>
  <c r="G4356" i="1"/>
  <c r="H4356" i="1" s="1"/>
  <c r="G4357" i="1"/>
  <c r="H4357" i="1" s="1"/>
  <c r="G4358" i="1"/>
  <c r="H4358" i="1" s="1"/>
  <c r="G4359" i="1"/>
  <c r="H4359" i="1" s="1"/>
  <c r="G4360" i="1"/>
  <c r="H4360" i="1" s="1"/>
  <c r="G4361" i="1"/>
  <c r="H4361" i="1" s="1"/>
  <c r="G4362" i="1"/>
  <c r="H4362" i="1" s="1"/>
  <c r="G4363" i="1"/>
  <c r="H4363" i="1" s="1"/>
  <c r="G4364" i="1"/>
  <c r="H4364" i="1" s="1"/>
  <c r="G4365" i="1"/>
  <c r="H4365" i="1" s="1"/>
  <c r="G4366" i="1"/>
  <c r="H4366" i="1" s="1"/>
  <c r="G4367" i="1"/>
  <c r="H4367" i="1" s="1"/>
  <c r="G4368" i="1"/>
  <c r="H4368" i="1" s="1"/>
  <c r="G4369" i="1"/>
  <c r="H4369" i="1" s="1"/>
  <c r="G4370" i="1"/>
  <c r="H4370" i="1" s="1"/>
  <c r="G4371" i="1"/>
  <c r="H4371" i="1" s="1"/>
  <c r="G4372" i="1"/>
  <c r="H4372" i="1" s="1"/>
  <c r="G4373" i="1"/>
  <c r="H4373" i="1" s="1"/>
  <c r="G4374" i="1"/>
  <c r="H4374" i="1" s="1"/>
  <c r="G4375" i="1"/>
  <c r="H4375" i="1" s="1"/>
  <c r="G4376" i="1"/>
  <c r="H4376" i="1" s="1"/>
  <c r="G4377" i="1"/>
  <c r="H4377" i="1" s="1"/>
  <c r="G4378" i="1"/>
  <c r="H4378" i="1" s="1"/>
  <c r="G4379" i="1"/>
  <c r="H4379" i="1" s="1"/>
  <c r="G4380" i="1"/>
  <c r="H4380" i="1" s="1"/>
  <c r="G4381" i="1"/>
  <c r="H4381" i="1" s="1"/>
  <c r="G4382" i="1"/>
  <c r="H4382" i="1" s="1"/>
  <c r="G4383" i="1"/>
  <c r="H4383" i="1" s="1"/>
  <c r="G4384" i="1"/>
  <c r="H4384" i="1" s="1"/>
  <c r="G4385" i="1"/>
  <c r="H4385" i="1" s="1"/>
  <c r="G4386" i="1"/>
  <c r="H4386" i="1" s="1"/>
  <c r="G4387" i="1"/>
  <c r="H4387" i="1" s="1"/>
  <c r="G4388" i="1"/>
  <c r="H4388" i="1" s="1"/>
  <c r="G4389" i="1"/>
  <c r="H4389" i="1" s="1"/>
  <c r="G4390" i="1"/>
  <c r="H4390" i="1" s="1"/>
  <c r="G4391" i="1"/>
  <c r="H4391" i="1" s="1"/>
  <c r="G4392" i="1"/>
  <c r="H4392" i="1" s="1"/>
  <c r="G4393" i="1"/>
  <c r="H4393" i="1" s="1"/>
  <c r="G4394" i="1"/>
  <c r="H4394" i="1" s="1"/>
  <c r="G4395" i="1"/>
  <c r="H4395" i="1" s="1"/>
  <c r="G4396" i="1"/>
  <c r="H4396" i="1" s="1"/>
  <c r="G4397" i="1"/>
  <c r="H4397" i="1" s="1"/>
  <c r="G4398" i="1"/>
  <c r="H4398" i="1" s="1"/>
  <c r="G4399" i="1"/>
  <c r="H4399" i="1" s="1"/>
  <c r="G4400" i="1"/>
  <c r="H4400" i="1" s="1"/>
  <c r="G4401" i="1"/>
  <c r="H4401" i="1" s="1"/>
  <c r="G4402" i="1"/>
  <c r="H4402" i="1" s="1"/>
  <c r="G4403" i="1"/>
  <c r="H4403" i="1" s="1"/>
  <c r="G4404" i="1"/>
  <c r="H4404" i="1" s="1"/>
  <c r="G4405" i="1"/>
  <c r="H4405" i="1" s="1"/>
  <c r="G4406" i="1"/>
  <c r="H4406" i="1" s="1"/>
  <c r="G4407" i="1"/>
  <c r="H4407" i="1" s="1"/>
  <c r="G4408" i="1"/>
  <c r="H4408" i="1" s="1"/>
  <c r="G4409" i="1"/>
  <c r="H4409" i="1" s="1"/>
  <c r="G4410" i="1"/>
  <c r="H4410" i="1" s="1"/>
  <c r="G4411" i="1"/>
  <c r="H4411" i="1" s="1"/>
  <c r="G4412" i="1"/>
  <c r="H4412" i="1" s="1"/>
  <c r="G4413" i="1"/>
  <c r="H4413" i="1" s="1"/>
  <c r="G4414" i="1"/>
  <c r="H4414" i="1" s="1"/>
  <c r="G4415" i="1"/>
  <c r="H4415" i="1" s="1"/>
  <c r="G4416" i="1"/>
  <c r="H4416" i="1" s="1"/>
  <c r="G4417" i="1"/>
  <c r="H4417" i="1" s="1"/>
  <c r="G4418" i="1"/>
  <c r="H4418" i="1" s="1"/>
  <c r="G4419" i="1"/>
  <c r="H4419" i="1" s="1"/>
  <c r="G4420" i="1"/>
  <c r="H4420" i="1" s="1"/>
  <c r="G4421" i="1"/>
  <c r="H4421" i="1" s="1"/>
  <c r="G4422" i="1"/>
  <c r="H4422" i="1" s="1"/>
  <c r="G4423" i="1"/>
  <c r="H4423" i="1" s="1"/>
  <c r="G4424" i="1"/>
  <c r="H4424" i="1" s="1"/>
  <c r="G4425" i="1"/>
  <c r="H4425" i="1" s="1"/>
  <c r="G4426" i="1"/>
  <c r="H4426" i="1" s="1"/>
  <c r="G4427" i="1"/>
  <c r="H4427" i="1" s="1"/>
  <c r="G4428" i="1"/>
  <c r="H4428" i="1" s="1"/>
  <c r="G4429" i="1"/>
  <c r="H4429" i="1" s="1"/>
  <c r="G4430" i="1"/>
  <c r="H4430" i="1" s="1"/>
  <c r="G4431" i="1"/>
  <c r="H4431" i="1" s="1"/>
  <c r="G4432" i="1"/>
  <c r="H4432" i="1" s="1"/>
  <c r="G4433" i="1"/>
  <c r="H4433" i="1" s="1"/>
  <c r="G4434" i="1"/>
  <c r="H4434" i="1" s="1"/>
  <c r="G4435" i="1"/>
  <c r="H4435" i="1" s="1"/>
  <c r="G4436" i="1"/>
  <c r="H4436" i="1" s="1"/>
  <c r="G4437" i="1"/>
  <c r="H4437" i="1" s="1"/>
  <c r="G4438" i="1"/>
  <c r="H4438" i="1" s="1"/>
  <c r="G4439" i="1"/>
  <c r="H4439" i="1" s="1"/>
  <c r="G4440" i="1"/>
  <c r="H4440" i="1" s="1"/>
  <c r="G4441" i="1"/>
  <c r="H4441" i="1" s="1"/>
  <c r="G4442" i="1"/>
  <c r="H4442" i="1" s="1"/>
  <c r="G4443" i="1"/>
  <c r="H4443" i="1" s="1"/>
  <c r="G4444" i="1"/>
  <c r="H4444" i="1" s="1"/>
  <c r="G4445" i="1"/>
  <c r="H4445" i="1" s="1"/>
  <c r="G4446" i="1"/>
  <c r="H4446" i="1" s="1"/>
  <c r="G4447" i="1"/>
  <c r="H4447" i="1" s="1"/>
  <c r="G4448" i="1"/>
  <c r="H4448" i="1" s="1"/>
  <c r="G4449" i="1"/>
  <c r="H4449" i="1" s="1"/>
  <c r="G4450" i="1"/>
  <c r="H4450" i="1" s="1"/>
  <c r="G4451" i="1"/>
  <c r="H4451" i="1" s="1"/>
  <c r="G4452" i="1"/>
  <c r="H4452" i="1" s="1"/>
  <c r="G4453" i="1"/>
  <c r="H4453" i="1" s="1"/>
  <c r="G4454" i="1"/>
  <c r="H4454" i="1" s="1"/>
  <c r="G4455" i="1"/>
  <c r="H4455" i="1" s="1"/>
  <c r="G4456" i="1"/>
  <c r="H4456" i="1" s="1"/>
  <c r="G4457" i="1"/>
  <c r="H4457" i="1" s="1"/>
  <c r="G4458" i="1"/>
  <c r="H4458" i="1" s="1"/>
  <c r="G4459" i="1"/>
  <c r="H4459" i="1" s="1"/>
  <c r="G4460" i="1"/>
  <c r="H4460" i="1" s="1"/>
  <c r="G4461" i="1"/>
  <c r="H4461" i="1" s="1"/>
  <c r="G4462" i="1"/>
  <c r="H4462" i="1" s="1"/>
  <c r="G4463" i="1"/>
  <c r="H4463" i="1" s="1"/>
  <c r="G4464" i="1"/>
  <c r="H4464" i="1" s="1"/>
  <c r="G4465" i="1"/>
  <c r="H4465" i="1" s="1"/>
  <c r="G4466" i="1"/>
  <c r="H4466" i="1" s="1"/>
  <c r="G4467" i="1"/>
  <c r="H4467" i="1" s="1"/>
  <c r="G4468" i="1"/>
  <c r="H4468" i="1" s="1"/>
  <c r="G4469" i="1"/>
  <c r="H4469" i="1" s="1"/>
  <c r="G4470" i="1"/>
  <c r="H4470" i="1" s="1"/>
  <c r="G4471" i="1"/>
  <c r="H4471" i="1" s="1"/>
  <c r="G4472" i="1"/>
  <c r="H4472" i="1" s="1"/>
  <c r="G4473" i="1"/>
  <c r="H4473" i="1" s="1"/>
  <c r="G4474" i="1"/>
  <c r="H4474" i="1" s="1"/>
  <c r="G4475" i="1"/>
  <c r="H4475" i="1" s="1"/>
  <c r="G4476" i="1"/>
  <c r="H4476" i="1" s="1"/>
  <c r="G4477" i="1"/>
  <c r="H4477" i="1" s="1"/>
  <c r="G4478" i="1"/>
  <c r="H4478" i="1" s="1"/>
  <c r="G4479" i="1"/>
  <c r="H4479" i="1" s="1"/>
  <c r="G4480" i="1"/>
  <c r="H4480" i="1" s="1"/>
  <c r="G4481" i="1"/>
  <c r="H4481" i="1" s="1"/>
  <c r="G4482" i="1"/>
  <c r="H4482" i="1" s="1"/>
  <c r="G4483" i="1"/>
  <c r="H4483" i="1" s="1"/>
  <c r="G4484" i="1"/>
  <c r="H4484" i="1" s="1"/>
  <c r="G4485" i="1"/>
  <c r="H4485" i="1" s="1"/>
  <c r="G4486" i="1"/>
  <c r="H4486" i="1" s="1"/>
  <c r="G4487" i="1"/>
  <c r="H4487" i="1" s="1"/>
  <c r="G4488" i="1"/>
  <c r="H4488" i="1" s="1"/>
  <c r="G4489" i="1"/>
  <c r="H4489" i="1" s="1"/>
  <c r="G4490" i="1"/>
  <c r="H4490" i="1" s="1"/>
  <c r="G4491" i="1"/>
  <c r="H4491" i="1" s="1"/>
  <c r="G4492" i="1"/>
  <c r="H4492" i="1" s="1"/>
  <c r="G4493" i="1"/>
  <c r="H4493" i="1" s="1"/>
  <c r="G4494" i="1"/>
  <c r="H4494" i="1" s="1"/>
  <c r="G4495" i="1"/>
  <c r="H4495" i="1" s="1"/>
  <c r="G4496" i="1"/>
  <c r="H4496" i="1" s="1"/>
  <c r="G4497" i="1"/>
  <c r="H4497" i="1" s="1"/>
  <c r="G4498" i="1"/>
  <c r="H4498" i="1" s="1"/>
  <c r="G4499" i="1"/>
  <c r="H4499" i="1" s="1"/>
  <c r="G4500" i="1"/>
  <c r="H4500" i="1" s="1"/>
  <c r="G4501" i="1"/>
  <c r="H4501" i="1" s="1"/>
  <c r="G4502" i="1"/>
  <c r="H4502" i="1" s="1"/>
  <c r="G4503" i="1"/>
  <c r="H4503" i="1" s="1"/>
  <c r="G4504" i="1"/>
  <c r="H4504" i="1" s="1"/>
  <c r="G4505" i="1"/>
  <c r="H4505" i="1" s="1"/>
  <c r="G4506" i="1"/>
  <c r="H4506" i="1" s="1"/>
  <c r="G4507" i="1"/>
  <c r="H4507" i="1" s="1"/>
  <c r="G4508" i="1"/>
  <c r="H4508" i="1" s="1"/>
  <c r="G4509" i="1"/>
  <c r="H4509" i="1" s="1"/>
  <c r="G4510" i="1"/>
  <c r="H4510" i="1" s="1"/>
  <c r="G4511" i="1"/>
  <c r="H4511" i="1" s="1"/>
  <c r="G4512" i="1"/>
  <c r="H4512" i="1" s="1"/>
  <c r="G4513" i="1"/>
  <c r="H4513" i="1" s="1"/>
  <c r="G4514" i="1"/>
  <c r="H4514" i="1" s="1"/>
  <c r="G4515" i="1"/>
  <c r="H4515" i="1" s="1"/>
  <c r="G4516" i="1"/>
  <c r="H4516" i="1" s="1"/>
  <c r="G4517" i="1"/>
  <c r="H4517" i="1" s="1"/>
  <c r="G4518" i="1"/>
  <c r="H4518" i="1" s="1"/>
  <c r="G4519" i="1"/>
  <c r="H4519" i="1" s="1"/>
  <c r="G4520" i="1"/>
  <c r="H4520" i="1" s="1"/>
  <c r="G4521" i="1"/>
  <c r="H4521" i="1" s="1"/>
  <c r="G4522" i="1"/>
  <c r="H4522" i="1" s="1"/>
  <c r="G4523" i="1"/>
  <c r="H4523" i="1" s="1"/>
  <c r="G4524" i="1"/>
  <c r="H4524" i="1" s="1"/>
  <c r="G4525" i="1"/>
  <c r="H4525" i="1" s="1"/>
  <c r="G4526" i="1"/>
  <c r="H4526" i="1" s="1"/>
  <c r="G4527" i="1"/>
  <c r="H4527" i="1" s="1"/>
  <c r="G4528" i="1"/>
  <c r="H4528" i="1" s="1"/>
  <c r="G4529" i="1"/>
  <c r="H4529" i="1" s="1"/>
  <c r="G4530" i="1"/>
  <c r="H4530" i="1" s="1"/>
  <c r="G4531" i="1"/>
  <c r="H4531" i="1" s="1"/>
  <c r="G4532" i="1"/>
  <c r="H4532" i="1" s="1"/>
  <c r="G4533" i="1"/>
  <c r="H4533" i="1" s="1"/>
  <c r="G4534" i="1"/>
  <c r="H4534" i="1" s="1"/>
  <c r="G4535" i="1"/>
  <c r="H4535" i="1" s="1"/>
  <c r="G4536" i="1"/>
  <c r="H4536" i="1" s="1"/>
  <c r="G4537" i="1"/>
  <c r="H4537" i="1" s="1"/>
  <c r="G4538" i="1"/>
  <c r="H4538" i="1" s="1"/>
  <c r="G4539" i="1"/>
  <c r="H4539" i="1" s="1"/>
  <c r="G4540" i="1"/>
  <c r="H4540" i="1" s="1"/>
  <c r="G4541" i="1"/>
  <c r="H4541" i="1" s="1"/>
  <c r="G4542" i="1"/>
  <c r="H4542" i="1" s="1"/>
  <c r="G4543" i="1"/>
  <c r="H4543" i="1" s="1"/>
  <c r="G4544" i="1"/>
  <c r="H4544" i="1" s="1"/>
  <c r="G4545" i="1"/>
  <c r="H4545" i="1" s="1"/>
  <c r="G4546" i="1"/>
  <c r="H4546" i="1" s="1"/>
  <c r="G4547" i="1"/>
  <c r="H4547" i="1" s="1"/>
  <c r="G4548" i="1"/>
  <c r="H4548" i="1" s="1"/>
  <c r="G4549" i="1"/>
  <c r="H4549" i="1" s="1"/>
  <c r="G4550" i="1"/>
  <c r="H4550" i="1" s="1"/>
  <c r="G4551" i="1"/>
  <c r="H4551" i="1" s="1"/>
  <c r="G4552" i="1"/>
  <c r="H4552" i="1" s="1"/>
  <c r="G4553" i="1"/>
  <c r="H4553" i="1" s="1"/>
  <c r="G4554" i="1"/>
  <c r="H4554" i="1" s="1"/>
  <c r="G4555" i="1"/>
  <c r="H4555" i="1" s="1"/>
  <c r="G4556" i="1"/>
  <c r="H4556" i="1" s="1"/>
  <c r="G4557" i="1"/>
  <c r="H4557" i="1" s="1"/>
  <c r="G4558" i="1"/>
  <c r="H4558" i="1" s="1"/>
  <c r="G4559" i="1"/>
  <c r="H4559" i="1" s="1"/>
  <c r="G4560" i="1"/>
  <c r="H4560" i="1" s="1"/>
  <c r="G4561" i="1"/>
  <c r="H4561" i="1" s="1"/>
  <c r="G4562" i="1"/>
  <c r="H4562" i="1" s="1"/>
  <c r="G4563" i="1"/>
  <c r="H4563" i="1" s="1"/>
  <c r="G4564" i="1"/>
  <c r="H4564" i="1" s="1"/>
  <c r="G4565" i="1"/>
  <c r="H4565" i="1" s="1"/>
  <c r="G4566" i="1"/>
  <c r="H4566" i="1" s="1"/>
  <c r="G4567" i="1"/>
  <c r="H4567" i="1" s="1"/>
  <c r="G4568" i="1"/>
  <c r="H4568" i="1" s="1"/>
  <c r="G4569" i="1"/>
  <c r="H4569" i="1" s="1"/>
  <c r="G4570" i="1"/>
  <c r="H4570" i="1" s="1"/>
  <c r="G4571" i="1"/>
  <c r="H4571" i="1" s="1"/>
  <c r="G4572" i="1"/>
  <c r="H4572" i="1" s="1"/>
  <c r="G4573" i="1"/>
  <c r="H4573" i="1" s="1"/>
  <c r="G4574" i="1"/>
  <c r="H4574" i="1" s="1"/>
  <c r="G4575" i="1"/>
  <c r="H4575" i="1" s="1"/>
  <c r="G4576" i="1"/>
  <c r="H4576" i="1" s="1"/>
  <c r="G4577" i="1"/>
  <c r="H4577" i="1" s="1"/>
  <c r="G4578" i="1"/>
  <c r="H4578" i="1" s="1"/>
  <c r="G4579" i="1"/>
  <c r="H4579" i="1" s="1"/>
  <c r="G4580" i="1"/>
  <c r="H4580" i="1" s="1"/>
  <c r="G4581" i="1"/>
  <c r="H4581" i="1" s="1"/>
  <c r="G4582" i="1"/>
  <c r="H4582" i="1" s="1"/>
  <c r="G4583" i="1"/>
  <c r="H4583" i="1" s="1"/>
  <c r="G4584" i="1"/>
  <c r="H4584" i="1" s="1"/>
  <c r="G4585" i="1"/>
  <c r="H4585" i="1" s="1"/>
  <c r="G4586" i="1"/>
  <c r="H4586" i="1" s="1"/>
  <c r="G4587" i="1"/>
  <c r="H4587" i="1" s="1"/>
  <c r="G4588" i="1"/>
  <c r="H4588" i="1" s="1"/>
  <c r="G4589" i="1"/>
  <c r="H4589" i="1" s="1"/>
  <c r="G4590" i="1"/>
  <c r="H4590" i="1" s="1"/>
  <c r="G4591" i="1"/>
  <c r="H4591" i="1" s="1"/>
  <c r="G4592" i="1"/>
  <c r="H4592" i="1" s="1"/>
  <c r="G4593" i="1"/>
  <c r="H4593" i="1" s="1"/>
  <c r="G4594" i="1"/>
  <c r="H4594" i="1" s="1"/>
  <c r="G4595" i="1"/>
  <c r="H4595" i="1" s="1"/>
  <c r="G4596" i="1"/>
  <c r="H4596" i="1" s="1"/>
  <c r="G4597" i="1"/>
  <c r="H4597" i="1" s="1"/>
  <c r="G4598" i="1"/>
  <c r="H4598" i="1" s="1"/>
  <c r="G4599" i="1"/>
  <c r="H4599" i="1" s="1"/>
  <c r="G4600" i="1"/>
  <c r="H4600" i="1" s="1"/>
  <c r="G4601" i="1"/>
  <c r="H4601" i="1" s="1"/>
  <c r="G4602" i="1"/>
  <c r="H4602" i="1" s="1"/>
  <c r="G4603" i="1"/>
  <c r="H4603" i="1" s="1"/>
  <c r="G4604" i="1"/>
  <c r="H4604" i="1" s="1"/>
  <c r="G4605" i="1"/>
  <c r="H4605" i="1" s="1"/>
  <c r="G4606" i="1"/>
  <c r="H4606" i="1" s="1"/>
  <c r="G4607" i="1"/>
  <c r="H4607" i="1" s="1"/>
  <c r="G4608" i="1"/>
  <c r="H4608" i="1" s="1"/>
  <c r="G4609" i="1"/>
  <c r="H4609" i="1" s="1"/>
  <c r="G4610" i="1"/>
  <c r="H4610" i="1" s="1"/>
  <c r="G4611" i="1"/>
  <c r="H4611" i="1" s="1"/>
  <c r="G4612" i="1"/>
  <c r="H4612" i="1" s="1"/>
  <c r="G4613" i="1"/>
  <c r="H4613" i="1" s="1"/>
  <c r="G4614" i="1"/>
  <c r="H4614" i="1" s="1"/>
  <c r="G4615" i="1"/>
  <c r="H4615" i="1" s="1"/>
  <c r="G4616" i="1"/>
  <c r="H4616" i="1" s="1"/>
  <c r="G4617" i="1"/>
  <c r="H4617" i="1" s="1"/>
  <c r="G4618" i="1"/>
  <c r="H4618" i="1" s="1"/>
  <c r="G4619" i="1"/>
  <c r="H4619" i="1" s="1"/>
  <c r="G4620" i="1"/>
  <c r="H4620" i="1" s="1"/>
  <c r="G4621" i="1"/>
  <c r="H4621" i="1" s="1"/>
  <c r="G4622" i="1"/>
  <c r="H4622" i="1" s="1"/>
  <c r="G4623" i="1"/>
  <c r="H4623" i="1" s="1"/>
  <c r="G4624" i="1"/>
  <c r="H4624" i="1" s="1"/>
  <c r="G4625" i="1"/>
  <c r="H4625" i="1" s="1"/>
  <c r="G4626" i="1"/>
  <c r="H4626" i="1" s="1"/>
  <c r="G4627" i="1"/>
  <c r="H4627" i="1" s="1"/>
  <c r="G4628" i="1"/>
  <c r="H4628" i="1" s="1"/>
  <c r="G4629" i="1"/>
  <c r="H4629" i="1" s="1"/>
  <c r="G4630" i="1"/>
  <c r="H4630" i="1" s="1"/>
  <c r="G4631" i="1"/>
  <c r="H4631" i="1" s="1"/>
  <c r="G4632" i="1"/>
  <c r="H4632" i="1" s="1"/>
  <c r="G4633" i="1"/>
  <c r="H4633" i="1" s="1"/>
  <c r="G4634" i="1"/>
  <c r="H4634" i="1" s="1"/>
  <c r="G4635" i="1"/>
  <c r="H4635" i="1" s="1"/>
  <c r="G4636" i="1"/>
  <c r="H4636" i="1" s="1"/>
  <c r="G4637" i="1"/>
  <c r="H4637" i="1" s="1"/>
  <c r="G4638" i="1"/>
  <c r="H4638" i="1" s="1"/>
  <c r="G4639" i="1"/>
  <c r="H4639" i="1" s="1"/>
  <c r="G4640" i="1"/>
  <c r="H4640" i="1" s="1"/>
  <c r="G4641" i="1"/>
  <c r="H4641" i="1" s="1"/>
  <c r="G4642" i="1"/>
  <c r="H4642" i="1" s="1"/>
  <c r="G4643" i="1"/>
  <c r="H4643" i="1" s="1"/>
  <c r="G4644" i="1"/>
  <c r="H4644" i="1" s="1"/>
  <c r="G4645" i="1"/>
  <c r="H4645" i="1" s="1"/>
  <c r="G4646" i="1"/>
  <c r="H4646" i="1" s="1"/>
  <c r="G4647" i="1"/>
  <c r="H4647" i="1" s="1"/>
  <c r="G4648" i="1"/>
  <c r="H4648" i="1" s="1"/>
  <c r="G4649" i="1"/>
  <c r="H4649" i="1" s="1"/>
  <c r="G4650" i="1"/>
  <c r="H4650" i="1" s="1"/>
  <c r="G4651" i="1"/>
  <c r="H4651" i="1" s="1"/>
  <c r="G4652" i="1"/>
  <c r="H4652" i="1" s="1"/>
  <c r="G4653" i="1"/>
  <c r="H4653" i="1" s="1"/>
  <c r="G4654" i="1"/>
  <c r="H4654" i="1" s="1"/>
  <c r="G4655" i="1"/>
  <c r="H4655" i="1" s="1"/>
  <c r="G4656" i="1"/>
  <c r="H4656" i="1" s="1"/>
  <c r="G4657" i="1"/>
  <c r="H4657" i="1" s="1"/>
  <c r="G4658" i="1"/>
  <c r="H4658" i="1" s="1"/>
  <c r="G4659" i="1"/>
  <c r="H4659" i="1" s="1"/>
  <c r="G4660" i="1"/>
  <c r="H4660" i="1" s="1"/>
  <c r="G4661" i="1"/>
  <c r="H4661" i="1" s="1"/>
  <c r="G4662" i="1"/>
  <c r="H4662" i="1" s="1"/>
  <c r="G4663" i="1"/>
  <c r="H4663" i="1" s="1"/>
  <c r="G4664" i="1"/>
  <c r="H4664" i="1" s="1"/>
  <c r="G4665" i="1"/>
  <c r="H4665" i="1" s="1"/>
  <c r="G4666" i="1"/>
  <c r="H4666" i="1" s="1"/>
  <c r="G4667" i="1"/>
  <c r="H4667" i="1" s="1"/>
  <c r="G4668" i="1"/>
  <c r="H4668" i="1" s="1"/>
  <c r="G4669" i="1"/>
  <c r="H4669" i="1" s="1"/>
  <c r="G4670" i="1"/>
  <c r="H4670" i="1" s="1"/>
  <c r="G4671" i="1"/>
  <c r="H4671" i="1" s="1"/>
  <c r="G4672" i="1"/>
  <c r="H4672" i="1" s="1"/>
  <c r="G4673" i="1"/>
  <c r="H4673" i="1" s="1"/>
  <c r="G4674" i="1"/>
  <c r="H4674" i="1" s="1"/>
  <c r="G4675" i="1"/>
  <c r="H4675" i="1" s="1"/>
  <c r="G4676" i="1"/>
  <c r="H4676" i="1" s="1"/>
  <c r="G4677" i="1"/>
  <c r="H4677" i="1" s="1"/>
  <c r="G4678" i="1"/>
  <c r="H4678" i="1" s="1"/>
  <c r="G4679" i="1"/>
  <c r="H4679" i="1" s="1"/>
  <c r="G4680" i="1"/>
  <c r="H4680" i="1" s="1"/>
  <c r="G4681" i="1"/>
  <c r="H4681" i="1" s="1"/>
  <c r="G4682" i="1"/>
  <c r="H4682" i="1" s="1"/>
  <c r="G4683" i="1"/>
  <c r="H4683" i="1" s="1"/>
  <c r="G4684" i="1"/>
  <c r="H4684" i="1" s="1"/>
  <c r="G4685" i="1"/>
  <c r="H4685" i="1" s="1"/>
  <c r="G4686" i="1"/>
  <c r="H4686" i="1" s="1"/>
  <c r="G4687" i="1"/>
  <c r="H4687" i="1" s="1"/>
  <c r="G4688" i="1"/>
  <c r="H4688" i="1" s="1"/>
  <c r="G4689" i="1"/>
  <c r="H4689" i="1" s="1"/>
  <c r="G4690" i="1"/>
  <c r="H4690" i="1" s="1"/>
  <c r="G4691" i="1"/>
  <c r="H4691" i="1" s="1"/>
  <c r="G4692" i="1"/>
  <c r="H4692" i="1" s="1"/>
  <c r="G4693" i="1"/>
  <c r="H4693" i="1" s="1"/>
  <c r="G4694" i="1"/>
  <c r="H4694" i="1" s="1"/>
  <c r="G4695" i="1"/>
  <c r="H4695" i="1" s="1"/>
  <c r="G4696" i="1"/>
  <c r="H4696" i="1" s="1"/>
  <c r="G4697" i="1"/>
  <c r="H4697" i="1" s="1"/>
  <c r="G4698" i="1"/>
  <c r="H4698" i="1" s="1"/>
  <c r="G4699" i="1"/>
  <c r="H4699" i="1" s="1"/>
  <c r="G4700" i="1"/>
  <c r="H4700" i="1" s="1"/>
  <c r="G4701" i="1"/>
  <c r="H4701" i="1" s="1"/>
  <c r="G4702" i="1"/>
  <c r="H4702" i="1" s="1"/>
  <c r="G4703" i="1"/>
  <c r="H4703" i="1" s="1"/>
  <c r="G4704" i="1"/>
  <c r="H4704" i="1" s="1"/>
  <c r="G4705" i="1"/>
  <c r="H4705" i="1" s="1"/>
  <c r="G4706" i="1"/>
  <c r="H4706" i="1" s="1"/>
  <c r="G4707" i="1"/>
  <c r="H4707" i="1" s="1"/>
  <c r="G4708" i="1"/>
  <c r="H4708" i="1" s="1"/>
  <c r="G4709" i="1"/>
  <c r="H4709" i="1" s="1"/>
  <c r="G4710" i="1"/>
  <c r="H4710" i="1" s="1"/>
  <c r="G4711" i="1"/>
  <c r="H4711" i="1" s="1"/>
  <c r="G4712" i="1"/>
  <c r="H4712" i="1" s="1"/>
  <c r="G4713" i="1"/>
  <c r="H4713" i="1" s="1"/>
  <c r="G4714" i="1"/>
  <c r="H4714" i="1" s="1"/>
  <c r="G4715" i="1"/>
  <c r="H4715" i="1" s="1"/>
  <c r="G4716" i="1"/>
  <c r="H4716" i="1" s="1"/>
  <c r="G4717" i="1"/>
  <c r="H4717" i="1" s="1"/>
  <c r="G4718" i="1"/>
  <c r="H4718" i="1" s="1"/>
  <c r="G4719" i="1"/>
  <c r="H4719" i="1" s="1"/>
  <c r="G4720" i="1"/>
  <c r="H4720" i="1" s="1"/>
  <c r="G4721" i="1"/>
  <c r="H4721" i="1" s="1"/>
  <c r="G4722" i="1"/>
  <c r="H4722" i="1" s="1"/>
  <c r="G4723" i="1"/>
  <c r="H4723" i="1" s="1"/>
  <c r="G4724" i="1"/>
  <c r="H4724" i="1" s="1"/>
  <c r="G4725" i="1"/>
  <c r="H4725" i="1" s="1"/>
  <c r="G4726" i="1"/>
  <c r="H4726" i="1" s="1"/>
  <c r="G4727" i="1"/>
  <c r="H4727" i="1" s="1"/>
  <c r="G4728" i="1"/>
  <c r="H4728" i="1" s="1"/>
  <c r="G4729" i="1"/>
  <c r="H4729" i="1" s="1"/>
  <c r="G4730" i="1"/>
  <c r="H4730" i="1" s="1"/>
  <c r="G4731" i="1"/>
  <c r="H4731" i="1" s="1"/>
  <c r="G4732" i="1"/>
  <c r="H4732" i="1" s="1"/>
  <c r="G4733" i="1"/>
  <c r="H4733" i="1" s="1"/>
  <c r="G4734" i="1"/>
  <c r="H4734" i="1" s="1"/>
  <c r="G4735" i="1"/>
  <c r="H4735" i="1" s="1"/>
  <c r="G4736" i="1"/>
  <c r="H4736" i="1" s="1"/>
  <c r="G4737" i="1"/>
  <c r="H4737" i="1" s="1"/>
  <c r="G4738" i="1"/>
  <c r="H4738" i="1" s="1"/>
  <c r="G4739" i="1"/>
  <c r="H4739" i="1" s="1"/>
  <c r="G4740" i="1"/>
  <c r="H4740" i="1" s="1"/>
  <c r="G4741" i="1"/>
  <c r="H4741" i="1" s="1"/>
  <c r="G4742" i="1"/>
  <c r="H4742" i="1" s="1"/>
  <c r="G4743" i="1"/>
  <c r="H4743" i="1" s="1"/>
  <c r="G4744" i="1"/>
  <c r="H4744" i="1" s="1"/>
  <c r="G4745" i="1"/>
  <c r="H4745" i="1" s="1"/>
  <c r="G4746" i="1"/>
  <c r="H4746" i="1" s="1"/>
  <c r="G4747" i="1"/>
  <c r="H4747" i="1" s="1"/>
  <c r="G4748" i="1"/>
  <c r="H4748" i="1" s="1"/>
  <c r="G4749" i="1"/>
  <c r="H4749" i="1" s="1"/>
  <c r="G4750" i="1"/>
  <c r="H4750" i="1" s="1"/>
  <c r="G4751" i="1"/>
  <c r="H4751" i="1" s="1"/>
  <c r="G4752" i="1"/>
  <c r="H4752" i="1" s="1"/>
  <c r="G4753" i="1"/>
  <c r="H4753" i="1" s="1"/>
  <c r="G4754" i="1"/>
  <c r="H4754" i="1" s="1"/>
  <c r="G4755" i="1"/>
  <c r="H4755" i="1" s="1"/>
  <c r="G4756" i="1"/>
  <c r="H4756" i="1" s="1"/>
  <c r="G4757" i="1"/>
  <c r="H4757" i="1" s="1"/>
  <c r="G4758" i="1"/>
  <c r="H4758" i="1" s="1"/>
  <c r="G4759" i="1"/>
  <c r="H4759" i="1" s="1"/>
  <c r="G4760" i="1"/>
  <c r="H4760" i="1" s="1"/>
  <c r="G4761" i="1"/>
  <c r="H4761" i="1" s="1"/>
  <c r="G4762" i="1"/>
  <c r="H4762" i="1" s="1"/>
  <c r="G4763" i="1"/>
  <c r="H4763" i="1" s="1"/>
  <c r="G4764" i="1"/>
  <c r="H4764" i="1" s="1"/>
  <c r="G4765" i="1"/>
  <c r="H4765" i="1" s="1"/>
  <c r="G4766" i="1"/>
  <c r="H4766" i="1" s="1"/>
  <c r="G4767" i="1"/>
  <c r="H4767" i="1" s="1"/>
  <c r="G4768" i="1"/>
  <c r="H4768" i="1" s="1"/>
  <c r="G4769" i="1"/>
  <c r="H4769" i="1" s="1"/>
  <c r="G4770" i="1"/>
  <c r="H4770" i="1" s="1"/>
  <c r="G4771" i="1"/>
  <c r="H4771" i="1" s="1"/>
  <c r="G4772" i="1"/>
  <c r="H4772" i="1" s="1"/>
  <c r="G4773" i="1"/>
  <c r="H4773" i="1" s="1"/>
  <c r="G4774" i="1"/>
  <c r="H4774" i="1" s="1"/>
  <c r="G4775" i="1"/>
  <c r="H4775" i="1" s="1"/>
  <c r="G4776" i="1"/>
  <c r="H4776" i="1" s="1"/>
  <c r="G4777" i="1"/>
  <c r="H4777" i="1" s="1"/>
  <c r="G4778" i="1"/>
  <c r="H4778" i="1" s="1"/>
  <c r="G4779" i="1"/>
  <c r="H4779" i="1" s="1"/>
  <c r="G4780" i="1"/>
  <c r="H4780" i="1" s="1"/>
  <c r="G4781" i="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0" i="1"/>
  <c r="H4810" i="1" s="1"/>
  <c r="G4811" i="1"/>
  <c r="H4811" i="1" s="1"/>
  <c r="G4812" i="1"/>
  <c r="H4812" i="1" s="1"/>
  <c r="G4813" i="1"/>
  <c r="H4813" i="1" s="1"/>
  <c r="G4814" i="1"/>
  <c r="H4814" i="1" s="1"/>
  <c r="G4815" i="1"/>
  <c r="H4815" i="1" s="1"/>
  <c r="G4816" i="1"/>
  <c r="H4816" i="1" s="1"/>
  <c r="G4817" i="1"/>
  <c r="H4817" i="1" s="1"/>
  <c r="G4818" i="1"/>
  <c r="H4818" i="1" s="1"/>
  <c r="G4819" i="1"/>
  <c r="H4819" i="1" s="1"/>
  <c r="G4820" i="1"/>
  <c r="H4820" i="1" s="1"/>
  <c r="G4821" i="1"/>
  <c r="H4821" i="1" s="1"/>
  <c r="G4822" i="1"/>
  <c r="H4822" i="1" s="1"/>
  <c r="G4823" i="1"/>
  <c r="H4823" i="1" s="1"/>
  <c r="G4824" i="1"/>
  <c r="H4824" i="1" s="1"/>
  <c r="G4825" i="1"/>
  <c r="H4825" i="1" s="1"/>
  <c r="G4826" i="1"/>
  <c r="H4826" i="1" s="1"/>
  <c r="G4827" i="1"/>
  <c r="H4827" i="1" s="1"/>
  <c r="G4828" i="1"/>
  <c r="H4828" i="1" s="1"/>
  <c r="G4829" i="1"/>
  <c r="H4829" i="1" s="1"/>
  <c r="G4830" i="1"/>
  <c r="H4830" i="1" s="1"/>
  <c r="G4831" i="1"/>
  <c r="H4831" i="1" s="1"/>
  <c r="G4832" i="1"/>
  <c r="H4832" i="1" s="1"/>
  <c r="G4833" i="1"/>
  <c r="H4833" i="1" s="1"/>
  <c r="G4834" i="1"/>
  <c r="H4834" i="1" s="1"/>
  <c r="G4835" i="1"/>
  <c r="H4835" i="1" s="1"/>
  <c r="G4836" i="1"/>
  <c r="H4836" i="1" s="1"/>
  <c r="G4837" i="1"/>
  <c r="H4837" i="1" s="1"/>
  <c r="G4838" i="1"/>
  <c r="H4838" i="1" s="1"/>
  <c r="G4839" i="1"/>
  <c r="H4839" i="1" s="1"/>
  <c r="G4840" i="1"/>
  <c r="H4840" i="1" s="1"/>
  <c r="G4841" i="1"/>
  <c r="H4841" i="1" s="1"/>
  <c r="G4842" i="1"/>
  <c r="H4842" i="1" s="1"/>
  <c r="G4843" i="1"/>
  <c r="H4843" i="1" s="1"/>
  <c r="G4844" i="1"/>
  <c r="H4844" i="1" s="1"/>
  <c r="G4845" i="1"/>
  <c r="H4845" i="1" s="1"/>
  <c r="G4846" i="1"/>
  <c r="H4846" i="1" s="1"/>
  <c r="G4847" i="1"/>
  <c r="H4847" i="1" s="1"/>
  <c r="G4848" i="1"/>
  <c r="H4848" i="1" s="1"/>
  <c r="G4849" i="1"/>
  <c r="H4849" i="1" s="1"/>
  <c r="G4850" i="1"/>
  <c r="H4850"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0" i="1"/>
  <c r="H4910" i="1" s="1"/>
  <c r="G4911" i="1"/>
  <c r="H4911" i="1" s="1"/>
  <c r="G4912" i="1"/>
  <c r="H4912" i="1" s="1"/>
  <c r="G4913" i="1"/>
  <c r="H4913" i="1" s="1"/>
  <c r="G4914" i="1"/>
  <c r="H4914" i="1" s="1"/>
  <c r="G4915" i="1"/>
  <c r="H4915" i="1" s="1"/>
  <c r="G4916" i="1"/>
  <c r="H4916" i="1" s="1"/>
  <c r="G4917" i="1"/>
  <c r="H4917" i="1" s="1"/>
  <c r="G4918" i="1"/>
  <c r="H4918" i="1" s="1"/>
  <c r="G4919" i="1"/>
  <c r="H4919" i="1" s="1"/>
  <c r="G4920" i="1"/>
  <c r="H4920" i="1" s="1"/>
  <c r="G4921" i="1"/>
  <c r="H4921" i="1" s="1"/>
  <c r="G4922" i="1"/>
  <c r="H4922" i="1" s="1"/>
  <c r="G4923" i="1"/>
  <c r="H4923" i="1" s="1"/>
  <c r="G4924" i="1"/>
  <c r="H4924" i="1" s="1"/>
  <c r="G4925" i="1"/>
  <c r="H4925" i="1" s="1"/>
  <c r="G4926" i="1"/>
  <c r="H4926" i="1" s="1"/>
  <c r="G4927" i="1"/>
  <c r="H4927" i="1" s="1"/>
  <c r="G4928" i="1"/>
  <c r="H4928" i="1" s="1"/>
  <c r="G4929" i="1"/>
  <c r="H4929" i="1" s="1"/>
  <c r="G4930" i="1"/>
  <c r="H4930" i="1" s="1"/>
  <c r="G4931" i="1"/>
  <c r="H4931" i="1" s="1"/>
  <c r="G4932" i="1"/>
  <c r="H4932" i="1" s="1"/>
  <c r="G4933" i="1"/>
  <c r="H4933" i="1" s="1"/>
  <c r="G4934" i="1"/>
  <c r="H4934" i="1" s="1"/>
  <c r="G4935" i="1"/>
  <c r="H4935" i="1" s="1"/>
  <c r="G4936" i="1"/>
  <c r="H4936" i="1" s="1"/>
  <c r="G4937" i="1"/>
  <c r="H4937" i="1" s="1"/>
  <c r="G4938" i="1"/>
  <c r="H4938" i="1" s="1"/>
  <c r="G4939" i="1"/>
  <c r="H4939" i="1" s="1"/>
  <c r="G4940" i="1"/>
  <c r="H4940" i="1" s="1"/>
  <c r="G4941" i="1"/>
  <c r="H4941" i="1" s="1"/>
  <c r="G4942" i="1"/>
  <c r="H4942" i="1" s="1"/>
  <c r="G4943" i="1"/>
  <c r="H4943" i="1" s="1"/>
  <c r="G4944" i="1"/>
  <c r="H4944" i="1" s="1"/>
  <c r="G4945" i="1"/>
  <c r="H4945" i="1" s="1"/>
  <c r="G4946" i="1"/>
  <c r="H4946" i="1" s="1"/>
  <c r="G4947" i="1"/>
  <c r="H4947" i="1" s="1"/>
  <c r="G4948" i="1"/>
  <c r="H4948" i="1" s="1"/>
  <c r="G4949" i="1"/>
  <c r="H4949" i="1" s="1"/>
  <c r="G4950" i="1"/>
  <c r="H4950"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000" i="1"/>
  <c r="H5000" i="1" s="1"/>
  <c r="G5001" i="1"/>
  <c r="H5001" i="1" s="1"/>
  <c r="G5002" i="1"/>
  <c r="H5002" i="1" s="1"/>
  <c r="G5003" i="1"/>
  <c r="H5003" i="1" s="1"/>
  <c r="G5004" i="1"/>
  <c r="H5004" i="1" s="1"/>
  <c r="G5005" i="1"/>
  <c r="H5005" i="1" s="1"/>
  <c r="G5006" i="1"/>
  <c r="H5006" i="1" s="1"/>
  <c r="G5007" i="1"/>
  <c r="H5007" i="1" s="1"/>
  <c r="G5008" i="1"/>
  <c r="H5008" i="1" s="1"/>
  <c r="G5009" i="1"/>
  <c r="H5009" i="1" s="1"/>
  <c r="G5010" i="1"/>
  <c r="H5010" i="1" s="1"/>
  <c r="G5011" i="1"/>
  <c r="H5011" i="1" s="1"/>
  <c r="G5012" i="1"/>
  <c r="H5012" i="1" s="1"/>
  <c r="G5013" i="1"/>
  <c r="H5013" i="1" s="1"/>
  <c r="G5014" i="1"/>
  <c r="H5014" i="1" s="1"/>
  <c r="G5015" i="1"/>
  <c r="H5015" i="1" s="1"/>
  <c r="G5016" i="1"/>
  <c r="H5016" i="1" s="1"/>
  <c r="G5017" i="1"/>
  <c r="H5017" i="1" s="1"/>
  <c r="G5018" i="1"/>
  <c r="H5018" i="1" s="1"/>
  <c r="G5019" i="1"/>
  <c r="H5019" i="1" s="1"/>
  <c r="G5020" i="1"/>
  <c r="H5020" i="1" s="1"/>
  <c r="G5021" i="1"/>
  <c r="H5021" i="1" s="1"/>
  <c r="G5022" i="1"/>
  <c r="H5022" i="1" s="1"/>
  <c r="G5023" i="1"/>
  <c r="H5023" i="1" s="1"/>
  <c r="G5024" i="1"/>
  <c r="H5024" i="1" s="1"/>
  <c r="G5025" i="1"/>
  <c r="H5025" i="1" s="1"/>
  <c r="G5026" i="1"/>
  <c r="H5026" i="1" s="1"/>
  <c r="G5027" i="1"/>
  <c r="H5027" i="1" s="1"/>
  <c r="G5028" i="1"/>
  <c r="H5028" i="1" s="1"/>
  <c r="G5029" i="1"/>
  <c r="H5029" i="1" s="1"/>
  <c r="G5030" i="1"/>
  <c r="H5030" i="1" s="1"/>
  <c r="G5031" i="1"/>
  <c r="H5031" i="1" s="1"/>
  <c r="G5032" i="1"/>
  <c r="H5032" i="1" s="1"/>
  <c r="G5033" i="1"/>
  <c r="H5033" i="1" s="1"/>
  <c r="G5034" i="1"/>
  <c r="H5034" i="1" s="1"/>
  <c r="G5035" i="1"/>
  <c r="H5035" i="1" s="1"/>
  <c r="G5036" i="1"/>
  <c r="H5036" i="1" s="1"/>
  <c r="G5037" i="1"/>
  <c r="H5037" i="1" s="1"/>
  <c r="G5038" i="1"/>
  <c r="H5038" i="1" s="1"/>
  <c r="G5039" i="1"/>
  <c r="H5039" i="1" s="1"/>
  <c r="G5040" i="1"/>
  <c r="H5040" i="1" s="1"/>
  <c r="G5041" i="1"/>
  <c r="H5041" i="1" s="1"/>
  <c r="G5042" i="1"/>
  <c r="H5042" i="1" s="1"/>
  <c r="G5043" i="1"/>
  <c r="H5043" i="1" s="1"/>
  <c r="G5044" i="1"/>
  <c r="H5044" i="1" s="1"/>
  <c r="G5045" i="1"/>
  <c r="H5045" i="1" s="1"/>
  <c r="G5046" i="1"/>
  <c r="H5046" i="1" s="1"/>
  <c r="G5047" i="1"/>
  <c r="H5047" i="1" s="1"/>
  <c r="G5048" i="1"/>
  <c r="H5048" i="1" s="1"/>
  <c r="G5049" i="1"/>
  <c r="H5049" i="1" s="1"/>
  <c r="G5050" i="1"/>
  <c r="H5050" i="1" s="1"/>
  <c r="G5051" i="1"/>
  <c r="H5051" i="1" s="1"/>
  <c r="G5052" i="1"/>
  <c r="H5052" i="1" s="1"/>
  <c r="G5053" i="1"/>
  <c r="H5053" i="1" s="1"/>
  <c r="G5054" i="1"/>
  <c r="H5054" i="1" s="1"/>
  <c r="G5055" i="1"/>
  <c r="H5055" i="1" s="1"/>
  <c r="G5056" i="1"/>
  <c r="H5056" i="1" s="1"/>
  <c r="G5057" i="1"/>
  <c r="H5057" i="1" s="1"/>
  <c r="G5058" i="1"/>
  <c r="H5058" i="1" s="1"/>
  <c r="G5059" i="1"/>
  <c r="H5059" i="1" s="1"/>
  <c r="G5060" i="1"/>
  <c r="H5060" i="1" s="1"/>
  <c r="G5061" i="1"/>
  <c r="H5061" i="1" s="1"/>
  <c r="G5062" i="1"/>
  <c r="H5062" i="1" s="1"/>
  <c r="G5063" i="1"/>
  <c r="H5063" i="1" s="1"/>
  <c r="G5064" i="1"/>
  <c r="H5064" i="1" s="1"/>
  <c r="G5065" i="1"/>
  <c r="H5065" i="1" s="1"/>
  <c r="G5066" i="1"/>
  <c r="H5066" i="1" s="1"/>
  <c r="G5067" i="1"/>
  <c r="H5067" i="1" s="1"/>
  <c r="G5068" i="1"/>
  <c r="H5068" i="1" s="1"/>
  <c r="G5069" i="1"/>
  <c r="H5069" i="1" s="1"/>
  <c r="G5070" i="1"/>
  <c r="H5070" i="1" s="1"/>
  <c r="G5071" i="1"/>
  <c r="H5071" i="1" s="1"/>
  <c r="G5072" i="1"/>
  <c r="H5072" i="1" s="1"/>
  <c r="G5073" i="1"/>
  <c r="H5073" i="1" s="1"/>
  <c r="G5074" i="1"/>
  <c r="H5074" i="1" s="1"/>
  <c r="G5075" i="1"/>
  <c r="H5075" i="1" s="1"/>
  <c r="G5076" i="1"/>
  <c r="H5076" i="1" s="1"/>
  <c r="G5077" i="1"/>
  <c r="H5077" i="1" s="1"/>
  <c r="G5078" i="1"/>
  <c r="H5078" i="1" s="1"/>
  <c r="G5079" i="1"/>
  <c r="H5079" i="1" s="1"/>
  <c r="G5080" i="1"/>
  <c r="H5080" i="1" s="1"/>
  <c r="G5081" i="1"/>
  <c r="H5081" i="1" s="1"/>
  <c r="G5082" i="1"/>
  <c r="H5082" i="1" s="1"/>
  <c r="G5083" i="1"/>
  <c r="H5083" i="1" s="1"/>
  <c r="G5084" i="1"/>
  <c r="H5084" i="1" s="1"/>
  <c r="G5085" i="1"/>
  <c r="H5085" i="1" s="1"/>
  <c r="G5086" i="1"/>
  <c r="H5086" i="1" s="1"/>
  <c r="G5087" i="1"/>
  <c r="H5087" i="1" s="1"/>
  <c r="G5088" i="1"/>
  <c r="H5088" i="1" s="1"/>
  <c r="G5089" i="1"/>
  <c r="H5089" i="1" s="1"/>
  <c r="G5090" i="1"/>
  <c r="H5090" i="1" s="1"/>
  <c r="G5091" i="1"/>
  <c r="H5091" i="1" s="1"/>
  <c r="G5092" i="1"/>
  <c r="H5092" i="1" s="1"/>
  <c r="G5093" i="1"/>
  <c r="H5093" i="1" s="1"/>
  <c r="G5094" i="1"/>
  <c r="H5094" i="1" s="1"/>
  <c r="G5095" i="1"/>
  <c r="H5095" i="1" s="1"/>
  <c r="G5096" i="1"/>
  <c r="H5096" i="1" s="1"/>
  <c r="G5097" i="1"/>
  <c r="H5097" i="1" s="1"/>
  <c r="G5098" i="1"/>
  <c r="H5098" i="1" s="1"/>
  <c r="G5099" i="1"/>
  <c r="H5099" i="1" s="1"/>
  <c r="G5100" i="1"/>
  <c r="H5100" i="1" s="1"/>
  <c r="G5101" i="1"/>
  <c r="H5101" i="1" s="1"/>
  <c r="G5102" i="1"/>
  <c r="H5102" i="1" s="1"/>
  <c r="G5103" i="1"/>
  <c r="H5103" i="1" s="1"/>
  <c r="G5104" i="1"/>
  <c r="H5104" i="1" s="1"/>
  <c r="G5105" i="1"/>
  <c r="H5105" i="1" s="1"/>
  <c r="G5106" i="1"/>
  <c r="H5106" i="1" s="1"/>
  <c r="G5107" i="1"/>
  <c r="H5107" i="1" s="1"/>
  <c r="G5108" i="1"/>
  <c r="H5108" i="1" s="1"/>
  <c r="G5109" i="1"/>
  <c r="H5109" i="1" s="1"/>
  <c r="G5110" i="1"/>
  <c r="H5110" i="1" s="1"/>
  <c r="G5111" i="1"/>
  <c r="H5111" i="1" s="1"/>
  <c r="G5112" i="1"/>
  <c r="H5112" i="1" s="1"/>
  <c r="G5113" i="1"/>
  <c r="H5113" i="1" s="1"/>
  <c r="G5114" i="1"/>
  <c r="H5114" i="1" s="1"/>
  <c r="G5115" i="1"/>
  <c r="H5115" i="1" s="1"/>
  <c r="G5116" i="1"/>
  <c r="H5116" i="1" s="1"/>
  <c r="G5117" i="1"/>
  <c r="H5117" i="1" s="1"/>
  <c r="G5118" i="1"/>
  <c r="H5118" i="1" s="1"/>
  <c r="G5119" i="1"/>
  <c r="H5119" i="1" s="1"/>
  <c r="G5120" i="1"/>
  <c r="H5120" i="1" s="1"/>
  <c r="G5121" i="1"/>
  <c r="H5121" i="1" s="1"/>
  <c r="G5122" i="1"/>
  <c r="H5122" i="1" s="1"/>
  <c r="G5123" i="1"/>
  <c r="H5123" i="1" s="1"/>
  <c r="G5124" i="1"/>
  <c r="H5124" i="1" s="1"/>
  <c r="G5125" i="1"/>
  <c r="H5125" i="1" s="1"/>
  <c r="G5126" i="1"/>
  <c r="H5126" i="1" s="1"/>
  <c r="G5127" i="1"/>
  <c r="H5127" i="1" s="1"/>
  <c r="G5128" i="1"/>
  <c r="H5128" i="1" s="1"/>
  <c r="G5129" i="1"/>
  <c r="H5129" i="1" s="1"/>
  <c r="G5130" i="1"/>
  <c r="H5130" i="1" s="1"/>
  <c r="G5131" i="1"/>
  <c r="H5131" i="1" s="1"/>
  <c r="G5132" i="1"/>
  <c r="H5132" i="1" s="1"/>
  <c r="G5133" i="1"/>
  <c r="H5133" i="1" s="1"/>
  <c r="G5134" i="1"/>
  <c r="H5134" i="1" s="1"/>
  <c r="G5135" i="1"/>
  <c r="H5135" i="1" s="1"/>
  <c r="G5136" i="1"/>
  <c r="H5136" i="1" s="1"/>
  <c r="G5137" i="1"/>
  <c r="H5137" i="1" s="1"/>
  <c r="G5138" i="1"/>
  <c r="H5138" i="1" s="1"/>
  <c r="G5139" i="1"/>
  <c r="H5139" i="1" s="1"/>
  <c r="G5140" i="1"/>
  <c r="H5140" i="1" s="1"/>
  <c r="G5141" i="1"/>
  <c r="H5141" i="1" s="1"/>
  <c r="G5142" i="1"/>
  <c r="H5142" i="1" s="1"/>
  <c r="G5143" i="1"/>
  <c r="H5143" i="1" s="1"/>
  <c r="G5144" i="1"/>
  <c r="H5144" i="1" s="1"/>
  <c r="G5145" i="1"/>
  <c r="H5145" i="1" s="1"/>
  <c r="G5146" i="1"/>
  <c r="H5146" i="1" s="1"/>
  <c r="G5147" i="1"/>
  <c r="H5147" i="1" s="1"/>
  <c r="G5148" i="1"/>
  <c r="H5148" i="1" s="1"/>
  <c r="G5149" i="1"/>
  <c r="H5149" i="1" s="1"/>
  <c r="G5150" i="1"/>
  <c r="H5150" i="1" s="1"/>
  <c r="G5151" i="1"/>
  <c r="H5151" i="1" s="1"/>
  <c r="G5152" i="1"/>
  <c r="H5152" i="1" s="1"/>
  <c r="G5153" i="1"/>
  <c r="H5153" i="1" s="1"/>
  <c r="G5154" i="1"/>
  <c r="H5154" i="1" s="1"/>
  <c r="G5155" i="1"/>
  <c r="H5155" i="1" s="1"/>
  <c r="G5156" i="1"/>
  <c r="H5156" i="1" s="1"/>
  <c r="G5157" i="1"/>
  <c r="H5157" i="1" s="1"/>
  <c r="G5158" i="1"/>
  <c r="H5158" i="1" s="1"/>
  <c r="G5159" i="1"/>
  <c r="H5159" i="1" s="1"/>
  <c r="G5160" i="1"/>
  <c r="H5160" i="1" s="1"/>
  <c r="G5161" i="1"/>
  <c r="H5161" i="1" s="1"/>
  <c r="G5162" i="1"/>
  <c r="H5162" i="1" s="1"/>
  <c r="G5163" i="1"/>
  <c r="H5163" i="1" s="1"/>
  <c r="G5164" i="1"/>
  <c r="H5164" i="1" s="1"/>
  <c r="G5165" i="1"/>
  <c r="H5165" i="1" s="1"/>
  <c r="G5166" i="1"/>
  <c r="H5166" i="1" s="1"/>
  <c r="G5167" i="1"/>
  <c r="H5167" i="1" s="1"/>
  <c r="G5168" i="1"/>
  <c r="H5168" i="1" s="1"/>
  <c r="G5169" i="1"/>
  <c r="H5169" i="1" s="1"/>
  <c r="G5170" i="1"/>
  <c r="H5170" i="1" s="1"/>
  <c r="G5171" i="1"/>
  <c r="H5171" i="1" s="1"/>
  <c r="G5172" i="1"/>
  <c r="H5172" i="1" s="1"/>
  <c r="G5173" i="1"/>
  <c r="H5173" i="1" s="1"/>
  <c r="G5174" i="1"/>
  <c r="H5174" i="1" s="1"/>
  <c r="G5175" i="1"/>
  <c r="H5175" i="1" s="1"/>
  <c r="G5176" i="1"/>
  <c r="H5176" i="1" s="1"/>
  <c r="G5177" i="1"/>
  <c r="H5177" i="1" s="1"/>
  <c r="G5178" i="1"/>
  <c r="H5178" i="1" s="1"/>
  <c r="G5179" i="1"/>
  <c r="H5179" i="1" s="1"/>
  <c r="G5180" i="1"/>
  <c r="H5180" i="1" s="1"/>
  <c r="G5181" i="1"/>
  <c r="H5181" i="1" s="1"/>
  <c r="G5182" i="1"/>
  <c r="H5182" i="1" s="1"/>
  <c r="G5183" i="1"/>
  <c r="H5183" i="1" s="1"/>
  <c r="G5184" i="1"/>
  <c r="H5184" i="1" s="1"/>
  <c r="G5185" i="1"/>
  <c r="H5185" i="1" s="1"/>
  <c r="G5186" i="1"/>
  <c r="H5186" i="1" s="1"/>
  <c r="G5187" i="1"/>
  <c r="H5187" i="1" s="1"/>
  <c r="G5188" i="1"/>
  <c r="H5188" i="1" s="1"/>
  <c r="G5189" i="1"/>
  <c r="H5189" i="1" s="1"/>
  <c r="G5190" i="1"/>
  <c r="H5190" i="1" s="1"/>
  <c r="G5191" i="1"/>
  <c r="H5191" i="1" s="1"/>
  <c r="G5192" i="1"/>
  <c r="H5192" i="1" s="1"/>
  <c r="G5193" i="1"/>
  <c r="H5193" i="1" s="1"/>
  <c r="G5194" i="1"/>
  <c r="H5194" i="1" s="1"/>
  <c r="G5195" i="1"/>
  <c r="H5195" i="1" s="1"/>
  <c r="G5196" i="1"/>
  <c r="H5196" i="1" s="1"/>
  <c r="G5197" i="1"/>
  <c r="H5197" i="1" s="1"/>
  <c r="G5198" i="1"/>
  <c r="H5198" i="1" s="1"/>
  <c r="G5199" i="1"/>
  <c r="H5199" i="1" s="1"/>
  <c r="G5200" i="1"/>
  <c r="H5200" i="1" s="1"/>
  <c r="G5201" i="1"/>
  <c r="H5201" i="1" s="1"/>
  <c r="G5202" i="1"/>
  <c r="H5202" i="1" s="1"/>
  <c r="G5203" i="1"/>
  <c r="H5203" i="1" s="1"/>
  <c r="G5204" i="1"/>
  <c r="H5204" i="1" s="1"/>
  <c r="G5205" i="1"/>
  <c r="H5205" i="1" s="1"/>
  <c r="G5206" i="1"/>
  <c r="H5206" i="1" s="1"/>
  <c r="G5207" i="1"/>
  <c r="H5207" i="1" s="1"/>
  <c r="G5208" i="1"/>
  <c r="H5208" i="1" s="1"/>
  <c r="G5209" i="1"/>
  <c r="H5209" i="1" s="1"/>
  <c r="G5210" i="1"/>
  <c r="H5210" i="1" s="1"/>
  <c r="G5211" i="1"/>
  <c r="H5211" i="1" s="1"/>
  <c r="G5212" i="1"/>
  <c r="H5212" i="1" s="1"/>
  <c r="G5213" i="1"/>
  <c r="H5213" i="1" s="1"/>
  <c r="G5214" i="1"/>
  <c r="H5214" i="1" s="1"/>
  <c r="G5215" i="1"/>
  <c r="H5215" i="1" s="1"/>
  <c r="G5216" i="1"/>
  <c r="H5216" i="1" s="1"/>
  <c r="G5217" i="1"/>
  <c r="H5217" i="1" s="1"/>
  <c r="G5218" i="1"/>
  <c r="H5218" i="1" s="1"/>
  <c r="G5219" i="1"/>
  <c r="H5219" i="1" s="1"/>
  <c r="G5220" i="1"/>
  <c r="H5220" i="1" s="1"/>
  <c r="G5221" i="1"/>
  <c r="H5221" i="1" s="1"/>
  <c r="G5222" i="1"/>
  <c r="H5222" i="1" s="1"/>
  <c r="G5223" i="1"/>
  <c r="H5223" i="1" s="1"/>
  <c r="G5224" i="1"/>
  <c r="H5224" i="1" s="1"/>
  <c r="G5225" i="1"/>
  <c r="H5225" i="1" s="1"/>
  <c r="G5226" i="1"/>
  <c r="H5226" i="1" s="1"/>
  <c r="G5227" i="1"/>
  <c r="H5227" i="1" s="1"/>
  <c r="G5228" i="1"/>
  <c r="H5228" i="1" s="1"/>
  <c r="G5229" i="1"/>
  <c r="H5229" i="1" s="1"/>
  <c r="G5230" i="1"/>
  <c r="H5230" i="1" s="1"/>
  <c r="G5231" i="1"/>
  <c r="H5231" i="1" s="1"/>
  <c r="G5232" i="1"/>
  <c r="H5232" i="1" s="1"/>
  <c r="G5233" i="1"/>
  <c r="H5233" i="1" s="1"/>
  <c r="G5234" i="1"/>
  <c r="H5234" i="1" s="1"/>
  <c r="G5235" i="1"/>
  <c r="H5235" i="1" s="1"/>
  <c r="G5236" i="1"/>
  <c r="H5236" i="1" s="1"/>
  <c r="G5237" i="1"/>
  <c r="H5237" i="1" s="1"/>
  <c r="G5238" i="1"/>
  <c r="H5238" i="1" s="1"/>
  <c r="G5239" i="1"/>
  <c r="H5239" i="1" s="1"/>
  <c r="G5240" i="1"/>
  <c r="H5240" i="1" s="1"/>
  <c r="G5241" i="1"/>
  <c r="H5241" i="1" s="1"/>
  <c r="G5242" i="1"/>
  <c r="H5242" i="1" s="1"/>
  <c r="G5243" i="1"/>
  <c r="H5243" i="1" s="1"/>
  <c r="G5244" i="1"/>
  <c r="H5244" i="1" s="1"/>
  <c r="G5245" i="1"/>
  <c r="H5245" i="1" s="1"/>
  <c r="G5246" i="1"/>
  <c r="H5246" i="1" s="1"/>
  <c r="G5247" i="1"/>
  <c r="H5247" i="1" s="1"/>
  <c r="G5248" i="1"/>
  <c r="H5248" i="1" s="1"/>
  <c r="G5249" i="1"/>
  <c r="H5249" i="1" s="1"/>
  <c r="G5250" i="1"/>
  <c r="H5250" i="1" s="1"/>
  <c r="G5251" i="1"/>
  <c r="H5251" i="1" s="1"/>
  <c r="G5252" i="1"/>
  <c r="H5252" i="1" s="1"/>
  <c r="G5253" i="1"/>
  <c r="H5253" i="1" s="1"/>
  <c r="G5254" i="1"/>
  <c r="H5254" i="1" s="1"/>
  <c r="G5255" i="1"/>
  <c r="H5255" i="1" s="1"/>
  <c r="G5256" i="1"/>
  <c r="H5256" i="1" s="1"/>
  <c r="G5257" i="1"/>
  <c r="H5257" i="1" s="1"/>
  <c r="G5258" i="1"/>
  <c r="H5258" i="1" s="1"/>
  <c r="G5259" i="1"/>
  <c r="H5259" i="1" s="1"/>
  <c r="G5260" i="1"/>
  <c r="H5260" i="1" s="1"/>
  <c r="G5261" i="1"/>
  <c r="H5261" i="1" s="1"/>
  <c r="G5262" i="1"/>
  <c r="H5262" i="1" s="1"/>
  <c r="G5263" i="1"/>
  <c r="H5263" i="1" s="1"/>
  <c r="G5264" i="1"/>
  <c r="H5264" i="1" s="1"/>
  <c r="G5265" i="1"/>
  <c r="H5265" i="1" s="1"/>
  <c r="G5266" i="1"/>
  <c r="H5266" i="1" s="1"/>
  <c r="G5267" i="1"/>
  <c r="H5267" i="1" s="1"/>
  <c r="G5268" i="1"/>
  <c r="H5268" i="1" s="1"/>
  <c r="G5269" i="1"/>
  <c r="H5269" i="1" s="1"/>
  <c r="G5270" i="1"/>
  <c r="H5270" i="1" s="1"/>
  <c r="G5271" i="1"/>
  <c r="H5271" i="1" s="1"/>
  <c r="G5272" i="1"/>
  <c r="H5272" i="1" s="1"/>
  <c r="G5273" i="1"/>
  <c r="H5273" i="1" s="1"/>
  <c r="G5274" i="1"/>
  <c r="H5274" i="1" s="1"/>
  <c r="G5275" i="1"/>
  <c r="H5275" i="1" s="1"/>
  <c r="G5276" i="1"/>
  <c r="H5276" i="1" s="1"/>
  <c r="G5277" i="1"/>
  <c r="H5277" i="1" s="1"/>
  <c r="G5278" i="1"/>
  <c r="H5278" i="1" s="1"/>
  <c r="G5279" i="1"/>
  <c r="H5279" i="1" s="1"/>
  <c r="G5280" i="1"/>
  <c r="H5280" i="1" s="1"/>
  <c r="G5281" i="1"/>
  <c r="H5281" i="1" s="1"/>
  <c r="G5282" i="1"/>
  <c r="H5282" i="1" s="1"/>
  <c r="G5283" i="1"/>
  <c r="H5283" i="1" s="1"/>
  <c r="G5284" i="1"/>
  <c r="H5284" i="1" s="1"/>
  <c r="G5285" i="1"/>
  <c r="H5285" i="1" s="1"/>
  <c r="G5286" i="1"/>
  <c r="H5286" i="1" s="1"/>
  <c r="G5287" i="1"/>
  <c r="H5287" i="1" s="1"/>
  <c r="G5288" i="1"/>
  <c r="H5288" i="1" s="1"/>
  <c r="G5289" i="1"/>
  <c r="H5289" i="1" s="1"/>
  <c r="G5290" i="1"/>
  <c r="H5290" i="1" s="1"/>
  <c r="G5291" i="1"/>
  <c r="H5291" i="1" s="1"/>
  <c r="G5292" i="1"/>
  <c r="H5292" i="1" s="1"/>
  <c r="G5293" i="1"/>
  <c r="H5293" i="1" s="1"/>
  <c r="G5294" i="1"/>
  <c r="H5294" i="1" s="1"/>
  <c r="G5295" i="1"/>
  <c r="H5295" i="1" s="1"/>
  <c r="G5296" i="1"/>
  <c r="H5296" i="1" s="1"/>
  <c r="G5297" i="1"/>
  <c r="H5297" i="1" s="1"/>
  <c r="G5298" i="1"/>
  <c r="H5298" i="1" s="1"/>
  <c r="G5299" i="1"/>
  <c r="H5299" i="1" s="1"/>
  <c r="G5300" i="1"/>
  <c r="H5300" i="1" s="1"/>
  <c r="G5301" i="1"/>
  <c r="H5301" i="1" s="1"/>
  <c r="G5302" i="1"/>
  <c r="H5302" i="1" s="1"/>
  <c r="G5303" i="1"/>
  <c r="H5303" i="1" s="1"/>
  <c r="G5304" i="1"/>
  <c r="H5304" i="1" s="1"/>
  <c r="G5305" i="1"/>
  <c r="H5305" i="1" s="1"/>
  <c r="G5306" i="1"/>
  <c r="H5306" i="1" s="1"/>
  <c r="G5307" i="1"/>
  <c r="H5307" i="1" s="1"/>
  <c r="G5308" i="1"/>
  <c r="H5308" i="1" s="1"/>
  <c r="G5309" i="1"/>
  <c r="H5309" i="1" s="1"/>
  <c r="G5310" i="1"/>
  <c r="H5310" i="1" s="1"/>
  <c r="G5311" i="1"/>
  <c r="H5311" i="1" s="1"/>
  <c r="G5312" i="1"/>
  <c r="H5312" i="1" s="1"/>
  <c r="G5313" i="1"/>
  <c r="H5313" i="1" s="1"/>
  <c r="G5314" i="1"/>
  <c r="H5314" i="1" s="1"/>
  <c r="G5315" i="1"/>
  <c r="H5315" i="1" s="1"/>
  <c r="G5316" i="1"/>
  <c r="H5316" i="1" s="1"/>
  <c r="G5317" i="1"/>
  <c r="H5317" i="1" s="1"/>
  <c r="G5318" i="1"/>
  <c r="H5318" i="1" s="1"/>
  <c r="G5319" i="1"/>
  <c r="H5319" i="1" s="1"/>
  <c r="G5320" i="1"/>
  <c r="H5320" i="1" s="1"/>
  <c r="G5321" i="1"/>
  <c r="H5321" i="1" s="1"/>
  <c r="G5322" i="1"/>
  <c r="H5322" i="1" s="1"/>
  <c r="G5323" i="1"/>
  <c r="H5323" i="1" s="1"/>
  <c r="G5324" i="1"/>
  <c r="H5324" i="1" s="1"/>
  <c r="G5325" i="1"/>
  <c r="H5325" i="1" s="1"/>
  <c r="G5326" i="1"/>
  <c r="H5326" i="1" s="1"/>
  <c r="G5327" i="1"/>
  <c r="H5327" i="1" s="1"/>
  <c r="G5328" i="1"/>
  <c r="H5328" i="1" s="1"/>
  <c r="G5329" i="1"/>
  <c r="H5329" i="1" s="1"/>
  <c r="G5330" i="1"/>
  <c r="H5330" i="1" s="1"/>
  <c r="G5331" i="1"/>
  <c r="H5331" i="1" s="1"/>
  <c r="G5332" i="1"/>
  <c r="H5332" i="1" s="1"/>
  <c r="G5333" i="1"/>
  <c r="H5333" i="1" s="1"/>
  <c r="G5334" i="1"/>
  <c r="H5334" i="1" s="1"/>
  <c r="G5335" i="1"/>
  <c r="H5335" i="1" s="1"/>
  <c r="G5336" i="1"/>
  <c r="H5336" i="1" s="1"/>
  <c r="G5337" i="1"/>
  <c r="H5337" i="1" s="1"/>
  <c r="G5338" i="1"/>
  <c r="H5338" i="1" s="1"/>
  <c r="G5339" i="1"/>
  <c r="H5339" i="1" s="1"/>
  <c r="G5340" i="1"/>
  <c r="H5340" i="1" s="1"/>
  <c r="G5341" i="1"/>
  <c r="H5341" i="1" s="1"/>
  <c r="G5342" i="1"/>
  <c r="H5342" i="1" s="1"/>
  <c r="G5343" i="1"/>
  <c r="H5343" i="1" s="1"/>
  <c r="G5344" i="1"/>
  <c r="H5344" i="1" s="1"/>
  <c r="G5345" i="1"/>
  <c r="H5345" i="1" s="1"/>
  <c r="G5346" i="1"/>
  <c r="H5346" i="1" s="1"/>
  <c r="G5347" i="1"/>
  <c r="H5347" i="1" s="1"/>
  <c r="G5348" i="1"/>
  <c r="H5348" i="1" s="1"/>
  <c r="G5349" i="1"/>
  <c r="H5349" i="1" s="1"/>
  <c r="G5350" i="1"/>
  <c r="H5350" i="1" s="1"/>
  <c r="G5351" i="1"/>
  <c r="H5351" i="1" s="1"/>
  <c r="G5352" i="1"/>
  <c r="H5352" i="1" s="1"/>
  <c r="G5353" i="1"/>
  <c r="H5353" i="1" s="1"/>
  <c r="G5354" i="1"/>
  <c r="H5354" i="1" s="1"/>
  <c r="G5355" i="1"/>
  <c r="H5355" i="1" s="1"/>
  <c r="G5356" i="1"/>
  <c r="H5356" i="1" s="1"/>
  <c r="G5357" i="1"/>
  <c r="H5357" i="1" s="1"/>
  <c r="G5358" i="1"/>
  <c r="H5358" i="1" s="1"/>
  <c r="G5359" i="1"/>
  <c r="H5359" i="1" s="1"/>
  <c r="G5360" i="1"/>
  <c r="H5360" i="1" s="1"/>
  <c r="G5361" i="1"/>
  <c r="H5361" i="1" s="1"/>
  <c r="G5362" i="1"/>
  <c r="H5362" i="1" s="1"/>
  <c r="G5363" i="1"/>
  <c r="H5363" i="1" s="1"/>
  <c r="G5364" i="1"/>
  <c r="H5364" i="1" s="1"/>
  <c r="G5365" i="1"/>
  <c r="H5365" i="1" s="1"/>
  <c r="G5366" i="1"/>
  <c r="H5366" i="1" s="1"/>
  <c r="G5367" i="1"/>
  <c r="H5367" i="1" s="1"/>
  <c r="G5368" i="1"/>
  <c r="H5368" i="1" s="1"/>
  <c r="G5369" i="1"/>
  <c r="H5369" i="1" s="1"/>
  <c r="G5370" i="1"/>
  <c r="H5370" i="1" s="1"/>
  <c r="G5371" i="1"/>
  <c r="H5371" i="1" s="1"/>
  <c r="G5372" i="1"/>
  <c r="H5372" i="1" s="1"/>
  <c r="G5373" i="1"/>
  <c r="H5373" i="1" s="1"/>
  <c r="G5374" i="1"/>
  <c r="H5374" i="1" s="1"/>
  <c r="G5375" i="1"/>
  <c r="H5375" i="1" s="1"/>
  <c r="G5376" i="1"/>
  <c r="H5376" i="1" s="1"/>
  <c r="G5377" i="1"/>
  <c r="H5377" i="1" s="1"/>
  <c r="G5378" i="1"/>
  <c r="H5378" i="1" s="1"/>
  <c r="G5379" i="1"/>
  <c r="H5379" i="1" s="1"/>
  <c r="G5380" i="1"/>
  <c r="H5380" i="1" s="1"/>
  <c r="G5381" i="1"/>
  <c r="H5381" i="1" s="1"/>
  <c r="G5382" i="1"/>
  <c r="H5382" i="1" s="1"/>
  <c r="G5383" i="1"/>
  <c r="H5383" i="1" s="1"/>
  <c r="G5384" i="1"/>
  <c r="H5384" i="1" s="1"/>
  <c r="G5385" i="1"/>
  <c r="H5385" i="1" s="1"/>
  <c r="G5386" i="1"/>
  <c r="H5386" i="1" s="1"/>
  <c r="G5387" i="1"/>
  <c r="H5387" i="1" s="1"/>
  <c r="G5388" i="1"/>
  <c r="H5388" i="1" s="1"/>
  <c r="G5389" i="1"/>
  <c r="H5389" i="1" s="1"/>
  <c r="G5390" i="1"/>
  <c r="H5390" i="1" s="1"/>
  <c r="G5391" i="1"/>
  <c r="H5391" i="1" s="1"/>
  <c r="G5392" i="1"/>
  <c r="H5392" i="1" s="1"/>
  <c r="G5393" i="1"/>
  <c r="H5393" i="1" s="1"/>
  <c r="G5394" i="1"/>
  <c r="H5394" i="1" s="1"/>
  <c r="G5395" i="1"/>
  <c r="H5395" i="1" s="1"/>
  <c r="G5396" i="1"/>
  <c r="H5396" i="1" s="1"/>
  <c r="G5397" i="1"/>
  <c r="H5397" i="1" s="1"/>
  <c r="G5398" i="1"/>
  <c r="H5398" i="1" s="1"/>
  <c r="G5399" i="1"/>
  <c r="H5399" i="1" s="1"/>
  <c r="G5400" i="1"/>
  <c r="H5400" i="1" s="1"/>
  <c r="G5401" i="1"/>
  <c r="H5401" i="1" s="1"/>
  <c r="G5402" i="1"/>
  <c r="H5402" i="1" s="1"/>
  <c r="G5403" i="1"/>
  <c r="H5403" i="1" s="1"/>
  <c r="G5404" i="1"/>
  <c r="H5404" i="1" s="1"/>
  <c r="G5405" i="1"/>
  <c r="H5405" i="1" s="1"/>
  <c r="G5406" i="1"/>
  <c r="H5406" i="1" s="1"/>
  <c r="G5407" i="1"/>
  <c r="H5407" i="1" s="1"/>
  <c r="G5408" i="1"/>
  <c r="H5408" i="1" s="1"/>
  <c r="G5409" i="1"/>
  <c r="H5409" i="1" s="1"/>
  <c r="G5410" i="1"/>
  <c r="H5410" i="1" s="1"/>
  <c r="G5411" i="1"/>
  <c r="H5411" i="1" s="1"/>
  <c r="G5412" i="1"/>
  <c r="H5412" i="1" s="1"/>
  <c r="G5413" i="1"/>
  <c r="H5413" i="1" s="1"/>
  <c r="G5414" i="1"/>
  <c r="H5414" i="1" s="1"/>
  <c r="G5415" i="1"/>
  <c r="H5415" i="1" s="1"/>
  <c r="G5416" i="1"/>
  <c r="H5416" i="1" s="1"/>
  <c r="G5417" i="1"/>
  <c r="H5417" i="1" s="1"/>
  <c r="G5418" i="1"/>
  <c r="H5418" i="1" s="1"/>
  <c r="G5419" i="1"/>
  <c r="H5419" i="1" s="1"/>
  <c r="G5420" i="1"/>
  <c r="H5420" i="1" s="1"/>
  <c r="G5421" i="1"/>
  <c r="H5421" i="1" s="1"/>
  <c r="G5422" i="1"/>
  <c r="H5422" i="1" s="1"/>
  <c r="G5423" i="1"/>
  <c r="H5423" i="1" s="1"/>
  <c r="G5424" i="1"/>
  <c r="H5424" i="1" s="1"/>
  <c r="G5425" i="1"/>
  <c r="H5425" i="1" s="1"/>
  <c r="G5426" i="1"/>
  <c r="H5426" i="1" s="1"/>
  <c r="G5427" i="1"/>
  <c r="H5427" i="1" s="1"/>
  <c r="G5428" i="1"/>
  <c r="H5428" i="1" s="1"/>
  <c r="G5429" i="1"/>
  <c r="H5429" i="1" s="1"/>
  <c r="G5430" i="1"/>
  <c r="H5430" i="1" s="1"/>
  <c r="G5431" i="1"/>
  <c r="H5431" i="1" s="1"/>
  <c r="G5432" i="1"/>
  <c r="H5432" i="1" s="1"/>
  <c r="G5433" i="1"/>
  <c r="H5433" i="1" s="1"/>
  <c r="G5434" i="1"/>
  <c r="H5434" i="1" s="1"/>
  <c r="G5435" i="1"/>
  <c r="H5435" i="1" s="1"/>
  <c r="G5436" i="1"/>
  <c r="H5436" i="1" s="1"/>
  <c r="G5437" i="1"/>
  <c r="H5437" i="1" s="1"/>
  <c r="G5438" i="1"/>
  <c r="H5438" i="1" s="1"/>
  <c r="G5439" i="1"/>
  <c r="H5439" i="1" s="1"/>
  <c r="G5440" i="1"/>
  <c r="H5440" i="1" s="1"/>
  <c r="G5441" i="1"/>
  <c r="H5441" i="1" s="1"/>
  <c r="G5442" i="1"/>
  <c r="H5442" i="1" s="1"/>
  <c r="G5443" i="1"/>
  <c r="H5443" i="1" s="1"/>
  <c r="G5444" i="1"/>
  <c r="H5444" i="1" s="1"/>
  <c r="G5445" i="1"/>
  <c r="H5445" i="1" s="1"/>
  <c r="G5446" i="1"/>
  <c r="H5446" i="1" s="1"/>
  <c r="G5447" i="1"/>
  <c r="H5447" i="1" s="1"/>
  <c r="G5448" i="1"/>
  <c r="H5448" i="1" s="1"/>
  <c r="G5449" i="1"/>
  <c r="H5449" i="1" s="1"/>
  <c r="G5450" i="1"/>
  <c r="H5450" i="1" s="1"/>
  <c r="G5451" i="1"/>
  <c r="H5451" i="1" s="1"/>
  <c r="G5452" i="1"/>
  <c r="H5452" i="1" s="1"/>
  <c r="G5453" i="1"/>
  <c r="H5453" i="1" s="1"/>
  <c r="G5454" i="1"/>
  <c r="H5454" i="1" s="1"/>
  <c r="G5455" i="1"/>
  <c r="H5455" i="1" s="1"/>
  <c r="G5456" i="1"/>
  <c r="H5456" i="1" s="1"/>
  <c r="G5457" i="1"/>
  <c r="H5457" i="1" s="1"/>
  <c r="G5458" i="1"/>
  <c r="H5458" i="1" s="1"/>
  <c r="G5459" i="1"/>
  <c r="H5459" i="1" s="1"/>
  <c r="G5460" i="1"/>
  <c r="H5460" i="1" s="1"/>
  <c r="G5461" i="1"/>
  <c r="H5461" i="1" s="1"/>
  <c r="G5462" i="1"/>
  <c r="H5462" i="1" s="1"/>
  <c r="G5463" i="1"/>
  <c r="H5463" i="1" s="1"/>
  <c r="G5464" i="1"/>
  <c r="H5464" i="1" s="1"/>
  <c r="G5465" i="1"/>
  <c r="H5465" i="1" s="1"/>
  <c r="G5466" i="1"/>
  <c r="H5466" i="1" s="1"/>
  <c r="G5467" i="1"/>
  <c r="H5467" i="1" s="1"/>
  <c r="G5468" i="1"/>
  <c r="H5468" i="1" s="1"/>
  <c r="G5469" i="1"/>
  <c r="H5469" i="1" s="1"/>
  <c r="G5470" i="1"/>
  <c r="H5470" i="1" s="1"/>
  <c r="G5471" i="1"/>
  <c r="H5471" i="1" s="1"/>
  <c r="G5472" i="1"/>
  <c r="H5472" i="1" s="1"/>
  <c r="G5473" i="1"/>
  <c r="H5473" i="1" s="1"/>
  <c r="G5474" i="1"/>
  <c r="H5474" i="1" s="1"/>
  <c r="G5475" i="1"/>
  <c r="H5475" i="1" s="1"/>
  <c r="G5476" i="1"/>
  <c r="H5476" i="1" s="1"/>
  <c r="G5477" i="1"/>
  <c r="H5477" i="1" s="1"/>
  <c r="G5478" i="1"/>
  <c r="H5478" i="1" s="1"/>
  <c r="G5479" i="1"/>
  <c r="H5479" i="1" s="1"/>
  <c r="G5480" i="1"/>
  <c r="H5480" i="1" s="1"/>
  <c r="G5481" i="1"/>
  <c r="H5481" i="1" s="1"/>
  <c r="G5482" i="1"/>
  <c r="H5482" i="1" s="1"/>
  <c r="G5483" i="1"/>
  <c r="H5483" i="1" s="1"/>
  <c r="G5484" i="1"/>
  <c r="H5484" i="1" s="1"/>
  <c r="G5485" i="1"/>
  <c r="H5485" i="1" s="1"/>
  <c r="G5486" i="1"/>
  <c r="H5486" i="1" s="1"/>
  <c r="G5487" i="1"/>
  <c r="H5487" i="1" s="1"/>
  <c r="G5488" i="1"/>
  <c r="H5488" i="1" s="1"/>
  <c r="G5489" i="1"/>
  <c r="H5489" i="1" s="1"/>
  <c r="G5490" i="1"/>
  <c r="H5490" i="1" s="1"/>
  <c r="G5491" i="1"/>
  <c r="H5491" i="1" s="1"/>
  <c r="G5492" i="1"/>
  <c r="H5492" i="1" s="1"/>
  <c r="G5493" i="1"/>
  <c r="H5493" i="1" s="1"/>
  <c r="G5494" i="1"/>
  <c r="H5494" i="1" s="1"/>
  <c r="G5495" i="1"/>
  <c r="H5495" i="1" s="1"/>
  <c r="G5496" i="1"/>
  <c r="H5496" i="1" s="1"/>
  <c r="G5497" i="1"/>
  <c r="H5497" i="1" s="1"/>
  <c r="G5498" i="1"/>
  <c r="H5498" i="1" s="1"/>
  <c r="G5499" i="1"/>
  <c r="H5499" i="1" s="1"/>
  <c r="G5500" i="1"/>
  <c r="H5500" i="1" s="1"/>
  <c r="G5501" i="1"/>
  <c r="H5501" i="1" s="1"/>
  <c r="G5502" i="1"/>
  <c r="H5502" i="1" s="1"/>
  <c r="G5503" i="1"/>
  <c r="H5503" i="1" s="1"/>
  <c r="G5504" i="1"/>
  <c r="H5504" i="1" s="1"/>
  <c r="G5505" i="1"/>
  <c r="H5505" i="1" s="1"/>
  <c r="G5506" i="1"/>
  <c r="H5506" i="1" s="1"/>
  <c r="G5507" i="1"/>
  <c r="H5507" i="1" s="1"/>
  <c r="G5508" i="1"/>
  <c r="H5508" i="1" s="1"/>
  <c r="G5509" i="1"/>
  <c r="H5509" i="1" s="1"/>
  <c r="G5510" i="1"/>
  <c r="H5510" i="1" s="1"/>
  <c r="G5511" i="1"/>
  <c r="H5511" i="1" s="1"/>
  <c r="G5512" i="1"/>
  <c r="H5512" i="1" s="1"/>
  <c r="G5513" i="1"/>
  <c r="H5513" i="1" s="1"/>
  <c r="G5514" i="1"/>
  <c r="H5514" i="1" s="1"/>
  <c r="G5515" i="1"/>
  <c r="H5515" i="1" s="1"/>
  <c r="G5516" i="1"/>
  <c r="H5516" i="1" s="1"/>
  <c r="G5517" i="1"/>
  <c r="H5517" i="1" s="1"/>
  <c r="G5518" i="1"/>
  <c r="H5518" i="1" s="1"/>
  <c r="G5519" i="1"/>
  <c r="H5519" i="1" s="1"/>
  <c r="G5520" i="1"/>
  <c r="H5520" i="1" s="1"/>
  <c r="G5521" i="1"/>
  <c r="H5521" i="1" s="1"/>
  <c r="G5522" i="1"/>
  <c r="H5522" i="1" s="1"/>
  <c r="G5523" i="1"/>
  <c r="H5523" i="1" s="1"/>
  <c r="G5524" i="1"/>
  <c r="H5524" i="1" s="1"/>
  <c r="G5525" i="1"/>
  <c r="H5525" i="1" s="1"/>
  <c r="G5526" i="1"/>
  <c r="H5526" i="1" s="1"/>
  <c r="G5527" i="1"/>
  <c r="H5527" i="1" s="1"/>
  <c r="G5528" i="1"/>
  <c r="H5528" i="1" s="1"/>
  <c r="G5529" i="1"/>
  <c r="H5529" i="1" s="1"/>
  <c r="G5530" i="1"/>
  <c r="H5530" i="1" s="1"/>
  <c r="G5531" i="1"/>
  <c r="H5531" i="1" s="1"/>
  <c r="G5532" i="1"/>
  <c r="H5532" i="1" s="1"/>
  <c r="G5533" i="1"/>
  <c r="H5533" i="1" s="1"/>
  <c r="G5534" i="1"/>
  <c r="H5534" i="1" s="1"/>
  <c r="G5535" i="1"/>
  <c r="H5535" i="1" s="1"/>
  <c r="G5536" i="1"/>
  <c r="H5536" i="1" s="1"/>
  <c r="G5537" i="1"/>
  <c r="H5537" i="1" s="1"/>
  <c r="G5538" i="1"/>
  <c r="H5538" i="1" s="1"/>
  <c r="G5539" i="1"/>
  <c r="H5539" i="1" s="1"/>
  <c r="G5540" i="1"/>
  <c r="H5540" i="1" s="1"/>
  <c r="G5541" i="1"/>
  <c r="H5541" i="1" s="1"/>
  <c r="G5542" i="1"/>
  <c r="H5542" i="1" s="1"/>
  <c r="G5543" i="1"/>
  <c r="H5543" i="1" s="1"/>
  <c r="G5544" i="1"/>
  <c r="H5544" i="1" s="1"/>
  <c r="G5545" i="1"/>
  <c r="H5545" i="1" s="1"/>
  <c r="G5546" i="1"/>
  <c r="H5546" i="1" s="1"/>
  <c r="G5547" i="1"/>
  <c r="H5547" i="1" s="1"/>
  <c r="G5548" i="1"/>
  <c r="H5548" i="1" s="1"/>
  <c r="G5549" i="1"/>
  <c r="H5549" i="1" s="1"/>
  <c r="G5550" i="1"/>
  <c r="H5550" i="1" s="1"/>
  <c r="G5551" i="1"/>
  <c r="H5551" i="1" s="1"/>
  <c r="G5552" i="1"/>
  <c r="H5552" i="1" s="1"/>
  <c r="G5553" i="1"/>
  <c r="H5553" i="1" s="1"/>
  <c r="G5554" i="1"/>
  <c r="H5554" i="1" s="1"/>
  <c r="G5555" i="1"/>
  <c r="H5555" i="1" s="1"/>
  <c r="G5556" i="1"/>
  <c r="H5556" i="1" s="1"/>
  <c r="G5557" i="1"/>
  <c r="H5557" i="1" s="1"/>
  <c r="G5558" i="1"/>
  <c r="H5558" i="1" s="1"/>
  <c r="G5559" i="1"/>
  <c r="H5559" i="1" s="1"/>
  <c r="G5560" i="1"/>
  <c r="H5560" i="1" s="1"/>
  <c r="G5561" i="1"/>
  <c r="H5561" i="1" s="1"/>
  <c r="G5562" i="1"/>
  <c r="H5562" i="1" s="1"/>
  <c r="G5563" i="1"/>
  <c r="H5563" i="1" s="1"/>
  <c r="G5564" i="1"/>
  <c r="H5564" i="1" s="1"/>
  <c r="G5565" i="1"/>
  <c r="H5565" i="1" s="1"/>
  <c r="G5566" i="1"/>
  <c r="H5566" i="1" s="1"/>
  <c r="G5567" i="1"/>
  <c r="H5567" i="1" s="1"/>
  <c r="G5568" i="1"/>
  <c r="H5568" i="1" s="1"/>
  <c r="G5569" i="1"/>
  <c r="H5569" i="1" s="1"/>
  <c r="G5570" i="1"/>
  <c r="H5570" i="1" s="1"/>
  <c r="G5571" i="1"/>
  <c r="H5571" i="1" s="1"/>
  <c r="G5572" i="1"/>
  <c r="H5572" i="1" s="1"/>
  <c r="G5573" i="1"/>
  <c r="H5573" i="1" s="1"/>
  <c r="G5574" i="1"/>
  <c r="H5574" i="1" s="1"/>
  <c r="G5575" i="1"/>
  <c r="H5575" i="1" s="1"/>
  <c r="G5576" i="1"/>
  <c r="H5576" i="1" s="1"/>
  <c r="G5577" i="1"/>
  <c r="H5577" i="1" s="1"/>
  <c r="G5578" i="1"/>
  <c r="H5578" i="1" s="1"/>
  <c r="G5579" i="1"/>
  <c r="H5579" i="1" s="1"/>
  <c r="G5580" i="1"/>
  <c r="H5580" i="1" s="1"/>
  <c r="G5581" i="1"/>
  <c r="H5581" i="1" s="1"/>
  <c r="G5582" i="1"/>
  <c r="H5582" i="1" s="1"/>
  <c r="G5583" i="1"/>
  <c r="H5583" i="1" s="1"/>
  <c r="G5584" i="1"/>
  <c r="H5584" i="1" s="1"/>
  <c r="G5585" i="1"/>
  <c r="H5585" i="1" s="1"/>
  <c r="G5586" i="1"/>
  <c r="H5586" i="1" s="1"/>
  <c r="G5587" i="1"/>
  <c r="H5587" i="1" s="1"/>
  <c r="G5588" i="1"/>
  <c r="H5588" i="1" s="1"/>
  <c r="G5589" i="1"/>
  <c r="H5589" i="1" s="1"/>
  <c r="G5590" i="1"/>
  <c r="H5590" i="1" s="1"/>
  <c r="G5591" i="1"/>
  <c r="H5591" i="1" s="1"/>
  <c r="G5592" i="1"/>
  <c r="H5592" i="1" s="1"/>
  <c r="G5593" i="1"/>
  <c r="H5593" i="1" s="1"/>
  <c r="G5594" i="1"/>
  <c r="H5594" i="1" s="1"/>
  <c r="G5595" i="1"/>
  <c r="H5595" i="1" s="1"/>
  <c r="G5596" i="1"/>
  <c r="H5596" i="1" s="1"/>
  <c r="G5597" i="1"/>
  <c r="H5597" i="1" s="1"/>
  <c r="G5598" i="1"/>
  <c r="H5598" i="1" s="1"/>
  <c r="G5599" i="1"/>
  <c r="H5599" i="1" s="1"/>
  <c r="G5600" i="1"/>
  <c r="H5600" i="1" s="1"/>
  <c r="G5601" i="1"/>
  <c r="H5601" i="1" s="1"/>
  <c r="G5602" i="1"/>
  <c r="H5602" i="1" s="1"/>
  <c r="G5603" i="1"/>
  <c r="H5603" i="1" s="1"/>
  <c r="G5604" i="1"/>
  <c r="H5604" i="1" s="1"/>
  <c r="G5605" i="1"/>
  <c r="H5605" i="1" s="1"/>
  <c r="G5606" i="1"/>
  <c r="H5606" i="1" s="1"/>
  <c r="G5607" i="1"/>
  <c r="H5607" i="1" s="1"/>
  <c r="G5608" i="1"/>
  <c r="H5608" i="1" s="1"/>
  <c r="G5609" i="1"/>
  <c r="H5609" i="1" s="1"/>
  <c r="G5610" i="1"/>
  <c r="H5610" i="1" s="1"/>
  <c r="G5611" i="1"/>
  <c r="H5611" i="1" s="1"/>
  <c r="G5612" i="1"/>
  <c r="H5612" i="1" s="1"/>
  <c r="G5613" i="1"/>
  <c r="H5613" i="1" s="1"/>
  <c r="G5614" i="1"/>
  <c r="H5614" i="1" s="1"/>
  <c r="G5615" i="1"/>
  <c r="H5615" i="1" s="1"/>
  <c r="G5616" i="1"/>
  <c r="H5616" i="1" s="1"/>
  <c r="G5617" i="1"/>
  <c r="H5617" i="1" s="1"/>
  <c r="G5618" i="1"/>
  <c r="H5618" i="1" s="1"/>
  <c r="G5619" i="1"/>
  <c r="H5619" i="1" s="1"/>
  <c r="G5620" i="1"/>
  <c r="H5620" i="1" s="1"/>
  <c r="G5621" i="1"/>
  <c r="H5621" i="1" s="1"/>
  <c r="G5622" i="1"/>
  <c r="H5622" i="1" s="1"/>
  <c r="G5623" i="1"/>
  <c r="H5623" i="1" s="1"/>
  <c r="G5624" i="1"/>
  <c r="H5624" i="1" s="1"/>
  <c r="G5625" i="1"/>
  <c r="H5625" i="1" s="1"/>
  <c r="G5626" i="1"/>
  <c r="H5626" i="1" s="1"/>
  <c r="G5627" i="1"/>
  <c r="H5627" i="1" s="1"/>
  <c r="G5628" i="1"/>
  <c r="H5628" i="1" s="1"/>
  <c r="G5629" i="1"/>
  <c r="H5629" i="1" s="1"/>
  <c r="G5630" i="1"/>
  <c r="H5630" i="1" s="1"/>
  <c r="G5631" i="1"/>
  <c r="H5631" i="1" s="1"/>
  <c r="G5632" i="1"/>
  <c r="H5632" i="1" s="1"/>
  <c r="G5633" i="1"/>
  <c r="H5633" i="1" s="1"/>
  <c r="G5634" i="1"/>
  <c r="H5634" i="1" s="1"/>
  <c r="G5635" i="1"/>
  <c r="H5635" i="1" s="1"/>
  <c r="G5636" i="1"/>
  <c r="H5636" i="1" s="1"/>
  <c r="G5637" i="1"/>
  <c r="H5637" i="1" s="1"/>
  <c r="G5638" i="1"/>
  <c r="H5638" i="1" s="1"/>
  <c r="G5639" i="1"/>
  <c r="H5639" i="1" s="1"/>
  <c r="G5640" i="1"/>
  <c r="H5640" i="1" s="1"/>
  <c r="G5641" i="1"/>
  <c r="H5641" i="1" s="1"/>
  <c r="G5642" i="1"/>
  <c r="H5642" i="1" s="1"/>
  <c r="G5643" i="1"/>
  <c r="H5643" i="1" s="1"/>
  <c r="G5644" i="1"/>
  <c r="H5644" i="1" s="1"/>
  <c r="G5645" i="1"/>
  <c r="H5645" i="1" s="1"/>
  <c r="G5646" i="1"/>
  <c r="H5646" i="1" s="1"/>
  <c r="G5647" i="1"/>
  <c r="H5647" i="1" s="1"/>
  <c r="G5648" i="1"/>
  <c r="H5648" i="1" s="1"/>
  <c r="G5649" i="1"/>
  <c r="H5649" i="1" s="1"/>
  <c r="G5650" i="1"/>
  <c r="H5650" i="1" s="1"/>
  <c r="G5651" i="1"/>
  <c r="H5651" i="1" s="1"/>
  <c r="G5652" i="1"/>
  <c r="H5652" i="1" s="1"/>
  <c r="G5653" i="1"/>
  <c r="H5653" i="1" s="1"/>
  <c r="G5654" i="1"/>
  <c r="H5654" i="1" s="1"/>
  <c r="G5655" i="1"/>
  <c r="H5655" i="1" s="1"/>
  <c r="G5656" i="1"/>
  <c r="H5656" i="1" s="1"/>
  <c r="G5657" i="1"/>
  <c r="H5657" i="1" s="1"/>
  <c r="G5658" i="1"/>
  <c r="H5658" i="1" s="1"/>
  <c r="G5659" i="1"/>
  <c r="H5659" i="1" s="1"/>
  <c r="G5660" i="1"/>
  <c r="H5660" i="1" s="1"/>
  <c r="G5661" i="1"/>
  <c r="H5661" i="1" s="1"/>
  <c r="G5662" i="1"/>
  <c r="H5662" i="1" s="1"/>
  <c r="G5663" i="1"/>
  <c r="H5663" i="1" s="1"/>
  <c r="G5664" i="1"/>
  <c r="H5664" i="1" s="1"/>
  <c r="G5665" i="1"/>
  <c r="H5665" i="1" s="1"/>
  <c r="G5666" i="1"/>
  <c r="H5666" i="1" s="1"/>
  <c r="G5667" i="1"/>
  <c r="H5667" i="1" s="1"/>
  <c r="G5668" i="1"/>
  <c r="H5668" i="1" s="1"/>
  <c r="G5669" i="1"/>
  <c r="H5669" i="1" s="1"/>
  <c r="G5670" i="1"/>
  <c r="H5670" i="1" s="1"/>
  <c r="G5671" i="1"/>
  <c r="H5671" i="1" s="1"/>
  <c r="G5672" i="1"/>
  <c r="H5672" i="1" s="1"/>
  <c r="G5673" i="1"/>
  <c r="H5673" i="1" s="1"/>
  <c r="G5674" i="1"/>
  <c r="H5674" i="1" s="1"/>
  <c r="G5675" i="1"/>
  <c r="H5675" i="1" s="1"/>
  <c r="G5676" i="1"/>
  <c r="H5676" i="1" s="1"/>
  <c r="G5677" i="1"/>
  <c r="H5677" i="1" s="1"/>
  <c r="G5678" i="1"/>
  <c r="H5678" i="1" s="1"/>
  <c r="G5679" i="1"/>
  <c r="H5679" i="1" s="1"/>
  <c r="G5680" i="1"/>
  <c r="H5680" i="1" s="1"/>
  <c r="G5681" i="1"/>
  <c r="H5681" i="1" s="1"/>
  <c r="G5682" i="1"/>
  <c r="H5682" i="1" s="1"/>
  <c r="G5683" i="1"/>
  <c r="H5683" i="1" s="1"/>
  <c r="G5684" i="1"/>
  <c r="H5684" i="1" s="1"/>
  <c r="G5685" i="1"/>
  <c r="H5685" i="1" s="1"/>
  <c r="G5686" i="1"/>
  <c r="H5686" i="1" s="1"/>
  <c r="G5687" i="1"/>
  <c r="H5687" i="1" s="1"/>
  <c r="G5688" i="1"/>
  <c r="H5688" i="1" s="1"/>
  <c r="G5689" i="1"/>
  <c r="H5689" i="1" s="1"/>
  <c r="G5690" i="1"/>
  <c r="H5690" i="1" s="1"/>
  <c r="G5691" i="1"/>
  <c r="H5691" i="1" s="1"/>
  <c r="G5692" i="1"/>
  <c r="H5692" i="1" s="1"/>
  <c r="G5693" i="1"/>
  <c r="H5693" i="1" s="1"/>
  <c r="G5694" i="1"/>
  <c r="H5694" i="1" s="1"/>
  <c r="G5695" i="1"/>
  <c r="H5695" i="1" s="1"/>
  <c r="G5696" i="1"/>
  <c r="H5696" i="1" s="1"/>
  <c r="G5697" i="1"/>
  <c r="H5697" i="1" s="1"/>
  <c r="G5698" i="1"/>
  <c r="H5698" i="1" s="1"/>
  <c r="G5699" i="1"/>
  <c r="H5699" i="1" s="1"/>
  <c r="G5700" i="1"/>
  <c r="H5700" i="1" s="1"/>
  <c r="G5701" i="1"/>
  <c r="H5701" i="1" s="1"/>
  <c r="G5702" i="1"/>
  <c r="H5702" i="1" s="1"/>
  <c r="G5703" i="1"/>
  <c r="H5703" i="1" s="1"/>
  <c r="G5704" i="1"/>
  <c r="H5704" i="1" s="1"/>
  <c r="G5705" i="1"/>
  <c r="H5705" i="1" s="1"/>
  <c r="G5706" i="1"/>
  <c r="H5706" i="1" s="1"/>
  <c r="G5707" i="1"/>
  <c r="H5707" i="1" s="1"/>
  <c r="G5708" i="1"/>
  <c r="H5708" i="1" s="1"/>
  <c r="G5709" i="1"/>
  <c r="H5709" i="1" s="1"/>
  <c r="G5710" i="1"/>
  <c r="H5710" i="1" s="1"/>
  <c r="G5711" i="1"/>
  <c r="H5711" i="1" s="1"/>
  <c r="G5712" i="1"/>
  <c r="H5712" i="1" s="1"/>
  <c r="G5713" i="1"/>
  <c r="H5713" i="1" s="1"/>
  <c r="G5714" i="1"/>
  <c r="H5714" i="1" s="1"/>
  <c r="G5715" i="1"/>
  <c r="H5715" i="1" s="1"/>
  <c r="G5716" i="1"/>
  <c r="H5716" i="1" s="1"/>
  <c r="G5717" i="1"/>
  <c r="H5717" i="1" s="1"/>
  <c r="G5718" i="1"/>
  <c r="H5718" i="1" s="1"/>
  <c r="G5719" i="1"/>
  <c r="H5719" i="1" s="1"/>
  <c r="G5720" i="1"/>
  <c r="H5720" i="1" s="1"/>
  <c r="G5721" i="1"/>
  <c r="H5721" i="1" s="1"/>
  <c r="G5722" i="1"/>
  <c r="H5722" i="1" s="1"/>
  <c r="G5723" i="1"/>
  <c r="H5723" i="1" s="1"/>
  <c r="G5724" i="1"/>
  <c r="H5724" i="1" s="1"/>
  <c r="G5725" i="1"/>
  <c r="H5725" i="1" s="1"/>
  <c r="G5726" i="1"/>
  <c r="H5726" i="1" s="1"/>
  <c r="G5727" i="1"/>
  <c r="H5727" i="1" s="1"/>
  <c r="G5728" i="1"/>
  <c r="H5728" i="1" s="1"/>
  <c r="G5729" i="1"/>
  <c r="H5729" i="1" s="1"/>
  <c r="G5730" i="1"/>
  <c r="H5730" i="1" s="1"/>
  <c r="G5731" i="1"/>
  <c r="H5731" i="1" s="1"/>
  <c r="G5732" i="1"/>
  <c r="H5732" i="1" s="1"/>
  <c r="G5733" i="1"/>
  <c r="H5733" i="1" s="1"/>
  <c r="G5734" i="1"/>
  <c r="H5734" i="1" s="1"/>
  <c r="G5735" i="1"/>
  <c r="H5735" i="1" s="1"/>
  <c r="G5736" i="1"/>
  <c r="H5736" i="1" s="1"/>
  <c r="G5737" i="1"/>
  <c r="H5737" i="1" s="1"/>
  <c r="G5738" i="1"/>
  <c r="H5738" i="1" s="1"/>
  <c r="G5739" i="1"/>
  <c r="H5739" i="1" s="1"/>
  <c r="G5740" i="1"/>
  <c r="H5740" i="1" s="1"/>
  <c r="G5741" i="1"/>
  <c r="H5741" i="1" s="1"/>
  <c r="G5742" i="1"/>
  <c r="H5742" i="1" s="1"/>
  <c r="G5743" i="1"/>
  <c r="H5743" i="1" s="1"/>
  <c r="G5744" i="1"/>
  <c r="H5744" i="1" s="1"/>
  <c r="G5745" i="1"/>
  <c r="H5745" i="1" s="1"/>
  <c r="G5746" i="1"/>
  <c r="H5746" i="1" s="1"/>
  <c r="G5747" i="1"/>
  <c r="H5747" i="1" s="1"/>
  <c r="G5748" i="1"/>
  <c r="H5748" i="1" s="1"/>
  <c r="G5749" i="1"/>
  <c r="H5749" i="1" s="1"/>
  <c r="G5750" i="1"/>
  <c r="H5750" i="1" s="1"/>
  <c r="G5751" i="1"/>
  <c r="H5751" i="1" s="1"/>
  <c r="G5752" i="1"/>
  <c r="H5752" i="1" s="1"/>
  <c r="G5753" i="1"/>
  <c r="H5753" i="1" s="1"/>
  <c r="G5754" i="1"/>
  <c r="H5754" i="1" s="1"/>
  <c r="G5755" i="1"/>
  <c r="H5755" i="1" s="1"/>
  <c r="G5756" i="1"/>
  <c r="H5756" i="1" s="1"/>
  <c r="G5757" i="1"/>
  <c r="H5757" i="1" s="1"/>
  <c r="G5758" i="1"/>
  <c r="H5758" i="1" s="1"/>
  <c r="G5759" i="1"/>
  <c r="H5759" i="1" s="1"/>
  <c r="G5760" i="1"/>
  <c r="H5760" i="1" s="1"/>
  <c r="G5761" i="1"/>
  <c r="H5761" i="1" s="1"/>
  <c r="G5762" i="1"/>
  <c r="H5762" i="1" s="1"/>
  <c r="G5763" i="1"/>
  <c r="H5763" i="1" s="1"/>
  <c r="G5764" i="1"/>
  <c r="H5764" i="1" s="1"/>
  <c r="G5765" i="1"/>
  <c r="H5765" i="1" s="1"/>
  <c r="G5766" i="1"/>
  <c r="H5766" i="1" s="1"/>
  <c r="G5767" i="1"/>
  <c r="H5767" i="1" s="1"/>
  <c r="G5768" i="1"/>
  <c r="H5768" i="1" s="1"/>
  <c r="G5769" i="1"/>
  <c r="H5769" i="1" s="1"/>
  <c r="G5770" i="1"/>
  <c r="H5770" i="1" s="1"/>
  <c r="G5771" i="1"/>
  <c r="H5771" i="1" s="1"/>
  <c r="G5772" i="1"/>
  <c r="H5772" i="1" s="1"/>
  <c r="G5773" i="1"/>
  <c r="H5773" i="1" s="1"/>
  <c r="G5774" i="1"/>
  <c r="H5774" i="1" s="1"/>
  <c r="G5775" i="1"/>
  <c r="H5775" i="1" s="1"/>
  <c r="G5776" i="1"/>
  <c r="H5776" i="1" s="1"/>
  <c r="G5777" i="1"/>
  <c r="H5777" i="1" s="1"/>
  <c r="G5778" i="1"/>
  <c r="H5778" i="1" s="1"/>
  <c r="G5779" i="1"/>
  <c r="H5779" i="1" s="1"/>
  <c r="G5780" i="1"/>
  <c r="H5780" i="1" s="1"/>
  <c r="G5781" i="1"/>
  <c r="H5781" i="1" s="1"/>
  <c r="G5782" i="1"/>
  <c r="H5782" i="1" s="1"/>
  <c r="G5783" i="1"/>
  <c r="H5783" i="1" s="1"/>
  <c r="G5784" i="1"/>
  <c r="H5784" i="1" s="1"/>
  <c r="G5785" i="1"/>
  <c r="H5785" i="1" s="1"/>
  <c r="G5786" i="1"/>
  <c r="H5786" i="1" s="1"/>
  <c r="G5787" i="1"/>
  <c r="H5787" i="1" s="1"/>
  <c r="G5788" i="1"/>
  <c r="H5788" i="1" s="1"/>
  <c r="G5789" i="1"/>
  <c r="H5789" i="1" s="1"/>
  <c r="G5790" i="1"/>
  <c r="H5790" i="1" s="1"/>
  <c r="G5791" i="1"/>
  <c r="H5791" i="1" s="1"/>
  <c r="G5792" i="1"/>
  <c r="H5792" i="1" s="1"/>
  <c r="G5793" i="1"/>
  <c r="H5793" i="1" s="1"/>
  <c r="G5794" i="1"/>
  <c r="H5794" i="1" s="1"/>
  <c r="G5795" i="1"/>
  <c r="H5795" i="1" s="1"/>
  <c r="G5796" i="1"/>
  <c r="H5796" i="1" s="1"/>
  <c r="G5797" i="1"/>
  <c r="H5797" i="1" s="1"/>
  <c r="G5798" i="1"/>
  <c r="H5798" i="1" s="1"/>
  <c r="G5799" i="1"/>
  <c r="H5799" i="1" s="1"/>
  <c r="G5800" i="1"/>
  <c r="H5800" i="1" s="1"/>
  <c r="G5801" i="1"/>
  <c r="H5801" i="1" s="1"/>
  <c r="G5802" i="1"/>
  <c r="H5802" i="1" s="1"/>
  <c r="G5803" i="1"/>
  <c r="H5803" i="1" s="1"/>
  <c r="G5804" i="1"/>
  <c r="H5804" i="1" s="1"/>
  <c r="G5805" i="1"/>
  <c r="H5805" i="1" s="1"/>
  <c r="G5806" i="1"/>
  <c r="H5806" i="1" s="1"/>
  <c r="G5807" i="1"/>
  <c r="H5807" i="1" s="1"/>
  <c r="G5808" i="1"/>
  <c r="H5808" i="1" s="1"/>
  <c r="G5809" i="1"/>
  <c r="H5809" i="1" s="1"/>
  <c r="G5810" i="1"/>
  <c r="H5810" i="1" s="1"/>
  <c r="G5811" i="1"/>
  <c r="H5811" i="1" s="1"/>
  <c r="G5812" i="1"/>
  <c r="H5812" i="1" s="1"/>
  <c r="G5813" i="1"/>
  <c r="H5813" i="1" s="1"/>
  <c r="G5814" i="1"/>
  <c r="H5814" i="1" s="1"/>
  <c r="G5815" i="1"/>
  <c r="H5815" i="1" s="1"/>
  <c r="G5816" i="1"/>
  <c r="H5816" i="1" s="1"/>
  <c r="G5817" i="1"/>
  <c r="H5817" i="1" s="1"/>
  <c r="G5818" i="1"/>
  <c r="H5818" i="1" s="1"/>
  <c r="G5819" i="1"/>
  <c r="H5819" i="1" s="1"/>
  <c r="G5820" i="1"/>
  <c r="H5820" i="1" s="1"/>
  <c r="G5821" i="1"/>
  <c r="H5821" i="1" s="1"/>
  <c r="G5822" i="1"/>
  <c r="H5822" i="1" s="1"/>
  <c r="G5823" i="1"/>
  <c r="H5823" i="1" s="1"/>
  <c r="G5824" i="1"/>
  <c r="H5824" i="1" s="1"/>
  <c r="G5825" i="1"/>
  <c r="H5825" i="1" s="1"/>
  <c r="G5826" i="1"/>
  <c r="H5826" i="1" s="1"/>
  <c r="G5827" i="1"/>
  <c r="H5827" i="1" s="1"/>
  <c r="G5828" i="1"/>
  <c r="H5828" i="1" s="1"/>
  <c r="G5829" i="1"/>
  <c r="H5829" i="1" s="1"/>
  <c r="G5830" i="1"/>
  <c r="H5830" i="1" s="1"/>
  <c r="G5831" i="1"/>
  <c r="H5831" i="1" s="1"/>
  <c r="G5832" i="1"/>
  <c r="H5832" i="1" s="1"/>
  <c r="G5833" i="1"/>
  <c r="H5833" i="1" s="1"/>
  <c r="G5834" i="1"/>
  <c r="H5834" i="1" s="1"/>
  <c r="G5835" i="1"/>
  <c r="H5835" i="1" s="1"/>
  <c r="G5836" i="1"/>
  <c r="H5836" i="1" s="1"/>
  <c r="G5837" i="1"/>
  <c r="H5837" i="1" s="1"/>
  <c r="G5838" i="1"/>
  <c r="H5838" i="1" s="1"/>
  <c r="G5839" i="1"/>
  <c r="H5839" i="1" s="1"/>
  <c r="G5840" i="1"/>
  <c r="H5840" i="1" s="1"/>
  <c r="G5841" i="1"/>
  <c r="H5841" i="1" s="1"/>
  <c r="G5842" i="1"/>
  <c r="H5842" i="1" s="1"/>
  <c r="G5843" i="1"/>
  <c r="H5843" i="1" s="1"/>
  <c r="G5844" i="1"/>
  <c r="H5844" i="1" s="1"/>
  <c r="G5845" i="1"/>
  <c r="H5845" i="1" s="1"/>
  <c r="G5846" i="1"/>
  <c r="H5846" i="1" s="1"/>
  <c r="G5847" i="1"/>
  <c r="H5847" i="1" s="1"/>
  <c r="G5848" i="1"/>
  <c r="H5848" i="1" s="1"/>
  <c r="G5849" i="1"/>
  <c r="H5849" i="1" s="1"/>
  <c r="G5850" i="1"/>
  <c r="H5850" i="1" s="1"/>
  <c r="G5851" i="1"/>
  <c r="H5851" i="1" s="1"/>
  <c r="G5852" i="1"/>
  <c r="H5852" i="1" s="1"/>
  <c r="G5853" i="1"/>
  <c r="H5853" i="1" s="1"/>
  <c r="G5854" i="1"/>
  <c r="H5854" i="1" s="1"/>
  <c r="G5855" i="1"/>
  <c r="H5855" i="1" s="1"/>
  <c r="G5856" i="1"/>
  <c r="H5856" i="1" s="1"/>
  <c r="G5857" i="1"/>
  <c r="H5857" i="1" s="1"/>
  <c r="G5858" i="1"/>
  <c r="H5858" i="1" s="1"/>
  <c r="G5859" i="1"/>
  <c r="H5859" i="1" s="1"/>
  <c r="G5860" i="1"/>
  <c r="H5860" i="1" s="1"/>
  <c r="G5861" i="1"/>
  <c r="H5861" i="1" s="1"/>
  <c r="G5862" i="1"/>
  <c r="H5862" i="1" s="1"/>
  <c r="G5863" i="1"/>
  <c r="H5863" i="1" s="1"/>
  <c r="G5864" i="1"/>
  <c r="H5864" i="1" s="1"/>
  <c r="G5865" i="1"/>
  <c r="H5865" i="1" s="1"/>
  <c r="G5866" i="1"/>
  <c r="H5866" i="1" s="1"/>
  <c r="G5867" i="1"/>
  <c r="H5867" i="1" s="1"/>
  <c r="G5868" i="1"/>
  <c r="H5868" i="1" s="1"/>
  <c r="G5869" i="1"/>
  <c r="H5869" i="1" s="1"/>
  <c r="G5870" i="1"/>
  <c r="H5870" i="1" s="1"/>
  <c r="G5871" i="1"/>
  <c r="H5871" i="1" s="1"/>
  <c r="G5872" i="1"/>
  <c r="H5872" i="1" s="1"/>
  <c r="G5873" i="1"/>
  <c r="H5873" i="1" s="1"/>
  <c r="G5874" i="1"/>
  <c r="H5874" i="1" s="1"/>
  <c r="G5875" i="1"/>
  <c r="H5875" i="1" s="1"/>
  <c r="G5876" i="1"/>
  <c r="H5876" i="1" s="1"/>
  <c r="G5877" i="1"/>
  <c r="H5877" i="1" s="1"/>
  <c r="G5878" i="1"/>
  <c r="H5878" i="1" s="1"/>
  <c r="G5879" i="1"/>
  <c r="H5879" i="1" s="1"/>
  <c r="G5880" i="1"/>
  <c r="H5880" i="1" s="1"/>
  <c r="G5881" i="1"/>
  <c r="H5881" i="1" s="1"/>
  <c r="G5882" i="1"/>
  <c r="H5882" i="1" s="1"/>
  <c r="G5883" i="1"/>
  <c r="H5883" i="1" s="1"/>
  <c r="G5884" i="1"/>
  <c r="H5884" i="1" s="1"/>
  <c r="G5885" i="1"/>
  <c r="H5885" i="1" s="1"/>
  <c r="G5886" i="1"/>
  <c r="H5886" i="1" s="1"/>
  <c r="G5887" i="1"/>
  <c r="H5887" i="1" s="1"/>
  <c r="G5888" i="1"/>
  <c r="H5888" i="1" s="1"/>
  <c r="G5889" i="1"/>
  <c r="H5889" i="1" s="1"/>
  <c r="G5890" i="1"/>
  <c r="H5890" i="1" s="1"/>
  <c r="G5891" i="1"/>
  <c r="H5891" i="1" s="1"/>
  <c r="G5892" i="1"/>
  <c r="H5892" i="1" s="1"/>
  <c r="G5893" i="1"/>
  <c r="H5893" i="1" s="1"/>
  <c r="G5894" i="1"/>
  <c r="H5894" i="1" s="1"/>
  <c r="G5895" i="1"/>
  <c r="H5895" i="1" s="1"/>
  <c r="G5896" i="1"/>
  <c r="H5896" i="1" s="1"/>
  <c r="G5897" i="1"/>
  <c r="H5897" i="1" s="1"/>
  <c r="G5898" i="1"/>
  <c r="H5898" i="1" s="1"/>
  <c r="G5899" i="1"/>
  <c r="H5899" i="1" s="1"/>
  <c r="G5900" i="1"/>
  <c r="H5900" i="1" s="1"/>
  <c r="G5901" i="1"/>
  <c r="H5901" i="1" s="1"/>
  <c r="G5902" i="1"/>
  <c r="H5902" i="1" s="1"/>
  <c r="G5903" i="1"/>
  <c r="H5903" i="1" s="1"/>
  <c r="G5904" i="1"/>
  <c r="H5904" i="1" s="1"/>
  <c r="G5905" i="1"/>
  <c r="H5905" i="1" s="1"/>
  <c r="G5906" i="1"/>
  <c r="H5906" i="1" s="1"/>
  <c r="G5907" i="1"/>
  <c r="H5907" i="1" s="1"/>
  <c r="G5908" i="1"/>
  <c r="H5908" i="1" s="1"/>
  <c r="G5909" i="1"/>
  <c r="H5909" i="1" s="1"/>
  <c r="G5910" i="1"/>
  <c r="H5910" i="1" s="1"/>
  <c r="G5911" i="1"/>
  <c r="H5911" i="1" s="1"/>
  <c r="G5912" i="1"/>
  <c r="H5912" i="1" s="1"/>
  <c r="G5913" i="1"/>
  <c r="H5913" i="1" s="1"/>
  <c r="G5914" i="1"/>
  <c r="H5914" i="1" s="1"/>
  <c r="G5915" i="1"/>
  <c r="H5915" i="1" s="1"/>
  <c r="G5916" i="1"/>
  <c r="H5916" i="1" s="1"/>
  <c r="G5917" i="1"/>
  <c r="H5917" i="1" s="1"/>
  <c r="G5918" i="1"/>
  <c r="H5918" i="1" s="1"/>
  <c r="G5919" i="1"/>
  <c r="H5919" i="1" s="1"/>
  <c r="G5920" i="1"/>
  <c r="H5920" i="1" s="1"/>
  <c r="G5921" i="1"/>
  <c r="H5921" i="1" s="1"/>
  <c r="G5922" i="1"/>
  <c r="H5922" i="1" s="1"/>
  <c r="G5923" i="1"/>
  <c r="H5923" i="1" s="1"/>
  <c r="G5924" i="1"/>
  <c r="H5924" i="1" s="1"/>
  <c r="G5925" i="1"/>
  <c r="H5925" i="1" s="1"/>
  <c r="G5926" i="1"/>
  <c r="H5926" i="1" s="1"/>
  <c r="G5927" i="1"/>
  <c r="H5927" i="1" s="1"/>
  <c r="G5928" i="1"/>
  <c r="H5928" i="1" s="1"/>
  <c r="G5929" i="1"/>
  <c r="H5929" i="1" s="1"/>
  <c r="G5930" i="1"/>
  <c r="H5930" i="1" s="1"/>
  <c r="G5931" i="1"/>
  <c r="H5931" i="1" s="1"/>
  <c r="G5932" i="1"/>
  <c r="H5932" i="1" s="1"/>
  <c r="G5933" i="1"/>
  <c r="H5933" i="1" s="1"/>
  <c r="G5934" i="1"/>
  <c r="H5934" i="1" s="1"/>
  <c r="G5935" i="1"/>
  <c r="H5935" i="1" s="1"/>
  <c r="G5936" i="1"/>
  <c r="H5936" i="1" s="1"/>
  <c r="G5937" i="1"/>
  <c r="H5937" i="1" s="1"/>
  <c r="G5938" i="1"/>
  <c r="H5938" i="1" s="1"/>
  <c r="G5939" i="1"/>
  <c r="H5939" i="1" s="1"/>
  <c r="G5940" i="1"/>
  <c r="H5940" i="1" s="1"/>
  <c r="G5941" i="1"/>
  <c r="H5941" i="1" s="1"/>
  <c r="G5942" i="1"/>
  <c r="H5942" i="1" s="1"/>
  <c r="G5943" i="1"/>
  <c r="H5943" i="1" s="1"/>
  <c r="G5944" i="1"/>
  <c r="H5944" i="1" s="1"/>
  <c r="G5945" i="1"/>
  <c r="H5945" i="1" s="1"/>
  <c r="G5946" i="1"/>
  <c r="H5946" i="1" s="1"/>
  <c r="G5947" i="1"/>
  <c r="H5947" i="1" s="1"/>
  <c r="G5948" i="1"/>
  <c r="H5948" i="1" s="1"/>
  <c r="G5949" i="1"/>
  <c r="H5949" i="1" s="1"/>
  <c r="G5950" i="1"/>
  <c r="H5950" i="1" s="1"/>
  <c r="G5951" i="1"/>
  <c r="H5951" i="1" s="1"/>
  <c r="G5952" i="1"/>
  <c r="H5952" i="1" s="1"/>
  <c r="G5953" i="1"/>
  <c r="H5953" i="1" s="1"/>
  <c r="G5954" i="1"/>
  <c r="H5954" i="1" s="1"/>
  <c r="G5955" i="1"/>
  <c r="H5955" i="1" s="1"/>
  <c r="G5956" i="1"/>
  <c r="H5956" i="1" s="1"/>
  <c r="G5957" i="1"/>
  <c r="H5957" i="1" s="1"/>
  <c r="G5958" i="1"/>
  <c r="H5958" i="1" s="1"/>
  <c r="G5959" i="1"/>
  <c r="H5959" i="1" s="1"/>
  <c r="G5960" i="1"/>
  <c r="H5960" i="1" s="1"/>
  <c r="G5961" i="1"/>
  <c r="H5961" i="1" s="1"/>
  <c r="G5962" i="1"/>
  <c r="H5962" i="1" s="1"/>
  <c r="G5963" i="1"/>
  <c r="H5963" i="1" s="1"/>
  <c r="G5964" i="1"/>
  <c r="H5964" i="1" s="1"/>
  <c r="G5965" i="1"/>
  <c r="H5965" i="1" s="1"/>
  <c r="G5966" i="1"/>
  <c r="H5966" i="1" s="1"/>
  <c r="G5967" i="1"/>
  <c r="H5967" i="1" s="1"/>
  <c r="G5968" i="1"/>
  <c r="H5968" i="1" s="1"/>
  <c r="G5969" i="1"/>
  <c r="H5969" i="1" s="1"/>
  <c r="G5970" i="1"/>
  <c r="H5970" i="1" s="1"/>
  <c r="G5971" i="1"/>
  <c r="H5971" i="1" s="1"/>
  <c r="G5972" i="1"/>
  <c r="H5972" i="1" s="1"/>
  <c r="G5973" i="1"/>
  <c r="H5973" i="1" s="1"/>
  <c r="G5974" i="1"/>
  <c r="H5974" i="1" s="1"/>
  <c r="G5975" i="1"/>
  <c r="H5975" i="1" s="1"/>
  <c r="G5976" i="1"/>
  <c r="H5976" i="1" s="1"/>
  <c r="G5977" i="1"/>
  <c r="H5977" i="1" s="1"/>
  <c r="G5978" i="1"/>
  <c r="H5978" i="1" s="1"/>
  <c r="G5979" i="1"/>
  <c r="H5979" i="1" s="1"/>
  <c r="G5980" i="1"/>
  <c r="H5980" i="1" s="1"/>
  <c r="G5981" i="1"/>
  <c r="H5981" i="1" s="1"/>
  <c r="G5982" i="1"/>
  <c r="H5982" i="1" s="1"/>
  <c r="G5983" i="1"/>
  <c r="H5983" i="1" s="1"/>
  <c r="G5984" i="1"/>
  <c r="H5984" i="1" s="1"/>
  <c r="G5985" i="1"/>
  <c r="H5985" i="1" s="1"/>
  <c r="G5986" i="1"/>
  <c r="H5986" i="1" s="1"/>
  <c r="G5987" i="1"/>
  <c r="H5987" i="1" s="1"/>
  <c r="G5988" i="1"/>
  <c r="H5988" i="1" s="1"/>
  <c r="G5989" i="1"/>
  <c r="H5989" i="1" s="1"/>
  <c r="G5990" i="1"/>
  <c r="H5990" i="1" s="1"/>
  <c r="G5991" i="1"/>
  <c r="H5991" i="1" s="1"/>
  <c r="G5992" i="1"/>
  <c r="H5992" i="1" s="1"/>
  <c r="G5993" i="1"/>
  <c r="H5993" i="1" s="1"/>
  <c r="G5994" i="1"/>
  <c r="H5994" i="1" s="1"/>
  <c r="G5995" i="1"/>
  <c r="H5995" i="1" s="1"/>
  <c r="G5996" i="1"/>
  <c r="H5996" i="1" s="1"/>
  <c r="G5997" i="1"/>
  <c r="H5997" i="1" s="1"/>
  <c r="G5998" i="1"/>
  <c r="H5998" i="1" s="1"/>
  <c r="G5999" i="1"/>
  <c r="H5999" i="1" s="1"/>
  <c r="G6000" i="1"/>
  <c r="H6000" i="1" s="1"/>
  <c r="G6001" i="1"/>
  <c r="H6001" i="1" s="1"/>
  <c r="G6002" i="1"/>
  <c r="H6002" i="1" s="1"/>
  <c r="G6003" i="1"/>
  <c r="H6003" i="1" s="1"/>
  <c r="G6004" i="1"/>
  <c r="H6004" i="1" s="1"/>
  <c r="G6005" i="1"/>
  <c r="H6005" i="1" s="1"/>
  <c r="G6006" i="1"/>
  <c r="H6006" i="1" s="1"/>
  <c r="G6007" i="1"/>
  <c r="H6007" i="1" s="1"/>
  <c r="G6008" i="1"/>
  <c r="H6008" i="1" s="1"/>
  <c r="G6009" i="1"/>
  <c r="H6009" i="1" s="1"/>
  <c r="G6010" i="1"/>
  <c r="H6010" i="1" s="1"/>
  <c r="G6011" i="1"/>
  <c r="H6011" i="1" s="1"/>
  <c r="G6012" i="1"/>
  <c r="H6012" i="1" s="1"/>
  <c r="G6013" i="1"/>
  <c r="H6013" i="1" s="1"/>
  <c r="G6014" i="1"/>
  <c r="H6014" i="1" s="1"/>
  <c r="G6015" i="1"/>
  <c r="H6015" i="1" s="1"/>
  <c r="G6016" i="1"/>
  <c r="H6016" i="1" s="1"/>
  <c r="G6017" i="1"/>
  <c r="H6017" i="1" s="1"/>
  <c r="G6018" i="1"/>
  <c r="H6018" i="1" s="1"/>
  <c r="G6019" i="1"/>
  <c r="H6019" i="1" s="1"/>
  <c r="G6020" i="1"/>
  <c r="H6020" i="1" s="1"/>
  <c r="G6021" i="1"/>
  <c r="H6021" i="1" s="1"/>
  <c r="G6022" i="1"/>
  <c r="H6022" i="1" s="1"/>
  <c r="G6023" i="1"/>
  <c r="H6023" i="1" s="1"/>
  <c r="G6024" i="1"/>
  <c r="H6024" i="1" s="1"/>
  <c r="G6025" i="1"/>
  <c r="H6025" i="1" s="1"/>
  <c r="G6026" i="1"/>
  <c r="H6026" i="1" s="1"/>
  <c r="G6027" i="1"/>
  <c r="H6027" i="1" s="1"/>
  <c r="G6028" i="1"/>
  <c r="H6028" i="1" s="1"/>
  <c r="G6029" i="1"/>
  <c r="H6029" i="1" s="1"/>
  <c r="G6030" i="1"/>
  <c r="H6030" i="1" s="1"/>
  <c r="G6031" i="1"/>
  <c r="H6031" i="1" s="1"/>
  <c r="G6032" i="1"/>
  <c r="H6032" i="1" s="1"/>
  <c r="G6033" i="1"/>
  <c r="H6033" i="1" s="1"/>
  <c r="G6034" i="1"/>
  <c r="H6034" i="1" s="1"/>
  <c r="G6035" i="1"/>
  <c r="H6035" i="1" s="1"/>
  <c r="G6036" i="1"/>
  <c r="H6036" i="1" s="1"/>
  <c r="G6037" i="1"/>
  <c r="H6037" i="1" s="1"/>
  <c r="G6038" i="1"/>
  <c r="H6038" i="1" s="1"/>
  <c r="G6039" i="1"/>
  <c r="H6039" i="1" s="1"/>
  <c r="G6040" i="1"/>
  <c r="H6040" i="1" s="1"/>
  <c r="G6041" i="1"/>
  <c r="H6041" i="1" s="1"/>
  <c r="G6042" i="1"/>
  <c r="H6042" i="1" s="1"/>
  <c r="G6043" i="1"/>
  <c r="H6043" i="1" s="1"/>
  <c r="G6044" i="1"/>
  <c r="H6044" i="1" s="1"/>
  <c r="G6045" i="1"/>
  <c r="H6045" i="1" s="1"/>
  <c r="G6046" i="1"/>
  <c r="H6046" i="1" s="1"/>
  <c r="G6047" i="1"/>
  <c r="H6047" i="1" s="1"/>
  <c r="G6048" i="1"/>
  <c r="H6048" i="1" s="1"/>
  <c r="G6049" i="1"/>
  <c r="H6049" i="1" s="1"/>
  <c r="G6050" i="1"/>
  <c r="H6050" i="1" s="1"/>
  <c r="G6051" i="1"/>
  <c r="H6051" i="1" s="1"/>
  <c r="G6052" i="1"/>
  <c r="H6052" i="1" s="1"/>
  <c r="G6053" i="1"/>
  <c r="H6053" i="1" s="1"/>
  <c r="G6054" i="1"/>
  <c r="H6054" i="1" s="1"/>
  <c r="G6055" i="1"/>
  <c r="H6055" i="1" s="1"/>
  <c r="G6056" i="1"/>
  <c r="H6056" i="1" s="1"/>
  <c r="G6057" i="1"/>
  <c r="H6057" i="1" s="1"/>
  <c r="G6058" i="1"/>
  <c r="H6058" i="1" s="1"/>
  <c r="G6059" i="1"/>
  <c r="H6059" i="1" s="1"/>
  <c r="G6060" i="1"/>
  <c r="H6060" i="1" s="1"/>
  <c r="G6061" i="1"/>
  <c r="H6061" i="1" s="1"/>
  <c r="G6062" i="1"/>
  <c r="H6062" i="1" s="1"/>
  <c r="G6063" i="1"/>
  <c r="H6063" i="1" s="1"/>
  <c r="G6064" i="1"/>
  <c r="H6064" i="1" s="1"/>
  <c r="G6065" i="1"/>
  <c r="H6065" i="1" s="1"/>
  <c r="G6066" i="1"/>
  <c r="H6066" i="1" s="1"/>
  <c r="G6067" i="1"/>
  <c r="H6067" i="1" s="1"/>
  <c r="G6068" i="1"/>
  <c r="H6068" i="1" s="1"/>
  <c r="G6069" i="1"/>
  <c r="H6069" i="1" s="1"/>
  <c r="G6070" i="1"/>
  <c r="H6070" i="1" s="1"/>
  <c r="G6071" i="1"/>
  <c r="H6071" i="1" s="1"/>
  <c r="G6072" i="1"/>
  <c r="H6072" i="1" s="1"/>
  <c r="G6073" i="1"/>
  <c r="H6073" i="1" s="1"/>
  <c r="G6074" i="1"/>
  <c r="H6074" i="1" s="1"/>
  <c r="G6075" i="1"/>
  <c r="H6075" i="1" s="1"/>
  <c r="G6076" i="1"/>
  <c r="H6076" i="1" s="1"/>
  <c r="G6077" i="1"/>
  <c r="H6077" i="1" s="1"/>
  <c r="G6078" i="1"/>
  <c r="H6078" i="1" s="1"/>
  <c r="G6079" i="1"/>
  <c r="H6079" i="1" s="1"/>
  <c r="G6080" i="1"/>
  <c r="H6080" i="1" s="1"/>
  <c r="G6081" i="1"/>
  <c r="H6081" i="1" s="1"/>
  <c r="G6082" i="1"/>
  <c r="H6082" i="1" s="1"/>
  <c r="G6083" i="1"/>
  <c r="H6083" i="1" s="1"/>
  <c r="G6084" i="1"/>
  <c r="H6084" i="1" s="1"/>
  <c r="G6085" i="1"/>
  <c r="H6085" i="1" s="1"/>
  <c r="G6086" i="1"/>
  <c r="H6086" i="1" s="1"/>
  <c r="G6087" i="1"/>
  <c r="H6087" i="1" s="1"/>
  <c r="G6088" i="1"/>
  <c r="H6088" i="1" s="1"/>
  <c r="G6089" i="1"/>
  <c r="H6089" i="1" s="1"/>
  <c r="G6090" i="1"/>
  <c r="H6090" i="1" s="1"/>
  <c r="G6091" i="1"/>
  <c r="H6091" i="1" s="1"/>
  <c r="G6092" i="1"/>
  <c r="H6092" i="1" s="1"/>
  <c r="G6093" i="1"/>
  <c r="H6093" i="1" s="1"/>
  <c r="G6094" i="1"/>
  <c r="H6094" i="1" s="1"/>
  <c r="G6095" i="1"/>
  <c r="H6095" i="1" s="1"/>
  <c r="G6096" i="1"/>
  <c r="H6096" i="1" s="1"/>
  <c r="G6097" i="1"/>
  <c r="H6097" i="1" s="1"/>
  <c r="G6098" i="1"/>
  <c r="H6098" i="1" s="1"/>
  <c r="G6099" i="1"/>
  <c r="H6099" i="1" s="1"/>
  <c r="G6100" i="1"/>
  <c r="H6100" i="1" s="1"/>
  <c r="G6101" i="1"/>
  <c r="H6101" i="1" s="1"/>
  <c r="G6102" i="1"/>
  <c r="H6102" i="1" s="1"/>
  <c r="G6103" i="1"/>
  <c r="H6103" i="1" s="1"/>
  <c r="G6104" i="1"/>
  <c r="H6104" i="1" s="1"/>
  <c r="G6105" i="1"/>
  <c r="H6105" i="1" s="1"/>
  <c r="G6106" i="1"/>
  <c r="H6106" i="1" s="1"/>
  <c r="G6107" i="1"/>
  <c r="H6107" i="1" s="1"/>
  <c r="G6108" i="1"/>
  <c r="H6108" i="1" s="1"/>
  <c r="G6109" i="1"/>
  <c r="H6109" i="1" s="1"/>
  <c r="G6110" i="1"/>
  <c r="H6110" i="1" s="1"/>
  <c r="G6111" i="1"/>
  <c r="H6111" i="1" s="1"/>
  <c r="G6112" i="1"/>
  <c r="H6112" i="1" s="1"/>
  <c r="G6113" i="1"/>
  <c r="H6113" i="1" s="1"/>
  <c r="G6114" i="1"/>
  <c r="H6114" i="1" s="1"/>
  <c r="G6115" i="1"/>
  <c r="H6115" i="1" s="1"/>
  <c r="G6116" i="1"/>
  <c r="H6116" i="1" s="1"/>
  <c r="G6117" i="1"/>
  <c r="H6117" i="1" s="1"/>
  <c r="G6118" i="1"/>
  <c r="H6118" i="1" s="1"/>
  <c r="G6119" i="1"/>
  <c r="H6119" i="1" s="1"/>
  <c r="G6120" i="1"/>
  <c r="H6120" i="1" s="1"/>
  <c r="G6121" i="1"/>
  <c r="H6121" i="1" s="1"/>
  <c r="G6122" i="1"/>
  <c r="H6122" i="1" s="1"/>
  <c r="G6123" i="1"/>
  <c r="H6123" i="1" s="1"/>
  <c r="G6124" i="1"/>
  <c r="H6124" i="1" s="1"/>
  <c r="G6125" i="1"/>
  <c r="H6125" i="1" s="1"/>
  <c r="G6126" i="1"/>
  <c r="H6126" i="1" s="1"/>
  <c r="G6127" i="1"/>
  <c r="H6127" i="1" s="1"/>
  <c r="G6128" i="1"/>
  <c r="H6128" i="1" s="1"/>
  <c r="G6129" i="1"/>
  <c r="H6129" i="1" s="1"/>
  <c r="G6130" i="1"/>
  <c r="H6130" i="1" s="1"/>
  <c r="G6131" i="1"/>
  <c r="H6131" i="1" s="1"/>
  <c r="G6132" i="1"/>
  <c r="H6132" i="1" s="1"/>
  <c r="G6133" i="1"/>
  <c r="H6133" i="1" s="1"/>
  <c r="G6134" i="1"/>
  <c r="H6134" i="1" s="1"/>
  <c r="G6135" i="1"/>
  <c r="H6135" i="1" s="1"/>
  <c r="G6136" i="1"/>
  <c r="H6136" i="1" s="1"/>
  <c r="G6137" i="1"/>
  <c r="H6137" i="1" s="1"/>
  <c r="G6138" i="1"/>
  <c r="H6138" i="1" s="1"/>
  <c r="G6139" i="1"/>
  <c r="H6139" i="1" s="1"/>
  <c r="G6140" i="1"/>
  <c r="H6140" i="1" s="1"/>
  <c r="G6141" i="1"/>
  <c r="H6141" i="1" s="1"/>
  <c r="G6142" i="1"/>
  <c r="H6142" i="1" s="1"/>
  <c r="G6143" i="1"/>
  <c r="H6143" i="1" s="1"/>
  <c r="G6144" i="1"/>
  <c r="H6144" i="1" s="1"/>
  <c r="G6145" i="1"/>
  <c r="H6145" i="1" s="1"/>
  <c r="G6146" i="1"/>
  <c r="H6146" i="1" s="1"/>
  <c r="G6147" i="1"/>
  <c r="H6147" i="1" s="1"/>
  <c r="G6148" i="1"/>
  <c r="H6148" i="1" s="1"/>
  <c r="G6149" i="1"/>
  <c r="H6149" i="1" s="1"/>
  <c r="G6150" i="1"/>
  <c r="H6150" i="1" s="1"/>
  <c r="G6151" i="1"/>
  <c r="H6151" i="1" s="1"/>
  <c r="G6152" i="1"/>
  <c r="H6152" i="1" s="1"/>
  <c r="G6153" i="1"/>
  <c r="H6153" i="1" s="1"/>
  <c r="G6154" i="1"/>
  <c r="H6154" i="1" s="1"/>
  <c r="G6155" i="1"/>
  <c r="H6155" i="1" s="1"/>
  <c r="G6156" i="1"/>
  <c r="H6156" i="1" s="1"/>
  <c r="G6157" i="1"/>
  <c r="H6157" i="1" s="1"/>
  <c r="G6158" i="1"/>
  <c r="H6158" i="1" s="1"/>
  <c r="G6159" i="1"/>
  <c r="H6159" i="1" s="1"/>
  <c r="G6160" i="1"/>
  <c r="H6160" i="1" s="1"/>
  <c r="G6161" i="1"/>
  <c r="H6161" i="1" s="1"/>
  <c r="G6162" i="1"/>
  <c r="H6162" i="1" s="1"/>
  <c r="G6163" i="1"/>
  <c r="H6163" i="1" s="1"/>
  <c r="G6164" i="1"/>
  <c r="H6164" i="1" s="1"/>
  <c r="G6165" i="1"/>
  <c r="H6165" i="1" s="1"/>
  <c r="G6166" i="1"/>
  <c r="H6166" i="1" s="1"/>
  <c r="G6167" i="1"/>
  <c r="H6167" i="1" s="1"/>
  <c r="G6168" i="1"/>
  <c r="H6168" i="1" s="1"/>
  <c r="G6169" i="1"/>
  <c r="H6169" i="1" s="1"/>
  <c r="G6170" i="1"/>
  <c r="H6170" i="1" s="1"/>
  <c r="G6171" i="1"/>
  <c r="H6171" i="1" s="1"/>
  <c r="G6172" i="1"/>
  <c r="H6172" i="1" s="1"/>
  <c r="G6173" i="1"/>
  <c r="H6173" i="1" s="1"/>
  <c r="G6174" i="1"/>
  <c r="H6174" i="1" s="1"/>
  <c r="G6175" i="1"/>
  <c r="H6175" i="1" s="1"/>
  <c r="G6176" i="1"/>
  <c r="H6176" i="1" s="1"/>
  <c r="G6177" i="1"/>
  <c r="H6177" i="1" s="1"/>
  <c r="G6178" i="1"/>
  <c r="H6178" i="1" s="1"/>
  <c r="G6179" i="1"/>
  <c r="H6179" i="1" s="1"/>
  <c r="G6180" i="1"/>
  <c r="H6180" i="1" s="1"/>
  <c r="G6181" i="1"/>
  <c r="H6181" i="1" s="1"/>
  <c r="G6182" i="1"/>
  <c r="H6182" i="1" s="1"/>
  <c r="G6183" i="1"/>
  <c r="H6183" i="1" s="1"/>
  <c r="G6184" i="1"/>
  <c r="H6184" i="1" s="1"/>
  <c r="G6185" i="1"/>
  <c r="H6185" i="1" s="1"/>
  <c r="G6186" i="1"/>
  <c r="H6186" i="1" s="1"/>
  <c r="G6187" i="1"/>
  <c r="H6187" i="1" s="1"/>
  <c r="G6188" i="1"/>
  <c r="H6188" i="1" s="1"/>
  <c r="G6189" i="1"/>
  <c r="H6189" i="1" s="1"/>
  <c r="G6190" i="1"/>
  <c r="H6190" i="1" s="1"/>
  <c r="G6191" i="1"/>
  <c r="H6191" i="1" s="1"/>
  <c r="G6192" i="1"/>
  <c r="H6192" i="1" s="1"/>
  <c r="G6193" i="1"/>
  <c r="H6193" i="1" s="1"/>
  <c r="G6194" i="1"/>
  <c r="H6194" i="1" s="1"/>
  <c r="G6195" i="1"/>
  <c r="H6195" i="1" s="1"/>
  <c r="G6196" i="1"/>
  <c r="H6196" i="1" s="1"/>
  <c r="G6197" i="1"/>
  <c r="H6197" i="1" s="1"/>
  <c r="G6198" i="1"/>
  <c r="H6198" i="1" s="1"/>
  <c r="G6199" i="1"/>
  <c r="H6199" i="1" s="1"/>
  <c r="G6200" i="1"/>
  <c r="H6200" i="1" s="1"/>
  <c r="G6201" i="1"/>
  <c r="H6201" i="1" s="1"/>
  <c r="G6202" i="1"/>
  <c r="H6202" i="1" s="1"/>
  <c r="G6203" i="1"/>
  <c r="H6203" i="1" s="1"/>
  <c r="G6204" i="1"/>
  <c r="H6204" i="1" s="1"/>
  <c r="G6205" i="1"/>
  <c r="H6205" i="1" s="1"/>
  <c r="G6206" i="1"/>
  <c r="H6206" i="1" s="1"/>
  <c r="G6207" i="1"/>
  <c r="H6207" i="1" s="1"/>
  <c r="G6208" i="1"/>
  <c r="H6208" i="1" s="1"/>
  <c r="G6209" i="1"/>
  <c r="H6209" i="1" s="1"/>
  <c r="G6210" i="1"/>
  <c r="H6210" i="1" s="1"/>
  <c r="G6211" i="1"/>
  <c r="H6211" i="1" s="1"/>
  <c r="G6212" i="1"/>
  <c r="H6212" i="1" s="1"/>
  <c r="G6213" i="1"/>
  <c r="H6213" i="1" s="1"/>
  <c r="G6214" i="1"/>
  <c r="H6214" i="1" s="1"/>
  <c r="G6215" i="1"/>
  <c r="H6215" i="1" s="1"/>
  <c r="G6216" i="1"/>
  <c r="H6216" i="1" s="1"/>
  <c r="G6217" i="1"/>
  <c r="H6217" i="1" s="1"/>
  <c r="G6218" i="1"/>
  <c r="H6218" i="1" s="1"/>
  <c r="G6219" i="1"/>
  <c r="H6219" i="1" s="1"/>
  <c r="G6220" i="1"/>
  <c r="H6220" i="1" s="1"/>
  <c r="G6221" i="1"/>
  <c r="H6221" i="1" s="1"/>
  <c r="G6222" i="1"/>
  <c r="H6222" i="1" s="1"/>
  <c r="G6223" i="1"/>
  <c r="H6223" i="1" s="1"/>
  <c r="G6224" i="1"/>
  <c r="H6224" i="1" s="1"/>
  <c r="G6225" i="1"/>
  <c r="H6225" i="1" s="1"/>
  <c r="G6226" i="1"/>
  <c r="H6226" i="1" s="1"/>
  <c r="G6227" i="1"/>
  <c r="H6227" i="1" s="1"/>
  <c r="G6228" i="1"/>
  <c r="H6228" i="1" s="1"/>
  <c r="G6229" i="1"/>
  <c r="H6229" i="1" s="1"/>
  <c r="G6230" i="1"/>
  <c r="H6230" i="1" s="1"/>
  <c r="G6231" i="1"/>
  <c r="H6231" i="1" s="1"/>
  <c r="G6232" i="1"/>
  <c r="H6232" i="1" s="1"/>
  <c r="G6233" i="1"/>
  <c r="H6233" i="1" s="1"/>
  <c r="G6234" i="1"/>
  <c r="H6234" i="1" s="1"/>
  <c r="G6235" i="1"/>
  <c r="H6235" i="1" s="1"/>
  <c r="G6236" i="1"/>
  <c r="H6236" i="1" s="1"/>
  <c r="G6237" i="1"/>
  <c r="H6237" i="1" s="1"/>
  <c r="G6238" i="1"/>
  <c r="H6238" i="1" s="1"/>
  <c r="G6239" i="1"/>
  <c r="H6239" i="1" s="1"/>
  <c r="G6240" i="1"/>
  <c r="H6240" i="1" s="1"/>
  <c r="G6241" i="1"/>
  <c r="H6241" i="1" s="1"/>
  <c r="G6242" i="1"/>
  <c r="H6242" i="1" s="1"/>
  <c r="G6243" i="1"/>
  <c r="H6243" i="1" s="1"/>
  <c r="G6244" i="1"/>
  <c r="H6244" i="1" s="1"/>
  <c r="G6245" i="1"/>
  <c r="H6245" i="1" s="1"/>
  <c r="G6246" i="1"/>
  <c r="H6246" i="1" s="1"/>
  <c r="G6247" i="1"/>
  <c r="H6247" i="1" s="1"/>
  <c r="G6248" i="1"/>
  <c r="H6248" i="1" s="1"/>
  <c r="G6249" i="1"/>
  <c r="H6249" i="1" s="1"/>
  <c r="G6250" i="1"/>
  <c r="H6250" i="1" s="1"/>
  <c r="G6251" i="1"/>
  <c r="H6251" i="1" s="1"/>
  <c r="G6252" i="1"/>
  <c r="H6252" i="1" s="1"/>
  <c r="G6253" i="1"/>
  <c r="H6253" i="1" s="1"/>
  <c r="G6254" i="1"/>
  <c r="H6254" i="1" s="1"/>
  <c r="G6255" i="1"/>
  <c r="H6255" i="1" s="1"/>
  <c r="G6256" i="1"/>
  <c r="H6256" i="1" s="1"/>
  <c r="G6257" i="1"/>
  <c r="H6257" i="1" s="1"/>
  <c r="G6258" i="1"/>
  <c r="H6258" i="1" s="1"/>
  <c r="G6259" i="1"/>
  <c r="H6259" i="1" s="1"/>
  <c r="G6260" i="1"/>
  <c r="H6260" i="1" s="1"/>
  <c r="G6261" i="1"/>
  <c r="H6261" i="1" s="1"/>
  <c r="G6262" i="1"/>
  <c r="H6262" i="1" s="1"/>
  <c r="G6263" i="1"/>
  <c r="H6263" i="1" s="1"/>
  <c r="G6264" i="1"/>
  <c r="H6264" i="1" s="1"/>
  <c r="G6265" i="1"/>
  <c r="H6265" i="1" s="1"/>
  <c r="G6266" i="1"/>
  <c r="H6266" i="1" s="1"/>
  <c r="G6267" i="1"/>
  <c r="H6267" i="1" s="1"/>
  <c r="G6268" i="1"/>
  <c r="H6268" i="1" s="1"/>
  <c r="G6269" i="1"/>
  <c r="H6269" i="1" s="1"/>
  <c r="G6270" i="1"/>
  <c r="H6270" i="1" s="1"/>
  <c r="G6271" i="1"/>
  <c r="H6271" i="1" s="1"/>
  <c r="G6272" i="1"/>
  <c r="H6272" i="1" s="1"/>
  <c r="G6273" i="1"/>
  <c r="H6273" i="1" s="1"/>
  <c r="G6274" i="1"/>
  <c r="H6274" i="1" s="1"/>
  <c r="G6275" i="1"/>
  <c r="H6275" i="1" s="1"/>
  <c r="G6276" i="1"/>
  <c r="H6276" i="1" s="1"/>
  <c r="G6277" i="1"/>
  <c r="H6277" i="1" s="1"/>
  <c r="G6278" i="1"/>
  <c r="H6278" i="1" s="1"/>
  <c r="G6279" i="1"/>
  <c r="H6279" i="1" s="1"/>
  <c r="G6280" i="1"/>
  <c r="H6280" i="1" s="1"/>
  <c r="G6281" i="1"/>
  <c r="H6281" i="1" s="1"/>
  <c r="G6282" i="1"/>
  <c r="H6282" i="1" s="1"/>
  <c r="G6283" i="1"/>
  <c r="H6283" i="1" s="1"/>
  <c r="G6284" i="1"/>
  <c r="H6284" i="1" s="1"/>
  <c r="G6285" i="1"/>
  <c r="H6285" i="1" s="1"/>
  <c r="G6286" i="1"/>
  <c r="H6286" i="1" s="1"/>
  <c r="G6287" i="1"/>
  <c r="H6287" i="1" s="1"/>
  <c r="G6288" i="1"/>
  <c r="H6288" i="1" s="1"/>
  <c r="G6289" i="1"/>
  <c r="H6289" i="1" s="1"/>
  <c r="G6290" i="1"/>
  <c r="H6290" i="1" s="1"/>
  <c r="G6291" i="1"/>
  <c r="H6291" i="1" s="1"/>
  <c r="G6292" i="1"/>
  <c r="H6292" i="1" s="1"/>
  <c r="G6293" i="1"/>
  <c r="H6293" i="1" s="1"/>
  <c r="G6294" i="1"/>
  <c r="H6294" i="1" s="1"/>
  <c r="G6295" i="1"/>
  <c r="H6295" i="1" s="1"/>
  <c r="G6296" i="1"/>
  <c r="H6296" i="1" s="1"/>
  <c r="G6297" i="1"/>
  <c r="H6297" i="1" s="1"/>
  <c r="G6298" i="1"/>
  <c r="H6298" i="1" s="1"/>
  <c r="G6299" i="1"/>
  <c r="H6299" i="1" s="1"/>
  <c r="G6300" i="1"/>
  <c r="H6300" i="1" s="1"/>
  <c r="G6301" i="1"/>
  <c r="H6301" i="1" s="1"/>
  <c r="G6302" i="1"/>
  <c r="H6302" i="1" s="1"/>
  <c r="G6303" i="1"/>
  <c r="H6303" i="1" s="1"/>
  <c r="G6304" i="1"/>
  <c r="H6304" i="1" s="1"/>
  <c r="G6305" i="1"/>
  <c r="H6305" i="1" s="1"/>
  <c r="G6306" i="1"/>
  <c r="H6306" i="1" s="1"/>
  <c r="G6307" i="1"/>
  <c r="H6307" i="1" s="1"/>
  <c r="G6308" i="1"/>
  <c r="H6308" i="1" s="1"/>
  <c r="G6309" i="1"/>
  <c r="H6309" i="1" s="1"/>
  <c r="G6310" i="1"/>
  <c r="H6310" i="1" s="1"/>
  <c r="G6311" i="1"/>
  <c r="H6311" i="1" s="1"/>
  <c r="G6312" i="1"/>
  <c r="H6312" i="1" s="1"/>
  <c r="G6313" i="1"/>
  <c r="H6313" i="1" s="1"/>
  <c r="G6314" i="1"/>
  <c r="H6314" i="1" s="1"/>
  <c r="G6315" i="1"/>
  <c r="H6315" i="1" s="1"/>
  <c r="G6316" i="1"/>
  <c r="H6316" i="1" s="1"/>
  <c r="G6317" i="1"/>
  <c r="H6317" i="1" s="1"/>
  <c r="G6318" i="1"/>
  <c r="H6318" i="1" s="1"/>
  <c r="G6319" i="1"/>
  <c r="H6319" i="1" s="1"/>
  <c r="G6320" i="1"/>
  <c r="H6320" i="1" s="1"/>
  <c r="G6321" i="1"/>
  <c r="H6321" i="1" s="1"/>
  <c r="G6322" i="1"/>
  <c r="H6322" i="1" s="1"/>
  <c r="G6323" i="1"/>
  <c r="H6323" i="1" s="1"/>
  <c r="G6324" i="1"/>
  <c r="H6324" i="1" s="1"/>
  <c r="G6325" i="1"/>
  <c r="H6325" i="1" s="1"/>
  <c r="G6326" i="1"/>
  <c r="H6326" i="1" s="1"/>
  <c r="G6327" i="1"/>
  <c r="H6327" i="1" s="1"/>
  <c r="G6328" i="1"/>
  <c r="H6328" i="1" s="1"/>
  <c r="G6329" i="1"/>
  <c r="H6329" i="1" s="1"/>
  <c r="G6330" i="1"/>
  <c r="H6330" i="1" s="1"/>
  <c r="G6331" i="1"/>
  <c r="H6331" i="1" s="1"/>
  <c r="G6332" i="1"/>
  <c r="H6332" i="1" s="1"/>
  <c r="G6333" i="1"/>
  <c r="H6333" i="1" s="1"/>
  <c r="G6334" i="1"/>
  <c r="H6334" i="1" s="1"/>
  <c r="G6335" i="1"/>
  <c r="H6335" i="1" s="1"/>
  <c r="G6336" i="1"/>
  <c r="H6336" i="1" s="1"/>
  <c r="G6337" i="1"/>
  <c r="H6337" i="1" s="1"/>
  <c r="G6338" i="1"/>
  <c r="H6338" i="1" s="1"/>
  <c r="G6339" i="1"/>
  <c r="H6339" i="1" s="1"/>
  <c r="G6340" i="1"/>
  <c r="H6340" i="1" s="1"/>
  <c r="G6341" i="1"/>
  <c r="H6341" i="1" s="1"/>
  <c r="G6342" i="1"/>
  <c r="H6342" i="1" s="1"/>
  <c r="G6343" i="1"/>
  <c r="H6343" i="1" s="1"/>
  <c r="G6344" i="1"/>
  <c r="H6344" i="1" s="1"/>
  <c r="G6345" i="1"/>
  <c r="H6345" i="1" s="1"/>
  <c r="G6346" i="1"/>
  <c r="H6346" i="1" s="1"/>
  <c r="G6347" i="1"/>
  <c r="H6347" i="1" s="1"/>
  <c r="G6348" i="1"/>
  <c r="H6348" i="1" s="1"/>
  <c r="G6349" i="1"/>
  <c r="H6349" i="1" s="1"/>
  <c r="G6350" i="1"/>
  <c r="H6350" i="1" s="1"/>
  <c r="G6351" i="1"/>
  <c r="H6351" i="1" s="1"/>
  <c r="G6352" i="1"/>
  <c r="H6352" i="1" s="1"/>
  <c r="G6353" i="1"/>
  <c r="H6353" i="1" s="1"/>
  <c r="G6354" i="1"/>
  <c r="H6354" i="1" s="1"/>
  <c r="G6355" i="1"/>
  <c r="H6355" i="1" s="1"/>
  <c r="G6356" i="1"/>
  <c r="H6356" i="1" s="1"/>
  <c r="G6357" i="1"/>
  <c r="H6357" i="1" s="1"/>
  <c r="G6358" i="1"/>
  <c r="H6358" i="1" s="1"/>
  <c r="G6359" i="1"/>
  <c r="H6359" i="1" s="1"/>
  <c r="G6360" i="1"/>
  <c r="H6360" i="1" s="1"/>
  <c r="G6361" i="1"/>
  <c r="H6361" i="1" s="1"/>
  <c r="G6362" i="1"/>
  <c r="H6362" i="1" s="1"/>
  <c r="G6363" i="1"/>
  <c r="H6363" i="1" s="1"/>
  <c r="G6364" i="1"/>
  <c r="H6364" i="1" s="1"/>
  <c r="G6365" i="1"/>
  <c r="H6365" i="1" s="1"/>
  <c r="G6366" i="1"/>
  <c r="H6366" i="1" s="1"/>
  <c r="G6367" i="1"/>
  <c r="H6367" i="1" s="1"/>
  <c r="G6368" i="1"/>
  <c r="H6368" i="1" s="1"/>
  <c r="G6369" i="1"/>
  <c r="H6369" i="1" s="1"/>
  <c r="G6370" i="1"/>
  <c r="H6370" i="1" s="1"/>
  <c r="G6371" i="1"/>
  <c r="H6371" i="1" s="1"/>
  <c r="G6372" i="1"/>
  <c r="H6372" i="1" s="1"/>
  <c r="G6373" i="1"/>
  <c r="H6373" i="1" s="1"/>
  <c r="G6374" i="1"/>
  <c r="H6374" i="1" s="1"/>
  <c r="G6375" i="1"/>
  <c r="H6375" i="1" s="1"/>
  <c r="G6376" i="1"/>
  <c r="H6376" i="1" s="1"/>
  <c r="G6377" i="1"/>
  <c r="H6377" i="1" s="1"/>
  <c r="G6378" i="1"/>
  <c r="H6378" i="1" s="1"/>
  <c r="G6379" i="1"/>
  <c r="H6379" i="1" s="1"/>
  <c r="G6380" i="1"/>
  <c r="H6380" i="1" s="1"/>
  <c r="G6381" i="1"/>
  <c r="H6381" i="1" s="1"/>
  <c r="G6382" i="1"/>
  <c r="H6382" i="1" s="1"/>
  <c r="G6383" i="1"/>
  <c r="H6383" i="1" s="1"/>
  <c r="G6384" i="1"/>
  <c r="H6384" i="1" s="1"/>
  <c r="G6385" i="1"/>
  <c r="H6385" i="1" s="1"/>
  <c r="G6386" i="1"/>
  <c r="H6386" i="1" s="1"/>
  <c r="G6387" i="1"/>
  <c r="H6387" i="1" s="1"/>
  <c r="G6388" i="1"/>
  <c r="H6388" i="1" s="1"/>
  <c r="G6389" i="1"/>
  <c r="H6389" i="1" s="1"/>
  <c r="G6390" i="1"/>
  <c r="H6390" i="1" s="1"/>
  <c r="G6391" i="1"/>
  <c r="H6391" i="1" s="1"/>
  <c r="G6392" i="1"/>
  <c r="H6392" i="1" s="1"/>
  <c r="G6393" i="1"/>
  <c r="H6393" i="1" s="1"/>
  <c r="G6394" i="1"/>
  <c r="H6394" i="1" s="1"/>
  <c r="G6395" i="1"/>
  <c r="H6395" i="1" s="1"/>
  <c r="G6396" i="1"/>
  <c r="H6396" i="1" s="1"/>
  <c r="G6397" i="1"/>
  <c r="H6397" i="1" s="1"/>
  <c r="G6398" i="1"/>
  <c r="H6398" i="1" s="1"/>
  <c r="G6399" i="1"/>
  <c r="H6399" i="1" s="1"/>
  <c r="G6400" i="1"/>
  <c r="H6400" i="1" s="1"/>
  <c r="G6401" i="1"/>
  <c r="H6401" i="1" s="1"/>
  <c r="G6402" i="1"/>
  <c r="H6402" i="1" s="1"/>
  <c r="G6403" i="1"/>
  <c r="H6403" i="1" s="1"/>
  <c r="G6404" i="1"/>
  <c r="H6404" i="1" s="1"/>
  <c r="G6405" i="1"/>
  <c r="H6405" i="1" s="1"/>
  <c r="G6406" i="1"/>
  <c r="H6406" i="1" s="1"/>
  <c r="G6407" i="1"/>
  <c r="H6407" i="1" s="1"/>
  <c r="G6408" i="1"/>
  <c r="H6408" i="1" s="1"/>
  <c r="G6409" i="1"/>
  <c r="H6409" i="1" s="1"/>
  <c r="G6410" i="1"/>
  <c r="H6410" i="1" s="1"/>
  <c r="G6411" i="1"/>
  <c r="H6411" i="1" s="1"/>
  <c r="G6412" i="1"/>
  <c r="H6412" i="1" s="1"/>
  <c r="G6413" i="1"/>
  <c r="H6413" i="1" s="1"/>
  <c r="G6414" i="1"/>
  <c r="H6414" i="1" s="1"/>
  <c r="G6415" i="1"/>
  <c r="H6415" i="1" s="1"/>
  <c r="G6416" i="1"/>
  <c r="H6416" i="1" s="1"/>
  <c r="G6417" i="1"/>
  <c r="H6417" i="1" s="1"/>
  <c r="G6418" i="1"/>
  <c r="H6418" i="1" s="1"/>
  <c r="G6419" i="1"/>
  <c r="H6419" i="1" s="1"/>
  <c r="G6420" i="1"/>
  <c r="H6420" i="1" s="1"/>
  <c r="G6421" i="1"/>
  <c r="H6421" i="1" s="1"/>
  <c r="G6422" i="1"/>
  <c r="H6422" i="1" s="1"/>
  <c r="G6423" i="1"/>
  <c r="H6423" i="1" s="1"/>
  <c r="G6424" i="1"/>
  <c r="H6424" i="1" s="1"/>
  <c r="G6425" i="1"/>
  <c r="H6425" i="1" s="1"/>
  <c r="G6426" i="1"/>
  <c r="H6426" i="1" s="1"/>
  <c r="G6427" i="1"/>
  <c r="H6427" i="1" s="1"/>
  <c r="G6428" i="1"/>
  <c r="H6428" i="1" s="1"/>
  <c r="G6429" i="1"/>
  <c r="H6429" i="1" s="1"/>
  <c r="G6430" i="1"/>
  <c r="H6430" i="1" s="1"/>
  <c r="G6431" i="1"/>
  <c r="H6431" i="1" s="1"/>
  <c r="G6432" i="1"/>
  <c r="H6432" i="1" s="1"/>
  <c r="G6433" i="1"/>
  <c r="H6433" i="1" s="1"/>
  <c r="G6434" i="1"/>
  <c r="H6434" i="1" s="1"/>
  <c r="G6435" i="1"/>
  <c r="H6435" i="1" s="1"/>
  <c r="G6436" i="1"/>
  <c r="H6436" i="1" s="1"/>
  <c r="G6437" i="1"/>
  <c r="H6437" i="1" s="1"/>
  <c r="G6438" i="1"/>
  <c r="H6438" i="1" s="1"/>
  <c r="G6439" i="1"/>
  <c r="H6439" i="1" s="1"/>
  <c r="G6440" i="1"/>
  <c r="H6440" i="1" s="1"/>
  <c r="G6441" i="1"/>
  <c r="H6441" i="1" s="1"/>
  <c r="G6442" i="1"/>
  <c r="H6442" i="1" s="1"/>
  <c r="G6443" i="1"/>
  <c r="H6443" i="1" s="1"/>
  <c r="G6444" i="1"/>
  <c r="H6444" i="1" s="1"/>
  <c r="G6445" i="1"/>
  <c r="H6445" i="1" s="1"/>
  <c r="G6446" i="1"/>
  <c r="H6446" i="1" s="1"/>
  <c r="G6447" i="1"/>
  <c r="H6447" i="1" s="1"/>
  <c r="G6448" i="1"/>
  <c r="H6448" i="1" s="1"/>
  <c r="G6449" i="1"/>
  <c r="H6449" i="1" s="1"/>
  <c r="G6450" i="1"/>
  <c r="H6450" i="1" s="1"/>
  <c r="G6451" i="1"/>
  <c r="H6451" i="1" s="1"/>
  <c r="G6452" i="1"/>
  <c r="H6452" i="1" s="1"/>
  <c r="G6453" i="1"/>
  <c r="H6453" i="1" s="1"/>
  <c r="G6454" i="1"/>
  <c r="H6454" i="1" s="1"/>
  <c r="G6455" i="1"/>
  <c r="H6455" i="1" s="1"/>
  <c r="G6456" i="1"/>
  <c r="H6456" i="1" s="1"/>
  <c r="G6457" i="1"/>
  <c r="H6457" i="1" s="1"/>
  <c r="G6458" i="1"/>
  <c r="H6458" i="1" s="1"/>
  <c r="G6459" i="1"/>
  <c r="H6459" i="1" s="1"/>
  <c r="G6460" i="1"/>
  <c r="H6460" i="1" s="1"/>
  <c r="G6461" i="1"/>
  <c r="H6461" i="1" s="1"/>
  <c r="G6462" i="1"/>
  <c r="H6462" i="1" s="1"/>
  <c r="G6463" i="1"/>
  <c r="H6463" i="1" s="1"/>
  <c r="G6464" i="1"/>
  <c r="H6464" i="1" s="1"/>
  <c r="G6465" i="1"/>
  <c r="H6465" i="1" s="1"/>
  <c r="G6466" i="1"/>
  <c r="H6466" i="1" s="1"/>
  <c r="G6467" i="1"/>
  <c r="H6467" i="1" s="1"/>
  <c r="G6468" i="1"/>
  <c r="H6468" i="1" s="1"/>
  <c r="G6469" i="1"/>
  <c r="H6469" i="1" s="1"/>
  <c r="G6470" i="1"/>
  <c r="H6470" i="1" s="1"/>
  <c r="G6471" i="1"/>
  <c r="H6471" i="1" s="1"/>
  <c r="G6472" i="1"/>
  <c r="H6472" i="1" s="1"/>
  <c r="G6473" i="1"/>
  <c r="H6473" i="1" s="1"/>
  <c r="G6474" i="1"/>
  <c r="H6474" i="1" s="1"/>
  <c r="G6475" i="1"/>
  <c r="H6475" i="1" s="1"/>
  <c r="G6476" i="1"/>
  <c r="H6476" i="1" s="1"/>
  <c r="G6477" i="1"/>
  <c r="H6477" i="1" s="1"/>
  <c r="G6478" i="1"/>
  <c r="H6478" i="1" s="1"/>
  <c r="G6479" i="1"/>
  <c r="H6479" i="1" s="1"/>
  <c r="G6480" i="1"/>
  <c r="H6480" i="1" s="1"/>
  <c r="G6481" i="1"/>
  <c r="H6481" i="1" s="1"/>
  <c r="G6482" i="1"/>
  <c r="H6482" i="1" s="1"/>
  <c r="G6483" i="1"/>
  <c r="H6483" i="1" s="1"/>
  <c r="G6484" i="1"/>
  <c r="H6484" i="1" s="1"/>
  <c r="G6485" i="1"/>
  <c r="H6485" i="1" s="1"/>
  <c r="G6486" i="1"/>
  <c r="H6486" i="1" s="1"/>
  <c r="G6487" i="1"/>
  <c r="H6487" i="1" s="1"/>
  <c r="G6488" i="1"/>
  <c r="H6488" i="1" s="1"/>
  <c r="G6489" i="1"/>
  <c r="H6489" i="1" s="1"/>
  <c r="G6490" i="1"/>
  <c r="H6490" i="1" s="1"/>
  <c r="G6491" i="1"/>
  <c r="H6491" i="1" s="1"/>
  <c r="G6492" i="1"/>
  <c r="H6492" i="1" s="1"/>
  <c r="G6493" i="1"/>
  <c r="H6493" i="1" s="1"/>
  <c r="G6494" i="1"/>
  <c r="H6494" i="1" s="1"/>
  <c r="G6495" i="1"/>
  <c r="H6495" i="1" s="1"/>
  <c r="G6496" i="1"/>
  <c r="H6496" i="1" s="1"/>
  <c r="G6497" i="1"/>
  <c r="H6497" i="1" s="1"/>
  <c r="G6498" i="1"/>
  <c r="H6498" i="1" s="1"/>
  <c r="G6499" i="1"/>
  <c r="H6499" i="1" s="1"/>
  <c r="G6500" i="1"/>
  <c r="H6500" i="1" s="1"/>
  <c r="G6501" i="1"/>
  <c r="H6501" i="1" s="1"/>
  <c r="G6502" i="1"/>
  <c r="H6502" i="1" s="1"/>
  <c r="G6503" i="1"/>
  <c r="H6503" i="1" s="1"/>
  <c r="G6504" i="1"/>
  <c r="H6504" i="1" s="1"/>
  <c r="G6505" i="1"/>
  <c r="H6505" i="1" s="1"/>
  <c r="G6506" i="1"/>
  <c r="H6506" i="1" s="1"/>
  <c r="G6507" i="1"/>
  <c r="H6507" i="1" s="1"/>
  <c r="G6508" i="1"/>
  <c r="H6508" i="1" s="1"/>
  <c r="G6509" i="1"/>
  <c r="H6509" i="1" s="1"/>
  <c r="G6510" i="1"/>
  <c r="H6510" i="1" s="1"/>
  <c r="G6511" i="1"/>
  <c r="H6511" i="1" s="1"/>
  <c r="G6512" i="1"/>
  <c r="H6512" i="1" s="1"/>
  <c r="G6513" i="1"/>
  <c r="H6513" i="1" s="1"/>
  <c r="G6514" i="1"/>
  <c r="H6514" i="1" s="1"/>
  <c r="G6515" i="1"/>
  <c r="H6515" i="1" s="1"/>
  <c r="G6516" i="1"/>
  <c r="H6516" i="1" s="1"/>
  <c r="G6517" i="1"/>
  <c r="H6517" i="1" s="1"/>
  <c r="G6518" i="1"/>
  <c r="H6518" i="1" s="1"/>
  <c r="G6519" i="1"/>
  <c r="H6519" i="1" s="1"/>
  <c r="G6520" i="1"/>
  <c r="H6520" i="1" s="1"/>
  <c r="G6521" i="1"/>
  <c r="H6521" i="1" s="1"/>
  <c r="G6522" i="1"/>
  <c r="H6522" i="1" s="1"/>
  <c r="G6523" i="1"/>
  <c r="H6523" i="1" s="1"/>
  <c r="G6524" i="1"/>
  <c r="H6524" i="1" s="1"/>
  <c r="G6525" i="1"/>
  <c r="H6525" i="1" s="1"/>
  <c r="G6526" i="1"/>
  <c r="H6526" i="1" s="1"/>
  <c r="G6527" i="1"/>
  <c r="H6527" i="1" s="1"/>
  <c r="G6528" i="1"/>
  <c r="H6528" i="1" s="1"/>
  <c r="G6529" i="1"/>
  <c r="H6529" i="1" s="1"/>
  <c r="G6530" i="1"/>
  <c r="H6530" i="1" s="1"/>
  <c r="G6531" i="1"/>
  <c r="H6531" i="1" s="1"/>
  <c r="G6532" i="1"/>
  <c r="H6532" i="1" s="1"/>
  <c r="G6533" i="1"/>
  <c r="H6533" i="1" s="1"/>
  <c r="G6534" i="1"/>
  <c r="H6534" i="1" s="1"/>
  <c r="G6535" i="1"/>
  <c r="H6535" i="1" s="1"/>
  <c r="G6536" i="1"/>
  <c r="H6536" i="1" s="1"/>
  <c r="G6537" i="1"/>
  <c r="H6537" i="1" s="1"/>
  <c r="G6538" i="1"/>
  <c r="H6538" i="1" s="1"/>
  <c r="G6539" i="1"/>
  <c r="H6539" i="1" s="1"/>
  <c r="G6540" i="1"/>
  <c r="H6540" i="1" s="1"/>
  <c r="G6541" i="1"/>
  <c r="H6541" i="1" s="1"/>
  <c r="G6542" i="1"/>
  <c r="H6542" i="1" s="1"/>
  <c r="G6543" i="1"/>
  <c r="H6543" i="1" s="1"/>
  <c r="G6544" i="1"/>
  <c r="H6544" i="1" s="1"/>
  <c r="G6545" i="1"/>
  <c r="H6545" i="1" s="1"/>
  <c r="G6546" i="1"/>
  <c r="H6546" i="1" s="1"/>
  <c r="G6547" i="1"/>
  <c r="H6547" i="1" s="1"/>
  <c r="G6548" i="1"/>
  <c r="H6548" i="1" s="1"/>
  <c r="G6549" i="1"/>
  <c r="H6549" i="1" s="1"/>
  <c r="G6550" i="1"/>
  <c r="H6550" i="1" s="1"/>
  <c r="G6551" i="1"/>
  <c r="H6551" i="1" s="1"/>
  <c r="G6552" i="1"/>
  <c r="H6552" i="1" s="1"/>
  <c r="G6553" i="1"/>
  <c r="H6553" i="1" s="1"/>
  <c r="G6554" i="1"/>
  <c r="H6554" i="1" s="1"/>
  <c r="G6555" i="1"/>
  <c r="H6555" i="1" s="1"/>
  <c r="G6556" i="1"/>
  <c r="H6556" i="1" s="1"/>
  <c r="G6557" i="1"/>
  <c r="H6557" i="1" s="1"/>
  <c r="G6558" i="1"/>
  <c r="H6558" i="1" s="1"/>
  <c r="G6559" i="1"/>
  <c r="H6559" i="1" s="1"/>
  <c r="G6560" i="1"/>
  <c r="H6560" i="1" s="1"/>
  <c r="G6561" i="1"/>
  <c r="H6561" i="1" s="1"/>
  <c r="G6562" i="1"/>
  <c r="H6562" i="1" s="1"/>
  <c r="G6563" i="1"/>
  <c r="H6563" i="1" s="1"/>
  <c r="G6564" i="1"/>
  <c r="H6564" i="1" s="1"/>
  <c r="G6565" i="1"/>
  <c r="H6565" i="1" s="1"/>
  <c r="G6566" i="1"/>
  <c r="H6566" i="1" s="1"/>
  <c r="G6567" i="1"/>
  <c r="H6567" i="1" s="1"/>
  <c r="G6568" i="1"/>
  <c r="H6568" i="1" s="1"/>
  <c r="G6569" i="1"/>
  <c r="H6569" i="1" s="1"/>
  <c r="G6570" i="1"/>
  <c r="H6570" i="1" s="1"/>
  <c r="G6571" i="1"/>
  <c r="H6571" i="1" s="1"/>
  <c r="G6572" i="1"/>
  <c r="H6572" i="1" s="1"/>
  <c r="G6573" i="1"/>
  <c r="H6573" i="1" s="1"/>
  <c r="G6574" i="1"/>
  <c r="H6574" i="1" s="1"/>
  <c r="G6575" i="1"/>
  <c r="H6575" i="1" s="1"/>
  <c r="G6576" i="1"/>
  <c r="H6576" i="1" s="1"/>
  <c r="G6577" i="1"/>
  <c r="H6577" i="1" s="1"/>
  <c r="G6578" i="1"/>
  <c r="H6578" i="1" s="1"/>
  <c r="G6579" i="1"/>
  <c r="H6579" i="1" s="1"/>
  <c r="G6580" i="1"/>
  <c r="H6580" i="1" s="1"/>
  <c r="G6581" i="1"/>
  <c r="H6581" i="1" s="1"/>
  <c r="G6582" i="1"/>
  <c r="H6582" i="1" s="1"/>
  <c r="G6583" i="1"/>
  <c r="H6583" i="1" s="1"/>
  <c r="G6584" i="1"/>
  <c r="H6584" i="1" s="1"/>
  <c r="G6585" i="1"/>
  <c r="H6585" i="1" s="1"/>
  <c r="G6586" i="1"/>
  <c r="H6586" i="1" s="1"/>
  <c r="G6587" i="1"/>
  <c r="H6587" i="1" s="1"/>
  <c r="G6588" i="1"/>
  <c r="H6588" i="1" s="1"/>
  <c r="G6589" i="1"/>
  <c r="H6589" i="1" s="1"/>
  <c r="G6590" i="1"/>
  <c r="H6590" i="1" s="1"/>
  <c r="G6591" i="1"/>
  <c r="H6591" i="1" s="1"/>
  <c r="G6592" i="1"/>
  <c r="H6592" i="1" s="1"/>
  <c r="G6593" i="1"/>
  <c r="H6593" i="1" s="1"/>
  <c r="G6594" i="1"/>
  <c r="H6594" i="1" s="1"/>
  <c r="G6595" i="1"/>
  <c r="H6595" i="1" s="1"/>
  <c r="G6596" i="1"/>
  <c r="H6596" i="1" s="1"/>
  <c r="G6597" i="1"/>
  <c r="H6597" i="1" s="1"/>
  <c r="G6598" i="1"/>
  <c r="H6598" i="1" s="1"/>
  <c r="G6599" i="1"/>
  <c r="H6599" i="1" s="1"/>
  <c r="G6600" i="1"/>
  <c r="H6600" i="1" s="1"/>
  <c r="G6601" i="1"/>
  <c r="H6601" i="1" s="1"/>
  <c r="G6602" i="1"/>
  <c r="H6602" i="1" s="1"/>
  <c r="G6603" i="1"/>
  <c r="H6603" i="1" s="1"/>
  <c r="G6604" i="1"/>
  <c r="H6604" i="1" s="1"/>
  <c r="G6605" i="1"/>
  <c r="H6605" i="1" s="1"/>
  <c r="G6606" i="1"/>
  <c r="H6606" i="1" s="1"/>
  <c r="G6607" i="1"/>
  <c r="H6607" i="1" s="1"/>
  <c r="G6608" i="1"/>
  <c r="H6608" i="1" s="1"/>
  <c r="G6609" i="1"/>
  <c r="H6609" i="1" s="1"/>
  <c r="G6610" i="1"/>
  <c r="H6610" i="1" s="1"/>
  <c r="G6611" i="1"/>
  <c r="H6611" i="1" s="1"/>
  <c r="G6612" i="1"/>
  <c r="H6612" i="1" s="1"/>
  <c r="G6613" i="1"/>
  <c r="H6613" i="1" s="1"/>
  <c r="G6614" i="1"/>
  <c r="H6614" i="1" s="1"/>
  <c r="G6615" i="1"/>
  <c r="H6615" i="1" s="1"/>
  <c r="G6616" i="1"/>
  <c r="H6616" i="1" s="1"/>
  <c r="G6617" i="1"/>
  <c r="H6617" i="1" s="1"/>
  <c r="G6618" i="1"/>
  <c r="H6618" i="1" s="1"/>
  <c r="G6619" i="1"/>
  <c r="H6619" i="1" s="1"/>
  <c r="G6620" i="1"/>
  <c r="H6620" i="1" s="1"/>
  <c r="G6621" i="1"/>
  <c r="H6621" i="1" s="1"/>
  <c r="G6622" i="1"/>
  <c r="H6622" i="1" s="1"/>
  <c r="G6623" i="1"/>
  <c r="H6623" i="1" s="1"/>
  <c r="G6624" i="1"/>
  <c r="H6624" i="1" s="1"/>
  <c r="G6625" i="1"/>
  <c r="H6625" i="1" s="1"/>
  <c r="G6626" i="1"/>
  <c r="H6626" i="1" s="1"/>
  <c r="G6627" i="1"/>
  <c r="H6627" i="1" s="1"/>
  <c r="G6628" i="1"/>
  <c r="H6628" i="1" s="1"/>
  <c r="G6629" i="1"/>
  <c r="H6629" i="1" s="1"/>
  <c r="G6630" i="1"/>
  <c r="H6630" i="1" s="1"/>
  <c r="G6631" i="1"/>
  <c r="H6631" i="1" s="1"/>
  <c r="G6632" i="1"/>
  <c r="H6632" i="1" s="1"/>
  <c r="G6633" i="1"/>
  <c r="H6633" i="1" s="1"/>
  <c r="G6634" i="1"/>
  <c r="H6634" i="1" s="1"/>
  <c r="G6635" i="1"/>
  <c r="H6635" i="1" s="1"/>
  <c r="G6636" i="1"/>
  <c r="H6636" i="1" s="1"/>
  <c r="G6637" i="1"/>
  <c r="H6637" i="1" s="1"/>
  <c r="G6638" i="1"/>
  <c r="H6638" i="1" s="1"/>
  <c r="G6639" i="1"/>
  <c r="H6639" i="1" s="1"/>
  <c r="G6640" i="1"/>
  <c r="H6640" i="1" s="1"/>
  <c r="G6641" i="1"/>
  <c r="H6641" i="1" s="1"/>
  <c r="G6642" i="1"/>
  <c r="H6642" i="1" s="1"/>
  <c r="G6643" i="1"/>
  <c r="H6643" i="1" s="1"/>
  <c r="G6644" i="1"/>
  <c r="H6644" i="1" s="1"/>
  <c r="G6645" i="1"/>
  <c r="H6645" i="1" s="1"/>
  <c r="G6646" i="1"/>
  <c r="H6646" i="1" s="1"/>
  <c r="G6647" i="1"/>
  <c r="H6647" i="1" s="1"/>
  <c r="G6648" i="1"/>
  <c r="H6648" i="1" s="1"/>
  <c r="G6649" i="1"/>
  <c r="H6649" i="1" s="1"/>
  <c r="G6650" i="1"/>
  <c r="H6650" i="1" s="1"/>
  <c r="G6651" i="1"/>
  <c r="H6651" i="1" s="1"/>
  <c r="G6652" i="1"/>
  <c r="H6652" i="1" s="1"/>
  <c r="G6653" i="1"/>
  <c r="H6653" i="1" s="1"/>
  <c r="G6654" i="1"/>
  <c r="H6654" i="1" s="1"/>
  <c r="G6655" i="1"/>
  <c r="H6655" i="1" s="1"/>
  <c r="G6656" i="1"/>
  <c r="H6656" i="1" s="1"/>
  <c r="G6657" i="1"/>
  <c r="H6657" i="1" s="1"/>
  <c r="G6658" i="1"/>
  <c r="H6658" i="1" s="1"/>
  <c r="G6659" i="1"/>
  <c r="H6659" i="1" s="1"/>
  <c r="G6660" i="1"/>
  <c r="H6660" i="1" s="1"/>
  <c r="G6661" i="1"/>
  <c r="H6661" i="1" s="1"/>
  <c r="G6662" i="1"/>
  <c r="H6662" i="1" s="1"/>
  <c r="G6663" i="1"/>
  <c r="H6663" i="1" s="1"/>
  <c r="G6664" i="1"/>
  <c r="H6664" i="1" s="1"/>
  <c r="G6665" i="1"/>
  <c r="H6665" i="1" s="1"/>
  <c r="G6666" i="1"/>
  <c r="H6666" i="1" s="1"/>
  <c r="G6667" i="1"/>
  <c r="H6667" i="1" s="1"/>
  <c r="G6668" i="1"/>
  <c r="H6668" i="1" s="1"/>
  <c r="G6669" i="1"/>
  <c r="H6669" i="1" s="1"/>
  <c r="G6670" i="1"/>
  <c r="H6670" i="1" s="1"/>
  <c r="G6671" i="1"/>
  <c r="H6671" i="1" s="1"/>
  <c r="G6672" i="1"/>
  <c r="H6672" i="1" s="1"/>
  <c r="G6673" i="1"/>
  <c r="H6673" i="1" s="1"/>
  <c r="G6674" i="1"/>
  <c r="H6674" i="1" s="1"/>
  <c r="G6675" i="1"/>
  <c r="H6675" i="1" s="1"/>
  <c r="G6676" i="1"/>
  <c r="H6676" i="1" s="1"/>
  <c r="G6677" i="1"/>
  <c r="H6677" i="1" s="1"/>
  <c r="G6678" i="1"/>
  <c r="H6678" i="1" s="1"/>
  <c r="G6679" i="1"/>
  <c r="H6679" i="1" s="1"/>
  <c r="G6680" i="1"/>
  <c r="H6680" i="1" s="1"/>
  <c r="G6681" i="1"/>
  <c r="H6681" i="1" s="1"/>
  <c r="G6682" i="1"/>
  <c r="H6682" i="1" s="1"/>
  <c r="G6683" i="1"/>
  <c r="H6683" i="1" s="1"/>
  <c r="G6684" i="1"/>
  <c r="H6684" i="1" s="1"/>
  <c r="G6685" i="1"/>
  <c r="H6685" i="1" s="1"/>
  <c r="G6686" i="1"/>
  <c r="H6686" i="1" s="1"/>
  <c r="G6687" i="1"/>
  <c r="H6687" i="1" s="1"/>
  <c r="G6688" i="1"/>
  <c r="H6688" i="1" s="1"/>
  <c r="G6689" i="1"/>
  <c r="H6689" i="1" s="1"/>
  <c r="G6690" i="1"/>
  <c r="H6690" i="1" s="1"/>
  <c r="G6691" i="1"/>
  <c r="H6691" i="1" s="1"/>
  <c r="G6692" i="1"/>
  <c r="H6692" i="1" s="1"/>
  <c r="G6693" i="1"/>
  <c r="H6693" i="1" s="1"/>
  <c r="G6694" i="1"/>
  <c r="H6694" i="1" s="1"/>
  <c r="G6695" i="1"/>
  <c r="H6695" i="1" s="1"/>
  <c r="G6696" i="1"/>
  <c r="H6696" i="1" s="1"/>
  <c r="G6697" i="1"/>
  <c r="H6697" i="1" s="1"/>
  <c r="G6698" i="1"/>
  <c r="H6698" i="1" s="1"/>
  <c r="G6699" i="1"/>
  <c r="H6699" i="1" s="1"/>
  <c r="G6700" i="1"/>
  <c r="H6700" i="1" s="1"/>
  <c r="G6701" i="1"/>
  <c r="H6701" i="1" s="1"/>
  <c r="G6702" i="1"/>
  <c r="H6702" i="1" s="1"/>
  <c r="G6703" i="1"/>
  <c r="H6703" i="1" s="1"/>
  <c r="G6704" i="1"/>
  <c r="H6704" i="1" s="1"/>
  <c r="G6705" i="1"/>
  <c r="H6705" i="1" s="1"/>
  <c r="G6706" i="1"/>
  <c r="H6706" i="1" s="1"/>
  <c r="G6707" i="1"/>
  <c r="H6707" i="1" s="1"/>
  <c r="G6708" i="1"/>
  <c r="H6708" i="1" s="1"/>
  <c r="G6709" i="1"/>
  <c r="H6709" i="1" s="1"/>
  <c r="G6710" i="1"/>
  <c r="H6710" i="1" s="1"/>
  <c r="G6711" i="1"/>
  <c r="H6711" i="1" s="1"/>
  <c r="G6712" i="1"/>
  <c r="H6712" i="1" s="1"/>
  <c r="G6713" i="1"/>
  <c r="H6713" i="1" s="1"/>
  <c r="G6714" i="1"/>
  <c r="H6714" i="1" s="1"/>
  <c r="G6715" i="1"/>
  <c r="H6715" i="1" s="1"/>
  <c r="G6716" i="1"/>
  <c r="H6716" i="1" s="1"/>
  <c r="G6717" i="1"/>
  <c r="H6717" i="1" s="1"/>
  <c r="G6718" i="1"/>
  <c r="H6718" i="1" s="1"/>
  <c r="G6719" i="1"/>
  <c r="H6719" i="1" s="1"/>
  <c r="G6720" i="1"/>
  <c r="H6720" i="1" s="1"/>
  <c r="G6721" i="1"/>
  <c r="H6721" i="1" s="1"/>
  <c r="G6722" i="1"/>
  <c r="H6722" i="1" s="1"/>
  <c r="G6723" i="1"/>
  <c r="H6723" i="1" s="1"/>
  <c r="G6724" i="1"/>
  <c r="H6724" i="1" s="1"/>
  <c r="G6725" i="1"/>
  <c r="H6725" i="1" s="1"/>
  <c r="G6726" i="1"/>
  <c r="H6726" i="1" s="1"/>
  <c r="G6727" i="1"/>
  <c r="H6727" i="1" s="1"/>
  <c r="G6728" i="1"/>
  <c r="H6728" i="1" s="1"/>
  <c r="G6729" i="1"/>
  <c r="H6729" i="1" s="1"/>
  <c r="G6730" i="1"/>
  <c r="H6730" i="1" s="1"/>
  <c r="G6731" i="1"/>
  <c r="H6731" i="1" s="1"/>
  <c r="G6732" i="1"/>
  <c r="H6732" i="1" s="1"/>
  <c r="G6733" i="1"/>
  <c r="H6733" i="1" s="1"/>
  <c r="G6734" i="1"/>
  <c r="H6734" i="1" s="1"/>
  <c r="G6735" i="1"/>
  <c r="H6735" i="1" s="1"/>
  <c r="G6736" i="1"/>
  <c r="H6736" i="1" s="1"/>
  <c r="G6737" i="1"/>
  <c r="H6737" i="1" s="1"/>
  <c r="G6738" i="1"/>
  <c r="H6738" i="1" s="1"/>
  <c r="G6739" i="1"/>
  <c r="H6739" i="1" s="1"/>
  <c r="G6740" i="1"/>
  <c r="H6740" i="1" s="1"/>
  <c r="G6741" i="1"/>
  <c r="H6741" i="1" s="1"/>
  <c r="G6742" i="1"/>
  <c r="H6742" i="1" s="1"/>
  <c r="G6743" i="1"/>
  <c r="H6743" i="1" s="1"/>
  <c r="G6744" i="1"/>
  <c r="H6744" i="1" s="1"/>
  <c r="G6745" i="1"/>
  <c r="H6745" i="1" s="1"/>
  <c r="G6746" i="1"/>
  <c r="H6746" i="1" s="1"/>
  <c r="G6747" i="1"/>
  <c r="H6747" i="1" s="1"/>
  <c r="G6748" i="1"/>
  <c r="H6748" i="1" s="1"/>
  <c r="G6749" i="1"/>
  <c r="H6749" i="1" s="1"/>
  <c r="G6750" i="1"/>
  <c r="H6750" i="1" s="1"/>
  <c r="G6751" i="1"/>
  <c r="H6751" i="1" s="1"/>
  <c r="G6752" i="1"/>
  <c r="H6752" i="1" s="1"/>
  <c r="G6753" i="1"/>
  <c r="H6753" i="1" s="1"/>
  <c r="G6754" i="1"/>
  <c r="H6754" i="1" s="1"/>
  <c r="G6755" i="1"/>
  <c r="H6755" i="1" s="1"/>
  <c r="G6756" i="1"/>
  <c r="H6756" i="1" s="1"/>
  <c r="G6757" i="1"/>
  <c r="H6757" i="1" s="1"/>
  <c r="G6758" i="1"/>
  <c r="H6758" i="1" s="1"/>
  <c r="G6759" i="1"/>
  <c r="H6759" i="1" s="1"/>
  <c r="G6760" i="1"/>
  <c r="H6760" i="1" s="1"/>
  <c r="G6761" i="1"/>
  <c r="H6761" i="1" s="1"/>
  <c r="G6762" i="1"/>
  <c r="H6762" i="1" s="1"/>
  <c r="G6763" i="1"/>
  <c r="H6763" i="1" s="1"/>
  <c r="G6764" i="1"/>
  <c r="H6764" i="1" s="1"/>
  <c r="G6765" i="1"/>
  <c r="H6765" i="1" s="1"/>
  <c r="G6766" i="1"/>
  <c r="H6766" i="1" s="1"/>
  <c r="G6767" i="1"/>
  <c r="H6767" i="1" s="1"/>
  <c r="G6768" i="1"/>
  <c r="H6768" i="1" s="1"/>
  <c r="G6769" i="1"/>
  <c r="H6769" i="1" s="1"/>
  <c r="G6770" i="1"/>
  <c r="H6770" i="1" s="1"/>
  <c r="G6771" i="1"/>
  <c r="H6771" i="1" s="1"/>
  <c r="G6772" i="1"/>
  <c r="H6772" i="1" s="1"/>
  <c r="G6773" i="1"/>
  <c r="H6773" i="1" s="1"/>
  <c r="G6774" i="1"/>
  <c r="H6774" i="1" s="1"/>
  <c r="G6775" i="1"/>
  <c r="H6775" i="1" s="1"/>
  <c r="G6776" i="1"/>
  <c r="H6776" i="1" s="1"/>
  <c r="G6777" i="1"/>
  <c r="H6777" i="1" s="1"/>
  <c r="G6778" i="1"/>
  <c r="H6778" i="1" s="1"/>
  <c r="G6779" i="1"/>
  <c r="H6779" i="1" s="1"/>
  <c r="G6780" i="1"/>
  <c r="H6780" i="1" s="1"/>
  <c r="G6781" i="1"/>
  <c r="H6781" i="1" s="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alcChain>
</file>

<file path=xl/sharedStrings.xml><?xml version="1.0" encoding="utf-8"?>
<sst xmlns="http://schemas.openxmlformats.org/spreadsheetml/2006/main" count="49212" uniqueCount="5327">
  <si>
    <t>Name</t>
  </si>
  <si>
    <t>Date</t>
  </si>
  <si>
    <t>Day</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</si>
  <si>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</si>
  <si>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</si>
  <si>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</si>
  <si>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</si>
  <si>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</si>
  <si>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</si>
  <si>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</si>
  <si>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</si>
  <si>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</si>
  <si>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</si>
  <si>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</si>
  <si>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</si>
  <si>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</si>
  <si>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</si>
  <si>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</si>
  <si>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</si>
  <si>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</si>
  <si>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Dane Thomas</t>
  </si>
  <si>
    <t>Oct</t>
  </si>
  <si>
    <t>pending</t>
  </si>
  <si>
    <t>Lunch (30)</t>
  </si>
  <si>
    <t>IN033322364</t>
  </si>
  <si>
    <t>started</t>
  </si>
  <si>
    <t>VIP - Adhoc</t>
  </si>
  <si>
    <t>SRS PAT Testing - Dave Forrester as support
One Stop Shopping Cente, Walsall Road, Perry Barr, B42 1AA
30/07 DH</t>
  </si>
  <si>
    <t>Garry Stother</t>
  </si>
  <si>
    <t>completed</t>
  </si>
  <si>
    <t/>
  </si>
  <si>
    <t>11164-0343
Chelmsford, High Chelmer - 11164-0343
Ticket No.: W20002099
43 inch tv not working please investigate
High Chelmer Shopping Centre, 15a Exchange Way, Chelmsford, CM1 1XB
19/09 DH</t>
  </si>
  <si>
    <t>00286-2812
Curry's Ticket
Ticket No.: W20002425
OLD KENT ROAD - 00286-2812
Fixture Type:OEL
No power to Sky stream. Box not turning on Check remote batteries, they are ok
585-589 Old Kent Rd, London SE15 1LA
19/09 DH</t>
  </si>
  <si>
    <t>IN032619143</t>
  </si>
  <si>
    <t>Gregory Sparkes-Smith</t>
  </si>
  <si>
    <t>cancelled</t>
  </si>
  <si>
    <t>Training</t>
  </si>
  <si>
    <t>19's Ladder Training</t>
  </si>
  <si>
    <t>suspended</t>
  </si>
  <si>
    <t>Training code for Guildford Holiday Inn, GU2 7NX, both today and tomorrow 15/19s is being held there not sure unit 9</t>
  </si>
  <si>
    <t>IN034088870</t>
  </si>
  <si>
    <t>John Ware</t>
  </si>
  <si>
    <t>IN033320339</t>
  </si>
  <si>
    <t>Martin Dowdy</t>
  </si>
  <si>
    <t>IN034952185</t>
  </si>
  <si>
    <t>Matthew Phillip</t>
  </si>
  <si>
    <t>Residential Service</t>
  </si>
  <si>
    <t>VR047680088</t>
  </si>
  <si>
    <t>not done</t>
  </si>
  <si>
    <t>Sky Business Quoted Install</t>
  </si>
  <si>
    <t>VR047681116</t>
  </si>
  <si>
    <t>Write u site survey for pixi Lott 3 Thorney Way Stowmarket Suffolk IP14 5XF</t>
  </si>
  <si>
    <t>IN033323372</t>
  </si>
  <si>
    <t>Stock Pick Up</t>
  </si>
  <si>
    <t>IN036229099</t>
  </si>
  <si>
    <t>Michael Webb</t>
  </si>
  <si>
    <t>HS&amp;S Project</t>
  </si>
  <si>
    <t>Curry's Project Multi visits only 1 code need as covering multi stores please load as a adhoc h&amp;s project DH 30/09
Cross charge will be a day labour £720</t>
  </si>
  <si>
    <t>IN036147181</t>
  </si>
  <si>
    <t>Monika Marczynska</t>
  </si>
  <si>
    <t>VR047699472</t>
  </si>
  <si>
    <t>Paul Fearne</t>
  </si>
  <si>
    <t>IN033321421</t>
  </si>
  <si>
    <t>Richard Hall</t>
  </si>
  <si>
    <t>IN033422146</t>
  </si>
  <si>
    <t>Simon Wakelin</t>
  </si>
  <si>
    <t>VIP - SB Standby</t>
  </si>
  <si>
    <t>IN034017933</t>
  </si>
  <si>
    <t>Sky Business Service Visit</t>
  </si>
  <si>
    <t>VR047711196</t>
  </si>
  <si>
    <t>VR047711254</t>
  </si>
  <si>
    <t>IN033322365</t>
  </si>
  <si>
    <t>IN032619144</t>
  </si>
  <si>
    <t>Ladder training , Guildford Holiday Inn, Guildford, GU2 7NX</t>
  </si>
  <si>
    <t>IN033320340</t>
  </si>
  <si>
    <t>IN034952186</t>
  </si>
  <si>
    <t>VR047665641</t>
  </si>
  <si>
    <t>VR047697846</t>
  </si>
  <si>
    <t>IN033323373</t>
  </si>
  <si>
    <t>VR047709511</t>
  </si>
  <si>
    <t>Curry's Project Multi visits only 1 code need as covering multi stores please load as a adhoc hs&amp;s project DH 30/09
Cross charge will be a day labour £720</t>
  </si>
  <si>
    <t>IN036147260</t>
  </si>
  <si>
    <t>TW75QD</t>
  </si>
  <si>
    <t>Mental Health Appreciation Day  - location Sky Central Grant Way Osterley  TW75QD 
01/08 DH</t>
  </si>
  <si>
    <t>Curry's Project Multi visits only 1 code need as covering multi stores please load as a adhoc h&amp;s project DH 30/09
Cross charge will be a half day labour £360</t>
  </si>
  <si>
    <t>IN033422147</t>
  </si>
  <si>
    <t>Sean Harris</t>
  </si>
  <si>
    <t>IN034017535</t>
  </si>
  <si>
    <t>VR047713318</t>
  </si>
  <si>
    <t>IN034017934</t>
  </si>
  <si>
    <t>Training - No Location</t>
  </si>
  <si>
    <t xml:space="preserve">Morning Call
</t>
  </si>
  <si>
    <t>Residential Install</t>
  </si>
  <si>
    <t>VR047681510-2</t>
  </si>
  <si>
    <t>IN033322366</t>
  </si>
  <si>
    <t>Unit 10 TW5 7QD Osterley</t>
  </si>
  <si>
    <t>Sky Business Site Survey</t>
  </si>
  <si>
    <t>VR047661816</t>
  </si>
  <si>
    <t>IN032619145</t>
  </si>
  <si>
    <t>IN034088871</t>
  </si>
  <si>
    <t>IN033320341</t>
  </si>
  <si>
    <t>IN033323374</t>
  </si>
  <si>
    <t>VR047718694</t>
  </si>
  <si>
    <t>IN036147261</t>
  </si>
  <si>
    <t>Admin code for PDP prep @ 7 Rye Way, CO13 0FT</t>
  </si>
  <si>
    <t>VR047681510</t>
  </si>
  <si>
    <t>IN032693947</t>
  </si>
  <si>
    <t>IN033321422</t>
  </si>
  <si>
    <t>SRS VIP QC 
Stratford Westfield 1	Stratford City Westfield, London	London	E20 1EJ
 23/07 DH</t>
  </si>
  <si>
    <t>IN033422148</t>
  </si>
  <si>
    <t>SRS VIP QC 
Surrey Quays	Surrey Quays Shopping Centre, London	London	SE16 7LL</t>
  </si>
  <si>
    <t>VIP - Site Survey</t>
  </si>
  <si>
    <t>code to start awaiting visit being booked will load in morning Auds 
SB CASINO SITE SURVEY 3 HOURS 
Bournemouth 48 Westover Road, Bournemouth BH1 2BZ</t>
  </si>
  <si>
    <t>VR047720371</t>
  </si>
  <si>
    <t>IN034017536</t>
  </si>
  <si>
    <t xml:space="preserve">Broadstone, BH18 8LS KFC team call </t>
  </si>
  <si>
    <t>Broadstone, BH18 8LS</t>
  </si>
  <si>
    <t>VR047724007</t>
  </si>
  <si>
    <t>IN034017935</t>
  </si>
  <si>
    <t>SRS VIP QC 
Hounslow	The Treaty Shopping Centre, London	London	TW3 1RH	England
 23/07 DH</t>
  </si>
  <si>
    <t>SRS VIP QC 
Staines	Elmsleigh Shopping Centre, Staines	Staines	TW18 4QF	England
 30/09  DH</t>
  </si>
  <si>
    <t>Curry’s visit.. Unit 5, TOWER RETAIL PARK, Crayford Rd, Dartford DA1 4LD</t>
  </si>
  <si>
    <t>IN036230672</t>
  </si>
  <si>
    <t>VIP - Event</t>
  </si>
  <si>
    <t>Regional Event -TW8 9DN</t>
  </si>
  <si>
    <t>IN034088872</t>
  </si>
  <si>
    <t>IN033320342</t>
  </si>
  <si>
    <t>IN034952187</t>
  </si>
  <si>
    <t>SRS VIP QC E20 1EJ</t>
  </si>
  <si>
    <t>Residential Home Move</t>
  </si>
  <si>
    <t>VR047672914</t>
  </si>
  <si>
    <t>IN033323375</t>
  </si>
  <si>
    <t xml:space="preserve">Currys stream project </t>
  </si>
  <si>
    <t>IN036230860</t>
  </si>
  <si>
    <t>VR047720529</t>
  </si>
  <si>
    <t>IN036147262</t>
  </si>
  <si>
    <t>KFC
39,Station Parade
Barking, Barking and Dagenham IG11 8EB
Escalation from Mark Wilson - We need to check what type of line is installed - Please can you report back to Christian Boyce with this info. Thanks
Tel number 02085942157
(CB 03/10)</t>
  </si>
  <si>
    <t>Team Time</t>
  </si>
  <si>
    <t>Curry's Project Multi visits only 1 code need as covering multi stores please load as a adhoc h&amp;s project DH 30/09
Cross charge will be a day labour £720</t>
  </si>
  <si>
    <t>IN032693948</t>
  </si>
  <si>
    <t>IN033321423</t>
  </si>
  <si>
    <t>IN032035720</t>
  </si>
  <si>
    <t>VR047724765</t>
  </si>
  <si>
    <t>IN034017936</t>
  </si>
  <si>
    <t>IN032276585</t>
  </si>
  <si>
    <t>IN033320343</t>
  </si>
  <si>
    <t>IN032693949</t>
  </si>
  <si>
    <t>Unit 9, Great West Trading Estate, 983 Great West Rd, Brentford, Greater London England, TW8 9DN
(CB 03/10)</t>
  </si>
  <si>
    <t>IN032035721</t>
  </si>
  <si>
    <t>Drop Off/PickUp</t>
  </si>
  <si>
    <t>Sunday 6th October The Lexicon Centre Bracknell RG12 1AP 	Gary Stother	Ricky Hall
09/09 DH</t>
  </si>
  <si>
    <t>IN032276586</t>
  </si>
  <si>
    <t>IN033320344</t>
  </si>
  <si>
    <t>IN032693950</t>
  </si>
  <si>
    <t>IN031930220</t>
  </si>
  <si>
    <t>IN032035722</t>
  </si>
  <si>
    <t>Visit for Vish Bagga to check set up as having issues with Q and  Ubiquiti set up that was done by Dane. Case Handler Stephen.</t>
  </si>
  <si>
    <t>IN033322367</t>
  </si>
  <si>
    <t>Monday 7th October to Sunday 13th October 2024
Venue Name:
The Pavilions Shopping Centre
Address:
Uxbridge
Postcode:
UB8 1LN
03/10 DH</t>
  </si>
  <si>
    <t>IN032619146</t>
  </si>
  <si>
    <t>VR047672265</t>
  </si>
  <si>
    <t>IN034088913</t>
  </si>
  <si>
    <t>Prep and test the following for Curry's Peak Event at Birmingham BEC: 1x43 white, 1x55 black, 1x65 blue, 2xlive, 3xstream, 3xmesh sensors, 1xnetwork switch. Unit 9, TW8 9DN, 2 engineers required</t>
  </si>
  <si>
    <t>VR047720190</t>
  </si>
  <si>
    <t>IN034951879</t>
  </si>
  <si>
    <t xml:space="preserve">Sky Q install with DCSR Switch to be supplied job is at SW12 8NE just waiting on colleague booking on the job Louise Pender case managing </t>
  </si>
  <si>
    <t>VR047659017</t>
  </si>
  <si>
    <t xml:space="preserve">Curry's Project Multi visits only 1 code need as covering multi stores please load as a adhoc h&amp;s project DH 30/09
Cross charge will be a day labour £720
</t>
  </si>
  <si>
    <t>IN033323376</t>
  </si>
  <si>
    <t>One to One</t>
  </si>
  <si>
    <t>Etruria Hall Festival Way, Stoke-on-Trent ST1 5BQ RM@12/9</t>
  </si>
  <si>
    <t>IN036147263</t>
  </si>
  <si>
    <t>HSS Development Time</t>
  </si>
  <si>
    <t>IN032693951</t>
  </si>
  <si>
    <t>IN033321424</t>
  </si>
  <si>
    <t>IN033421931</t>
  </si>
  <si>
    <t>IN034017256</t>
  </si>
  <si>
    <t>Event Network X Event Simon and James Damm 
Pl. de la Prte de Versailles, 75015 Paris, France</t>
  </si>
  <si>
    <t>IN034017647</t>
  </si>
  <si>
    <t>SRS VIP QC W12 7GE	WHITE CITY
Westfield London, Ground Floor, London, W12 7GE
DH 23/07</t>
  </si>
  <si>
    <t>Unit 10, Shield Drive, West Cross Ind Est, Osterley. TW8 9EX</t>
  </si>
  <si>
    <t>IN033322368</t>
  </si>
  <si>
    <t>VR047661367</t>
  </si>
  <si>
    <t>Curry’s checks.. Unit 5a, The Peel Centre, Skimped Hill Ln, Bracknell RG12 1EN</t>
  </si>
  <si>
    <t>Curry’s checks Unit 8 Blackwater Shopping Park Farnborough Gate Farnborough, GU14 8BL</t>
  </si>
  <si>
    <t>Curry’s checks… Unit 1 Ladymead Retail Park Guildford, GU1 1AJ</t>
  </si>
  <si>
    <t>16 Martins Wood, Milford, Witley, Godalming GU8 5DB</t>
  </si>
  <si>
    <t>IN034088914</t>
  </si>
  <si>
    <t xml:space="preserve">Curry's Peak
Birmingham NEC - Hall 12 
NEC, Pendigo Way, Marston Green, Birmingham B40 1NT 
Chris Fry 
chrisfry@tpf-london.com 
07827998345 
Set Up Date &amp; Time 
15:00 on 8th October  
</t>
  </si>
  <si>
    <t>VR047661367-2</t>
  </si>
  <si>
    <t>VR047736802-2</t>
  </si>
  <si>
    <t>IN034951880</t>
  </si>
  <si>
    <t xml:space="preserve">TBC Site survey (Date may change) 
MEWP site survey to determine how many and which type of MEWP's are required to change the Access Points like for like around the venue
ARC - Brighton 	Freshfield Rd, Brighton and Hove, Brighton BN2 9XZ
19/09 DH
</t>
  </si>
  <si>
    <t>VR047675441</t>
  </si>
  <si>
    <t>Unit 9  Osterley. TW8 9EX testing of white 55" for STEM Women London Graduate Careers Event on 09/10</t>
  </si>
  <si>
    <t>IN033323377</t>
  </si>
  <si>
    <t>Unit 10, Shield Drive, West Cross Ind Est, Osterley. TW8 9EX
We have 2 South covers for this day so SB will still be covered.
(CB 01/10)</t>
  </si>
  <si>
    <t>IN036147264</t>
  </si>
  <si>
    <t>VR047753773</t>
  </si>
  <si>
    <t>VR047750431</t>
  </si>
  <si>
    <t>IN032693952</t>
  </si>
  <si>
    <t>VR047736802</t>
  </si>
  <si>
    <t>IN033321425</t>
  </si>
  <si>
    <t>IN033421932</t>
  </si>
  <si>
    <t>IN034017257</t>
  </si>
  <si>
    <t>IN034017648</t>
  </si>
  <si>
    <t>Sky Q install ....NW1 4HJ for a Q install on Wed 9th Oct. Dish and cabling are set up and they have their own AV guys will be on site on that date, just want us to connect the boxes! Case manager John Bent 
DH 30/09</t>
  </si>
  <si>
    <t>VR047710390</t>
  </si>
  <si>
    <t>SRS VIP QC 
 Floor Level, Battersea Power Station, Unit UG, 031 Upper Ground, London SW11 8BZ
23/07 DH
Updated to Grey 30/09 DH</t>
  </si>
  <si>
    <t>SRS VIP QC 
Bluewater Shopping Centre, Bluewater Pkwy, Dartford, Greenhithe DA9 9ST
23/07 DH
Updated to Grey 30/09 DH</t>
  </si>
  <si>
    <t>Alva Coachworks
42 North Road, Studio 1&amp;2
London
N7 9DP
Set up 09/10/24 @8:30am
De-Rig 09/10/24 @17:30pm
Contact
Daniel Reid
daniel.reid@condenast.co.uk</t>
  </si>
  <si>
    <t>IN034088915</t>
  </si>
  <si>
    <t>IN033320345</t>
  </si>
  <si>
    <t>VR047602954</t>
  </si>
  <si>
    <t>VR047603060</t>
  </si>
  <si>
    <t>IN034951881</t>
  </si>
  <si>
    <t>VIP - Shopping Centre</t>
  </si>
  <si>
    <t>SRS VIP QC 
Bluewater Shopping Centre, Bluewater Pkwy, Dartford, Greenhithe DA9 9ST
23/07 DH</t>
  </si>
  <si>
    <t>to return to the Scores leisure as their network  has been interrupted since our visit yesterday . Please link in with Alex &amp; Dylan Auds 9/10 
Nathan McCarthy The score leisure</t>
  </si>
  <si>
    <t>VR047761751-2</t>
  </si>
  <si>
    <t>IN036147265</t>
  </si>
  <si>
    <t>IN033321426</t>
  </si>
  <si>
    <t>IN033421933</t>
  </si>
  <si>
    <t>IN034017258</t>
  </si>
  <si>
    <t>SRS VIP QC 
 Floor Level, Battersea Power Station, Unit UG, 031 Upper Ground, London SW11 8BZ
23/07 DH</t>
  </si>
  <si>
    <t>IN034017649</t>
  </si>
  <si>
    <t>Waste Drop Off</t>
  </si>
  <si>
    <t>VR047762873</t>
  </si>
  <si>
    <t>VIP - 2 Man Team</t>
  </si>
  <si>
    <t>2 man team with Greg
case handler Gillian</t>
  </si>
  <si>
    <t>IN033322369</t>
  </si>
  <si>
    <t xml:space="preserve">2 MAN ADHOC ACTIVITY - chargeable to code 
MD/DT
UNBOX 65" GLASS AND PLACE ON STAND ONLY.
38 CASTELNAU
LONDON
SW139RU
Onsite is Shelton Fray 07712089443 </t>
  </si>
  <si>
    <t>IN032619147</t>
  </si>
  <si>
    <t>IN034088916</t>
  </si>
  <si>
    <t>IN036233456</t>
  </si>
  <si>
    <t xml:space="preserve">Curry's Peak
Birmingham NEC - Hall 12 
NEC, Pendigo Way, Marston Green, Birmingham B40 1NT 
Chris Fry 
chrisfry@tpf-london.com 
07827998345 
De-install Date &amp; Time  
16:00 on 10th October  
 </t>
  </si>
  <si>
    <t>IN033320346</t>
  </si>
  <si>
    <t>2 Man Team with Dane Thomas.  No Signal on most channels.</t>
  </si>
  <si>
    <t>IN034951882</t>
  </si>
  <si>
    <t>IN033323378</t>
  </si>
  <si>
    <t>Unit 10, Shield Drive, West Cross Ind Est, Osterley. TW8 9EX
We have 2 South covers for this day so SB will still be covered.
(CB 03/10)</t>
  </si>
  <si>
    <t>IN033321427</t>
  </si>
  <si>
    <t>SRS VIP QC
11164-6016	Lakeside 1	Intu Lakeside, Thurrock	Thurrock	RM20 2ZP
0/10/2024 DH</t>
  </si>
  <si>
    <t>VIP - Glass Activity</t>
  </si>
  <si>
    <t>IN033421934</t>
  </si>
  <si>
    <t>IN034017259</t>
  </si>
  <si>
    <t>VR047709198</t>
  </si>
  <si>
    <t>Adhoc added to assist Edd Allan with visit for Senior Staff member Claudia 
33 Skeena Hill, London, SW18 5PW</t>
  </si>
  <si>
    <t>VR047756959</t>
  </si>
  <si>
    <t>IN033322370</t>
  </si>
  <si>
    <t>IN036234851</t>
  </si>
  <si>
    <t>VR047773232</t>
  </si>
  <si>
    <t>upgrade to SkyQ - 2 man Team (DT &amp; GS)  dish access via outside terrace - no chargeable customer - Lorraine Hunter Case Managing</t>
  </si>
  <si>
    <t>Curry’s checks Unit E, Wycombe Retail Park, Ryemead Way, High Wycombe HP11 1FY</t>
  </si>
  <si>
    <t>Unit 9 Osterley TW8 9DN</t>
  </si>
  <si>
    <t>IN032619148</t>
  </si>
  <si>
    <t>Tier 2 (MDU Only)</t>
  </si>
  <si>
    <t>The Angel Place Shopping Centre, Bridgewater Bridgewater TA6 3TQ</t>
  </si>
  <si>
    <t>IN034088917</t>
  </si>
  <si>
    <t>VR047720430</t>
  </si>
  <si>
    <t>VR047754926</t>
  </si>
  <si>
    <t>IN034951883</t>
  </si>
  <si>
    <t>TBC Site survey (Date may change) 
MEWP site survey to determine how many and which type of MEWP's are required to change the Access Points like for like around the venue
ARC - Lingfield Park 	Racecourse Rd, Lingfield RH7 6PQ
19/09 DH</t>
  </si>
  <si>
    <t>TBC Site survey (Date may change) 
MEWP site survey to determine how many and which type of MEWP's are required to change the Access Points like for like around the venue
ARC - Royal Windsor 	Maidenhead Rd, Windsor SL4 5EZ
19/09 DH</t>
  </si>
  <si>
    <t>VR047709380</t>
  </si>
  <si>
    <t>IN033323379</t>
  </si>
  <si>
    <t xml:space="preserve">Hi Monika please arrive around 8am to help unload TV's with Chris Millwood lifting the event stock out of the hire van at 8am at unit 9 </t>
  </si>
  <si>
    <t>VR047754045</t>
  </si>
  <si>
    <t>VR047771042</t>
  </si>
  <si>
    <t>IN032693953</t>
  </si>
  <si>
    <t>IN033321428</t>
  </si>
  <si>
    <t>IN034017260</t>
  </si>
  <si>
    <t>IN034017650</t>
  </si>
  <si>
    <t>IN032619149</t>
  </si>
  <si>
    <t>IN032693954</t>
  </si>
  <si>
    <t>Bromley Town Centre	High Street BR1 1AA</t>
  </si>
  <si>
    <t>IN032619150</t>
  </si>
  <si>
    <t>SRS Truck meet up at unit 9</t>
  </si>
  <si>
    <t>Sunday 13th October	The Pavilions	Chequers Square Uxbridge UB8 1LN	Ricky Hall	Monika</t>
  </si>
  <si>
    <t>Drop off SRS Truck</t>
  </si>
  <si>
    <t>IN032694512</t>
  </si>
  <si>
    <t>The Pavilions	Chequers Square Uxbridge UB8 1LN</t>
  </si>
  <si>
    <t>IN033421935</t>
  </si>
  <si>
    <t>EE Project installation 06/09 DH
14A Gallions Reach Retail Park, London E6 7ER</t>
  </si>
  <si>
    <t>IN033322371</t>
  </si>
  <si>
    <t>Edmonton Green	Shopping Centre N9 OTZ</t>
  </si>
  <si>
    <t>SRS Truck Site Survey
Venue Address
Woolwich Town Centre
Green End
SE18 6HT
DH 11/10</t>
  </si>
  <si>
    <t>IN032619151</t>
  </si>
  <si>
    <t>IN034088918</t>
  </si>
  <si>
    <t>Return and check in screens and event kit from NEC and Alva shoot to unit nine. TW8 9DN</t>
  </si>
  <si>
    <t>IN033320347</t>
  </si>
  <si>
    <t>VR047720384</t>
  </si>
  <si>
    <t>IN036235866</t>
  </si>
  <si>
    <t>IN034951884</t>
  </si>
  <si>
    <t xml:space="preserve">SRS VIP QC 
11164-6007	Basingstoke	Festival Place Shopping Centre, Basingstoke	Basingstoke	RG21 7LT
01/10 DH
</t>
  </si>
  <si>
    <t>IN033323380</t>
  </si>
  <si>
    <t>SRS VIP QC  11164-0305	Brighton	Churchill Square Shopping Centre, Brighton	Brighton	BN1 2RG 01/10 DH</t>
  </si>
  <si>
    <t>IN036147267</t>
  </si>
  <si>
    <t>Working with Simon
HRH The Duke Of Kent
Address
Kensington Palace, Wren House Palace Green
City
London
State
Kensington and Chelsea
ZIP/Postal Code
W8 4PY</t>
  </si>
  <si>
    <t>Tw89DN un 9 , pathways learning time with Simon</t>
  </si>
  <si>
    <t>IN033321429</t>
  </si>
  <si>
    <t>Curry’s Check at Unit 6, Lake Retail Park, 601 Woolwich Rd, Stone SE7 8LU.</t>
  </si>
  <si>
    <t>Retail truck survey at Woolwich town centre, green end, se18 6ht</t>
  </si>
  <si>
    <t>IN033421936</t>
  </si>
  <si>
    <t>VR047717081</t>
  </si>
  <si>
    <t>IN034017261</t>
  </si>
  <si>
    <t>VR047756360</t>
  </si>
  <si>
    <t>IN034017651</t>
  </si>
  <si>
    <t xml:space="preserve">UNIT 9 - Great West Trading Estate - Brentford - TW8 9EX
</t>
  </si>
  <si>
    <t>IN036236145</t>
  </si>
  <si>
    <t>IN036236056</t>
  </si>
  <si>
    <t>EE Project installation 06/09 DH
14 High Rd, London N22 6HH</t>
  </si>
  <si>
    <t>EE Project installation 06/09 DH
Unit 450, Cabot Square, 1 Canada Square, London E14 5AX</t>
  </si>
  <si>
    <t>IN033322372</t>
  </si>
  <si>
    <t>Curry’s checks Unit A, Great Lodge Retail Park, Longfield Rd, Tunbridge Wells TN2 3EW</t>
  </si>
  <si>
    <t>Curry’s checks. Unit 2b, Ravenside Retail park, Bexhill-on-Sea TN40 2JS</t>
  </si>
  <si>
    <t>VR047725532</t>
  </si>
  <si>
    <t>Curry’s checks Retail Park, Unit 2 Broadwater Way, Hampden Park, Eastbourne BN22 9PW</t>
  </si>
  <si>
    <t>Curry’s check. Unit 1, downlands retail park, Lyons Way, Worthing BN14 9FB</t>
  </si>
  <si>
    <t>IN032619152</t>
  </si>
  <si>
    <t>Unit 10, Shield Drive, West Cross Ind Est, Osterley. TW8 9EX
(CB 03/10)</t>
  </si>
  <si>
    <t>IN033320348</t>
  </si>
  <si>
    <t>VR047800054</t>
  </si>
  <si>
    <t>VR047771031</t>
  </si>
  <si>
    <t>IN034951885</t>
  </si>
  <si>
    <t>Unit 9 Great West Trading Estate</t>
  </si>
  <si>
    <t>Unit 10, Shield Drive, West Cross Ind Est, Osterley. TW8 9EX
We have 2 engineers covering South SB so we still have resource.
(CB 03/10)</t>
  </si>
  <si>
    <t>IN033323381</t>
  </si>
  <si>
    <t xml:space="preserve">Unit 9 Great West Trading Estate,BRENTFORD,tw8 9ex
</t>
  </si>
  <si>
    <t>VR047796895</t>
  </si>
  <si>
    <t>IN036147268</t>
  </si>
  <si>
    <t xml:space="preserve">EE Project installation 06/09 DH
1 Braham St, London E1 8EE
</t>
  </si>
  <si>
    <t>IN032694513</t>
  </si>
  <si>
    <t>IN033421937</t>
  </si>
  <si>
    <t>VR047726658</t>
  </si>
  <si>
    <t>VR047767905</t>
  </si>
  <si>
    <t>Plough road, RH101LG- stock pick up</t>
  </si>
  <si>
    <t>Van Breakdown</t>
  </si>
  <si>
    <t>Plough road, RH101LG- van breakdown</t>
  </si>
  <si>
    <t>IN034017652</t>
  </si>
  <si>
    <t>IN033322373</t>
  </si>
  <si>
    <t>EE Project installation 06/09 DH
12 Selborne Rd, London E17 7JR</t>
  </si>
  <si>
    <t>EE Project installation 06/09 DH
SU0046, 56/57 The Arcade, London E20 1EH</t>
  </si>
  <si>
    <t>VR047807901</t>
  </si>
  <si>
    <t>IN033320349</t>
  </si>
  <si>
    <t>VR047799906</t>
  </si>
  <si>
    <t>IN033323382</t>
  </si>
  <si>
    <t>VR047726915</t>
  </si>
  <si>
    <t>IN036147269</t>
  </si>
  <si>
    <t>IN032694514</t>
  </si>
  <si>
    <t>VR047723756</t>
  </si>
  <si>
    <t>VR047723691</t>
  </si>
  <si>
    <t>IN033421938</t>
  </si>
  <si>
    <t>Working OOO for SRS Tickets 9 in total
Ticket No.: W20002791,W20002779,W20002781,W20002782, W20002785,W20002786,W20002787, W20002788, W20002789,W20002790, 
Surrey Quays Shopping Centre, Redriff Street, London, SE16 7LL
03/10 DH</t>
  </si>
  <si>
    <t>EE Project installation 06/09 DH
9 The Martletts, Crawley RH10 1ES</t>
  </si>
  <si>
    <t>IN034017653</t>
  </si>
  <si>
    <t>EE Project installation 06/09 DH
187 Camden High St, London NW1 7JY</t>
  </si>
  <si>
    <t>IN033322374</t>
  </si>
  <si>
    <t>VR047726823-2</t>
  </si>
  <si>
    <t>IN034088919</t>
  </si>
  <si>
    <t>VR047810054</t>
  </si>
  <si>
    <t>IN033320350</t>
  </si>
  <si>
    <t>IN033323383</t>
  </si>
  <si>
    <t>IN036147270</t>
  </si>
  <si>
    <t>VR047815580</t>
  </si>
  <si>
    <t>Unable to book job on account so booked adhoc visit.
Customer has NSS on all channels. Dish is located on side of house accessible by ladder. SGL customer so no charge. ETA 9.00am- 11.00am. Call customer with ETA. John B case managing</t>
  </si>
  <si>
    <t>IN032694515</t>
  </si>
  <si>
    <t>IN033321430</t>
  </si>
  <si>
    <t>VR047726823</t>
  </si>
  <si>
    <t>IN033421939</t>
  </si>
  <si>
    <t>EE Project installation 06/09 DH
30 - 32 Commercial Road Bournemouth Dorset BH2 5LP</t>
  </si>
  <si>
    <t>IN034017262</t>
  </si>
  <si>
    <t>5 Durlston Rd Kingston Upon Thames KT2 5RR Assisting Chris Millward before SB visit</t>
  </si>
  <si>
    <t>VR047752072-2</t>
  </si>
  <si>
    <t>IN034017654</t>
  </si>
  <si>
    <t>Unit 9, Great West Trading Estate, Great West road, TW89DN- event screen prep/collection</t>
  </si>
  <si>
    <t>Swap all boxes due to ongoing issues with system. Dane is managing for Vish, needs to be before 2pm. Case handler Stephen.</t>
  </si>
  <si>
    <t>VR047819469-2</t>
  </si>
  <si>
    <t>VR047819772</t>
  </si>
  <si>
    <t>IN033322375</t>
  </si>
  <si>
    <t>Retail truck assistance Edmonton green London N9 0TY</t>
  </si>
  <si>
    <t>IN032619153</t>
  </si>
  <si>
    <t xml:space="preserve">Site Survey going to Sky Q </t>
  </si>
  <si>
    <t>IN034088920</t>
  </si>
  <si>
    <t>VR047812947</t>
  </si>
  <si>
    <t>IN033320351</t>
  </si>
  <si>
    <t>VR047819417</t>
  </si>
  <si>
    <t>Periodic Medical Appointment</t>
  </si>
  <si>
    <t>Required to attend Medical time a date TBC from Chloe Moore RM @16/09
Updated 01/10 DH
Mercure Bristol North The Grange Hotel, Old Gloucester Road, Northwoods, Winterbourne, Bristol BS36 1RP</t>
  </si>
  <si>
    <t>IN034951886</t>
  </si>
  <si>
    <t>SRS VIP QC 
11164-6015	Portsmouth	Cascades Shopping Centre	Portsmouth	PO1 4RL
02/10 DH</t>
  </si>
  <si>
    <t>SRS VIP QC 
11164-0099	Fareham	Fareham Shopping Centre, Fareham	Fareham	PO16 0PQ
02/10 DH</t>
  </si>
  <si>
    <t>IN033323384</t>
  </si>
  <si>
    <t>Van Repair</t>
  </si>
  <si>
    <t>Need to get a break light fixed, Halfords Crawley, RH11 7XN</t>
  </si>
  <si>
    <t>VR047820995</t>
  </si>
  <si>
    <t>IN036147271</t>
  </si>
  <si>
    <t>VR047763716</t>
  </si>
  <si>
    <t>Unit 10, Shield Drive, West Cross Ind Est, Osterley. TW8 9EX
(CB 11/10)
121 with Rob</t>
  </si>
  <si>
    <t>VR047802659</t>
  </si>
  <si>
    <t>IN032694516</t>
  </si>
  <si>
    <t>IN033321431</t>
  </si>
  <si>
    <t>SRS VIP QC 
11164-0186	Poole	Dolphin Centre, Poole	Poole	BH15 1SZ
02/10 DH</t>
  </si>
  <si>
    <t>Turnworth Cl, Broadstone, Poole, Broadstone BH18 8LS</t>
  </si>
  <si>
    <t>IN034017263</t>
  </si>
  <si>
    <t>IN034017655</t>
  </si>
  <si>
    <t>Plough road, Crawley, RH101LG - stock pick up replacement ladder rack parts</t>
  </si>
  <si>
    <t>1 Austen close, East Grinstead, RH191RZ</t>
  </si>
  <si>
    <t>IN032619154</t>
  </si>
  <si>
    <t>IN034951887</t>
  </si>
  <si>
    <t>IN032619155</t>
  </si>
  <si>
    <t>IN034951888</t>
  </si>
  <si>
    <t>Ilford Town Centre	High Street IG1 1LL</t>
  </si>
  <si>
    <t>IN033421940</t>
  </si>
  <si>
    <t>Event in sky central TW7 5QD</t>
  </si>
  <si>
    <t>IN033322505</t>
  </si>
  <si>
    <t>Woolwich Town Centre
Green End
SE18 6HT</t>
  </si>
  <si>
    <t>IN034088921</t>
  </si>
  <si>
    <t>IN033320180</t>
  </si>
  <si>
    <t>IN033323524</t>
  </si>
  <si>
    <t>VIP - Show Home</t>
  </si>
  <si>
    <t>IN036238595</t>
  </si>
  <si>
    <t>VR047773768</t>
  </si>
  <si>
    <t>VR047837627</t>
  </si>
  <si>
    <t>IN036147272</t>
  </si>
  <si>
    <t>Will try and book doctors appointment 1st thing for an afternoon appointment following SB install. 7 Rye Way, Kirby Cross, Essex, CO13 0FT</t>
  </si>
  <si>
    <t>VR047820991</t>
  </si>
  <si>
    <t>TW75QD helping Dane with event at SKY central</t>
  </si>
  <si>
    <t>IN032694517</t>
  </si>
  <si>
    <t>IN036238618</t>
  </si>
  <si>
    <t>IN033321432</t>
  </si>
  <si>
    <t>IN033421941</t>
  </si>
  <si>
    <t>VR047764732</t>
  </si>
  <si>
    <t>IN034017264</t>
  </si>
  <si>
    <t>IN036238926</t>
  </si>
  <si>
    <t>Unit 2
Shield Drive 
Brentford
London 
UK
TW8 9EX</t>
  </si>
  <si>
    <t>VR047839958</t>
  </si>
  <si>
    <t>IN034017656</t>
  </si>
  <si>
    <t>One to One 
Unit 10 Shield Drive
Osterley
TW8 9EX</t>
  </si>
  <si>
    <t>VR047766807</t>
  </si>
  <si>
    <t>IN032619156</t>
  </si>
  <si>
    <t>IN034088922</t>
  </si>
  <si>
    <t xml:space="preserve">Time of Appointment
09:15 - 10:00
</t>
  </si>
  <si>
    <t>VR047818321</t>
  </si>
  <si>
    <t>IN034951889</t>
  </si>
  <si>
    <t>Pick up equipment from Osterley unit 9 ref Andy Holmes 
Unit 9 great west way Osterley TW8 9DN</t>
  </si>
  <si>
    <t>HOLD for serv call - this has come from mark wilson 
Apartment 1, 2 Garrison Square
London
City of Westminster
SW1W8BG</t>
  </si>
  <si>
    <t>IN036241743</t>
  </si>
  <si>
    <t>Michael Webb
FS2646
Christian Boyce-Field
VIPM
Chelmsford
22/10/2024
CM2 8HR
Pontlands Park Country Hotel &amp; Restaurant, West Hanningfield Rd, Great Baddow, Chelmsford, Essex
10:00 - 10:45</t>
  </si>
  <si>
    <t>IN036147182</t>
  </si>
  <si>
    <t xml:space="preserve">Admin - Expenses/OT @ 7 Rye Way, Kirby Cross, CO13 0FT
</t>
  </si>
  <si>
    <t>IN032694518</t>
  </si>
  <si>
    <t>IN033321433</t>
  </si>
  <si>
    <t>IN033421942</t>
  </si>
  <si>
    <t>Unit 10, Shield Drive, West Cross Ind Est, Osterley. TW8 9EX
(CB 11/10)</t>
  </si>
  <si>
    <t>IN034017265</t>
  </si>
  <si>
    <t>Unit 2
Shield Drive 
Brentford
London 
UK 
TW8 9EX
RM@02/10. (Updated Time to finish at 2pm)</t>
  </si>
  <si>
    <t xml:space="preserve">Doubletree by Hilton Ealing, W53HN- admin
</t>
  </si>
  <si>
    <t>EFL London office, 50 Eastbourne Terrace, London, W2 6LG- meeting with EFL facilities manager ref Preston site office</t>
  </si>
  <si>
    <t xml:space="preserve">Unit9, Great West Trading estate, Great West road, Hounslow, TW89DN- meeting with Sky News ref shipping kit international
</t>
  </si>
  <si>
    <t>IN034017657</t>
  </si>
  <si>
    <t>SB STANDBY - Unit10, shield drive, Osterley, TW89EX</t>
  </si>
  <si>
    <t>IN032619157</t>
  </si>
  <si>
    <t>IN034088923</t>
  </si>
  <si>
    <t>VIPQC
11164-0256	Andover	Chantry Centre, Andover	Andover	SP10 1RL</t>
  </si>
  <si>
    <t>IN034951890</t>
  </si>
  <si>
    <t xml:space="preserve">VIPQC
11164-6006	Southampton, West Quay	West Quay Shopping Centre, Southampton	Southampton	SO15 1QF
</t>
  </si>
  <si>
    <t>IN032694519</t>
  </si>
  <si>
    <t>VR047855648</t>
  </si>
  <si>
    <t>VR047752760</t>
  </si>
  <si>
    <t>VR047722719</t>
  </si>
  <si>
    <t>IN033321434</t>
  </si>
  <si>
    <t>Retail truck call at Unit 10, shield drive,Brentford,TW8 9EX</t>
  </si>
  <si>
    <t>one to one unit 9</t>
  </si>
  <si>
    <t>Travel OD</t>
  </si>
  <si>
    <t>Travel to hotel at Holiday inn,Cromer Road,Norwich,NR6 6JA</t>
  </si>
  <si>
    <t>IN033421943</t>
  </si>
  <si>
    <t>Sb cover London at unit 9,great west road,London,TW89DN</t>
  </si>
  <si>
    <t>IN036242208</t>
  </si>
  <si>
    <t>VR047812365</t>
  </si>
  <si>
    <t>IN034017266</t>
  </si>
  <si>
    <t>Team Meeting</t>
  </si>
  <si>
    <t>Tier 2 South Team Meeting -
Sky 1 1.5/1.6, Osterley Campus, Grant Way, Isleworth TW7 5QD</t>
  </si>
  <si>
    <t>IN033322506</t>
  </si>
  <si>
    <t>Curry’s checks Unit A, Westgate Retail Park, 225 Bath Rd, Slough SL1 5PS</t>
  </si>
  <si>
    <t>Curry’s checks 147-149 Tottenham Ct Rd, London W1T 7NE</t>
  </si>
  <si>
    <t>VR047850623</t>
  </si>
  <si>
    <t xml:space="preserve">To fit a cable at the end of the Cat 5 cable that has been fitted. </t>
  </si>
  <si>
    <t>IN032619158</t>
  </si>
  <si>
    <t>IN034088924</t>
  </si>
  <si>
    <t>VR047801650</t>
  </si>
  <si>
    <t>VR047803937</t>
  </si>
  <si>
    <t>IN033320181</t>
  </si>
  <si>
    <t>As hoc activity to set up a glass tv &amp; sky life camera at Unit 9 great west way Osterley TW8 9DN this needed for an event on next monday &amp; I’m off Friday</t>
  </si>
  <si>
    <t xml:space="preserve">SRS Ticket 
Ticket No.: W20002967 
Basingstoke - 11164-6007
Lighting
Plinth LEDs not working under black 43” glass TV
Part will be available to pick up from SRS Stock room once confirmed.
Festival Place Shopping Centre, Basingstoke RG21 7BA </t>
  </si>
  <si>
    <t>SRS VIPQC
11164-0378	Bristol, Galleries	The Galleries, Bristol	Bristol	BS1 3XD
DH 02/10</t>
  </si>
  <si>
    <t>IN034951891</t>
  </si>
  <si>
    <t>IN033323525</t>
  </si>
  <si>
    <t>VR047852872</t>
  </si>
  <si>
    <t>IN032694520</t>
  </si>
  <si>
    <t>IN033321435</t>
  </si>
  <si>
    <t>Holding Code</t>
  </si>
  <si>
    <t xml:space="preserve">HOLD FOR GLL 2 MAN WITH JOHN WARE AUDS 15/10 waiting on new job being booked for 540 mins </t>
  </si>
  <si>
    <t>VR047803937-2</t>
  </si>
  <si>
    <t>IN033421944</t>
  </si>
  <si>
    <t>VR047801650-2</t>
  </si>
  <si>
    <t>IN034017267</t>
  </si>
  <si>
    <t>KT245TG TWO PERSON WITH Sean H
Chargeable visit Leigh Ann/Gillian case handler 2 man team 240 mins Q install - upgrade ETA 9am-10am site survey already been done by lead engineer</t>
  </si>
  <si>
    <t>IN033322507</t>
  </si>
  <si>
    <t>VR047573534</t>
  </si>
  <si>
    <t>IN032619159</t>
  </si>
  <si>
    <t>IN034088925</t>
  </si>
  <si>
    <t>VR047804018</t>
  </si>
  <si>
    <t>VR047824211</t>
  </si>
  <si>
    <t>IN033320182</t>
  </si>
  <si>
    <t>IN034064555</t>
  </si>
  <si>
    <t>Chargeable visit Leigh Ann/Gillian case handler 2 man team 240 mins Q install - upgrade ETA 9am-10am site survey already been done by lead engineer
Sean Harris lead engineer</t>
  </si>
  <si>
    <t>IN033323526</t>
  </si>
  <si>
    <t>IN033321436</t>
  </si>
  <si>
    <t>IN034017268</t>
  </si>
  <si>
    <t>IN034017658</t>
  </si>
  <si>
    <t>IN032276646</t>
  </si>
  <si>
    <t>IN033323527</t>
  </si>
  <si>
    <t>TW33LL Halfords . Van going to garage.</t>
  </si>
  <si>
    <t>IN032276647</t>
  </si>
  <si>
    <t>IN033323528</t>
  </si>
  <si>
    <t xml:space="preserve">Edmonton Green	Shopping Centre N9 OTZ	</t>
  </si>
  <si>
    <t>IN031930235</t>
  </si>
  <si>
    <t>IN033322508</t>
  </si>
  <si>
    <t xml:space="preserve">Monday 28th October	The Lexicon Centre	Bracknell RG12 1AP	Gary Stother	Ricky Hall </t>
  </si>
  <si>
    <t>IN032619160</t>
  </si>
  <si>
    <t>IN034088873</t>
  </si>
  <si>
    <t>VR047804018-2</t>
  </si>
  <si>
    <t>IN033320183</t>
  </si>
  <si>
    <t>IN034952224</t>
  </si>
  <si>
    <t>IN036147184</t>
  </si>
  <si>
    <t>IN032694521</t>
  </si>
  <si>
    <t>IN033321437</t>
  </si>
  <si>
    <t xml:space="preserve">Monday 28th October	The Lexicon Centre	Bracknell RG12 1AP Gary Stother	Ricky Hall </t>
  </si>
  <si>
    <t>IN033422221</t>
  </si>
  <si>
    <t>IN034017435</t>
  </si>
  <si>
    <t>IN034017659</t>
  </si>
  <si>
    <t>IN033322509</t>
  </si>
  <si>
    <t>IN032619161</t>
  </si>
  <si>
    <t>IN034088874</t>
  </si>
  <si>
    <t>IN033320184</t>
  </si>
  <si>
    <t>VR047802101</t>
  </si>
  <si>
    <t>IN034952225</t>
  </si>
  <si>
    <t>IN033323529</t>
  </si>
  <si>
    <t>IN036147185</t>
  </si>
  <si>
    <t>IN033321438</t>
  </si>
  <si>
    <t>4 RYEHILL COTTAGES,CRAIGO,MONTROSE,DD109JZ</t>
  </si>
  <si>
    <t>SB cover London at Unit 9, great west road, London, TW89DN</t>
  </si>
  <si>
    <t>Tw89dn</t>
  </si>
  <si>
    <t>VIP SB cover London at Unit 9, great west road, London, Tw89dn</t>
  </si>
  <si>
    <t>IN033422222</t>
  </si>
  <si>
    <t>VIP SB cover London at unit9, great west road, London, Tw89dn</t>
  </si>
  <si>
    <t>IN034017660</t>
  </si>
  <si>
    <t>IN033322510</t>
  </si>
  <si>
    <t>Required to attend Medical 
Classic British - The Lensbury Resort, Broom Road, Teddington, Middlesex TW11 9NU</t>
  </si>
  <si>
    <t>IN032619162</t>
  </si>
  <si>
    <t>Sky Business Install</t>
  </si>
  <si>
    <t>VR047794516</t>
  </si>
  <si>
    <t>IN033320185</t>
  </si>
  <si>
    <t>IN034952226</t>
  </si>
  <si>
    <t>Required to attend Medical 
Updated 01/10 DH
Classic British - The Lensbury Resort, Broom Road, Teddington, Middlesex TW11 9NU</t>
  </si>
  <si>
    <t>IN033323530</t>
  </si>
  <si>
    <t>UNIT 9 - Great West Trading Estate - Brentford - TW8 9EX</t>
  </si>
  <si>
    <t>IN036147186</t>
  </si>
  <si>
    <t>VR047846614</t>
  </si>
  <si>
    <t xml:space="preserve">NEEEDS TO GO AND TRANSFER ALL HER STOCK FROM HER VAN TO THE SPARE VAN THAT SHE HAS </t>
  </si>
  <si>
    <t>IN033422223</t>
  </si>
  <si>
    <t>IN034017436</t>
  </si>
  <si>
    <t>IN034017661</t>
  </si>
  <si>
    <t>IN033322511</t>
  </si>
  <si>
    <t>Curry's Glass Swap Out 
Retail Park, Unit 2 Broadwater Way, Hampden Park, Eastbourne BN22 9PW
31 October 2024
Team: Richard Smith
DH 09/09</t>
  </si>
  <si>
    <t>Curry's Glass Swap Out 
Unit 4, South Aylesford Retail Park, Quarry Wood, Maidstone, Aylesford ME20 7TP
31 October 2024
Team: Richard Smith
DH 09/09</t>
  </si>
  <si>
    <t>Curry's Glass Swap Out 
Park Farm Retail Park, Park Farm Rd, Park Farm Industrial Estate, Folkestone CT19 5GA
31 October 2024
Team: Richard Smith
DH 09/09</t>
  </si>
  <si>
    <t>IN032619163</t>
  </si>
  <si>
    <t>IN034088875</t>
  </si>
  <si>
    <t>VR047889979</t>
  </si>
  <si>
    <t>IN033320186</t>
  </si>
  <si>
    <t>IN033323531</t>
  </si>
  <si>
    <t>Curry's Glass Swap Out 
Unit 3, St John's Centre, Rope Walk, Bedford MK42 0XE
31 October 2024
Team: Jamie Starbuck</t>
  </si>
  <si>
    <t>IN036147187</t>
  </si>
  <si>
    <t>Curry's Glass Swap Out 
Unit 2, Brook Retail Park, Clacton-on-Sea CO15 3TP
31 October 2024
Team: Jamie Starbuck</t>
  </si>
  <si>
    <t>Curry's Front Row Install
Team 1
Fitters : DJ
31/10/2024
Unit 1, Junction 1 Retail Park, Rugby CV21 1RW</t>
  </si>
  <si>
    <t>Curry's Front Row Install
Team 1
Fitters : DJ
31/10/2024
Unit 4A, Nene Valley Retail Park, Northampton NN1 1ET</t>
  </si>
  <si>
    <t>Curry's Front Row Install
Team 1
Fitters : DJ
31/10/2024
Unit A, The Place Retail Park, 12 Elder Gate, Milton Keynes MK9 1EN</t>
  </si>
  <si>
    <t>IN032694522</t>
  </si>
  <si>
    <t>IN033321439</t>
  </si>
  <si>
    <t>IN033422224</t>
  </si>
  <si>
    <t>IN034017437</t>
  </si>
  <si>
    <t>IN034017662</t>
  </si>
  <si>
    <t>Nov</t>
  </si>
  <si>
    <t>IN033322512</t>
  </si>
  <si>
    <t>Curry's Glass Swap Out 
47, 53 Kensington High St, London W8 5ED
01 November 2024
Team: Richard Smith</t>
  </si>
  <si>
    <t>Curry's Glass Swap Out 
147-149 Tottenham Ct Rd, London W1T 7NE
01 November 2024
Team: Richard Smith</t>
  </si>
  <si>
    <t>VR047906955</t>
  </si>
  <si>
    <t>IN032619164</t>
  </si>
  <si>
    <t>IN036256071</t>
  </si>
  <si>
    <t>IN034088876</t>
  </si>
  <si>
    <t>VR047903286</t>
  </si>
  <si>
    <t>VR047888620</t>
  </si>
  <si>
    <t>IN033320187</t>
  </si>
  <si>
    <t>IN036255251</t>
  </si>
  <si>
    <t>Curry's Glass Swap Out 
Unit D, Wakes Retail Park, Riverway, Newport PO30 5UZ
01 November 2024
Team: STEVE Gray</t>
  </si>
  <si>
    <t>IN034952227</t>
  </si>
  <si>
    <t>Curry's Glass Swap Out 
Unit 6, Ocean Retail Park, Burrfields Rd, Portsmouth PO3 5NP
01 November 2024
Team: STEVE Gray</t>
  </si>
  <si>
    <t>Curry's Front Row Install
Team 6
Fitters : SG
01/11/2024
Unit 5, Sweet Briar Retail Park, Norwich NR6 5DH</t>
  </si>
  <si>
    <t>Curry's Front Row Install
Team 6
Fitters : SG
01/11/2024
Unit 10-11, hardwick retail park, Hardwick Rd, King's Lynn PE30 4WP</t>
  </si>
  <si>
    <t>Curry's Front Row Install
Team 6
Fitters : SG
01/11/2024
Unit 4, Maskew Avenue Retail Park, Peterborough PE1 2BT</t>
  </si>
  <si>
    <t>IN036147188</t>
  </si>
  <si>
    <t>Curry's Front Row Install
Team 6
Fitters : SG
01/11/2024
Unit 4, Dysart Retail Park, Dysart Rd, Grantham NG31 7NP</t>
  </si>
  <si>
    <t>IN032694523</t>
  </si>
  <si>
    <t>IN033321440</t>
  </si>
  <si>
    <t>IN034017438</t>
  </si>
  <si>
    <t>IN034017663</t>
  </si>
  <si>
    <t>IN032694420</t>
  </si>
  <si>
    <t>IN034017664</t>
  </si>
  <si>
    <t>Sunday 3rd November	The Lexicon Centre	Bracknell RG12 1AP	Gary Stother	Ricky Hall</t>
  </si>
  <si>
    <t>IN032694421</t>
  </si>
  <si>
    <t>IN033422225</t>
  </si>
  <si>
    <t>IN034017665</t>
  </si>
  <si>
    <t>Curry's Glass Swap Out 
Unit 4, Century Retail Park, Lower High St, Watford WD17 2SF
04 November 2024
Team: Richard Smith
DH 09/09</t>
  </si>
  <si>
    <t>IN033322513</t>
  </si>
  <si>
    <t>Curry's Glass Swap Out 
Unit 2, The orchard centre, Didcot OX11 7LG
04 November 2024
Team: Richard Smith
DH 09/09</t>
  </si>
  <si>
    <t>Event
drop off 2 pucks
Brodie Povey MOBILE:07772 099 424
Media Powerhouse Parkbury Estate Unit 13 Handley Page Way St. Albans AL2 2DQ</t>
  </si>
  <si>
    <t>Monday 4th November	Livat Hammersmith	King Street W6 9HW</t>
  </si>
  <si>
    <t>IN032619165</t>
  </si>
  <si>
    <t>VR047693118</t>
  </si>
  <si>
    <t>VR047904402</t>
  </si>
  <si>
    <t>IN034088877</t>
  </si>
  <si>
    <t>VR047903466-2</t>
  </si>
  <si>
    <t>IN033320188</t>
  </si>
  <si>
    <t>VR047903466</t>
  </si>
  <si>
    <t>IN034952228</t>
  </si>
  <si>
    <t>IN033323532</t>
  </si>
  <si>
    <t>Curry's Glass Swap Out 
Unit 3, Lombardy Retail Park, Coldharbour Ln, Hayes UB3 3EX
04 November 2024
Team: STEVE Gray
DH 09/09</t>
  </si>
  <si>
    <t>Curry's Glass Swap Out 
Unit B1, The Paddocks, Retail Park, Byfleet, Weybridge KT13 0XR
04 November 2024
Team: STEVE Gray
DH 09/09</t>
  </si>
  <si>
    <t>VR047872713</t>
  </si>
  <si>
    <t>IN036147189</t>
  </si>
  <si>
    <t>Admin code to write up survey for VR047872713 @ 7 Rye Way, Kirby cross, CO13 0FT</t>
  </si>
  <si>
    <t>Curry's Front Row Install
Team 6
Fitters : SG
04/11/2024
6 W Cross Way, Brentford TW8 9DE
10/09 DH</t>
  </si>
  <si>
    <t>Curry's Front Row Install
Team 6
Fitters : SG
04/11/2024
Victoria Rd, Ruislip HA4 0EL
10/09 DH</t>
  </si>
  <si>
    <t>Curry's Front Row Install
Team 6
Fitters : SG
04/11/2024
Unit 4, Staples Corner Retail Park, Geron Way, Brent Cross, London NW2 6LW
10/09 DH</t>
  </si>
  <si>
    <t>Curry's Front Row Install
Team 6
Fitters : SG
04/11/2024
Unit 11, Friern Bridge Retail Park, Pegasus Way, London N11 3PW
10/09 DH</t>
  </si>
  <si>
    <t>IN032694422</t>
  </si>
  <si>
    <t>VR047900636</t>
  </si>
  <si>
    <t>VR047898733</t>
  </si>
  <si>
    <t>IN033321441</t>
  </si>
  <si>
    <t>IN033422226</t>
  </si>
  <si>
    <t>Pick up Wi-Fi Max Pod for GL job at 31 Brimstone Road,Hamstreet,Kent,TN26 2FA</t>
  </si>
  <si>
    <t>VR047923807</t>
  </si>
  <si>
    <t>VR047926447</t>
  </si>
  <si>
    <t>IN034017439</t>
  </si>
  <si>
    <t>Tree House hotel London 14-15 langham place London W1B 2QS drop off box for US elections</t>
  </si>
  <si>
    <t>VR047843892</t>
  </si>
  <si>
    <t>IN033322514</t>
  </si>
  <si>
    <t>SB cover</t>
  </si>
  <si>
    <t>VR047755527-2</t>
  </si>
  <si>
    <t>IN034088878</t>
  </si>
  <si>
    <t>VR047933423</t>
  </si>
  <si>
    <t>VR047911354</t>
  </si>
  <si>
    <t>11164-0256	Andover	Chantry Centre, Andover	Andover	SP10 1RL
W20003232 align stand together 
W20003108 fit RFID sticker to remote control
W20003225 fix corner of the hub which has come off</t>
  </si>
  <si>
    <t>Ad hoc task to do admin 4 Savernake Way,Fair Oak. SO50 7FL</t>
  </si>
  <si>
    <t>IN034952229</t>
  </si>
  <si>
    <t>IN033323533</t>
  </si>
  <si>
    <t>VR047755527</t>
  </si>
  <si>
    <t>Curry's Front Row Install
Team 4
Fitters : PB
05/11/2024
Unit D2A, pipps hill retail park, Miles Gray Rd, Basildon SS14 3AF
10/09 DH</t>
  </si>
  <si>
    <t>Curry's Front Row Install
Team 4
Fitters : PB
05/11/2024
Unit 2 London Rd, Westcliff-on-Sea, Southend-on-Sea SS1 1PP
10/09 DH</t>
  </si>
  <si>
    <t>Curry's Front Row Install
Team 4
Fitters : PB
05/11/2024
Unit 1, Eastern Avenue Retail Park Car Park, Eastern Ave W, Romford RM7 7EX
10/09 DH</t>
  </si>
  <si>
    <t>Curry's Front Row Install
Team 4
Fitters : PB
05/11/2024
Unit B1B, Lakeside Retail Park, West Thurrock, Grays RM20 1WN
10/09 DH</t>
  </si>
  <si>
    <t>Curry's Front Row Install
Team 4
Fitters : PB
05/11/2024
Unit 5, TOWER RETAIL PARK, Crayford Rd, Dartford DA1 4LD
10/09 DH</t>
  </si>
  <si>
    <t>IN036147190</t>
  </si>
  <si>
    <t>11164-4008 Westfield Stratford City, London,E20 1EJ
VIPQC
W20001415 bounce pad infill / might be in stock room Monday</t>
  </si>
  <si>
    <t>TW89DN, unit 9 - prep.tvs for events</t>
  </si>
  <si>
    <t>IN032694423</t>
  </si>
  <si>
    <t>VR047909899</t>
  </si>
  <si>
    <t>VR047905885</t>
  </si>
  <si>
    <t>IN033321442</t>
  </si>
  <si>
    <t>SGL 
SKY Q 2TB AND 2 MINI BOX INSTALLATION - CHARGEABLE VISIT (charge for 1 engineer only)
2man team with Greg Sparkes-Smith/Rick Hall
ETA 9-11AM
CUSTOMER NUMBER - 07771644850
MANAGED BY LEIGH-ANN COSGROVE 
ADDED BY  LEIGH-ANN COSGROVE 8.10.24 @14:35</t>
  </si>
  <si>
    <t>IN033422227</t>
  </si>
  <si>
    <t>VR047934629</t>
  </si>
  <si>
    <t>IN034017440</t>
  </si>
  <si>
    <t>IN036257897</t>
  </si>
  <si>
    <t>1 Austen Close, East Grinstead, RH191RZ- Van repair</t>
  </si>
  <si>
    <t>Austen close, East Grinstead, RH191RZ- Van repair</t>
  </si>
  <si>
    <t>IN034017666</t>
  </si>
  <si>
    <t>IN036257918</t>
  </si>
  <si>
    <t>VR047906502</t>
  </si>
  <si>
    <t>Code please for Unit 9, Great West Trading Estate, 983 Great West Rd, Brentford TW8 9DN London TW8 9DN</t>
  </si>
  <si>
    <t>VR047926738</t>
  </si>
  <si>
    <t>Curry's Front Row Install
Team 6
Fitters : SG
06/11/2024
Unit 4A, County Oak Retail Park, Crawley RH11 7XN
10/09 DH</t>
  </si>
  <si>
    <t>Curry's Front Row Install
Team 6
Fitters : SG
06/11/2024
Unit 5, Sussex House Business Park, 274 Old Shoreham Rd, Brighton and Hove, Hove BN3 7EU
10/09 DH</t>
  </si>
  <si>
    <t>IN034088879</t>
  </si>
  <si>
    <t>Curry's Front Row Install
Team 6
Fitters : SG
06/11/2024
Unit 3B, Portfield Retail Park, Chichester PO19 7YH
10/09 DH</t>
  </si>
  <si>
    <t>Curry's Front Row Install
Team 6
Fitters : SG
06/11/2024
Unit 1, Ladymead Retail Park, Europa Park Rd, Guildford GU1 1AJ
10/09 DH</t>
  </si>
  <si>
    <t>VR047937840</t>
  </si>
  <si>
    <t>IN033320189</t>
  </si>
  <si>
    <t>Curry's Front Row Install
Team 2
Fitters : MM1
06/11/2024
Unit 8-9 Wessex Gate Retail Pk, Poole BH15 3TE
10/09 DH</t>
  </si>
  <si>
    <t>Curry's Front Row Install
Team 2
Fitters : MM1
06/11/2024
Southampton Rd, Salisbury SP1 2LB
10/09 DH</t>
  </si>
  <si>
    <t>Curry's Front Row Install
Team 2
Fitters : MM1
06/11/2024
Unit 2&amp;3, Hedge End Retail Park, Tollbar Way, Southampton SO30 2UH
10/09 DH</t>
  </si>
  <si>
    <t>Curry's Front Row Install
Team 2
Fitters : MM1
06/11/2024
136 Southampton Rd, Park Gate, Fareham SO31 6AF
10/09 DH</t>
  </si>
  <si>
    <t>IN034952230</t>
  </si>
  <si>
    <t>VR047824530</t>
  </si>
  <si>
    <t>VR047889578</t>
  </si>
  <si>
    <t>IN036258264</t>
  </si>
  <si>
    <t>IN036147191</t>
  </si>
  <si>
    <t>IN033321443</t>
  </si>
  <si>
    <t xml:space="preserve">11164-6016	Lakeside	Thurrock	RM20 2ZP 
W20003182 metal bit has fallen off stand ... probably just needs strong adhesive to fix it back
RW 31/10 </t>
  </si>
  <si>
    <t>11164-0108	The Mall,  Maidstone,	ME15 6AT
W20003107 fit RFID sticker to remote control for Black Glass screen.</t>
  </si>
  <si>
    <t>IN036258408</t>
  </si>
  <si>
    <t>VR047889578-2</t>
  </si>
  <si>
    <t>IN033422228</t>
  </si>
  <si>
    <t>IN034017441</t>
  </si>
  <si>
    <t>VR047937692</t>
  </si>
  <si>
    <t>Unit 10 Shield Drive Osterley TW8 9EX
(CB 22/10)</t>
  </si>
  <si>
    <t>IN034017667</t>
  </si>
  <si>
    <t>65" Glass (Install with Monika)
Install from 8.30am
De-rig at 5.30pm
Alva Coachworks
42 North Road, 
London 
N7 9DP 
Studio 1 &amp; 2 
FAO Daniel Reid
Contact Becca Norfolk - Rebecca.norfolk@sky.uk</t>
  </si>
  <si>
    <t>Event
pick up pucks
Brodie Povey MOBILE:07772 099 424
Media Powerhouse Parkbury Estate Unit 13 Handley Page Way St. Albans AL2 2DQ</t>
  </si>
  <si>
    <t>IN033322515</t>
  </si>
  <si>
    <t>IN032619058</t>
  </si>
  <si>
    <t>VR047852691</t>
  </si>
  <si>
    <t>IN034088880</t>
  </si>
  <si>
    <t>Broadwater Pavillion, Godalming, GU7 3BU,</t>
  </si>
  <si>
    <t>IN033320190</t>
  </si>
  <si>
    <t>VR047860262-2</t>
  </si>
  <si>
    <t>IN034952231</t>
  </si>
  <si>
    <t>Grosvenor Casino Brighton 
9 Grand Junction Road, 
Brighton 
BN1 1PP</t>
  </si>
  <si>
    <t>IN033323534</t>
  </si>
  <si>
    <t>VR047864260</t>
  </si>
  <si>
    <t>Alva Coachworks 
42 North Road, 
London 
N7 9DP Studio 1 &amp;2 FAO Daniel Reid</t>
  </si>
  <si>
    <t>IN033321444</t>
  </si>
  <si>
    <t xml:space="preserve">Customer having connection issues and we are due to visit next week to help with set up of Wi-Fi Max Pods. As having some issues with connection still going to check the set up before next week. Contact is Mark 07812151292 Case Handler Stephen </t>
  </si>
  <si>
    <t>IN033422229</t>
  </si>
  <si>
    <t>IN034017442</t>
  </si>
  <si>
    <t>VR047896418</t>
  </si>
  <si>
    <t>VR047864260-2</t>
  </si>
  <si>
    <t>1 Austen close, East Grinstead RH191RZ- admin</t>
  </si>
  <si>
    <t>IN033322516</t>
  </si>
  <si>
    <t>VR047953873</t>
  </si>
  <si>
    <t>21 walnuts road, Orpington. BR60RG. Paper work and application for secondment</t>
  </si>
  <si>
    <t>VR047924036</t>
  </si>
  <si>
    <t>IN032619059</t>
  </si>
  <si>
    <t>Sorting out event stock.
Unit 9, Great West Trading Estate, 983 Great West Rd, Brentford, Greater London England, TW8 9DN
CB 05/11</t>
  </si>
  <si>
    <t>IN034088881</t>
  </si>
  <si>
    <t>1-2-1 and EOY PDP</t>
  </si>
  <si>
    <t>VR047942637</t>
  </si>
  <si>
    <t>IN033320191</t>
  </si>
  <si>
    <t>11164-6015 Cascades Shopping Centre, Portsmouth	PO1 4RL
W20003028 fix Pulsar unit out of hours 
W20003027 fit key safe and include no.10 key inside the safe (items available from Retail Stock room)
with David Rowledge
RW 22/10</t>
  </si>
  <si>
    <t>An ad-hoc task to shadow David Rowledge at his tier 2 visit 24 Chados Rise PO1 1EY</t>
  </si>
  <si>
    <t>IN034952232</t>
  </si>
  <si>
    <t>Could I have an ad-hoc to assist on SB tv install.The old George, Botley Road, SO50 7AN</t>
  </si>
  <si>
    <t>IN033323535</t>
  </si>
  <si>
    <t>IN036147192</t>
  </si>
  <si>
    <t>IN032694424</t>
  </si>
  <si>
    <t>IN033321445</t>
  </si>
  <si>
    <t>IN034017443</t>
  </si>
  <si>
    <t>Unit 10, Shield Drive, Osterley, TW89DN- event prep</t>
  </si>
  <si>
    <t xml:space="preserve">Lunch </t>
  </si>
  <si>
    <t>IN032619060</t>
  </si>
  <si>
    <t>VR047961326</t>
  </si>
  <si>
    <t>VR047964847</t>
  </si>
  <si>
    <t>IN036147193</t>
  </si>
  <si>
    <t>IN032694425</t>
  </si>
  <si>
    <t>Bexleyheath Town Centre	Bexleyheath DA6 7JJ</t>
  </si>
  <si>
    <t>Sunday 10th November	Livat Hammersmith	King Street W6 9HW	Gary Stother*2nd*	Ricky Hall*2nd*P/up
Sunday 10th November	Bexleyheath Town Centre	Bexleyheath DA6 7JJ	Ricky Hall*1st*	Gary Stother*1st*P/up
DH17 /10</t>
  </si>
  <si>
    <t>IN032619061</t>
  </si>
  <si>
    <t>IN036147194</t>
  </si>
  <si>
    <t>IN032694426</t>
  </si>
  <si>
    <t>IN033322517</t>
  </si>
  <si>
    <t>IN032619062</t>
  </si>
  <si>
    <t>IN034088882</t>
  </si>
  <si>
    <t>VR047909431-2</t>
  </si>
  <si>
    <t>IN033320192</t>
  </si>
  <si>
    <t>IN034952233</t>
  </si>
  <si>
    <t>IN033323487</t>
  </si>
  <si>
    <t>IN032472099</t>
  </si>
  <si>
    <t>VR047909431</t>
  </si>
  <si>
    <t>IN033321446</t>
  </si>
  <si>
    <t>IN033422230</t>
  </si>
  <si>
    <t>IN034017444</t>
  </si>
  <si>
    <t>IN034017668</t>
  </si>
  <si>
    <t>VR047909363</t>
  </si>
  <si>
    <t>IN033322518</t>
  </si>
  <si>
    <t>11164-6016	Lakeside 1	Intu Lakeside, Thurrock	Thurrock	RM20 2ZP
VIP QC</t>
  </si>
  <si>
    <t>IN032619063</t>
  </si>
  <si>
    <t>VR047946504</t>
  </si>
  <si>
    <t>VR047946834</t>
  </si>
  <si>
    <t>Assist James Tarrier lifting tv at Courtyard House, Flat 4 The Ridgeway London Barnet NW7 4BF</t>
  </si>
  <si>
    <t>IN034088883</t>
  </si>
  <si>
    <t>Install of Sky Glass
40 Channel View Road
Brighton
BN2 6DS
CB 07/11</t>
  </si>
  <si>
    <t>Admin, expenses and Tab900 channel plan research at GU8 5DB</t>
  </si>
  <si>
    <t>VR047909436</t>
  </si>
  <si>
    <t>IN033320193</t>
  </si>
  <si>
    <t>VR047884008</t>
  </si>
  <si>
    <t>IN034952234</t>
  </si>
  <si>
    <t>IN033323488</t>
  </si>
  <si>
    <t>UNIT 2 CENTRAL PARK CENTRAL WAY NW10 7FY
** UPDATED ** DH 08/11/2024</t>
  </si>
  <si>
    <t>IN032694427</t>
  </si>
  <si>
    <t>IN033321447</t>
  </si>
  <si>
    <t>VR047909436-2</t>
  </si>
  <si>
    <t>EE Project
OOO working from 17:30 onwards.
Cambridge	Cambridge Grand Arcade. 40-41 Lions Yard , Cambridge. CB2 3NA	Ricky Hall	CB2 3NA
DH 13/10</t>
  </si>
  <si>
    <t>IN034017669</t>
  </si>
  <si>
    <t>IN036262007</t>
  </si>
  <si>
    <t>IN036272321</t>
  </si>
  <si>
    <t>VR047909514</t>
  </si>
  <si>
    <t>IN033322519</t>
  </si>
  <si>
    <t>VR047909278-2</t>
  </si>
  <si>
    <t>IN033320194</t>
  </si>
  <si>
    <t>IN034952235</t>
  </si>
  <si>
    <t>IN033323489</t>
  </si>
  <si>
    <t>IN032694428</t>
  </si>
  <si>
    <t>VR047909278</t>
  </si>
  <si>
    <t>IN033422231</t>
  </si>
  <si>
    <t>Customer has complex AV system and old Sky+ boxes. Looking to upgrade to either Q or Streaming. Looking for advice on best option. His AV engineer will meet at the property at 11.00am. Job is chargeable and being case managed by John B ETA 11am</t>
  </si>
  <si>
    <t>Travel Home From Knaresborough</t>
  </si>
  <si>
    <t>VR047989962</t>
  </si>
  <si>
    <t>No 6 Bh188ls admin/expenses</t>
  </si>
  <si>
    <t>IN034017445</t>
  </si>
  <si>
    <t>VR047977202</t>
  </si>
  <si>
    <t>IN034017670</t>
  </si>
  <si>
    <t>VR047909377</t>
  </si>
  <si>
    <t>IN033322520</t>
  </si>
  <si>
    <t>IN036272747</t>
  </si>
  <si>
    <t>IN036281786</t>
  </si>
  <si>
    <t>VR047984877</t>
  </si>
  <si>
    <t>IN034088884</t>
  </si>
  <si>
    <t>VR047976477</t>
  </si>
  <si>
    <t>VR047909373-2</t>
  </si>
  <si>
    <t>IN033320195</t>
  </si>
  <si>
    <t>IN033323490</t>
  </si>
  <si>
    <t>IN032694429</t>
  </si>
  <si>
    <t>VR047909373</t>
  </si>
  <si>
    <t>IN033321448</t>
  </si>
  <si>
    <t>VR047930476</t>
  </si>
  <si>
    <t>IN033422232</t>
  </si>
  <si>
    <t xml:space="preserve">ETA 1-2pm 
Aerial claim 
Mr Reg Frampton 
8 Georges Avenue
Whitstable 
Kent 
CT5 4ER
07546463494
email send with pics and info Auds 6/11 </t>
  </si>
  <si>
    <t>VR047973690</t>
  </si>
  <si>
    <t>IN034017446</t>
  </si>
  <si>
    <t>IN034017671</t>
  </si>
  <si>
    <t>IN033322521</t>
  </si>
  <si>
    <t>VR047903854</t>
  </si>
  <si>
    <t>Stock pick up, Holmesdale Road Bromley br12ue</t>
  </si>
  <si>
    <t>IN032619064</t>
  </si>
  <si>
    <t>IN034088885</t>
  </si>
  <si>
    <t>VR047955822</t>
  </si>
  <si>
    <t>VR047909524</t>
  </si>
  <si>
    <t>VR047984635</t>
  </si>
  <si>
    <t>IN033320196</t>
  </si>
  <si>
    <t>00286-2223 Unit 2&amp;3 Hedge End Park, Southampton SO30 2UH
W20003311 broken tether - collect from Retail Stock Room 11Nov
Scheduled 5/11 RW</t>
  </si>
  <si>
    <t>VR047966059</t>
  </si>
  <si>
    <t>IN034952236</t>
  </si>
  <si>
    <t>VR048004634</t>
  </si>
  <si>
    <t>IN036282053</t>
  </si>
  <si>
    <t>IN033323491</t>
  </si>
  <si>
    <t>IN032694430</t>
  </si>
  <si>
    <t>VR047909524-2</t>
  </si>
  <si>
    <t>IN033321449</t>
  </si>
  <si>
    <t>IN034017447</t>
  </si>
  <si>
    <t>Drop off of event puck as on loan going forward ref RM.  To be set up for Rod Stewart.  Contact on day is Oliver mobile 07813783690</t>
  </si>
  <si>
    <t>Durrington house, Sheering, lower road, Harlow Essex, CM170NE- Drop off of event puck as on loan going forward ref RM. To be set up for Rod Stewart. Contact on day is Oliver mobile 07813783690</t>
  </si>
  <si>
    <t>VR048003026</t>
  </si>
  <si>
    <t>IN034017672</t>
  </si>
  <si>
    <t>IN032619065</t>
  </si>
  <si>
    <t>IN032035523</t>
  </si>
  <si>
    <t>IN032560975</t>
  </si>
  <si>
    <t xml:space="preserve">Ilford Town Centre	High street IG1 1LL	</t>
  </si>
  <si>
    <t>IN032619066</t>
  </si>
  <si>
    <t>Ilford Town Centre	High street IG1 1LL	Gary Stother 	Ricky Hall</t>
  </si>
  <si>
    <t>IN033422080</t>
  </si>
  <si>
    <t>IN032035524</t>
  </si>
  <si>
    <t>IN032560976</t>
  </si>
  <si>
    <t>IN033322522</t>
  </si>
  <si>
    <t>VR047933187</t>
  </si>
  <si>
    <t>EE Project
Working OOO EE project 19:00 onwards
Covent Garden	98 Long Acre, London, London, Greater London, London WC2E 9NR	Dane Thomas	WC2E 9NR	19:00</t>
  </si>
  <si>
    <t>EE Project
OOO working from 19:00 onwards.
Oxford St	291A Oxford Street, London, London, Greater London, London W1C 2DS	Dane Thomas	W1C 2DP</t>
  </si>
  <si>
    <t>Edmonton Green Shopping Centre
Address: Edmonton Green
Postcode: N9 0TZ
**Updated** 15/11/2024</t>
  </si>
  <si>
    <t>Monday 18th November	 18 Chequers Square, Uxbridge UB8 1LN The Pavilions	Chequers Square Uxbridge	Gary Stother	Ricky Hall
DH 13/11</t>
  </si>
  <si>
    <t>IN034088795</t>
  </si>
  <si>
    <t>VR047957700</t>
  </si>
  <si>
    <t>IN033320197</t>
  </si>
  <si>
    <t>PDP - Virtual</t>
  </si>
  <si>
    <t>Retail/Engineers-Teams Meeting</t>
  </si>
  <si>
    <t>VR047996573</t>
  </si>
  <si>
    <t>IN034952237</t>
  </si>
  <si>
    <t>VR048025563</t>
  </si>
  <si>
    <t>IN033323492</t>
  </si>
  <si>
    <t>Sky Labs, OCE House , Chatham Way, Brentwood, CM14 4DZ</t>
  </si>
  <si>
    <t>IN036147343</t>
  </si>
  <si>
    <t>IN032694431</t>
  </si>
  <si>
    <t>IN033321450</t>
  </si>
  <si>
    <t>Monday 18th November to Tuesday 26th November 2024 
Ricky and Gary
Venue Name: Edmonton Green Shopping Centre
Address: Edmonton Green
Postcode: N9 0TZ
**Updated** 15/11/2024</t>
  </si>
  <si>
    <t>IN033422081</t>
  </si>
  <si>
    <t>VR047999469</t>
  </si>
  <si>
    <t>VR048011161</t>
  </si>
  <si>
    <t>IN034017537</t>
  </si>
  <si>
    <t>IN036293310</t>
  </si>
  <si>
    <t>EE Project
Working OOO EE project 18:00 onwards
Woolwich	33 Powis Street, Woolwich SE18 6HZ	Simon Wakelin	SE18 6HZ</t>
  </si>
  <si>
    <t>EE Project
OOO working from 18:00 onwards.
Lakeside	West Thurrock Way, West Thurrock, Grays RM20 2ZQ	Simon Wakelin	RM20 2ZG</t>
  </si>
  <si>
    <t>IN034017937</t>
  </si>
  <si>
    <t>IN033322523</t>
  </si>
  <si>
    <t xml:space="preserve">EE Project
Working OOO EE project 20:00 onwards
Tottenham Court Rd	4/5 Tottenham Court Road, London W1T 1BD	Dane Thomas	W1T 1BD	20:00
Tottenham Hale N15 4QD  
</t>
  </si>
  <si>
    <t>VR047987131</t>
  </si>
  <si>
    <t>IN032619067</t>
  </si>
  <si>
    <t>VR047956444</t>
  </si>
  <si>
    <t>IN034088796</t>
  </si>
  <si>
    <t>VR047954774</t>
  </si>
  <si>
    <t>VR047956664</t>
  </si>
  <si>
    <t>VR048001353</t>
  </si>
  <si>
    <t>IN034952238</t>
  </si>
  <si>
    <t>IN033323493</t>
  </si>
  <si>
    <t>VR048011708</t>
  </si>
  <si>
    <t>VR048008690</t>
  </si>
  <si>
    <t>IN036147344</t>
  </si>
  <si>
    <t>IN032694432</t>
  </si>
  <si>
    <t>IN033321451</t>
  </si>
  <si>
    <t>Meet Rob at Unit 10,shield drive,great west road,London,Tw8 9ex</t>
  </si>
  <si>
    <t>EE Project
OOO working from 18:00 onwards.
Canterbury	Canterbury: St George. 10 St. Georges Street , Canterbury. CT1 2SR.	Ricky Hall	CT1 2SR</t>
  </si>
  <si>
    <t>EE Project
Working OOO EE project 18:00 onwards
Westwood Cross	The Fort, Margaret Road, Unit 9A, Westwood Cross, Broadstairs CT10 2BF	Ricky Hall	CT10 2BF	18:00</t>
  </si>
  <si>
    <t>IN033422082</t>
  </si>
  <si>
    <t>VR047859873</t>
  </si>
  <si>
    <t>IN034017538</t>
  </si>
  <si>
    <t>VR047852246</t>
  </si>
  <si>
    <t>IN034017938</t>
  </si>
  <si>
    <t>Clackett lane services M25 Westbound Clacket Lane Westerham Surrey TN16 2ER- admin</t>
  </si>
  <si>
    <t>SRS Brighton Stand move TBC 
Brighton Churchill Square
Russell Place
BN1 2RG</t>
  </si>
  <si>
    <t>IN032619068</t>
  </si>
  <si>
    <t>IN034088797</t>
  </si>
  <si>
    <t>SRS Brighton Stand move TBC 
Brighton Churchill Square
Russell Place
BN1 2RGDH 13/10</t>
  </si>
  <si>
    <t>VR047957035</t>
  </si>
  <si>
    <t>IN033320198</t>
  </si>
  <si>
    <t>VR047956880</t>
  </si>
  <si>
    <t>IN034952239</t>
  </si>
  <si>
    <t>VR048033174</t>
  </si>
  <si>
    <t>IN036147345</t>
  </si>
  <si>
    <t>IN032694433</t>
  </si>
  <si>
    <t>VR048039499</t>
  </si>
  <si>
    <t>IN033321452</t>
  </si>
  <si>
    <t xml:space="preserve">Meet Rob at Unit10,Shield drive,London,tw89ex
</t>
  </si>
  <si>
    <t>EE Project
Working OOO EE project 18:00 onwards
Maidstone	36 Week Street, Maidstone ME14 1RP	Ricky Hall	ME14 1RP	17:30</t>
  </si>
  <si>
    <t xml:space="preserve">EE Project
Working OOO EE project 17:30 onwards
Bluewater	Unit L35 Bluewater Shopping Centre Lower Rose Gallery, Bluewater DA9 9ST	Ricky Hall	DA9 9SQ	
</t>
  </si>
  <si>
    <t>IN033422083</t>
  </si>
  <si>
    <t xml:space="preserve"> show home Fox Mill Gardens EX15 2SS, the screen is there,
Wall Mount TV	Anthracite	55	Wall Mount	001690000357Rs5AAE
Sean H &amp; Sean V 
</t>
  </si>
  <si>
    <t>IN034017539</t>
  </si>
  <si>
    <t>00286-2906 Unit5 Sussex House Business Pk, Brighton, BN3 7EU
W20003423 VIP installer has flagged he was told not to enable extra vivid mode? do we know why</t>
  </si>
  <si>
    <t>IN034017939</t>
  </si>
  <si>
    <t>00286-2266Unit 4A County Oak Retail Park, Crawley, RH11 7XN
W20003421 VIP installer has flagged he was told not to enable extra vivid mode? do we know why
Please set up extra vivid mode as per guidelines on Retail Engineer Teams Group post</t>
  </si>
  <si>
    <t>IN036303809</t>
  </si>
  <si>
    <t>VR048026035</t>
  </si>
  <si>
    <t xml:space="preserve">SGL Wall mount for Spark request Ref Stephen &amp; Leigh Ann.
Filming event 
2 person visit with Spencer Chalice </t>
  </si>
  <si>
    <t>IN033322524</t>
  </si>
  <si>
    <t>Danielle Bartolomucci
4.2 Router drop off as discussed.
Porter/Concierge will accept.</t>
  </si>
  <si>
    <t>VR048051000</t>
  </si>
  <si>
    <t xml:space="preserve">EE Project
Working OOO EE project 18:00 onwards
Bromley	59 The Glades Shopping Centre, Bromley, Bromley, Kent, Bromley BR1 1DN	Gary Stother	BR1 1DN	18:00
</t>
  </si>
  <si>
    <t>EE Project
Working OOO EE project 17:30 onwards
Croydon	143 West Arcade, Whitgift Centre, Croydon CR0 1UT	Gary Stother	CR0 1TJ</t>
  </si>
  <si>
    <t>IN032619069</t>
  </si>
  <si>
    <t>IN034088798</t>
  </si>
  <si>
    <t>VR048048725</t>
  </si>
  <si>
    <t>IN033320199</t>
  </si>
  <si>
    <t>IN034952240</t>
  </si>
  <si>
    <t>IN033323494</t>
  </si>
  <si>
    <t>00286-2204 Apex Retail Park  TW13 6JH
W20003537 There's been an excessive amount of lifts on the OEL for more than 7 days. This will need investigating to see what's causing the lifts.</t>
  </si>
  <si>
    <t>TW13 6JH apex Retial park morning job- Kensington place was done first unable to suspend it so need another query for it.</t>
  </si>
  <si>
    <t>IN032694434</t>
  </si>
  <si>
    <t>IN033321453</t>
  </si>
  <si>
    <t>VR048051272</t>
  </si>
  <si>
    <t>EE Project
Working OOO EE project 18:00 onwards
Bromley	59 The Glades Shopping Centre, Bromley, Bromley, Kent, Bromley BR1 1DN	Gary Stother	BR1 1DN	18:00
DH 13/10</t>
  </si>
  <si>
    <t>EE Project
Working OOO EE project 17:30 onwards
Croydon	143 West Arcade, Whitgift Centre, Croydon CR0 1UT	Gary Stother	CR0 1TJ
DH 13/10</t>
  </si>
  <si>
    <t>IN033422084</t>
  </si>
  <si>
    <t>IN034017540</t>
  </si>
  <si>
    <t>VR048048601</t>
  </si>
  <si>
    <t>VR048024366</t>
  </si>
  <si>
    <t>apex retail park, hanworth, tw136dh</t>
  </si>
  <si>
    <t>Unit 9, Great West road, Osterley, TW89DN- admin</t>
  </si>
  <si>
    <t>VR048053960</t>
  </si>
  <si>
    <t>EE Reading ticket - The Oracle 114-115 Broad St, Reading RG1 2AB</t>
  </si>
  <si>
    <t>IN033322525</t>
  </si>
  <si>
    <t>Dane is collecting the Board from ivista on way this been given 4-5 hours due to travelling.
Dane has confirmed all information on our call on 18/11 @ 11:26
1 Quadrant Rd, Hanley, Stoke-on-Trent ST1 1PP
DH 18/11</t>
  </si>
  <si>
    <t>Ad hoc Sky Central Osterley TW7 5QD</t>
  </si>
  <si>
    <t>worked the night before</t>
  </si>
  <si>
    <t>working day before OOO</t>
  </si>
  <si>
    <t>Training at unit 10 all day. Unit 10, Shield drive, London TW89DE</t>
  </si>
  <si>
    <t>IN032619070</t>
  </si>
  <si>
    <t>IN034088799</t>
  </si>
  <si>
    <t>VR047956965</t>
  </si>
  <si>
    <t>VR048048511</t>
  </si>
  <si>
    <t>IN033320500</t>
  </si>
  <si>
    <t>IN034952241</t>
  </si>
  <si>
    <t>IN033323495</t>
  </si>
  <si>
    <t>11164-4015	Battersea Power Station	London	SW11 8BZ
rescheduled from 14/11 due to sickness
VIPQC
scheduled 14/11 RW
Access request submitted 14/11 RW copy of request sent to Monika but usually Battersea decline as not required for a quality check</t>
  </si>
  <si>
    <t>IN032694524</t>
  </si>
  <si>
    <t>IN033321454</t>
  </si>
  <si>
    <t>IN034017541</t>
  </si>
  <si>
    <t>IN034017940</t>
  </si>
  <si>
    <t>VR048065626</t>
  </si>
  <si>
    <t>IN034089100</t>
  </si>
  <si>
    <t>IN033321455</t>
  </si>
  <si>
    <t>VR048069865</t>
  </si>
  <si>
    <t>IN034089101</t>
  </si>
  <si>
    <t>IN033321456</t>
  </si>
  <si>
    <t>EE Project
Working OOO EE project 17:00 onwards
Unit 4, Century Retail Park, Lower High St, Watford WD17 2SF</t>
  </si>
  <si>
    <t>IN033322526</t>
  </si>
  <si>
    <t>Paperwork - invoicing - expenses. 21 walnuts road Orpington Br60rg</t>
  </si>
  <si>
    <t>VR047952996</t>
  </si>
  <si>
    <t>IN032619071</t>
  </si>
  <si>
    <t>VR048068853</t>
  </si>
  <si>
    <t>IN033320501</t>
  </si>
  <si>
    <t>Admin before conference call at 1pm 4 Savernake Way ,Fair Oak SO50 7FL</t>
  </si>
  <si>
    <t>IN034952242</t>
  </si>
  <si>
    <t>4 Savernake Way
Fair Oak
Eastleigh
Hampshire
SO50 7FL
CB 08/11</t>
  </si>
  <si>
    <t>IN033323496</t>
  </si>
  <si>
    <t xml:space="preserve">surveying great yarmouth race course for viists on 3 dec Auds 
Great Yarmouth Public Wi-Fi
•	Jellicoe Road
•	Norfolk
•	GBR
•	NR30 4AU
•	Date: 03-12-2024
•	08:00 - 13:00
</t>
  </si>
  <si>
    <t>IN036147347</t>
  </si>
  <si>
    <t>VAN Swap over spoke with Dan not sure of the postcode so used TW7</t>
  </si>
  <si>
    <t>IN032694525</t>
  </si>
  <si>
    <t>VR048039711</t>
  </si>
  <si>
    <t>IN033422085</t>
  </si>
  <si>
    <t>Van repair at saga truck and van,10 eurolink industrial estate,castle road,sittingbourne,me103rn</t>
  </si>
  <si>
    <t>Interview prep teams call at 9 Rudge close,Chatham,Kent,Me58uj</t>
  </si>
  <si>
    <t>Hold for VR number uploaded 22/11/2024</t>
  </si>
  <si>
    <t>VR048056144</t>
  </si>
  <si>
    <t>IN034017542</t>
  </si>
  <si>
    <t>6 Halletts road.
Taunton,
Somerset
TA28FJ
Account number:  621006261070</t>
  </si>
  <si>
    <t>IN036321759</t>
  </si>
  <si>
    <t>IN036317368</t>
  </si>
  <si>
    <t>VR048056923</t>
  </si>
  <si>
    <t>VR048075845</t>
  </si>
  <si>
    <t>IN034017941</t>
  </si>
  <si>
    <t>VR047984237</t>
  </si>
  <si>
    <t>VR048055636</t>
  </si>
  <si>
    <t>Sky Business Cover</t>
  </si>
  <si>
    <t>IN033322527</t>
  </si>
  <si>
    <t>Final Fix at Brighton with Steve Davis</t>
  </si>
  <si>
    <t>IN032619072</t>
  </si>
  <si>
    <t>Brighton Shopping Centre Final installation works working with Arclight and another Sky Engineer</t>
  </si>
  <si>
    <t>Admin, invoices, 16 Martins Wood, Godalming, GU8 5DB</t>
  </si>
  <si>
    <t>Unit 9, test and collect 2 x 55” for Excell Centre Event and 1 x 43” for Brighton Churchills Centre. Unit 9, Great West Trading Estate, Great West Rd, Brentford, TW8 9DN.</t>
  </si>
  <si>
    <t>IN034089102</t>
  </si>
  <si>
    <t>VR048077367</t>
  </si>
  <si>
    <t>IN033320502</t>
  </si>
  <si>
    <t>Paired with Dane as per request from Dan Homewood</t>
  </si>
  <si>
    <t>IN034952243</t>
  </si>
  <si>
    <t>IN033323497</t>
  </si>
  <si>
    <t>VR048046530</t>
  </si>
  <si>
    <t>IN036147348</t>
  </si>
  <si>
    <t>VR047969565</t>
  </si>
  <si>
    <t>VR048069209</t>
  </si>
  <si>
    <t>IN033321457</t>
  </si>
  <si>
    <t>IN033422086</t>
  </si>
  <si>
    <t xml:space="preserve">SGL Visit at Barry Sullivans Ref Rob M ... Address Details TBC ... DH will load visit on Oracle once address details have been confirmed.
The Ridgway, Brighton, BN2 6PA
DH 25/11 </t>
  </si>
  <si>
    <t>IN034017543</t>
  </si>
  <si>
    <t>Unit 9, West Trading estate, Great West road, Brentford, TW89DN- pick up of event TVs</t>
  </si>
  <si>
    <t>IN034017942</t>
  </si>
  <si>
    <t>Dish on flat roof
2nd man with Martin
ETA 9.30am
Quattro LNB needed</t>
  </si>
  <si>
    <t>VR048077879</t>
  </si>
  <si>
    <t>IN033322528</t>
  </si>
  <si>
    <t xml:space="preserve">Training at unit 10 all day. Unit 10, Shield drive, London TW89DE
</t>
  </si>
  <si>
    <t>IN032619166</t>
  </si>
  <si>
    <t>IN034089103</t>
  </si>
  <si>
    <t>SB Cover</t>
  </si>
  <si>
    <t>IN033320503</t>
  </si>
  <si>
    <t>VR048009897</t>
  </si>
  <si>
    <t>Can I have an activity to assist Dane Thomas on his visit at 56 King Edward Road. SL5 8NY</t>
  </si>
  <si>
    <t>IN034952244</t>
  </si>
  <si>
    <t>Admin 4 Savernake Way,fair Oak SO50 7FL</t>
  </si>
  <si>
    <t>IN033323498</t>
  </si>
  <si>
    <t>VR048031309</t>
  </si>
  <si>
    <t>VR047983269</t>
  </si>
  <si>
    <t>IN036147349</t>
  </si>
  <si>
    <t>IN036322458</t>
  </si>
  <si>
    <t xml:space="preserve">NSS Q intermittent especially in wind
dish on rear of building 3rd floor, 2 man team with Martin
case handler Gillian Morris
not chargeable
ETA 1pm-1.30pm
TW106RE
</t>
  </si>
  <si>
    <t>IN033321458</t>
  </si>
  <si>
    <t>MDU Lab Training at Unit10,Shield drive,London,Tw89ex</t>
  </si>
  <si>
    <t>IN033422087</t>
  </si>
  <si>
    <t>IN034017544</t>
  </si>
  <si>
    <t>IN034017943</t>
  </si>
  <si>
    <t>SB Cover London TW8 9DN
*updated due to the Event requiring 65" TV
DH 21/11</t>
  </si>
  <si>
    <t>Doubletree</t>
  </si>
  <si>
    <t>IN033322529</t>
  </si>
  <si>
    <t>VR048060033</t>
  </si>
  <si>
    <t>IN032619167</t>
  </si>
  <si>
    <t xml:space="preserve">Collecting flight case for ExCel derig. Unit 9, great west trading estate, Brentford Brentford </t>
  </si>
  <si>
    <t>IN034089104</t>
  </si>
  <si>
    <t>Excel London
Address of Venue
Onsite Event Contact Name-Heidi Wilson Heidi.wilson@delinian.com
Set Up Date &amp; Time-28th November: 15:30 - 16:30
on site/on-call Y/N No
Point of contact at Sky- Liam Bradshaw-Shallow Liam.bradshawshallow@sky.uk 07931358478</t>
  </si>
  <si>
    <t>VR048092591</t>
  </si>
  <si>
    <t>IN033320504</t>
  </si>
  <si>
    <t>IN034952245</t>
  </si>
  <si>
    <t>IN033323499</t>
  </si>
  <si>
    <t>IN036147350</t>
  </si>
  <si>
    <t>IN032694526</t>
  </si>
  <si>
    <t>IN033321459</t>
  </si>
  <si>
    <t>IN033422088</t>
  </si>
  <si>
    <t>IN034017545</t>
  </si>
  <si>
    <t>IN034017944</t>
  </si>
  <si>
    <t>IN033322531</t>
  </si>
  <si>
    <t>IN032694528</t>
  </si>
  <si>
    <t>IN034017547</t>
  </si>
  <si>
    <t>Dec</t>
  </si>
  <si>
    <t>IN033322376</t>
  </si>
  <si>
    <t>IN032694529</t>
  </si>
  <si>
    <t>IN033422089</t>
  </si>
  <si>
    <t>Monday 2nd December	Livat Hammersmith	King Street W6 9HW	Gary Stother	Ricky Hall</t>
  </si>
  <si>
    <t>IN032619169</t>
  </si>
  <si>
    <t>Escalated case form OM to check customer BB set up and health check. Max Hub will be on site to set up on the day also if required. Cost Code 300140657 Case Handler Stephen. Contact on the day is Philip 07767790519.</t>
  </si>
  <si>
    <t>IN034089105</t>
  </si>
  <si>
    <t>VR048037762</t>
  </si>
  <si>
    <t>IN033320279</t>
  </si>
  <si>
    <t>IN034952247</t>
  </si>
  <si>
    <t>IN033322896</t>
  </si>
  <si>
    <t>IN036147195</t>
  </si>
  <si>
    <t>VR047884541-2</t>
  </si>
  <si>
    <t>IN032694530</t>
  </si>
  <si>
    <t>IN033321519</t>
  </si>
  <si>
    <t>IN033422090</t>
  </si>
  <si>
    <t>VR047884541</t>
  </si>
  <si>
    <t>IN034017946</t>
  </si>
  <si>
    <t>VR048096093</t>
  </si>
  <si>
    <t>IN033322377</t>
  </si>
  <si>
    <t>VR048103208</t>
  </si>
  <si>
    <t>VR047884230</t>
  </si>
  <si>
    <t>IN034089106</t>
  </si>
  <si>
    <t>VR048126429</t>
  </si>
  <si>
    <t>IN033320280</t>
  </si>
  <si>
    <t>IN034952248</t>
  </si>
  <si>
    <t>IN033322897</t>
  </si>
  <si>
    <t>VR048053241</t>
  </si>
  <si>
    <t>IN036147196</t>
  </si>
  <si>
    <t>VR047884071</t>
  </si>
  <si>
    <t>IN032694531</t>
  </si>
  <si>
    <t>IN033321520</t>
  </si>
  <si>
    <t>IN033422091</t>
  </si>
  <si>
    <t>Hampton by Hilton, Upper terraced road, bournmounth, BH25NW- filler code below sky business install</t>
  </si>
  <si>
    <t>VR047884071-2</t>
  </si>
  <si>
    <t>IN034017947</t>
  </si>
  <si>
    <t>VR048061403</t>
  </si>
  <si>
    <t>VR048130907</t>
  </si>
  <si>
    <t>IN033322378</t>
  </si>
  <si>
    <t>IN033320281</t>
  </si>
  <si>
    <t>IN034952249</t>
  </si>
  <si>
    <t>IN033322898</t>
  </si>
  <si>
    <t>VR048135669</t>
  </si>
  <si>
    <t>IN036147197</t>
  </si>
  <si>
    <t>IN033422092</t>
  </si>
  <si>
    <t>Tw8 9DN unit 9, PAT testing and full stock audit 2 days</t>
  </si>
  <si>
    <t>IN034017549</t>
  </si>
  <si>
    <t>Adhoc activity to audit and PAT test Unit 9. Address: Unit 9, Great West Trading Estate, 983 Great West Rd, Brentford TW8 9DN</t>
  </si>
  <si>
    <t>IN034017948</t>
  </si>
  <si>
    <t xml:space="preserve">Escalation from Edward Allan for help with set up at Senior Staff Claudia Osei-Nsafoah property. Case Handler is Stephen. Edward Allan is Contact on the day-07920027771 </t>
  </si>
  <si>
    <t>IN033322379</t>
  </si>
  <si>
    <t>IN032619170</t>
  </si>
  <si>
    <t>IN034089107</t>
  </si>
  <si>
    <t>IN033320282</t>
  </si>
  <si>
    <t>IN033322899</t>
  </si>
  <si>
    <t>VR048137039</t>
  </si>
  <si>
    <t>IN036147198</t>
  </si>
  <si>
    <t>Sort/De-kit can ready for van exchange @ 7 Rye Way, Kirby Cross, Essex, CO13 0FT</t>
  </si>
  <si>
    <t>11164-4008	Stratford Westfield	Westfield Stratford City, London	London	E20 1EJ
VIP QC
DH 05/11
*Updated by Dan 26/11*
moved to Monika as need Ricky for Brighton Visit</t>
  </si>
  <si>
    <t xml:space="preserve">11164-4008	Stratford Westfield	Westfield Stratford City, London	London	E20 1EJ
VIP QC 
</t>
  </si>
  <si>
    <t>IN033321521</t>
  </si>
  <si>
    <t>11164-4008	Stratford Westfield	Westfield Stratford City, London	London	E20 1EJ
VIP QC
DH 05/11</t>
  </si>
  <si>
    <t>IN036362144</t>
  </si>
  <si>
    <t>IN033422093</t>
  </si>
  <si>
    <t>IN034017550</t>
  </si>
  <si>
    <t>Unit 9 983 Great West Rd Brentford TW8 9DN-Adhoc activity to audit and PAT test Unit 9.</t>
  </si>
  <si>
    <t>IN034017949</t>
  </si>
  <si>
    <t>VR048088621</t>
  </si>
  <si>
    <t>Stock pick up Homesdale Road, Bromley, BR1 2UE</t>
  </si>
  <si>
    <t>IN032619171</t>
  </si>
  <si>
    <t>IN034089108</t>
  </si>
  <si>
    <t>VR048148342</t>
  </si>
  <si>
    <t>IN033320283</t>
  </si>
  <si>
    <t>VR048096326</t>
  </si>
  <si>
    <t>IN034952250</t>
  </si>
  <si>
    <t>VR048160175</t>
  </si>
  <si>
    <t>IN033323700</t>
  </si>
  <si>
    <t xml:space="preserve">New Van Replacement </t>
  </si>
  <si>
    <t>Van Exchange @ 7 Rye Way, Kirby Cross, CO13 0FT</t>
  </si>
  <si>
    <t>IN036147199</t>
  </si>
  <si>
    <t>VR048142430</t>
  </si>
  <si>
    <t>IN032694532</t>
  </si>
  <si>
    <t>IN033321522</t>
  </si>
  <si>
    <t>IN032035537</t>
  </si>
  <si>
    <t xml:space="preserve">Block code awaiting for sky business visit in BH auds 4/12 </t>
  </si>
  <si>
    <t xml:space="preserve">Leisure World, West Quay Road, Southampton SO15 1RE
Grosvenor casino to collect Q boxes and packaging   ref Danny M 
added to oracle by Auds 5/12 </t>
  </si>
  <si>
    <t xml:space="preserve">L5 Central Square South Building, Gunwharf Quays, Gunwharf Road, Portsmouth PO1 3TW
collect Q boxes and packaging ref danny M 
added by auds to oracle 5/12 </t>
  </si>
  <si>
    <t>IN036371945</t>
  </si>
  <si>
    <t>VR048147029</t>
  </si>
  <si>
    <t>IN034017950</t>
  </si>
  <si>
    <t>Boardwalk Level, Unit 9 Waterfront, Brighton, Brighton and Hove BN2 5WA- assisting Dave Rowledge Tier2 on TV site survey</t>
  </si>
  <si>
    <t>IN032619172</t>
  </si>
  <si>
    <t>IN033320284</t>
  </si>
  <si>
    <t>IN032694533</t>
  </si>
  <si>
    <t>IN032035538</t>
  </si>
  <si>
    <t>IN032561131</t>
  </si>
  <si>
    <t>IN032619173</t>
  </si>
  <si>
    <t>IN033320285</t>
  </si>
  <si>
    <t>IN032694534</t>
  </si>
  <si>
    <t>VR048174069</t>
  </si>
  <si>
    <t>IN031930133</t>
  </si>
  <si>
    <t>IN032561132</t>
  </si>
  <si>
    <t>Hold for a 2 man to do a site survey for Sir Rod Stewart in regards to changing over to SKY Q or Stream 
CM17 0NE Karen Dunn case managing 21/11/24 @11.13am
Simon Wakelin as second man</t>
  </si>
  <si>
    <t>SB Cover London</t>
  </si>
  <si>
    <t>IN033322380</t>
  </si>
  <si>
    <t>2nd man on Q connectivity</t>
  </si>
  <si>
    <t>IN032619174</t>
  </si>
  <si>
    <t>16 Martins Wood, Godalming, GU8 5DB</t>
  </si>
  <si>
    <t>IN034088926</t>
  </si>
  <si>
    <t>VR048131249</t>
  </si>
  <si>
    <t>IN034951968</t>
  </si>
  <si>
    <t>IN033323701</t>
  </si>
  <si>
    <t>IN036147400</t>
  </si>
  <si>
    <t>VR048099156</t>
  </si>
  <si>
    <t>VR048099577</t>
  </si>
  <si>
    <t>VR048162563</t>
  </si>
  <si>
    <t>IN033321523</t>
  </si>
  <si>
    <t>IN033422149</t>
  </si>
  <si>
    <t>VR048060671</t>
  </si>
  <si>
    <t>IN034017551</t>
  </si>
  <si>
    <t>Hold for a 2 man to do a site survey for Sir Rod Stewart in regards to changing over to SKY Q or Stream 
CM17 0NE Karen Dunn case managing 21/11/24 @11.13am
Second Man Dane Thomas</t>
  </si>
  <si>
    <t>VR048138547</t>
  </si>
  <si>
    <t>IN034017673</t>
  </si>
  <si>
    <t>Roadchef Clacket Lane MSA M25 Junction 5/6 Westerham Kent TN16 2ER- admin filler code</t>
  </si>
  <si>
    <t>IN033322381</t>
  </si>
  <si>
    <t>VR048151349</t>
  </si>
  <si>
    <t>IN032619175</t>
  </si>
  <si>
    <t>On-line training - walnuts road, Orpington, Br60rg</t>
  </si>
  <si>
    <t>VR048185888</t>
  </si>
  <si>
    <t>IN034088927</t>
  </si>
  <si>
    <t>VR048138918</t>
  </si>
  <si>
    <t>VR048161292</t>
  </si>
  <si>
    <t>IN034951969</t>
  </si>
  <si>
    <t>IN033323702</t>
  </si>
  <si>
    <t>Tetra Working at Height
Unit 7 &amp; 8 Securiparc 
Off Wimsey Way, 
Alfreton 
DE55 4HG</t>
  </si>
  <si>
    <t>IN036147401</t>
  </si>
  <si>
    <t>IN032694535</t>
  </si>
  <si>
    <t>IN033321524</t>
  </si>
  <si>
    <t>VR048039653</t>
  </si>
  <si>
    <t>IN033422150</t>
  </si>
  <si>
    <t>IN034017552</t>
  </si>
  <si>
    <t>Location TBC- Gen 2 launch night event prep</t>
  </si>
  <si>
    <t>VR048150676</t>
  </si>
  <si>
    <t>IN034017674</t>
  </si>
  <si>
    <t>VR048146488</t>
  </si>
  <si>
    <t>VR048089904</t>
  </si>
  <si>
    <t>Drop off sky uniform for filming tw7 5QD</t>
  </si>
  <si>
    <t>Travel to hotel for Training on Thursday Tetra Working at Height Unit 7 &amp; 8 Securiparc Off Wimsey Way, Alfreton DE55 4HG</t>
  </si>
  <si>
    <t>VR048178276</t>
  </si>
  <si>
    <t>IN034088928</t>
  </si>
  <si>
    <t>IN033320286</t>
  </si>
  <si>
    <t>VR048141802</t>
  </si>
  <si>
    <t>IN034951970</t>
  </si>
  <si>
    <t>VR048194758</t>
  </si>
  <si>
    <t>Samsara camera installation in replacement van @ 7 Rye Way, Kirby Cross, Essex, CO13 0FT</t>
  </si>
  <si>
    <t>VR048197620</t>
  </si>
  <si>
    <t>IN036147402</t>
  </si>
  <si>
    <t>Pathway graduation</t>
  </si>
  <si>
    <t>IN032694536</t>
  </si>
  <si>
    <t>IN033321525</t>
  </si>
  <si>
    <t>VR048039655</t>
  </si>
  <si>
    <t>VR048132011</t>
  </si>
  <si>
    <t>VR048188516</t>
  </si>
  <si>
    <t>IN033422151</t>
  </si>
  <si>
    <t>IN034017553</t>
  </si>
  <si>
    <t>Sky Cinema, Sky Central, Grant Way, Osterley, TW75QD- Personal Pathways graduation</t>
  </si>
  <si>
    <t>IN034017675</t>
  </si>
  <si>
    <t>IN033322382</t>
  </si>
  <si>
    <t xml:space="preserve">Teams Call - 10am to 11am
21 Walnuts Road
Orpinton
Kent
BR6 0RG
CB 09/12
</t>
  </si>
  <si>
    <t>VR048195676</t>
  </si>
  <si>
    <t>IN034088929</t>
  </si>
  <si>
    <t>SITE SURVEY REF DYLAN LOADED BY AUDS 11/12 
Sparsholt College | Winchester | Hampshire | SO21 2NF</t>
  </si>
  <si>
    <t>IN033320287</t>
  </si>
  <si>
    <t xml:space="preserve">32 Quick Road W4 2BU, and it’s for delivery and set up of Gen 2 Glass (we have it in Osterley ready to go) and removal of current Glass TV.
</t>
  </si>
  <si>
    <t>IN034951971</t>
  </si>
  <si>
    <t>Admin expenses &amp; overtime. Research for tomorrows visit 4 Savernake way Fair Oak SO50 7FL</t>
  </si>
  <si>
    <t>IN033323703</t>
  </si>
  <si>
    <t xml:space="preserve">Teams Call - 2pm to 3pm
Helpdesk - Please can you just use Unit 9 as a reference address.
CB 09/12
 added to oracle by Auds 10/12 </t>
  </si>
  <si>
    <t>IN032694537</t>
  </si>
  <si>
    <t>IN033321526</t>
  </si>
  <si>
    <t>IN033422152</t>
  </si>
  <si>
    <t>VR048195006</t>
  </si>
  <si>
    <t>IN034017554</t>
  </si>
  <si>
    <t>Visit to check set up for World Darts Championship at Alexandra Palace.
Costcode-2000920428
Abi Theodosiou 07812 167 457 
Abigail.theodosiou@sky.uk</t>
  </si>
  <si>
    <t>IN033322383</t>
  </si>
  <si>
    <t>Unit 10, shield drive, Osterley, TW89DN- EE project wash up session with Simon</t>
  </si>
  <si>
    <t>VR048199041</t>
  </si>
  <si>
    <t>unit 9 London TW8 9EX</t>
  </si>
  <si>
    <t>IN032619176</t>
  </si>
  <si>
    <t>VR048199929</t>
  </si>
  <si>
    <t>SB COVER AND EXTRA AT OX7</t>
  </si>
  <si>
    <t>IN034088930</t>
  </si>
  <si>
    <t>VR048181811</t>
  </si>
  <si>
    <t>VR048202347</t>
  </si>
  <si>
    <t>As hoc as no work allocated for today 4 Savernake way Fair oak SO50 7FL</t>
  </si>
  <si>
    <t>IN036414848</t>
  </si>
  <si>
    <t>IN034951972</t>
  </si>
  <si>
    <t>IN033323704</t>
  </si>
  <si>
    <t>VR048201231</t>
  </si>
  <si>
    <t>IN032694538</t>
  </si>
  <si>
    <t>IN033321527</t>
  </si>
  <si>
    <t>IN034017555</t>
  </si>
  <si>
    <t>Visit  to check set up for World Darts Championship at Alexandra Palace.
Costcode-2000920428
Abi Theodosiou 07812 167 457 
Abigail.theodosiou@sky.uk</t>
  </si>
  <si>
    <t>IN034017676</t>
  </si>
  <si>
    <t>Unit 10, shield drive, Brentford, TW89DN- EE project ‘wash up’ with Dane</t>
  </si>
  <si>
    <t>IN032619177</t>
  </si>
  <si>
    <t>Sunday 15th December	Livat Hammersmith	King Street W6 9HW	Gary Stother	Ricky Hall</t>
  </si>
  <si>
    <t>IN032619178</t>
  </si>
  <si>
    <t>IN033422153</t>
  </si>
  <si>
    <t xml:space="preserve">We have been asked to wall mount Gen 2 for customer. Dane is familiar with the set up will go back with Monika for Senior Staff Claudia Osei-Nsafoah on 5th Dec. Case Handler is Stephen. Edward Allan is Contact on the day-07920027771 </t>
  </si>
  <si>
    <t xml:space="preserve">SGL 
Niamh Grogan second visit for Gen 1 glass to be set up again, 
blocked out on oracle
32 Quick Road
LONDON
W42BU
Dan and Greg 
ETA 9-10am </t>
  </si>
  <si>
    <t xml:space="preserve">TW89dn VIP SB standby </t>
  </si>
  <si>
    <t>IN033322384</t>
  </si>
  <si>
    <t>VR048160036-2</t>
  </si>
  <si>
    <t>Other: Other: Guest Priority Chargeable customer  2 man team
Escalation from Anna Cook 
ERG cost code 3000140657
Two man team 
ETA 9-9.30AM 
Martin and Garry
Sky Q install and one mini  TW10 6LW
case managed by lynn</t>
  </si>
  <si>
    <t>IN034088931</t>
  </si>
  <si>
    <t>VR048160036</t>
  </si>
  <si>
    <t>VR048160254</t>
  </si>
  <si>
    <t>IN033320288</t>
  </si>
  <si>
    <t>IN036415472</t>
  </si>
  <si>
    <t>VR048206405</t>
  </si>
  <si>
    <t>IN034951973</t>
  </si>
  <si>
    <t>IN033323705</t>
  </si>
  <si>
    <t>IN036147404</t>
  </si>
  <si>
    <t>VR048086931</t>
  </si>
  <si>
    <t>Unit 9, Great West Trading Estate, 983 Great West Rd, Brentford TW8 9DN with Sean Harris</t>
  </si>
  <si>
    <t>IN032694539</t>
  </si>
  <si>
    <t>IN033321528</t>
  </si>
  <si>
    <t>IN033422154</t>
  </si>
  <si>
    <t>VR048214986</t>
  </si>
  <si>
    <t>IN034017556</t>
  </si>
  <si>
    <t>VR048230556</t>
  </si>
  <si>
    <t>IN036415503</t>
  </si>
  <si>
    <t>IN034017677</t>
  </si>
  <si>
    <t>IN033322385</t>
  </si>
  <si>
    <t>Hoppers Road City London State Enfield N21 3NP</t>
  </si>
  <si>
    <t>IN032619222</t>
  </si>
  <si>
    <t>VR048160258</t>
  </si>
  <si>
    <t>IN033320289</t>
  </si>
  <si>
    <t>VR048200112-2</t>
  </si>
  <si>
    <t>IN034951974</t>
  </si>
  <si>
    <t>IN033323706</t>
  </si>
  <si>
    <t>IN036147405</t>
  </si>
  <si>
    <t>VR048218031-2</t>
  </si>
  <si>
    <t>TW75QD tier 2 / MDU refresher un10</t>
  </si>
  <si>
    <t>IN032694540</t>
  </si>
  <si>
    <t>IN033422155</t>
  </si>
  <si>
    <t>VR048200112</t>
  </si>
  <si>
    <t>VR048183037</t>
  </si>
  <si>
    <t>IN034017678</t>
  </si>
  <si>
    <t xml:space="preserve">We have been asked to wall mount Gen 2 for customer. Dane &amp; Chris are familiar with the set up will go back for Senior Staff Claudia Osei-Nsafoah on 5th Dec. Case Handler is Stephen. Edward Allan is Contact on the day-07920027771 </t>
  </si>
  <si>
    <t>IN033322386</t>
  </si>
  <si>
    <t>VR048207228</t>
  </si>
  <si>
    <t>IN032619223</t>
  </si>
  <si>
    <t>IN033320290</t>
  </si>
  <si>
    <t>IN033323707</t>
  </si>
  <si>
    <t>Holding Job for a second  job IP18 6TJ for Mari</t>
  </si>
  <si>
    <t>VR048155092</t>
  </si>
  <si>
    <t>VR048161946</t>
  </si>
  <si>
    <t>IN036147406</t>
  </si>
  <si>
    <t>VR048231443</t>
  </si>
  <si>
    <t>IN032694541</t>
  </si>
  <si>
    <t xml:space="preserve">Teams Call - 11am to 12pm
9 Rudge Close
Chatham
Kent
ME5 8UJ
CB 09/12
</t>
  </si>
  <si>
    <t>IN033422156</t>
  </si>
  <si>
    <t>Van breakdown at 9 Rudge Close, Chatham, Kent ME58UJ</t>
  </si>
  <si>
    <t>VR048236038</t>
  </si>
  <si>
    <t>IN034017679</t>
  </si>
  <si>
    <t>IN033322387</t>
  </si>
  <si>
    <t xml:space="preserve">SGL CHARGEABLE SITE SURVEY 
KT22 0TJ
ETA 9-11AM
CONTACT 
MANAGED BY LEIGH-ANN COSGROVE 
ADDED BY LEIGH-ANN COSGROVE 18.12.24 </t>
  </si>
  <si>
    <t xml:space="preserve">SGL CHARGEABLE SITE SURVEY 
sky q - x1 main box and x2 mini box   
KT22 0TJ
ETA 9-11AM 
CONTACT Steven Yerby 07956 565153.
MANAGED BY LEIGH-ANN COSGROVE 
ADDED BY LEIGH-ANN COSGROVE 18.12.24 </t>
  </si>
  <si>
    <t>IN032619224</t>
  </si>
  <si>
    <t>00286-2471 Unit 3B Portfield Retail Park, Chichester, PO19 7YH
W20004035 Box frozen on sky start screen
W20004036 Remote won’t pair to Glass via Bluetooth which means can’t voice demo</t>
  </si>
  <si>
    <t>IN034088932</t>
  </si>
  <si>
    <t>Activity to assist SW at 10 Hersham Centre Hersham Green Walton-on-Thames Surrey KT12 4HL</t>
  </si>
  <si>
    <t>SB Cover code to fill gap. 16 Martins Wood, Godalming GU8 5DB</t>
  </si>
  <si>
    <t>IN033320291</t>
  </si>
  <si>
    <t>IN033323708</t>
  </si>
  <si>
    <t>VR048234888</t>
  </si>
  <si>
    <t>VR048230878</t>
  </si>
  <si>
    <t>IN036147407</t>
  </si>
  <si>
    <t>Sw153SA meeting with regional manager</t>
  </si>
  <si>
    <t>11164-4015	Battersea Power Station	London	SW11 8BZ
VIPQC and any other open tickets. Please check in advance in case stock needed
Scheduled 27/11 RW
Loaded to oracle by Mandy 28/11
SB helpdesk - this has now been moved from 20 Dec, please update Oracle</t>
  </si>
  <si>
    <t>IN032694542</t>
  </si>
  <si>
    <t>IN033321529</t>
  </si>
  <si>
    <t>IN033422157</t>
  </si>
  <si>
    <t>IN034017557</t>
  </si>
  <si>
    <t>VR048233662</t>
  </si>
  <si>
    <t>IN034017680</t>
  </si>
  <si>
    <t>VR048234769</t>
  </si>
  <si>
    <t xml:space="preserve">Xmas Breakfast (SB Cover will not be effected)
Sky Campus Grant Way, Isleworth, Middlesex, TW7 5QD
CB 5/12
 added to oracle by Auds 10/12 </t>
  </si>
  <si>
    <t>IN033322388</t>
  </si>
  <si>
    <t>Darynton Drive, Guildford GU1 2QD. Escalation from GL.</t>
  </si>
  <si>
    <t>IN032619225</t>
  </si>
  <si>
    <t>IN034088933</t>
  </si>
  <si>
    <t xml:space="preserve">Adhoc for Darynton Drive, Guildford GU1 2QD. Escalation from GL.
</t>
  </si>
  <si>
    <t>Adhoc admin to fill white space 16 martins wood, Godalming gu8 5db</t>
  </si>
  <si>
    <t>IN033320292</t>
  </si>
  <si>
    <t>IN034951975</t>
  </si>
  <si>
    <t>IN033323709</t>
  </si>
  <si>
    <t>VR048251343</t>
  </si>
  <si>
    <t>IN036147408</t>
  </si>
  <si>
    <t>11164-4015	Battersea Power Station	London	SW11 8BZ
VIPQC and any other open tickets. Please check in advance in case stock needed</t>
  </si>
  <si>
    <t>IN032694543</t>
  </si>
  <si>
    <t>IN033321530</t>
  </si>
  <si>
    <t>IN034017558</t>
  </si>
  <si>
    <t xml:space="preserve"> Xmas Breakfast (SB Cover will not be effected)
Sky Campus Grant Way, Isleworth, Middlesex, TW7 5QD
CB 5/12
 added to oracle by Auds 10/12 </t>
  </si>
  <si>
    <t>IN036418622</t>
  </si>
  <si>
    <t>IN034017681</t>
  </si>
  <si>
    <t>IN034951976</t>
  </si>
  <si>
    <t>IN032472217</t>
  </si>
  <si>
    <t xml:space="preserve">Sunday 22nd December	Ilford Town Centre	High Street IG1 1LL	Gary Stother	Ricky Hall
 added to oracle by Auds 10/12 
</t>
  </si>
  <si>
    <t>VR048264016</t>
  </si>
  <si>
    <t>VR048263969</t>
  </si>
  <si>
    <t>IN034951977</t>
  </si>
  <si>
    <t>IN032472218</t>
  </si>
  <si>
    <t>Sunday 22nd December	Ilford Town Centre	High Street IG1 1LL	Gary Stother	Ricky Hall</t>
  </si>
  <si>
    <t>IN033422158</t>
  </si>
  <si>
    <t>VR048261465-2</t>
  </si>
  <si>
    <t>IN033322389</t>
  </si>
  <si>
    <t>22 Beckenham Road Beckenham Bromley BR3 4PE</t>
  </si>
  <si>
    <t>Survey write up.. walnuts Road Orpington Survey write up.. walnuts Road Orpington Br60rg</t>
  </si>
  <si>
    <t>IN032619226</t>
  </si>
  <si>
    <t>VR048255741</t>
  </si>
  <si>
    <t>IN034088934</t>
  </si>
  <si>
    <t>IN033320293</t>
  </si>
  <si>
    <t>IN033323601</t>
  </si>
  <si>
    <t>IN036147352</t>
  </si>
  <si>
    <t>VR048243765</t>
  </si>
  <si>
    <t>VR048247603</t>
  </si>
  <si>
    <t>IN032694544</t>
  </si>
  <si>
    <t>IN033321531</t>
  </si>
  <si>
    <t>Van Delivery and swap over at 9 Rudge Close, Chatham, Me58uj</t>
  </si>
  <si>
    <t>IN033422159</t>
  </si>
  <si>
    <t>Could I have some form of standby code will be somewhere in the BH/DT postcode area that I can travel on, will go support local SE but can pull away if something comes in</t>
  </si>
  <si>
    <t>IN034017559</t>
  </si>
  <si>
    <t>IN034017682</t>
  </si>
  <si>
    <t>IN032619227</t>
  </si>
  <si>
    <t>IN034088935</t>
  </si>
  <si>
    <t>VR048270455</t>
  </si>
  <si>
    <t>00286-2223 Unit 2&amp;3 Hedge End Park Southampton SO30 2UH
W20004067 The router for the Solus has been offline for more than 2 days, it may need a visit to see if there's something wrong with it or if it's just unplugged.</t>
  </si>
  <si>
    <t>IN034951978</t>
  </si>
  <si>
    <t>IN036147353</t>
  </si>
  <si>
    <t>IN033321532</t>
  </si>
  <si>
    <t>SB Cover South at 9 Rudge Close,Chatham,Kent,ME58UJ</t>
  </si>
  <si>
    <t>IN033422160</t>
  </si>
  <si>
    <t>VR048273277</t>
  </si>
  <si>
    <t>IN034017560</t>
  </si>
  <si>
    <t>IN034017683</t>
  </si>
  <si>
    <t>IN033322391</t>
  </si>
  <si>
    <t>Contact: Mrs Mills - 07546113088
Address: Ants Cottage, Silver Street, Waltham Cross, EN75JF
pole snap on aerial</t>
  </si>
  <si>
    <t>IN034088938</t>
  </si>
  <si>
    <t>16 Martins Wood, Godalming GU8 5DB</t>
  </si>
  <si>
    <t>IN033320295</t>
  </si>
  <si>
    <t>IN034064478</t>
  </si>
  <si>
    <t>IN033323603</t>
  </si>
  <si>
    <t>IN036147354</t>
  </si>
  <si>
    <t>IN033321535</t>
  </si>
  <si>
    <t>IN034017563</t>
  </si>
  <si>
    <t>IN034017684</t>
  </si>
  <si>
    <t>IN032619228</t>
  </si>
  <si>
    <t>IN033323604</t>
  </si>
  <si>
    <t>SB COVER SOUTH</t>
  </si>
  <si>
    <t>IN032694545</t>
  </si>
  <si>
    <t>IN032035422</t>
  </si>
  <si>
    <t>IN032561061</t>
  </si>
  <si>
    <t>IN032619229</t>
  </si>
  <si>
    <t>IN032276372</t>
  </si>
  <si>
    <t>IN033323605</t>
  </si>
  <si>
    <t>TW14 9QQ</t>
  </si>
  <si>
    <t>IN032694546</t>
  </si>
  <si>
    <t>SB Cover South at 9 Rudge Close,Chatham,Kent,ME58UJ
(reloaded as sb cover rather than adhoc LM 27/12)</t>
  </si>
  <si>
    <t>IN031930250</t>
  </si>
  <si>
    <t>IN032035423</t>
  </si>
  <si>
    <t>IN032561062</t>
  </si>
  <si>
    <t>VR048282321</t>
  </si>
  <si>
    <t>IN033322392</t>
  </si>
  <si>
    <t>Curry's Tickets Unit 1, Ladymead Retail Park, Europa Park Rd, Guildford GU1 1AJ</t>
  </si>
  <si>
    <t>Curry's Ticket 
Unit 1a, Retail Park, Canterbury CT1 1WZ</t>
  </si>
  <si>
    <t>SB COVER SOUTH
UNIT 9 - Great West Trading Estate - Brentford - TW8 9EX</t>
  </si>
  <si>
    <t>IN034089011</t>
  </si>
  <si>
    <t>IN033320296</t>
  </si>
  <si>
    <t>IN034951981</t>
  </si>
  <si>
    <t>SB cover from home 4 Savernake way, fair oak, Eastleigh. SO50 7FL</t>
  </si>
  <si>
    <t>IN036147355</t>
  </si>
  <si>
    <t>IN033321536</t>
  </si>
  <si>
    <t>VR048244880</t>
  </si>
  <si>
    <t>IN034222798</t>
  </si>
  <si>
    <t>IN034017448</t>
  </si>
  <si>
    <t>VR048236797-2</t>
  </si>
  <si>
    <t>Dale Park House, Arundel, West Sussex, BN18 0NP- assisting local SE’s due to cancelled SB visi</t>
  </si>
  <si>
    <t>38 DUKES CLOSE,ARUNDEL, BN18 9JX- assisting local SE’s</t>
  </si>
  <si>
    <t>38 DUKES CLOSE,ARUNDEL, BN18 9JX- Assisting local SE’s</t>
  </si>
  <si>
    <t>Arundel Road, Littlehampton, West Sussex, BN16 4JZ- Assisting localSE’s</t>
  </si>
  <si>
    <t>IN034017836</t>
  </si>
  <si>
    <t xml:space="preserve">confirmed AERIAL CLAIM AUDS 30/12 
Mr Duncan Reeves
14 Lord Reith Place
BEACONSFIELD
Buckinghamshire
HP92GE
07766552545
</t>
  </si>
  <si>
    <t>IN033322393</t>
  </si>
  <si>
    <t>Surrey Quays Shopping Centre, Redriff Rd, London SE16 7LL</t>
  </si>
  <si>
    <t>Ticket No.: W20004127
ASA: Surrey Quays - 11164-0269
Sky Glass TV's are not working anymore. Agent there switched it off then on and we it still doesnt turn on. Lights are on but no display.
Surrey Quays Shopping Centre, Redriff Rd, London SE16 7LL</t>
  </si>
  <si>
    <t>Unit 10 Shield Drive, Osterley Isleworth TW8 9EX</t>
  </si>
  <si>
    <t>IN034089012</t>
  </si>
  <si>
    <t>IN033320297</t>
  </si>
  <si>
    <t>VR048292736</t>
  </si>
  <si>
    <t>IN034951982</t>
  </si>
  <si>
    <t>IN033323606</t>
  </si>
  <si>
    <t>IN036147356</t>
  </si>
  <si>
    <t>VR048270481</t>
  </si>
  <si>
    <t>IN033321537</t>
  </si>
  <si>
    <t>IN036422881</t>
  </si>
  <si>
    <t>IN036422774</t>
  </si>
  <si>
    <t>VR048267150</t>
  </si>
  <si>
    <t>IN034222799</t>
  </si>
  <si>
    <t>VR048258030-2</t>
  </si>
  <si>
    <t>IN034017837</t>
  </si>
  <si>
    <t>Jan</t>
  </si>
  <si>
    <t>VR048296171-2</t>
  </si>
  <si>
    <t>VR048305629</t>
  </si>
  <si>
    <t>IN033322395</t>
  </si>
  <si>
    <t>Thursday 2nd January	The Pavilions	Chequers Square Uxbridge	Gary Stother	Ricky Hall
18 Chequers Square, Uxbridge UB8 1LN</t>
  </si>
  <si>
    <t>IN032619230</t>
  </si>
  <si>
    <t>Adhoc for Darynton Drive, Guildford GU1 2QD. Escalation from GL.</t>
  </si>
  <si>
    <t>VR048236666</t>
  </si>
  <si>
    <t>Admin - Sky Central, Grant Way, Isleworth, TW7 5QD</t>
  </si>
  <si>
    <t>IN034089013</t>
  </si>
  <si>
    <t>Adhoc 16 Martins Wood, Godalming GU8 5DB</t>
  </si>
  <si>
    <t>VR048280421-2</t>
  </si>
  <si>
    <t>IN033320299</t>
  </si>
  <si>
    <t>IN033323608</t>
  </si>
  <si>
    <t>VR048236666-2</t>
  </si>
  <si>
    <t>Admin - Sky Central, Grant Way, Isleworth TW7 5QD</t>
  </si>
  <si>
    <t>IN036147358</t>
  </si>
  <si>
    <t>VR048305629-2</t>
  </si>
  <si>
    <t>VR048280421</t>
  </si>
  <si>
    <t>IN033321538</t>
  </si>
  <si>
    <t>PDP Meeting at Unit 10,Shield Drive,Brentford,TW8 9EX</t>
  </si>
  <si>
    <t>IN034222901</t>
  </si>
  <si>
    <t>Power apps run through with Dan for VIP Team 
Chilworth, Southampton SO16 7PZ</t>
  </si>
  <si>
    <t>IN034017450</t>
  </si>
  <si>
    <t>VR048227568</t>
  </si>
  <si>
    <t>IN034017839</t>
  </si>
  <si>
    <t xml:space="preserve">SB COVER SOUTH TO COVER SICKNESS AUDS 30/12 </t>
  </si>
  <si>
    <t>2 man to do a site survey for Sir Rod Stewart in regards to changing over to SKY Q or Stream 
CM17 0NE Karen Dunn case managing 21/11/24 @11.13am
Dane will also be there</t>
  </si>
  <si>
    <t>IN033322396</t>
  </si>
  <si>
    <t>Sky labs Brentwood cm14 4dz Chatham way</t>
  </si>
  <si>
    <t>Business cover. Walnuts Road, Orpington Br60rg</t>
  </si>
  <si>
    <t>VR048314397</t>
  </si>
  <si>
    <t>IN034596636</t>
  </si>
  <si>
    <t>00286-2004 136/138 Southampton Road, Fareham SO31 6AF
W20004068 The router for the Solus has been offline for more than 2 days, it may need a visit to see if there's something wrong with it or if it's just unplugged.</t>
  </si>
  <si>
    <t>VR048314035</t>
  </si>
  <si>
    <t>IN034089014</t>
  </si>
  <si>
    <t>VR048280423-2</t>
  </si>
  <si>
    <t>IN033320600</t>
  </si>
  <si>
    <t>IN034951984</t>
  </si>
  <si>
    <t>VR048197238</t>
  </si>
  <si>
    <t>IN036147359</t>
  </si>
  <si>
    <t>IN032694376</t>
  </si>
  <si>
    <t>VR048280423</t>
  </si>
  <si>
    <t>IN033321539</t>
  </si>
  <si>
    <t xml:space="preserve">Power apps run through with Dan for VIP Team </t>
  </si>
  <si>
    <t>IN034017451</t>
  </si>
  <si>
    <t>VR048100593</t>
  </si>
  <si>
    <t>IN034017840</t>
  </si>
  <si>
    <t>Chatham Way,Brentwood,CM14 4DZ,England- site survey write-up</t>
  </si>
  <si>
    <t>IN032694377</t>
  </si>
  <si>
    <t>Alexandra Palace, Alexandra Palace Way, London N22 7AY- PDC darts event derig</t>
  </si>
  <si>
    <t>VR048318345</t>
  </si>
  <si>
    <t>IN036424537</t>
  </si>
  <si>
    <t>IN034017841</t>
  </si>
  <si>
    <t>IN032694378</t>
  </si>
  <si>
    <t>Sunday 5th January 	The Pavilions	Chequers Square Uxbridge	Gary Stother	Ricky Hall
18 Chequers Square, Uxbridge UB8 1LN</t>
  </si>
  <si>
    <t>IN034222902</t>
  </si>
  <si>
    <t>VR048322927</t>
  </si>
  <si>
    <t>VR048324380</t>
  </si>
  <si>
    <t>IN034017842</t>
  </si>
  <si>
    <t>TTL - Unit 10 Shield Drive, Osterley  Isleworth TW8 9EX</t>
  </si>
  <si>
    <t>Time to Learn</t>
  </si>
  <si>
    <t>TTL - UNIT 10</t>
  </si>
  <si>
    <t>IN033322397</t>
  </si>
  <si>
    <t>IN034596637</t>
  </si>
  <si>
    <t>IN036424929</t>
  </si>
  <si>
    <t xml:space="preserve">TTL - Unit 10 Shield Drive, Osterley  Isleworth TW8 9EX
</t>
  </si>
  <si>
    <t>IN034089015</t>
  </si>
  <si>
    <t>VR048280328-2</t>
  </si>
  <si>
    <t>IN033320601</t>
  </si>
  <si>
    <t>TTL UNIT 10</t>
  </si>
  <si>
    <t>IN034951985</t>
  </si>
  <si>
    <t>IN033323609</t>
  </si>
  <si>
    <t>IN036147360</t>
  </si>
  <si>
    <t>IN034409027</t>
  </si>
  <si>
    <t>IN033321540</t>
  </si>
  <si>
    <t>IN034222903</t>
  </si>
  <si>
    <t>IN034017452</t>
  </si>
  <si>
    <t>VR048280427</t>
  </si>
  <si>
    <t>IN033322398</t>
  </si>
  <si>
    <t>11164-0269	Surrey Quays	Surrey Quays Shopping Centre, London	London	SE16 7LL
VIP QC 
DH 05/11</t>
  </si>
  <si>
    <t>Sky Business Cover Unit 9 Greatwest way  TW8 9DN</t>
  </si>
  <si>
    <t>IN034596638</t>
  </si>
  <si>
    <t>IN034089016</t>
  </si>
  <si>
    <t>VR048280284</t>
  </si>
  <si>
    <t>IN036425336</t>
  </si>
  <si>
    <t>VR047925539-2</t>
  </si>
  <si>
    <t>Admin before afternoon visits at 1pm. 4 Savernake Way, Fair Oak. SO50 7FL</t>
  </si>
  <si>
    <t>VR048305696</t>
  </si>
  <si>
    <t>VR048339375</t>
  </si>
  <si>
    <t>IN034951986</t>
  </si>
  <si>
    <t>IN033323610</t>
  </si>
  <si>
    <t>VR048336010</t>
  </si>
  <si>
    <t>IN036147361</t>
  </si>
  <si>
    <t>VR048313432</t>
  </si>
  <si>
    <t>VR048313432-2</t>
  </si>
  <si>
    <t>IN034409028</t>
  </si>
  <si>
    <t>IN033321541</t>
  </si>
  <si>
    <t>School Meeting at Howard School,Derwent Way,Gillingham,ME8 0BX</t>
  </si>
  <si>
    <t>IN034222904</t>
  </si>
  <si>
    <t>Unit 10,Shield Drive Brentford,TW8 9EX</t>
  </si>
  <si>
    <t>SB cover south at 9 Rudge Close,Chatham,Kent,ME58UJ</t>
  </si>
  <si>
    <t>VR047925539</t>
  </si>
  <si>
    <t>6 turnworth close, Dorset, bh18 8ls, stand by code please</t>
  </si>
  <si>
    <t>VR048336760</t>
  </si>
  <si>
    <t>IN034017453</t>
  </si>
  <si>
    <t>Unit 10, shield drive, Osterley, TW89DN- Wi-Fi max training (online session)</t>
  </si>
  <si>
    <t xml:space="preserve">one to one year start </t>
  </si>
  <si>
    <t>VR048311653</t>
  </si>
  <si>
    <t>IN034017843</t>
  </si>
  <si>
    <t>VR048280287-2</t>
  </si>
  <si>
    <t>IN034596639</t>
  </si>
  <si>
    <t>IN034089017</t>
  </si>
  <si>
    <t>VR048280287</t>
  </si>
  <si>
    <t>IN033320602</t>
  </si>
  <si>
    <t>VR047925711</t>
  </si>
  <si>
    <t>VIP QC 
11164-0369	Plymouth	Drake Circus Shopping Centre, Plymouth	Plymouth	PL1 1EA	England	Hub	Engage V2	Martin Dowdy</t>
  </si>
  <si>
    <t>VIP QC 
11164-0083	Exeter	Guildhall Shopping Centre, Exeter	Exeter	EX4 3HP	England	Hub	Engage V2	Martin Dowdy</t>
  </si>
  <si>
    <t>IN034951987</t>
  </si>
  <si>
    <t>IN036147362</t>
  </si>
  <si>
    <t>IN033321542</t>
  </si>
  <si>
    <t>IN034222905</t>
  </si>
  <si>
    <t>VR047925711-2</t>
  </si>
  <si>
    <t>Power apps updates before release at end of week.
Unit 10 Shield drive Osterley TW8 9EX with Dan</t>
  </si>
  <si>
    <t>IN034017454</t>
  </si>
  <si>
    <t>VR048298250</t>
  </si>
  <si>
    <t>IN034017844</t>
  </si>
  <si>
    <t xml:space="preserve">Customer has no connection for both SkyQ mini boxes - Message on screen "Awaiting TV Schedule" Have tried resetting Broadband Hub and main Sky Q is working but has no "Catch Up/On demand service" and No SkyQ mins either. 
</t>
  </si>
  <si>
    <t>VR048280428</t>
  </si>
  <si>
    <t>IN033322399</t>
  </si>
  <si>
    <t xml:space="preserve">Meeting with Dan in Unit 9 regarding the new teams chat page and forms for the advisors
Unit 9 Great-west way Osterley TW8 9DN
ADDED TO ORACLE BY AUDS 2/1 </t>
  </si>
  <si>
    <t>Truck meeting with Dan
Bluewater Pkwy, Dartford, Greenhithe DA9 9ST</t>
  </si>
  <si>
    <t>IN034596640</t>
  </si>
  <si>
    <t>VR048342227</t>
  </si>
  <si>
    <t>IN034089018</t>
  </si>
  <si>
    <t>Please raise a Retail P1 job for truck 7006 at The Pavilions 18 Chequers Square, Uxbridge UB8 1LN</t>
  </si>
  <si>
    <t>VR048280334</t>
  </si>
  <si>
    <t>IN033320603</t>
  </si>
  <si>
    <t>Testing of cat5 to HDMI converters for Danny Middleton at 4 Savernake Way Fair Oak SO50 7FL</t>
  </si>
  <si>
    <t>00286-2004 136/138 Southampton Road, Fareham SO31 6AF
W20004068 
The router for the Solus has been offline for more than 2 days, it may need a visit to see if there's something wrong with it or if it's just unplugged.
Scheduled 08/01 RW</t>
  </si>
  <si>
    <t>00286-2223 Unit 2&amp;3 Hedge End Park, Southampton, SO30 2UH
W20004269 no power
W20004067 The router for the Solus has been offline for more than 2 days, it may need a visit to see if there's something wrong with it or if it's just unplugged.</t>
  </si>
  <si>
    <t>IN034951988</t>
  </si>
  <si>
    <t>IN033323611</t>
  </si>
  <si>
    <t>VR048341977-2</t>
  </si>
  <si>
    <t>VR048346360</t>
  </si>
  <si>
    <t>IN033321543</t>
  </si>
  <si>
    <t>IN034222906</t>
  </si>
  <si>
    <t>Meeting with rob, christian, Simon and Andy Holmes’s</t>
  </si>
  <si>
    <t>IN034017455</t>
  </si>
  <si>
    <t>VR048351223</t>
  </si>
  <si>
    <t>Unit 10, Shield drive, Osterley, TW89DN- catch up meeting with Rob and Christian (SB visit has already been completed by John Ware on Christmas Eve)</t>
  </si>
  <si>
    <t>Unit 10,shield drive, Osterley, TW89DN- wall mount training call</t>
  </si>
  <si>
    <t>IN033322700</t>
  </si>
  <si>
    <t>VR048277153</t>
  </si>
  <si>
    <t>IN034089019</t>
  </si>
  <si>
    <t>VR048280342</t>
  </si>
  <si>
    <t>IN033320604</t>
  </si>
  <si>
    <t>VR048337310-2</t>
  </si>
  <si>
    <t>Ad hoc. Before leaving to go to Bournemouth for 10.30. 4 Savernake way Fair Oak SO50 7FL</t>
  </si>
  <si>
    <t>VR048360754</t>
  </si>
  <si>
    <t>IN034951989</t>
  </si>
  <si>
    <t>IN033323612</t>
  </si>
  <si>
    <t>VR048290299</t>
  </si>
  <si>
    <t>IN036147363</t>
  </si>
  <si>
    <t xml:space="preserve"> SGL 2 man Team with Garry Stother install visit, the estimated invoice is below, this is a chargeable visit managed by Alan, ETA 9:30-10
Mr Kiernan Dewsbury-Hall
Leatherhead, Surrey
Bridestone,  Fairoak Close 
Leatherhead, Surrey
KT22 0TJ</t>
  </si>
  <si>
    <t>IN034409029</t>
  </si>
  <si>
    <t>VR048280342-2</t>
  </si>
  <si>
    <t>IN033321544</t>
  </si>
  <si>
    <t>IN034017456</t>
  </si>
  <si>
    <t>VR048368918</t>
  </si>
  <si>
    <t>IN036147364</t>
  </si>
  <si>
    <t>IN034409030</t>
  </si>
  <si>
    <t>IN036147090</t>
  </si>
  <si>
    <t>IN034409031</t>
  </si>
  <si>
    <t>VR048270249</t>
  </si>
  <si>
    <t>IN033322532</t>
  </si>
  <si>
    <t>Monday 13th January to Sunday 19th January 2025
Livat Shopping Centre
King Street, Hammersmith
W6 9HW
DH 08/01</t>
  </si>
  <si>
    <t>IN034596641</t>
  </si>
  <si>
    <t>IN034089020</t>
  </si>
  <si>
    <t>VR048270249-2</t>
  </si>
  <si>
    <t>IN033320479</t>
  </si>
  <si>
    <t xml:space="preserve">KFC Training 
Unit 10 
Shield Drive 
TW8 9DN
Added to oracle by Auds 8/1 
</t>
  </si>
  <si>
    <t>IN034951990</t>
  </si>
  <si>
    <t>IN033323710</t>
  </si>
  <si>
    <t>VR048368634</t>
  </si>
  <si>
    <t>IN036429571</t>
  </si>
  <si>
    <t>IN034409032</t>
  </si>
  <si>
    <t>IN033321460</t>
  </si>
  <si>
    <t>IN034222907</t>
  </si>
  <si>
    <t>IN036429278</t>
  </si>
  <si>
    <t>9, Lancaster Court, Coronation Rd, High Wycombe HP12 3TD
Collect 85" TV to take to Bristol Shop 
Scheduled 08/01 RW
No Access request needed</t>
  </si>
  <si>
    <t>IN034017457</t>
  </si>
  <si>
    <t xml:space="preserve">11164-4005 Cribbs Causeway Regional Shopping Centre, Bristol BS34 5DG
W20004191 fit 85" TV with Dave OLeary
Out of Hours request only  - RW to do as need to ask some questions
Scheduled 08/01 RW
Added to oracle by Auds 8/1 
</t>
  </si>
  <si>
    <t>Unit 10, shield drive, Osterley, tw89dn- meeting with Barry ref: wall mount training</t>
  </si>
  <si>
    <t>IN034017845</t>
  </si>
  <si>
    <t>VR048270414-2</t>
  </si>
  <si>
    <t>IN033322533</t>
  </si>
  <si>
    <t>IN034596642</t>
  </si>
  <si>
    <t>PLEASE DROP OFF SIM CARD TO ENGINEER ON SITE DANIEL HAKIN AT BELOW KFC REF AUDS/ DYLAN 
184 Broadway, Bexleyheath DA6 7BT ·</t>
  </si>
  <si>
    <t>IN034089021</t>
  </si>
  <si>
    <t>VR048391200</t>
  </si>
  <si>
    <t>VR048270414</t>
  </si>
  <si>
    <t>IN033320480</t>
  </si>
  <si>
    <t>VR048378468</t>
  </si>
  <si>
    <t>IN034951991</t>
  </si>
  <si>
    <t>IN033323711</t>
  </si>
  <si>
    <t>IN036147091</t>
  </si>
  <si>
    <t>IN033321461</t>
  </si>
  <si>
    <t xml:space="preserve"> KFC Training 
Unit 10 
Shield Drive 
TW8 9DN
Unit 10</t>
  </si>
  <si>
    <t xml:space="preserve">KFC Training 
Unit 10 
Shield Drive 
TW8 9DN
KFC Training 
Added to oracle by Auds 8/1 </t>
  </si>
  <si>
    <t>IN034017846</t>
  </si>
  <si>
    <t>VR048310793-2</t>
  </si>
  <si>
    <t>VR048350327</t>
  </si>
  <si>
    <t>IN033322534</t>
  </si>
  <si>
    <t xml:space="preserve"> 
Unit 10
CB 21/11
Added to oracle by Auds 8/1 </t>
  </si>
  <si>
    <t>VR048365026</t>
  </si>
  <si>
    <t>VR048364787</t>
  </si>
  <si>
    <t>Unit 10 Great West Trading Estate, 983 Great West Road Brentford BRENTFORD TW8 9DN</t>
  </si>
  <si>
    <t>IN033320481</t>
  </si>
  <si>
    <t>VR048329826-2</t>
  </si>
  <si>
    <t>IN034951992</t>
  </si>
  <si>
    <t>IN033323712</t>
  </si>
  <si>
    <t>IN036147092</t>
  </si>
  <si>
    <t xml:space="preserve"> KFC Training 
Unit 10 
Shield Drive 
TW8 9DN
Added to oracle by Auds 8/1 
</t>
  </si>
  <si>
    <t>VR048395241</t>
  </si>
  <si>
    <t>IN034222908</t>
  </si>
  <si>
    <t>VR048395241-2</t>
  </si>
  <si>
    <t>IN034017458</t>
  </si>
  <si>
    <t>VR048329826</t>
  </si>
  <si>
    <t>IN034017847</t>
  </si>
  <si>
    <t xml:space="preserve">1 Austen Close, East Grinstead, Rh191RZ- Personal medical
Added to oracle by Auds 14/1 
</t>
  </si>
  <si>
    <t xml:space="preserve">KFC Training 
Unit 10 
Shield Drive 
TW8 9DD
Added to oracle by Auds 8/1 
</t>
  </si>
  <si>
    <t>IN033322535</t>
  </si>
  <si>
    <t xml:space="preserve"> KFC Training 
Unit 10 
Shield Drive 
TW8 9DN
Unit 10
Added to oracle by Auds 8/1 </t>
  </si>
  <si>
    <t>PDP Unit 10 Osterley, TW8 9EW</t>
  </si>
  <si>
    <t>VR048394977</t>
  </si>
  <si>
    <t>IN034089022</t>
  </si>
  <si>
    <t>Admin - e-learning, 16 Martins Wood, GU8 5DB</t>
  </si>
  <si>
    <t>IN033320482</t>
  </si>
  <si>
    <t>IN033323713</t>
  </si>
  <si>
    <t>IN036147093</t>
  </si>
  <si>
    <t xml:space="preserve">Travel to -
Tetra Working at Height
Unit 7 &amp; 8 Securiparc 
Off Wimsey Way, 
Alfreton 
DE55 4HG
MH - 8/1
Added to oracle by Auds 8/1 
</t>
  </si>
  <si>
    <t>IN034409033</t>
  </si>
  <si>
    <t>IN033321462</t>
  </si>
  <si>
    <t>Collection of a Sky Glass screen and return to Brentwood. Will be with Dan Homewood.
Simon Lucas 
40 Channel View Road
Brighton
BN2 6DS</t>
  </si>
  <si>
    <t>Pick up TV Box from Unit10,shield drive,Brentford,Tw8 9ex</t>
  </si>
  <si>
    <t>Sky Labs Brentwood, Chatham Way, Brentwood, CM14 4DZ- Gen 2 drop off, please add same code to Richard Hall</t>
  </si>
  <si>
    <t>IN034222909</t>
  </si>
  <si>
    <t>IN036445456</t>
  </si>
  <si>
    <t>VR048362112</t>
  </si>
  <si>
    <t>VR048340795</t>
  </si>
  <si>
    <t>IN034017459</t>
  </si>
  <si>
    <t>Standby by, unit 9 great west road tw8 9DN</t>
  </si>
  <si>
    <t xml:space="preserve">Mock Shop Gen 2 Sky Retail (all day to go through Gen 2 SRS)
Grant way 
Osterley
TW8 9EX
DH 07/01 
Added to oracle by Auds 8/1 
</t>
  </si>
  <si>
    <t xml:space="preserve">Collection of a Sky Glass screen and return to Brentwood. Will be with Simon Wakelin
Simon Lucas 
40 Channel View Road
Brighton
BN2 6DS
CB 14/01
 </t>
  </si>
  <si>
    <t>Unit 10 Shield Drive TW8 9DN- Gen 2 drop off</t>
  </si>
  <si>
    <t>IN034017848</t>
  </si>
  <si>
    <t>TCR EE Address:
4/5 Tottenham Ct Rd, London W1T 1BD</t>
  </si>
  <si>
    <t>Athena Court Grant Way Osterley TW7 8EX</t>
  </si>
  <si>
    <t>IN033322536</t>
  </si>
  <si>
    <t>VR048387848</t>
  </si>
  <si>
    <t>VR048411072</t>
  </si>
  <si>
    <t>11164-4015	Battersea Power Station	London	SW11 8BZ
VIPQC and any other open tickets. Please check in advance in case stock needed
No access Required for VIPQC - 9/1 LM
** updated 16/01 DH</t>
  </si>
  <si>
    <t>IN034596643</t>
  </si>
  <si>
    <t>IN036452675</t>
  </si>
  <si>
    <t>VR048346160</t>
  </si>
  <si>
    <t>IN034089023</t>
  </si>
  <si>
    <t>Adhoc filler code, 16 Martins wood, Godalming, GU8 5DB</t>
  </si>
  <si>
    <t>IN033320483</t>
  </si>
  <si>
    <t>VR048405066</t>
  </si>
  <si>
    <t>IN034951993</t>
  </si>
  <si>
    <t>Admin to swap over IPad 4 Savernake Way, Fair Oak, SO50 7FL</t>
  </si>
  <si>
    <t>IN033323714</t>
  </si>
  <si>
    <t>Tetra Working at Height
Unit 7 &amp; 8 Securiparc 
Off Wimsey Way, 
Alfreton 
DE55 4HG
MH - 8/1</t>
  </si>
  <si>
    <t>IN034409034</t>
  </si>
  <si>
    <t>IN033321463</t>
  </si>
  <si>
    <t>VR048363470</t>
  </si>
  <si>
    <t>IN034017460</t>
  </si>
  <si>
    <t>IN036445495</t>
  </si>
  <si>
    <t>Unit 10, shield drive, Osterley, TW89DN- wall mount training prep</t>
  </si>
  <si>
    <t>IN034017849</t>
  </si>
  <si>
    <t>1 Austen close, East Grinstead, RH191RZ- team call ref salary cap</t>
  </si>
  <si>
    <t>IN034596644</t>
  </si>
  <si>
    <t>IN034409035</t>
  </si>
  <si>
    <t>IN032561145</t>
  </si>
  <si>
    <t>IN034596645</t>
  </si>
  <si>
    <t>IN034222381</t>
  </si>
  <si>
    <t>Event- Town Hall
Town Hall, Bidborough St, London WC1H 9AU
Ellie Sell-Bennett- Eleanor.sell@sky.uk 07845 879385
Set Up Date &amp; Time-20th January 8am- 6pm
Will event require Engineer to be
on site/on-call- Yes</t>
  </si>
  <si>
    <t xml:space="preserve">GLL Job </t>
  </si>
  <si>
    <t>VR048408333</t>
  </si>
  <si>
    <t>IN033322537</t>
  </si>
  <si>
    <t>21 walnuts road Orpington BR6 0RG
Van Swap</t>
  </si>
  <si>
    <t>IN034596646</t>
  </si>
  <si>
    <t>IN034089109</t>
  </si>
  <si>
    <t>VR048426254</t>
  </si>
  <si>
    <t>IN036461182</t>
  </si>
  <si>
    <t>IN033320484</t>
  </si>
  <si>
    <t>VIP QC 
11164-0099	Fareham	Fareham Shopping Centre, Fareham	Fareham	PO16 0PQ	England	Hub	Engage V1</t>
  </si>
  <si>
    <t>IN034951892</t>
  </si>
  <si>
    <t>IN036461389</t>
  </si>
  <si>
    <t>IN033323715</t>
  </si>
  <si>
    <t>IN036147094</t>
  </si>
  <si>
    <t>VR048359182</t>
  </si>
  <si>
    <t>IN033321464</t>
  </si>
  <si>
    <t>VR048391739</t>
  </si>
  <si>
    <t>IN034222382</t>
  </si>
  <si>
    <t>VIP QC 
11164-6006	Southampton, West Quay	SO15  1QF
W20004217 no Sky Q signal
W20004216 Every morning we have to power down the stand so we can get the glass tv’s to come on, also the volume is intermittent and delayed,</t>
  </si>
  <si>
    <t xml:space="preserve">VIP QC 
11164-0186	Poole	Dolphin Centre, Poole	Poole	BH15 1SZ	
W20004163 TV has been reset and needs re linking to account </t>
  </si>
  <si>
    <t>IN034017320</t>
  </si>
  <si>
    <t xml:space="preserve">Sobell GLL install- ref John Ware 
Hornsey Road, Islington, N7 7NY
Dane &amp; Simon &amp; John 
Awaiting job number 
Auds 19/12 
</t>
  </si>
  <si>
    <t>VR048408333-2</t>
  </si>
  <si>
    <t>IN034017850</t>
  </si>
  <si>
    <t>Downtime due to all-day event on 20th January with De-Install this afternoon.</t>
  </si>
  <si>
    <t>Event- Town Hall
Town Hall, Bidborough St, London WC1H 9AU
Ellie Sell-Bennett- Eleanor.sell@sky.uk 07845 879385
Set Up Date &amp; Time-21st January 2pm- 6pm
Will event require Engineer to be
on site/on-call- Yes</t>
  </si>
  <si>
    <t>VR048408233</t>
  </si>
  <si>
    <t>IN033322538</t>
  </si>
  <si>
    <t xml:space="preserve"> </t>
  </si>
  <si>
    <t>VR048434746</t>
  </si>
  <si>
    <t>IN032619239</t>
  </si>
  <si>
    <t>VR048334009-2</t>
  </si>
  <si>
    <t>IN034089110</t>
  </si>
  <si>
    <t>Admin, 16 Martins Wood, GU8 5DB</t>
  </si>
  <si>
    <t>VR048334009</t>
  </si>
  <si>
    <t>IN034951893</t>
  </si>
  <si>
    <t>To collect a OTX from Unit 9 for cascades shopping centre for a visit tomorrow</t>
  </si>
  <si>
    <t>IN033323716</t>
  </si>
  <si>
    <t>VR048429328</t>
  </si>
  <si>
    <t>IN036147095</t>
  </si>
  <si>
    <t>IN034409036</t>
  </si>
  <si>
    <t>VR048434746-2</t>
  </si>
  <si>
    <t>IN033321465</t>
  </si>
  <si>
    <t>IN034222383</t>
  </si>
  <si>
    <t>VR048403605</t>
  </si>
  <si>
    <t>IN034017321</t>
  </si>
  <si>
    <t>VR048408233-2</t>
  </si>
  <si>
    <t>IN034017851</t>
  </si>
  <si>
    <t>VR048362027-2</t>
  </si>
  <si>
    <t>VR048441413-2</t>
  </si>
  <si>
    <t xml:space="preserve">VIP ADHOC - Main Sky q 2tb box drop off 
Riverside Manor
Ferry Lane
Bourne End
SL85DZ
</t>
  </si>
  <si>
    <t>IN032619240</t>
  </si>
  <si>
    <t>IN036463247</t>
  </si>
  <si>
    <t>IPAF, 
Safe Training services, Unit 5 Fontley House farm, Iron Mill Lane, Fontley, PO15 6QT, United Kingdom</t>
  </si>
  <si>
    <t>IN034089111</t>
  </si>
  <si>
    <t>IN033320485</t>
  </si>
  <si>
    <t>Ad hoc before attending Cascades with ivista at 11.00 4 Savernake Way, Fair Oak, SO50 7Fl</t>
  </si>
  <si>
    <t>IN034951894</t>
  </si>
  <si>
    <t>IN036147096</t>
  </si>
  <si>
    <t>TW89DN un9</t>
  </si>
  <si>
    <t>Duty manager
Address
66 North Street
City
Guildford
State
Surrey
ZIP/Postal Code
GU1 4AH</t>
  </si>
  <si>
    <t>IN034409037</t>
  </si>
  <si>
    <t>IN033321466</t>
  </si>
  <si>
    <t>VR048362027</t>
  </si>
  <si>
    <t>VR048441413</t>
  </si>
  <si>
    <t>IN034222384</t>
  </si>
  <si>
    <t>Assist Chris Millward at Cafe Nero,384-400 Holloway Road,London,N7 6PR</t>
  </si>
  <si>
    <t>VR048408415</t>
  </si>
  <si>
    <t>IN034017322</t>
  </si>
  <si>
    <t>1 Austen close, East Grinstead, RH191RZ-</t>
  </si>
  <si>
    <t>IN034017852</t>
  </si>
  <si>
    <t>VR048408242</t>
  </si>
  <si>
    <t>IN033322539</t>
  </si>
  <si>
    <t>IN034596900</t>
  </si>
  <si>
    <t>IN036463945</t>
  </si>
  <si>
    <t>IN034089112</t>
  </si>
  <si>
    <t>VR048408242-2</t>
  </si>
  <si>
    <t>IN033320486</t>
  </si>
  <si>
    <t>VR048291064</t>
  </si>
  <si>
    <t>IN034951895</t>
  </si>
  <si>
    <t>IN033323717</t>
  </si>
  <si>
    <t>IN034409038</t>
  </si>
  <si>
    <t>IN033321467</t>
  </si>
  <si>
    <t>VR048444743</t>
  </si>
  <si>
    <t>IN034222385</t>
  </si>
  <si>
    <t>VR048448092</t>
  </si>
  <si>
    <t>Gareth Jennings
Address
165 Wimpson Lane
City
Southampton
State
City of Southampton
ZIP/Postal Code
SO16 4QD</t>
  </si>
  <si>
    <t>IN034017323</t>
  </si>
  <si>
    <t>Mock Shop Gen 2 Sky Retail (all day to go through Gen 2 SRS)
Grant way 
Osterley
TW8 9EX</t>
  </si>
  <si>
    <t>VR048408157</t>
  </si>
  <si>
    <t>IN033322540</t>
  </si>
  <si>
    <t>11164-0343	Chelmsford, High Chelmer	High Chelmer Shopping Centre, Chelmsford	Chelmsford	CM1 1XB
VIP QC</t>
  </si>
  <si>
    <t>Visit Details
Group: KFC - (Project sites only)
Visit Type: Cisco
VR Number:  vr048444743
SLA:  Next Available Date (Date will be provided by VIP)
Post Code: SS14 3HZ
VenueName:KFC - Basildon - 5009
Resource: 1 Engineer Required</t>
  </si>
  <si>
    <t>VR048445827</t>
  </si>
  <si>
    <t>IN034596901</t>
  </si>
  <si>
    <t>VR048438404</t>
  </si>
  <si>
    <t>IN034089113</t>
  </si>
  <si>
    <t>VR048408157-2</t>
  </si>
  <si>
    <t>IN033320487</t>
  </si>
  <si>
    <t>VR048445827-2</t>
  </si>
  <si>
    <t>IN034951896</t>
  </si>
  <si>
    <t>IN033323718</t>
  </si>
  <si>
    <t>VR048392635</t>
  </si>
  <si>
    <t>IN036147097</t>
  </si>
  <si>
    <t>VR048438404-2</t>
  </si>
  <si>
    <t>IN034409039</t>
  </si>
  <si>
    <t>IN033321468</t>
  </si>
  <si>
    <t>Admin/elearning. 6 Turnworth Close Broadstone bh188ls</t>
  </si>
  <si>
    <t>00286-2290 Unit 8 Wessex Gate Retail Park, Poole , BH15 3TE
W20004532 Broken tether  OEL stand
Scheduled 21/01 RW</t>
  </si>
  <si>
    <t>IN034017324</t>
  </si>
  <si>
    <t>IN034017853</t>
  </si>
  <si>
    <t>IN034596902</t>
  </si>
  <si>
    <t>IN034089114</t>
  </si>
  <si>
    <t>IN033321469</t>
  </si>
  <si>
    <t>IN034089115</t>
  </si>
  <si>
    <t>CV10 7SD half day OT - going down to hotel, next day morning Gen 2 project at Leicester</t>
  </si>
  <si>
    <t>IN033321470</t>
  </si>
  <si>
    <t>VR048470050</t>
  </si>
  <si>
    <t>VR048364744</t>
  </si>
  <si>
    <t>IN033322541</t>
  </si>
  <si>
    <t>The Lexicon Centre	Bracknell RG12 1AP</t>
  </si>
  <si>
    <t>IN033320488</t>
  </si>
  <si>
    <t>VR048413347</t>
  </si>
  <si>
    <t>IN036467957</t>
  </si>
  <si>
    <t xml:space="preserve">may be needed for SB cover </t>
  </si>
  <si>
    <t>VR048455216</t>
  </si>
  <si>
    <t>VR048476499</t>
  </si>
  <si>
    <t>IN034951897</t>
  </si>
  <si>
    <t>IN033323719</t>
  </si>
  <si>
    <t>Tracker installation - Avian Mobile @ 7 Rye Way, Kirby Cross, Essex, CO13 0FT</t>
  </si>
  <si>
    <t>IN036147098</t>
  </si>
  <si>
    <t>IN034409129</t>
  </si>
  <si>
    <t>Gen 2 activation in Leicester at Solutions Diverse,23 Newbold Road, Kirby Mallory, Leicestershire, LE9 7QG</t>
  </si>
  <si>
    <t>VR048413347-2</t>
  </si>
  <si>
    <t>Travel to Stratford Upon Avon Arden Street Stratford Upon Avon, Warwickshire, CV37 6QQ</t>
  </si>
  <si>
    <t>SRS TRUCKS Monday 27th January	The Lexicon Centre	Bracknell RG12 1AP</t>
  </si>
  <si>
    <t>IN034222386</t>
  </si>
  <si>
    <t>Relocate retail truck at the lexicon centre,Bracknell,RG12 1AP</t>
  </si>
  <si>
    <t>VR047884160-2</t>
  </si>
  <si>
    <t>IN034017325</t>
  </si>
  <si>
    <t>IN034017854</t>
  </si>
  <si>
    <t>IN033322542</t>
  </si>
  <si>
    <t>VR048466671</t>
  </si>
  <si>
    <t>IN036467894</t>
  </si>
  <si>
    <t>SGL customer moving to Giga Fast BB needing support setting up Hub &amp; Max Hub and hardwiring. Site Survey was done by James Tarrier and will send over to Garry to look over before visit. Mark is contact on the Day 07956281428. Case Handler Stephen.</t>
  </si>
  <si>
    <t>VR048467067</t>
  </si>
  <si>
    <t>IN034596903</t>
  </si>
  <si>
    <t>VR048234810</t>
  </si>
  <si>
    <t>IN034089116</t>
  </si>
  <si>
    <t>VR048480366</t>
  </si>
  <si>
    <t>Assist Ricky at The Plough, Effinghan, KT24 5SW</t>
  </si>
  <si>
    <t>VR048413356</t>
  </si>
  <si>
    <t>IN033320489</t>
  </si>
  <si>
    <t>IN034951898</t>
  </si>
  <si>
    <t>IN033323720</t>
  </si>
  <si>
    <t>Wall Mount Training Home Service &amp; Supply Training, Birmingham Training Centre Unit 2 Stirling Park Stirling Road Solihull B90 4NE</t>
  </si>
  <si>
    <t>IN036147099</t>
  </si>
  <si>
    <t>IN034409130</t>
  </si>
  <si>
    <t>IN033321471</t>
  </si>
  <si>
    <t>VR048413356-2</t>
  </si>
  <si>
    <t>VR048430775</t>
  </si>
  <si>
    <t>IN034222387</t>
  </si>
  <si>
    <t>VR048485850</t>
  </si>
  <si>
    <t>VR048480626</t>
  </si>
  <si>
    <t>IN034017326</t>
  </si>
  <si>
    <t>Home Service &amp; Supply Training Birmingham Training Centre Unit 2 Stirling Park Stirling Road Solihull B90 4NE- Wall mount training prep</t>
  </si>
  <si>
    <t>IN034017855</t>
  </si>
  <si>
    <t>VR048425611</t>
  </si>
  <si>
    <t>VR048448868</t>
  </si>
  <si>
    <t>VR048491279</t>
  </si>
  <si>
    <t>IN033322543</t>
  </si>
  <si>
    <t>Sky central TW7 5QD gen 2 prep</t>
  </si>
  <si>
    <t xml:space="preserve"> Birmingham Training Centre, Shirley,solihull, B90 4NE</t>
  </si>
  <si>
    <t>IN034596904</t>
  </si>
  <si>
    <t>IN034089117</t>
  </si>
  <si>
    <t>VR048413172-2</t>
  </si>
  <si>
    <t>IN033320490</t>
  </si>
  <si>
    <t>IN034951899</t>
  </si>
  <si>
    <t>IN033323721</t>
  </si>
  <si>
    <t>IN036147500</t>
  </si>
  <si>
    <t>IN034409131</t>
  </si>
  <si>
    <t>VR048413172</t>
  </si>
  <si>
    <t>IN033321472</t>
  </si>
  <si>
    <t>IN034222388</t>
  </si>
  <si>
    <t>IN034017327</t>
  </si>
  <si>
    <t>IN034017856</t>
  </si>
  <si>
    <t>VR048482530</t>
  </si>
  <si>
    <t>VR048496866</t>
  </si>
  <si>
    <t>IN033322544</t>
  </si>
  <si>
    <t>Assist Spencer Challice for fibre splice at Esher building 50 Royal crest avenue London E16 2EB
added 16/1 sd</t>
  </si>
  <si>
    <t>IN034596905</t>
  </si>
  <si>
    <t>VR048396144</t>
  </si>
  <si>
    <t>IN034089118</t>
  </si>
  <si>
    <t>VR048413362</t>
  </si>
  <si>
    <t>IN033320491</t>
  </si>
  <si>
    <t>VR048381924</t>
  </si>
  <si>
    <t xml:space="preserve">2 man job requiring Mark  - PM call 1pm - 3pm arrival 
MDU service call - signal shows as okay but picture breaking up 
Delphina Chase
Flat 9 65 Haven Road
POOLE
BH137LH
</t>
  </si>
  <si>
    <t>IN034952300</t>
  </si>
  <si>
    <t>IN033323722</t>
  </si>
  <si>
    <t>IN036147501</t>
  </si>
  <si>
    <t>Admin @ 7 Rye Way, Kirby Cross, Essex, CO130FT</t>
  </si>
  <si>
    <t>IN034409132</t>
  </si>
  <si>
    <t>IN033321473</t>
  </si>
  <si>
    <t>VR048413362-2</t>
  </si>
  <si>
    <t>Assist Spencer Challice for fibre splice at Esher building 50 Royal crest avenue London E16 2EB</t>
  </si>
  <si>
    <t>IN034222389</t>
  </si>
  <si>
    <t>PASMA training, HSS Hire, 76 Old Wareham Rd, Poole BH12 4QR</t>
  </si>
  <si>
    <t>IN034017328</t>
  </si>
  <si>
    <t>Unit 10, shield drive, Osterley, TW89DN- wall training de-kit</t>
  </si>
  <si>
    <t>Activate Accident Repairs, Mallard Lodge, Marsh Ln, Water Orton, Birmingham B46 1NS- ladder rack replacement</t>
  </si>
  <si>
    <t>IN034017857</t>
  </si>
  <si>
    <t>Unit10/unit 9 TW89DN- wall mount kit offload</t>
  </si>
  <si>
    <t>IN033322545</t>
  </si>
  <si>
    <t>Curry’s ticket. 12 Trojan Way, Purley Way, Croydon CR0 4XL</t>
  </si>
  <si>
    <t>VR048521218</t>
  </si>
  <si>
    <t>IN034596906</t>
  </si>
  <si>
    <t>IN033320492</t>
  </si>
  <si>
    <t>VR048413363-2</t>
  </si>
  <si>
    <t>CLAYLANDS ROAD 
BISHOPS WALTHAM
SOUTHAMPTON
SO32 1BH</t>
  </si>
  <si>
    <t>IN034952301</t>
  </si>
  <si>
    <t>IN033323723</t>
  </si>
  <si>
    <t>Training - ECS revision @ 7 Rye Way, Kirby Cross, CO13 0FT</t>
  </si>
  <si>
    <t>IN036147502</t>
  </si>
  <si>
    <t>VR048413363</t>
  </si>
  <si>
    <t>VR048380129</t>
  </si>
  <si>
    <t>IN034017329</t>
  </si>
  <si>
    <t>VR048380129-2</t>
  </si>
  <si>
    <t>IN034017858</t>
  </si>
  <si>
    <t>Feb</t>
  </si>
  <si>
    <t>IN033322546</t>
  </si>
  <si>
    <t>IN034704756</t>
  </si>
  <si>
    <t>VR048521441</t>
  </si>
  <si>
    <t>IN034017330</t>
  </si>
  <si>
    <t>IN033322464</t>
  </si>
  <si>
    <t>IN034222390</t>
  </si>
  <si>
    <t>Monday 27th January	The Lexicon Centre	Bracknell RG12 1AP
ADDEED TO ORACLE BY AUDS 23/1</t>
  </si>
  <si>
    <t>VR048528954</t>
  </si>
  <si>
    <t>IN034017331</t>
  </si>
  <si>
    <t>Monday 3rd February	Bexleyheath Town Centre	Bexleyheath DA6 7JJ	Gary Stother 	Ricky Hall</t>
  </si>
  <si>
    <t>IN034596907</t>
  </si>
  <si>
    <t>VR048191876</t>
  </si>
  <si>
    <t>IN034089119</t>
  </si>
  <si>
    <t>IN033320352</t>
  </si>
  <si>
    <t>VR048533525</t>
  </si>
  <si>
    <t>IN034952302</t>
  </si>
  <si>
    <t>IN036474149</t>
  </si>
  <si>
    <t>IN033323613</t>
  </si>
  <si>
    <t>Duty Manager
Address
32 Cranbourn Street
City
London
State
Greater London
ZIP/Postal Code
WC2H 7AD</t>
  </si>
  <si>
    <t>IN036147503</t>
  </si>
  <si>
    <t>Fire Marshall Training On-Line completing this at Unit 10 Shield Drive Osterley TW8 9EX
DH 24/01</t>
  </si>
  <si>
    <t>TW89DN MDU refresher</t>
  </si>
  <si>
    <t>IN034409133</t>
  </si>
  <si>
    <t>IN033321545</t>
  </si>
  <si>
    <t>IN034222391</t>
  </si>
  <si>
    <t>1 Austen Close, East Grinstead, RH191RZ- fire warden training, Osterley (online session)</t>
  </si>
  <si>
    <t>Mock shop, Sky 2, Grant Way, TW7 5QD- Gen2 retail project (please remove sky lounge activity as these are delayed)</t>
  </si>
  <si>
    <t>IN034017859</t>
  </si>
  <si>
    <t>VR048225730</t>
  </si>
  <si>
    <t>IN033322465</t>
  </si>
  <si>
    <t>IN034596908</t>
  </si>
  <si>
    <t>IN034089120</t>
  </si>
  <si>
    <t>Van wash at 107-117 Meadrow, Godalming GU7 3JD</t>
  </si>
  <si>
    <t>IN033320353</t>
  </si>
  <si>
    <t>IN034952303</t>
  </si>
  <si>
    <t>VR048543114
Capacity Categories
Sky Business
Activity Status
pending
Name
Duty manager
Address
57 Berwick Street
City
London
State
City of Westminster
ZIP/Postal Code
W1F 8SR</t>
  </si>
  <si>
    <t>IN033323614</t>
  </si>
  <si>
    <t>IN036147504</t>
  </si>
  <si>
    <t>VR048543114</t>
  </si>
  <si>
    <t xml:space="preserve">auds 31/1  </t>
  </si>
  <si>
    <t>IN034409134</t>
  </si>
  <si>
    <t>IN033321546</t>
  </si>
  <si>
    <t>VR048479671</t>
  </si>
  <si>
    <t>VIP Site Survey to take place at Stevenage Town Centre SG1 3EF.
Ricky has the email with all details.
Stevenage Town Centre SG1 3EF.</t>
  </si>
  <si>
    <t>IN034222392</t>
  </si>
  <si>
    <t>IN034017860</t>
  </si>
  <si>
    <t xml:space="preserve">Sky Labs, Grant way, Osterley, TW75QD- gen2 launch night product run though with product team, </t>
  </si>
  <si>
    <t>IN033322466</t>
  </si>
  <si>
    <t>IN036475664</t>
  </si>
  <si>
    <t>IN034596909</t>
  </si>
  <si>
    <t>STS (Southern) Limited Unit 5 Fontley House Farm Ironmill Lane Fontley Fareham PO15 6QT</t>
  </si>
  <si>
    <t>IN033320354</t>
  </si>
  <si>
    <t>VR048533565</t>
  </si>
  <si>
    <t>IN034952304</t>
  </si>
  <si>
    <t>IN033323615</t>
  </si>
  <si>
    <t>VR048516065</t>
  </si>
  <si>
    <t>VR048516479</t>
  </si>
  <si>
    <t>IN036147505</t>
  </si>
  <si>
    <t>VR048537939</t>
  </si>
  <si>
    <t>IN034222393</t>
  </si>
  <si>
    <t>IN036477608</t>
  </si>
  <si>
    <t>IN036477469</t>
  </si>
  <si>
    <t>Van pick up from saga truck and van,10 eurolink industrial estate,castle road,sittingbourne,me103rn</t>
  </si>
  <si>
    <t>IN034017332</t>
  </si>
  <si>
    <t>Sky Labs, Grant way, Osterley, TW75QD- gen2 launch night product run though with product team, please add same activity to Dane Thomas</t>
  </si>
  <si>
    <t>TN1 1SX- personal medical</t>
  </si>
  <si>
    <t>IN034017861</t>
  </si>
  <si>
    <t>IN033322467</t>
  </si>
  <si>
    <t>IN034596910</t>
  </si>
  <si>
    <t>IN034089121</t>
  </si>
  <si>
    <t>IN033320355</t>
  </si>
  <si>
    <t>IN033323616</t>
  </si>
  <si>
    <t>IN036147506</t>
  </si>
  <si>
    <t>Job on hold for Monika for Service Visit,  Trying to get a hold of customer to ensure date okay 
68 Crockford Park Road
Addlestone
Surrey
KT152LU
Job being managed by Mari</t>
  </si>
  <si>
    <t>Job on hold for SGL Customer - Service Visit.  Awaiting to speak to customer to make sure date is okay
68 Crockford Park Road
Addlestone
Surrey
KT152LU
Case being managed by Mari</t>
  </si>
  <si>
    <t>HOLD for drop off of boxes for W1K 4PJ this is a Sheikha and IConnect are doing the install will just need a bill for the drop off.  Karen Dunn case managing advised will only hold until 5pm tonight</t>
  </si>
  <si>
    <t>VR048515417</t>
  </si>
  <si>
    <t>VR048537874</t>
  </si>
  <si>
    <t>VR048545229</t>
  </si>
  <si>
    <t>IN033321547</t>
  </si>
  <si>
    <t>GLL 2 MAN WITH SIMON 
Nathan McCarthy
 Middlegate House, 1 Seymour Street
SE18 6SX</t>
  </si>
  <si>
    <t>VR048443317-2</t>
  </si>
  <si>
    <t>IN034222394</t>
  </si>
  <si>
    <t>Mentor</t>
  </si>
  <si>
    <t>IN034017333</t>
  </si>
  <si>
    <t>VR048415196</t>
  </si>
  <si>
    <t>VR048443317</t>
  </si>
  <si>
    <t>IN034017862</t>
  </si>
  <si>
    <t>Sky labs TW7 5QD Gen 2 setup</t>
  </si>
  <si>
    <t xml:space="preserve">HOLD FOR GATWICK AIRPORT REF DYLAN.AUDS 22/1  MUST BE GREG AS HAS ACCESS 
</t>
  </si>
  <si>
    <t>VR048431064</t>
  </si>
  <si>
    <t>VR048431164</t>
  </si>
  <si>
    <t>IN034089122</t>
  </si>
  <si>
    <t>IN033320356</t>
  </si>
  <si>
    <t>IN034952305</t>
  </si>
  <si>
    <t>IN033323617</t>
  </si>
  <si>
    <t>VR048561907</t>
  </si>
  <si>
    <t>IN036147507</t>
  </si>
  <si>
    <t>Gen 2 activation in Leicester at Solutions Diverse,23 Newbold Road, Kirby Mallory, Leicestershire, LE9 7QG
loaded to Oracle mandy 19/1</t>
  </si>
  <si>
    <t>IN034409135</t>
  </si>
  <si>
    <t>VR048552980</t>
  </si>
  <si>
    <t>IN033321548</t>
  </si>
  <si>
    <t>IN032035666</t>
  </si>
  <si>
    <t>Unit. 9, Great West road, TW89DN- Gen2 event Prep please add to Dane Thomas as well Please could you remove the same request for 09/02 as this was added in error</t>
  </si>
  <si>
    <t>IN034017863</t>
  </si>
  <si>
    <t>IN033320357</t>
  </si>
  <si>
    <t>IN034409136</t>
  </si>
  <si>
    <t>VR048553164</t>
  </si>
  <si>
    <t>IN036480063</t>
  </si>
  <si>
    <t>IN032035667</t>
  </si>
  <si>
    <t>IN032561157</t>
  </si>
  <si>
    <t xml:space="preserve">Unit 9, Great West road, TW89DN- Gen2 event </t>
  </si>
  <si>
    <t>180 Strand, London WC2R 1EA, United Kingdom - Gen2 launch event setup additional works please add same activity to Dane, CB has signed off the O/T day</t>
  </si>
  <si>
    <t xml:space="preserve">Bexleyheath Town Centre	Bexleyheath DA6 7JJ	</t>
  </si>
  <si>
    <t>IN033320358</t>
  </si>
  <si>
    <t>IN034409137</t>
  </si>
  <si>
    <t>IN031930265</t>
  </si>
  <si>
    <t>IN032035668</t>
  </si>
  <si>
    <t>Unit 9, Great West road, TW89DN- Gen2 event Prep please add to Dane Thomas as well</t>
  </si>
  <si>
    <t>IN032561158</t>
  </si>
  <si>
    <t>Event- Town Hall
Town Hall, Bidborough St, London WC1H 9AU
Ellie Sell-Bennett- Eleanor.sell@sky.uk 07845 879385
Set Up Date &amp; Time-Delayed to 10th &amp; 11th February 
Will event require Engineer to be
on site/on-call- Yes</t>
  </si>
  <si>
    <t>180 Strand, London WC2R 1EA, United Kingdom - remove existing event details and add the following, GEN2 launch event setup, please could we also adjust Dane</t>
  </si>
  <si>
    <t>IN033322468</t>
  </si>
  <si>
    <t>Monday 10th February	Edmonton Green	Shopping Centre N9 OTY	Ricky Hall	Garry Stother</t>
  </si>
  <si>
    <t>TRAVEL TO ROI</t>
  </si>
  <si>
    <t>IN034596911</t>
  </si>
  <si>
    <t>VR048547781-2</t>
  </si>
  <si>
    <t>IN034089024</t>
  </si>
  <si>
    <t>VR048561367</t>
  </si>
  <si>
    <t>IN034952188</t>
  </si>
  <si>
    <t>VIP - D12 Activity</t>
  </si>
  <si>
    <t xml:space="preserve">D12 DISH INSTALL - ARRIVE BY 3PM 
adhoc booked
Jason Tilling     
5 Brooklynn Close     
Bishops Waltham     
Southampton      
SO32 2RY 
07760108350
COST CODE 2008920022
KANA 20897707
Tracey Wilson 07/02
 </t>
  </si>
  <si>
    <t>IN033323618</t>
  </si>
  <si>
    <t>VR048547781</t>
  </si>
  <si>
    <t>IN036147508</t>
  </si>
  <si>
    <t>VR048336308-2</t>
  </si>
  <si>
    <t>VR048548534</t>
  </si>
  <si>
    <t>IN034409138</t>
  </si>
  <si>
    <t>IN033321549</t>
  </si>
  <si>
    <t>ROI teams call at 9 Rudge Close,Chatham,Kent,ME58UJ</t>
  </si>
  <si>
    <t>IN034222672</t>
  </si>
  <si>
    <t>IN034017334</t>
  </si>
  <si>
    <t>EEvent- Town Hall
Town Hall, Bidborough St, London WC1H 9AU
Ellie Sell-Bennett- Eleanor.sell@sky.uk 07845 879385
Set Up Date &amp; Time-Delayed to 10th &amp; 11th February 
Will event require Engineer to be
on site/on-call- Yes</t>
  </si>
  <si>
    <t>IN034017685</t>
  </si>
  <si>
    <t>IN033322469</t>
  </si>
  <si>
    <t>180 Strand, London WC2R 1EA, United Kingdom - gen2 launch event, please remove existing activity and replace with this, also add the same to Dane</t>
  </si>
  <si>
    <t>IN034596912</t>
  </si>
  <si>
    <t>VR048403257</t>
  </si>
  <si>
    <t>IN034089025</t>
  </si>
  <si>
    <t>VR048576424</t>
  </si>
  <si>
    <t xml:space="preserve">sb project work </t>
  </si>
  <si>
    <t>VR048452844</t>
  </si>
  <si>
    <t>IN034952189</t>
  </si>
  <si>
    <t>IN033323619</t>
  </si>
  <si>
    <t xml:space="preserve">11164-4008	Michael webb and Rich Patterson		11/02/2025	Stratford Westfield	Westfield Stratford City, London	London	England	E20 1EJ	Shop	Shop	Multiple TV's	Refit 		21:00pm
DH 13/12
</t>
  </si>
  <si>
    <t xml:space="preserve">11164-6010	Sam Kempson	Michael Webb	11/02/2025	Nottingham Victoria	Intu Victoria Centre, Nottingham	Nottingham	England	NG1 3QN	Pod	Pod (medium)	3	5	1	18:00pm
</t>
  </si>
  <si>
    <t>IN036147509</t>
  </si>
  <si>
    <t xml:space="preserve">11/02/2025	James TarrierMonika 		Battersea	Battersea Power Station	London	England	SW11 8BZ	Shop	Shop		1	20:00pm
</t>
  </si>
  <si>
    <t>IN036482774</t>
  </si>
  <si>
    <t>IN033321550</t>
  </si>
  <si>
    <t>11164-4010	Ricky Hall Spencer Chalice		11/02/2025	Bluewater	Bluewater Shopping Centre, Greenhithe	Greenhithe	England	DA9 9ST	Shop	Shop	Multiple TV's	Refit 		21:00pm</t>
  </si>
  <si>
    <t>IN034222673</t>
  </si>
  <si>
    <t>IN034017335</t>
  </si>
  <si>
    <t>IN034017686</t>
  </si>
  <si>
    <t>11164-0223	Anna Hesketh	Dane Thomas 12/02/2025	Milton Keynes 1 (site 36)	thecentre MK, Milton Keynes	Milton Keynes	England	MK9 3ES	Hub	Next Gen X1	Glass TV's 2	Team 1	Run 1	18:00pm
DH 13/12</t>
  </si>
  <si>
    <t xml:space="preserve">12/02/2025	Anna Hesketh Dane Thomas		Watford	Intu Watford, Watford	Watford	England	WD17 2UB	Hub	Engage V1	2	1	18:00pm
</t>
  </si>
  <si>
    <t>Holiday Inn  
Unit 10 Shield Drive TW8 9EX 
Ref Wayne Hudson 
DH 09/01</t>
  </si>
  <si>
    <t>IN036483421</t>
  </si>
  <si>
    <t>great west road, tw8 9dn - sb cover</t>
  </si>
  <si>
    <t>VR048589697</t>
  </si>
  <si>
    <t>IN034089026</t>
  </si>
  <si>
    <t>IN033320359</t>
  </si>
  <si>
    <t>Ad-Hoc task to do admin 4 Savernake Way, Fair Oak, Eastleigh, SO50 7FL as Ladder training at unit 10 was cancelled</t>
  </si>
  <si>
    <t>Ad-hoc to deliver 15 ladders back to James Ion (se) and assist on KFC install at KFC, Unit 2, Northern Avenue, Andover, Hants, SP10 4AU</t>
  </si>
  <si>
    <t>IN034952190</t>
  </si>
  <si>
    <t>IN036147510</t>
  </si>
  <si>
    <t>IN033321551</t>
  </si>
  <si>
    <t>IN034222674</t>
  </si>
  <si>
    <t>IN034017336</t>
  </si>
  <si>
    <t>IN034017687</t>
  </si>
  <si>
    <t>Waiting on Edd to confirm if good with this date for visit for JD's case handler Stephen.</t>
  </si>
  <si>
    <t>IN033322470</t>
  </si>
  <si>
    <t>IN032619308</t>
  </si>
  <si>
    <t xml:space="preserve">11164-0099	Greg &amp; Mark Fitchett		13/02/2025	Fareham	Fareham Shopping Centre, Fareham	Fareham	England	PO16 0PQ	Hub	Engage V1	2	8	1	17:30pm
</t>
  </si>
  <si>
    <t xml:space="preserve">11164-6015	Greg &amp; Mark Fitchett	Mark Fitchett	13/02/2025	Portsmouth	Cascades Shopping Centre	Portsmouth	England	PO1 4RL	Pod	Pod (medium)	3	8	2	18:00pm
</t>
  </si>
  <si>
    <t>IN034089027</t>
  </si>
  <si>
    <t>VR048532648</t>
  </si>
  <si>
    <t>IN033320360</t>
  </si>
  <si>
    <t>VR048596464</t>
  </si>
  <si>
    <t>IN034952191</t>
  </si>
  <si>
    <t>D12 Triallist - Gail Weir
92 Pitmore Road  
Eastleigh  
SO50 4LW  
07813 851059  
Dish is front right hand side of house at roof eaves level – bungalow so single storey.  
Cost Code - 2008920022.</t>
  </si>
  <si>
    <t>IN033323620</t>
  </si>
  <si>
    <t xml:space="preserve">11164-0009	Monika Marczynska		13/02/2025	Hounslow	The Treaty Shopping Centre, London	London	England	TW3 1RH	Hub	Engage V1	Screens 2	 Team 1	Run 1	18:00pm
</t>
  </si>
  <si>
    <t>11164-0366	Monika Marczynska		13/02/2025	Staines	Elmsleigh Shopping Centre, Staines	Staines	England	TW18 4QF	Hub	Engage V2	Screens 2 Team 1	Run 2	17:30pm</t>
  </si>
  <si>
    <t>IN034409139</t>
  </si>
  <si>
    <t>IN033321552</t>
  </si>
  <si>
    <t>IN034222675</t>
  </si>
  <si>
    <t>IN034017337</t>
  </si>
  <si>
    <t>Sky central tw75QD- event kit drop off for product team</t>
  </si>
  <si>
    <t>sb cover</t>
  </si>
  <si>
    <t>SB Cover  South</t>
  </si>
  <si>
    <t>VR048594365</t>
  </si>
  <si>
    <t>SB Standby</t>
  </si>
  <si>
    <t>VR048585429</t>
  </si>
  <si>
    <t>VR048600954</t>
  </si>
  <si>
    <t>IN033322471</t>
  </si>
  <si>
    <t>IN034596821</t>
  </si>
  <si>
    <t>IN034089028</t>
  </si>
  <si>
    <t>VR048602628</t>
  </si>
  <si>
    <t>VR048600954-2</t>
  </si>
  <si>
    <t>IN034952192</t>
  </si>
  <si>
    <t>IN033323621</t>
  </si>
  <si>
    <t>IN036147511</t>
  </si>
  <si>
    <t>IN034409140</t>
  </si>
  <si>
    <t>IN033321553</t>
  </si>
  <si>
    <t>11164-0108	Ricky Hall	14/02/2025	Maidstone	The Mall Maidstone, Maidstone	Maidstone	England	ME15 6AT	Hub	Engage V1	Glass TV's 2	Team 2	Run 1	17:30pm</t>
  </si>
  <si>
    <t>11164-0326	Ricky Hall	14/02/2025	Hempstead Valley	Hempstead Valley Shopping Centre, Gillingham	Gillingham	England	ME7 3PD	Hub	Engage V1	Glass TV's 2	Team 2	Run 2	20:00pm</t>
  </si>
  <si>
    <t>travel from ROI</t>
  </si>
  <si>
    <t>IN034017338</t>
  </si>
  <si>
    <t>Kentec Training Limited Riverdale Estate Vale Road Tonbridge TN9 1SS- PASMA</t>
  </si>
  <si>
    <t>IN034017688</t>
  </si>
  <si>
    <t>IN034596822</t>
  </si>
  <si>
    <t>IN034409141</t>
  </si>
  <si>
    <t xml:space="preserve">Sunday 16th February	Edmonton Green	Shopping Centre N9 OTY	Garry Stother </t>
  </si>
  <si>
    <t>IN034596823</t>
  </si>
  <si>
    <t>Ad-hoc to help Garry with the SRS trucks Edmonton Green Shopping Centre N9 0TY</t>
  </si>
  <si>
    <t>HOLD FOR TRUCKS 2pm - 10pm 
DAN TO UPDATE AUDS 21/1  
Ilford Town Centre	High Street IG1 1LL	Monika &amp; Tony</t>
  </si>
  <si>
    <t>IN034222676</t>
  </si>
  <si>
    <t>1 Austen Close RH191RZ- Retail gen2 swap out</t>
  </si>
  <si>
    <t>11164-6002	Richard Wilson &amp; Dane Thomas 17/02/2025	Leicester, Highcross	Highcross Shopping Centre, Leicester, Leicester	Leicester	England	LE1 4AN	Pod	Pod (medium)	Glass TV's 3	Team 8	Run 1	20:00pm</t>
  </si>
  <si>
    <t>IN033322472</t>
  </si>
  <si>
    <t>Monday 17th February	Woolwich Town Centre	Greens End SE18 6EU	Garry Stother &amp; Dan H
DH 07/02</t>
  </si>
  <si>
    <t>IN034596824</t>
  </si>
  <si>
    <t>We are planning GEN 2 influencer wall mounts needing complete by 20th Feb. Ref Stephen &amp; Lynn. 04/02.</t>
  </si>
  <si>
    <t>Gen 2 wall Mount for Influencer programme. Darryl is contact 07506833368. Case Handler Stephen. 
Looking for Gen 1 to be moved on to stand with Gen 2 replacing Gen 1.</t>
  </si>
  <si>
    <t xml:space="preserve">Gen 2 wall Mount for Influencer programme. Harry is Contact 07786538688. Case Handler Stephen. 
Looking for Gen 1 to be moved and wall mounted and put Gen 2 where Gen 1 is now.
</t>
  </si>
  <si>
    <t>Unit 9, Great West Trading Estate, TW8 9DN, collect parts for gen 2 stuff</t>
  </si>
  <si>
    <t>IN034089029</t>
  </si>
  <si>
    <t>IN033320361</t>
  </si>
  <si>
    <t>4 Savernake Way Fair Oak, Eastleigh, Hants, SO50 7FL</t>
  </si>
  <si>
    <t>00286-2290 Unit 8 Wessex Gate Retail Park, Poole, BH15 3TE
W20004531  no sky account linked to device</t>
  </si>
  <si>
    <t>IN036485504</t>
  </si>
  <si>
    <t>IN034952193</t>
  </si>
  <si>
    <t>IN033323622</t>
  </si>
  <si>
    <t>DO NOT MOVE FROM ENGINEER 
SGL Wall mount for Gen 2 65" ETA 9-11
case handler Lynn 
Customer Mr Ubuefe efeturi 07730585822
30 Sears Drive
Tring
Hertfordshire
HP234GY
cost code 2000920361</t>
  </si>
  <si>
    <t>DO NOT MOVE FROM ENGINEER SGL Wall mount for Gen 2 65" panel ETA 11-1pm
case handler Lynn 
Customer Alex Murphy 07477033984
6 Labby Green Close
Hertford
Hertfordshire
SG142FY
cost code 2000920361</t>
  </si>
  <si>
    <t>DO NOT MOVE FROM ENGINEER 
WALL MOUNT OF 65" GLASS 
CUSTOMER IS THERESE RYAN MK179AX - 07949709831
CASE MANAGED BY LYNN 
2 Home Farm Lane
Milton Keynes
Buckinghamshire</t>
  </si>
  <si>
    <t xml:space="preserve">
DO NOT MOVE FROM ENGINEER SGL Wall mount for Gen 2 65" panel ETA 11-1pm
case handler Lynn 
Customer Alex Murphy 07477033984
6 Labby Green Close
Hertford
Hertfordshire
SG142FY
cost code 2000920361</t>
  </si>
  <si>
    <t>DO NOT MOVE FROM ENGINEER 
SGL Wall mount for Gen 2 65" ETA 11-1
case handler Lynn 
Customer Mr Ubuefe efeturi 07730585822
30 Sears Drive
Tring
Hertfordshire
HP234GY
cost code 2000920361</t>
  </si>
  <si>
    <t>IN036147512</t>
  </si>
  <si>
    <t>Gen 2 wall Mount for Influencer programme. Harry is Contact 07786538688. Case Handler Stephen. 
Looking for Gen 1 to be moved and wall mounted and put Gen 2 where Gen 1 is now.</t>
  </si>
  <si>
    <t>UN9, Great West Trading Estate,983 Great West rd, Brentford TW89DN</t>
  </si>
  <si>
    <t>IN032693958</t>
  </si>
  <si>
    <t>IN033321554</t>
  </si>
  <si>
    <t>Pool Van Collection at 9 Rudge Close,Chatham,Kent,ME58UJ</t>
  </si>
  <si>
    <t>IN034222677</t>
  </si>
  <si>
    <t>SB Cover South at 9 Rudge Close,Chatham,Kent,ME5 8UJ</t>
  </si>
  <si>
    <t>IN034017339</t>
  </si>
  <si>
    <t>IN034017689</t>
  </si>
  <si>
    <t>IN033322473</t>
  </si>
  <si>
    <t>11164-6008 Dane  and Thomas	12/02/2025	Brent Cross	Brent Cross Shopping Centre, London	London	England	NW4 3FP	Pod	Pod (medium)	3	8	1	20:00pm</t>
  </si>
  <si>
    <t xml:space="preserve">11164-0256	Gary Stother 	18/02/2025	Andover	Chantry Centre, Andover	Andover	England	SP10 1RL	Hub	Engage V1	Glass TV's 2	Team 2	Run 1	17:30pm
</t>
  </si>
  <si>
    <t>VR048604719</t>
  </si>
  <si>
    <t>VR048591725</t>
  </si>
  <si>
    <t>IN033320362</t>
  </si>
  <si>
    <t xml:space="preserve">We are needing engineers to assist customer with relocate of her Gen 1 TV. Customer has Nursery drop off so be back for 9:45am.Jada is contact 07852400733 Case Handler Stephen </t>
  </si>
  <si>
    <t>VR048607179</t>
  </si>
  <si>
    <t>IN034952194</t>
  </si>
  <si>
    <t>Ad-hoc to do admin 4 Savernake Way, Fair Oak, Eastleigh, Hants, SO50 7FL</t>
  </si>
  <si>
    <t>Blocking out to allow dropping off of van for repairs.
School Lane Ford, Eastleigh, SO53 4DG</t>
  </si>
  <si>
    <t>IN033323623</t>
  </si>
  <si>
    <t xml:space="preserve">Hold for gen 2 glass wall mount ref lynn </t>
  </si>
  <si>
    <t>SGL Wall mount for Gen 2 55" panel ETA 9-11
case handler Lynn 
Customer Josh Cuthbert 07585121863
25 Middle Hill
Egham
Surrey
TW200JQ
cost code 2000920361</t>
  </si>
  <si>
    <t>DO NOT MOVE FROM ENGINEER 
SGL Wall mount for Gen 2 65" ETA11-1
case handler Lynn 
Customer Lily Mackie/Jack Maynard 
Apartment 12, 21 Cabul Road
London
Wandsworth
SW112PR
cost code 2000920361</t>
  </si>
  <si>
    <t>SGL Wall mount for Gen 2 65" and Gen 1 65" Panel
ETA 1-3pm
case handler Lynn 
Customer Mr Solomon Ian Sangala - 07508931801
109 Blegborough Road
London
Wandsworth
SW166DL
cost code 2000920361</t>
  </si>
  <si>
    <t>IN036147513</t>
  </si>
  <si>
    <t>11164-0107	Monika Marczynska	18/02/2025	Slough, Queensmere	Queensmere Shopping Centre, Slough	Slough	England	SL1 1DG	Hub	Engage V2 New Build	Glass TV's 2	Team 3	Run 1	18:00pm</t>
  </si>
  <si>
    <t xml:space="preserve">11164-0279	Monika Marczynska	18/02/2025	Harrow	St Georges Shopping Centre, Harrow	Harrow	England	HA1 1HS	Hub	Engage V2	Glass TV's 2	Team 3	Run 2	18:00pm
</t>
  </si>
  <si>
    <t>IN034409040</t>
  </si>
  <si>
    <t>hold for gen 2 wall mounts</t>
  </si>
  <si>
    <t>IN034222678</t>
  </si>
  <si>
    <t>Mock shop, Sky 1 grant way TW75QD- curry’s gen2 prep</t>
  </si>
  <si>
    <t>1 Austen close, East Grinstead, RH191RZ- gen2 curry’s roll out planning</t>
  </si>
  <si>
    <t>Unit 4A, County Oak Retail Park, Crawley RH11 7XN- curry’s Gen2 swap</t>
  </si>
  <si>
    <t>IN034017690</t>
  </si>
  <si>
    <t>Austen close, East Grinstead, RH191RZ- gen2 curry’s</t>
  </si>
  <si>
    <t xml:space="preserve">11164-0256	Dane Thomas	19/02/2025	Andover	Chantry Centre, Andover	Andover	England	SP10 1RL	Hub	Engage V1	Glass TV's 2	Team 2	Run 1	17:30pm
</t>
  </si>
  <si>
    <t xml:space="preserve">11164-6007	Dane Thomas	19/02/2025	Basingstoke	Festival Place Shopping Centre, Basingstoke	Basingstoke	England	RG21 7LT	Pod	Pod (medium)	Glass TV's 3	Team 2	Run 2	19:00pm
</t>
  </si>
  <si>
    <t>IN033322474</t>
  </si>
  <si>
    <t>11164-0256	Gary Stother	19/02/2025	Andover	Chantry Centre, Andover	Andover	England	SP10 1RL	Hub	Engage V1	Glass TV's 2	Team 2	Run 1	17:30pm
DH 13/12
** Updated by DH 13/02 @10:05</t>
  </si>
  <si>
    <t>VR048620496</t>
  </si>
  <si>
    <t>VR048592074</t>
  </si>
  <si>
    <t>IN033320363</t>
  </si>
  <si>
    <t>IN033323624</t>
  </si>
  <si>
    <t>Hold for Gen 2 Wall Mount.</t>
  </si>
  <si>
    <t>IN036147514</t>
  </si>
  <si>
    <t xml:space="preserve">Gen 2 wall Mount for Influencer programme. Contact is Juliette 07951415147. Case Handler Stephen. 
</t>
  </si>
  <si>
    <t xml:space="preserve">Gen 2 wall Mount for Influencer programme. Contact is Lucy 07796925820. Case Handler Stephen. </t>
  </si>
  <si>
    <t xml:space="preserve">Gen 2 wall Mount for Influencer programme. Contact is Esther 07514861117. Case Handler Stephen. </t>
  </si>
  <si>
    <t>11164-0186	Sean Harris	19/02/2025	Poole	Dolphin Centre, Poole	Poole	England	BH15 1SZ	Hub	Engage V1	Glass TV's 2	Team 1	Run 1	17:30pm</t>
  </si>
  <si>
    <t>11164-6006	Sean Harris	19/02/2025	Southampton, West Quay	West Quay Shopping Centre, Southampton	Southampton	England	SO15 1QF	Pod	Pod (medium)	Glass TV's 3	Team 1	Run 2	20:00pm</t>
  </si>
  <si>
    <t>IN034409041</t>
  </si>
  <si>
    <t>VR048618806</t>
  </si>
  <si>
    <t>VR048620015</t>
  </si>
  <si>
    <t>IN034222679</t>
  </si>
  <si>
    <t>IN034017691</t>
  </si>
  <si>
    <t>IN033322475</t>
  </si>
  <si>
    <t>IN034596825</t>
  </si>
  <si>
    <t>VR048585110</t>
  </si>
  <si>
    <t>IN034089030</t>
  </si>
  <si>
    <t>Admin at 16 Martins Wood, Godalming, GU8 5DB</t>
  </si>
  <si>
    <t>VR048604654</t>
  </si>
  <si>
    <t>IN033320364</t>
  </si>
  <si>
    <t>IN036486585</t>
  </si>
  <si>
    <t>IN033323625</t>
  </si>
  <si>
    <t>11164-0225	Michael Webb	&amp; Tony 	11/02/2025	Stratford	Stratford Centre, London	London	England	E15 1NG	Hub	Bespoke Mobile Unit	screens 2	 team 1	run 1	18:00pm</t>
  </si>
  <si>
    <t xml:space="preserve">11164-0536	Michael Webb	&amp; Tony	11/02/2025	Stratford Westfield 1	Stratford City Westfield, London	London	England	E20 1EJ	Hub	Next Gen	2	screens 2 team 1 run 2 	21:00pm
</t>
  </si>
  <si>
    <t>IN036147515</t>
  </si>
  <si>
    <t>IN036486825</t>
  </si>
  <si>
    <t>IN034409042</t>
  </si>
  <si>
    <t>IN033321555</t>
  </si>
  <si>
    <t>Van Exchange at 9 Rudge Close,Chatham,Kent,ME58UJ</t>
  </si>
  <si>
    <t>VR048624792</t>
  </si>
  <si>
    <t>IN034222680</t>
  </si>
  <si>
    <t>VR048561780</t>
  </si>
  <si>
    <t>IN034017340</t>
  </si>
  <si>
    <t>IN034017692</t>
  </si>
  <si>
    <t>VR048630395</t>
  </si>
  <si>
    <t>ADMIN</t>
  </si>
  <si>
    <t>VR048597176</t>
  </si>
  <si>
    <t>IN033322476</t>
  </si>
  <si>
    <t>IN034596826</t>
  </si>
  <si>
    <t>IN034089031</t>
  </si>
  <si>
    <t>VR048618914</t>
  </si>
  <si>
    <t>IN033320365</t>
  </si>
  <si>
    <t>WALL MOUNT GLASS GEN 2 55"
 FOR VENETIA LA MANNA ETA 9-11am
Caynham Moor Court
Stroud
Gloucestershire
GL55GA</t>
  </si>
  <si>
    <t>IN036487190</t>
  </si>
  <si>
    <t>IN034952195</t>
  </si>
  <si>
    <t>IN033323626</t>
  </si>
  <si>
    <t>IN036147516</t>
  </si>
  <si>
    <t>VR048599848</t>
  </si>
  <si>
    <t>VR048608035</t>
  </si>
  <si>
    <t>IN034409043</t>
  </si>
  <si>
    <t>IN033321556</t>
  </si>
  <si>
    <t>IN034017341</t>
  </si>
  <si>
    <t>IN034017693</t>
  </si>
  <si>
    <t>IN034596827</t>
  </si>
  <si>
    <t>VR048651699</t>
  </si>
  <si>
    <t>VR048653411</t>
  </si>
  <si>
    <t>IN034952196</t>
  </si>
  <si>
    <t>IN034704997</t>
  </si>
  <si>
    <t>IN034952197</t>
  </si>
  <si>
    <t>IN034704998</t>
  </si>
  <si>
    <t>Sunday 23rd February	Stevenage Town Centre	Danestrete SG1 1PF	Ricky Hall	Chris Millward</t>
  </si>
  <si>
    <t>IN034222681</t>
  </si>
  <si>
    <t xml:space="preserve">DO NOT MOVE FROM ENGINEER ETA11-1PM
GEN2 WALL MOUNT 
CUSTOMER IS lILY ELLA MACKIE 07527334997 
Apartment 12, 21 Cabul Road
London
Wandsworth
SW112PR
GEN2 65"
CASE MANAGED BY LYNN 
</t>
  </si>
  <si>
    <t>IN033322701</t>
  </si>
  <si>
    <t>HOLD FOR TRUCKS 6AM - 2PM 
Monday 24th February	Eden Shopping Centre	High Wycombe HP11 2DQ</t>
  </si>
  <si>
    <t>VR048648049</t>
  </si>
  <si>
    <t>IN034089032</t>
  </si>
  <si>
    <t>VR048592357</t>
  </si>
  <si>
    <t>IN033320506</t>
  </si>
  <si>
    <t>IN033323385</t>
  </si>
  <si>
    <t>IN036147365</t>
  </si>
  <si>
    <t>SGL Gen 2 wall mount with Richard Patterson TV has already been delivered, Contact on the day is Nina 07880844129. Case Handler Stephen.</t>
  </si>
  <si>
    <t xml:space="preserve">HOLD FOR TRUCKS 6AM - 2PM 
Monday 24th February	Livat Hammersmith	King Street W6 9HW </t>
  </si>
  <si>
    <t>IN034409044</t>
  </si>
  <si>
    <t>IN033321614</t>
  </si>
  <si>
    <t>HOLD FOR TRUCKS 6AM - 2PM 
Monday 24th February	Livat Hammersmith	King Street W6 9HW</t>
  </si>
  <si>
    <t>VR048645180</t>
  </si>
  <si>
    <t>IN034222682</t>
  </si>
  <si>
    <t>VR048564040-2</t>
  </si>
  <si>
    <t>IN034017342</t>
  </si>
  <si>
    <t>VR048564040</t>
  </si>
  <si>
    <t>IN034017694</t>
  </si>
  <si>
    <t>IN036489208</t>
  </si>
  <si>
    <t>IN034596828</t>
  </si>
  <si>
    <t>VR048626538</t>
  </si>
  <si>
    <t>IN034089033</t>
  </si>
  <si>
    <t>Added be Stephen 18/02/25.
Gen 2 wall mount for Ameena Roshae who is contact on the day 07908802003. Case Handler Lynn.</t>
  </si>
  <si>
    <t>IN034952198</t>
  </si>
  <si>
    <t>Tyre replacements at Kwik Fit 130 Winchester Road, Chandlers Ford, Eastleigh. SO53 2DS</t>
  </si>
  <si>
    <t>IN036147366</t>
  </si>
  <si>
    <t>IN034409045</t>
  </si>
  <si>
    <t>IN033321615</t>
  </si>
  <si>
    <t>IN034222683</t>
  </si>
  <si>
    <t>IN034017343</t>
  </si>
  <si>
    <t>The Plough Inn Three Bridges Road Crawley RH10 1LG- stock pickup moved from24/02 due to OOOh working</t>
  </si>
  <si>
    <t>VR048624513</t>
  </si>
  <si>
    <t>IN034017695</t>
  </si>
  <si>
    <t>IN034596829</t>
  </si>
  <si>
    <t>IN036490592</t>
  </si>
  <si>
    <t>IN034089034</t>
  </si>
  <si>
    <t>VR048677756</t>
  </si>
  <si>
    <t>VR048670047</t>
  </si>
  <si>
    <t xml:space="preserve">BH23 7LQ	Christchurch - Currys - 2444	SOUTH COAST WEST	Wednesday, February 26, 2025
</t>
  </si>
  <si>
    <t>SO15 1BA	SOUTHAMPTON West Quay	SOUTH COAST WEST	Wednesday, February 26, 2025</t>
  </si>
  <si>
    <t>IN034952199</t>
  </si>
  <si>
    <t>Ad-hoc to get scripts ready for install on 3/3/25 at 4 Savernake Way, Fair Oak, SO50 7FL</t>
  </si>
  <si>
    <t>IN034409046</t>
  </si>
  <si>
    <t>IN033321616</t>
  </si>
  <si>
    <t>Bedford (St Johns Centre) - Currys - 2216	NORTHERN HOME COUNTIES</t>
  </si>
  <si>
    <t>IN034222684</t>
  </si>
  <si>
    <t>Clacton - Currys - 1600	ANGLIA</t>
  </si>
  <si>
    <t>IN034017344</t>
  </si>
  <si>
    <t>VR048634586</t>
  </si>
  <si>
    <t>IN033322702</t>
  </si>
  <si>
    <t>Curry's Gen 2 Rollout
585-589 Old Kent Rd, London SE15 1LA
Team 4	Fitters PB	Run Order 1</t>
  </si>
  <si>
    <t>Curry's Gen 2 Rollout
Retail Park, Unit A, 51-57 Effra Rd SW2 1BZ
Team 4	Fitters PB	Run Order 2</t>
  </si>
  <si>
    <t xml:space="preserve">Curry's Gen 2 Rollout
Unit 4, Priory Retail park, London SW19 2PP
Team 4	Fitters PB	Run Order 3
</t>
  </si>
  <si>
    <t>Curry's Gen 2 Rollout
 Unit 2, Burlington Retail Park, Burlington Rd, New Malden KT3 4PA
Team 4	Fitters PB	Run Order 4</t>
  </si>
  <si>
    <t>Curry's Gen 2 Rollout
12 Trojan Way, Purley Way, Croydon CR0 4XL
Team 4	Fitters PB	Run Order 5</t>
  </si>
  <si>
    <t>IN034596830</t>
  </si>
  <si>
    <t>VR048681713</t>
  </si>
  <si>
    <t>VR048683429</t>
  </si>
  <si>
    <t>IN034089035</t>
  </si>
  <si>
    <t>IN036492313</t>
  </si>
  <si>
    <t>VR048626445</t>
  </si>
  <si>
    <t>IN033320507</t>
  </si>
  <si>
    <t xml:space="preserve">SB WORK </t>
  </si>
  <si>
    <t xml:space="preserve">PO30 5UZ	Newport Iow - Currys - 1614	SOUTH COAST WEST	Thursday, February 27, 2025	</t>
  </si>
  <si>
    <t>PO3 5NP	Portsmouth - Currys - 1805	SOUTH COAST WEST	Thursday, February 27, 2025</t>
  </si>
  <si>
    <t>IN034952400</t>
  </si>
  <si>
    <t>VR048634586-2</t>
  </si>
  <si>
    <t>IN033323386</t>
  </si>
  <si>
    <t>Priority One to One</t>
  </si>
  <si>
    <t>IN034409047</t>
  </si>
  <si>
    <t>VR048645463</t>
  </si>
  <si>
    <t>IN033321617</t>
  </si>
  <si>
    <t>VR048660054</t>
  </si>
  <si>
    <t>IN034222685</t>
  </si>
  <si>
    <t>IN034017345</t>
  </si>
  <si>
    <t>WD17 2SF	Watford - Currys - 2377	LONDON NORTH WEST</t>
  </si>
  <si>
    <t>KT13 0XR	Weybridge - Currys - 2329	LONDON SOUTH WEST	Friday, February 28, 2025</t>
  </si>
  <si>
    <t xml:space="preserve">UB3 3EX	Hayes - Currys - 5251	LONDON NORTH WEST	Friday, February 28, 2025	Dane Thomas
</t>
  </si>
  <si>
    <t>Can you cancel my weybridge job as it’s been cancelled and ad me a adhoc activity mirroring Chris Millwards run please
this is Chris's next job 
OX11 7LG	Didcot - Currys - 2460	NORTHERN HOME COUNTIES	Friday, February 28, 2025	Chris Millward</t>
  </si>
  <si>
    <t>IN033322703</t>
  </si>
  <si>
    <t>Helping Chris with GL nn12 8rd</t>
  </si>
  <si>
    <t>Mrs Nkateko
on hold for sky glass wall mount 
HP135PD
Lynn 13/02</t>
  </si>
  <si>
    <t>Gen 2 Wall Mount Visit ETA 9-11am
Mrs Nkateko Dinwiddy 07539693217	
Parkside Court 209-211
Flat 4 West Wycombe Road
High Wycombe
HP123BL</t>
  </si>
  <si>
    <t>Gen 2 wall mount Darryl is contact 07506833368 Case Handler Stephen.</t>
  </si>
  <si>
    <t>IN034596831</t>
  </si>
  <si>
    <t>(re-added code with correct timings) - ON HOLD WALL MOUNT HP135PD (this visit is not  been confirmed)</t>
  </si>
  <si>
    <t>HOLD for Glass Wall Mount HP135PD</t>
  </si>
  <si>
    <t>VR048681734</t>
  </si>
  <si>
    <t>VR048685054</t>
  </si>
  <si>
    <t>IN034089036</t>
  </si>
  <si>
    <t>VR048688524</t>
  </si>
  <si>
    <t>IN033320508</t>
  </si>
  <si>
    <t>IN034064595</t>
  </si>
  <si>
    <t xml:space="preserve">Curry's Gen 2 Rollout
Unit 4A, County Oak Retail Park, Crawley RH11 7XN
Team 4	Fitters PB  Run Order 1
</t>
  </si>
  <si>
    <t xml:space="preserve">Curry's Gen 2 Rollout
Unit 5, Sussex House Business Park, 274 Old Shoreham Rd, Brighton and Hove, Hove BN3 7EU
Team 4	Fitters PB  Run Order 2
</t>
  </si>
  <si>
    <t xml:space="preserve">Curry's Gen 2 Rollout
Unit 3B, Portfield Retail Park, Chichester PO19 7YH
Team 4	Fitters PB  Run Order 3 </t>
  </si>
  <si>
    <t xml:space="preserve">Curry's Gen 2 Rollout
Unit 1, Ladymead Retail Park, Europa Park Rd, Guildford GU1 1AJ
Team 4	Fitters PB  Run Order 4
</t>
  </si>
  <si>
    <t>IN033323387</t>
  </si>
  <si>
    <t>38 Darleydale Crawley RH11 8QS Return to work admin</t>
  </si>
  <si>
    <t>IN036147367</t>
  </si>
  <si>
    <t>Curry's Gen 2 Rollout
Unit 4A, County Oak Retail Park, Crawley RH11 7XN
Team 4	Fitters PB  Run Order 1</t>
  </si>
  <si>
    <t>Curry's Gen 2 Rollout
Unit 1, Ladymead Retail Park, Europa Park Rd, Guildford GU1 1AJ
Team 4	Fitters PB  Run Order 4</t>
  </si>
  <si>
    <t>IN033321618</t>
  </si>
  <si>
    <t>Curry's Gen 2 Rollout
136 Southampton Rd, Park Gate, Fareham SO31 6AF
Team 2	Fitters MM1  Run Order 1</t>
  </si>
  <si>
    <t>Curry's Gen 2 Rollout
Southampton Curry's Gen 2 Rollout
Southampton Unit 2-3 Hedge End Park Southampton, Southampton
Team 2	Fitters MM1  Run Order 2Southampton, SO30 2UH.
Team 2	Fitters MM1  Run Order 2</t>
  </si>
  <si>
    <t>Curry's Gen 2 Rollout
Unit D, Southampton Road Retail Park, Salisbury SP1 2LB
Team 2	Fitters MM1  Run Order 3</t>
  </si>
  <si>
    <t>Curry's Gen 2 Rollout
Unit 8-9 Wessex Gate Retail Pk, Poole BH15 3TE
Team 2	Fitters MM1  Run Order 4</t>
  </si>
  <si>
    <t>VR048684689</t>
  </si>
  <si>
    <t>IN034017346</t>
  </si>
  <si>
    <t>Sky1, grant way, Isleworth, TW75QD- ‘cello mock up in mock shop’</t>
  </si>
  <si>
    <t>IN034017696</t>
  </si>
  <si>
    <t>1 Austen close, east Grinstead rh191rz- gen2 admin</t>
  </si>
  <si>
    <t>Mar</t>
  </si>
  <si>
    <t>VR048695972</t>
  </si>
  <si>
    <t>IN032276817</t>
  </si>
  <si>
    <t>IN033323388</t>
  </si>
  <si>
    <t>VR048699532</t>
  </si>
  <si>
    <t>trucks Dan to update Auds 21/1 
Sunday 2nd March	Eden Shopping Centre	High Wycombe HP11 2DQ</t>
  </si>
  <si>
    <t>IN033323389</t>
  </si>
  <si>
    <t>trucks Dan to update Auds 21/1 
Sunday 2nd March	Livat Hammersmith	King Street W6 9HW</t>
  </si>
  <si>
    <t xml:space="preserve">trucks Dan to update Auds 21/1 
Sunday 2nd March	Livat Hammersmith	King Street W6 9HW	</t>
  </si>
  <si>
    <t>IN031930163</t>
  </si>
  <si>
    <t>VR048646454</t>
  </si>
  <si>
    <t>VR048683387</t>
  </si>
  <si>
    <t>IN033322704</t>
  </si>
  <si>
    <t>VR048682989</t>
  </si>
  <si>
    <t>IN034596832</t>
  </si>
  <si>
    <t>DO NOT MOVE FROM ENGINEER 
SGL WALL MOUNT 65"
CUSTOMER IS NICOLE CORRALES 07393416220
2 The Cedars
Peacehaven
East Sussex
BN107SZ
MANAGED BY ALAN 
ADDED BY LYNN 14/02</t>
  </si>
  <si>
    <t>Adhoc for Unit 9, Great West Trading Esatate, TW8 9EX</t>
  </si>
  <si>
    <t>IN034088939</t>
  </si>
  <si>
    <t>VR048696958</t>
  </si>
  <si>
    <t>VR048671545</t>
  </si>
  <si>
    <t>IN033320509</t>
  </si>
  <si>
    <t>VR048667961</t>
  </si>
  <si>
    <t>Ad-hoc 4 Savernake way fair oak SO50 7FL</t>
  </si>
  <si>
    <t>VR048702508</t>
  </si>
  <si>
    <t>IN034952401</t>
  </si>
  <si>
    <t>VR048637931</t>
  </si>
  <si>
    <t>IN036147368</t>
  </si>
  <si>
    <t>IN034409048</t>
  </si>
  <si>
    <t>IN033321619</t>
  </si>
  <si>
    <t>Curry's Gen 2 Rollout
Unit 7, Beckton Triangle Retail Park, 5 Claps Gate Ln, London E6 6LH
Team 4	Fitters PB Run Order 1</t>
  </si>
  <si>
    <t>Curry's Gen 2 Rollout
Unit 6, Lake Retail Park, 601 Woolwich Rd, Stone SE7 8LU
Team 4	Fitters PB Run Order 2</t>
  </si>
  <si>
    <t>Curry's Gen 2 Rollout
Unit 5, Bell Green Retail Park, London SE26 4PR
Team 4	Fitters PB Run Order 3</t>
  </si>
  <si>
    <t xml:space="preserve">Curry's Gen 2 Rollout
Unit 3, Springvale Retail Park, Sevenoaks Way, Orpington BR5 3SG
Team 4	Fitters PB Run Order 4
</t>
  </si>
  <si>
    <t>IN034222910</t>
  </si>
  <si>
    <t>Curry's Gen 2 Rollout
 Unit A-B, Horsted Retail Park, Maidstone Rd, Chatham ME5 9SQ
Team 4	Fitters PB Run Order 5</t>
  </si>
  <si>
    <t>KFC</t>
  </si>
  <si>
    <t>IN034017461</t>
  </si>
  <si>
    <t>IN034017864</t>
  </si>
  <si>
    <t>IN033322705</t>
  </si>
  <si>
    <t>VR048698758</t>
  </si>
  <si>
    <t>IN034596833</t>
  </si>
  <si>
    <t>IN034088940</t>
  </si>
  <si>
    <t>16 Martins Wood, GU8 5DN</t>
  </si>
  <si>
    <t>IN033320510</t>
  </si>
  <si>
    <t>VR048677068</t>
  </si>
  <si>
    <t>IN034952402</t>
  </si>
  <si>
    <t>Admin &amp; tidying van 4 Savernake Way, Fair Oak. SO50 7FL</t>
  </si>
  <si>
    <t>11164-0305 Churchill Square Shopping Centre, Brighton BN1 2RG
W20005028 The panel to the stand is sticking out and staff have ripped clothing on the edge.</t>
  </si>
  <si>
    <t>VR048693262-2</t>
  </si>
  <si>
    <t>IN033323390</t>
  </si>
  <si>
    <t>Pick up stock and return stock at lockbox plough inn crawley RH11 0NN</t>
  </si>
  <si>
    <t>VR048693234</t>
  </si>
  <si>
    <t>IN036147369</t>
  </si>
  <si>
    <t>VR048693262</t>
  </si>
  <si>
    <t>IN034409049</t>
  </si>
  <si>
    <t>IN033321620</t>
  </si>
  <si>
    <t>Curry's Gen 2 Rollout
Unit 3, Retail Park, Margate Rd, Westwood, Broadstairs CT10 2QW
Team 4	Fitters PB  Run Order 1</t>
  </si>
  <si>
    <t>Curry's Gen 2 Rollout
Unit 1a, Retail Park, Canterbury CT1 1WZ
Team 4	Fitters PB  Run Order 2</t>
  </si>
  <si>
    <t>IN034222911</t>
  </si>
  <si>
    <t xml:space="preserve">Curry's Gen 2 Rollout
Unit 4, Gallagher Retail Park, Norman Rd, Ashford TN23 7DH
Team 4	Fitters PB  Run Order 3
</t>
  </si>
  <si>
    <t>Curry's Gen 2 Rollout
Unit A, Great Lodge Retail Park, Longfield Rd, Tunbridge Wells TN2 3EW
Team 4	Fitters PB  Run Order 4 (5)</t>
  </si>
  <si>
    <t>IN034017865</t>
  </si>
  <si>
    <t xml:space="preserve">DO NOT MOVE FROM ENGINEER ETA 9-11pm 
SGL WALL MOUNT SG143DX
CASE MANAGED BY LYNN 
GEN2 PANEL 65" BLUE
CUSTOMER IS VICTORIA NEAVE 07854070460
139 The Avenue
Hertford
Hertfordshire
SG143DX
</t>
  </si>
  <si>
    <t>IN033322706</t>
  </si>
  <si>
    <t>Tw7 5QD sky central ad hoc</t>
  </si>
  <si>
    <t>Curry's Gen 2 Rollout
Unit 2 London Rd, Westcliff-on-Sea, Southend-on-Sea SS1 1PP
Team 4	Fitters PB  Run Order 1</t>
  </si>
  <si>
    <t xml:space="preserve">Curry's Gen 2 Rollout
Unit D2A, pipps hill retail park, Miles Gray Rd, Basildon SS14 3AF
Team 4	Fitters PB  Run Order 2
</t>
  </si>
  <si>
    <t>Curry's Gen 2 Rollout
Unit 1, Eastern Avenue Retail Park Car Park, Eastern Ave W, Romford RM7 7EX
Team 4	Fitters PB  Run Order 3</t>
  </si>
  <si>
    <t xml:space="preserve">Curry's Gen 2 Rollout
Unit B1B, Lakeside Retail Park, West Thurrock, Grays RM20 1WN
Team 4	Fitters PB  Run Order 4
</t>
  </si>
  <si>
    <t xml:space="preserve">Curry's Gen 2 Rollout
Unit 5, TOWER RETAIL PARK, Crayford Rd, Dartford DA1 4LD
Team 4	Fitters PB  Run Order 5
</t>
  </si>
  <si>
    <t>IN034596834</t>
  </si>
  <si>
    <t>IN036494710</t>
  </si>
  <si>
    <t>IN033320511</t>
  </si>
  <si>
    <t>IN036494135</t>
  </si>
  <si>
    <t>VR048691097</t>
  </si>
  <si>
    <t>IN034952403</t>
  </si>
  <si>
    <t>Survey write up. 4 Savernake Way SO50 7FL</t>
  </si>
  <si>
    <t>VR048691097-2</t>
  </si>
  <si>
    <t>IN033323391</t>
  </si>
  <si>
    <t>Speak to IT and sort laptop out as not been connected to Skys system for a while, 38 Darleydale Crawley rh11 8QS</t>
  </si>
  <si>
    <t>Trust Ford Van Repair @ 7 Rye Way, CO13 0FT</t>
  </si>
  <si>
    <t>IN036147370</t>
  </si>
  <si>
    <t>Do Not Move On Hold For Gen 2 Wall Mount added by Stephen 21/02/25.</t>
  </si>
  <si>
    <t>VR048710508</t>
  </si>
  <si>
    <t>IN034222912</t>
  </si>
  <si>
    <t>IN034017462</t>
  </si>
  <si>
    <t>IN034017866</t>
  </si>
  <si>
    <t>Mansion mews, Grovehill road, Tunbridge Wells, TN11SX- personal medical</t>
  </si>
  <si>
    <t>IN033322707</t>
  </si>
  <si>
    <t>Ivanhoe Industrial Estate, 9 Tournament Way, Ashby-de-la-Zouch LE65 2UU</t>
  </si>
  <si>
    <t>IN034596835</t>
  </si>
  <si>
    <t>Collect Van from Ford and move equipment from temp van. Address: Group 1 Ford, Slyfield Grn, Guildford, GU1 1TB</t>
  </si>
  <si>
    <t>VR048692494</t>
  </si>
  <si>
    <t>IN034088941</t>
  </si>
  <si>
    <t>IN033320512</t>
  </si>
  <si>
    <t xml:space="preserve">Customer has issues with one of the boxes in Windsor Castle, there is no signal coming from the dish, possibly looking to upgrade to Q but can you have the conversation with them, this is a chargeable visit managed by Alan ETA 9-9.30 Second man with Greg
</t>
  </si>
  <si>
    <t>IN033323392</t>
  </si>
  <si>
    <t>IN036147371</t>
  </si>
  <si>
    <t>IN036494487</t>
  </si>
  <si>
    <t>Sky1, grant way Isleworth TW75QD</t>
  </si>
  <si>
    <t>IN033321621</t>
  </si>
  <si>
    <t>VR048675936</t>
  </si>
  <si>
    <t>VR048704678-2</t>
  </si>
  <si>
    <t>IN034222913</t>
  </si>
  <si>
    <t>SB cover south at 9 Rudge Close,Chatham,Kent,Me58uj</t>
  </si>
  <si>
    <t>IN034017463</t>
  </si>
  <si>
    <t>Sky1, grant way, Isleworth, TW75QD- ‘cello mock up in mock shop’ moved from 28/02</t>
  </si>
  <si>
    <t>IN034017867</t>
  </si>
  <si>
    <t>Do Not Move Added by Stephen 26/02/25
Gen 2 Wall Mount  Alisha Lemay Case Handler Lynn</t>
  </si>
  <si>
    <t>VR048714304</t>
  </si>
  <si>
    <t>IN033322708</t>
  </si>
  <si>
    <t>Pick up van from garage and swap back into it from pool van. Carried over from yesterday as repairs not completed. Group 1 Ford, Slyfield Industrial Estate, Guildford, GU1 1TB</t>
  </si>
  <si>
    <t>Added by Stephen 25/02/25.
Escalated case for Director Wi-Fi issues with CO-OP BBSV. Rose is contact 07934215742 Case handler Lynn.</t>
  </si>
  <si>
    <t>IN034088942</t>
  </si>
  <si>
    <t>VR048704388</t>
  </si>
  <si>
    <t>Please add: Adhoc 16 Martins Wood, GU8 5DB. Please cancel van activity as still not ready for collection.</t>
  </si>
  <si>
    <t>IN033320513</t>
  </si>
  <si>
    <t>Escalated case to help set up Gen 2 as customer now on 4th replacement. Case Handler Lynn.</t>
  </si>
  <si>
    <t>Do Not Move booked for Wall Mount. Added by Stephen 20/02/25
Wall Mount booked for 2 man team ETA 9-11am Contact is Dominic Lever 07842509814. Case Handler Lynn.</t>
  </si>
  <si>
    <t>IN034952404</t>
  </si>
  <si>
    <t>As-hoc for 4 Savernake Way. SO50 7Fl</t>
  </si>
  <si>
    <t>VR048714147</t>
  </si>
  <si>
    <t>IN036147372</t>
  </si>
  <si>
    <t>IN034409050</t>
  </si>
  <si>
    <t>IN033321622</t>
  </si>
  <si>
    <t xml:space="preserve">Taking event van to get measured up in Bristol.
Oakwood Park, Lodge Causeway, Fishponds, Bristol BS16 3JA
</t>
  </si>
  <si>
    <t>IN034017464</t>
  </si>
  <si>
    <t>Bh18 8ls 6 turnworth close Broadstone admin/teams call / standby</t>
  </si>
  <si>
    <t>IN036494964</t>
  </si>
  <si>
    <t>VR048729498</t>
  </si>
  <si>
    <t>VR048730161</t>
  </si>
  <si>
    <t>IN034017868</t>
  </si>
  <si>
    <t>VR048738105</t>
  </si>
  <si>
    <t>IN034409051</t>
  </si>
  <si>
    <t>IN034017869</t>
  </si>
  <si>
    <t>IN034409052</t>
  </si>
  <si>
    <t>IN034222914</t>
  </si>
  <si>
    <t>IN034017870</t>
  </si>
  <si>
    <t>TTL - Unit 10 Shield Drive, Osterley  Isleworth TW8 9EX
DH 12/09 C/O CB</t>
  </si>
  <si>
    <t>IN033322709</t>
  </si>
  <si>
    <t>IN036498723</t>
  </si>
  <si>
    <t>IN034596836</t>
  </si>
  <si>
    <t>IN034088943</t>
  </si>
  <si>
    <t>IN033320514</t>
  </si>
  <si>
    <t>IN034952405</t>
  </si>
  <si>
    <t>IN033323393</t>
  </si>
  <si>
    <t>IN036147373</t>
  </si>
  <si>
    <t xml:space="preserve">TTL - Unit 10 Shield Drive, Osterley  Isleworth TW8 9EX
DH 12/09 C/O CB
not on shift </t>
  </si>
  <si>
    <t>IN034408863</t>
  </si>
  <si>
    <t>IN033321623</t>
  </si>
  <si>
    <t>IN034222915</t>
  </si>
  <si>
    <t xml:space="preserve">DO NOT MOVE ADDED BY STEPHEN 06/03/25
Wall mount of GEN" 65" 
20 Brixey Close
Poole
Bournemouth Christchurch Poole
BH123PE
Contact is Andrew on 07418 046581 or 07359210071
case managed by Lynn 
</t>
  </si>
  <si>
    <t xml:space="preserve">KFC project 5am - 2pm </t>
  </si>
  <si>
    <t>IN034017465</t>
  </si>
  <si>
    <t>IN036496865</t>
  </si>
  <si>
    <t>O2 arena help Simon SE10 0DX</t>
  </si>
  <si>
    <t>VR048743383</t>
  </si>
  <si>
    <t>unit 9 Tw89EX</t>
  </si>
  <si>
    <t>IN033322710</t>
  </si>
  <si>
    <t>Unit 10, Osterley.
CB 26/2</t>
  </si>
  <si>
    <t>IN034596837</t>
  </si>
  <si>
    <t>Regent House, Apartment 12 Montpellier Drive Cheltenham Gloucestershire GL50 1TX</t>
  </si>
  <si>
    <t xml:space="preserve">Guest List customer, not chargeable, main Q not connecting to Virgin router
Unable to book job on account
case handler Gillian
ETA 1pm-3pm
customer Jan Koeppen 07717341629
</t>
  </si>
  <si>
    <t xml:space="preserve">Please move VIP Glass activity to tomorrow as per shifts and add Collect Own van from Group 1 Ford Guildford, Slyfield Industrial Estate, GU1 1TB
</t>
  </si>
  <si>
    <t>16 Martins Wood, GU8 5DB</t>
  </si>
  <si>
    <t>IN034088944</t>
  </si>
  <si>
    <t>sb project work</t>
  </si>
  <si>
    <t>Customer is looking for Gen 1 to be moved to other room and Gen 2 to be unboxed and set up in Living Room. No wall Mount required. Grace is the contact 07943444719. Case Handler Stephen.</t>
  </si>
  <si>
    <t>VR048669394-2</t>
  </si>
  <si>
    <t>IN034952406</t>
  </si>
  <si>
    <t>IN036499113</t>
  </si>
  <si>
    <t>IN033323394</t>
  </si>
  <si>
    <t>Unit 10 - Osterley</t>
  </si>
  <si>
    <t>Unit 10, Osterley.</t>
  </si>
  <si>
    <t>VR048717796</t>
  </si>
  <si>
    <t>IN036499112</t>
  </si>
  <si>
    <t>IN036147374</t>
  </si>
  <si>
    <t>IN033321624</t>
  </si>
  <si>
    <t xml:space="preserve">91 Sunnyhill Road  Hemel Hempstead  </t>
  </si>
  <si>
    <t>Sb Cover South at Unit 10,Shield Drive,London,Tw8 9ex</t>
  </si>
  <si>
    <t>IN034222916</t>
  </si>
  <si>
    <t xml:space="preserve">KFC SUPPORT 5AM-2PM </t>
  </si>
  <si>
    <t>IN034017466</t>
  </si>
  <si>
    <t xml:space="preserve">Install of a Gen.2 panel into the O2 suite. Sky contact is Amanda.Marsden@sky.uk
Support engineer Oli Trottman
The O2, Peninsula Square, London SE10 0DX
CB 19/02
</t>
  </si>
  <si>
    <t>Adelaide Road London Camden NW3 3NF
Assisting Dane</t>
  </si>
  <si>
    <t>Goods in, Grant Way, Isleworth, TW75QD- gen1 screen drop off</t>
  </si>
  <si>
    <t>IN034017871</t>
  </si>
  <si>
    <t xml:space="preserve">Trave to Dorset for SB job in BH16 had t move this to simon as sean H on KFC project Auds 26/2 </t>
  </si>
  <si>
    <t xml:space="preserve">DO NOT MOVE FROM ENGINEER ETA 9-11
GEN2 WALL MOUNT 
55" GLASS
CUSTOMER IS Chloe Burrows 07792997633
7B Akehurst Street
London
Wandsworth
SW155DR
CASE MANAGED BY LYNN </t>
  </si>
  <si>
    <t>VR048756254</t>
  </si>
  <si>
    <t>IN034088945</t>
  </si>
  <si>
    <t>IN033320515</t>
  </si>
  <si>
    <t xml:space="preserve">SB PROJECT WORK </t>
  </si>
  <si>
    <t>VR048583486-2</t>
  </si>
  <si>
    <t>IN034952407</t>
  </si>
  <si>
    <t>Mike	Webb	CO13 0FT	IPAF	12/03/2025
Full address details will be updated once confirmed.
DH 09/01</t>
  </si>
  <si>
    <t>IN036147375</t>
  </si>
  <si>
    <t>IN033321625</t>
  </si>
  <si>
    <t>VR048755988</t>
  </si>
  <si>
    <t>IN034222917</t>
  </si>
  <si>
    <t xml:space="preserve">KFC BH18 8LS TURNWORTH CLOSE  ADDED BY AUDS TO ORACLE 3/3 </t>
  </si>
  <si>
    <t>IN034017467</t>
  </si>
  <si>
    <t>VR048583486</t>
  </si>
  <si>
    <t>IN034017872</t>
  </si>
  <si>
    <t>VR048749102-2</t>
  </si>
  <si>
    <t>IN033322711</t>
  </si>
  <si>
    <t xml:space="preserve">Guildford Parkway Premier Inn, Parkway, Guildford GU1 1UP </t>
  </si>
  <si>
    <t>IN034088946</t>
  </si>
  <si>
    <t>IN033320516</t>
  </si>
  <si>
    <t>Unit 10 Osterley</t>
  </si>
  <si>
    <t>IN034952408</t>
  </si>
  <si>
    <t>VR048749102</t>
  </si>
  <si>
    <t>VR048743639</t>
  </si>
  <si>
    <t>IN033323395</t>
  </si>
  <si>
    <t>Wall Mount for Doctor Cian Shaffrey Gen2 Contact Number on account 07968440314.
8 Camley Park Drive
Maidenhead
Windsor and Maidenhead
GBR
SL66QF</t>
  </si>
  <si>
    <t>IN034408864</t>
  </si>
  <si>
    <t>IN033321626</t>
  </si>
  <si>
    <t>Wall Mount for Cian Shaffrey 2 man team for Gen2 Contact Number on account 07968440314.
8 Camley Park Drive
Maidenhead
Windsor and Maidenhead
GBR
SL66QF</t>
  </si>
  <si>
    <t>IN034222918</t>
  </si>
  <si>
    <t>Pick up stock from AH at Unit 10 shield drive,London,tw89ex</t>
  </si>
  <si>
    <t>IN034017468</t>
  </si>
  <si>
    <t>VR048713502</t>
  </si>
  <si>
    <t>IN033322712</t>
  </si>
  <si>
    <t>VIP Standby</t>
  </si>
  <si>
    <t xml:space="preserve">Holding Code as per Dylan - Costa Coffee Rainham </t>
  </si>
  <si>
    <t>VR048772246</t>
  </si>
  <si>
    <t>IN034596838</t>
  </si>
  <si>
    <t>Orpington, BR60RG. Business London cover.</t>
  </si>
  <si>
    <t>Please can I get a SB cover code to fill my day as Glass and 1-2-1 rescheduled. 16 Martins Wood, Godalming, GU8 5DB.</t>
  </si>
  <si>
    <t>IN034088947</t>
  </si>
  <si>
    <t>IN033320517</t>
  </si>
  <si>
    <t>VR048682512</t>
  </si>
  <si>
    <t>IN034952409</t>
  </si>
  <si>
    <t>IN036500448</t>
  </si>
  <si>
    <t>VR048713502-2</t>
  </si>
  <si>
    <t>IN033323396</t>
  </si>
  <si>
    <t>Admin @ 7 Rye Way, Kirby Cross, CO13 0FT</t>
  </si>
  <si>
    <t>IN036147376</t>
  </si>
  <si>
    <t>Unit 10 Osterley, Great west Trading centre, 983 Great West Road TW8 9DN</t>
  </si>
  <si>
    <t>IN034408865</t>
  </si>
  <si>
    <t>IN033321627</t>
  </si>
  <si>
    <t>IN034017469</t>
  </si>
  <si>
    <t>kfc support</t>
  </si>
  <si>
    <t>IN034596839</t>
  </si>
  <si>
    <t>IN036147377</t>
  </si>
  <si>
    <t>IN034408866</t>
  </si>
  <si>
    <t>IN034596840</t>
  </si>
  <si>
    <t>IN036147378</t>
  </si>
  <si>
    <t>VR048639893</t>
  </si>
  <si>
    <t>IN033322477</t>
  </si>
  <si>
    <t>KFC support</t>
  </si>
  <si>
    <t>VR048767632</t>
  </si>
  <si>
    <t>IN034222919</t>
  </si>
  <si>
    <t>VR048756271</t>
  </si>
  <si>
    <t>IN034017470</t>
  </si>
  <si>
    <t>Greg Unit 9, Great West Trading Estate, TW89DN- Ideal home show prep</t>
  </si>
  <si>
    <t>IN034017873</t>
  </si>
  <si>
    <t>11164-0540 Ealing Broadway Shopping Centre, London, W5 5JY
complete BT comms survey/4G and 5G at the dish and stand location
Scheduled 12/03 RW</t>
  </si>
  <si>
    <t xml:space="preserve"> 11164-0540 Ealing Broadway Shopping Centre, London, W5 5JY
complete BT comms survey/4G and 5G at the dish and stand location
Scheduled 12/03 RW</t>
  </si>
  <si>
    <t>IN033322478</t>
  </si>
  <si>
    <t>IN034088949</t>
  </si>
  <si>
    <t>EVENT 
Olympia, Hammersmith Road, W14 8UX
Point of contact Louise Carper
Set up 18/3 13:30 derig 06/04 17:30
1st man Simon
booked by Gillian 20/02 16:27</t>
  </si>
  <si>
    <t>IN033320367</t>
  </si>
  <si>
    <t>VR048765736</t>
  </si>
  <si>
    <t>IN034952411</t>
  </si>
  <si>
    <t>IN033323628</t>
  </si>
  <si>
    <t>IN036147379</t>
  </si>
  <si>
    <t>IN034408867</t>
  </si>
  <si>
    <t>IN033321629</t>
  </si>
  <si>
    <t xml:space="preserve">KFC SUPPORT </t>
  </si>
  <si>
    <t>can you help Martin &amp; Ryan on Nero install am only please Auds 13/3 
Gianluca Dusa
Address
Unit 11 Queens Walk
City
East Grinstead
State
West Sussex
ZIP/Postal Code
RH19 4DW</t>
  </si>
  <si>
    <t>Unit9, great west trading estate, TW89DN- ideal home show prep</t>
  </si>
  <si>
    <t>IN034017874</t>
  </si>
  <si>
    <t>EVENT 
Olympia, Hammersmith Road, W14 8UX
Point of contact Louise Carper
Set up 18/3 13:30 derig 06/04 17:30
2nd man Greg
booked by Gillian 20/02 16:27</t>
  </si>
  <si>
    <t>Unit9, great west trading estate, tw89dn- ideal home kit drop off</t>
  </si>
  <si>
    <t>IN033322479</t>
  </si>
  <si>
    <t>IN033320368</t>
  </si>
  <si>
    <t>VR048717234</t>
  </si>
  <si>
    <t>IN034952412</t>
  </si>
  <si>
    <t>IN033323629</t>
  </si>
  <si>
    <t>IN036147380</t>
  </si>
  <si>
    <t>VR048792861-2</t>
  </si>
  <si>
    <t>VR048688545-2</t>
  </si>
  <si>
    <t>IN034408868</t>
  </si>
  <si>
    <t>IN034222920</t>
  </si>
  <si>
    <t>IN034017471</t>
  </si>
  <si>
    <t>VR048792861</t>
  </si>
  <si>
    <t>Plough road, three bridges rh101lg- ah-hoc stock pick up</t>
  </si>
  <si>
    <t>264 Woolwich Road London SE7 7QU England- admin</t>
  </si>
  <si>
    <t>VR048688545</t>
  </si>
  <si>
    <t>IN034017875</t>
  </si>
  <si>
    <t>VR048809760</t>
  </si>
  <si>
    <t>IN033322480</t>
  </si>
  <si>
    <t>VR048777018-2</t>
  </si>
  <si>
    <t>VR048721338-2</t>
  </si>
  <si>
    <t>IN034596842</t>
  </si>
  <si>
    <t>VR048760317</t>
  </si>
  <si>
    <t>IN034088950</t>
  </si>
  <si>
    <t>IN033320369</t>
  </si>
  <si>
    <t>Activity Type
Sky Business Service Visit
Job Number
VR048803935
Capacity Categories
Sky Business
Activity Status
pending
Name
Duty manager
Address
1-2 Castle Street
City
Farnham
State
Surrey
ZIP/Postal Code
GU9 7HR</t>
  </si>
  <si>
    <t>VR048803935</t>
  </si>
  <si>
    <t>IN033323630</t>
  </si>
  <si>
    <t>IN036147381</t>
  </si>
  <si>
    <t>VR048792933</t>
  </si>
  <si>
    <t>IN034408869</t>
  </si>
  <si>
    <t>IN033321630</t>
  </si>
  <si>
    <t>Assist Kirk Linney on KFC,Unit G,Honeywood Retail Park,Honeywood Park Way,Ct16 3FF</t>
  </si>
  <si>
    <t>IN034222921</t>
  </si>
  <si>
    <t>IN034017472</t>
  </si>
  <si>
    <t>VR048721338</t>
  </si>
  <si>
    <t>VR048777018</t>
  </si>
  <si>
    <t>IN034017876</t>
  </si>
  <si>
    <t>VR048806780</t>
  </si>
  <si>
    <t>IN033322481</t>
  </si>
  <si>
    <t>VR048773542</t>
  </si>
  <si>
    <t>IN034596843</t>
  </si>
  <si>
    <t>IN034088951</t>
  </si>
  <si>
    <t>Please REMOVE glass activity as not going ahead and ADD filler code for 16 Martins Wood, GU8 5DB. Many thanks</t>
  </si>
  <si>
    <t>IN033320370</t>
  </si>
  <si>
    <t>VR048804453</t>
  </si>
  <si>
    <t>IN034952413</t>
  </si>
  <si>
    <t>IN033323631</t>
  </si>
  <si>
    <t>IN034408870</t>
  </si>
  <si>
    <t>IN033321631</t>
  </si>
  <si>
    <t>IN034017473</t>
  </si>
  <si>
    <t>VR048810060</t>
  </si>
  <si>
    <t>VR048730563</t>
  </si>
  <si>
    <t>IN034017877</t>
  </si>
  <si>
    <t>IN034596844</t>
  </si>
  <si>
    <t>IN032276743</t>
  </si>
  <si>
    <t>IN032035735</t>
  </si>
  <si>
    <t>IN032276744</t>
  </si>
  <si>
    <t>IN034222833</t>
  </si>
  <si>
    <t>IN032035736</t>
  </si>
  <si>
    <t>Onsite WiFi support for the Ballers event.
Copperbox Arena
Queen Elizabeth Olympic Park
London
E20 3HB</t>
  </si>
  <si>
    <t>IN033322482</t>
  </si>
  <si>
    <t>VR048800231</t>
  </si>
  <si>
    <t>Taking laptop to tech in central.. grant way, Isleworth TW7 5QD</t>
  </si>
  <si>
    <t xml:space="preserve">DO NOT MOVE FROM ENGINEER 
Events van needed 
</t>
  </si>
  <si>
    <t xml:space="preserve">DO NOT MOVE FROM ENGINEER 
Events van needed ETA 9-11
GEN2 pick up at Goods In 65" Grey
6 Pembroke Gardens, London, SW14 7EF
Customer Aarne Aho
Contact is Edd Allan 07920027771
</t>
  </si>
  <si>
    <t>IN036510042</t>
  </si>
  <si>
    <t>VR048811714</t>
  </si>
  <si>
    <t>IN034088952</t>
  </si>
  <si>
    <t>IN033320371</t>
  </si>
  <si>
    <t>VR048795789</t>
  </si>
  <si>
    <t>Ad-hoc code before leaving to attend 12pm visit. 4 Savernake way, Fair Oak, SO50 6FL</t>
  </si>
  <si>
    <t>VR048817421</t>
  </si>
  <si>
    <t>IN034952251</t>
  </si>
  <si>
    <t>VR048811714-2</t>
  </si>
  <si>
    <t>IN033323632</t>
  </si>
  <si>
    <t>VR048776796</t>
  </si>
  <si>
    <t>Ad-Hoc Code - additional time for SB visit VR048776796 @ Costa Coffee, Hall Road Retail Park NR4 6DH.</t>
  </si>
  <si>
    <t>IN036147382</t>
  </si>
  <si>
    <t>TW89DN unit 9, Great west estate, 983 Great west rd., Brentford</t>
  </si>
  <si>
    <t>IN034408871</t>
  </si>
  <si>
    <t>IN036510252</t>
  </si>
  <si>
    <t>IN033321632</t>
  </si>
  <si>
    <t>VR048800231-2</t>
  </si>
  <si>
    <t>IN034222834</t>
  </si>
  <si>
    <t>IN034017269</t>
  </si>
  <si>
    <t>IN036510078</t>
  </si>
  <si>
    <t>Goods in, Grant way, Osterley, TW75QD- gen2 collection for exces installs</t>
  </si>
  <si>
    <t>IN034017878</t>
  </si>
  <si>
    <t>Gen 2 TV pick up for afternoon visit.</t>
  </si>
  <si>
    <t>IN033322483</t>
  </si>
  <si>
    <t xml:space="preserve">DO NOT MOVE FROM ENGINEER 
ON HOLD FOR GEN2 WALL MOUNT
</t>
  </si>
  <si>
    <t>GEN2 Wall Mount needed for Exec- Case Handlers Lynn &amp; Stephen 
do not move from engineer 
65" Silver &amp; 43" Blue  being picked up and delivered with Gen 1 being collected for return to goods in at Osterley.
Devesh Raj</t>
  </si>
  <si>
    <t>VR048801447</t>
  </si>
  <si>
    <t>IN034596845</t>
  </si>
  <si>
    <t>SB Cover as Dane moved to pick up Gen 2 for Exec.</t>
  </si>
  <si>
    <t>IN034088953</t>
  </si>
  <si>
    <t>IN034952252</t>
  </si>
  <si>
    <t>Personal Appointment</t>
  </si>
  <si>
    <t>IN033323633</t>
  </si>
  <si>
    <t>VR048801447-2</t>
  </si>
  <si>
    <t>IN036147383</t>
  </si>
  <si>
    <t xml:space="preserve">GEN2 Wall Mount needed for Exec- Case Handlers Lynn &amp; Stephen 
do not move from engineer 
65"Blue  being picked up and delivered with Gen 1 being collected for return to goods in at Osterley.
Simon Robson-Contact on the day is Louise’s 07540130118.
</t>
  </si>
  <si>
    <t>IN034408872</t>
  </si>
  <si>
    <t>IN033321633</t>
  </si>
  <si>
    <t>VR048793623</t>
  </si>
  <si>
    <t>IN034222835</t>
  </si>
  <si>
    <t>Rudge Cl
KENT, GB, ME5 8UJ</t>
  </si>
  <si>
    <t>IN034017270</t>
  </si>
  <si>
    <t>Hold for Exec Gen 2 Roll out
Do Not Move.</t>
  </si>
  <si>
    <t>GEN2 Wall Mount needed for Exec- Case Handlers Lynn &amp; Stephen 
do not move from engineer 
65" Silver &amp; 43" Blue  being picked up and delivered with Gen 1 being collected for return to goods in at Osterley.
Devesh Raj 07514917495</t>
  </si>
  <si>
    <t>Unit9, Great West trading Estate, Great West road, TW89DN- gen1 drop off/ admin</t>
  </si>
  <si>
    <t>IN034017879</t>
  </si>
  <si>
    <t>IN034596647</t>
  </si>
  <si>
    <t xml:space="preserve">Gen 2 on hold 
Do not move from engineer </t>
  </si>
  <si>
    <t>VR048832472</t>
  </si>
  <si>
    <t>Goods Inn, Harlequin Avenue, TW7 5QD</t>
  </si>
  <si>
    <t>IN034088954</t>
  </si>
  <si>
    <t>Adhoc, 16 Martins Wood, Godalming. GU8 5DB</t>
  </si>
  <si>
    <t>VR048832527</t>
  </si>
  <si>
    <t>IN033320372</t>
  </si>
  <si>
    <t>VR048816031</t>
  </si>
  <si>
    <t>IN034952253</t>
  </si>
  <si>
    <t>IN036570314</t>
  </si>
  <si>
    <t>Personal Development @ 7 Rye Way, Kirby Cross, CO13 0FT</t>
  </si>
  <si>
    <t>IN036147384</t>
  </si>
  <si>
    <t>IN034408873</t>
  </si>
  <si>
    <t>IN033321634</t>
  </si>
  <si>
    <t>VR048832472-2</t>
  </si>
  <si>
    <t>IN034222836</t>
  </si>
  <si>
    <t>Sb cover south at Unit 9,great west road,London,Tw89dn</t>
  </si>
  <si>
    <t>VR048844192</t>
  </si>
  <si>
    <t>IN036570058</t>
  </si>
  <si>
    <t>IN034017271</t>
  </si>
  <si>
    <t>IN034017880</t>
  </si>
  <si>
    <t>VR048844814</t>
  </si>
  <si>
    <t>IN033322484</t>
  </si>
  <si>
    <t xml:space="preserve">GEN2 ON HOLD FOR WALL MOUNT 
DO NOT USE ENGINEER </t>
  </si>
  <si>
    <t>GEN2 Wall Mount needed for Exec- Case Handlers Lynn &amp; Stephen 
do not move from engineer 
65"Blue to be picked up for delivery with 65"Blue to be collected and brought back to goods in at Osterley.
Clare Weston</t>
  </si>
  <si>
    <t>GEN2 Wall Mount needed for Exec- Case Handlers Lynn &amp; Stephen 
do not move from engineer 
55" Silver being picked up and delivered, customer currently has Q.
Sophia Ahmad- Contact on the day is Mark Thorne 07825584813</t>
  </si>
  <si>
    <t>IN034596648</t>
  </si>
  <si>
    <t>Collect screen s from goods in, sky uk, harlequin Avenue TW7 5QD</t>
  </si>
  <si>
    <t>IN034088955</t>
  </si>
  <si>
    <t>Return gen 2 to goods in and collect next fro goods in, harlequin ave tw7 5qd</t>
  </si>
  <si>
    <t>Rubbish drop off, Broadwater Pavilion Godalming GU7 3BU</t>
  </si>
  <si>
    <t>VR048832193</t>
  </si>
  <si>
    <t>IN033320373</t>
  </si>
  <si>
    <t>IN034952254</t>
  </si>
  <si>
    <t>VR048791023</t>
  </si>
  <si>
    <t>IN033323634</t>
  </si>
  <si>
    <t>Guest List 
Site Survey not chargeable
Landlord wants to know what is involved as never had Sky at the property
BB speed will not support Stream
Customer Andrew Shipps 07715942144
Flat 4, 41 Rutland Gate, SW7 1PD
Case Handler Gillian Morris
ETA 11am-1pm</t>
  </si>
  <si>
    <t>IN034408874</t>
  </si>
  <si>
    <t>IN033321635</t>
  </si>
  <si>
    <t>VR048753627</t>
  </si>
  <si>
    <t>IN034222837</t>
  </si>
  <si>
    <t>Unload Tv at Unit 9,great west road,London,TW89DN</t>
  </si>
  <si>
    <t>IN034017272</t>
  </si>
  <si>
    <t>Unit 10, shield drive, Osterley, TW89DN- van collection, please add same code to Dane</t>
  </si>
  <si>
    <t xml:space="preserve">E20 3HB
</t>
  </si>
  <si>
    <t>VR048854121</t>
  </si>
  <si>
    <t>IN033322485</t>
  </si>
  <si>
    <t xml:space="preserve">Unit 10, shield drive, Osterley, TW89DN- van collection, please add same code to Dane
</t>
  </si>
  <si>
    <t xml:space="preserve">GEN2 wall mount on hold 
do not move from engineer </t>
  </si>
  <si>
    <t>GEN2 Set up no wall mount required for Exec- Case handlers Lynn &amp; Stephen.
do not move from engineer 
43" Blue TV being picked up at Goods in Osterley. Gen 1 not to be returned as customer keeping
Matt Ridsdale Contact number 07545 577754</t>
  </si>
  <si>
    <t>GEN2 Wall Mounts needed for Exec- Case Handlers Lynn &amp; Stephen 
do not move from engineer 
55"Grey, 43" Grey, 65" Silver being picked up &amp;  delivered with Gen 1 x3 being collected for return to goods in at Osterley.
Nick Herm is Contact 07941 023534</t>
  </si>
  <si>
    <t>IN034596649</t>
  </si>
  <si>
    <t>IN034088956</t>
  </si>
  <si>
    <t>IN033320374</t>
  </si>
  <si>
    <t>VR048837599</t>
  </si>
  <si>
    <t>IN034952255</t>
  </si>
  <si>
    <t>VR048810394</t>
  </si>
  <si>
    <t>VR048810662</t>
  </si>
  <si>
    <t>IN033323635</t>
  </si>
  <si>
    <t>IN036147385</t>
  </si>
  <si>
    <t xml:space="preserve">GEN 2 wall mount on hold 
do not use engineer </t>
  </si>
  <si>
    <t>GEN2 Wall Mounts needed for Exec- Case Handlers Lynn &amp; Stephen 
do not move from engineer  
65" Silver being picked up &amp;  delivered with Gen 1 being collected for return to goods in at Osterley.
Dana Strong- Edward Allan is Contact on the day 07920027771</t>
  </si>
  <si>
    <t>GEN2 Set up no wall mount required for Exec- Case handlers Lynn &amp; Stephen.
do not move from engineer 
65" Blue TV being picked up at Goods in Osterley. Gen 1 to be returned also to Goods in.
Jonathan Licht Contact number  07841 220902.</t>
  </si>
  <si>
    <t>IN032694547</t>
  </si>
  <si>
    <t>IN033321636</t>
  </si>
  <si>
    <t>B46 1NS, Water Orton, Birmingham Van roof rack repair</t>
  </si>
  <si>
    <t>IN034017273</t>
  </si>
  <si>
    <t xml:space="preserve">GEN2 Set up no wall mount required for Exec- Case handlers Lynn &amp; Stephen.
do not move from engineer 
65" Blue TV being picked up at Goods in Osterley. Gen 1 to be returned also to Goods in.
Jonathan Licht Contact number  07841 220902.
</t>
  </si>
  <si>
    <t>VR048854121-2</t>
  </si>
  <si>
    <t>IN034017881</t>
  </si>
  <si>
    <t>IN034088957</t>
  </si>
  <si>
    <t>VR048861275</t>
  </si>
  <si>
    <t>IN032694548</t>
  </si>
  <si>
    <t>IN033321637</t>
  </si>
  <si>
    <t>IN034088958</t>
  </si>
  <si>
    <t>IN032694549</t>
  </si>
  <si>
    <t>IN033321638</t>
  </si>
  <si>
    <t xml:space="preserve">Running Ethernet at the Copper Box for the Baller Event.
Copper box arena, Queen Elizabeth Olympic Park, London E20 3HB
</t>
  </si>
  <si>
    <t>IN033322486</t>
  </si>
  <si>
    <t>VR048805843</t>
  </si>
  <si>
    <t>IN034596650</t>
  </si>
  <si>
    <t>VR048858139</t>
  </si>
  <si>
    <t>IN033320375</t>
  </si>
  <si>
    <t>VR048838015</t>
  </si>
  <si>
    <t>IN034952256</t>
  </si>
  <si>
    <t>VR048810165</t>
  </si>
  <si>
    <t>IN033323636</t>
  </si>
  <si>
    <t>IN036147386</t>
  </si>
  <si>
    <t>VR048838015-2</t>
  </si>
  <si>
    <t>IN034409142</t>
  </si>
  <si>
    <t>south cover</t>
  </si>
  <si>
    <t>IN034222838</t>
  </si>
  <si>
    <t>IN034017274</t>
  </si>
  <si>
    <t>IN034017882</t>
  </si>
  <si>
    <t>Pease pottage servicesM23 Junction, 11 Brighton Rd, Crawley RH11 9YA- Gen2 retail feedback call</t>
  </si>
  <si>
    <t>Apr</t>
  </si>
  <si>
    <t>VR048870546</t>
  </si>
  <si>
    <t>VR048875547</t>
  </si>
  <si>
    <t>IN033322487</t>
  </si>
  <si>
    <t>VR048817692</t>
  </si>
  <si>
    <t>Survey write up/amendments. 21 walnuts road Orpington Br60rg</t>
  </si>
  <si>
    <t>IN034596651</t>
  </si>
  <si>
    <t>Returned gen one to Goods In, Harlequin Ave, TW7 5QD</t>
  </si>
  <si>
    <t>IN034088959</t>
  </si>
  <si>
    <t>VR048844943</t>
  </si>
  <si>
    <t>Collect sofa for SRS job from Fraser at, The Village Hotel, Pinehurst Rd, Farnborough GU14 7BF</t>
  </si>
  <si>
    <t xml:space="preserve">  3 man Simon, Steve, John ,
The Sovereign Centre
Royal Parade, Eastbourne BN22 7LQ · 
01323 738822</t>
  </si>
  <si>
    <t>IN033320376</t>
  </si>
  <si>
    <t>Ad hoc code before meeting Greg. 4 Savernake Way, Fair Oak, SO50 7FL</t>
  </si>
  <si>
    <t>Greg  visited the Job to due to connectivity issues with return 2 man team required for hardwiring.
Customer has permission from landlord and access to garage now.
Simon is contact on the day 07879694511.</t>
  </si>
  <si>
    <t>IN034952257</t>
  </si>
  <si>
    <t>IN033323637</t>
  </si>
  <si>
    <t>7 Rye Way, Kirby Cross, CO13 0FT</t>
  </si>
  <si>
    <t>IN036750709</t>
  </si>
  <si>
    <t>IN036147387</t>
  </si>
  <si>
    <t>IN034409143</t>
  </si>
  <si>
    <t>IN033321639</t>
  </si>
  <si>
    <t>IN034222839</t>
  </si>
  <si>
    <t>KFC PROJECT</t>
  </si>
  <si>
    <t>IN034017275</t>
  </si>
  <si>
    <t>VR048727177</t>
  </si>
  <si>
    <t>IN034017883</t>
  </si>
  <si>
    <t>IN033322488</t>
  </si>
  <si>
    <t>VR048854742</t>
  </si>
  <si>
    <t>Survey investigation Sky Central, Grant Way, Isleworth, Middlesex, United Kingdom, TW7 5QD</t>
  </si>
  <si>
    <t>IN034596652</t>
  </si>
  <si>
    <t>Good In, Harlequin Ave, Brentford, TW7 5QD</t>
  </si>
  <si>
    <t>IN034088960</t>
  </si>
  <si>
    <t>VR048727179</t>
  </si>
  <si>
    <t>IN033320377</t>
  </si>
  <si>
    <t>IN034952258</t>
  </si>
  <si>
    <t>Broadband service visit 
case managed by Alan
customer is Ginny Too 07934397085
26 Cleveland Avenue
London
Hounslow
W41SN
ETA 9-11</t>
  </si>
  <si>
    <t>Pick up my van from Simon after a van swap Royal Parade Eastbourne BN22 7LQ</t>
  </si>
  <si>
    <t>IN033323638</t>
  </si>
  <si>
    <t xml:space="preserve">1-2-1
Hilton Syon Park. Park Rd, Isleworth TW8 8JF
</t>
  </si>
  <si>
    <t>7 Rye Way, Kirby Cross, Essex, CO13 0FT</t>
  </si>
  <si>
    <t>IN036147388</t>
  </si>
  <si>
    <t>IN033321640</t>
  </si>
  <si>
    <t>SB SOUTH
9 Rudge Close,Chatham,Kent,ME5 8UJ</t>
  </si>
  <si>
    <t>IN034222840</t>
  </si>
  <si>
    <t>IN036751123</t>
  </si>
  <si>
    <t>IN034017276</t>
  </si>
  <si>
    <t>Address
Royal Parade
City
Eastbourne
State
East Sussex
ZIP/Postal Code
BN22 7LQ</t>
  </si>
  <si>
    <t>IN034017884</t>
  </si>
  <si>
    <t>IN033322489</t>
  </si>
  <si>
    <t>IN034596653</t>
  </si>
  <si>
    <t>IN034088961</t>
  </si>
  <si>
    <t>IN033320378</t>
  </si>
  <si>
    <t>VR048880695</t>
  </si>
  <si>
    <t>IN034952259</t>
  </si>
  <si>
    <t xml:space="preserve">The Sovereign Centre
Royal Parade, Eastbourne BN22 7LQ · </t>
  </si>
  <si>
    <t>IN033323639</t>
  </si>
  <si>
    <t>IN036147389</t>
  </si>
  <si>
    <t>SHADOWING DANE ON SB COVER SOUTH</t>
  </si>
  <si>
    <t>IN033321641</t>
  </si>
  <si>
    <t>VR048880405</t>
  </si>
  <si>
    <t>IN034222841</t>
  </si>
  <si>
    <t>SB South Cover at 9 Rudge Close,Chatham,Kent,ME5 8UJ</t>
  </si>
  <si>
    <t>IN034017277</t>
  </si>
  <si>
    <t>VR048727181</t>
  </si>
  <si>
    <t>IN034017885</t>
  </si>
  <si>
    <t>VR048887883</t>
  </si>
  <si>
    <t>IN033322490</t>
  </si>
  <si>
    <t>VR048888010</t>
  </si>
  <si>
    <t>IN033320379</t>
  </si>
  <si>
    <t>VR048876874</t>
  </si>
  <si>
    <t>IN034952260</t>
  </si>
  <si>
    <t>This is a friend of Dana Strong who needs support with the Stream, she has asked that we go to check and make sure that all is set up correctly</t>
  </si>
  <si>
    <t>IN033323640</t>
  </si>
  <si>
    <t>VR048888010-2</t>
  </si>
  <si>
    <t>IN036147390</t>
  </si>
  <si>
    <t xml:space="preserve">Hold for GEN 2 Exec set up as need Event Van.
Do Not Move 
Claire Canning </t>
  </si>
  <si>
    <t>VR048837006</t>
  </si>
  <si>
    <t>TW89DN unit 9, great west estate, 983 Great West rd. prepare for event in Sunday</t>
  </si>
  <si>
    <t>This is a friend of Dana Strong who needs support with the Stream, she has asked that we go to check and make sure that all is set up correctly, this is a free visit managed by Alan ETA 3pm</t>
  </si>
  <si>
    <t>IN034409144</t>
  </si>
  <si>
    <t>VR048843771</t>
  </si>
  <si>
    <t>IN034017278</t>
  </si>
  <si>
    <t>VR048727403</t>
  </si>
  <si>
    <t>IN034017886</t>
  </si>
  <si>
    <t>IN036756205</t>
  </si>
  <si>
    <t>north sb cover</t>
  </si>
  <si>
    <t>44 Longcroft Road
Maple Cross
Rickmandsworth
Hertfordshire
WD3 9TR</t>
  </si>
  <si>
    <t>IN033322491</t>
  </si>
  <si>
    <t>IN034409145</t>
  </si>
  <si>
    <t>VR048899320</t>
  </si>
  <si>
    <t>VR048896652</t>
  </si>
  <si>
    <t>VR048899569</t>
  </si>
  <si>
    <t>IN034017279</t>
  </si>
  <si>
    <t>north cover</t>
  </si>
  <si>
    <t>IN033322613</t>
  </si>
  <si>
    <t xml:space="preserve">Ballers League Setup Copper Box Arena, Queen Elizabeth Olympic Park, London E20 3HB
</t>
  </si>
  <si>
    <t>London Olympia Hammersmith Rd, London W14 8UX</t>
  </si>
  <si>
    <t>Unit 9, Great West Trading estate, TW89DN</t>
  </si>
  <si>
    <t>IN034409146</t>
  </si>
  <si>
    <t>IN034222842</t>
  </si>
  <si>
    <t>IN034017280</t>
  </si>
  <si>
    <t>Plough road, Crawley, RH101LG- stock pickup</t>
  </si>
  <si>
    <t>Ballers League Setup Copper Box Arena, Queen Elizabeth Olympic Park, London E20 3HB</t>
  </si>
  <si>
    <t xml:space="preserve">London Olympia Hammersmith Rd, London W14 8UX
</t>
  </si>
  <si>
    <t xml:space="preserve">Unit 9, Great West Trading estate, TW89DN
</t>
  </si>
  <si>
    <t>Daniel Hakin</t>
  </si>
  <si>
    <t>Queen Elizabeth Olympic Park, London E20 3HB
Si &amp; Dan Hakin</t>
  </si>
  <si>
    <t>IN034630255</t>
  </si>
  <si>
    <t>VR048881995</t>
  </si>
  <si>
    <t>KFC assistance with Martin dowdy. Churchill Way East Unit 2,Castle Square, The Malls Shopping Centre, Basingstoke RG21 7QU</t>
  </si>
  <si>
    <t>Goods in, tv return.. Address: Grant Way, Isleworth TW7 5QD</t>
  </si>
  <si>
    <t>IN034596654</t>
  </si>
  <si>
    <t>IN034088962</t>
  </si>
  <si>
    <t>IN033320605</t>
  </si>
  <si>
    <t>VR048890284</t>
  </si>
  <si>
    <t>IN034952261</t>
  </si>
  <si>
    <t>IN033323397</t>
  </si>
  <si>
    <t>IN036147409</t>
  </si>
  <si>
    <t>00286-2225 Unit A Westgate Retail Park, Slough, SL1 5PS
W20005604 Stuck on Sky screen after resetting
Scheduled 31/03 RW</t>
  </si>
  <si>
    <t>IN034409147</t>
  </si>
  <si>
    <t>TW149QQ ,21 Ambleside Drive, Feltham. ;self learning / sky business</t>
  </si>
  <si>
    <t>IN033321259</t>
  </si>
  <si>
    <t>VR048730174</t>
  </si>
  <si>
    <t>IN034222843</t>
  </si>
  <si>
    <t>Coffee #1, 32-36 South RoadHaywards Heath West Sussex RH16 4LA- stock collection from Rick</t>
  </si>
  <si>
    <t>Copper box Arena, Queen Elizabeth park, E203HB- Ballers league event support</t>
  </si>
  <si>
    <t>IN034017887</t>
  </si>
  <si>
    <t xml:space="preserve">Dane called as van in garage he has tried to call CB auds 7/4 </t>
  </si>
  <si>
    <t>IN033322614</t>
  </si>
  <si>
    <t>IN034630256</t>
  </si>
  <si>
    <t>VR048888723-2</t>
  </si>
  <si>
    <t>VR048847772</t>
  </si>
  <si>
    <t>VR048884247</t>
  </si>
  <si>
    <t>IN034596655</t>
  </si>
  <si>
    <t>IN034088963</t>
  </si>
  <si>
    <t>IN033320606</t>
  </si>
  <si>
    <t>VR048858163</t>
  </si>
  <si>
    <t>VR048848139</t>
  </si>
  <si>
    <t>IN034952262</t>
  </si>
  <si>
    <t>IN033323398</t>
  </si>
  <si>
    <t>SB SOUTH COVER - Sky Labs Brentwood CM14 4DZ</t>
  </si>
  <si>
    <t>IN036147410</t>
  </si>
  <si>
    <t>VR048888723</t>
  </si>
  <si>
    <t>ASSIST GARRY AS WORKING TOGETHER 
Corum Cain
Address
ParkBee Lanark Road, 73 Lanark Road
City
London
State
City of Westminster
ZIP/Postal Code
W9 1UB</t>
  </si>
  <si>
    <t>ASSIST GARRY AS WORKING TOGETHER 
Beverley Plunkett
Address
Golf Club Drive
City
Kingston upon Thames
State
Surrey
ZIP/Postal Code
KT2 7DF</t>
  </si>
  <si>
    <t>IN033321260</t>
  </si>
  <si>
    <t>VR048890890</t>
  </si>
  <si>
    <t>VR048894306</t>
  </si>
  <si>
    <t>IN034222844</t>
  </si>
  <si>
    <t>Queen Elizabeth Olympic Park, London E20 3HB
Si &amp; Dan Hakin
03/04</t>
  </si>
  <si>
    <t>IN034017888</t>
  </si>
  <si>
    <t>IN033322615</t>
  </si>
  <si>
    <t>IN033320607</t>
  </si>
  <si>
    <t>11164-0520 Orchard Shopping Centre, Taunton TA1 3TP
VIPQC and any open tickets</t>
  </si>
  <si>
    <t>IN034952263</t>
  </si>
  <si>
    <t>IN033323399</t>
  </si>
  <si>
    <t>IN036147411</t>
  </si>
  <si>
    <t>VR048867723</t>
  </si>
  <si>
    <t>IN034222845</t>
  </si>
  <si>
    <t>IN034017281</t>
  </si>
  <si>
    <t>1 Austen Close, East Grinstead, RH19 1RZ- incident co-ordinator training</t>
  </si>
  <si>
    <t>IN034017889</t>
  </si>
  <si>
    <t>IN033322616</t>
  </si>
  <si>
    <t>GEN 2 WALLMOUNT 624339041425
ARRIVAL 9-9.30AM
AJ ODUDU
35 STOCKWELL PARK CRESCENT
SW90DQ
07720329205
65" VOLCANIC BEING DELIVERED 9TH APRIL
Tracey is case manager 05/04
Monika and Garry allocated and loaded on Oracle/Shifts</t>
  </si>
  <si>
    <t>West Wickham library survey for GLL. Glebe Way, West Wickham, BR4 0SH.</t>
  </si>
  <si>
    <t>IN034088964</t>
  </si>
  <si>
    <t>SB cover code to fill white space, 16 Martins Wood, GU8 5DB</t>
  </si>
  <si>
    <t>IN033320608</t>
  </si>
  <si>
    <t>IN033323800</t>
  </si>
  <si>
    <t>IN036147412</t>
  </si>
  <si>
    <t>GLASS GEN2 WALLMOUNT 624339041425
ARRIVAL 9-9.30AM
AJ ODUDU
35 STOCKWELL PARK CRESCENT
SW90DQ
07720329205
65" VOLCANIC BEING DELIVERED 9TH APRIL
Tracey is case manager 05/04
Monika and Garry allocated and loaded on Oracle/Shifts</t>
  </si>
  <si>
    <t>IN034409148</t>
  </si>
  <si>
    <t>TW98DN great west trading estate, 983 great west rd, Brentford</t>
  </si>
  <si>
    <t>VR048827138</t>
  </si>
  <si>
    <t>IN033321261</t>
  </si>
  <si>
    <t>VR048868898</t>
  </si>
  <si>
    <t>IN034222846</t>
  </si>
  <si>
    <t>Assist SE’s County Hotel,vicarage lane,Ashford,TN24 8TD</t>
  </si>
  <si>
    <t>SB cover south at 9 Rudge close,Chatham,Kent,me58uj</t>
  </si>
  <si>
    <t>IN034017282</t>
  </si>
  <si>
    <t>IN034017890</t>
  </si>
  <si>
    <t>IN034630257</t>
  </si>
  <si>
    <t>VR048894492</t>
  </si>
  <si>
    <t>IN034596656</t>
  </si>
  <si>
    <t>IN036764525</t>
  </si>
  <si>
    <t>VR048924736</t>
  </si>
  <si>
    <t>VR048861714</t>
  </si>
  <si>
    <t>IN034088965</t>
  </si>
  <si>
    <t>Pick up multimeter from unit 10, shield drive, Brentford, tw8 9ex</t>
  </si>
  <si>
    <t>IN033320609</t>
  </si>
  <si>
    <t>Ad-hoc for scripting router before attending site. 4 Savernake Way, Fair Oak, SO50 7FL</t>
  </si>
  <si>
    <t>VR048848534</t>
  </si>
  <si>
    <t>IN034952264</t>
  </si>
  <si>
    <t>Ad-hoc to cover anything that comes in down south. 4 Savernake Way, Fair Oak, SO50 7FL</t>
  </si>
  <si>
    <t>IN033323801</t>
  </si>
  <si>
    <t>IN036764365</t>
  </si>
  <si>
    <t>VR048923797</t>
  </si>
  <si>
    <t>IN036147413</t>
  </si>
  <si>
    <t>IN034409149</t>
  </si>
  <si>
    <t>4 Carrington Close City BARNET ZIP/Postal Code EN5 3NA Helping Greg</t>
  </si>
  <si>
    <t>IN033321262</t>
  </si>
  <si>
    <t>IN032035548</t>
  </si>
  <si>
    <t>IN034017891</t>
  </si>
  <si>
    <t>IN034630258</t>
  </si>
  <si>
    <t>IN034596657</t>
  </si>
  <si>
    <t>IN033320610</t>
  </si>
  <si>
    <t>IN034409150</t>
  </si>
  <si>
    <t>IN032035549</t>
  </si>
  <si>
    <t>IN032561084</t>
  </si>
  <si>
    <t>IN034630259</t>
  </si>
  <si>
    <t>IN034596658</t>
  </si>
  <si>
    <t>IN033320611</t>
  </si>
  <si>
    <t>IN031930312</t>
  </si>
  <si>
    <t>IN032035550</t>
  </si>
  <si>
    <t>IN033322617</t>
  </si>
  <si>
    <t xml:space="preserve">Queen Elizabeth Olympic Park, London E20 3HB
Matt P &amp; Dan Hakin
CB 09/04
</t>
  </si>
  <si>
    <t>IN034630260</t>
  </si>
  <si>
    <t>IN034596659</t>
  </si>
  <si>
    <t>IN034089037</t>
  </si>
  <si>
    <t>VR048923718</t>
  </si>
  <si>
    <t>IN034952265</t>
  </si>
  <si>
    <t>Queen Elizabeth Olympic Park, London E20 3HB</t>
  </si>
  <si>
    <t>Queen Elizabeth Olympic Park, London E20 3HB
Matt P &amp; Dan Hakin</t>
  </si>
  <si>
    <t>IN033323802</t>
  </si>
  <si>
    <t>IN036147414</t>
  </si>
  <si>
    <t>VR048938028</t>
  </si>
  <si>
    <t>IN033321263</t>
  </si>
  <si>
    <t>VR048884734</t>
  </si>
  <si>
    <t>IN034222395</t>
  </si>
  <si>
    <t>SB cover south at 9 Rudge Close,Chatham,Kent,ME5 8UJ</t>
  </si>
  <si>
    <t>IN034017347</t>
  </si>
  <si>
    <t>IN034017774</t>
  </si>
  <si>
    <t>IN033322618</t>
  </si>
  <si>
    <t xml:space="preserve">11164-0325 Beacon Centre, Eastbourne BN21 3NW
VIPQC and any open tickets
Scheduled 15/01 RW
NOT LAODED AS DANIEL SHOWING AS DAY OFF ON ORACLE MESSAGED HIM AUDS 9/4 
 </t>
  </si>
  <si>
    <t>IN032562613</t>
  </si>
  <si>
    <t>IN032619252</t>
  </si>
  <si>
    <t>IN034089038</t>
  </si>
  <si>
    <t>SB cover from home location 16 Martins Wood, GU8 5DB</t>
  </si>
  <si>
    <t>IN036767004</t>
  </si>
  <si>
    <t>IN034952266</t>
  </si>
  <si>
    <t>IN036766793</t>
  </si>
  <si>
    <t>VR048873421</t>
  </si>
  <si>
    <t>IN033323803</t>
  </si>
  <si>
    <t>IN036147415</t>
  </si>
  <si>
    <t>IN034409151</t>
  </si>
  <si>
    <t>IN033321264</t>
  </si>
  <si>
    <t>IN034222396</t>
  </si>
  <si>
    <t>IN034017348</t>
  </si>
  <si>
    <t>IN034017775</t>
  </si>
  <si>
    <t>IN032562614</t>
  </si>
  <si>
    <t>IN032619253</t>
  </si>
  <si>
    <t>VR048956167</t>
  </si>
  <si>
    <t>VR048949937</t>
  </si>
  <si>
    <t>IN034089039</t>
  </si>
  <si>
    <t>VR048924147</t>
  </si>
  <si>
    <t>IN033320612</t>
  </si>
  <si>
    <t>VR048941133</t>
  </si>
  <si>
    <t>IN034952267</t>
  </si>
  <si>
    <t>IN036768818</t>
  </si>
  <si>
    <t>IN036147416</t>
  </si>
  <si>
    <t>IN034409152</t>
  </si>
  <si>
    <t>IN033321265</t>
  </si>
  <si>
    <t>VR048939301</t>
  </si>
  <si>
    <t>VR048917859</t>
  </si>
  <si>
    <t>VR048939425</t>
  </si>
  <si>
    <t>IN034222397</t>
  </si>
  <si>
    <t>IN034017349</t>
  </si>
  <si>
    <t>IN034017776</t>
  </si>
  <si>
    <t>IN033322619</t>
  </si>
  <si>
    <t>IN034630261</t>
  </si>
  <si>
    <t>VR048938243</t>
  </si>
  <si>
    <t xml:space="preserve">Gen 2 Wall mount
ETA 1pm-2pm
Chris Taylor
72 Woolhampton Way
Chigwell
IG74QJ
mobile 07508582815
booked by Gillian 
2nd man Monika
</t>
  </si>
  <si>
    <t>IN034596760</t>
  </si>
  <si>
    <t>VR048959436</t>
  </si>
  <si>
    <t>IN034089040</t>
  </si>
  <si>
    <t>IN033320613</t>
  </si>
  <si>
    <t>IN034952268</t>
  </si>
  <si>
    <t>VR048916798</t>
  </si>
  <si>
    <t>VR048953252</t>
  </si>
  <si>
    <t>Hendy Ford
Manor Royal, Crawley RH10 9PY
CB 15/04</t>
  </si>
  <si>
    <t>IN033323804</t>
  </si>
  <si>
    <t xml:space="preserve">Gen 2 Wall mount
ETA 1pm-2pm
Chris Taylor
72 Woolhampton Way
Chigwell
IG74QJ
mobile 07508582815
booked by Gillian 
1st man Garry
</t>
  </si>
  <si>
    <t>IN034409153</t>
  </si>
  <si>
    <t>IN033321266</t>
  </si>
  <si>
    <t>VR048930081</t>
  </si>
  <si>
    <t>VR048916798-2</t>
  </si>
  <si>
    <t>Curry’s Ticket 00286-2274. Unit A,Effra Road Retail Park,London,SW2 1BZ</t>
  </si>
  <si>
    <t>IN034222398</t>
  </si>
  <si>
    <t>Curry’s Ticket 00286-1610. Unit 3,Broadstairs Retail Park,Kent,CT10 2QW</t>
  </si>
  <si>
    <t>IN034017350</t>
  </si>
  <si>
    <t>IN033322620</t>
  </si>
  <si>
    <t>IN034630262</t>
  </si>
  <si>
    <t>Home move set up for Exec. BB is not going to be active for visit but getting Q set up for TV viewing. Case Handler Stephen.
Filomena is contact 07790918991
Flat 2
Sienna Court
Fairmile Lane
Cobham
Surrey
KT112BX</t>
  </si>
  <si>
    <t>VR048957702</t>
  </si>
  <si>
    <t>IN034596761</t>
  </si>
  <si>
    <t>IN034089041</t>
  </si>
  <si>
    <t>IN034952269</t>
  </si>
  <si>
    <t>IN033323805</t>
  </si>
  <si>
    <t>IN036147417</t>
  </si>
  <si>
    <t>IN034409154</t>
  </si>
  <si>
    <t>VR048844734</t>
  </si>
  <si>
    <t>VR048844474</t>
  </si>
  <si>
    <t>IN033321267</t>
  </si>
  <si>
    <t>IN036769591</t>
  </si>
  <si>
    <t>IN036769839</t>
  </si>
  <si>
    <t>VR048959662</t>
  </si>
  <si>
    <t>IN034017351</t>
  </si>
  <si>
    <t>IN034017777</t>
  </si>
  <si>
    <t>IN034630263</t>
  </si>
  <si>
    <t>IN034596762</t>
  </si>
  <si>
    <t>VR048968315</t>
  </si>
  <si>
    <t>VR048972418</t>
  </si>
  <si>
    <t>IN034222399</t>
  </si>
  <si>
    <t>IN033322621</t>
  </si>
  <si>
    <t>VR048928907-2</t>
  </si>
  <si>
    <t>IN034089042</t>
  </si>
  <si>
    <t>IN033320614</t>
  </si>
  <si>
    <t>IN034952270</t>
  </si>
  <si>
    <t>IN033323806</t>
  </si>
  <si>
    <t>VR048928907</t>
  </si>
  <si>
    <t>IN036147418</t>
  </si>
  <si>
    <t>IN034408875</t>
  </si>
  <si>
    <t>IN033321268</t>
  </si>
  <si>
    <t>IN034223000</t>
  </si>
  <si>
    <t>IN034017352</t>
  </si>
  <si>
    <t>Copper box arena, Queen Elizabeth park, E203HB- Ballers league setup and event support</t>
  </si>
  <si>
    <t>Starbucks, Leyton Mills Retail park, E105NH- admin</t>
  </si>
  <si>
    <t>IN034017778</t>
  </si>
  <si>
    <t>VR048968118</t>
  </si>
  <si>
    <t xml:space="preserve">SB SOUTH COVER
UNIT 9 - Great West Trading Estate - Brentford - TW8 9EX
</t>
  </si>
  <si>
    <t>IN033322622</t>
  </si>
  <si>
    <t>IN034630264</t>
  </si>
  <si>
    <t>VR048795539-2</t>
  </si>
  <si>
    <t>UNIT 9 - Great West Trading Estate Brentford TW8 9EX</t>
  </si>
  <si>
    <t>IN034596763</t>
  </si>
  <si>
    <t>IN033320615</t>
  </si>
  <si>
    <t>IN034952271</t>
  </si>
  <si>
    <t xml:space="preserve">Gen2 wall mount 
Aston Merrygold - 07880383883
Tumbledown
St James Road
Goffs Oak
WALTHAM CROSS
EN76TP
ETA - 9-9.30
</t>
  </si>
  <si>
    <t xml:space="preserve">Gen2 wall mount - case manager Alan, can you take a bracket please
Aston Merrygold - 07880383883
Tumbledown
St James Road
Goffs Oak
WALTHAM CROSS
EN76TP
ETA - 9-9.30
</t>
  </si>
  <si>
    <t>2 man team with Richard Hall</t>
  </si>
  <si>
    <t>IN033323807</t>
  </si>
  <si>
    <t>VR048795539</t>
  </si>
  <si>
    <t>IN036147419</t>
  </si>
  <si>
    <t>IN034408876</t>
  </si>
  <si>
    <t>VR048958540</t>
  </si>
  <si>
    <t>IN034223001</t>
  </si>
  <si>
    <t>IN034017779</t>
  </si>
  <si>
    <t>IN033322623</t>
  </si>
  <si>
    <t>IN034630265</t>
  </si>
  <si>
    <t>VR048940402-2</t>
  </si>
  <si>
    <t>SGL visit for Geri Horner looking for help setting up new phone handsets at the property and check BB all ok. Stephen is case handling.
Contacts on the day are-
Jane
07949147714
Tanya
07446948759</t>
  </si>
  <si>
    <t>IN034596764</t>
  </si>
  <si>
    <t>IN033320616</t>
  </si>
  <si>
    <t>VR048974217</t>
  </si>
  <si>
    <t>VR048939693</t>
  </si>
  <si>
    <t>Sky goods in pick up sky glass TV Osterley TW7 5QD</t>
  </si>
  <si>
    <t>IN033323808</t>
  </si>
  <si>
    <t>IN036775560</t>
  </si>
  <si>
    <t>VR048938763</t>
  </si>
  <si>
    <t>IN036147420</t>
  </si>
  <si>
    <t>IN034408877</t>
  </si>
  <si>
    <t>VR048938763-2</t>
  </si>
  <si>
    <t>PDP work at Unit 9,great west road,London,Tw89dn</t>
  </si>
  <si>
    <t>IN034223002</t>
  </si>
  <si>
    <t>VR048978383</t>
  </si>
  <si>
    <t>IN034017780</t>
  </si>
  <si>
    <t>Travel to VIP Event.</t>
  </si>
  <si>
    <t>VR048991219</t>
  </si>
  <si>
    <t>IN033322624</t>
  </si>
  <si>
    <t>IN034630266</t>
  </si>
  <si>
    <t>VR048978289</t>
  </si>
  <si>
    <t>Van drop. 4 Newcomen Way Severalls Business Park Colchester Essex CO4 9YR</t>
  </si>
  <si>
    <t>IN034596765</t>
  </si>
  <si>
    <t>VR048890410</t>
  </si>
  <si>
    <t>IN034089043</t>
  </si>
  <si>
    <t>Trust Ford, Clayton Rd, Hayes, UB3 1AN</t>
  </si>
  <si>
    <t>IN033320617</t>
  </si>
  <si>
    <t xml:space="preserve">Flat 2
2 Queensbury Mews
Brighton
BN1 2FE </t>
  </si>
  <si>
    <t>Retail mock shop, Sky 2, Grant way, TW75QD- moving gen1 screens to unit 9, Sky Air install has been cancelled</t>
  </si>
  <si>
    <t>IN033323809</t>
  </si>
  <si>
    <t>VR048984260-2</t>
  </si>
  <si>
    <t>Van service / MOT</t>
  </si>
  <si>
    <t>Drop van off for MOT/Service @ Trust Ford Newcomen Way CO4 9YR</t>
  </si>
  <si>
    <t>IN036147421</t>
  </si>
  <si>
    <t>IN034408878</t>
  </si>
  <si>
    <t>IN033321269</t>
  </si>
  <si>
    <t>VR048987749</t>
  </si>
  <si>
    <t>VR048991512</t>
  </si>
  <si>
    <t>IN034223003</t>
  </si>
  <si>
    <t>IN034017353</t>
  </si>
  <si>
    <t>IN034017781</t>
  </si>
  <si>
    <t>IN036776063</t>
  </si>
  <si>
    <t>IN033322625</t>
  </si>
  <si>
    <t>Please move SW10 9SN job from me to Dan Hakin, it may say secondment/day off but is incorrect, CB authoritised, please add to me for tomorrow 9-12 VIP Adhov,SW1W 8HE Flat 7,Eaton Mansions, Cliveden Pl</t>
  </si>
  <si>
    <t>55” in Anthracite Black - LT24SK724470038FJ
Wall mount required 
A: 3 Milborne Grove, London SW10 9SN
07958479834
E: juliet@julietmayhew.co.uk  
No Charges
Gail Weir Managing
Pick Up Osterley - Ellie Sell Bennett
TV is clear and goods in for collection</t>
  </si>
  <si>
    <t>IN034630267</t>
  </si>
  <si>
    <t>REVIST
55” in Anthracite Black - LT24SK724470038FJ
Wall mount required 
A: 3 Milborne Grove, London SW10 9SN
07958479834
E: juliet@julietmayhew.co.uk  
No Charges
Gail Weir Managing
Pick Up Osterley - Ellie Sell Bennet</t>
  </si>
  <si>
    <t>IN034596766</t>
  </si>
  <si>
    <t>55” in Anthracite Black - LT24SK724470038FJ
Wall mount required 
A: 3 Milborne Gove, London SW10 9SN
07958479834
E: juliet@julietmayhew.co.uk  
No Charges
Gail Weir Managing
Pick Up Osterley - Ellie Sell Bennett
TV is clear and goods in for collection</t>
  </si>
  <si>
    <t>VR048994186</t>
  </si>
  <si>
    <t>IN034089044</t>
  </si>
  <si>
    <t>IN033320618</t>
  </si>
  <si>
    <t>IN034952272</t>
  </si>
  <si>
    <t>VR048992846</t>
  </si>
  <si>
    <t>IN033323810</t>
  </si>
  <si>
    <t>IN036776174</t>
  </si>
  <si>
    <t>Van Service &amp; MOT @ Ford Transit Centre, Magdalen Street, Colchester, CO1 2JU</t>
  </si>
  <si>
    <t>IN036147422</t>
  </si>
  <si>
    <t>IN033321270</t>
  </si>
  <si>
    <t>IN034017354</t>
  </si>
  <si>
    <t>VR048984341</t>
  </si>
  <si>
    <t>IN034017782</t>
  </si>
  <si>
    <t>VR049001379</t>
  </si>
  <si>
    <t xml:space="preserve">SB COVER SOUTH
UNIT 9 - Great West Trading Estate - Brentford - TW8 9EX
</t>
  </si>
  <si>
    <t>VR049002910</t>
  </si>
  <si>
    <t>IN034952273</t>
  </si>
  <si>
    <t>IN034704770</t>
  </si>
  <si>
    <t>IN034952274</t>
  </si>
  <si>
    <t>IN034223004</t>
  </si>
  <si>
    <t>VR048984260</t>
  </si>
  <si>
    <t>IN033322547</t>
  </si>
  <si>
    <t>Unit 10</t>
  </si>
  <si>
    <t>Queen Elizabeth Olympic Park, London E20 3HB
Tony M &amp; Dan Hakin</t>
  </si>
  <si>
    <t>IN034630268</t>
  </si>
  <si>
    <t>SGL wall mount Gen2 - required to take
53" TV Garry and Monika 
TV is delivered on Friday 26th
32 Crescent Road
Beckenham
Bromley
BR36NE
Managed by Alan
Patricia Pennells - 07917125166</t>
  </si>
  <si>
    <t>VR048973694-2</t>
  </si>
  <si>
    <t>Survey write up with Micheal Webb, Birchanger Services, Bishop's Stortford CM23 5QZ</t>
  </si>
  <si>
    <t>IN034596767</t>
  </si>
  <si>
    <t xml:space="preserve">DO NOT MOVE- Added by Stephen 07/04
Gen 2 Pick up Am at Goods In for set up for Exec with Edward Allan ETA 11AM 
65" TV set up with Event Van needed.
Ms Niamh Grogan
32 Quick Road
LONDON
W42BU
</t>
  </si>
  <si>
    <t>Pick uo Gen 2, Goods In, Harlequin Ave, TW7 5QD</t>
  </si>
  <si>
    <t>This request is for Rope Assisted Ladder training for the South Coaches. Sky Osterley, Grant Way, Isleworth, TW7 5QD</t>
  </si>
  <si>
    <t>IN034089045</t>
  </si>
  <si>
    <t>IN033320619</t>
  </si>
  <si>
    <t>SGL wall mount Gen2 - required to take
53" TV Matt P and Monika 
TV is delivered on Friday 26th
32 Crescent Road
Beckenham
Bromley
BR36NE
Managed by Alan
Patricia Pennells - 07917125166</t>
  </si>
  <si>
    <t>VR049001351-2</t>
  </si>
  <si>
    <t>IN033323641</t>
  </si>
  <si>
    <t>VR048973694</t>
  </si>
  <si>
    <t>IN036147517</t>
  </si>
  <si>
    <t>IN036777769</t>
  </si>
  <si>
    <t>VR049001351</t>
  </si>
  <si>
    <t>IN034408879</t>
  </si>
  <si>
    <t>IN033321474</t>
  </si>
  <si>
    <t>Waterstones, Westwood Cross Shopping Centre, Broadstairs</t>
  </si>
  <si>
    <t>IN034223005</t>
  </si>
  <si>
    <t>SB cover south at 9 Rudge close,Chatham,Kent,ME58UJ</t>
  </si>
  <si>
    <t>KFC Project</t>
  </si>
  <si>
    <t>IN034017355</t>
  </si>
  <si>
    <t>Unit 10, Shield drive, Osterley, TW89DN- filler code</t>
  </si>
  <si>
    <t>Unit 10, Shield Drive, Osterley, TW89DN</t>
  </si>
  <si>
    <t>IN034017783</t>
  </si>
  <si>
    <t>IN036777852</t>
  </si>
  <si>
    <t>Down time. Goods in Harley Quinn avenue tw75qd</t>
  </si>
  <si>
    <t>Fit sky glass screen, flat two sienna Court fair Mile Lane Coburn Surrey KT11 2BX</t>
  </si>
  <si>
    <t>IN034630269</t>
  </si>
  <si>
    <t>Tw89dn training tv wall mounting</t>
  </si>
  <si>
    <t>Venue: KFC - Membury - 10109 Membury M4 West services
membury
RG17 7TZ kfc SLA visit</t>
  </si>
  <si>
    <t>IN034596768</t>
  </si>
  <si>
    <t>Rope Assisted Ladder training for South Coaches. Sky Osterley, Grant Way, Isleworth, TW7 5QD.</t>
  </si>
  <si>
    <t>IN034089046</t>
  </si>
  <si>
    <t>MDU Home move set up for Exec. BB may be active for visit due to delay but getting Q set up for TV viewing. Case Handler Stephen.
Filomena is contact 07790918991
Flat 2
Sienna Court
Fairmile Lane
Cobham
Surrey
KT112BX</t>
  </si>
  <si>
    <t>IN034952275</t>
  </si>
  <si>
    <t>Ad hoc for collecting tools &amp; equipment ready for Lisbon at Unit 10 Osterley TW8 9EX</t>
  </si>
  <si>
    <t>IN036147518</t>
  </si>
  <si>
    <t>IN034408880</t>
  </si>
  <si>
    <t>IN033321475</t>
  </si>
  <si>
    <t>IN034223006</t>
  </si>
  <si>
    <t>IN034017356</t>
  </si>
  <si>
    <t>Goods in, harlequin drive, TW75QD- sky glass screen drop off</t>
  </si>
  <si>
    <t>Unit 10, shield drive, Osterley, TW89DN- SB south cover</t>
  </si>
  <si>
    <t>IN034017784</t>
  </si>
  <si>
    <t>Venue: KFC - Membury - 10109
Membury M4 West services
RG17 7TZ</t>
  </si>
  <si>
    <t>Venue: KFC - Membury - 10109 Membury M4 West services membury RG17 7TZ
KFC site recovery</t>
  </si>
  <si>
    <t>IN034630270</t>
  </si>
  <si>
    <t>IN034596769</t>
  </si>
  <si>
    <t>Weekly call with the South VIP Team</t>
  </si>
  <si>
    <t>IN034089047</t>
  </si>
  <si>
    <t>Guildford Holiday Inn Egerton Road GU2 7XZ</t>
  </si>
  <si>
    <t>VR048908468</t>
  </si>
  <si>
    <t>IN034952276</t>
  </si>
  <si>
    <t>VR048967122</t>
  </si>
  <si>
    <t>VR048966865</t>
  </si>
  <si>
    <t>VR048966925</t>
  </si>
  <si>
    <t>IN033321476</t>
  </si>
  <si>
    <t>IN034223007</t>
  </si>
  <si>
    <t>IN034017357</t>
  </si>
  <si>
    <t>May</t>
  </si>
  <si>
    <t>VR049029614</t>
  </si>
  <si>
    <t>IN033322548</t>
  </si>
  <si>
    <t>IN034630271</t>
  </si>
  <si>
    <t xml:space="preserve">Pick up TV from Goods-In at Sky Studios,Grant Way,Isleworth,TW7 5QD. </t>
  </si>
  <si>
    <t>IN034596770</t>
  </si>
  <si>
    <t>IN034089048</t>
  </si>
  <si>
    <t>IN036795012</t>
  </si>
  <si>
    <t>IN033320620</t>
  </si>
  <si>
    <t>VR049024593</t>
  </si>
  <si>
    <t>IN034952277</t>
  </si>
  <si>
    <t>IN033323642</t>
  </si>
  <si>
    <t>VR048987327</t>
  </si>
  <si>
    <t>VR049027137</t>
  </si>
  <si>
    <t>VR049023435</t>
  </si>
  <si>
    <t>VR048967133</t>
  </si>
  <si>
    <t>VR048967041</t>
  </si>
  <si>
    <t>IN033321477</t>
  </si>
  <si>
    <t>Pick up TV from Goods-In at Sky Studios,Grant Way,Isleworth,TW7 5QD. Please add for Garry Stother also</t>
  </si>
  <si>
    <t>IN034223008</t>
  </si>
  <si>
    <t>IN036794189</t>
  </si>
  <si>
    <t>IN034017358</t>
  </si>
  <si>
    <t>GEN2 Set up no wall mount required for Exec- Case handlers Lynn &amp; Stephen.
do not move from engineer 
43" Blue TV being picked up at Goods in Osterley. Gen 1 to be returned also to Goods in.
Claire Canning is Contact 07920027767</t>
  </si>
  <si>
    <t>Ad hoc as 1st job has been rescheduled sky central Osterley TW7 5QD</t>
  </si>
  <si>
    <t>VR049024806</t>
  </si>
  <si>
    <t>IN033322549</t>
  </si>
  <si>
    <t>Admin and pdp work. Tw75QD. OSTERLEY</t>
  </si>
  <si>
    <t>TV delivered on Tuesday
Wall mount already on site
A: 3 Milborne Grove, London SW10 9SN
07958479834
No Charges
Alan Curran Managing
Take the TV off that is there already and return to Osterly, Ellie Sell-Bennett</t>
  </si>
  <si>
    <t>Osterley Training Centre Unit 10, Shield Drive, West Cross Industrial Estate, Osterley, TW8 9EX pdp and admin to complete</t>
  </si>
  <si>
    <t>131 penhill rd, Bexley da76ad pdp prep</t>
  </si>
  <si>
    <t>SGL service assistance with R.Hall 3 Benfleet Close Cobham KT11 2NR</t>
  </si>
  <si>
    <t>PDP update. 21 walnuts Road, Orpington, Kent, Br60rg</t>
  </si>
  <si>
    <t>VR049035422</t>
  </si>
  <si>
    <t>IN034089049</t>
  </si>
  <si>
    <t>IN033320621</t>
  </si>
  <si>
    <t>IN034064904</t>
  </si>
  <si>
    <t>VR048990291-2</t>
  </si>
  <si>
    <t>Starbucks hooley RH1 3HL fill out forms for visit next week at standard airport</t>
  </si>
  <si>
    <t>IN033323643</t>
  </si>
  <si>
    <t>IN036147519</t>
  </si>
  <si>
    <t>21 Ambleside Drive; Feltham ;TW149QQ</t>
  </si>
  <si>
    <t>IN034408881</t>
  </si>
  <si>
    <t>VR049023385</t>
  </si>
  <si>
    <t>VR048966881</t>
  </si>
  <si>
    <t>IN033321478</t>
  </si>
  <si>
    <t>VR048999475</t>
  </si>
  <si>
    <t>VR049034249</t>
  </si>
  <si>
    <t>PDP Work at Unit 9,Great West Road,London,TW8 9DN</t>
  </si>
  <si>
    <t>IN036794932</t>
  </si>
  <si>
    <t>no 6 turnworth close, Broadstone BH18 8LS Powerapps with Dan H</t>
  </si>
  <si>
    <t>IN034017359</t>
  </si>
  <si>
    <t>VR048990291</t>
  </si>
  <si>
    <t>IN034017785</t>
  </si>
  <si>
    <t>119 London Road North Merstham Redhill RH1 3AL England- admin</t>
  </si>
  <si>
    <t>VR049041885</t>
  </si>
  <si>
    <t>IN033323644</t>
  </si>
  <si>
    <t>IN036795534</t>
  </si>
  <si>
    <t>IN034408882</t>
  </si>
  <si>
    <t>IN032561303</t>
  </si>
  <si>
    <t>IN033323645</t>
  </si>
  <si>
    <t>IN034408883</t>
  </si>
  <si>
    <t>IN032561304</t>
  </si>
  <si>
    <t>IN033322550</t>
  </si>
  <si>
    <t>Queen Elizabeth Olympic Park, London E20 3HB
Dane &amp; Garry
CB 22/04</t>
  </si>
  <si>
    <t>YHA London Thameside
Salter Road
GBR
  SE16 5PR</t>
  </si>
  <si>
    <t>VR049044183</t>
  </si>
  <si>
    <t>IN034630272</t>
  </si>
  <si>
    <t>131 penhill road, Bexley, Kent Da53eu pdp prep</t>
  </si>
  <si>
    <t>IN034596771</t>
  </si>
  <si>
    <t>IN034089123</t>
  </si>
  <si>
    <t>IN033320622</t>
  </si>
  <si>
    <t>IN034952414</t>
  </si>
  <si>
    <t>IN036147520</t>
  </si>
  <si>
    <t>IN034408884</t>
  </si>
  <si>
    <t>IN033321479</t>
  </si>
  <si>
    <t>VR049027409</t>
  </si>
  <si>
    <t>IN034222847</t>
  </si>
  <si>
    <t>IN034017360</t>
  </si>
  <si>
    <t>IN034017697</t>
  </si>
  <si>
    <t>VR048988185</t>
  </si>
  <si>
    <t>IN033322551</t>
  </si>
  <si>
    <t>IN034630273</t>
  </si>
  <si>
    <t>IN034596772</t>
  </si>
  <si>
    <t>Rodborough School, Petworth Rd, GU8 5BZ
09:30-12:30
MH 17/3</t>
  </si>
  <si>
    <t>IN034089124</t>
  </si>
  <si>
    <t>IN033320623</t>
  </si>
  <si>
    <t>IN034952415</t>
  </si>
  <si>
    <t>VR048973780-2</t>
  </si>
  <si>
    <t>IN033323646</t>
  </si>
  <si>
    <t>IN036147521</t>
  </si>
  <si>
    <t>VR049039789</t>
  </si>
  <si>
    <t>IN033321480</t>
  </si>
  <si>
    <t>IN034222848</t>
  </si>
  <si>
    <t>IN034017698</t>
  </si>
  <si>
    <t>south</t>
  </si>
  <si>
    <t>IN033322552</t>
  </si>
  <si>
    <t>enhanced WIFI</t>
  </si>
  <si>
    <t>Unit 9, Great West Trading Estate, 983 Great West Rd, Brentford TW8 9DN</t>
  </si>
  <si>
    <t>VR048997619</t>
  </si>
  <si>
    <t>IN033320624</t>
  </si>
  <si>
    <t>IN034952416</t>
  </si>
  <si>
    <t xml:space="preserve">Unit 9, Great West Trading Estate, 983 Great West Rd, Brentford, Greater London England, TW8 9DN
</t>
  </si>
  <si>
    <t>IN033323647</t>
  </si>
  <si>
    <t>IN036147522</t>
  </si>
  <si>
    <t>IN036797089</t>
  </si>
  <si>
    <t>IN034222849</t>
  </si>
  <si>
    <t>IN034017361</t>
  </si>
  <si>
    <t>VR048998306</t>
  </si>
  <si>
    <t>IN034017699</t>
  </si>
  <si>
    <t>IN036812743</t>
  </si>
  <si>
    <t>IN033322553</t>
  </si>
  <si>
    <t>IN032562462</t>
  </si>
  <si>
    <t>VR049029515</t>
  </si>
  <si>
    <t>Unit 10, shield drive Osterly TW8 9EX</t>
  </si>
  <si>
    <t xml:space="preserve">Pick up Glass panel from goods in
take to
121-141 Westbourne Terrace
London.
City of Westminster2
W26JR
Contact on site is Tom Parsons 07828181051
case owner is Lynn </t>
  </si>
  <si>
    <t>IN032619334</t>
  </si>
  <si>
    <t>IN034089125</t>
  </si>
  <si>
    <t xml:space="preserve">holding code for stanstead auds 6/5 </t>
  </si>
  <si>
    <t xml:space="preserve">changed to sb cover as Matt P neds to attend Stanstead airport for permit auds 6/5 
cant add to shift as down </t>
  </si>
  <si>
    <t xml:space="preserve">Pick up Glass panel from goods in
take to
121-141 Westbourne Terrace
London.
City of Westminster2
W26JR
Contact on site is Tom Parsons 07828181051
case owner is Lynn 
</t>
  </si>
  <si>
    <t>IN033320625</t>
  </si>
  <si>
    <t>VR049023504</t>
  </si>
  <si>
    <t>VR049065653-2</t>
  </si>
  <si>
    <t>IN033323648</t>
  </si>
  <si>
    <t>IN036147523</t>
  </si>
  <si>
    <t>IN034408885</t>
  </si>
  <si>
    <t>IN033321481</t>
  </si>
  <si>
    <t>HOLD FOR STANSTEAD AUDS 6/5</t>
  </si>
  <si>
    <t>VR049054629-2</t>
  </si>
  <si>
    <t>VR049054629</t>
  </si>
  <si>
    <t>IN034222850</t>
  </si>
  <si>
    <t>Hospital appointment at Medway Maritime Hospital,Windmill Road,Gillingham,Kent,ME7 5NY</t>
  </si>
  <si>
    <t>IN034017362</t>
  </si>
  <si>
    <t>IN034018000</t>
  </si>
  <si>
    <t>VR049043681</t>
  </si>
  <si>
    <t>VR049053577</t>
  </si>
  <si>
    <t>IN033322554</t>
  </si>
  <si>
    <t>IN034630274</t>
  </si>
  <si>
    <t xml:space="preserve">This is a free visit that will need to be wall mounted please supply the wall mount, the Glass will be delivered on Wednesday and will be on site
Panthea Parker
SUNNY RIDGE
BARNET LANE
ELSTREE
WD63QZ
Managed by Alan eta 9-9.30
</t>
  </si>
  <si>
    <t>Bignells Corner, Potters Bar EN6 3QQ</t>
  </si>
  <si>
    <t>IN034596913</t>
  </si>
  <si>
    <t>Van clean and sort from van swap 21 walnuts road Orpington Br60rg</t>
  </si>
  <si>
    <t xml:space="preserve">This is a free visit that will need to be wall mounted please supply the wall mount, the Glass will be delivered on Wednesday and will be on site
Panthea Parker
SUNNY RIDGE
BARNET LANE
ELSTREE
WD63QZ
Managed by Alan eta 9-9.30
</t>
  </si>
  <si>
    <t>Adhoc South Simms Services, Potters Bar, EN6 3QQ</t>
  </si>
  <si>
    <t>IN034089126</t>
  </si>
  <si>
    <t>Admin - 16 Martins Wood, GU8 5DB</t>
  </si>
  <si>
    <t>IN033320626</t>
  </si>
  <si>
    <t>IN034952417</t>
  </si>
  <si>
    <t>IN036147524</t>
  </si>
  <si>
    <t>IN034408886</t>
  </si>
  <si>
    <t>IN033321482</t>
  </si>
  <si>
    <t>Please change my unit 9 adhoc to the following address Unit 27 Leatherhead Road Chessington Kingston upon Thames KT9 2NY</t>
  </si>
  <si>
    <t>IN036942766</t>
  </si>
  <si>
    <t>IN034017363</t>
  </si>
  <si>
    <t>VR049065960</t>
  </si>
  <si>
    <t>VR049073310</t>
  </si>
  <si>
    <t>IN034018001</t>
  </si>
  <si>
    <t>IN036870077</t>
  </si>
  <si>
    <t>1 Austen Close, East Grinstead, RH191RZ</t>
  </si>
  <si>
    <t>IN034630275</t>
  </si>
  <si>
    <t>IN034596914</t>
  </si>
  <si>
    <t>IN034408887</t>
  </si>
  <si>
    <t>IN034018002</t>
  </si>
  <si>
    <t>IN034630276</t>
  </si>
  <si>
    <t>IN034596915</t>
  </si>
  <si>
    <t>IN034222851</t>
  </si>
  <si>
    <t>VR049081272</t>
  </si>
  <si>
    <t>IN034018003</t>
  </si>
  <si>
    <t>VR049047198-2</t>
  </si>
  <si>
    <t>IN033322555</t>
  </si>
  <si>
    <t>Stock Check</t>
  </si>
  <si>
    <t>IN034630277</t>
  </si>
  <si>
    <t xml:space="preserve">Keep free for Ballers League.
21 Walnuts Road
Orpinton
Kent
BR6 0RG
</t>
  </si>
  <si>
    <t xml:space="preserve">Copperbox. Queen Elizabeth Olympic Park, London E20 3HB.
</t>
  </si>
  <si>
    <t>IN034596916</t>
  </si>
  <si>
    <t xml:space="preserve">SB NORTH
Holiday Inn Leeds Brighouse, Clifton Village, HD6 4HW
</t>
  </si>
  <si>
    <t>VR049083433</t>
  </si>
  <si>
    <t>IN034089127</t>
  </si>
  <si>
    <t>IN033320627</t>
  </si>
  <si>
    <t>IN034952418</t>
  </si>
  <si>
    <t>VR049067714</t>
  </si>
  <si>
    <t>IN037068529</t>
  </si>
  <si>
    <t>VR049047198</t>
  </si>
  <si>
    <t>IN033323649</t>
  </si>
  <si>
    <t>Sort roof rack and collect ladders from Unit 10, Shield Drive, Osterley, TW8 9EX</t>
  </si>
  <si>
    <t>185-186 The Chimes Shopping Centre
City
Uxbridge
ZIP/Postal Code
UB8 1LA</t>
  </si>
  <si>
    <t>IN036147525</t>
  </si>
  <si>
    <t>Guest List Relocate for Billie Piper
Need to relocate existing box from 1st floor to ground floor.
Gail case handler
booked by Gillian</t>
  </si>
  <si>
    <t>VR049055584</t>
  </si>
  <si>
    <t>IN032693984</t>
  </si>
  <si>
    <t>IN033321483</t>
  </si>
  <si>
    <t>H&amp;S Teams call at Unit 9,Great West Road,London,TW8 9DN</t>
  </si>
  <si>
    <t>IN034222852</t>
  </si>
  <si>
    <t>Stock Take</t>
  </si>
  <si>
    <t>IN034017364</t>
  </si>
  <si>
    <t xml:space="preserve">
1 Austen Close
East Grinstead
West Sussex
RH19 1RZ</t>
  </si>
  <si>
    <t xml:space="preserve">Unit 9, Great West Trading Estate, 983 Great West Rd, Brentford, London, TW8 9DN
</t>
  </si>
  <si>
    <t>IN033322556</t>
  </si>
  <si>
    <t>44 Longcroft Road
Maple Cross
Rickmandsworth</t>
  </si>
  <si>
    <t>Unit 10 Osterley Tw89dn admin to complete</t>
  </si>
  <si>
    <t xml:space="preserve">stock take </t>
  </si>
  <si>
    <t>Gen 2 wall mount for Nesreen Welschinger
86 Sydney Street
London
Kensington and Chelsea
SW36NJ
Nessie is contact 07535111881
Added by Lynn 02/05 Confirmed with customer on 06/05.</t>
  </si>
  <si>
    <t>Unit 10 Osterley TW89DN</t>
  </si>
  <si>
    <t>On hold wall mount for Nesreen Welschinger
86 Sydney Street
London
Kensington and Chelsea
SW36NJ
added by lynn 02/05</t>
  </si>
  <si>
    <t>IN034089128</t>
  </si>
  <si>
    <t>15/19s site survey, Care Assure, Springbok Estate, Alford, Cranleigh, GU6 8EX</t>
  </si>
  <si>
    <t>Stock Take
16 Martins Wood
Milford
Godalming
Surrey
GU8 5DB</t>
  </si>
  <si>
    <t>IN034952419</t>
  </si>
  <si>
    <t>Stock Take
4 Savernake Way
Fair Oak
Eastleigh
Hampshire
SO50 7FL</t>
  </si>
  <si>
    <t>IN033323650</t>
  </si>
  <si>
    <t>IN036147526</t>
  </si>
  <si>
    <t>IN034408932</t>
  </si>
  <si>
    <t>IN033321484</t>
  </si>
  <si>
    <t>IN034222853</t>
  </si>
  <si>
    <t>IN034017365</t>
  </si>
  <si>
    <t>Hendy Ford, Manor Royal, Crawley, RH109PY- van service</t>
  </si>
  <si>
    <t>IN034018004</t>
  </si>
  <si>
    <t xml:space="preserve">Stock take </t>
  </si>
  <si>
    <t>IN037106493</t>
  </si>
  <si>
    <t>VR049087226</t>
  </si>
  <si>
    <t>IN034089129</t>
  </si>
  <si>
    <t>IN033320628</t>
  </si>
  <si>
    <t>VR049096964</t>
  </si>
  <si>
    <t>IN034952420</t>
  </si>
  <si>
    <t>VR049096822</t>
  </si>
  <si>
    <t>VR049019417-2</t>
  </si>
  <si>
    <t>IN036147527</t>
  </si>
  <si>
    <t>IN034408933</t>
  </si>
  <si>
    <t>IN033321485</t>
  </si>
  <si>
    <t>Please put me on van breakdown at 9 rudge close,Chatham,me58uj. My van is in the garage all day</t>
  </si>
  <si>
    <t>IN034222854</t>
  </si>
  <si>
    <t>IN037163124</t>
  </si>
  <si>
    <t>IN034017366</t>
  </si>
  <si>
    <t>VR049019417</t>
  </si>
  <si>
    <t>IN034018005</t>
  </si>
  <si>
    <t>Doctors
44 Longcroft Road
Maple Cross
Rickmandsworth
Hertfordshire
WD3 9TR</t>
  </si>
  <si>
    <t>VR049028712-2</t>
  </si>
  <si>
    <t>IN033322557</t>
  </si>
  <si>
    <t>IN034630278</t>
  </si>
  <si>
    <t>VR049088034</t>
  </si>
  <si>
    <t>Unit 9, Great West Trading Estate, 983 Great West Rd London TW8 9DN</t>
  </si>
  <si>
    <t>IN034596917</t>
  </si>
  <si>
    <t>IN034089130</t>
  </si>
  <si>
    <t>VR049092439</t>
  </si>
  <si>
    <t>IN033320629</t>
  </si>
  <si>
    <t>IN034952421</t>
  </si>
  <si>
    <t>IN033323651</t>
  </si>
  <si>
    <t>Address Surrey County Cricket Club Ltd Kennington Oval City London ZIP/Postal Code SE11 5SS. It’s on shifts but not added to Oracle</t>
  </si>
  <si>
    <t>IN034408934</t>
  </si>
  <si>
    <t>IN033321486</t>
  </si>
  <si>
    <t>VR049099746</t>
  </si>
  <si>
    <t>VR049100057</t>
  </si>
  <si>
    <t>IN034222855</t>
  </si>
  <si>
    <t>IN034017367</t>
  </si>
  <si>
    <t>VR049028712</t>
  </si>
  <si>
    <t>Support Phil Smale with router config change. Visit to be charged to Liz McKinnon.
Copperbox. Queen Elizabeth Olympic Park, London E20 3HB.</t>
  </si>
  <si>
    <t>IN033322558</t>
  </si>
  <si>
    <t>IN034630279</t>
  </si>
  <si>
    <t>VR049049759-2</t>
  </si>
  <si>
    <t>IN034596918</t>
  </si>
  <si>
    <t>Unit 10, Shield Drive Brentford TW8 9EX</t>
  </si>
  <si>
    <t>IN037206288</t>
  </si>
  <si>
    <t>IN034089131</t>
  </si>
  <si>
    <t>IN033320630</t>
  </si>
  <si>
    <t>Sky Glass 55" Glass Install
Sunny Ridge - WD6 3QZ
No Charges
ETA 9.00-9.30
Gail Weir Manager
Mrs Parker is your contact  07767371449</t>
  </si>
  <si>
    <t>VR049111551</t>
  </si>
  <si>
    <t>IN034952422</t>
  </si>
  <si>
    <t>IN033323652</t>
  </si>
  <si>
    <t>VR049049759</t>
  </si>
  <si>
    <t>IN036147528</t>
  </si>
  <si>
    <t>Unit 10, Shield Drive, Brentford, TW8 9EX</t>
  </si>
  <si>
    <t>Arlington Park House, Sutton Lane North LONDON W4 4HD with Sean Harris</t>
  </si>
  <si>
    <t>VR049105049</t>
  </si>
  <si>
    <t>21 Ambleside Drive, TW149QQ. Stock take. I wasn’t able to complete day before as Out of time.</t>
  </si>
  <si>
    <t>IN034408935</t>
  </si>
  <si>
    <t>IN033321487</t>
  </si>
  <si>
    <t>VR049102765</t>
  </si>
  <si>
    <t>VR049105049-2</t>
  </si>
  <si>
    <t>IN034017368</t>
  </si>
  <si>
    <t>IN034630280</t>
  </si>
  <si>
    <t>VR049112954</t>
  </si>
  <si>
    <t>IN034596919</t>
  </si>
  <si>
    <t>IN036147529</t>
  </si>
  <si>
    <t>VR049124949</t>
  </si>
  <si>
    <t>IN036147391</t>
  </si>
  <si>
    <t xml:space="preserve">SGL 
SITE SURVEY - POSSIBLE SKY Q 
CHARGEABLE VISIT 
ETA 9AM-11AM
CONTACT MR HARTLEY 02072625594
Case Managed by Leigh-Ann Cosgrove 
</t>
  </si>
  <si>
    <t>Ivista Limited Collect stock from ivista and return to Osterley 9 Lancaster Court Coronation Road Buckinghamshire HP12 3TD</t>
  </si>
  <si>
    <t>IN033322626</t>
  </si>
  <si>
    <t>Return stock to Osterley, 983 Great West Rd, Brentford, London, TW8 9DN</t>
  </si>
  <si>
    <t>IN034089132</t>
  </si>
  <si>
    <t>IN033320493</t>
  </si>
  <si>
    <t>Ad-hoc code to arrange first aid training course &amp; SB cover for south. 4 Savernake Way, Fair Oak. SO50 7FL</t>
  </si>
  <si>
    <t>IN034952423</t>
  </si>
  <si>
    <t>VR049127752</t>
  </si>
  <si>
    <t>IN033323653</t>
  </si>
  <si>
    <t>IN034408936</t>
  </si>
  <si>
    <t>IN033321271</t>
  </si>
  <si>
    <t>IN034222856</t>
  </si>
  <si>
    <t>IN034017369</t>
  </si>
  <si>
    <t>Unit 9, Great West Trading estate, TW89DN- collect TVs for drop off ref Louise Haines</t>
  </si>
  <si>
    <t>Spinney Drey, Hare Lane, Little Kingshill, Great Missenden, Buckinghamshire HP16 0EE- gen1 screen drop off, please cancel both RG activities</t>
  </si>
  <si>
    <t>1 Bean Oak Road, Wokingham, Berkshire RG40 1RH
Sky Glass delivery
With Andy Bailey</t>
  </si>
  <si>
    <t>IN034018006</t>
  </si>
  <si>
    <t>7 Woolford Wokingham Berkshire RG40 1LW
Sky Glass delivery
with Simon Wakelin
Scheduled 13/05 RW</t>
  </si>
  <si>
    <t>IN033322627</t>
  </si>
  <si>
    <t>IN034630281</t>
  </si>
  <si>
    <t>IN034596920</t>
  </si>
  <si>
    <t>IN034089133</t>
  </si>
  <si>
    <t>VR049100674</t>
  </si>
  <si>
    <t>IN033320494</t>
  </si>
  <si>
    <t>IN034952424</t>
  </si>
  <si>
    <t>VR049104117</t>
  </si>
  <si>
    <t>IN033323654</t>
  </si>
  <si>
    <t>VR049101229</t>
  </si>
  <si>
    <t>IN036147392</t>
  </si>
  <si>
    <t>IN034408937</t>
  </si>
  <si>
    <t>IN033321272</t>
  </si>
  <si>
    <t>IN037242166</t>
  </si>
  <si>
    <t>IN034018007</t>
  </si>
  <si>
    <t>IN033322628</t>
  </si>
  <si>
    <t>VR049020899</t>
  </si>
  <si>
    <t>IN034630282</t>
  </si>
  <si>
    <t>VR049137961</t>
  </si>
  <si>
    <t>IN034596921</t>
  </si>
  <si>
    <t>VR049075381</t>
  </si>
  <si>
    <t>IN033320495</t>
  </si>
  <si>
    <t>VR049091985-2</t>
  </si>
  <si>
    <t>IN034952425</t>
  </si>
  <si>
    <t>IN033323655</t>
  </si>
  <si>
    <t>VR049091985</t>
  </si>
  <si>
    <t>IN036147393</t>
  </si>
  <si>
    <t>IN034408938</t>
  </si>
  <si>
    <t>IN034222857</t>
  </si>
  <si>
    <t>IN034017370</t>
  </si>
  <si>
    <t>IN034018008</t>
  </si>
  <si>
    <t>Total Value</t>
  </si>
  <si>
    <t>IN033322629</t>
  </si>
  <si>
    <t>VR049128285</t>
  </si>
  <si>
    <t>VR049144663</t>
  </si>
  <si>
    <t>VR049148033</t>
  </si>
  <si>
    <t>IN034630283</t>
  </si>
  <si>
    <t>IN034596922</t>
  </si>
  <si>
    <t>IN034089134</t>
  </si>
  <si>
    <t>IN033320496</t>
  </si>
  <si>
    <t>IN033323656</t>
  </si>
  <si>
    <t>Catch up teams call with Christian Boyce Oc Health, 38 darleydale, Crawley, RH11 8QS</t>
  </si>
  <si>
    <t>VR049107311</t>
  </si>
  <si>
    <t>IN036147394</t>
  </si>
  <si>
    <t>7 Rye Way, Kirby Cross, Essex CO13 0FT</t>
  </si>
  <si>
    <t>IN034408939</t>
  </si>
  <si>
    <t>IN033321273</t>
  </si>
  <si>
    <t>IN034222858</t>
  </si>
  <si>
    <t>IN034017371</t>
  </si>
  <si>
    <t>VR049128285-2</t>
  </si>
  <si>
    <t>IN034018009</t>
  </si>
  <si>
    <t>Glass install - Please take bracket
6 Killarney Road
London
Wandsworth
SW182DX
Ashley will be onsite 07517098006
Booked by Alan managed by Mags</t>
  </si>
  <si>
    <t>IN033322630</t>
  </si>
  <si>
    <t>Unit 9, Great West Trading Estate, 983 Great West Rd, Brentford London TW8 9DN Goods in to return gen1 tv and admin to complete</t>
  </si>
  <si>
    <t>IN034630284</t>
  </si>
  <si>
    <t>IN034596923</t>
  </si>
  <si>
    <t>IN034089135</t>
  </si>
  <si>
    <t>IN034952426</t>
  </si>
  <si>
    <t>VR049154983</t>
  </si>
  <si>
    <t>VR049148938</t>
  </si>
  <si>
    <t>IN033323657</t>
  </si>
  <si>
    <t>VR049149344</t>
  </si>
  <si>
    <t>IN034017372</t>
  </si>
  <si>
    <t>VR049092070</t>
  </si>
  <si>
    <t>IN034018010</t>
  </si>
  <si>
    <t>8423 Ealing - The Mall 9 VPN W5  2PJ</t>
  </si>
  <si>
    <t>KFC Reading Gate Retail Park RG2 0QG</t>
  </si>
  <si>
    <t>IN032276828</t>
  </si>
  <si>
    <t>IN034222859</t>
  </si>
  <si>
    <t>VR049164886</t>
  </si>
  <si>
    <t>Sky Central TW7 5QD</t>
  </si>
  <si>
    <t>IN033322631</t>
  </si>
  <si>
    <t>IN034630285</t>
  </si>
  <si>
    <t>Safe@sky learn/admin/SB cover south, Walnuts Road, Orpington, BR6 0RG.</t>
  </si>
  <si>
    <t>IN034596924</t>
  </si>
  <si>
    <t>IN034088966</t>
  </si>
  <si>
    <t>IN034952427</t>
  </si>
  <si>
    <t>VR049164886-2</t>
  </si>
  <si>
    <t>IN033323658</t>
  </si>
  <si>
    <t>IN036147395</t>
  </si>
  <si>
    <t>IN034408940</t>
  </si>
  <si>
    <t>IN034222860</t>
  </si>
  <si>
    <t>IN034017564</t>
  </si>
  <si>
    <t>IN034017892</t>
  </si>
  <si>
    <t>VR049096549</t>
  </si>
  <si>
    <t>IN033322632</t>
  </si>
  <si>
    <t>ad hoc 44 longcroft road wd3 9tr</t>
  </si>
  <si>
    <t>IN034630286</t>
  </si>
  <si>
    <t>VR049169244</t>
  </si>
  <si>
    <t>IN034596925</t>
  </si>
  <si>
    <t>IN034088967</t>
  </si>
  <si>
    <t>VR049087525</t>
  </si>
  <si>
    <t>IN034952428</t>
  </si>
  <si>
    <t>IN033323659</t>
  </si>
  <si>
    <t>IN036147396</t>
  </si>
  <si>
    <t>IN034408941</t>
  </si>
  <si>
    <t>IN034222861</t>
  </si>
  <si>
    <t>IN034017565</t>
  </si>
  <si>
    <t>IN034017893</t>
  </si>
  <si>
    <t>IN034630287</t>
  </si>
  <si>
    <t>IN034596926</t>
  </si>
  <si>
    <t>IN034088968</t>
  </si>
  <si>
    <t>Savernake Way, Fair Oak, Eastleigh SO50 7FL</t>
  </si>
  <si>
    <t>IN034952429</t>
  </si>
  <si>
    <t>IN036147397</t>
  </si>
  <si>
    <t>VR049170438</t>
  </si>
  <si>
    <t>IN034222862</t>
  </si>
  <si>
    <t>IN034017566</t>
  </si>
  <si>
    <t>IN034017894</t>
  </si>
  <si>
    <t>IN033322633</t>
  </si>
  <si>
    <t>IN034630288</t>
  </si>
  <si>
    <t>VR049106277</t>
  </si>
  <si>
    <t>Sky Central Grant Way, Isleworth, Middlesex, TW7 5QD OSTERLEY TW7 5QD</t>
  </si>
  <si>
    <t>IN034596660</t>
  </si>
  <si>
    <t>IN034088969</t>
  </si>
  <si>
    <t>VR049087408</t>
  </si>
  <si>
    <t>IN034952430</t>
  </si>
  <si>
    <t>VR049152640</t>
  </si>
  <si>
    <t>VR049172302</t>
  </si>
  <si>
    <t>IN033323660</t>
  </si>
  <si>
    <t>IN037273442</t>
  </si>
  <si>
    <t xml:space="preserve">do not move hold for the oval auds 26/5 </t>
  </si>
  <si>
    <t>Wall Mount Training
Birmingham Training Centre, Stirling Rd, Shirley, Solihull B90 4NE
MH 16/5
8-5:30</t>
  </si>
  <si>
    <t>IN034222863</t>
  </si>
  <si>
    <t>IN034017567</t>
  </si>
  <si>
    <t>VR049105648</t>
  </si>
  <si>
    <t>IN033322634</t>
  </si>
  <si>
    <t>VR049155084-2</t>
  </si>
  <si>
    <t>IN034088970</t>
  </si>
  <si>
    <t xml:space="preserve">Simon Lucas, Flat 2
2 Queensbury Mews
Brighton
BN1 2FE 
Collect sky air 55
</t>
  </si>
  <si>
    <t>00286-2290 Unit 8 Wessex Gate Retail Park Poole BH15 3TE
W20006344 No signal being received on Front Row Fixture</t>
  </si>
  <si>
    <t>00286-2878 Currys Unit 8 Mallard Retail Park Bournemouth BH8 9PE
W20006395 broken tether OEL fixture - type 2 tether being sent by Rudi</t>
  </si>
  <si>
    <t>00286-2115 Unit D, Southampton Rd, Salisbury SP1 2LB
W20006402 Sky glass has no power</t>
  </si>
  <si>
    <t>IN034952431</t>
  </si>
  <si>
    <t>11164-0305 Churchill Square Shopping Centre, Brighton BN1 2RG
W20006039 Seating in poor condition and seats do not match. Pulsar/3rd party screen end of stand requires re-trimmed seat base</t>
  </si>
  <si>
    <t>VR049155084</t>
  </si>
  <si>
    <t>IN033323661</t>
  </si>
  <si>
    <t>This is to sort all the accessories that will be used on Sky Air Launch night. Christian to update Matt on this.
Unit 10 Shield Drive, West Cross Industrial Estate, Brentford, TW8 9EX</t>
  </si>
  <si>
    <t>IN036147398</t>
  </si>
  <si>
    <t>VR049168290</t>
  </si>
  <si>
    <t>IN034408942</t>
  </si>
  <si>
    <t>IN034017568</t>
  </si>
  <si>
    <t>IN034017895</t>
  </si>
  <si>
    <t>IN034088971</t>
  </si>
  <si>
    <t>IN034408943</t>
  </si>
  <si>
    <t>Jun</t>
  </si>
  <si>
    <t>IN034088972</t>
  </si>
  <si>
    <t>IN034408944</t>
  </si>
  <si>
    <t>Hold for south by southwest event in Shoreditch
Truman Brewery, 91 Brick Ln, London E1 6QR
Rich H and Chris Law</t>
  </si>
  <si>
    <t>IN033322635</t>
  </si>
  <si>
    <t>DO NOT MOVE 
ON HOLD FOR TO ASSIST EDD ALLAN AT DANA STRONGS NEW ADDRESS 17 Holland Park Avenue
London
Kensington and Chelsea
W113RN</t>
  </si>
  <si>
    <t>11164-0014 - Saddlers Shopping Centre, Walsall  WS1 1YS - Hub- Engage V1-Team 24 - Job 1
on-site 5pm/store closes 5.30pm/works commence from 5.30pm
W20006442 Media advertising screen</t>
  </si>
  <si>
    <t>11164-0170 - Intu Merry Hill, Dudley DY5 1QX - Hub- Next Gen X1 - Team 24- Job 2
store closes 8pm/works can commence after 9pm</t>
  </si>
  <si>
    <t>11164-6003 - Intu Merry Hill, Dudley DY5 1QX - Pod - Pod Medium  - Team 24 - Job 3
store closes 8pm/works after 9pm</t>
  </si>
  <si>
    <t>IN034630289</t>
  </si>
  <si>
    <t>11164-0001 Vicarage Field Shopping Centre, Barking IG11 8DQEngage V3 -Team 19 Job 1
on-site 6pm/store closes 6pm/ works can commence from 6.30pm</t>
  </si>
  <si>
    <t>11164-4008 - Westfield Stratford City, London E20 1EJ Shop - Job 2
store closes 9pm/works can commence from 9pm</t>
  </si>
  <si>
    <t>11164-0536 - Westfield Stratford City, London E20 1EJ NextGen+- Job 3
Store closes 9pm/works can commence from 11pm
W20006327 pls tidy up cables, see notes Tony
with HS engineer Noor Ali</t>
  </si>
  <si>
    <t>IN034596661</t>
  </si>
  <si>
    <t>IN034952432</t>
  </si>
  <si>
    <t>11164-0108 - The Mall Maidstone, Maidstone ME15 6AT - Hub- Engage V1-Team 16- Job 1
on-site 5.30pm/store closes 5.30pm/works commence from 6pm
W20006173 Apps not working. See images This is for LT24sk72447000b2c</t>
  </si>
  <si>
    <t>11164-0326 - Hempstead Valley Shopping Centre, Gillingham - Hub- Engage V1 - Team 16- Job 2
store closes 8pm/works commence from 8pm</t>
  </si>
  <si>
    <t>IN033323662</t>
  </si>
  <si>
    <t>IN036147399</t>
  </si>
  <si>
    <t>11164-0223 thecentre MK, Milton Keynes MK9 3ES Hub-Next GenX1 - team 21 Job 1
on-site 5.30pm/store closes 6pm/works commence from 6pm</t>
  </si>
  <si>
    <t>11164-6001 The Mall Luton, Luton LU1 2LJ Pod(medium) - Team 21 Job 2
store closes 6pm/works commence after 8pm</t>
  </si>
  <si>
    <t>11164-0366 Elmsleigh Shopping Centre, Staines TW18 4QF Engage V2-Team 15- Job 1
on-site 6.30pm/store closes 5.30pm/works to commence from 7pm</t>
  </si>
  <si>
    <t>11164-4011 - Westfield White City, Shepherds Bush W12 7GF - Shop Team 15 - Job 2
store closes 9pm/work can't commence till 9pm (return after Brent Cross)</t>
  </si>
  <si>
    <t xml:space="preserve">11164-6008 - Brent Cross Shopping Centre, London NW4 3FP - Pod Medium - Team 15 - job3
store closes 9pm/work can't commence til 9.45pm
return to Brent Cross
</t>
  </si>
  <si>
    <t>IN034409053</t>
  </si>
  <si>
    <t>IN037278011</t>
  </si>
  <si>
    <t>IN034222864</t>
  </si>
  <si>
    <t>IN037278036</t>
  </si>
  <si>
    <t xml:space="preserve">11164-0099 - Fareham Shopping Centre, Fareham PO16 0PQ - Hub- Engage V1-Team 6- Job 1
on site at 6pm/store closes 5.30pm/works to commence from 6.30pm
</t>
  </si>
  <si>
    <t>IN034017569</t>
  </si>
  <si>
    <t>11164-0186 - Dolphin Centre, Poole BH15 1SZ   - Hub- Engage V1-Team 6- Job 2
store closes 5.30pm/works can commence from 6.30pm
Home Service engineer supporting Marcus Courtaux</t>
  </si>
  <si>
    <t>IN034017896</t>
  </si>
  <si>
    <t>Curry's</t>
  </si>
  <si>
    <t>Sky Retail</t>
  </si>
  <si>
    <t>EE</t>
  </si>
  <si>
    <t>IN033322636</t>
  </si>
  <si>
    <t>IN034630290</t>
  </si>
  <si>
    <t>IN034596662</t>
  </si>
  <si>
    <t>IN034088973</t>
  </si>
  <si>
    <t>IN034952433</t>
  </si>
  <si>
    <t>IN033323663</t>
  </si>
  <si>
    <t>IN036147600</t>
  </si>
  <si>
    <t>IN034222865</t>
  </si>
  <si>
    <t>IN034017570</t>
  </si>
  <si>
    <t>IN034017897</t>
  </si>
  <si>
    <t>VR049222040</t>
  </si>
  <si>
    <t>IN033322637</t>
  </si>
  <si>
    <t>Stock Project
Unit 10
Shield Dr, 
Brentford 
TW8 9EX</t>
  </si>
  <si>
    <t>IN037279725</t>
  </si>
  <si>
    <t>IN034088974</t>
  </si>
  <si>
    <t>IN037278653</t>
  </si>
  <si>
    <t>IN034952434</t>
  </si>
  <si>
    <t>VR049111025-2</t>
  </si>
  <si>
    <t>IN033323664</t>
  </si>
  <si>
    <t xml:space="preserve">11164-0001 Vicarage Field Shopping Centre, Barking IG11 8DQ
W20005649 replace sofa base. Sofa base in Retail Stock Room. With Rich Patterson
</t>
  </si>
  <si>
    <t xml:space="preserve">Mike going to look at venue in advance for the install on 24th &amp; 25th June 
Contact details are Sandy on site 07365140665.
HPC Chigwell Ltd
43-49 Fowler Road
IG6 3FF
Redbridge
Mike &amp; Steve code load by auds 3/6 
</t>
  </si>
  <si>
    <t>IN036147601</t>
  </si>
  <si>
    <t>Home Service Medical
Delta Hotels by Marriott, Heathrow Windsor, Langley, Ditton Road, Slough SL3 8PT</t>
  </si>
  <si>
    <t>VR049105796</t>
  </si>
  <si>
    <t>00286-2088 Unit 1 Tottenham Hale RP, London N15 4QD
W20006536 replace tether Solus#
Scheduled 03/06 RW</t>
  </si>
  <si>
    <t>IN034222866</t>
  </si>
  <si>
    <t>IN034017571</t>
  </si>
  <si>
    <t>VR049111025</t>
  </si>
  <si>
    <t>IN034017898</t>
  </si>
  <si>
    <t>VR049226516</t>
  </si>
  <si>
    <t>IN033322638</t>
  </si>
  <si>
    <t>SWSX De-rig at Truman Brewery,91 Brick Lane,London,E1 6QR. Please add this in for Garry stother also after his project work.</t>
  </si>
  <si>
    <t>VR049063114</t>
  </si>
  <si>
    <t>IN034088975</t>
  </si>
  <si>
    <t>IN034952435</t>
  </si>
  <si>
    <t>VR049063114-2</t>
  </si>
  <si>
    <t>IN033323665</t>
  </si>
  <si>
    <t>Bonnet catch snapped on van, taking to Ford. Hendy Ford Transit Centre, Crawley, RH10 9PY</t>
  </si>
  <si>
    <t>VR049190742</t>
  </si>
  <si>
    <t>IN036147602</t>
  </si>
  <si>
    <t>IN034409054</t>
  </si>
  <si>
    <t>VR049226770</t>
  </si>
  <si>
    <t>IN034222867</t>
  </si>
  <si>
    <t>IN034017572</t>
  </si>
  <si>
    <t>IN034017899</t>
  </si>
  <si>
    <t>VR049229849</t>
  </si>
  <si>
    <t>VR049237202</t>
  </si>
  <si>
    <t>IN033322639</t>
  </si>
  <si>
    <t>IN034630291</t>
  </si>
  <si>
    <t>Event unload.. Unit 9, Great West Trading Estate, 983 Great West Rd, Brentford London TW8 9DN</t>
  </si>
  <si>
    <t>IN034596663</t>
  </si>
  <si>
    <t>SGL wall mount Glass
115 New Street Hill
Bromley
Bromley
BR15BA
Ola Pelovangu - 07999489191
Managed by Alan, this is a free visit, confirmed with engineers after the de-rig</t>
  </si>
  <si>
    <t>IN034952436</t>
  </si>
  <si>
    <t>IN033323666</t>
  </si>
  <si>
    <t>VR049183626</t>
  </si>
  <si>
    <t>IN036147603</t>
  </si>
  <si>
    <t>VR049214105</t>
  </si>
  <si>
    <t xml:space="preserve">Blocked out for SGL stream help set up on a JBL AV system 
Customer is Brendon Lynch 07572739662
Apartment 124, 8 Kew Bridge Road
Brentford
Hounslow
TW80FG
case managed by Lynn 
ETA 9-11am 
</t>
  </si>
  <si>
    <t>VR049234881</t>
  </si>
  <si>
    <t xml:space="preserve">Site Survey for Mr Sudhir Taparia for Possible Glass or Sky Q - check BB speeds and if going to better for sky Q or Glass 
Flat 3.8, 10 Lancelot Place
London
City of Westminster
SW71DR
Added by Lynn 
ETA 11-1pm </t>
  </si>
  <si>
    <t>IN034409055</t>
  </si>
  <si>
    <t>VR049194027</t>
  </si>
  <si>
    <t>VIP - Deinstall/Derig</t>
  </si>
  <si>
    <t>South by southwest event in Shoreditch 
MH 14/05
Truman Brewery, 91 Brick Ln, London E1 6QR
Rich Hall</t>
  </si>
  <si>
    <t>IN034017573</t>
  </si>
  <si>
    <t>IN037281112</t>
  </si>
  <si>
    <t>IN034018100</t>
  </si>
  <si>
    <t>IN033322640</t>
  </si>
  <si>
    <t>IN034630292</t>
  </si>
  <si>
    <t>IN034596664</t>
  </si>
  <si>
    <t>IN034409056</t>
  </si>
  <si>
    <t>IN034017574</t>
  </si>
  <si>
    <t>IN033322559</t>
  </si>
  <si>
    <t>IN034630293</t>
  </si>
  <si>
    <t>IN034596665</t>
  </si>
  <si>
    <t>IN034222868</t>
  </si>
  <si>
    <t>IN034017575</t>
  </si>
  <si>
    <t>IN034630294</t>
  </si>
  <si>
    <t xml:space="preserve"> Copperbox. Queen Elizabeth Olympic Park, London E20 3HB.</t>
  </si>
  <si>
    <t>33333-4499 Unit D15 Brent Cross Shopping Centre , LONDON NW4 3FD
EE refit - Back to Back Bookcase fixture - photos/guidelines to be sent to you
Set up fixture/fit TV/Brightsign etc
with Greg Sparkes-Smith</t>
  </si>
  <si>
    <t>IN034596666</t>
  </si>
  <si>
    <t>Unit 9 Great West Trading Estate, 983 Great West Road Brentford BRENTFORD TW8 9DN</t>
  </si>
  <si>
    <t>IN034088976</t>
  </si>
  <si>
    <t>Project Admin - 16 Martins Wood, GU8 5DB</t>
  </si>
  <si>
    <t>IN034952437</t>
  </si>
  <si>
    <t>IN033323536</t>
  </si>
  <si>
    <t>VR049189903</t>
  </si>
  <si>
    <t>IN036147423</t>
  </si>
  <si>
    <t>IN037284243</t>
  </si>
  <si>
    <t>VR049189903-2</t>
  </si>
  <si>
    <t>IN034222869</t>
  </si>
  <si>
    <t>Cobham services, junctions 9/10 M25, Cobham KT11 3DB-admin (please cancel TW8 Glass activity as visits cancelled)</t>
  </si>
  <si>
    <t>VR049221360</t>
  </si>
  <si>
    <t>IN034018101</t>
  </si>
  <si>
    <t>DO NOT MOVE 
ON HOLD FOR TO ASSIST EDD ALLAN AT DANA STRONGS NEW ADDRESS 
17 Holland Park Avenue
London
Kensington and Chelsea
W113RN</t>
  </si>
  <si>
    <t>IN033322560</t>
  </si>
  <si>
    <t>VR049190346</t>
  </si>
  <si>
    <t>VR049190346-2</t>
  </si>
  <si>
    <t>VR049225643</t>
  </si>
  <si>
    <t>VR049193661</t>
  </si>
  <si>
    <t>SB Cover - 16 Martins Wood, GU8 5DB.</t>
  </si>
  <si>
    <t>IN034088977</t>
  </si>
  <si>
    <t>VR049256314</t>
  </si>
  <si>
    <t>IN034952438</t>
  </si>
  <si>
    <t>IN033323537</t>
  </si>
  <si>
    <t>VR049255018</t>
  </si>
  <si>
    <t>IN036147424</t>
  </si>
  <si>
    <t>VR049215537</t>
  </si>
  <si>
    <t xml:space="preserve">SGL FREE VISIT 
WALL MOUNT WITH MONIKA AND Sam Kempson
ETA 1.30PM-3PM
CONTACT JORDAN ON 07377404653
CASE MANAGED BY LEIGHANN COSGROVE
</t>
  </si>
  <si>
    <t>IN034409057</t>
  </si>
  <si>
    <t>VR049214912</t>
  </si>
  <si>
    <t>IN034222870</t>
  </si>
  <si>
    <t>Goods in, harlequin avenue, Osterley, TW75QD- screen collection</t>
  </si>
  <si>
    <t>IN034018102</t>
  </si>
  <si>
    <t xml:space="preserve">possible air meeting at tw7 5qd Christian to update with auds 30/5 </t>
  </si>
  <si>
    <t>Travel time to the VIP/Tier2 Event</t>
  </si>
  <si>
    <t>VR049211463</t>
  </si>
  <si>
    <t>IN033322561</t>
  </si>
  <si>
    <t>VR049211463-2</t>
  </si>
  <si>
    <t>VR049256992</t>
  </si>
  <si>
    <t>sb south</t>
  </si>
  <si>
    <t>IN034952439</t>
  </si>
  <si>
    <t>IN033323538</t>
  </si>
  <si>
    <t>2 Man team with Samuel Kempson.  Michael Webb has the wall mount.  Work to be carried out install wall mount and put Glass TV up for the customer. IP11 2PF Karen Dunn case managing  04/06 @14.40pm</t>
  </si>
  <si>
    <t>IN036147425</t>
  </si>
  <si>
    <t>VR049193684</t>
  </si>
  <si>
    <t>IN034409058</t>
  </si>
  <si>
    <t>IN034222871</t>
  </si>
  <si>
    <t>SB COVER south</t>
  </si>
  <si>
    <t>IN034017576</t>
  </si>
  <si>
    <t>8 Haslemere Gardens, London, N3 3EA- assisting Gary</t>
  </si>
  <si>
    <t>IN034018103</t>
  </si>
  <si>
    <t>Brent Cross Shopping Centre London NW4 3FD Assisting Gary Stother</t>
  </si>
  <si>
    <t>2 Man on return from conference RH is 2nd man. 
Gen 2 Glass wall mount required for SGL customer. TV is on site. Case Handler Alan.
Ola Pelovangu- 07921768307 
115 New Street Hill
Bromley
BR15BA</t>
  </si>
  <si>
    <t>IN034630296</t>
  </si>
  <si>
    <t>33333-4499 Unit D15 Brent Cross Shopping Centre , LONDON NW4 3FD
EE refit - resolve issue with Lift and Learn no longer working when TV refit
Scheduled RW 12.06
agreed with Garry</t>
  </si>
  <si>
    <t>IN034596668</t>
  </si>
  <si>
    <t>VR049189010</t>
  </si>
  <si>
    <t>IN034088979</t>
  </si>
  <si>
    <t>IN034952440</t>
  </si>
  <si>
    <t>IN033323540</t>
  </si>
  <si>
    <t>VR049246505</t>
  </si>
  <si>
    <t>IN036147427</t>
  </si>
  <si>
    <t>ADHOC @ 7 Rye Way, Kirby Cross, Essex, CO13 0FT</t>
  </si>
  <si>
    <t>VR049273178</t>
  </si>
  <si>
    <t>VR049265611</t>
  </si>
  <si>
    <t>IN034409060</t>
  </si>
  <si>
    <t>IN034018105</t>
  </si>
  <si>
    <t>Unit9 great west trading estate, TW89DN- screen prep for photo shoot</t>
  </si>
  <si>
    <t>IN037288544</t>
  </si>
  <si>
    <t>IN034630297</t>
  </si>
  <si>
    <t>IN034596669</t>
  </si>
  <si>
    <t>IN037370910</t>
  </si>
  <si>
    <t>Unit 9, Great West Trading Estate, 983 Great West Rd, Brentford, Greater London England, TW8 9DN</t>
  </si>
  <si>
    <t>VR049278878</t>
  </si>
  <si>
    <t>Sky Retail Stakeholder</t>
  </si>
  <si>
    <t>VR049256105-2</t>
  </si>
  <si>
    <t>IN033322563</t>
  </si>
  <si>
    <t>IN037370866</t>
  </si>
  <si>
    <t>Personal Development Plan</t>
  </si>
  <si>
    <t>Doubletree by Hilton Southampton, Bracken Place, Chilworth, Southampton, Hampshire, SO16 3RB</t>
  </si>
  <si>
    <t>Windscreen replacement and recalibration before MOT, National Windscreens; 6, Manor Park, Wyndham Street, Aldershot, GU12 4NY</t>
  </si>
  <si>
    <t>IN034088886</t>
  </si>
  <si>
    <t>IN034952306</t>
  </si>
  <si>
    <t>IN033323541</t>
  </si>
  <si>
    <t>VR049229437</t>
  </si>
  <si>
    <t>VR049271131</t>
  </si>
  <si>
    <t>IN036147428</t>
  </si>
  <si>
    <t>Senior Staff Brendan Lynch looking for support setting up Stream at new property.
Case Handler Lynn.
Brendan- 07572739662
Apartment 124, 8 Kew Bridge Road
Brentford
Hounslow
TW80FG</t>
  </si>
  <si>
    <t>VR049282731</t>
  </si>
  <si>
    <t>IN034409061</t>
  </si>
  <si>
    <t>Holding for MNG04 for Sky+HD issues as they are unable to have any other products at the property SO32 1FW Robert Sterling</t>
  </si>
  <si>
    <t>VR049266918</t>
  </si>
  <si>
    <t>IN034223009</t>
  </si>
  <si>
    <t>IN034017474</t>
  </si>
  <si>
    <t>Holding for MNG04 for Sky+HD issues as tey are unable to have any other products at the property</t>
  </si>
  <si>
    <t>VR049270603</t>
  </si>
  <si>
    <t>IN034017786</t>
  </si>
  <si>
    <t>IN033322564</t>
  </si>
  <si>
    <t>IN034630298</t>
  </si>
  <si>
    <t>IN034596670</t>
  </si>
  <si>
    <t>IN034088887</t>
  </si>
  <si>
    <t>IN034952307</t>
  </si>
  <si>
    <t>IN033323542</t>
  </si>
  <si>
    <t>IN036147429</t>
  </si>
  <si>
    <t>IN034409062</t>
  </si>
  <si>
    <t>IN034223010</t>
  </si>
  <si>
    <t>IN034017475</t>
  </si>
  <si>
    <t>IN034630299</t>
  </si>
  <si>
    <t>IN034596773</t>
  </si>
  <si>
    <t>LGW e-learning and Project admin, 16 Martins Wood, GU8 5DB</t>
  </si>
  <si>
    <t>New set of tyres at Tyre Pros, 52 Wey Hill, Haslemere, GU27 1BX</t>
  </si>
  <si>
    <t>IN034088888</t>
  </si>
  <si>
    <t>Martins Wood, 16 Martins Wood, GU8 5DB</t>
  </si>
  <si>
    <t>IN034952308</t>
  </si>
  <si>
    <t>IN036147430</t>
  </si>
  <si>
    <t>Guest List customer, not chargeable
NSS Q  Dish on chimney, accessible from flat roof
ETA 13:00-14:00
2man team Simon and Monika
case handler Gillian Morris</t>
  </si>
  <si>
    <t>IN034409063</t>
  </si>
  <si>
    <t>9 Rudge Close
Chatham
Kent
ME5 8UJ</t>
  </si>
  <si>
    <t>IN034223011</t>
  </si>
  <si>
    <t>PDP Prep at 9 Rudge close,Chatham,Kent,me58uj</t>
  </si>
  <si>
    <t>IN034017476</t>
  </si>
  <si>
    <t>VR049270029</t>
  </si>
  <si>
    <t>IN034017788</t>
  </si>
  <si>
    <t>Locker 8, the plough, plough road, three bridges, Crawley, RH101LG- stock pick-up</t>
  </si>
  <si>
    <t>VR049186725</t>
  </si>
  <si>
    <t>IN033322565</t>
  </si>
  <si>
    <t>IN034630300</t>
  </si>
  <si>
    <t>VR049197811-2</t>
  </si>
  <si>
    <t>VR049197916-2</t>
  </si>
  <si>
    <t>VR049197746-2</t>
  </si>
  <si>
    <t>IN034596774</t>
  </si>
  <si>
    <t>IN037578441</t>
  </si>
  <si>
    <t>IN034088889</t>
  </si>
  <si>
    <t>IN034952309</t>
  </si>
  <si>
    <t>IN033323543</t>
  </si>
  <si>
    <t>VR049197811</t>
  </si>
  <si>
    <t>VR049197916</t>
  </si>
  <si>
    <t>VR049197746</t>
  </si>
  <si>
    <t>IN034409064</t>
  </si>
  <si>
    <t>IN037578453</t>
  </si>
  <si>
    <t>VR049197739</t>
  </si>
  <si>
    <t>IN034223012</t>
  </si>
  <si>
    <t>VR049197907</t>
  </si>
  <si>
    <t>IN034017477</t>
  </si>
  <si>
    <t>VR049197234</t>
  </si>
  <si>
    <t>IN033322566</t>
  </si>
  <si>
    <t>IN034630301</t>
  </si>
  <si>
    <t>VR049257273</t>
  </si>
  <si>
    <t>MId year PDP
West Wickham Library
Glebe Way
Bromley
BR4 0SH</t>
  </si>
  <si>
    <t>IN034596775</t>
  </si>
  <si>
    <t>VR049261406</t>
  </si>
  <si>
    <t>IN034088890</t>
  </si>
  <si>
    <t>VR049276610</t>
  </si>
  <si>
    <t>IN034952310</t>
  </si>
  <si>
    <t>IN033323544</t>
  </si>
  <si>
    <t>IN036147431</t>
  </si>
  <si>
    <t>Chesham Bois lawn tennis and squash club
(CBLTSC)
Woodfield park
Amersham
HP65QQ</t>
  </si>
  <si>
    <t>VAN MOT 1 Yarrow Rd, Poole BH12 4QA</t>
  </si>
  <si>
    <t>IN034017478</t>
  </si>
  <si>
    <t>VR049232494</t>
  </si>
  <si>
    <t>VR049303753</t>
  </si>
  <si>
    <t>West Wickham Library
Glebe Way
Bromley
BR4 0SH</t>
  </si>
  <si>
    <t>CYP, Unit 7 Shepperton Business Park, Govett Avenue, Shepperton TW17 8BA- parts collection for Dana</t>
  </si>
  <si>
    <t>17 Holland Park Avenue,London,W113RN- vip glass activity to resolve sound issues for Dana</t>
  </si>
  <si>
    <t>IN034017789</t>
  </si>
  <si>
    <t>IN037580931</t>
  </si>
  <si>
    <t>IN034223013</t>
  </si>
  <si>
    <t>DO NOT MOVE 
ON HOLD FOR TO ASSIST EDD ALLAN AT DANA STRONGS NEW ADDRESS
17 Holland Park Avenue
London
Kensington and Chelsea
W113RN</t>
  </si>
  <si>
    <t>IN033322567</t>
  </si>
  <si>
    <t>VR049195969</t>
  </si>
  <si>
    <t>VR049196277</t>
  </si>
  <si>
    <t>IN034630302</t>
  </si>
  <si>
    <t>VR049196086</t>
  </si>
  <si>
    <t>89 High Street Sidcup Greater London DA14 6DJ</t>
  </si>
  <si>
    <t>IN034596776</t>
  </si>
  <si>
    <t>Could I please have SB standby code for 21 Walnuts Road, Orpington, BR6 0RG for this afternoon, thank you.</t>
  </si>
  <si>
    <t>IN034088891</t>
  </si>
  <si>
    <t>IN034952311</t>
  </si>
  <si>
    <t>IN033323545</t>
  </si>
  <si>
    <t xml:space="preserve">00286-5238 Currys Cambridgeshire Peterborough PE1 2BT	55"	43" job1
</t>
  </si>
  <si>
    <t xml:space="preserve">00286-2428 Currys Norfolk Kings Lynn PE30 4WP	55"	43" job2
</t>
  </si>
  <si>
    <t>IN036147432</t>
  </si>
  <si>
    <t xml:space="preserve">00286-2904 Currys Norfolk Norwich NR6 5DH	55"	43" job3
</t>
  </si>
  <si>
    <t>IN034409065</t>
  </si>
  <si>
    <t>IN034223014</t>
  </si>
  <si>
    <t>IN034017479</t>
  </si>
  <si>
    <t>VR049196058</t>
  </si>
  <si>
    <t>VR049196039</t>
  </si>
  <si>
    <t>IN034017790</t>
  </si>
  <si>
    <t>VR049196160</t>
  </si>
  <si>
    <t>IN033322568</t>
  </si>
  <si>
    <t>VR049197303</t>
  </si>
  <si>
    <t xml:space="preserve">Sky Q Service Call MDU. Non Paying Customer. Case Handler Stephen </t>
  </si>
  <si>
    <t>Admin needs to be completed 131 Penhill road Bexley Kent DA53EU</t>
  </si>
  <si>
    <t>VR049328088</t>
  </si>
  <si>
    <t>IN034630303</t>
  </si>
  <si>
    <t>IN034596777</t>
  </si>
  <si>
    <t>Holiday Inn Express Dunfermline, Halbeath Road KY11 8JH</t>
  </si>
  <si>
    <t>IN034952312</t>
  </si>
  <si>
    <t>IN033323546</t>
  </si>
  <si>
    <t>VR049197303-2</t>
  </si>
  <si>
    <t>00286-2904 Currys Norfolk - Unit 5, Sweet Briar Retail Park, Norwich NR6 5DH</t>
  </si>
  <si>
    <t>IN036147433</t>
  </si>
  <si>
    <t>IN034409066</t>
  </si>
  <si>
    <t>VR049217939</t>
  </si>
  <si>
    <t>IN034223015</t>
  </si>
  <si>
    <t>IN037581655</t>
  </si>
  <si>
    <t>VR049296672</t>
  </si>
  <si>
    <t>IN034017791</t>
  </si>
  <si>
    <t>Pease pottage services, Brighton Road, Pease Pottage, Crawley,RH11 9YA,England- admin</t>
  </si>
  <si>
    <t>SB cover London Tw75qd Osterley central</t>
  </si>
  <si>
    <t>IN033322569</t>
  </si>
  <si>
    <t>VR049197238</t>
  </si>
  <si>
    <t>Mid year PDP
HPC Chigwell Ltd
43-49 Fowler Road
IG6 3FF
Redbridge</t>
  </si>
  <si>
    <t>IN034630304</t>
  </si>
  <si>
    <t xml:space="preserve">Supporting Mike and Rick on the Present Made Eddington job.
</t>
  </si>
  <si>
    <t>IN034596778</t>
  </si>
  <si>
    <t xml:space="preserve">On Hold do not move 
escalation for ONT Master socket relocate
additional work to be carried out with Greg Sparkes Smith 
added by lynn 20/06 </t>
  </si>
  <si>
    <t xml:space="preserve">Training, 8am to 6pm both days at Sky Dunfermline Dunfermline KY11 8GH. </t>
  </si>
  <si>
    <t>IN033323547</t>
  </si>
  <si>
    <t>VR049132760</t>
  </si>
  <si>
    <t>IN036147434</t>
  </si>
  <si>
    <t>IN037582030</t>
  </si>
  <si>
    <t>IN037581939</t>
  </si>
  <si>
    <t>VR049132760-2</t>
  </si>
  <si>
    <t>IN034223016</t>
  </si>
  <si>
    <t>First Aid Training @ Osterley
6 Grant Way, Isleworth TW7 5QD
AH 30/04</t>
  </si>
  <si>
    <t>IN034017792</t>
  </si>
  <si>
    <t>IN037583100</t>
  </si>
  <si>
    <t>IN033322570</t>
  </si>
  <si>
    <t>VR049263343</t>
  </si>
  <si>
    <t>IN034630305</t>
  </si>
  <si>
    <t>983 Great West Rd TW89dn admin to complete</t>
  </si>
  <si>
    <t>IN034596779</t>
  </si>
  <si>
    <t>IN037583325</t>
  </si>
  <si>
    <t>IN034088892</t>
  </si>
  <si>
    <t>IN033323548</t>
  </si>
  <si>
    <t>Collect Retail Delivery from - TENDRING EXPRESS SERVICES LIMITED GREEN FARM OAKLEY ROAD WIX,MANNINGTREE ESSEX CO11 2SE</t>
  </si>
  <si>
    <t>7 Rye Way
Kirby Cross
Essex
CO13 0FT</t>
  </si>
  <si>
    <t>VR049322837-2</t>
  </si>
  <si>
    <t>IN036147435</t>
  </si>
  <si>
    <t>11164-0343 High Chelmer Shopping Centre, Chelmsford CM1 1XB
W20006658 Issue with cables not able to charge phone properly causing problems with demos with customers. S25 ULTRA cable needs to be swapped. Rudi to send stock
Scheduled 16/06 RW</t>
  </si>
  <si>
    <t xml:space="preserve">2 man team to give the customer a wall mount and put up a 65"  Glass Air
With Spencer  Only being charged for the wall mount - Karen Dunn case managing </t>
  </si>
  <si>
    <t>IN034223017</t>
  </si>
  <si>
    <t>MadFest Event Prep at Unit 9,983 great west road,London,TW89DN. Please add in for Spencer Challice also</t>
  </si>
  <si>
    <t>IN034017480</t>
  </si>
  <si>
    <t>VR049304496</t>
  </si>
  <si>
    <t>IN034017793</t>
  </si>
  <si>
    <t xml:space="preserve">Unit 9, great west trading estate, 983great west road, tw89dn- SB cover
</t>
  </si>
  <si>
    <t>IN037258002</t>
  </si>
  <si>
    <t>Unit 9, Great West Trading Estate, 983 Great West Rd, Brentford TW8 9DN
Collect x 2 glass for delivery
LT04SK7220001DB1 + stand White 65"
LT04SK721370155EQ + stand Black 55"
with Si Wakelin</t>
  </si>
  <si>
    <t>Ellie Blumenthal	1 Bean Oak Road, Wokingham, Berkshire	RG40 1RH
07974 535926	65" White	LT04SK7220001DB1	Stand Required Y
with Si Wakelin</t>
  </si>
  <si>
    <t>Maddie Webb	1 Orpin Avenue, Leybourne, Kent	ME19 5FS 07429291327
55" Black	LT04SK721370155EQ	wall mount kit / wall mount TV
with Si Wakelin</t>
  </si>
  <si>
    <t>IN037264436</t>
  </si>
  <si>
    <t>131 penhill road Bexley Kent Da53eu- admin and van cleaning</t>
  </si>
  <si>
    <t>VR049348438</t>
  </si>
  <si>
    <t>IN037257510</t>
  </si>
  <si>
    <t>16 Martins Wood, Milford, Witley, Godalming GU8 5DB,</t>
  </si>
  <si>
    <t>IN037266401</t>
  </si>
  <si>
    <t>VR049196336</t>
  </si>
  <si>
    <t>IN037584480</t>
  </si>
  <si>
    <t>IN037252189</t>
  </si>
  <si>
    <t>VR049339547</t>
  </si>
  <si>
    <t>IN037260663</t>
  </si>
  <si>
    <t>IN037262038</t>
  </si>
  <si>
    <t>IN037583993</t>
  </si>
  <si>
    <t>Unit 9, Great West Trading Estate, 983 Great West Rd, Brentford TW8 9DN
Collect x 2 glass for delivery
LT04SK7220001DB1 + stand White 65"
LT04SK721370155EQ + stand Black 55"
with dan hakin</t>
  </si>
  <si>
    <t>Ellie Blumenthal	1 Bean Oak Road, Wokingham, Berkshire	RG40 1RH
07974 535926	65" White	LT04SK7220001DB1	Stand Required Y</t>
  </si>
  <si>
    <t>Maddie Webb	1 Orpin Avenue, Leybourne, Kent	ME19 5FS 07429291327
55" Black	LT04SK721370155EQ	wall mount kit needed and wall mount TV
with Dan Hakin</t>
  </si>
  <si>
    <t>IN037264102</t>
  </si>
  <si>
    <t>7 Woolford, Wokingham, RG401LW- Sky Glass screen drop off to competition winner</t>
  </si>
  <si>
    <t>Roadchef Clacket Lane MSA, 5/6 M25, Westerham TN16 2ER- admin</t>
  </si>
  <si>
    <t>IN037252190</t>
  </si>
  <si>
    <t>IN037252191</t>
  </si>
  <si>
    <t>IN034223018</t>
  </si>
  <si>
    <t>IN037584979</t>
  </si>
  <si>
    <t>VR049199064</t>
  </si>
  <si>
    <t>IN037258003</t>
  </si>
  <si>
    <t>IN037264437</t>
  </si>
  <si>
    <t>The Truman Brewery Estate London
Address of Venue Old Truman Brewery, Ely's Yard, 15 Hanbury Street, London, E1 6QR.</t>
  </si>
  <si>
    <t>IN037257511</t>
  </si>
  <si>
    <t>Teams Call with Karen Montgomery &amp; Si Wakelin at 16 Martins Wood, GU8 5DB. Existing shifts activity at Garwick now moved.</t>
  </si>
  <si>
    <t>VR049344845</t>
  </si>
  <si>
    <t>IN037266402</t>
  </si>
  <si>
    <t>Admin/can wash- 16 Martins Wood, GU8 5DB</t>
  </si>
  <si>
    <t>Meet at 8 to collect hire van at Unit 9,983 great west road,London.tw89dn. Please add in for matt Philips also</t>
  </si>
  <si>
    <t>IN037258911</t>
  </si>
  <si>
    <t>VR049340081</t>
  </si>
  <si>
    <t>VR0
Norfolk49306772 will go to help out Karl kewell
Great Yarmouth Public Wi-Fi
Jellicoe Road
GBR
  NR30 4AU</t>
  </si>
  <si>
    <t>IN037260664</t>
  </si>
  <si>
    <t>IN037261670</t>
  </si>
  <si>
    <t>IN037262039</t>
  </si>
  <si>
    <t>VR049339710</t>
  </si>
  <si>
    <t>383 Kennington Lane, London SE115QY- Teams call with Karen Montgomery ref training</t>
  </si>
  <si>
    <t>Unit 9, Great West Trading Estate, Great West Road, TW89DN- prepping Sky Glass Air for marketing</t>
  </si>
  <si>
    <t>IN037264103</t>
  </si>
  <si>
    <t>Jul</t>
  </si>
  <si>
    <t>VR049326714</t>
  </si>
  <si>
    <t>IN037258004</t>
  </si>
  <si>
    <t>VR049198837-2</t>
  </si>
  <si>
    <t>IN037264438</t>
  </si>
  <si>
    <t>VR049360011</t>
  </si>
  <si>
    <t>UK-OST-Sky Central R.1.8, Grant Way Osterley | Middlesex | TW7 5QD</t>
  </si>
  <si>
    <t>IN037257512</t>
  </si>
  <si>
    <t>VR049361148</t>
  </si>
  <si>
    <t>IN037266403</t>
  </si>
  <si>
    <t>IN037248436</t>
  </si>
  <si>
    <t>IN037252192</t>
  </si>
  <si>
    <t>VR049198837</t>
  </si>
  <si>
    <t>IN037258912</t>
  </si>
  <si>
    <t>IN037260665</t>
  </si>
  <si>
    <t>IN037585241</t>
  </si>
  <si>
    <t>IN037249114</t>
  </si>
  <si>
    <t>IN037261671</t>
  </si>
  <si>
    <t>Unit 9, Great West Trading Estate, 983 Great West Rd, Brentford,</t>
  </si>
  <si>
    <t>IN037262040</t>
  </si>
  <si>
    <t>IN037264104</t>
  </si>
  <si>
    <t>IN037585383</t>
  </si>
  <si>
    <t>IN037258005</t>
  </si>
  <si>
    <t>VR049371094</t>
  </si>
  <si>
    <t>IN037264439</t>
  </si>
  <si>
    <t>VR049370930</t>
  </si>
  <si>
    <t>IN037257513</t>
  </si>
  <si>
    <t>IN037248370</t>
  </si>
  <si>
    <t>IN037258913</t>
  </si>
  <si>
    <t>IN037260666</t>
  </si>
  <si>
    <t>7 Rye Way
Kirby Cross
Frinton-On-Sea
Essex
CO13 0FT
MH 25/06</t>
  </si>
  <si>
    <t xml:space="preserve">Event House Festival 
Gunnersbury Park, London, W3 8LQ
Contact:
Elouise Topp  elouisetopp@tpf-london.com 07568092198
Requirements: · 1x 55” Volcanic Grey Sky Glass Gen 2
Added by Lynn 10/06
</t>
  </si>
  <si>
    <t>IN037256609</t>
  </si>
  <si>
    <t>IN037249115</t>
  </si>
  <si>
    <t>VR049332661</t>
  </si>
  <si>
    <t>IN037261672</t>
  </si>
  <si>
    <t>SB Cover South</t>
  </si>
  <si>
    <t>2376. Pontypridd.  CF37 4DA. job1    55". 43"</t>
  </si>
  <si>
    <t>Unit 7, Cyfarthfa Retail Park, Merthyr Tydfil CF48 1HY job 1  55"</t>
  </si>
  <si>
    <t>2313.  Cardiff Culverhouse Cross. CF5 6XW.     job2.  55".  43"</t>
  </si>
  <si>
    <t>2209 Swindon SN3 3SG.   job 1 65"55"43"</t>
  </si>
  <si>
    <t>IN037262041</t>
  </si>
  <si>
    <t>11164-0305 Churchill Square Shopping Centre, Brighton BN1 2RG
W20006777 - Galaxy Tab S10 FE charger cable snapped off so unusable
Scheduled CW 23/06/25
Access requested - LM 26/6</t>
  </si>
  <si>
    <t>VR049321508</t>
  </si>
  <si>
    <t>IN037264105</t>
  </si>
  <si>
    <t>**PM ONLY** Unit 9, Great West Trading Estate, 983 Great West Rd, Brentford, Greater London England, TW8 9DN</t>
  </si>
  <si>
    <t>VR049365988</t>
  </si>
  <si>
    <t>IN037258006</t>
  </si>
  <si>
    <t>IN037264440</t>
  </si>
  <si>
    <t>Event: Old Truman Brewery, Ely's Yard, 15 Hanbury Street London E1 6QR</t>
  </si>
  <si>
    <t>IN037257514</t>
  </si>
  <si>
    <t>SB Cover Code - TW8 9EX</t>
  </si>
  <si>
    <t>IN037266404</t>
  </si>
  <si>
    <t>Unit 9, Great West Trading Estate, Brentford, Greater London England, TW8 9DN
13:00 - 14:00
Collect flight cases for mad fest and house festival de rigs
MH 1/7</t>
  </si>
  <si>
    <t>Training/Admin - 16 Martins Wood, GU8 5DB</t>
  </si>
  <si>
    <t>IN037248371</t>
  </si>
  <si>
    <t>IN037641827</t>
  </si>
  <si>
    <t>IN037258914</t>
  </si>
  <si>
    <t>VR049382586</t>
  </si>
  <si>
    <t>IN037260667</t>
  </si>
  <si>
    <t>TW75QD Grant way, Isleworth. sKY studios. Meeting</t>
  </si>
  <si>
    <t>IN037256610</t>
  </si>
  <si>
    <t>VR049370301</t>
  </si>
  <si>
    <t>IN037249116</t>
  </si>
  <si>
    <t>VR049350394</t>
  </si>
  <si>
    <t>IN037261673</t>
  </si>
  <si>
    <t>IN037262042</t>
  </si>
  <si>
    <t xml:space="preserve">16 Denham Lane
Gerrards Cross
Buckinghamshire
SL90EY
Mrs Nicola Fletcher  07772694808
ETA9-9.30
Glass and Bb issues 
added by Lynn 26/06
</t>
  </si>
  <si>
    <t>IN037258007</t>
  </si>
  <si>
    <t>IN037264441</t>
  </si>
  <si>
    <t>VR049350398</t>
  </si>
  <si>
    <t>IN037257515</t>
  </si>
  <si>
    <t xml:space="preserve">Event House Festival de rig
Gunnersbury Park, London, W3 8LQ
Contact:
Elouise Topp  elouisetopp@tpf-london.com 07568092198
Requirements: · 1x 55” Volcanic Grey Sky Glass Gen 2
Added by Lynn 10/06
ETA10am
</t>
  </si>
  <si>
    <t xml:space="preserve">Unit 9, Great West Trading Estate, Brentford, Greater London England, TW8 9DN
15:00-16:00
Collect flight cases for mad fest and house festival de rigs
MH 1/7
aaded by auds 1/7 </t>
  </si>
  <si>
    <t>Pick up lord’s equipment from Ed- goods in, Harlequin Avenue, tw8 9ew</t>
  </si>
  <si>
    <t>Stock pick up Broadwater Pavilion Godalming GU7 3BU</t>
  </si>
  <si>
    <t>IN037266405</t>
  </si>
  <si>
    <t>Training, Compliance, 16 Martins Wood, GU8 5DB</t>
  </si>
  <si>
    <t>IN037248372</t>
  </si>
  <si>
    <t>VR049381114</t>
  </si>
  <si>
    <t>IN037258915</t>
  </si>
  <si>
    <t>IN037697419</t>
  </si>
  <si>
    <t>Training compliance 38 Darleydale Crawley RH11 8QS</t>
  </si>
  <si>
    <t>Event House Festival de rig
Gunnersbury Park, London, W3 8LQ
Contact:
Elouise Topp  elouisetopp@tpf-london.com 07568092198
Requirements: · 1x 55” Volcanic Grey Sky Glass Gen 2
Added by Lynn 10/06
ETA10am</t>
  </si>
  <si>
    <t>Tw75QD Grant Way, Isleworth - IT. Please add activity to my Oracle.</t>
  </si>
  <si>
    <t>IN037256611</t>
  </si>
  <si>
    <t>IN037249117</t>
  </si>
  <si>
    <t>Travel Back from Birmingham
ME5 8UJ, Rudge Cl, Chatham</t>
  </si>
  <si>
    <t>Please remove my SB Cover and add a activity for Egbaston support at Egbaston Cricket Ground,Egbaston Road,Birmingham,B5 7QU</t>
  </si>
  <si>
    <t>IN037261674</t>
  </si>
  <si>
    <t xml:space="preserve">Time and Motion to monitor SE's for Sky Business job timings
The Butchers Hook	8	High Street	Bristol	BS35 2AQ
All day visit
</t>
  </si>
  <si>
    <t>IN037262043</t>
  </si>
  <si>
    <t>IN037264106</t>
  </si>
  <si>
    <t>IN037258916</t>
  </si>
  <si>
    <t>VR049392312</t>
  </si>
  <si>
    <t>IN037256612</t>
  </si>
  <si>
    <t>IN037258917</t>
  </si>
  <si>
    <t>IN037256613</t>
  </si>
  <si>
    <t>Fire Warden course Osterley - online 44 Longcroft road Maple Cross WD3 9TR 
please add when shifts are updated on Oracle</t>
  </si>
  <si>
    <t>time &amp; motion task 
Barcraft Ltd T/A The George	65	High Street	Huntingdon	PE26 1AB</t>
  </si>
  <si>
    <t>IN037258008</t>
  </si>
  <si>
    <t>VR049366414-2</t>
  </si>
  <si>
    <t>VR049401540-2</t>
  </si>
  <si>
    <t>IN037264442</t>
  </si>
  <si>
    <t xml:space="preserve">Visit Details
Group: Costa Coffee Franchise
Visit Type: Wi-Fi Service
VR Number:  VR049388844
SLA:  Next Available Date (Date will be provided by VIP)
Requested Date: 
Resource: 1 Engineer Required
Post Code: WC1B 4BL
</t>
  </si>
  <si>
    <t>RAPID RESPONSE</t>
  </si>
  <si>
    <t>VR049399804</t>
  </si>
  <si>
    <t>IN037257516</t>
  </si>
  <si>
    <t xml:space="preserve">Blocked out for on HOLD Lords Cricket Ground - exec box Q install 
requested by Edd </t>
  </si>
  <si>
    <t>VR049370265</t>
  </si>
  <si>
    <t>IN037266406</t>
  </si>
  <si>
    <t>IN037248373</t>
  </si>
  <si>
    <t xml:space="preserve">Fire Warden training course on line at 4 Savernake Way. Fair Oak, Eastleigh. SO50 7FL
please load when shift are completed </t>
  </si>
  <si>
    <t>IN037252193</t>
  </si>
  <si>
    <t>Compliance Training @ 7 Rye Way, Kirby Cross, Essex, CO13 0FT</t>
  </si>
  <si>
    <t>Please cancel my training activity and load the -2 visit or an activity to support Richard Patterson @ Burger King, Arc Shopping centre, unit 35 53 St. Andrews Street South, Bury St Edmunds, IP33 1SD.</t>
  </si>
  <si>
    <t>IN037260669</t>
  </si>
  <si>
    <t>IN037249118</t>
  </si>
  <si>
    <t>IN037261675</t>
  </si>
  <si>
    <t xml:space="preserve">11164-0186 Dolphin Centre, Poole BH15 1SZ
VIPQC and 
W20006391 Broken acrylic from behind display router. SD to post to Sean
Scheduled 11/06 RW
</t>
  </si>
  <si>
    <t xml:space="preserve">00286-2290 Currys Wessex Gate Retail Pk, Poole BH15 3TE
Stand set up already and Oli Tottman attended but not enough equipment so 
SD will post to you switches and cables need to complete this install
Scheduled 03/07 RW
added by auds 4/7 </t>
  </si>
  <si>
    <t>IN037262044</t>
  </si>
  <si>
    <t>6 turnworth close bh188ls, compliance learning, admin, powerapps</t>
  </si>
  <si>
    <t>1 Austen Close, East Grinstead, RH191RZ- bb service checker for leaders training</t>
  </si>
  <si>
    <t>Unit 10, shield drive, Osterley, TW89EX- trial hop-up collection</t>
  </si>
  <si>
    <t>IN037264107</t>
  </si>
  <si>
    <t>VR049326566</t>
  </si>
  <si>
    <t>Waiting for new ladders wd3 9tr longcroft road</t>
  </si>
  <si>
    <t>VR049215439</t>
  </si>
  <si>
    <t>IN037258009</t>
  </si>
  <si>
    <t>Osterley TW5 7QD</t>
  </si>
  <si>
    <t>00286-2812 OLD KENT ROAD SE15 1LA
W20007021  Ivistalive shows there's been no lifts on the OEL in 14 days or more, I can't see anything wrong with it remotely but maybe it has a problem with the equipment.
Scheduled CW 04/07/25</t>
  </si>
  <si>
    <t>Unit 9 Osterley, London. TW8 9EX unloading of event tv and equipment</t>
  </si>
  <si>
    <t>IN037264443</t>
  </si>
  <si>
    <t>IN037257517</t>
  </si>
  <si>
    <t>VR049361181</t>
  </si>
  <si>
    <t>IN037266407</t>
  </si>
  <si>
    <t>IN037248374</t>
  </si>
  <si>
    <t>VR049374167</t>
  </si>
  <si>
    <t>VR049389103</t>
  </si>
  <si>
    <t>IN037252194</t>
  </si>
  <si>
    <t>VR049361331</t>
  </si>
  <si>
    <t>VR049364713</t>
  </si>
  <si>
    <t>IN037258918</t>
  </si>
  <si>
    <t>Sky compliance training course 38:Darleydale Crawley RH11 8QS</t>
  </si>
  <si>
    <t>VR049305562</t>
  </si>
  <si>
    <t>IN037260670</t>
  </si>
  <si>
    <t>VR049402915</t>
  </si>
  <si>
    <t>VR049215439-2</t>
  </si>
  <si>
    <t>TW75QD Grant Way, Isleworth ,Sky studios meeting</t>
  </si>
  <si>
    <t>IN037256614</t>
  </si>
  <si>
    <t>IN037249119</t>
  </si>
  <si>
    <t>VR049361181-2</t>
  </si>
  <si>
    <t>IN037264108</t>
  </si>
  <si>
    <t xml:space="preserve">RAPID RESPONSE </t>
  </si>
  <si>
    <t>IN037264444</t>
  </si>
  <si>
    <t>IN037266408</t>
  </si>
  <si>
    <t>IN037248375</t>
  </si>
  <si>
    <t>00286-1805 PORTSMOUTH PO3 5NP
W20007018 - Sometimes the TV volume control starts lagging and it makes demos really had to give- Sky Glass CE World wall Gen 2 - 65 - Volcanic Grey - LT24SK724430003E0
Scheduled CW 04/07/25</t>
  </si>
  <si>
    <t xml:space="preserve">00286-2223 SOUTHAMPTON SO30 2UH
W20007014 - Ivistalive is showing the router on the OEL has been offline for 2 days or more and may need a visit to see what's wrong with it.
Scheduled 04/07/25 CW </t>
  </si>
  <si>
    <t>IN037252195</t>
  </si>
  <si>
    <t>To assist Dave Rowledge if any RR jobs come in in the south. I’ll be based at home 4 Savernake Way, Fair Oak. SO50 7FL</t>
  </si>
  <si>
    <t>VR049381819</t>
  </si>
  <si>
    <t>VR049383156</t>
  </si>
  <si>
    <t>IN037260671</t>
  </si>
  <si>
    <t>IN037249120</t>
  </si>
  <si>
    <t>HOLD FOR SW2 1BN FOR SERVCIE CALL MDU FOR KAREN 08/07   21:03PM</t>
  </si>
  <si>
    <t>VR049404015</t>
  </si>
  <si>
    <t>IN037261676</t>
  </si>
  <si>
    <t>VR049413106</t>
  </si>
  <si>
    <t>IN037262045</t>
  </si>
  <si>
    <t>VR049365999</t>
  </si>
  <si>
    <t>VR049395544</t>
  </si>
  <si>
    <t>IN037264109</t>
  </si>
  <si>
    <t>SB TV Survey
Cadillac F1 Team
Unit 1134
Silverstone Park,
Buckingham Road
Silverstone
NN12 8FU
CB 23/06</t>
  </si>
  <si>
    <t>IN037258010</t>
  </si>
  <si>
    <t>Fire Warden- Osterley Teams training</t>
  </si>
  <si>
    <t>VR049362388-2</t>
  </si>
  <si>
    <t>VR049415892</t>
  </si>
  <si>
    <t xml:space="preserve">RR London </t>
  </si>
  <si>
    <t>KFC Tooting replacing APs Address 65-67 Mitcham Road City London State Wandsworth ZIP/Postal Code SW17 9PB</t>
  </si>
  <si>
    <t>IN037264445</t>
  </si>
  <si>
    <t>IN037847619</t>
  </si>
  <si>
    <t>IN037257518</t>
  </si>
  <si>
    <t>Brakes - Halfords Autocentre Guildford, cathedral hill industrial estate gu1 7yb</t>
  </si>
  <si>
    <t>Fire Warden Online Training - 16 Martins Wood, GU8 5DB</t>
  </si>
  <si>
    <t>IN037266409</t>
  </si>
  <si>
    <t>IN037248376</t>
  </si>
  <si>
    <t xml:space="preserve">Rapid response south </t>
  </si>
  <si>
    <t>IN037252196</t>
  </si>
  <si>
    <t>As Hoc Fire warden training on line at home address 4 Savernake Way, Fair Oak, SO50 7FL</t>
  </si>
  <si>
    <t>Training @ Unit 10, shield drive, Osterley tw8 9EX.</t>
  </si>
  <si>
    <t>IN037249121</t>
  </si>
  <si>
    <t>IN037261677</t>
  </si>
  <si>
    <t>IN037262046</t>
  </si>
  <si>
    <t xml:space="preserve">Sky Glass Wall Mount for Dana Strong with Ed Allan. Case Handler Stephen </t>
  </si>
  <si>
    <t>East Grinstead, East Grinstead, RH191RZ- compliance training, admin, DRA call, note can be done away from home address if needed</t>
  </si>
  <si>
    <t>VR049419817</t>
  </si>
  <si>
    <t>IN037264110</t>
  </si>
  <si>
    <t>VR049376002</t>
  </si>
  <si>
    <t>IN037258011</t>
  </si>
  <si>
    <t>VR049427713</t>
  </si>
  <si>
    <t>IN037922802</t>
  </si>
  <si>
    <t>IN037264446</t>
  </si>
  <si>
    <t>VR049398708</t>
  </si>
  <si>
    <t>IN037257519</t>
  </si>
  <si>
    <t>IN037983590</t>
  </si>
  <si>
    <t>IN037266410</t>
  </si>
  <si>
    <t>IN037248377</t>
  </si>
  <si>
    <t>IN037252197</t>
  </si>
  <si>
    <t>IN037260672</t>
  </si>
  <si>
    <t>IN037249122</t>
  </si>
  <si>
    <t>IN037261678</t>
  </si>
  <si>
    <t>IN037262047</t>
  </si>
  <si>
    <t>IN037983552</t>
  </si>
  <si>
    <t>VR049409191</t>
  </si>
  <si>
    <t>IN037264111</t>
  </si>
  <si>
    <t>VR049415353</t>
  </si>
  <si>
    <t>VR049429979</t>
  </si>
  <si>
    <t>IN037264112</t>
  </si>
  <si>
    <t>IN037264113</t>
  </si>
  <si>
    <t>VR049408617</t>
  </si>
  <si>
    <t>VR049408424</t>
  </si>
  <si>
    <t>IN037258012</t>
  </si>
  <si>
    <t>Unit A 51-57 Effra Road, London SW2 1BZ assisting Gary at Currys</t>
  </si>
  <si>
    <t>Note
Lewisham Shopping Centre Lewisham SW9 8HH Assisting Gary EE store</t>
  </si>
  <si>
    <t>IN037264447</t>
  </si>
  <si>
    <t>xxx penhill road,Bexley
Kent, GB, DA5 3EU</t>
  </si>
  <si>
    <t>00286-2274 Unit A Effra Road Retail Park Brixton SW2 1BZ
W20006942 L&amp;L Remote recoiler broken. Front row. Rudi sending stock of Type 2 tether
W20007071 Broken Sky Stream Tether
W20007072 Broken Sky Glass remote Tether</t>
  </si>
  <si>
    <t>33333-4489 Lewisham Shopping Centre Lewisham SW9 8HH
W20007066 Ivistalive is showing the router on the Layout 1000 has been offline for 2 days or more and may need a visit to see what's wrong with it.</t>
  </si>
  <si>
    <t>Stock transfer with Toni M… ROYAL HOTEL, London Road Purfleet RM19 1QA</t>
  </si>
  <si>
    <t>IN037257520</t>
  </si>
  <si>
    <t>Stock pick up please - Tesco - Homesdale Rd, Bromley BR1 2UE</t>
  </si>
  <si>
    <t>IN037266411</t>
  </si>
  <si>
    <t>VR049344810-2</t>
  </si>
  <si>
    <t>IN037248378</t>
  </si>
  <si>
    <t>00286-2878  Mallard Retail Park Bournemouth BH8 9PE
W20007105 Ivistalive is showing the router on the OEL has been offline for 2 days or more and may need a visit to see what's wrong with it.</t>
  </si>
  <si>
    <t>Stock pick up The Gateway, Leigh Road, Eastleigh SO50 9YX</t>
  </si>
  <si>
    <t>IN037252198</t>
  </si>
  <si>
    <t>As hoc to do some admin 4 Savernake Way, Fair Oak. SO50 7FL</t>
  </si>
  <si>
    <t>VR049401391-2</t>
  </si>
  <si>
    <t>IN037258919</t>
  </si>
  <si>
    <t>IN037260673</t>
  </si>
  <si>
    <t>VR049408617-2</t>
  </si>
  <si>
    <t>VR049408424-2</t>
  </si>
  <si>
    <t>IN037256615</t>
  </si>
  <si>
    <t>IN037249123</t>
  </si>
  <si>
    <t>VR049409043</t>
  </si>
  <si>
    <t>Please remove GLL job and add adhoc for development at 9 Rudge Close,Chatham,Kent,ME5 8UJ</t>
  </si>
  <si>
    <t>IN037261679</t>
  </si>
  <si>
    <t>IN037262048</t>
  </si>
  <si>
    <t>VR049344810</t>
  </si>
  <si>
    <t>VR049199278</t>
  </si>
  <si>
    <t>Sky central TW7 5QD compliance and collection of TVs.</t>
  </si>
  <si>
    <t>IN037258013</t>
  </si>
  <si>
    <t>VR049439574</t>
  </si>
  <si>
    <t>Unit G leisure park, browells ln, feltham tw137eq assisting rob wilson at Burger King</t>
  </si>
  <si>
    <t>IN037264448</t>
  </si>
  <si>
    <t>VR049407873</t>
  </si>
  <si>
    <t>Monika assist - Apartment 2301, 30 casson square London SE1 7GY</t>
  </si>
  <si>
    <t>Dropping Spencer @ SMC Ford, Eagle Way DA11  9BJ for van pick up</t>
  </si>
  <si>
    <t>IN037257521</t>
  </si>
  <si>
    <t>Meeting with CB @ Unit 10, shield drive, Brentford tw8 9ex</t>
  </si>
  <si>
    <t>IN037266412</t>
  </si>
  <si>
    <t>PM travel to HOLIDAY INN EXPRESS, OLDBURY, BIRCHLEY PARK, B69 2BD</t>
  </si>
  <si>
    <t>IN037248379</t>
  </si>
  <si>
    <t>VR049137100-2</t>
  </si>
  <si>
    <t>IN037252199</t>
  </si>
  <si>
    <t>VR049441325</t>
  </si>
  <si>
    <t>Unit 9 - Syon Gate Way,  Brentford TW8 9DD
Collect prizewinner TV (check which is allocated with Louise Haines / Simon Wakelin) 
Deliver to Mike Payne 7 Woolford, Wokingham, RG40 1LW 
with Mark Fitchett</t>
  </si>
  <si>
    <t>IN037258920</t>
  </si>
  <si>
    <t>Hooley, 119 Brighton Road, RH1 3AL</t>
  </si>
  <si>
    <t>IN037260674</t>
  </si>
  <si>
    <t>VR049407873-2</t>
  </si>
  <si>
    <t>VR049432545</t>
  </si>
  <si>
    <t>IN037256616</t>
  </si>
  <si>
    <t>IN037249124</t>
  </si>
  <si>
    <t>VR049409200-2</t>
  </si>
  <si>
    <t>IN037261680</t>
  </si>
  <si>
    <t>IN037262049</t>
  </si>
  <si>
    <t>Unit 10 Shield Drive, Osterley, TW89DN- Karnet meeting with Andy Holmes</t>
  </si>
  <si>
    <t>IN037264114</t>
  </si>
  <si>
    <t>Glass set up for Exec Carli Kerr with TV to be collected at Goods in. Edward Allan arranged. Case Handler Stephen.</t>
  </si>
  <si>
    <t>VR049426751-2</t>
  </si>
  <si>
    <t>IN037258014</t>
  </si>
  <si>
    <t>Drop off directors TV, sky central TW7 5QD</t>
  </si>
  <si>
    <t>VR049382734</t>
  </si>
  <si>
    <t>IN037264449</t>
  </si>
  <si>
    <t>Charing Cross Rd London WC2H 8LH Assisting Gary Stother with survey</t>
  </si>
  <si>
    <t>VR049381954</t>
  </si>
  <si>
    <t>Event survey for Premier League Launch 2025/26
Contact is Mai mai.thornley@sky.uk</t>
  </si>
  <si>
    <t>IN037257522</t>
  </si>
  <si>
    <t>Ladder training 
HOLIDAY INN EXPRESS, OLDBURY, BIRCHLEY PARK, B69 2BD
all day</t>
  </si>
  <si>
    <t>IN037266413</t>
  </si>
  <si>
    <t>IN037248380</t>
  </si>
  <si>
    <t>VR049136966</t>
  </si>
  <si>
    <t>IN037252400</t>
  </si>
  <si>
    <t>VR049426751</t>
  </si>
  <si>
    <t>IN037258921</t>
  </si>
  <si>
    <t>IN037260675</t>
  </si>
  <si>
    <t>Tw149QQ , 21 Ambleside Drive , Feltham laptop collection</t>
  </si>
  <si>
    <t>IN038085238</t>
  </si>
  <si>
    <t>Cost code – 2000920070  
Sky Up digital hubs programme donated some glass TV and require installing - Commercial Property 
Tony second Engineer 
Aaron Guiver -07940 331185
Hounslow Toy Library, Inwood Road, Hounslow, Greater London, TW3 1XA
Booked by Mags 07/07/25 @12.24</t>
  </si>
  <si>
    <t>IN037256617</t>
  </si>
  <si>
    <t>IN037249125</t>
  </si>
  <si>
    <t>VR049409202-2</t>
  </si>
  <si>
    <t>IN037261681</t>
  </si>
  <si>
    <t>IN037262050</t>
  </si>
  <si>
    <t>VR049456127</t>
  </si>
  <si>
    <t>IN037258015</t>
  </si>
  <si>
    <t>IN034630317</t>
  </si>
  <si>
    <t>VR049409203</t>
  </si>
  <si>
    <t>IN037257606</t>
  </si>
  <si>
    <t>IN037266414</t>
  </si>
  <si>
    <t>16 Martins Wood, Milford, Godalming,
Godalming, GB, GU8 5DB</t>
  </si>
  <si>
    <t>IN037248381</t>
  </si>
  <si>
    <t>VR049137045</t>
  </si>
  <si>
    <t>VR049454122</t>
  </si>
  <si>
    <t>IN033679434</t>
  </si>
  <si>
    <t>Darleydale
W SUSX, GB, RH11 8QS</t>
  </si>
  <si>
    <t>IN037258765</t>
  </si>
  <si>
    <t>IN037260835</t>
  </si>
  <si>
    <t>VR049368223-2</t>
  </si>
  <si>
    <t>IN037256471</t>
  </si>
  <si>
    <t>IN037249126</t>
  </si>
  <si>
    <t>VR049368223</t>
  </si>
  <si>
    <t>IN037261682</t>
  </si>
  <si>
    <t>IN037261892</t>
  </si>
  <si>
    <t>VR049462266</t>
  </si>
  <si>
    <t>IN037258016</t>
  </si>
  <si>
    <t>VR049466677</t>
  </si>
  <si>
    <t>Sky VIP Lounge, OVO Arena Wembley, Arena Square, Engineers Way, Wembley Park, Wembley, HA9 0AA
Network fault on one of the TV's - Speak to Gordon Robertson for information
Dan Hakin and Rich Hall</t>
  </si>
  <si>
    <t>2 man team booked for Ricky &amp; Dan to pick up 65" Glass TV as customer reverting back to Sky Q. We need to do same day resolution on active account Am to generate VC to use Van card but have set up new account for live Job so we have equipment and fall back if issues with VC on the day . Q cabling and dish already in place for set up. Case Handlers Gareth and Claire.</t>
  </si>
  <si>
    <t>IN037264281</t>
  </si>
  <si>
    <t>VR049339033</t>
  </si>
  <si>
    <t>IN037257607</t>
  </si>
  <si>
    <t>IN037266415</t>
  </si>
  <si>
    <t>IN037248382</t>
  </si>
  <si>
    <t>IN037252326</t>
  </si>
  <si>
    <t>IN037258766</t>
  </si>
  <si>
    <t>IN038088973</t>
  </si>
  <si>
    <t>Service Checker Training Call @ 7 Rye Way, Kirby Cross, Essex, CO13 0FT</t>
  </si>
  <si>
    <t>IN037260836</t>
  </si>
  <si>
    <t>33333-R557  Unit 75 The Mall Bexleyheath NW6 6JE
W20007070 Ivistalive is showing the router on the Layout 1000 has been offline for 2 days or more and may need a visit to see what's wrong with it.</t>
  </si>
  <si>
    <t>33333-4491. 4/6 Liverpool Road Islington N1 0PU
W20007069 - Ivistalive is showing the router on the Layout 1500 has been offline for 2 days or more and may need a visit to see what's wrong with it.</t>
  </si>
  <si>
    <t>33333-R557  Unit 75 The Mall Bexleyheath DA6 7JJ
W20007070 Ivistalive is showing the router on the Layout 1000 has been offline for 2 days or more and may need a visit to see what's wrong with it.</t>
  </si>
  <si>
    <t>IN037256472</t>
  </si>
  <si>
    <t>4/6 Liverpool Road Islington N1 0PU. Ops wellbeing call</t>
  </si>
  <si>
    <t>VR049459275</t>
  </si>
  <si>
    <t>IN037249127</t>
  </si>
  <si>
    <t>Sky VIP Lounge, OVO Areana Wembley, Arena Square, Engineers Way, Wembley Park, Wembley, HA9 0AA
Network fault on one of the TV's - Speak to Gordon Robertson for information
Dan Hakin and Rich Hall</t>
  </si>
  <si>
    <t>IN037261683</t>
  </si>
  <si>
    <t>VR049445031</t>
  </si>
  <si>
    <t>IN037261893</t>
  </si>
  <si>
    <t>VR049465563</t>
  </si>
  <si>
    <t>IN037257608</t>
  </si>
  <si>
    <t>SGL Escalation Ref Christian Boyce</t>
  </si>
  <si>
    <t>Rye Wy, Kirby Cross, Frinton-on-Sea CO13 0DA</t>
  </si>
  <si>
    <t>IN037260837</t>
  </si>
  <si>
    <t>IN037257609</t>
  </si>
  <si>
    <t>IN037260838</t>
  </si>
  <si>
    <t>VR049407880</t>
  </si>
  <si>
    <t>IN037258017</t>
  </si>
  <si>
    <t>Wd3 9tr compliance learning</t>
  </si>
  <si>
    <t>VR049440843-2</t>
  </si>
  <si>
    <t>IN037264282</t>
  </si>
  <si>
    <t xml:space="preserve">For possible return on Monday to pick up TV to be returned to goods in.
Mr Andrew Dunne
84 Hilley Field Lane, Fetcham
City
Leatherhead
Surrey
KT22 9UU
</t>
  </si>
  <si>
    <t>HOLIDAY INN EXPRESS, OLDBURY, BIRCHLEY PARK, B69 2BD
All day</t>
  </si>
  <si>
    <t>IN037266416</t>
  </si>
  <si>
    <t>IN037248383</t>
  </si>
  <si>
    <t>Ad-Hoc as I’m down to help Dane at Greenwood sports Bar SW1E 5LB on teams but no activity in Oracle. VR049407880</t>
  </si>
  <si>
    <t>IN037252327</t>
  </si>
  <si>
    <t xml:space="preserve">Rapid Response South
</t>
  </si>
  <si>
    <t xml:space="preserve">AERIAL CLAIM HOLD 2-5PM 
Customers name is Mr Brian Deighton , Oakwood, Cripplegate Lane, Southwater, HORSHAM, West Sussex, RH139HN
aUDS 17/7 
</t>
  </si>
  <si>
    <t>IN037258767</t>
  </si>
  <si>
    <t>VR049440843</t>
  </si>
  <si>
    <t>IN037256473</t>
  </si>
  <si>
    <t>IN037249128</t>
  </si>
  <si>
    <t>IN037261684</t>
  </si>
  <si>
    <t>IN037261894</t>
  </si>
  <si>
    <t xml:space="preserve">AERIAL CLAIM HOLD 2-5PM 
Customers name is Mr Brian Deighton , Oakwood, Cripplegate Lane, Southwater, HORSHAM, West Sussex, RH139HN
aUDS 17/7 
</t>
  </si>
  <si>
    <t>VR049407880-2</t>
  </si>
  <si>
    <t>IN037264036</t>
  </si>
  <si>
    <t>IN038092049</t>
  </si>
  <si>
    <t>1 Austen Close, East Grinstead, RH191RZ- admin</t>
  </si>
  <si>
    <t>VR049321530</t>
  </si>
  <si>
    <t>VR049472983</t>
  </si>
  <si>
    <t>VR049479315</t>
  </si>
  <si>
    <t>IN037258018</t>
  </si>
  <si>
    <t>Sky central Tw7 5QD</t>
  </si>
  <si>
    <t>VR049482732</t>
  </si>
  <si>
    <t>Unit 10 Grant Way, Isleworth TW7 5QD admin and pdp</t>
  </si>
  <si>
    <t>IN037264283</t>
  </si>
  <si>
    <t>VR049485170</t>
  </si>
  <si>
    <t>IN037266417</t>
  </si>
  <si>
    <t>IN037248085</t>
  </si>
  <si>
    <t>PDP with Christian Sky Chilworth, University Parkway, Southampton, SO16 7PZ</t>
  </si>
  <si>
    <t>IN037252328</t>
  </si>
  <si>
    <t>IN037258768</t>
  </si>
  <si>
    <t>IN038092454</t>
  </si>
  <si>
    <t>Sky Dish relocate from Scaffolding. Dane was there last week and aware of what is required. Paying guest so please send Invoice to Tracey Wilson who is managing the case. Contact on the day is Aleta 07826365576 or call Jeremy 07717462504 is any issues.
16 Brampton Grove
LONDON
NW44AG</t>
  </si>
  <si>
    <t>VR049455222</t>
  </si>
  <si>
    <t>VR049479315-2</t>
  </si>
  <si>
    <t>IN037256474</t>
  </si>
  <si>
    <t>Tw75qd grand way, Isleworth meeting</t>
  </si>
  <si>
    <t>IN037249019</t>
  </si>
  <si>
    <t>MDU Escalation - Calver Mill, Sheffield, S32 3YU</t>
  </si>
  <si>
    <t>VR049467516</t>
  </si>
  <si>
    <t>IN037261895</t>
  </si>
  <si>
    <t>6 turnworth close Broadstone bh188ls admin/project work</t>
  </si>
  <si>
    <t>VR049414384</t>
  </si>
  <si>
    <t>22/07 09:30- 11:30  The Compass Centre Nelson Road Hounslow Middlesex TW6 2GW</t>
  </si>
  <si>
    <t>IN037264037</t>
  </si>
  <si>
    <t xml:space="preserve">Customers name is Mr Brian Deighton , Oakwood, Cripplegate Lane, Southwater, HORSHAM, West Sussex, RH13 9HN
EMAIL SENT TO SI WITH DETAILS 
AUDS 21/7 </t>
  </si>
  <si>
    <t>VR049428641</t>
  </si>
  <si>
    <t>VR049464416</t>
  </si>
  <si>
    <t xml:space="preserve">The following customer has alleged that Community Vision attended and cut the aerial cable and also removed the aerial and we would be grateful if you could please advise if it is only repairs or replacement of the aerial cables that you can carryout or if you are also able to supply and install aerials?
I've attached photos received from the Team Manager showing the cut cable and property.
Ms Laxmiben Hirani 
39 ST. BERNARD'S ROAD LONDON E61PF
07463379948
</t>
  </si>
  <si>
    <t>IN037258019</t>
  </si>
  <si>
    <t>IN038092811</t>
  </si>
  <si>
    <t>VR049467313</t>
  </si>
  <si>
    <t>IN037264284</t>
  </si>
  <si>
    <t>VR049451392</t>
  </si>
  <si>
    <t>IN037248086</t>
  </si>
  <si>
    <t>VR049175002-2</t>
  </si>
  <si>
    <t>IN037252329</t>
  </si>
  <si>
    <t>IN037258769</t>
  </si>
  <si>
    <t>IN037256475</t>
  </si>
  <si>
    <t>VR049451392-2</t>
  </si>
  <si>
    <t>IN037249020</t>
  </si>
  <si>
    <t>Please change my RR South to RR London at Unit 9, Great west road,London,Tw89dn</t>
  </si>
  <si>
    <t>IN037261685</t>
  </si>
  <si>
    <t>VR049486739</t>
  </si>
  <si>
    <t>IN037261896</t>
  </si>
  <si>
    <t>Carnet Meeting 
Unit 2 
Shield Drive
TW8 9EX</t>
  </si>
  <si>
    <t>IN037264038</t>
  </si>
  <si>
    <t>VR049441137</t>
  </si>
  <si>
    <t>IN037258020</t>
  </si>
  <si>
    <t>VR049485636</t>
  </si>
  <si>
    <t>SGL VISIT 
COVERED BY COSTCODE - 2000328104
EMAIL SENT TO ENGINEER RE ISSUES AND PRODUCT TEAM HAVE ASKED VIP TEAM TO GO OUT 
CASE MANAGED BY LEIGHANN COSGROVE 
ADDED TO ORACLE AS ADHOC VISIT 
CUSTOMER ETA 11AM-1PM 
CONTACT NUMBER - 07786003945</t>
  </si>
  <si>
    <t>IN037264285</t>
  </si>
  <si>
    <t>VR049446578</t>
  </si>
  <si>
    <t>VR049460149-2</t>
  </si>
  <si>
    <t>IN037257610</t>
  </si>
  <si>
    <t>IN038094482</t>
  </si>
  <si>
    <t>VR049486922</t>
  </si>
  <si>
    <t>IN037266418</t>
  </si>
  <si>
    <t>VR049460149</t>
  </si>
  <si>
    <t>IN037248087</t>
  </si>
  <si>
    <t>VR049483114</t>
  </si>
  <si>
    <t>IN037252330</t>
  </si>
  <si>
    <t>IN037249021</t>
  </si>
  <si>
    <t>IN037261686</t>
  </si>
  <si>
    <t xml:space="preserve">KFC COVER </t>
  </si>
  <si>
    <t>IN037261897</t>
  </si>
  <si>
    <t>Visiting Bott to test ladder fitment
Bott, Ivanhoe Industrial Estate, 9 Tournament Way, Ashby-de-la-Zouch LE65 2UU</t>
  </si>
  <si>
    <t>IN037264039</t>
  </si>
  <si>
    <t>VR049453078</t>
  </si>
  <si>
    <t>IN037258021</t>
  </si>
  <si>
    <t>VR049487349-2</t>
  </si>
  <si>
    <t>IN038097257</t>
  </si>
  <si>
    <t>VR049453139</t>
  </si>
  <si>
    <t>Caffè Nero Newgate st - 069 118/119 Newgate st ec1a 7ae assist Matt Phillips on survey</t>
  </si>
  <si>
    <t>IN037264286</t>
  </si>
  <si>
    <t>VR049422752-2</t>
  </si>
  <si>
    <t>IN037266419</t>
  </si>
  <si>
    <t>IN037248088</t>
  </si>
  <si>
    <t>IN037252331</t>
  </si>
  <si>
    <t>VR049453139-2</t>
  </si>
  <si>
    <t>VR049491101</t>
  </si>
  <si>
    <t>IN037258770</t>
  </si>
  <si>
    <t>Time set aside with Sean Harris.
Unit 9 - Osterley
Sean has advised they can take a wifi visit to use as mentoring , added code auds 23/7 
CB 16/07</t>
  </si>
  <si>
    <t>VR049466346</t>
  </si>
  <si>
    <t>IN037256476</t>
  </si>
  <si>
    <t>IN038097183</t>
  </si>
  <si>
    <t>IN037249022</t>
  </si>
  <si>
    <t>IN037261687</t>
  </si>
  <si>
    <t>IN037261898</t>
  </si>
  <si>
    <t>VR049422752</t>
  </si>
  <si>
    <t>IN037264040</t>
  </si>
  <si>
    <t>IN037264287</t>
  </si>
  <si>
    <t>IN037264288</t>
  </si>
  <si>
    <t>IN037258022</t>
  </si>
  <si>
    <t>HOLD for MAB</t>
  </si>
  <si>
    <t>IN037257611</t>
  </si>
  <si>
    <t>IN037266420</t>
  </si>
  <si>
    <t>IN037248089</t>
  </si>
  <si>
    <t xml:space="preserve">RR LONDON </t>
  </si>
  <si>
    <t>IN037252332</t>
  </si>
  <si>
    <t xml:space="preserve">WALL MOUNT X 2 PERSONS 
MONIKA AND MATT
CONTACT LUIS ON 07915093137
ETA 9AM-11AM 
CASE MANAGED BY LEIGHANN COSGROVE </t>
  </si>
  <si>
    <t xml:space="preserve">Darleydale
W SUSX, GB, RH11 8QS
</t>
  </si>
  <si>
    <t>IN037258771</t>
  </si>
  <si>
    <t xml:space="preserve">Ambleside Drive
Feltham, London, GB, TW14 9QQ
</t>
  </si>
  <si>
    <t>VR049490011</t>
  </si>
  <si>
    <t>IN037256477</t>
  </si>
  <si>
    <t>IN037249023</t>
  </si>
  <si>
    <t>VR049450282</t>
  </si>
  <si>
    <t>IN037261688</t>
  </si>
  <si>
    <t>Development at 9 Rudge Chatham Kent me58uj</t>
  </si>
  <si>
    <t>IN037261899</t>
  </si>
  <si>
    <t>VR049478200</t>
  </si>
  <si>
    <t>IN037264041</t>
  </si>
  <si>
    <t xml:space="preserve"> 3333-4203 The Martletts, Crawley RH10 1ES
W20007326 broken tether Layout 1500 fixture. Rudi to post </t>
  </si>
  <si>
    <t>Wimbledon GLL survey to write up for 14 APs going tin the leisure centre and spa 44 Longcroft road WD3 9TR</t>
  </si>
  <si>
    <t>IN037258023</t>
  </si>
  <si>
    <t>00286-2311 Unit 6 Stone Lake Retail Park CHARLTON SE7 8LU
W20007318 Ivistalive is showing the OEL has a problem with the Lift &amp; Learn for 14 days or more.</t>
  </si>
  <si>
    <t>IN037264289</t>
  </si>
  <si>
    <t>Unit 10 Grant Way, Isleworth, TW7 5QD, admin and pdp</t>
  </si>
  <si>
    <t>IN037257612</t>
  </si>
  <si>
    <t>IN037266421</t>
  </si>
  <si>
    <t>IN037248090</t>
  </si>
  <si>
    <t>VR049486774</t>
  </si>
  <si>
    <t>00286-2444 CHRISTCHURCH BH23 7LQ
W20007449 Ivistalive is showing the Inrun has a problem with the Lift &amp; Learn for 14 days or more.
scheduled CW 28/07/25</t>
  </si>
  <si>
    <t>Ad hoc for Currys Bournemouth Unit 8 Mallard Road Retail Park BH8 9HE for ticket W20007463</t>
  </si>
  <si>
    <t xml:space="preserve">00286-2290 Unit 8 Wessex Gate Retail Park POOLE BH15 3TE
W20007452 Ivistalive is showing the OEL has a problem with the Lift &amp; Learn for 14 days or more.
Scheduled CW 28/07/25
ADDED TO ORACLE BY AUDS 28/7 </t>
  </si>
  <si>
    <t>IN037252333</t>
  </si>
  <si>
    <t>IN037258772</t>
  </si>
  <si>
    <t>IN037256478</t>
  </si>
  <si>
    <t>IN038100585</t>
  </si>
  <si>
    <t>IN037249024</t>
  </si>
  <si>
    <t>IN037261689</t>
  </si>
  <si>
    <t>The Village Hotel Plot W, Basing View, Basingstoke RG21 4EQ- catch-up with Sean Harris</t>
  </si>
  <si>
    <t>IN037264042</t>
  </si>
  <si>
    <t>IN037257613</t>
  </si>
  <si>
    <t>IN037266422</t>
  </si>
  <si>
    <t>IN037248091</t>
  </si>
  <si>
    <t>VR049499277</t>
  </si>
  <si>
    <t>Ad-Hoc as waiting a time to attend a Time in Motion survey with SE’s  4 Savernake Way, Fair Oak, SO50 7FL</t>
  </si>
  <si>
    <t>IN037252334</t>
  </si>
  <si>
    <t>IN037258773</t>
  </si>
  <si>
    <t>VR049529015</t>
  </si>
  <si>
    <t>IN037256479</t>
  </si>
  <si>
    <t>IN037249025</t>
  </si>
  <si>
    <t>Jobs For Garry at Unit 9, great west road, London, TW89DN</t>
  </si>
  <si>
    <t>IN037261690</t>
  </si>
  <si>
    <t>IN037262300</t>
  </si>
  <si>
    <t>Unit 9, Great West trading estate, Great west road, TW89DN- IBC call (teams call can be taking anywhere but adding address for compliance)</t>
  </si>
  <si>
    <t>00286-2906 Unit5 Sussex House Business Pk BRIGHTON &amp; HOVE BN3 7EU
W20007459 Ivistalive is showing the OEL has a problem with the Lift &amp; Learn for 14 days or more.</t>
  </si>
  <si>
    <t>IN037264043</t>
  </si>
  <si>
    <t>VR049491019</t>
  </si>
  <si>
    <t>Overtime</t>
  </si>
  <si>
    <t>Aug</t>
  </si>
  <si>
    <t>Return to Work Non Productive</t>
  </si>
  <si>
    <t>VR049305355</t>
  </si>
  <si>
    <t>VR049351736</t>
  </si>
  <si>
    <t>IN037258024</t>
  </si>
  <si>
    <t>Walnuts Rd
GB, BR6 0RG</t>
  </si>
  <si>
    <t xml:space="preserve">PREMIER LEAGUE SITE SURVEY 
The venue: The OUTERNET Charing Cross Rd, London, WC2H 8LH
Added by Auds with Gary directly 28/7 </t>
  </si>
  <si>
    <t>IN037257614</t>
  </si>
  <si>
    <t>IN037266423</t>
  </si>
  <si>
    <t>IN037248092</t>
  </si>
  <si>
    <t>VR049536400</t>
  </si>
  <si>
    <t>IN037258774</t>
  </si>
  <si>
    <t>IN037260843</t>
  </si>
  <si>
    <t>IN037256480</t>
  </si>
  <si>
    <t>VR049531804</t>
  </si>
  <si>
    <t>IN037249026</t>
  </si>
  <si>
    <t>VR049503327</t>
  </si>
  <si>
    <t>IN037261691</t>
  </si>
  <si>
    <t>IN037262301</t>
  </si>
  <si>
    <t>IN037258025</t>
  </si>
  <si>
    <t>VR049538745</t>
  </si>
  <si>
    <t xml:space="preserve">check that the Fortinet device is on site and capture the MAC address and Serial number For Dylan </t>
  </si>
  <si>
    <t>IN037257615</t>
  </si>
  <si>
    <t>IN037266424</t>
  </si>
  <si>
    <t>IN037248093</t>
  </si>
  <si>
    <t>2 MAN GLASS AIR AND BRACKET  TO BE INSTALLED WITH MONIKA KAREN DUNN CASE MANAGING 29/7/25 @14.52pm</t>
  </si>
  <si>
    <t>VR049522452</t>
  </si>
  <si>
    <t>Ad hoc to drop fault boxes at lock box. Gateway, Leigh Road, Eastleigh, Hants, SO50 9YX</t>
  </si>
  <si>
    <t>IN037252335</t>
  </si>
  <si>
    <t>VR049531653</t>
  </si>
  <si>
    <t>2 MAN TEAM WITH MONIKA E10 7JE GLASS AIR AND BRACKET KAREN DUNN CASE MANAGING 29/7/25 @15.10PM</t>
  </si>
  <si>
    <t>IN037258775</t>
  </si>
  <si>
    <t>00286-2856 Unit 5 Bell Green Retail Park SYDENHAM SE26 4PR
W20007453 Ivistalive is showing the OEL has a problem with the Lift &amp; Learn for 14 days or more.</t>
  </si>
  <si>
    <t>IN037256481</t>
  </si>
  <si>
    <t>2 man team Glass Air install on bracket working with Matt Karen Case Managing 29/7/25 @15.09pm</t>
  </si>
  <si>
    <t>IN037249027</t>
  </si>
  <si>
    <t>IN037261692</t>
  </si>
  <si>
    <t>IN037262302</t>
  </si>
  <si>
    <t>VR049503340</t>
  </si>
  <si>
    <t>IN037264044</t>
  </si>
  <si>
    <t>IN037266425</t>
  </si>
  <si>
    <t>IN037266426</t>
  </si>
  <si>
    <t>IN037258026</t>
  </si>
  <si>
    <t>HOLD FOR MAB</t>
  </si>
  <si>
    <t>VR049485471</t>
  </si>
  <si>
    <t>IN037264290</t>
  </si>
  <si>
    <t>Burger King activation Kendal Avenue City London State Ealing ZIP/Postal Code W3 0PA. Assisting Gary Stother</t>
  </si>
  <si>
    <t>VR049556291</t>
  </si>
  <si>
    <t>Unit 9, Great West Trading Estate, 983 Great West Rd, Brentford, Greater London TW8 9DN</t>
  </si>
  <si>
    <t>IN037257616</t>
  </si>
  <si>
    <t>IN037248094</t>
  </si>
  <si>
    <t xml:space="preserve">VIP Ad Hoc for stock removal 
Chilworth Site
Chilworth, 
Southampton 
SO16 7PZ
</t>
  </si>
  <si>
    <t>IN038105568</t>
  </si>
  <si>
    <t>IN037252336</t>
  </si>
  <si>
    <t>W20007537- No connection
Currys 00286-2004 136/138 Southampton Road SO31 6AF</t>
  </si>
  <si>
    <t>IN037258776</t>
  </si>
  <si>
    <t>IN037260845</t>
  </si>
  <si>
    <t xml:space="preserve">On Hold for NW32ST - Emily Kraftman 623692845729
possible site survey with view to install 
added by lynn 
</t>
  </si>
  <si>
    <t>VR049541693</t>
  </si>
  <si>
    <t>Tw89dn unit 9, 983 Great west rd, Brentford Personal development</t>
  </si>
  <si>
    <t>IN037256482</t>
  </si>
  <si>
    <t>IN037249028</t>
  </si>
  <si>
    <t xml:space="preserve">RR Central south </t>
  </si>
  <si>
    <t>170 bullsmoor lane,Enfield,EN1 4SE</t>
  </si>
  <si>
    <t>IN037261693</t>
  </si>
  <si>
    <t>00286-2427 please add activity for Curry’s QC at Unit4 De Mandeville gate,London,EN11TW</t>
  </si>
  <si>
    <t>IN037262303</t>
  </si>
  <si>
    <t>VR049528305</t>
  </si>
  <si>
    <t>IN037264045</t>
  </si>
  <si>
    <t xml:space="preserve">43" TV ready for collection at goods in. 2 person team with Monika.
Sky Glass wall mount  set up for Dana. Case Handler Stephen.
Housekeeper (Sandra) is contact on-site 07985 359534.
8A Holland Villas Road 
London Kensington and Chelsea	
W148BP
</t>
  </si>
  <si>
    <t>THE OUTERNET - Charing Cross Rd, London WC2H 8LH.</t>
  </si>
  <si>
    <t>IN037258027</t>
  </si>
  <si>
    <t>VR049521990</t>
  </si>
  <si>
    <t>IN037264291</t>
  </si>
  <si>
    <t>Unit 9, Great West Trading Estate, 983 Great West Rd, Brentford Greater London TW8 9DN</t>
  </si>
  <si>
    <t>THE OUTERNET - Charing Cross Rd
London
WC2H 8LH</t>
  </si>
  <si>
    <t>IN037257617</t>
  </si>
  <si>
    <t>IN037248095</t>
  </si>
  <si>
    <t>IN037252337</t>
  </si>
  <si>
    <t>Curry’s health check project (Chris Woods) Curry’s Unit 4A County Oak Retail Park, Crawley, RH11 7XN</t>
  </si>
  <si>
    <t>IN037258777</t>
  </si>
  <si>
    <t xml:space="preserve">x Rye Way,Kirby Cross
Frinton-On-Sea, ESSEX, GB, CO13 0DA
</t>
  </si>
  <si>
    <t>IN037260846</t>
  </si>
  <si>
    <t xml:space="preserve">43" TV ready for collection at goods in.
Sky Glass set up for Dana. Case Handler Stephen.
Housekeeper (Sandra) is contact on-site 07985 359534.
8A Holland Villas Road 
London Kensington and Chelsea	
W148BP
</t>
  </si>
  <si>
    <t>IN037256483</t>
  </si>
  <si>
    <t>TW75QD Grand way, Isleworth returns no TV to E.A. Need to wait for Dane to come back- two men require for man handling.</t>
  </si>
  <si>
    <t>VR049565882</t>
  </si>
  <si>
    <t>IN037249029</t>
  </si>
  <si>
    <t>Change my SB standby address to Unit 9, great west road, London, Tw89dn</t>
  </si>
  <si>
    <t>VR049562897</t>
  </si>
  <si>
    <t>IN037261694</t>
  </si>
  <si>
    <t>VR049565012</t>
  </si>
  <si>
    <t>IN037262304</t>
  </si>
  <si>
    <t>VR049528170-2</t>
  </si>
  <si>
    <t>IN037264046</t>
  </si>
  <si>
    <t>IN037257798</t>
  </si>
  <si>
    <t>VR049564949</t>
  </si>
  <si>
    <t>The Royal Oak, 270 Bexley Road, Erith DA8 3HB, assisting Spencer with repositioning all equipment</t>
  </si>
  <si>
    <t>VR049569086</t>
  </si>
  <si>
    <t>penhill road,Bexley
Kent, GB, DA5 3EU</t>
  </si>
  <si>
    <t>IN037264292</t>
  </si>
  <si>
    <t>IN038106380</t>
  </si>
  <si>
    <t>IN037248096</t>
  </si>
  <si>
    <t>IN037252338</t>
  </si>
  <si>
    <t>VR049564900-2</t>
  </si>
  <si>
    <t>Site survey write up for first customer visit and parts order. Denham Lane, Chalfont St. Peter Gerrards Cross Buckinghamshire SL9 0ES</t>
  </si>
  <si>
    <t>IN037258849</t>
  </si>
  <si>
    <t>VR049564900</t>
  </si>
  <si>
    <t>VR049568715</t>
  </si>
  <si>
    <t>IN038106424</t>
  </si>
  <si>
    <t>IN037260701</t>
  </si>
  <si>
    <t>VR049497579-2</t>
  </si>
  <si>
    <t>IN037256618</t>
  </si>
  <si>
    <t>IN037249030</t>
  </si>
  <si>
    <t>Rudge Cl KENT, GB, ME5 8UJ</t>
  </si>
  <si>
    <t>Please change my vip standby to unit9,great west road,London,Tw89dn</t>
  </si>
  <si>
    <t>VR049569611</t>
  </si>
  <si>
    <t>IN037261695</t>
  </si>
  <si>
    <t>IN037262051</t>
  </si>
  <si>
    <t>VR049528173</t>
  </si>
  <si>
    <t>IN037264047</t>
  </si>
  <si>
    <t>VR049528306-2</t>
  </si>
  <si>
    <t>IN037257799</t>
  </si>
  <si>
    <t>VR049571802</t>
  </si>
  <si>
    <t>IN037264507</t>
  </si>
  <si>
    <t>VR049543724</t>
  </si>
  <si>
    <t>Unit 9, Great West Trading Estate, 983 Great West Rd London TW89DN</t>
  </si>
  <si>
    <t>IN037257618</t>
  </si>
  <si>
    <t>VR049543724-2</t>
  </si>
  <si>
    <t>IN037266341</t>
  </si>
  <si>
    <t>IN037248097</t>
  </si>
  <si>
    <t>IN037252339</t>
  </si>
  <si>
    <t>IN037249031</t>
  </si>
  <si>
    <t>VR049453161</t>
  </si>
  <si>
    <t>VR049505002</t>
  </si>
  <si>
    <t>IN037261696</t>
  </si>
  <si>
    <t>SB South at 9 Rudge Close,Chatham,Kent,ME58UJ</t>
  </si>
  <si>
    <t>Chilworth, university parkway SO16 7PZ</t>
  </si>
  <si>
    <t>IN037262052</t>
  </si>
  <si>
    <t>VR049528306</t>
  </si>
  <si>
    <t>IN037264048</t>
  </si>
  <si>
    <t>VR049541714-2</t>
  </si>
  <si>
    <t>IN037258100</t>
  </si>
  <si>
    <t>IN038107407</t>
  </si>
  <si>
    <t>IN037264508</t>
  </si>
  <si>
    <t>VR049584257</t>
  </si>
  <si>
    <t>VR049537117</t>
  </si>
  <si>
    <t>VR049537066-2</t>
  </si>
  <si>
    <t>IN037257619</t>
  </si>
  <si>
    <t>IN037248098</t>
  </si>
  <si>
    <t>IN037252340</t>
  </si>
  <si>
    <t>VR049541714</t>
  </si>
  <si>
    <t>IN037258850</t>
  </si>
  <si>
    <t>IN037260702</t>
  </si>
  <si>
    <t>VR049543924-2</t>
  </si>
  <si>
    <t>IN037256619</t>
  </si>
  <si>
    <t>IN038107538</t>
  </si>
  <si>
    <t>IN037249032</t>
  </si>
  <si>
    <t>IN038107559</t>
  </si>
  <si>
    <t>VR049543924</t>
  </si>
  <si>
    <t>IN037261697</t>
  </si>
  <si>
    <t>11164-6015 Cascades Shopping Centre, Portsmouth PO1 4RL
W20007598 TV in pod not switching on
scheduled CW 06/08/25
access requested 06/08/25</t>
  </si>
  <si>
    <t>IN037262053</t>
  </si>
  <si>
    <t>VIP Ad Hoc to drop kit at Unit 9 and arrange Screen collection
Unit 9, 
Great West Trading Estate, 
983 Great West Rd, 
Brentford 
TW8 9DN</t>
  </si>
  <si>
    <t>IN037264049</t>
  </si>
  <si>
    <t>IN037258101</t>
  </si>
  <si>
    <t>IN037262054</t>
  </si>
  <si>
    <t>IN037258102</t>
  </si>
  <si>
    <t>IN034223032</t>
  </si>
  <si>
    <t>IN037262055</t>
  </si>
  <si>
    <t>VR049541866-2</t>
  </si>
  <si>
    <t>IN037264509</t>
  </si>
  <si>
    <t>VR049449527</t>
  </si>
  <si>
    <t>IN037257620</t>
  </si>
  <si>
    <t>IN038108902</t>
  </si>
  <si>
    <t>VR049543826</t>
  </si>
  <si>
    <t>IN037266342</t>
  </si>
  <si>
    <t>IN037248384</t>
  </si>
  <si>
    <t>VR049543826-2</t>
  </si>
  <si>
    <t>IN037252341</t>
  </si>
  <si>
    <t>VR049546376</t>
  </si>
  <si>
    <t>IN037258851</t>
  </si>
  <si>
    <t>VR049449527-2</t>
  </si>
  <si>
    <t>IN037260703</t>
  </si>
  <si>
    <t>Collection of Sky Glass screens with speak to Si Wakelin for more info Monika.</t>
  </si>
  <si>
    <t>IN037256620</t>
  </si>
  <si>
    <t>IN037249033</t>
  </si>
  <si>
    <t>IN038108908</t>
  </si>
  <si>
    <t>VR049541866</t>
  </si>
  <si>
    <t>IN037261458</t>
  </si>
  <si>
    <t>VR049575939-2</t>
  </si>
  <si>
    <t>IN037264510</t>
  </si>
  <si>
    <t>VR049449528</t>
  </si>
  <si>
    <t>IN037257621</t>
  </si>
  <si>
    <t>VR049543831-2</t>
  </si>
  <si>
    <t>IN037266343</t>
  </si>
  <si>
    <t>IN037248385</t>
  </si>
  <si>
    <t>VR049543831</t>
  </si>
  <si>
    <t>IN037252342</t>
  </si>
  <si>
    <t>VR049546379</t>
  </si>
  <si>
    <t>IN037258852</t>
  </si>
  <si>
    <t>IN038109074</t>
  </si>
  <si>
    <t>VR049449528-2</t>
  </si>
  <si>
    <t>IN037260704</t>
  </si>
  <si>
    <t>IN037256621</t>
  </si>
  <si>
    <t>IN037249034</t>
  </si>
  <si>
    <t>VR049540926-2</t>
  </si>
  <si>
    <t>IN037264511</t>
  </si>
  <si>
    <t>VR049449395</t>
  </si>
  <si>
    <t>IN037257622</t>
  </si>
  <si>
    <t>VR049579362-2</t>
  </si>
  <si>
    <t>IN037266344</t>
  </si>
  <si>
    <t>IN037248386</t>
  </si>
  <si>
    <t>VR049579362</t>
  </si>
  <si>
    <t>IN038110213</t>
  </si>
  <si>
    <t>VR049609313</t>
  </si>
  <si>
    <t>IN037252343</t>
  </si>
  <si>
    <t>VR049569986</t>
  </si>
  <si>
    <t>Can you put me on South RR code please, 38 darleydale, Crawley, RH11 8QS, REASON JOB CANCELLED</t>
  </si>
  <si>
    <t>IN037258853</t>
  </si>
  <si>
    <t>VR049449395-2</t>
  </si>
  <si>
    <t>IN037260705</t>
  </si>
  <si>
    <t>VR049570575</t>
  </si>
  <si>
    <t xml:space="preserve">nero s/c with martin </t>
  </si>
  <si>
    <t>VR049609313
29 Chertsey Road
Woking
Surrey
GU21 5AJ</t>
  </si>
  <si>
    <t>IN037256622</t>
  </si>
  <si>
    <t>IN038110072</t>
  </si>
  <si>
    <t>IN037249035</t>
  </si>
  <si>
    <t>IN037258103</t>
  </si>
  <si>
    <t>VR049449529</t>
  </si>
  <si>
    <t>Paperwork and admin with rams completion 21 walnuts road Orpington Br60rg</t>
  </si>
  <si>
    <t>Premier League Launch prep Unit 9 Great West Trading Estate, 983 Great West Road Brentford BRENTFORD TW8 9DN</t>
  </si>
  <si>
    <t>IN037257623</t>
  </si>
  <si>
    <t>IN038110817</t>
  </si>
  <si>
    <t>VR049579523</t>
  </si>
  <si>
    <t>IN037266345</t>
  </si>
  <si>
    <t>VR049579523-2</t>
  </si>
  <si>
    <t>IN037248387</t>
  </si>
  <si>
    <t>VR049591125-2</t>
  </si>
  <si>
    <t>IN037252344</t>
  </si>
  <si>
    <t xml:space="preserve">We need to visit and check faulty Cat 5 cable with possible site survey for Executive Escalation. Case handler Stephen
Emma is Contact 07740564048 </t>
  </si>
  <si>
    <t>IN037258854</t>
  </si>
  <si>
    <t>Rapid Response South Cover PM 
Southgate, Crawley RH11 8QS</t>
  </si>
  <si>
    <t>VR049449529-2</t>
  </si>
  <si>
    <t>Router Collection for GL visit from Unit 10 Shield Drive, Brentford, TW8 9EX</t>
  </si>
  <si>
    <t>IN037260706</t>
  </si>
  <si>
    <t>Admin - Connectivity spreadsheet for Present Made Eddington @ 7 Rye Way, Kirby Cross, Essex, CO13 0FT</t>
  </si>
  <si>
    <t xml:space="preserve">HOUSE LOCATION FOR FILM SET Event 
23 Priests Ln, Brentwood CM15 8BU
Onsite Event Contact Name: Laura Knapp
Email address:Laura.knapp@sky.uk
Contact Number:   07768310044
Set Up Date &amp; Time
Thursday 14th August Approx 8:30am TBC
De-install Date &amp; Time Thursday 14th August Approx 17:30 TBC
55" Glass Air Grey 
added by Lynn 08/08/ @ 10:48
</t>
  </si>
  <si>
    <t>IN037256623</t>
  </si>
  <si>
    <t>IN037249036</t>
  </si>
  <si>
    <t xml:space="preserve">Site survey completed by Shaun Lucan need 2 person team 3 hrs for dich relocate. Master socket relocate being done same day. Case Handler Stephen 
Mr Billy McGinty 07500087821
32 Wellington Road
Hampton
Richmond upon Thames
TW121JT
</t>
  </si>
  <si>
    <t>Charing Cross Rd London WC2H 8LH Assisting Gary Stother premier league event</t>
  </si>
  <si>
    <t>IN037264512</t>
  </si>
  <si>
    <t>Friday 15th August 
Event build from 8am @ THE OUTERNET - Charing Cross Rd, London WC2H 8LH. 
Event de-Rig after event finished.
Additional Engineers to attend TBC..</t>
  </si>
  <si>
    <t>IN037257624</t>
  </si>
  <si>
    <t>Friday 15th August 
Event build from 8am @ THE OUTERNET - Charing Cross Rd, London WC2H 8LH. 
Event de-Rig after event finished.</t>
  </si>
  <si>
    <t>IN037266346</t>
  </si>
  <si>
    <t>IN037248388</t>
  </si>
  <si>
    <t>VR049591212</t>
  </si>
  <si>
    <t>IN037252345</t>
  </si>
  <si>
    <t>IN038111505</t>
  </si>
  <si>
    <t>IN037258855</t>
  </si>
  <si>
    <t>Had a message from Christian Boyce, Ford have forgot to reset my oil light when I had a van service and need to take my van back to Ford to reset my oil light. Ford, Crawley, Manor Royal, RH10 9PY</t>
  </si>
  <si>
    <t>IN037260707</t>
  </si>
  <si>
    <t xml:space="preserve">Site survey completed by Shaun Lucan need 2 person team 3 hrs for dish relocate. Master socket relocate completed 15/08. Case handler Stephen.
Mr Billy McGinty 07500087821
32 Wellington Road
Hampton
Richmond upon Thames
TW121JT
</t>
  </si>
  <si>
    <t xml:space="preserve">Down Time for event next day to deal with any equipment etc from previous  days event </t>
  </si>
  <si>
    <t>TW137LW Halfords auto centre Un4, Browells ln. Car crevice/ checking the tires/ breaks</t>
  </si>
  <si>
    <t>IN037256624</t>
  </si>
  <si>
    <t>IN037249037</t>
  </si>
  <si>
    <t>IN037258104</t>
  </si>
  <si>
    <t>IN037264513</t>
  </si>
  <si>
    <t>IN037257625</t>
  </si>
  <si>
    <t xml:space="preserve"> 11164-0540 Ealing Broadway Shopping Centre, London, W5 5JY
Retail Survey check the final section of the connectivity run once the incumbent kiosk has been removed
Check with Dane what he's completed previously/see email to Mark Lee 24Jul requesting specific requirements needed
Scheduled 12/03 RW</t>
  </si>
  <si>
    <t>IN037266347</t>
  </si>
  <si>
    <t>Admin code for Unit 9, TW9 8DN before dropping router to SEs</t>
  </si>
  <si>
    <t>IN038111734</t>
  </si>
  <si>
    <t>IN037248389</t>
  </si>
  <si>
    <t>IN037252346</t>
  </si>
  <si>
    <t>VR049566474-2</t>
  </si>
  <si>
    <t>VR049570935-2</t>
  </si>
  <si>
    <t>IN037258856</t>
  </si>
  <si>
    <t xml:space="preserve">33333-R897 EE 72 High Street Chelmsford CM1 1DH
W20007445 Trays are loose and need tightening.
</t>
  </si>
  <si>
    <t>VR049603518</t>
  </si>
  <si>
    <t>IN037260708</t>
  </si>
  <si>
    <t>VR049566474</t>
  </si>
  <si>
    <t>VR049570935</t>
  </si>
  <si>
    <t>IN037256625</t>
  </si>
  <si>
    <t>IN037249038</t>
  </si>
  <si>
    <t>IN037258105</t>
  </si>
  <si>
    <t>IN037264514</t>
  </si>
  <si>
    <t>IN037257626</t>
  </si>
  <si>
    <t>VR049566290</t>
  </si>
  <si>
    <t>VR049571137</t>
  </si>
  <si>
    <t>IN037266348</t>
  </si>
  <si>
    <t>IN037248390</t>
  </si>
  <si>
    <t>VR049642008</t>
  </si>
  <si>
    <t>IN037252347</t>
  </si>
  <si>
    <t>VR049616515</t>
  </si>
  <si>
    <t>IN037258857</t>
  </si>
  <si>
    <t>SB Support @ KFC - Colchester - 5032, Unit A Sheepen Road, Colchester, Essex, CO3 3GT</t>
  </si>
  <si>
    <t>IN037260709</t>
  </si>
  <si>
    <t>IN038111957</t>
  </si>
  <si>
    <t>VR049566290-2</t>
  </si>
  <si>
    <t>VR049571137-2</t>
  </si>
  <si>
    <t>IN037256626</t>
  </si>
  <si>
    <t>IN037249039</t>
  </si>
  <si>
    <t>IN037258106</t>
  </si>
  <si>
    <t>IN037264515</t>
  </si>
  <si>
    <t>IN037248391</t>
  </si>
  <si>
    <t xml:space="preserve">Sky Arts Awards-Roundhouse, Chalk Farm Rd, Chalk Farm, London NW1 8EH.
Site Survey to be complete for event on 16/09 which is being done by Dane and Ricky.
Katie Brand – catherine.brand@sky.uk - +44 7446 862366 
Mai Thornley – mai.thornley@sky.uk - +44 7977 041371
</t>
  </si>
  <si>
    <t>IN037252348</t>
  </si>
  <si>
    <t xml:space="preserve">Job/task Complete install of 2nd Q account to the property. Survey completed 6th July
Second engineer Michael Webb 
Address 54 Denham Lane SL90ES  
Customer Mr Gavin Auckland 
Contact Mr Auckland 
Tel 07838088993 Please call with ETA 
Job is chargeable  
ETA 9.30 - 10.00 
Case managing John B </t>
  </si>
  <si>
    <t>VR049498662</t>
  </si>
  <si>
    <t>IN037258858</t>
  </si>
  <si>
    <t>Rubbish drop off at stock location,The Plough Crawley RH10 1LG</t>
  </si>
  <si>
    <t xml:space="preserve">Job/task Complete install of 2nd Q account to the property. Survey completed 6th July
Second engineer Simon Wakelin
Address 54 Denham Lane SL90ES  
Customer Mr Gavin Auckland 
Contact Mr Auckland 
Tel 07838088993 Please call with ETA 
Job is chargeable  
ETA 9.30 - 10.00 
Case managing John B </t>
  </si>
  <si>
    <t>IN037260710</t>
  </si>
  <si>
    <t xml:space="preserve">Rapid Response South
Ambleside Drive
Feltham, London, GB, TW14 9QQ
</t>
  </si>
  <si>
    <t>site survey W1J 5NT for Karen Dunn for a Peter Roach 40b Hill Street, London</t>
  </si>
  <si>
    <t>IN037256627</t>
  </si>
  <si>
    <t>IN037249040</t>
  </si>
  <si>
    <t>Austen Cl, East Grinstead RH19 1RZ</t>
  </si>
  <si>
    <t>IN037263779</t>
  </si>
  <si>
    <t>IN038120730</t>
  </si>
  <si>
    <t>IN037258107</t>
  </si>
  <si>
    <t>VR049537440</t>
  </si>
  <si>
    <t>IN037264516</t>
  </si>
  <si>
    <t>Exec Escalation- We are needing to add 4 Max Pod in Out building with access point in place. Case Handler Stephen 
Emma is contact 07740564048</t>
  </si>
  <si>
    <t>IN037257627</t>
  </si>
  <si>
    <t>IN037266349</t>
  </si>
  <si>
    <t>IN037248392</t>
  </si>
  <si>
    <t>VR049626020</t>
  </si>
  <si>
    <t>VR049656913</t>
  </si>
  <si>
    <t>IN037258859</t>
  </si>
  <si>
    <t xml:space="preserve">Must be Shaun Lucan 2 Man Team for 4 hours . Shaun done the site survey second person is Monika     Job has  been booked for a Sky Q install with 4minis on each account 2 accounts at the one address  Mari Denholm is case managing  05/08/25  @21.10pm </t>
  </si>
  <si>
    <t>VR049582871</t>
  </si>
  <si>
    <t>IN037256628</t>
  </si>
  <si>
    <t>IN037249041</t>
  </si>
  <si>
    <t>IN037263780</t>
  </si>
  <si>
    <t>IN037258108</t>
  </si>
  <si>
    <t>VR049613633</t>
  </si>
  <si>
    <t>IN037264517</t>
  </si>
  <si>
    <t>IN037257628</t>
  </si>
  <si>
    <t>IN037266350</t>
  </si>
  <si>
    <t>IN037248393</t>
  </si>
  <si>
    <t>IN037252349</t>
  </si>
  <si>
    <t>VR049657453</t>
  </si>
  <si>
    <t>IN037258860</t>
  </si>
  <si>
    <t>Pick up Glass TV at Osterley Goods in for Swap out on Friday Afternoon.
Mr Dave Snelling
85 Lincoln avenue
Twickenham
TW26NJ</t>
  </si>
  <si>
    <t xml:space="preserve">33333-4504 209 High Street, Hounslow, TW3 1BL, Greater London
W20007656 Ivistalive is showing the Layout 1500 has a problem with the Lift &amp; Learn for 14 days or more.
CW 12/08/25
ADDED BY AUDS 12/8 </t>
  </si>
  <si>
    <t xml:space="preserve"> 00286-2423 Unit 10 Roaring Meg RP STEVENAGE SG1 1XN
W20007549 Ivistalive is showing the Frontrow has a problem with the Lift &amp; Learn for 14 days or more.
scheduled CW 04/08/25
</t>
  </si>
  <si>
    <t>00286-1605 Unit 11 Newbury Retail Park NEWBURY RG14 7HU
W20007521 no connection for TV SDin run 55
scheduled CW 07/08/25</t>
  </si>
  <si>
    <t>Pick up Glass TV at Osterley Goods in for Swap out on Friday Afternoon. Case Handler Stephen
Mr Dave Snelling
85 Lincoln avenue
Twickenham
TW26NJ</t>
  </si>
  <si>
    <t>Swap Out Glass TV 43" and make sure all working fine for customer. Return Glass TV to goods in once swapped out. Case Handler Stephen.
Mr Dave Snelling
85 Lincoln avenue
Twickenham
TW26NJ</t>
  </si>
  <si>
    <t>Pick up delivery from goods in and Unit 10
Sky Central,
Osterley
Isleworth,
TW7 5QD</t>
  </si>
  <si>
    <t>IN037256629</t>
  </si>
  <si>
    <t>IN037249042</t>
  </si>
  <si>
    <t>VR049612752</t>
  </si>
  <si>
    <t>IN037263781</t>
  </si>
  <si>
    <t>VR049668946</t>
  </si>
  <si>
    <t>IN037261467</t>
  </si>
  <si>
    <t>IN037258109</t>
  </si>
  <si>
    <t>Admin and event unload @Unit 9, Great West Trading Estate, 983 Great West Rd great west trading estate TW89DN</t>
  </si>
  <si>
    <t>Currys Staples Corner Store NW2 6LW
Prakash Patel – Store Manager Prakash.Patel@currys.co.uk
TV Pick Up 2x 55" Glass Air for Delivery 26th August
Jemma Saunders Jemma.saunders@sky.uk 07870544231</t>
  </si>
  <si>
    <t>IN037257629</t>
  </si>
  <si>
    <t>IN037266351</t>
  </si>
  <si>
    <t>IN037248394</t>
  </si>
  <si>
    <t>IN037252350</t>
  </si>
  <si>
    <t>IN037258861</t>
  </si>
  <si>
    <t xml:space="preserve"> Unit 9, Great West trading estate, Great West road, TW89DN
SP 23/06</t>
  </si>
  <si>
    <t>IN037260712</t>
  </si>
  <si>
    <t>Ambleside Dr, Feltham TW14 9QQ,</t>
  </si>
  <si>
    <t>IN037256630</t>
  </si>
  <si>
    <t>IN037249043</t>
  </si>
  <si>
    <t>IN037262062</t>
  </si>
  <si>
    <t>Unit 9, Great West trading estate, Great West road, TW89DN
SP 23/06</t>
  </si>
  <si>
    <t>IN037263782</t>
  </si>
  <si>
    <t>IN037258110</t>
  </si>
  <si>
    <t>VR049664498</t>
  </si>
  <si>
    <t>IN037257630</t>
  </si>
  <si>
    <t>Currys Staples Corner Store NW2 6LW
Prakash Patel – Store Manager Prakash.Patel@currys.co.uk
TV Drop off  2x 55" Glass Air for 
Jemma Saunders Jemma.saunders@sky.uk 07870544231</t>
  </si>
  <si>
    <t>IN037266352</t>
  </si>
  <si>
    <t>IN037248395</t>
  </si>
  <si>
    <t>IN037252351</t>
  </si>
  <si>
    <t>VR049677748</t>
  </si>
  <si>
    <t>IN037258698</t>
  </si>
  <si>
    <t>IN037260283</t>
  </si>
  <si>
    <t>VR049680805</t>
  </si>
  <si>
    <t>VR049683088</t>
  </si>
  <si>
    <t>IN037256631</t>
  </si>
  <si>
    <t>IN037249044</t>
  </si>
  <si>
    <t xml:space="preserve">HOME ADDRESS BH18 8TS </t>
  </si>
  <si>
    <t>IN037263783</t>
  </si>
  <si>
    <t>VR049685666</t>
  </si>
  <si>
    <t>IN037257437</t>
  </si>
  <si>
    <t>IN037266427</t>
  </si>
  <si>
    <t>IN037248396</t>
  </si>
  <si>
    <t>IN037252352</t>
  </si>
  <si>
    <t xml:space="preserve">Return visit for Site survey with possible view to install depending on current Cat 5 repair needed. Matt is returning as was at the property couple weeks ago. Case Handler Stephen.
Mrs Emma Harris - 07740564048
19 Strawberry Hill Road
Twickenham
Richmond upon Thames
TW14QB
</t>
  </si>
  <si>
    <t>IN037258699</t>
  </si>
  <si>
    <t>VR049693017</t>
  </si>
  <si>
    <t>IN037260284</t>
  </si>
  <si>
    <t>21 Ambleside Dr, Feltham TW14 9QQ,</t>
  </si>
  <si>
    <t>27th August - 7am - 7pm (TBC on exact timings)
Currys Staples Corner Store 
Prakash Patel – Store Manager Prakash.Patel@currys.co.uk
Event Site Support 27th August - 7am - 7pm (TBC on exact timings)
Jemma Saunders Jemma.saunders@sky.uk 07870544231
Currys Staples Corner: 
Unit 4, Staples Corner Retail Park, 
Geron Way, 
Brent Cross 
London
NW2 6LW</t>
  </si>
  <si>
    <t>IN037256632</t>
  </si>
  <si>
    <t>IN037249045</t>
  </si>
  <si>
    <t>IN037262063</t>
  </si>
  <si>
    <t>IN037263784</t>
  </si>
  <si>
    <t>IN038129858</t>
  </si>
  <si>
    <t>44 Longcroft Rd, Maple Cross, Rickmansworth WD3 9TR,
Return to work admin
Danes home address
16/07</t>
  </si>
  <si>
    <t>IN037258111</t>
  </si>
  <si>
    <t>44 Longcroft Rd, Maple Cross, Rickmansworth WD3 9TR,
Return to work admin
Danes home address</t>
  </si>
  <si>
    <t>Walnuts Rd
GB, BR6 0RG
Return to work admin
Garrys home address
16/07</t>
  </si>
  <si>
    <t>VR049556461-2</t>
  </si>
  <si>
    <t>VR049667976</t>
  </si>
  <si>
    <t>IN037257438</t>
  </si>
  <si>
    <t xml:space="preserve"> Unit 9, Great West trading estate, Great West road, TW89DN
CB 21/07</t>
  </si>
  <si>
    <t>IN037266428</t>
  </si>
  <si>
    <t>IN037248397</t>
  </si>
  <si>
    <t>IN037252353</t>
  </si>
  <si>
    <t>IN037260285</t>
  </si>
  <si>
    <t>IN037249046</t>
  </si>
  <si>
    <t>VAN service &amp; MOT - Ford Garage, 1 Yarrow Rd, Poole BH12 4QA</t>
  </si>
  <si>
    <t>IN038131067</t>
  </si>
  <si>
    <t>IN037262064</t>
  </si>
  <si>
    <t>VR049616512</t>
  </si>
  <si>
    <t>VR049636921</t>
  </si>
  <si>
    <t>IN037263785</t>
  </si>
  <si>
    <t>Roadchef Clacket Lane MSA M25 Junction 5/6 Westerham Kent TN16 2ER- IBC call</t>
  </si>
  <si>
    <t>IN037258112</t>
  </si>
  <si>
    <t>VR049665710</t>
  </si>
  <si>
    <t>IN037257439</t>
  </si>
  <si>
    <t>IN037266429</t>
  </si>
  <si>
    <t>IN037248398</t>
  </si>
  <si>
    <t>Savernake Way, Fair Oak, Eastleigh SO50 7FL
Return to work admin
Martin home address
16/07</t>
  </si>
  <si>
    <t>IN038132188</t>
  </si>
  <si>
    <t>IN037252354</t>
  </si>
  <si>
    <t>33333-4203 9 The Martletts Crawley RH10 1ES
W20007694 
Ivistalive is showing the Layout 1500 has a problem with the Lift &amp; Learn for 14 days or more.
CW 15/08/25</t>
  </si>
  <si>
    <t>Event De-Rig and Return Panels to Goods in TW7 5QD
Prakash Patel – Store Manager Prakash.Patel@currys.co.uk
TV pick up and return to Goods in 29th August 
Jemma Saunders Jemma.saunders@sky.uk 07870544231
Currys Staples Corner: 
Unit 4, Staples Corner Retail Park, 
Geron Way, 
Brent Cross 
London</t>
  </si>
  <si>
    <t>IN037259000</t>
  </si>
  <si>
    <t>IN037260286</t>
  </si>
  <si>
    <t>VR049612448</t>
  </si>
  <si>
    <t>Event De-Rig and Return Panels to Goods in TW7 5QD
Prakash Patel – Store Manager Prakash.Patel@currys.co.uk
TV pick up and return to Goods in 29th August 
Jemma Saunders Jemma.saunders@sky.uk 07870544231
Currys Staples Corner: 
Unit 4, Staples Corner Retail Park, 
Geron Way, 
Brent Cross 
London
NW2 6LW</t>
  </si>
  <si>
    <t>IN037256633</t>
  </si>
  <si>
    <t>IN037249047</t>
  </si>
  <si>
    <t>VR049660482</t>
  </si>
  <si>
    <t>VR049660590</t>
  </si>
  <si>
    <t>Chilworth, University Parkway</t>
  </si>
  <si>
    <t>IN037262065</t>
  </si>
  <si>
    <t>33333-R328 EE Store   30 - 32 Commercial Road Bournemouth Dorset BH2 5LP
W20007386 No tether . Rudi to send type 2 tether</t>
  </si>
  <si>
    <t>Admin/prep for next week 6 turnworth close, Broadstone bh188ls</t>
  </si>
  <si>
    <t>VR049652921</t>
  </si>
  <si>
    <t>IN037263786</t>
  </si>
  <si>
    <t>IN038132687</t>
  </si>
  <si>
    <t>Unit 9, Great West Trading Estate, 983 Great West Rd, Brentford, Greater London England, TW8 9DN
CB 06/06</t>
  </si>
  <si>
    <t>IN037252355</t>
  </si>
  <si>
    <t>IN037252356</t>
  </si>
  <si>
    <t>IN034222943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</si>
</sst>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4" x14ac:knownFonts="1">
    <font>
      <sz val="11"/>
      <color theme="1"/>
      <name val="Aptos Narrow"/>
      <family val="2"/>
      <scheme val="minor"/>
    </font>
    <font>
      <b/>
      <sz val="11"/>
      <color theme="0"/>
      <name val="Aptos Narrow"/>
      <family val="2"/>
      <scheme val="minor"/>
    </font>
    <font>
      <sz val="11"/>
      <color theme="1"/>
      <name val="Aptos Narrow"/>
      <family val="2"/>
    </font>
    <font>
      <sz val="8"/>
      <name val="Aptos Narrow"/>
      <family val="2"/>
      <scheme val="minor"/>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4">
    <xf numFmtId="0" fontId="0" fillId="0" borderId="0" xfId="0"/>
    <xf numFmtId="164" fontId="0" fillId="0" borderId="0" xfId="0" applyNumberFormat="1"/>
    <xf numFmtId="165" fontId="0" fillId="0" borderId="0" xfId="0" applyNumberFormat="1"/>
    <xf numFmtId="14" fontId="0" fillId="0" borderId="0" xfId="0" applyNumberFormat="1"/>
    <xf numFmtId="0" fontId="1" fillId="2" borderId="2" xfId="1" applyBorder="1"/>
    <xf numFmtId="14" fontId="1" fillId="2" borderId="2" xfId="1" applyNumberFormat="1" applyBorder="1"/>
    <xf numFmtId="164"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21" fontId="1" fillId="2" borderId="2" xfId="1" applyNumberFormat="1" applyBorder="1"/>
    <xf numFmtId="21" fontId="0" fillId="0" borderId="0" xfId="0" applyNumberFormat="1"/>
    <xf numFmtId="0" fontId="2" fillId="0" borderId="0" xfId="0" applyFont="1"/>
  </cellXfs>
  <cellStyles count="2">
    <cellStyle name="Check Cell" xfId="1" builtinId="23"/>
    <cellStyle name="Normal" xfId="0" builtinId="0"/>
  </cellStyles>
  <dxfs count="25">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C7FE5E9E-94EA-4B73-9A9F-6E6DEE50FE7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AC4FE3-2359-4E5C-90FD-86CE851B3FF8}" name="Table1" displayName="Table1" ref="A1:W7453" totalsRowShown="0" headerRowBorderDxfId="24" tableBorderDxfId="23">
  <autoFilter ref="A1:W7453" xr:uid="{43AC4FE3-2359-4E5C-90FD-86CE851B3FF8}"/>
  <tableColumns count="23">
    <tableColumn id="1" xr3:uid="{D38E7C04-4518-4C74-89F9-76E72EEEE44D}" name="Name" dataDxfId="22"/>
    <tableColumn id="2" xr3:uid="{D105BB71-A064-4C17-B96B-AA7F36FBBAFE}" name="Date" dataDxfId="21"/>
    <tableColumn id="3" xr3:uid="{1DC11F95-4073-4ACA-A882-6D73DC1B4C02}" name="Day" dataDxfId="20">
      <calculatedColumnFormula>TEXT(Table1[[#This Row],[Date]],"ddd")</calculatedColumnFormula>
    </tableColumn>
    <tableColumn id="4" xr3:uid="{6C2323EE-B3C1-469C-8E95-9326141A63C7}" name="Month" dataDxfId="19"/>
    <tableColumn id="5" xr3:uid="{C6C42265-A096-4B33-AA02-C46E31170D74}" name="Activate" dataDxfId="18"/>
    <tableColumn id="6" xr3:uid="{CDA07897-4682-4886-ADFA-C7E142E8E044}" name="Deactivate" dataDxfId="17"/>
    <tableColumn id="7" xr3:uid="{33F96B43-135E-4C3F-9552-5398C2858BB5}" name="Total Working Time" dataDxfId="16">
      <calculatedColumnFormula>IFERROR(SUM(Table1[[#This Row],[Deactivate]]-Table1[[#This Row],[Activate]]),"")</calculatedColumnFormula>
    </tableColumn>
    <tableColumn id="10" xr3:uid="{4CD1558D-D48A-498D-9F31-98426F7F8217}" name="Overtime" dataDxfId="15">
      <calculatedColumnFormula>IFERROR(IF(G2&gt;TIME(10,25,0),(INT(((G2-TIME(10,25,0))*24*60)/15)*5.5),0),"")</calculatedColumnFormula>
    </tableColumn>
    <tableColumn id="8" xr3:uid="{B7753236-AA0E-4311-9A1C-E4BE29368EB8}" name="Activity Status" dataDxfId="14"/>
    <tableColumn id="9" xr3:uid="{C625D623-F1D9-4227-889E-EB5370470F85}" name="Visit Type" dataDxfId="13"/>
    <tableColumn id="11" xr3:uid="{E411F5AC-B7FC-40A1-8E07-E75BBA3902BD}" name="Visit Number" dataDxfId="12"/>
    <tableColumn id="12" xr3:uid="{7C2ACB4A-8B3C-4B7E-8037-A70A4C5A9336}" name="Visit Notes" dataDxfId="11"/>
    <tableColumn id="13" xr3:uid="{89FE1E6B-4E04-4E8A-83D4-C6C90BE23528}" name="Start" dataDxfId="10"/>
    <tableColumn id="14" xr3:uid="{B5D349FC-2BCB-4CDD-8B27-89D986589015}" name="End" dataDxfId="9"/>
    <tableColumn id="15" xr3:uid="{AF249B16-482A-444F-B77D-627032F03BD0}" name="Travel Time" dataDxfId="8"/>
    <tableColumn id="16" xr3:uid="{8BC48AD6-0C71-41F2-8546-712BF105697F}" name="Total Time" dataDxfId="7"/>
    <tableColumn id="17" xr3:uid="{433FF775-52EA-475C-8B74-DE4E57F775CA}" name="Total Time (Inc Travel)" dataDxfId="6"/>
    <tableColumn id="18" xr3:uid="{9C3AD8BF-8779-410C-B370-12005CE1F3E8}" name="Total Value" dataDxfId="5"/>
    <tableColumn id="19" xr3:uid="{F586E95D-C7EA-4746-860C-0CCA12EEC5BB}" name="Total Cost Inc Travel" dataDxfId="4"/>
    <tableColumn id="20" xr3:uid="{421FDC3F-26B3-41C1-904A-6642906623B7}" name="Difference" dataDxfId="3"/>
    <tableColumn id="21" xr3:uid="{E081B4CF-6C07-46A8-948B-C2C87D4DDC2C}" name="Quarter" dataDxfId="2"/>
    <tableColumn id="22" xr3:uid="{B75D5039-95BE-4B61-AEAB-2E3A6B3FBE45}" name="week" dataDxfId="1"/>
    <tableColumn id="23" xr3:uid="{1A6EA81C-4303-4F84-9618-213C6E26B6F6}"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EAE0D-6ABF-4A02-A617-BBA7A29180CE}">
  <dimension ref="A1:W7453"/>
  <sheetViews>
    <sheetView showZeros="0" tabSelected="1" topLeftCell="E7316" workbookViewId="0">
      <selection activeCell="W6782" sqref="W6782:W7453"/>
    </sheetView>
  </sheetViews>
  <sheetFormatPr defaultRowHeight="15" x14ac:dyDescent="0.25"/>
  <cols>
    <col min="2" max="2" width="10.42578125" style="3" bestFit="1" customWidth="1"/>
    <col min="5" max="5" width="10.42578125" style="12" customWidth="1"/>
    <col min="6" max="6" width="12.85546875" style="12" customWidth="1"/>
    <col min="7" max="7" width="20.28515625" style="12" customWidth="1"/>
    <col min="8" max="8" width="20.28515625" style="2" customWidth="1"/>
    <col min="9" max="9" width="16" customWidth="1"/>
    <col min="10" max="10" width="11.85546875" customWidth="1"/>
    <col min="11" max="11" width="14.85546875" customWidth="1"/>
    <col min="12" max="12" width="13" customWidth="1"/>
    <col min="13" max="14" width="9.140625" style="1"/>
    <col min="15" max="15" width="13.42578125" style="1" customWidth="1"/>
    <col min="16" max="16" width="12.42578125" style="1" customWidth="1"/>
    <col min="17" max="17" width="22.85546875" style="1" customWidth="1"/>
    <col min="18" max="18" width="13" style="2" customWidth="1"/>
    <col min="19" max="19" width="21.28515625" style="2" customWidth="1"/>
    <col min="20" max="20" width="12.85546875" style="2" customWidth="1"/>
    <col min="21" max="21" width="10" customWidth="1"/>
  </cols>
  <sheetData>
    <row r="1" spans="1:23" ht="15.75" thickBot="1" x14ac:dyDescent="0.3">
      <c r="A1" s="4" t="s">
        <v>0</v>
      </c>
      <c r="B1" s="5" t="s">
        <v>1</v>
      </c>
      <c r="C1" s="5" t="s">
        <v>2</v>
      </c>
      <c r="D1" s="5" t="s">
        <v>3</v>
      </c>
      <c r="E1" s="11" t="s">
        <v>4</v>
      </c>
      <c r="F1" s="11" t="s">
        <v>5</v>
      </c>
      <c r="G1" s="11" t="s">
        <v>6</v>
      </c>
      <c r="H1" s="9" t="s">
        <v>4868</v>
      </c>
      <c r="I1" s="4" t="s">
        <v>7</v>
      </c>
      <c r="J1" s="4" t="s">
        <v>8</v>
      </c>
      <c r="K1" s="4" t="s">
        <v>9</v>
      </c>
      <c r="L1" s="4" t="s">
        <v>10</v>
      </c>
      <c r="M1" s="6" t="s">
        <v>11</v>
      </c>
      <c r="N1" s="6" t="s">
        <v>12</v>
      </c>
      <c r="O1" s="6" t="s">
        <v>13</v>
      </c>
      <c r="P1" s="6" t="s">
        <v>14</v>
      </c>
      <c r="Q1" s="7" t="s">
        <v>15</v>
      </c>
      <c r="R1" s="8" t="s">
        <v>3803</v>
      </c>
      <c r="S1" s="9" t="s">
        <v>16</v>
      </c>
      <c r="T1" s="9" t="s">
        <v>17</v>
      </c>
      <c r="U1" s="6" t="s">
        <v>18</v>
      </c>
      <c r="V1" s="4" t="s">
        <v>19</v>
      </c>
      <c r="W1" s="10" t="s">
        <v>4107</v>
      </c>
    </row>
    <row r="2" spans="1:23" ht="15.75" thickTop="1" x14ac:dyDescent="0.25">
      <c r="A2" t="s">
        <v>20</v>
      </c>
      <c r="B2" s="3">
        <v>45566</v>
      </c>
      <c r="C2" s="3" t="str">
        <f>TEXT(Table1[[#This Row],[Date]],"ddd")</f>
        <v>Tue</v>
      </c>
      <c r="D2" t="s">
        <v>21</v>
      </c>
      <c r="E2" s="1" t="s">
        <v>30</v>
      </c>
      <c r="F2" s="1" t="s">
        <v>30</v>
      </c>
      <c r="G2" s="1" t="str">
        <f>IFERROR(SUM(Table1[[#This Row],[Deactivate]]-Table1[[#This Row],[Activate]]),"")</f>
        <v/>
      </c>
      <c r="H2" s="2" t="str">
        <f t="shared" ref="H2:H65" si="0">IFERROR(IF(G2&gt;TIME(10,25,0),(INT(((G2-TIME(10,25,0))*24*60)/15)*5.5),0),"")</f>
        <v/>
      </c>
      <c r="I2" t="s">
        <v>22</v>
      </c>
      <c r="J2" t="s">
        <v>23</v>
      </c>
      <c r="K2" t="s">
        <v>24</v>
      </c>
      <c r="L2">
        <v>0</v>
      </c>
      <c r="M2" s="1">
        <v>0</v>
      </c>
      <c r="N2" s="1">
        <v>0</v>
      </c>
      <c r="O2" s="1">
        <v>0</v>
      </c>
      <c r="P2" s="1">
        <v>2.0833333333333332E-2</v>
      </c>
      <c r="Q2" s="1">
        <v>2.0833333333333332E-2</v>
      </c>
      <c r="R2" s="2">
        <v>45</v>
      </c>
      <c r="S2" s="2">
        <v>45</v>
      </c>
      <c r="T2" s="2">
        <v>0</v>
      </c>
      <c r="U2">
        <v>4</v>
      </c>
      <c r="V2">
        <v>40</v>
      </c>
      <c r="W2">
        <v>0</v>
      </c>
    </row>
    <row r="3" spans="1:23" x14ac:dyDescent="0.25">
      <c r="A3" t="s">
        <v>20</v>
      </c>
      <c r="B3" s="3">
        <v>45566</v>
      </c>
      <c r="C3" s="3" t="str">
        <f>TEXT(Table1[[#This Row],[Date]],"ddd")</f>
        <v>Tue</v>
      </c>
      <c r="D3" t="s">
        <v>21</v>
      </c>
      <c r="E3" s="1" t="s">
        <v>30</v>
      </c>
      <c r="F3" s="1" t="s">
        <v>30</v>
      </c>
      <c r="G3" s="1" t="str">
        <f>IFERROR(SUM(Table1[[#This Row],[Deactivate]]-Table1[[#This Row],[Activate]]),"")</f>
        <v/>
      </c>
      <c r="H3" s="2" t="str">
        <f t="shared" si="0"/>
        <v/>
      </c>
      <c r="I3" t="s">
        <v>25</v>
      </c>
      <c r="J3" t="s">
        <v>26</v>
      </c>
      <c r="K3">
        <v>0</v>
      </c>
      <c r="L3" t="s">
        <v>27</v>
      </c>
      <c r="M3" s="1">
        <v>0.83750000000000002</v>
      </c>
      <c r="N3" s="1">
        <v>0.12916666666666668</v>
      </c>
      <c r="O3" s="1">
        <v>0.17777777777777778</v>
      </c>
      <c r="P3" s="1">
        <v>0.29166666666666669</v>
      </c>
      <c r="Q3" s="1">
        <v>0.46944444444444444</v>
      </c>
      <c r="R3" s="2">
        <v>630</v>
      </c>
      <c r="S3" s="2">
        <v>1014</v>
      </c>
      <c r="T3" s="2">
        <v>384</v>
      </c>
      <c r="U3">
        <v>4</v>
      </c>
      <c r="V3">
        <v>40</v>
      </c>
      <c r="W3">
        <v>0</v>
      </c>
    </row>
    <row r="4" spans="1:23" x14ac:dyDescent="0.25">
      <c r="A4" t="s">
        <v>28</v>
      </c>
      <c r="B4" s="3">
        <v>45566</v>
      </c>
      <c r="C4" s="3" t="str">
        <f>TEXT(Table1[[#This Row],[Date]],"ddd")</f>
        <v>Tue</v>
      </c>
      <c r="D4" t="s">
        <v>21</v>
      </c>
      <c r="E4" s="1" t="s">
        <v>30</v>
      </c>
      <c r="F4" s="1" t="s">
        <v>30</v>
      </c>
      <c r="G4" s="1" t="str">
        <f>IFERROR(SUM(Table1[[#This Row],[Deactivate]]-Table1[[#This Row],[Activate]]),"")</f>
        <v/>
      </c>
      <c r="H4" s="2" t="str">
        <f t="shared" si="0"/>
        <v/>
      </c>
      <c r="I4" t="s">
        <v>29</v>
      </c>
      <c r="J4" t="s">
        <v>26</v>
      </c>
      <c r="K4">
        <v>0</v>
      </c>
      <c r="L4" t="s">
        <v>30</v>
      </c>
      <c r="M4" s="1">
        <v>0.37569444444444444</v>
      </c>
      <c r="N4" s="1">
        <v>0.43958333333333333</v>
      </c>
      <c r="O4" s="1">
        <v>4.1666666666666664E-2</v>
      </c>
      <c r="P4" s="1">
        <v>6.3888888888888884E-2</v>
      </c>
      <c r="Q4" s="1">
        <v>0.10555555555555554</v>
      </c>
      <c r="R4" s="2">
        <v>138</v>
      </c>
      <c r="S4" s="2">
        <v>227.99999999999994</v>
      </c>
      <c r="T4" s="2">
        <v>89.999999999999943</v>
      </c>
      <c r="U4">
        <v>4</v>
      </c>
      <c r="V4">
        <v>40</v>
      </c>
      <c r="W4" t="s">
        <v>3949</v>
      </c>
    </row>
    <row r="5" spans="1:23" x14ac:dyDescent="0.25">
      <c r="A5" t="s">
        <v>28</v>
      </c>
      <c r="B5" s="3">
        <v>45566</v>
      </c>
      <c r="C5" s="3" t="str">
        <f>TEXT(Table1[[#This Row],[Date]],"ddd")</f>
        <v>Tue</v>
      </c>
      <c r="D5" t="s">
        <v>21</v>
      </c>
      <c r="E5" s="1" t="s">
        <v>30</v>
      </c>
      <c r="F5" s="1" t="s">
        <v>30</v>
      </c>
      <c r="G5" s="1" t="str">
        <f>IFERROR(SUM(Table1[[#This Row],[Deactivate]]-Table1[[#This Row],[Activate]]),"")</f>
        <v/>
      </c>
      <c r="H5" s="2" t="str">
        <f t="shared" si="0"/>
        <v/>
      </c>
      <c r="I5" t="s">
        <v>29</v>
      </c>
      <c r="J5" t="s">
        <v>26</v>
      </c>
      <c r="K5">
        <v>0</v>
      </c>
      <c r="L5" t="s">
        <v>31</v>
      </c>
      <c r="M5" s="1">
        <v>0.45208333333333334</v>
      </c>
      <c r="N5" s="1">
        <v>0.47152777777777777</v>
      </c>
      <c r="O5" s="1">
        <v>6.2500000000000003E-3</v>
      </c>
      <c r="P5" s="1">
        <v>1.9444444444444445E-2</v>
      </c>
      <c r="Q5" s="1">
        <v>2.5694444444444443E-2</v>
      </c>
      <c r="R5" s="2">
        <v>42</v>
      </c>
      <c r="S5" s="2">
        <v>55.5</v>
      </c>
      <c r="T5" s="2">
        <v>13.5</v>
      </c>
      <c r="U5">
        <v>4</v>
      </c>
      <c r="V5">
        <v>40</v>
      </c>
      <c r="W5" t="s">
        <v>3950</v>
      </c>
    </row>
    <row r="6" spans="1:23" x14ac:dyDescent="0.25">
      <c r="A6" t="s">
        <v>28</v>
      </c>
      <c r="B6" s="3">
        <v>45566</v>
      </c>
      <c r="C6" s="3" t="str">
        <f>TEXT(Table1[[#This Row],[Date]],"ddd")</f>
        <v>Tue</v>
      </c>
      <c r="D6" t="s">
        <v>21</v>
      </c>
      <c r="E6" s="1" t="s">
        <v>30</v>
      </c>
      <c r="F6" s="1" t="s">
        <v>30</v>
      </c>
      <c r="G6" s="1" t="str">
        <f>IFERROR(SUM(Table1[[#This Row],[Deactivate]]-Table1[[#This Row],[Activate]]),"")</f>
        <v/>
      </c>
      <c r="H6" s="2" t="str">
        <f t="shared" si="0"/>
        <v/>
      </c>
      <c r="I6" t="s">
        <v>29</v>
      </c>
      <c r="J6" t="s">
        <v>26</v>
      </c>
      <c r="K6">
        <v>0</v>
      </c>
      <c r="L6" t="s">
        <v>32</v>
      </c>
      <c r="M6" s="1">
        <v>0.54027777777777775</v>
      </c>
      <c r="N6" s="1">
        <v>0.57986111111111116</v>
      </c>
      <c r="O6" s="1">
        <v>4.6527777777777779E-2</v>
      </c>
      <c r="P6" s="1">
        <v>3.9583333333333331E-2</v>
      </c>
      <c r="Q6" s="1">
        <v>8.611111111111111E-2</v>
      </c>
      <c r="R6" s="2">
        <v>85.5</v>
      </c>
      <c r="S6" s="2">
        <v>186</v>
      </c>
      <c r="T6" s="2">
        <v>100.5</v>
      </c>
      <c r="U6">
        <v>4</v>
      </c>
      <c r="V6">
        <v>40</v>
      </c>
      <c r="W6" t="s">
        <v>3949</v>
      </c>
    </row>
    <row r="7" spans="1:23" x14ac:dyDescent="0.25">
      <c r="A7" t="s">
        <v>28</v>
      </c>
      <c r="B7" s="3">
        <v>45566</v>
      </c>
      <c r="C7" s="3" t="str">
        <f>TEXT(Table1[[#This Row],[Date]],"ddd")</f>
        <v>Tue</v>
      </c>
      <c r="D7" t="s">
        <v>21</v>
      </c>
      <c r="E7" s="1" t="s">
        <v>30</v>
      </c>
      <c r="F7" s="1" t="s">
        <v>30</v>
      </c>
      <c r="G7" s="1" t="str">
        <f>IFERROR(SUM(Table1[[#This Row],[Deactivate]]-Table1[[#This Row],[Activate]]),"")</f>
        <v/>
      </c>
      <c r="H7" s="2" t="str">
        <f t="shared" si="0"/>
        <v/>
      </c>
      <c r="I7" t="s">
        <v>29</v>
      </c>
      <c r="J7" t="s">
        <v>23</v>
      </c>
      <c r="K7" t="s">
        <v>33</v>
      </c>
      <c r="L7">
        <v>0</v>
      </c>
      <c r="M7" s="1">
        <v>0.65</v>
      </c>
      <c r="N7" s="1">
        <v>0.66805555555555551</v>
      </c>
      <c r="O7" s="1">
        <v>0</v>
      </c>
      <c r="P7" s="1">
        <v>1.8055555555555554E-2</v>
      </c>
      <c r="Q7" s="1">
        <v>1.8055555555555554E-2</v>
      </c>
      <c r="R7" s="2">
        <v>38.999999999999993</v>
      </c>
      <c r="S7" s="2">
        <v>38.999999999999993</v>
      </c>
      <c r="T7" s="2">
        <v>0</v>
      </c>
      <c r="U7">
        <v>4</v>
      </c>
      <c r="V7">
        <v>40</v>
      </c>
      <c r="W7">
        <v>0</v>
      </c>
    </row>
    <row r="8" spans="1:23" x14ac:dyDescent="0.25">
      <c r="A8" t="s">
        <v>34</v>
      </c>
      <c r="B8" s="3">
        <v>45566</v>
      </c>
      <c r="C8" s="3" t="str">
        <f>TEXT(Table1[[#This Row],[Date]],"ddd")</f>
        <v>Tue</v>
      </c>
      <c r="D8" t="s">
        <v>21</v>
      </c>
      <c r="E8" s="1" t="s">
        <v>30</v>
      </c>
      <c r="F8" s="1" t="s">
        <v>30</v>
      </c>
      <c r="G8" s="1" t="str">
        <f>IFERROR(SUM(Table1[[#This Row],[Deactivate]]-Table1[[#This Row],[Activate]]),"")</f>
        <v/>
      </c>
      <c r="H8" s="2" t="str">
        <f t="shared" si="0"/>
        <v/>
      </c>
      <c r="I8" t="s">
        <v>35</v>
      </c>
      <c r="J8" t="s">
        <v>36</v>
      </c>
      <c r="K8">
        <v>0</v>
      </c>
      <c r="L8" t="s">
        <v>37</v>
      </c>
      <c r="M8" s="1">
        <v>0</v>
      </c>
      <c r="N8" s="1">
        <v>0</v>
      </c>
      <c r="O8" s="1">
        <v>0</v>
      </c>
      <c r="P8" s="1">
        <v>0</v>
      </c>
      <c r="Q8" s="1">
        <v>0</v>
      </c>
      <c r="R8" s="2">
        <v>0</v>
      </c>
      <c r="S8" s="2">
        <v>0</v>
      </c>
      <c r="T8" s="2">
        <v>0</v>
      </c>
      <c r="U8">
        <v>4</v>
      </c>
      <c r="V8">
        <v>40</v>
      </c>
      <c r="W8">
        <v>0</v>
      </c>
    </row>
    <row r="9" spans="1:23" x14ac:dyDescent="0.25">
      <c r="A9" t="s">
        <v>34</v>
      </c>
      <c r="B9" s="3">
        <v>45566</v>
      </c>
      <c r="C9" s="3" t="str">
        <f>TEXT(Table1[[#This Row],[Date]],"ddd")</f>
        <v>Tue</v>
      </c>
      <c r="D9" t="s">
        <v>21</v>
      </c>
      <c r="E9" s="1" t="s">
        <v>30</v>
      </c>
      <c r="F9" s="1" t="s">
        <v>30</v>
      </c>
      <c r="G9" s="1" t="str">
        <f>IFERROR(SUM(Table1[[#This Row],[Deactivate]]-Table1[[#This Row],[Activate]]),"")</f>
        <v/>
      </c>
      <c r="H9" s="2" t="str">
        <f t="shared" si="0"/>
        <v/>
      </c>
      <c r="I9" t="s">
        <v>38</v>
      </c>
      <c r="J9" t="s">
        <v>26</v>
      </c>
      <c r="K9">
        <v>0</v>
      </c>
      <c r="L9" t="s">
        <v>39</v>
      </c>
      <c r="M9" s="1">
        <v>0.38611111111111113</v>
      </c>
      <c r="N9" s="1">
        <v>0.57361111111111107</v>
      </c>
      <c r="O9" s="1">
        <v>1.8055555555555554E-2</v>
      </c>
      <c r="P9" s="1">
        <v>0.1875</v>
      </c>
      <c r="Q9" s="1">
        <v>0.20555555555555555</v>
      </c>
      <c r="R9" s="2">
        <v>405</v>
      </c>
      <c r="S9" s="2">
        <v>444</v>
      </c>
      <c r="T9" s="2">
        <v>39</v>
      </c>
      <c r="U9">
        <v>4</v>
      </c>
      <c r="V9">
        <v>40</v>
      </c>
      <c r="W9">
        <v>0</v>
      </c>
    </row>
    <row r="10" spans="1:23" x14ac:dyDescent="0.25">
      <c r="A10" t="s">
        <v>34</v>
      </c>
      <c r="B10" s="3">
        <v>45566</v>
      </c>
      <c r="C10" s="3" t="str">
        <f>TEXT(Table1[[#This Row],[Date]],"ddd")</f>
        <v>Tue</v>
      </c>
      <c r="D10" t="s">
        <v>21</v>
      </c>
      <c r="E10" s="1" t="s">
        <v>30</v>
      </c>
      <c r="F10" s="1" t="s">
        <v>30</v>
      </c>
      <c r="G10" s="1" t="str">
        <f>IFERROR(SUM(Table1[[#This Row],[Deactivate]]-Table1[[#This Row],[Activate]]),"")</f>
        <v/>
      </c>
      <c r="H10" s="2" t="str">
        <f t="shared" si="0"/>
        <v/>
      </c>
      <c r="I10" t="s">
        <v>29</v>
      </c>
      <c r="J10" t="s">
        <v>23</v>
      </c>
      <c r="K10" t="s">
        <v>40</v>
      </c>
      <c r="L10">
        <v>0</v>
      </c>
      <c r="M10" s="1">
        <v>0.57361111111111107</v>
      </c>
      <c r="N10" s="1">
        <v>0.59375</v>
      </c>
      <c r="O10" s="1">
        <v>0</v>
      </c>
      <c r="P10" s="1">
        <v>2.013888888888889E-2</v>
      </c>
      <c r="Q10" s="1">
        <v>2.013888888888889E-2</v>
      </c>
      <c r="R10" s="2">
        <v>43.500000000000007</v>
      </c>
      <c r="S10" s="2">
        <v>43.500000000000007</v>
      </c>
      <c r="T10" s="2">
        <v>0</v>
      </c>
      <c r="U10">
        <v>4</v>
      </c>
      <c r="V10">
        <v>40</v>
      </c>
      <c r="W10">
        <v>0</v>
      </c>
    </row>
    <row r="11" spans="1:23" x14ac:dyDescent="0.25">
      <c r="A11" t="s">
        <v>34</v>
      </c>
      <c r="B11" s="3">
        <v>45566</v>
      </c>
      <c r="C11" s="3" t="str">
        <f>TEXT(Table1[[#This Row],[Date]],"ddd")</f>
        <v>Tue</v>
      </c>
      <c r="D11" t="s">
        <v>21</v>
      </c>
      <c r="E11" s="1" t="s">
        <v>30</v>
      </c>
      <c r="F11" s="1" t="s">
        <v>30</v>
      </c>
      <c r="G11" s="1" t="str">
        <f>IFERROR(SUM(Table1[[#This Row],[Deactivate]]-Table1[[#This Row],[Activate]]),"")</f>
        <v/>
      </c>
      <c r="H11" s="2" t="str">
        <f t="shared" si="0"/>
        <v/>
      </c>
      <c r="I11" t="s">
        <v>29</v>
      </c>
      <c r="J11" t="s">
        <v>26</v>
      </c>
      <c r="K11">
        <v>0</v>
      </c>
      <c r="L11" t="s">
        <v>39</v>
      </c>
      <c r="M11" s="1">
        <v>0.59375</v>
      </c>
      <c r="N11" s="1">
        <v>0.68680555555555556</v>
      </c>
      <c r="O11" s="1">
        <v>0</v>
      </c>
      <c r="P11" s="1">
        <v>9.3055555555555558E-2</v>
      </c>
      <c r="Q11" s="1">
        <v>9.3055555555555558E-2</v>
      </c>
      <c r="R11" s="2">
        <v>201</v>
      </c>
      <c r="S11" s="2">
        <v>201</v>
      </c>
      <c r="T11" s="2">
        <v>0</v>
      </c>
      <c r="U11">
        <v>4</v>
      </c>
      <c r="V11">
        <v>40</v>
      </c>
      <c r="W11">
        <v>0</v>
      </c>
    </row>
    <row r="12" spans="1:23" x14ac:dyDescent="0.25">
      <c r="A12" t="s">
        <v>41</v>
      </c>
      <c r="B12" s="3">
        <v>45566</v>
      </c>
      <c r="C12" s="3" t="str">
        <f>TEXT(Table1[[#This Row],[Date]],"ddd")</f>
        <v>Tue</v>
      </c>
      <c r="D12" t="s">
        <v>21</v>
      </c>
      <c r="E12" s="1" t="s">
        <v>30</v>
      </c>
      <c r="F12" s="1" t="s">
        <v>30</v>
      </c>
      <c r="G12" s="1" t="str">
        <f>IFERROR(SUM(Table1[[#This Row],[Deactivate]]-Table1[[#This Row],[Activate]]),"")</f>
        <v/>
      </c>
      <c r="H12" s="2" t="str">
        <f t="shared" si="0"/>
        <v/>
      </c>
      <c r="I12" t="s">
        <v>22</v>
      </c>
      <c r="J12" t="s">
        <v>23</v>
      </c>
      <c r="K12" t="s">
        <v>42</v>
      </c>
      <c r="L12">
        <v>0</v>
      </c>
      <c r="M12" s="1">
        <v>0</v>
      </c>
      <c r="N12" s="1">
        <v>0</v>
      </c>
      <c r="O12" s="1">
        <v>0</v>
      </c>
      <c r="P12" s="1">
        <v>2.0833333333333332E-2</v>
      </c>
      <c r="Q12" s="1">
        <v>2.0833333333333332E-2</v>
      </c>
      <c r="R12" s="2">
        <v>45</v>
      </c>
      <c r="S12" s="2">
        <v>45</v>
      </c>
      <c r="T12" s="2">
        <v>0</v>
      </c>
      <c r="U12">
        <v>4</v>
      </c>
      <c r="V12">
        <v>40</v>
      </c>
      <c r="W12">
        <v>0</v>
      </c>
    </row>
    <row r="13" spans="1:23" x14ac:dyDescent="0.25">
      <c r="A13" t="s">
        <v>43</v>
      </c>
      <c r="B13" s="3">
        <v>45566</v>
      </c>
      <c r="C13" s="3" t="str">
        <f>TEXT(Table1[[#This Row],[Date]],"ddd")</f>
        <v>Tue</v>
      </c>
      <c r="D13" t="s">
        <v>21</v>
      </c>
      <c r="E13" s="1" t="s">
        <v>30</v>
      </c>
      <c r="F13" s="1" t="s">
        <v>30</v>
      </c>
      <c r="G13" s="1" t="str">
        <f>IFERROR(SUM(Table1[[#This Row],[Deactivate]]-Table1[[#This Row],[Activate]]),"")</f>
        <v/>
      </c>
      <c r="H13" s="2" t="str">
        <f t="shared" si="0"/>
        <v/>
      </c>
      <c r="I13" t="s">
        <v>22</v>
      </c>
      <c r="J13" t="s">
        <v>23</v>
      </c>
      <c r="K13" t="s">
        <v>44</v>
      </c>
      <c r="L13">
        <v>0</v>
      </c>
      <c r="M13" s="1">
        <v>0</v>
      </c>
      <c r="N13" s="1">
        <v>0</v>
      </c>
      <c r="O13" s="1">
        <v>0</v>
      </c>
      <c r="P13" s="1">
        <v>2.0833333333333332E-2</v>
      </c>
      <c r="Q13" s="1">
        <v>2.0833333333333332E-2</v>
      </c>
      <c r="R13" s="2">
        <v>45</v>
      </c>
      <c r="S13" s="2">
        <v>45</v>
      </c>
      <c r="T13" s="2">
        <v>0</v>
      </c>
      <c r="U13">
        <v>4</v>
      </c>
      <c r="V13">
        <v>40</v>
      </c>
      <c r="W13">
        <v>0</v>
      </c>
    </row>
    <row r="14" spans="1:23" x14ac:dyDescent="0.25">
      <c r="A14" t="s">
        <v>45</v>
      </c>
      <c r="B14" s="3">
        <v>45566</v>
      </c>
      <c r="C14" s="3" t="str">
        <f>TEXT(Table1[[#This Row],[Date]],"ddd")</f>
        <v>Tue</v>
      </c>
      <c r="D14" t="s">
        <v>21</v>
      </c>
      <c r="E14" s="1" t="s">
        <v>30</v>
      </c>
      <c r="F14" s="1" t="s">
        <v>30</v>
      </c>
      <c r="G14" s="1" t="str">
        <f>IFERROR(SUM(Table1[[#This Row],[Deactivate]]-Table1[[#This Row],[Activate]]),"")</f>
        <v/>
      </c>
      <c r="H14" s="2" t="str">
        <f t="shared" si="0"/>
        <v/>
      </c>
      <c r="I14" t="s">
        <v>35</v>
      </c>
      <c r="J14" t="s">
        <v>26</v>
      </c>
      <c r="K14">
        <v>0</v>
      </c>
      <c r="L14" t="s">
        <v>30</v>
      </c>
      <c r="M14" s="1">
        <v>0</v>
      </c>
      <c r="N14" s="1">
        <v>0</v>
      </c>
      <c r="O14" s="1">
        <v>0</v>
      </c>
      <c r="P14" s="1">
        <v>0</v>
      </c>
      <c r="Q14" s="1">
        <v>0</v>
      </c>
      <c r="R14" s="2">
        <v>0</v>
      </c>
      <c r="S14" s="2">
        <v>0</v>
      </c>
      <c r="T14" s="2">
        <v>0</v>
      </c>
      <c r="U14">
        <v>4</v>
      </c>
      <c r="V14">
        <v>40</v>
      </c>
      <c r="W14">
        <v>0</v>
      </c>
    </row>
    <row r="15" spans="1:23" x14ac:dyDescent="0.25">
      <c r="A15" t="s">
        <v>45</v>
      </c>
      <c r="B15" s="3">
        <v>45566</v>
      </c>
      <c r="C15" s="3" t="str">
        <f>TEXT(Table1[[#This Row],[Date]],"ddd")</f>
        <v>Tue</v>
      </c>
      <c r="D15" t="s">
        <v>21</v>
      </c>
      <c r="E15" s="1" t="s">
        <v>30</v>
      </c>
      <c r="F15" s="1" t="s">
        <v>30</v>
      </c>
      <c r="G15" s="1" t="str">
        <f>IFERROR(SUM(Table1[[#This Row],[Deactivate]]-Table1[[#This Row],[Activate]]),"")</f>
        <v/>
      </c>
      <c r="H15" s="2" t="str">
        <f t="shared" si="0"/>
        <v/>
      </c>
      <c r="I15" t="s">
        <v>29</v>
      </c>
      <c r="J15" t="s">
        <v>46</v>
      </c>
      <c r="K15" t="s">
        <v>47</v>
      </c>
      <c r="L15">
        <v>0</v>
      </c>
      <c r="M15" s="1">
        <v>0.38263888888888886</v>
      </c>
      <c r="N15" s="1">
        <v>0.40972222222222221</v>
      </c>
      <c r="O15" s="1">
        <v>6.9444444444444448E-2</v>
      </c>
      <c r="P15" s="1">
        <v>2.7083333333333334E-2</v>
      </c>
      <c r="Q15" s="1">
        <v>9.6527777777777782E-2</v>
      </c>
      <c r="R15" s="2">
        <v>58.5</v>
      </c>
      <c r="S15" s="2">
        <v>208.5</v>
      </c>
      <c r="T15" s="2">
        <v>150</v>
      </c>
      <c r="U15">
        <v>4</v>
      </c>
      <c r="V15">
        <v>40</v>
      </c>
      <c r="W15">
        <v>0</v>
      </c>
    </row>
    <row r="16" spans="1:23" x14ac:dyDescent="0.25">
      <c r="A16" t="s">
        <v>45</v>
      </c>
      <c r="B16" s="3">
        <v>45566</v>
      </c>
      <c r="C16" s="3" t="str">
        <f>TEXT(Table1[[#This Row],[Date]],"ddd")</f>
        <v>Tue</v>
      </c>
      <c r="D16" t="s">
        <v>21</v>
      </c>
      <c r="E16" s="1" t="s">
        <v>30</v>
      </c>
      <c r="F16" s="1" t="s">
        <v>30</v>
      </c>
      <c r="G16" s="1" t="str">
        <f>IFERROR(SUM(Table1[[#This Row],[Deactivate]]-Table1[[#This Row],[Activate]]),"")</f>
        <v/>
      </c>
      <c r="H16" s="2" t="str">
        <f t="shared" si="0"/>
        <v/>
      </c>
      <c r="I16" t="s">
        <v>48</v>
      </c>
      <c r="J16" t="s">
        <v>49</v>
      </c>
      <c r="K16" t="s">
        <v>50</v>
      </c>
      <c r="L16">
        <v>0</v>
      </c>
      <c r="M16" s="1">
        <v>0.47916666666666669</v>
      </c>
      <c r="N16" s="1">
        <v>0.48819444444444443</v>
      </c>
      <c r="O16" s="1">
        <v>6.9444444444444448E-2</v>
      </c>
      <c r="P16" s="1">
        <v>9.0277777777777769E-3</v>
      </c>
      <c r="Q16" s="1">
        <v>7.8472222222222221E-2</v>
      </c>
      <c r="R16" s="2">
        <v>19.499999999999996</v>
      </c>
      <c r="S16" s="2">
        <v>169.5</v>
      </c>
      <c r="T16" s="2">
        <v>150</v>
      </c>
      <c r="U16">
        <v>4</v>
      </c>
      <c r="V16">
        <v>40</v>
      </c>
      <c r="W16">
        <v>0</v>
      </c>
    </row>
    <row r="17" spans="1:23" x14ac:dyDescent="0.25">
      <c r="A17" t="s">
        <v>45</v>
      </c>
      <c r="B17" s="3">
        <v>45566</v>
      </c>
      <c r="C17" s="3" t="str">
        <f>TEXT(Table1[[#This Row],[Date]],"ddd")</f>
        <v>Tue</v>
      </c>
      <c r="D17" t="s">
        <v>21</v>
      </c>
      <c r="E17" s="1" t="s">
        <v>30</v>
      </c>
      <c r="F17" s="1" t="s">
        <v>30</v>
      </c>
      <c r="G17" s="1" t="str">
        <f>IFERROR(SUM(Table1[[#This Row],[Deactivate]]-Table1[[#This Row],[Activate]]),"")</f>
        <v/>
      </c>
      <c r="H17" s="2" t="str">
        <f t="shared" si="0"/>
        <v/>
      </c>
      <c r="I17" t="s">
        <v>29</v>
      </c>
      <c r="J17" t="s">
        <v>26</v>
      </c>
      <c r="K17">
        <v>0</v>
      </c>
      <c r="L17" t="s">
        <v>51</v>
      </c>
      <c r="M17" s="1">
        <v>0.49444444444444446</v>
      </c>
      <c r="N17" s="1">
        <v>0.55972222222222223</v>
      </c>
      <c r="O17" s="1">
        <v>6.2500000000000003E-3</v>
      </c>
      <c r="P17" s="1">
        <v>6.5277777777777782E-2</v>
      </c>
      <c r="Q17" s="1">
        <v>7.1527777777777787E-2</v>
      </c>
      <c r="R17" s="2">
        <v>141</v>
      </c>
      <c r="S17" s="2">
        <v>154.50000000000003</v>
      </c>
      <c r="T17" s="2">
        <v>13.500000000000028</v>
      </c>
      <c r="U17">
        <v>4</v>
      </c>
      <c r="V17">
        <v>40</v>
      </c>
      <c r="W17">
        <v>0</v>
      </c>
    </row>
    <row r="18" spans="1:23" x14ac:dyDescent="0.25">
      <c r="A18" t="s">
        <v>45</v>
      </c>
      <c r="B18" s="3">
        <v>45566</v>
      </c>
      <c r="C18" s="3" t="str">
        <f>TEXT(Table1[[#This Row],[Date]],"ddd")</f>
        <v>Tue</v>
      </c>
      <c r="D18" t="s">
        <v>21</v>
      </c>
      <c r="E18" s="1" t="s">
        <v>30</v>
      </c>
      <c r="F18" s="1" t="s">
        <v>30</v>
      </c>
      <c r="G18" s="1" t="str">
        <f>IFERROR(SUM(Table1[[#This Row],[Deactivate]]-Table1[[#This Row],[Activate]]),"")</f>
        <v/>
      </c>
      <c r="H18" s="2" t="str">
        <f t="shared" si="0"/>
        <v/>
      </c>
      <c r="I18" t="s">
        <v>29</v>
      </c>
      <c r="J18" t="s">
        <v>23</v>
      </c>
      <c r="K18" t="s">
        <v>52</v>
      </c>
      <c r="L18">
        <v>0</v>
      </c>
      <c r="M18" s="1">
        <v>0.57638888888888884</v>
      </c>
      <c r="N18" s="1">
        <v>0.59652777777777777</v>
      </c>
      <c r="O18" s="1">
        <v>0</v>
      </c>
      <c r="P18" s="1">
        <v>2.013888888888889E-2</v>
      </c>
      <c r="Q18" s="1">
        <v>2.013888888888889E-2</v>
      </c>
      <c r="R18" s="2">
        <v>43.500000000000007</v>
      </c>
      <c r="S18" s="2">
        <v>43.500000000000007</v>
      </c>
      <c r="T18" s="2">
        <v>0</v>
      </c>
      <c r="U18">
        <v>4</v>
      </c>
      <c r="V18">
        <v>40</v>
      </c>
      <c r="W18">
        <v>0</v>
      </c>
    </row>
    <row r="19" spans="1:23" x14ac:dyDescent="0.25">
      <c r="A19" t="s">
        <v>45</v>
      </c>
      <c r="B19" s="3">
        <v>45566</v>
      </c>
      <c r="C19" s="3" t="str">
        <f>TEXT(Table1[[#This Row],[Date]],"ddd")</f>
        <v>Tue</v>
      </c>
      <c r="D19" t="s">
        <v>21</v>
      </c>
      <c r="E19" s="1" t="s">
        <v>30</v>
      </c>
      <c r="F19" s="1" t="s">
        <v>30</v>
      </c>
      <c r="G19" s="1" t="str">
        <f>IFERROR(SUM(Table1[[#This Row],[Deactivate]]-Table1[[#This Row],[Activate]]),"")</f>
        <v/>
      </c>
      <c r="H19" s="2" t="str">
        <f t="shared" si="0"/>
        <v/>
      </c>
      <c r="I19" t="s">
        <v>29</v>
      </c>
      <c r="J19" t="s">
        <v>53</v>
      </c>
      <c r="K19" t="s">
        <v>54</v>
      </c>
      <c r="L19">
        <v>0</v>
      </c>
      <c r="M19" s="1">
        <v>0.6875</v>
      </c>
      <c r="N19" s="1">
        <v>0.69236111111111109</v>
      </c>
      <c r="O19" s="1">
        <v>0.1076388888888889</v>
      </c>
      <c r="P19" s="1">
        <v>4.8611111111111112E-3</v>
      </c>
      <c r="Q19" s="1">
        <v>0.1125</v>
      </c>
      <c r="R19" s="2">
        <v>10.5</v>
      </c>
      <c r="S19" s="2">
        <v>243</v>
      </c>
      <c r="T19" s="2">
        <v>232.5</v>
      </c>
      <c r="U19">
        <v>4</v>
      </c>
      <c r="V19">
        <v>40</v>
      </c>
      <c r="W19">
        <v>0</v>
      </c>
    </row>
    <row r="20" spans="1:23" x14ac:dyDescent="0.25">
      <c r="A20" t="s">
        <v>55</v>
      </c>
      <c r="B20" s="3">
        <v>45566</v>
      </c>
      <c r="C20" s="3" t="str">
        <f>TEXT(Table1[[#This Row],[Date]],"ddd")</f>
        <v>Tue</v>
      </c>
      <c r="D20" t="s">
        <v>21</v>
      </c>
      <c r="E20" s="1" t="s">
        <v>30</v>
      </c>
      <c r="F20" s="1" t="s">
        <v>30</v>
      </c>
      <c r="G20" s="1" t="str">
        <f>IFERROR(SUM(Table1[[#This Row],[Deactivate]]-Table1[[#This Row],[Activate]]),"")</f>
        <v/>
      </c>
      <c r="H20" s="2" t="str">
        <f t="shared" si="0"/>
        <v/>
      </c>
      <c r="I20" t="s">
        <v>29</v>
      </c>
      <c r="J20" t="s">
        <v>56</v>
      </c>
      <c r="K20">
        <v>0</v>
      </c>
      <c r="L20" t="s">
        <v>57</v>
      </c>
      <c r="M20" s="1">
        <v>0.30208333333333331</v>
      </c>
      <c r="N20" s="1">
        <v>0.77916666666666667</v>
      </c>
      <c r="O20" s="1">
        <v>0</v>
      </c>
      <c r="P20" s="1">
        <v>0.47708333333333336</v>
      </c>
      <c r="Q20" s="1">
        <v>0.47708333333333336</v>
      </c>
      <c r="R20" s="2">
        <v>1030.5</v>
      </c>
      <c r="S20" s="2">
        <v>1030.5</v>
      </c>
      <c r="T20" s="2">
        <v>0</v>
      </c>
      <c r="U20">
        <v>4</v>
      </c>
      <c r="V20">
        <v>40</v>
      </c>
      <c r="W20">
        <v>0</v>
      </c>
    </row>
    <row r="21" spans="1:23" x14ac:dyDescent="0.25">
      <c r="A21" t="s">
        <v>55</v>
      </c>
      <c r="B21" s="3">
        <v>45566</v>
      </c>
      <c r="C21" s="3" t="str">
        <f>TEXT(Table1[[#This Row],[Date]],"ddd")</f>
        <v>Tue</v>
      </c>
      <c r="D21" t="s">
        <v>21</v>
      </c>
      <c r="E21" s="1" t="s">
        <v>30</v>
      </c>
      <c r="F21" s="1" t="s">
        <v>30</v>
      </c>
      <c r="G21" s="1" t="str">
        <f>IFERROR(SUM(Table1[[#This Row],[Deactivate]]-Table1[[#This Row],[Activate]]),"")</f>
        <v/>
      </c>
      <c r="H21" s="2" t="str">
        <f t="shared" si="0"/>
        <v/>
      </c>
      <c r="I21" t="s">
        <v>29</v>
      </c>
      <c r="J21" t="s">
        <v>23</v>
      </c>
      <c r="K21" t="s">
        <v>58</v>
      </c>
      <c r="L21">
        <v>0</v>
      </c>
      <c r="M21" s="1">
        <v>0.77916666666666667</v>
      </c>
      <c r="N21" s="1">
        <v>0.77986111111111112</v>
      </c>
      <c r="O21" s="1">
        <v>0</v>
      </c>
      <c r="P21" s="1">
        <v>6.9444444444444447E-4</v>
      </c>
      <c r="Q21" s="1">
        <v>6.9444444444444447E-4</v>
      </c>
      <c r="R21" s="2">
        <v>1.5</v>
      </c>
      <c r="S21" s="2">
        <v>1.5</v>
      </c>
      <c r="T21" s="2">
        <v>0</v>
      </c>
      <c r="U21">
        <v>4</v>
      </c>
      <c r="V21">
        <v>40</v>
      </c>
      <c r="W21">
        <v>0</v>
      </c>
    </row>
    <row r="22" spans="1:23" x14ac:dyDescent="0.25">
      <c r="A22" t="s">
        <v>55</v>
      </c>
      <c r="B22" s="3">
        <v>45566</v>
      </c>
      <c r="C22" s="3" t="str">
        <f>TEXT(Table1[[#This Row],[Date]],"ddd")</f>
        <v>Tue</v>
      </c>
      <c r="D22" t="s">
        <v>21</v>
      </c>
      <c r="E22" s="1" t="s">
        <v>30</v>
      </c>
      <c r="F22" s="1" t="s">
        <v>30</v>
      </c>
      <c r="G22" s="1" t="str">
        <f>IFERROR(SUM(Table1[[#This Row],[Deactivate]]-Table1[[#This Row],[Activate]]),"")</f>
        <v/>
      </c>
      <c r="H22" s="2" t="str">
        <f t="shared" si="0"/>
        <v/>
      </c>
      <c r="I22" t="s">
        <v>35</v>
      </c>
      <c r="J22" t="s">
        <v>26</v>
      </c>
      <c r="K22">
        <v>0</v>
      </c>
      <c r="L22" t="s">
        <v>30</v>
      </c>
      <c r="M22" s="1">
        <v>0</v>
      </c>
      <c r="N22" s="1">
        <v>0</v>
      </c>
      <c r="O22" s="1">
        <v>0</v>
      </c>
      <c r="P22" s="1">
        <v>0</v>
      </c>
      <c r="Q22" s="1">
        <v>0</v>
      </c>
      <c r="R22" s="2">
        <v>0</v>
      </c>
      <c r="S22" s="2">
        <v>0</v>
      </c>
      <c r="T22" s="2">
        <v>0</v>
      </c>
      <c r="U22">
        <v>4</v>
      </c>
      <c r="V22">
        <v>40</v>
      </c>
      <c r="W22" t="s">
        <v>3950</v>
      </c>
    </row>
    <row r="23" spans="1:23" x14ac:dyDescent="0.25">
      <c r="A23" t="s">
        <v>59</v>
      </c>
      <c r="B23" s="3">
        <v>45566</v>
      </c>
      <c r="C23" s="3" t="str">
        <f>TEXT(Table1[[#This Row],[Date]],"ddd")</f>
        <v>Tue</v>
      </c>
      <c r="D23" t="s">
        <v>21</v>
      </c>
      <c r="E23" s="1" t="s">
        <v>30</v>
      </c>
      <c r="F23" s="1" t="s">
        <v>30</v>
      </c>
      <c r="G23" s="1" t="str">
        <f>IFERROR(SUM(Table1[[#This Row],[Deactivate]]-Table1[[#This Row],[Activate]]),"")</f>
        <v/>
      </c>
      <c r="H23" s="2" t="str">
        <f t="shared" si="0"/>
        <v/>
      </c>
      <c r="I23" t="s">
        <v>29</v>
      </c>
      <c r="J23" t="s">
        <v>46</v>
      </c>
      <c r="K23" t="s">
        <v>60</v>
      </c>
      <c r="L23">
        <v>0</v>
      </c>
      <c r="M23" s="1">
        <v>0.43611111111111112</v>
      </c>
      <c r="N23" s="1">
        <v>0.48680555555555555</v>
      </c>
      <c r="O23" s="1">
        <v>7.4999999999999997E-2</v>
      </c>
      <c r="P23" s="1">
        <v>5.0694444444444445E-2</v>
      </c>
      <c r="Q23" s="1">
        <v>0.12569444444444444</v>
      </c>
      <c r="R23" s="2">
        <v>109.5</v>
      </c>
      <c r="S23" s="2">
        <v>271.5</v>
      </c>
      <c r="T23" s="2">
        <v>162</v>
      </c>
      <c r="U23">
        <v>4</v>
      </c>
      <c r="V23">
        <v>40</v>
      </c>
      <c r="W23">
        <v>0</v>
      </c>
    </row>
    <row r="24" spans="1:23" x14ac:dyDescent="0.25">
      <c r="A24" t="s">
        <v>61</v>
      </c>
      <c r="B24" s="3">
        <v>45566</v>
      </c>
      <c r="C24" s="3" t="str">
        <f>TEXT(Table1[[#This Row],[Date]],"ddd")</f>
        <v>Tue</v>
      </c>
      <c r="D24" t="s">
        <v>21</v>
      </c>
      <c r="E24" s="1" t="s">
        <v>30</v>
      </c>
      <c r="F24" s="1" t="s">
        <v>30</v>
      </c>
      <c r="G24" s="1" t="str">
        <f>IFERROR(SUM(Table1[[#This Row],[Deactivate]]-Table1[[#This Row],[Activate]]),"")</f>
        <v/>
      </c>
      <c r="H24" s="2" t="str">
        <f t="shared" si="0"/>
        <v/>
      </c>
      <c r="I24" t="s">
        <v>22</v>
      </c>
      <c r="J24" t="s">
        <v>23</v>
      </c>
      <c r="K24" t="s">
        <v>62</v>
      </c>
      <c r="L24">
        <v>0</v>
      </c>
      <c r="M24" s="1">
        <v>0</v>
      </c>
      <c r="N24" s="1">
        <v>0</v>
      </c>
      <c r="O24" s="1">
        <v>0</v>
      </c>
      <c r="P24" s="1">
        <v>2.0833333333333332E-2</v>
      </c>
      <c r="Q24" s="1">
        <v>2.0833333333333332E-2</v>
      </c>
      <c r="R24" s="2">
        <v>45</v>
      </c>
      <c r="S24" s="2">
        <v>45</v>
      </c>
      <c r="T24" s="2">
        <v>0</v>
      </c>
      <c r="U24">
        <v>4</v>
      </c>
      <c r="V24">
        <v>40</v>
      </c>
      <c r="W24">
        <v>0</v>
      </c>
    </row>
    <row r="25" spans="1:23" x14ac:dyDescent="0.25">
      <c r="A25" t="s">
        <v>63</v>
      </c>
      <c r="B25" s="3">
        <v>45566</v>
      </c>
      <c r="C25" s="3" t="str">
        <f>TEXT(Table1[[#This Row],[Date]],"ddd")</f>
        <v>Tue</v>
      </c>
      <c r="D25" t="s">
        <v>21</v>
      </c>
      <c r="E25" s="1" t="s">
        <v>30</v>
      </c>
      <c r="F25" s="1" t="s">
        <v>30</v>
      </c>
      <c r="G25" s="1" t="str">
        <f>IFERROR(SUM(Table1[[#This Row],[Deactivate]]-Table1[[#This Row],[Activate]]),"")</f>
        <v/>
      </c>
      <c r="H25" s="2" t="str">
        <f t="shared" si="0"/>
        <v/>
      </c>
      <c r="I25" t="s">
        <v>35</v>
      </c>
      <c r="J25" t="s">
        <v>26</v>
      </c>
      <c r="K25">
        <v>0</v>
      </c>
      <c r="L25" t="s">
        <v>30</v>
      </c>
      <c r="M25" s="1">
        <v>0</v>
      </c>
      <c r="N25" s="1">
        <v>0</v>
      </c>
      <c r="O25" s="1">
        <v>0</v>
      </c>
      <c r="P25" s="1">
        <v>0</v>
      </c>
      <c r="Q25" s="1">
        <v>0</v>
      </c>
      <c r="R25" s="2">
        <v>0</v>
      </c>
      <c r="S25" s="2">
        <v>0</v>
      </c>
      <c r="T25" s="2">
        <v>0</v>
      </c>
      <c r="U25">
        <v>4</v>
      </c>
      <c r="V25">
        <v>40</v>
      </c>
      <c r="W25" t="s">
        <v>3950</v>
      </c>
    </row>
    <row r="26" spans="1:23" x14ac:dyDescent="0.25">
      <c r="A26" t="s">
        <v>63</v>
      </c>
      <c r="B26" s="3">
        <v>45566</v>
      </c>
      <c r="C26" s="3" t="str">
        <f>TEXT(Table1[[#This Row],[Date]],"ddd")</f>
        <v>Tue</v>
      </c>
      <c r="D26" t="s">
        <v>21</v>
      </c>
      <c r="E26" s="1" t="s">
        <v>30</v>
      </c>
      <c r="F26" s="1" t="s">
        <v>30</v>
      </c>
      <c r="G26" s="1" t="str">
        <f>IFERROR(SUM(Table1[[#This Row],[Deactivate]]-Table1[[#This Row],[Activate]]),"")</f>
        <v/>
      </c>
      <c r="H26" s="2" t="str">
        <f t="shared" si="0"/>
        <v/>
      </c>
      <c r="I26" t="s">
        <v>29</v>
      </c>
      <c r="J26" t="s">
        <v>56</v>
      </c>
      <c r="K26">
        <v>0</v>
      </c>
      <c r="L26" t="s">
        <v>57</v>
      </c>
      <c r="M26" s="1">
        <v>0.36875000000000002</v>
      </c>
      <c r="N26" s="1">
        <v>0.7993055555555556</v>
      </c>
      <c r="O26" s="1">
        <v>0</v>
      </c>
      <c r="P26" s="1">
        <v>0.43055555555555558</v>
      </c>
      <c r="Q26" s="1">
        <v>0.43055555555555558</v>
      </c>
      <c r="R26" s="2">
        <v>930</v>
      </c>
      <c r="S26" s="2">
        <v>930</v>
      </c>
      <c r="T26" s="2">
        <v>0</v>
      </c>
      <c r="U26">
        <v>4</v>
      </c>
      <c r="V26">
        <v>40</v>
      </c>
      <c r="W26">
        <v>0</v>
      </c>
    </row>
    <row r="27" spans="1:23" x14ac:dyDescent="0.25">
      <c r="A27" t="s">
        <v>63</v>
      </c>
      <c r="B27" s="3">
        <v>45566</v>
      </c>
      <c r="C27" s="3" t="str">
        <f>TEXT(Table1[[#This Row],[Date]],"ddd")</f>
        <v>Tue</v>
      </c>
      <c r="D27" t="s">
        <v>21</v>
      </c>
      <c r="E27" s="1" t="s">
        <v>30</v>
      </c>
      <c r="F27" s="1" t="s">
        <v>30</v>
      </c>
      <c r="G27" s="1" t="str">
        <f>IFERROR(SUM(Table1[[#This Row],[Deactivate]]-Table1[[#This Row],[Activate]]),"")</f>
        <v/>
      </c>
      <c r="H27" s="2" t="str">
        <f t="shared" si="0"/>
        <v/>
      </c>
      <c r="I27" t="s">
        <v>29</v>
      </c>
      <c r="J27" t="s">
        <v>23</v>
      </c>
      <c r="K27" t="s">
        <v>64</v>
      </c>
      <c r="L27">
        <v>0</v>
      </c>
      <c r="M27" s="1">
        <v>0.7993055555555556</v>
      </c>
      <c r="N27" s="1">
        <v>0.7993055555555556</v>
      </c>
      <c r="O27" s="1">
        <v>0</v>
      </c>
      <c r="P27" s="1">
        <v>0</v>
      </c>
      <c r="Q27" s="1">
        <v>0</v>
      </c>
      <c r="R27" s="2">
        <v>0</v>
      </c>
      <c r="S27" s="2">
        <v>0</v>
      </c>
      <c r="T27" s="2">
        <v>0</v>
      </c>
      <c r="U27">
        <v>4</v>
      </c>
      <c r="V27">
        <v>40</v>
      </c>
      <c r="W27">
        <v>0</v>
      </c>
    </row>
    <row r="28" spans="1:23" x14ac:dyDescent="0.25">
      <c r="A28" t="s">
        <v>65</v>
      </c>
      <c r="B28" s="3">
        <v>45566</v>
      </c>
      <c r="C28" s="3" t="str">
        <f>TEXT(Table1[[#This Row],[Date]],"ddd")</f>
        <v>Tue</v>
      </c>
      <c r="D28" t="s">
        <v>21</v>
      </c>
      <c r="E28" s="1" t="s">
        <v>30</v>
      </c>
      <c r="F28" s="1" t="s">
        <v>30</v>
      </c>
      <c r="G28" s="1" t="str">
        <f>IFERROR(SUM(Table1[[#This Row],[Deactivate]]-Table1[[#This Row],[Activate]]),"")</f>
        <v/>
      </c>
      <c r="H28" s="2" t="str">
        <f t="shared" si="0"/>
        <v/>
      </c>
      <c r="I28" t="s">
        <v>38</v>
      </c>
      <c r="J28" t="s">
        <v>66</v>
      </c>
      <c r="K28">
        <v>0</v>
      </c>
      <c r="L28">
        <v>0</v>
      </c>
      <c r="M28" s="1">
        <v>0.38750000000000001</v>
      </c>
      <c r="N28" s="1">
        <v>0.56944444444444442</v>
      </c>
      <c r="O28" s="1">
        <v>7.2222222222222215E-2</v>
      </c>
      <c r="P28" s="1">
        <v>0.18194444444444444</v>
      </c>
      <c r="Q28" s="1">
        <v>0.25416666666666665</v>
      </c>
      <c r="R28" s="2">
        <v>393</v>
      </c>
      <c r="S28" s="2">
        <v>549</v>
      </c>
      <c r="T28" s="2">
        <v>156</v>
      </c>
      <c r="U28">
        <v>4</v>
      </c>
      <c r="V28">
        <v>40</v>
      </c>
      <c r="W28">
        <v>0</v>
      </c>
    </row>
    <row r="29" spans="1:23" x14ac:dyDescent="0.25">
      <c r="A29" t="s">
        <v>65</v>
      </c>
      <c r="B29" s="3">
        <v>45566</v>
      </c>
      <c r="C29" s="3" t="str">
        <f>TEXT(Table1[[#This Row],[Date]],"ddd")</f>
        <v>Tue</v>
      </c>
      <c r="D29" t="s">
        <v>21</v>
      </c>
      <c r="E29" s="1" t="s">
        <v>30</v>
      </c>
      <c r="F29" s="1" t="s">
        <v>30</v>
      </c>
      <c r="G29" s="1" t="str">
        <f>IFERROR(SUM(Table1[[#This Row],[Deactivate]]-Table1[[#This Row],[Activate]]),"")</f>
        <v/>
      </c>
      <c r="H29" s="2" t="str">
        <f t="shared" si="0"/>
        <v/>
      </c>
      <c r="I29" t="s">
        <v>29</v>
      </c>
      <c r="J29" t="s">
        <v>23</v>
      </c>
      <c r="K29" t="s">
        <v>67</v>
      </c>
      <c r="L29">
        <v>0</v>
      </c>
      <c r="M29" s="1">
        <v>0.57013888888888886</v>
      </c>
      <c r="N29" s="1">
        <v>0.60347222222222219</v>
      </c>
      <c r="O29" s="1">
        <v>0</v>
      </c>
      <c r="P29" s="1">
        <v>3.3333333333333333E-2</v>
      </c>
      <c r="Q29" s="1">
        <v>3.3333333333333333E-2</v>
      </c>
      <c r="R29" s="2">
        <v>72</v>
      </c>
      <c r="S29" s="2">
        <v>72</v>
      </c>
      <c r="T29" s="2">
        <v>0</v>
      </c>
      <c r="U29">
        <v>4</v>
      </c>
      <c r="V29">
        <v>40</v>
      </c>
      <c r="W29">
        <v>0</v>
      </c>
    </row>
    <row r="30" spans="1:23" x14ac:dyDescent="0.25">
      <c r="A30" t="s">
        <v>65</v>
      </c>
      <c r="B30" s="3">
        <v>45566</v>
      </c>
      <c r="C30" s="3" t="str">
        <f>TEXT(Table1[[#This Row],[Date]],"ddd")</f>
        <v>Tue</v>
      </c>
      <c r="D30" t="s">
        <v>21</v>
      </c>
      <c r="E30" s="1" t="s">
        <v>30</v>
      </c>
      <c r="F30" s="1" t="s">
        <v>30</v>
      </c>
      <c r="G30" s="1" t="str">
        <f>IFERROR(SUM(Table1[[#This Row],[Deactivate]]-Table1[[#This Row],[Activate]]),"")</f>
        <v/>
      </c>
      <c r="H30" s="2" t="str">
        <f t="shared" si="0"/>
        <v/>
      </c>
      <c r="I30" t="s">
        <v>29</v>
      </c>
      <c r="J30" t="s">
        <v>66</v>
      </c>
      <c r="K30">
        <v>0</v>
      </c>
      <c r="L30">
        <v>0</v>
      </c>
      <c r="M30" s="1">
        <v>0.60347222222222219</v>
      </c>
      <c r="N30" s="1">
        <v>0.68333333333333335</v>
      </c>
      <c r="O30" s="1">
        <v>6.9444444444444447E-4</v>
      </c>
      <c r="P30" s="1">
        <v>7.9861111111111105E-2</v>
      </c>
      <c r="Q30" s="1">
        <v>8.0555555555555547E-2</v>
      </c>
      <c r="R30" s="2">
        <v>172.49999999999997</v>
      </c>
      <c r="S30" s="2">
        <v>173.99999999999997</v>
      </c>
      <c r="T30" s="2">
        <v>1.5</v>
      </c>
      <c r="U30">
        <v>4</v>
      </c>
      <c r="V30">
        <v>40</v>
      </c>
      <c r="W30">
        <v>0</v>
      </c>
    </row>
    <row r="31" spans="1:23" x14ac:dyDescent="0.25">
      <c r="A31" t="s">
        <v>65</v>
      </c>
      <c r="B31" s="3">
        <v>45566</v>
      </c>
      <c r="C31" s="3" t="str">
        <f>TEXT(Table1[[#This Row],[Date]],"ddd")</f>
        <v>Tue</v>
      </c>
      <c r="D31" t="s">
        <v>21</v>
      </c>
      <c r="E31" s="1" t="s">
        <v>30</v>
      </c>
      <c r="F31" s="1" t="s">
        <v>30</v>
      </c>
      <c r="G31" s="1" t="str">
        <f>IFERROR(SUM(Table1[[#This Row],[Deactivate]]-Table1[[#This Row],[Activate]]),"")</f>
        <v/>
      </c>
      <c r="H31" s="2" t="str">
        <f t="shared" si="0"/>
        <v/>
      </c>
      <c r="I31" t="s">
        <v>29</v>
      </c>
      <c r="J31" t="s">
        <v>68</v>
      </c>
      <c r="K31" t="s">
        <v>69</v>
      </c>
      <c r="L31">
        <v>0</v>
      </c>
      <c r="M31" s="1">
        <v>0.7416666666666667</v>
      </c>
      <c r="N31" s="1">
        <v>0.74652777777777779</v>
      </c>
      <c r="O31" s="1">
        <v>5.7638888888888892E-2</v>
      </c>
      <c r="P31" s="1">
        <v>4.8611111111111112E-3</v>
      </c>
      <c r="Q31" s="1">
        <v>6.25E-2</v>
      </c>
      <c r="R31" s="2">
        <v>10.5</v>
      </c>
      <c r="S31" s="2">
        <v>135</v>
      </c>
      <c r="T31" s="2">
        <v>124.5</v>
      </c>
      <c r="U31">
        <v>4</v>
      </c>
      <c r="V31">
        <v>40</v>
      </c>
      <c r="W31">
        <v>0</v>
      </c>
    </row>
    <row r="32" spans="1:23" x14ac:dyDescent="0.25">
      <c r="A32" t="s">
        <v>20</v>
      </c>
      <c r="B32" s="3">
        <v>45567</v>
      </c>
      <c r="C32" s="3" t="str">
        <f>TEXT(Table1[[#This Row],[Date]],"ddd")</f>
        <v>Wed</v>
      </c>
      <c r="D32" t="s">
        <v>21</v>
      </c>
      <c r="E32" s="1" t="s">
        <v>30</v>
      </c>
      <c r="F32" s="1" t="s">
        <v>30</v>
      </c>
      <c r="G32" s="1" t="str">
        <f>IFERROR(SUM(Table1[[#This Row],[Deactivate]]-Table1[[#This Row],[Activate]]),"")</f>
        <v/>
      </c>
      <c r="H32" s="2" t="str">
        <f t="shared" si="0"/>
        <v/>
      </c>
      <c r="I32" t="s">
        <v>29</v>
      </c>
      <c r="J32" t="s">
        <v>46</v>
      </c>
      <c r="K32" t="s">
        <v>70</v>
      </c>
      <c r="L32">
        <v>0</v>
      </c>
      <c r="M32" s="1">
        <v>0.61875000000000002</v>
      </c>
      <c r="N32" s="1">
        <v>0.68958333333333333</v>
      </c>
      <c r="O32" s="1">
        <v>0.14861111111111111</v>
      </c>
      <c r="P32" s="1">
        <v>7.0833333333333331E-2</v>
      </c>
      <c r="Q32" s="1">
        <v>0.21944444444444444</v>
      </c>
      <c r="R32" s="2">
        <v>153</v>
      </c>
      <c r="S32" s="2">
        <v>474</v>
      </c>
      <c r="T32" s="2">
        <v>321</v>
      </c>
      <c r="U32">
        <v>4</v>
      </c>
      <c r="V32">
        <v>40</v>
      </c>
      <c r="W32">
        <v>0</v>
      </c>
    </row>
    <row r="33" spans="1:23" x14ac:dyDescent="0.25">
      <c r="A33" t="s">
        <v>20</v>
      </c>
      <c r="B33" s="3">
        <v>45567</v>
      </c>
      <c r="C33" s="3" t="str">
        <f>TEXT(Table1[[#This Row],[Date]],"ddd")</f>
        <v>Wed</v>
      </c>
      <c r="D33" t="s">
        <v>21</v>
      </c>
      <c r="E33" s="1" t="s">
        <v>30</v>
      </c>
      <c r="F33" s="1" t="s">
        <v>30</v>
      </c>
      <c r="G33" s="1" t="str">
        <f>IFERROR(SUM(Table1[[#This Row],[Deactivate]]-Table1[[#This Row],[Activate]]),"")</f>
        <v/>
      </c>
      <c r="H33" s="2" t="str">
        <f t="shared" si="0"/>
        <v/>
      </c>
      <c r="I33" t="s">
        <v>29</v>
      </c>
      <c r="J33" t="s">
        <v>23</v>
      </c>
      <c r="K33" t="s">
        <v>71</v>
      </c>
      <c r="L33">
        <v>0</v>
      </c>
      <c r="M33" s="1">
        <v>0.68958333333333333</v>
      </c>
      <c r="N33" s="1">
        <v>0.68958333333333333</v>
      </c>
      <c r="O33" s="1">
        <v>0</v>
      </c>
      <c r="P33" s="1">
        <v>0</v>
      </c>
      <c r="Q33" s="1">
        <v>0</v>
      </c>
      <c r="R33" s="2">
        <v>0</v>
      </c>
      <c r="S33" s="2">
        <v>0</v>
      </c>
      <c r="T33" s="2">
        <v>0</v>
      </c>
      <c r="U33">
        <v>4</v>
      </c>
      <c r="V33">
        <v>40</v>
      </c>
      <c r="W33">
        <v>0</v>
      </c>
    </row>
    <row r="34" spans="1:23" x14ac:dyDescent="0.25">
      <c r="A34" t="s">
        <v>28</v>
      </c>
      <c r="B34" s="3">
        <v>45567</v>
      </c>
      <c r="C34" s="3" t="str">
        <f>TEXT(Table1[[#This Row],[Date]],"ddd")</f>
        <v>Wed</v>
      </c>
      <c r="D34" t="s">
        <v>21</v>
      </c>
      <c r="E34" s="1" t="s">
        <v>30</v>
      </c>
      <c r="F34" s="1" t="s">
        <v>30</v>
      </c>
      <c r="G34" s="1" t="str">
        <f>IFERROR(SUM(Table1[[#This Row],[Deactivate]]-Table1[[#This Row],[Activate]]),"")</f>
        <v/>
      </c>
      <c r="H34" s="2" t="str">
        <f t="shared" si="0"/>
        <v/>
      </c>
      <c r="I34" t="s">
        <v>22</v>
      </c>
      <c r="J34" t="s">
        <v>23</v>
      </c>
      <c r="K34" t="s">
        <v>72</v>
      </c>
      <c r="L34">
        <v>0</v>
      </c>
      <c r="M34" s="1">
        <v>0</v>
      </c>
      <c r="N34" s="1">
        <v>0</v>
      </c>
      <c r="O34" s="1">
        <v>0</v>
      </c>
      <c r="P34" s="1">
        <v>2.0833333333333332E-2</v>
      </c>
      <c r="Q34" s="1">
        <v>2.0833333333333332E-2</v>
      </c>
      <c r="R34" s="2">
        <v>45</v>
      </c>
      <c r="S34" s="2">
        <v>45</v>
      </c>
      <c r="T34" s="2">
        <v>0</v>
      </c>
      <c r="U34">
        <v>4</v>
      </c>
      <c r="V34">
        <v>40</v>
      </c>
      <c r="W34">
        <v>0</v>
      </c>
    </row>
    <row r="35" spans="1:23" x14ac:dyDescent="0.25">
      <c r="A35" t="s">
        <v>34</v>
      </c>
      <c r="B35" s="3">
        <v>45567</v>
      </c>
      <c r="C35" s="3" t="str">
        <f>TEXT(Table1[[#This Row],[Date]],"ddd")</f>
        <v>Wed</v>
      </c>
      <c r="D35" t="s">
        <v>21</v>
      </c>
      <c r="E35" s="1" t="s">
        <v>30</v>
      </c>
      <c r="F35" s="1" t="s">
        <v>30</v>
      </c>
      <c r="G35" s="1" t="str">
        <f>IFERROR(SUM(Table1[[#This Row],[Deactivate]]-Table1[[#This Row],[Activate]]),"")</f>
        <v/>
      </c>
      <c r="H35" s="2" t="str">
        <f t="shared" si="0"/>
        <v/>
      </c>
      <c r="I35" t="s">
        <v>35</v>
      </c>
      <c r="J35" t="s">
        <v>36</v>
      </c>
      <c r="K35">
        <v>0</v>
      </c>
      <c r="L35" t="s">
        <v>37</v>
      </c>
      <c r="M35" s="1">
        <v>0</v>
      </c>
      <c r="N35" s="1">
        <v>0</v>
      </c>
      <c r="O35" s="1">
        <v>0</v>
      </c>
      <c r="P35" s="1">
        <v>0</v>
      </c>
      <c r="Q35" s="1">
        <v>0</v>
      </c>
      <c r="R35" s="2">
        <v>0</v>
      </c>
      <c r="S35" s="2">
        <v>0</v>
      </c>
      <c r="T35" s="2">
        <v>0</v>
      </c>
      <c r="U35">
        <v>4</v>
      </c>
      <c r="V35">
        <v>40</v>
      </c>
      <c r="W35">
        <v>0</v>
      </c>
    </row>
    <row r="36" spans="1:23" x14ac:dyDescent="0.25">
      <c r="A36" t="s">
        <v>34</v>
      </c>
      <c r="B36" s="3">
        <v>45567</v>
      </c>
      <c r="C36" s="3" t="str">
        <f>TEXT(Table1[[#This Row],[Date]],"ddd")</f>
        <v>Wed</v>
      </c>
      <c r="D36" t="s">
        <v>21</v>
      </c>
      <c r="E36" s="1" t="s">
        <v>30</v>
      </c>
      <c r="F36" s="1" t="s">
        <v>30</v>
      </c>
      <c r="G36" s="1" t="str">
        <f>IFERROR(SUM(Table1[[#This Row],[Deactivate]]-Table1[[#This Row],[Activate]]),"")</f>
        <v/>
      </c>
      <c r="H36" s="2" t="str">
        <f t="shared" si="0"/>
        <v/>
      </c>
      <c r="I36" t="s">
        <v>38</v>
      </c>
      <c r="J36" t="s">
        <v>26</v>
      </c>
      <c r="K36">
        <v>0</v>
      </c>
      <c r="L36" t="s">
        <v>73</v>
      </c>
      <c r="M36" s="1">
        <v>0.33680555555555558</v>
      </c>
      <c r="N36" s="1">
        <v>0.57013888888888886</v>
      </c>
      <c r="O36" s="1">
        <v>1.1111111111111112E-2</v>
      </c>
      <c r="P36" s="1">
        <v>0.23333333333333331</v>
      </c>
      <c r="Q36" s="1">
        <v>0.24444444444444441</v>
      </c>
      <c r="R36" s="2">
        <v>503.99999999999989</v>
      </c>
      <c r="S36" s="2">
        <v>527.99999999999989</v>
      </c>
      <c r="T36" s="2">
        <v>24</v>
      </c>
      <c r="U36">
        <v>4</v>
      </c>
      <c r="V36">
        <v>40</v>
      </c>
      <c r="W36">
        <v>0</v>
      </c>
    </row>
    <row r="37" spans="1:23" x14ac:dyDescent="0.25">
      <c r="A37" t="s">
        <v>34</v>
      </c>
      <c r="B37" s="3">
        <v>45567</v>
      </c>
      <c r="C37" s="3" t="str">
        <f>TEXT(Table1[[#This Row],[Date]],"ddd")</f>
        <v>Wed</v>
      </c>
      <c r="D37" t="s">
        <v>21</v>
      </c>
      <c r="E37" s="1" t="s">
        <v>30</v>
      </c>
      <c r="F37" s="1" t="s">
        <v>30</v>
      </c>
      <c r="G37" s="1" t="str">
        <f>IFERROR(SUM(Table1[[#This Row],[Deactivate]]-Table1[[#This Row],[Activate]]),"")</f>
        <v/>
      </c>
      <c r="H37" s="2" t="str">
        <f t="shared" si="0"/>
        <v/>
      </c>
      <c r="I37" t="s">
        <v>29</v>
      </c>
      <c r="J37" t="s">
        <v>26</v>
      </c>
      <c r="K37">
        <v>0</v>
      </c>
      <c r="L37" t="s">
        <v>73</v>
      </c>
      <c r="M37" s="1">
        <v>0.57013888888888886</v>
      </c>
      <c r="N37" s="1">
        <v>0.72361111111111109</v>
      </c>
      <c r="O37" s="1">
        <v>0</v>
      </c>
      <c r="P37" s="1">
        <v>0.15347222222222223</v>
      </c>
      <c r="Q37" s="1">
        <v>0.15347222222222223</v>
      </c>
      <c r="R37" s="2">
        <v>331.5</v>
      </c>
      <c r="S37" s="2">
        <v>331.5</v>
      </c>
      <c r="T37" s="2">
        <v>0</v>
      </c>
      <c r="U37">
        <v>4</v>
      </c>
      <c r="V37">
        <v>40</v>
      </c>
      <c r="W37">
        <v>0</v>
      </c>
    </row>
    <row r="38" spans="1:23" x14ac:dyDescent="0.25">
      <c r="A38" t="s">
        <v>41</v>
      </c>
      <c r="B38" s="3">
        <v>45567</v>
      </c>
      <c r="C38" s="3" t="str">
        <f>TEXT(Table1[[#This Row],[Date]],"ddd")</f>
        <v>Wed</v>
      </c>
      <c r="D38" t="s">
        <v>21</v>
      </c>
      <c r="E38" s="1" t="s">
        <v>30</v>
      </c>
      <c r="F38" s="1" t="s">
        <v>30</v>
      </c>
      <c r="G38" s="1" t="str">
        <f>IFERROR(SUM(Table1[[#This Row],[Deactivate]]-Table1[[#This Row],[Activate]]),"")</f>
        <v/>
      </c>
      <c r="H38" s="2" t="str">
        <f t="shared" si="0"/>
        <v/>
      </c>
      <c r="I38" t="s">
        <v>22</v>
      </c>
      <c r="J38" t="s">
        <v>23</v>
      </c>
      <c r="K38" t="s">
        <v>74</v>
      </c>
      <c r="L38">
        <v>0</v>
      </c>
      <c r="M38" s="1">
        <v>0</v>
      </c>
      <c r="N38" s="1">
        <v>0</v>
      </c>
      <c r="O38" s="1">
        <v>0</v>
      </c>
      <c r="P38" s="1">
        <v>2.0833333333333332E-2</v>
      </c>
      <c r="Q38" s="1">
        <v>2.0833333333333332E-2</v>
      </c>
      <c r="R38" s="2">
        <v>45</v>
      </c>
      <c r="S38" s="2">
        <v>45</v>
      </c>
      <c r="T38" s="2">
        <v>0</v>
      </c>
      <c r="U38">
        <v>4</v>
      </c>
      <c r="V38">
        <v>40</v>
      </c>
      <c r="W38">
        <v>0</v>
      </c>
    </row>
    <row r="39" spans="1:23" x14ac:dyDescent="0.25">
      <c r="A39" t="s">
        <v>43</v>
      </c>
      <c r="B39" s="3">
        <v>45567</v>
      </c>
      <c r="C39" s="3" t="str">
        <f>TEXT(Table1[[#This Row],[Date]],"ddd")</f>
        <v>Wed</v>
      </c>
      <c r="D39" t="s">
        <v>21</v>
      </c>
      <c r="E39" s="1" t="s">
        <v>30</v>
      </c>
      <c r="F39" s="1" t="s">
        <v>30</v>
      </c>
      <c r="G39" s="1" t="str">
        <f>IFERROR(SUM(Table1[[#This Row],[Deactivate]]-Table1[[#This Row],[Activate]]),"")</f>
        <v/>
      </c>
      <c r="H39" s="2" t="str">
        <f t="shared" si="0"/>
        <v/>
      </c>
      <c r="I39" t="s">
        <v>22</v>
      </c>
      <c r="J39" t="s">
        <v>23</v>
      </c>
      <c r="K39" t="s">
        <v>75</v>
      </c>
      <c r="L39">
        <v>0</v>
      </c>
      <c r="M39" s="1">
        <v>0</v>
      </c>
      <c r="N39" s="1">
        <v>0</v>
      </c>
      <c r="O39" s="1">
        <v>0</v>
      </c>
      <c r="P39" s="1">
        <v>2.0833333333333332E-2</v>
      </c>
      <c r="Q39" s="1">
        <v>2.0833333333333332E-2</v>
      </c>
      <c r="R39" s="2">
        <v>45</v>
      </c>
      <c r="S39" s="2">
        <v>45</v>
      </c>
      <c r="T39" s="2">
        <v>0</v>
      </c>
      <c r="U39">
        <v>4</v>
      </c>
      <c r="V39">
        <v>40</v>
      </c>
      <c r="W39">
        <v>0</v>
      </c>
    </row>
    <row r="40" spans="1:23" x14ac:dyDescent="0.25">
      <c r="A40" t="s">
        <v>45</v>
      </c>
      <c r="B40" s="3">
        <v>45567</v>
      </c>
      <c r="C40" s="3" t="str">
        <f>TEXT(Table1[[#This Row],[Date]],"ddd")</f>
        <v>Wed</v>
      </c>
      <c r="D40" t="s">
        <v>21</v>
      </c>
      <c r="E40" s="1" t="s">
        <v>30</v>
      </c>
      <c r="F40" s="1" t="s">
        <v>30</v>
      </c>
      <c r="G40" s="1" t="str">
        <f>IFERROR(SUM(Table1[[#This Row],[Deactivate]]-Table1[[#This Row],[Activate]]),"")</f>
        <v/>
      </c>
      <c r="H40" s="2" t="str">
        <f t="shared" si="0"/>
        <v/>
      </c>
      <c r="I40" t="s">
        <v>35</v>
      </c>
      <c r="J40" t="s">
        <v>49</v>
      </c>
      <c r="K40" t="s">
        <v>76</v>
      </c>
      <c r="L40">
        <v>0</v>
      </c>
      <c r="M40" s="1">
        <v>0</v>
      </c>
      <c r="N40" s="1">
        <v>0</v>
      </c>
      <c r="O40" s="1">
        <v>0</v>
      </c>
      <c r="P40" s="1">
        <v>0</v>
      </c>
      <c r="Q40" s="1">
        <v>0</v>
      </c>
      <c r="R40" s="2">
        <v>0</v>
      </c>
      <c r="S40" s="2">
        <v>0</v>
      </c>
      <c r="T40" s="2">
        <v>0</v>
      </c>
      <c r="U40">
        <v>4</v>
      </c>
      <c r="V40">
        <v>40</v>
      </c>
      <c r="W40">
        <v>0</v>
      </c>
    </row>
    <row r="41" spans="1:23" x14ac:dyDescent="0.25">
      <c r="A41" t="s">
        <v>45</v>
      </c>
      <c r="B41" s="3">
        <v>45567</v>
      </c>
      <c r="C41" s="3" t="str">
        <f>TEXT(Table1[[#This Row],[Date]],"ddd")</f>
        <v>Wed</v>
      </c>
      <c r="D41" t="s">
        <v>21</v>
      </c>
      <c r="E41" s="1" t="s">
        <v>30</v>
      </c>
      <c r="F41" s="1" t="s">
        <v>30</v>
      </c>
      <c r="G41" s="1" t="str">
        <f>IFERROR(SUM(Table1[[#This Row],[Deactivate]]-Table1[[#This Row],[Activate]]),"")</f>
        <v/>
      </c>
      <c r="H41" s="2" t="str">
        <f t="shared" si="0"/>
        <v/>
      </c>
      <c r="I41" t="s">
        <v>29</v>
      </c>
      <c r="J41" t="s">
        <v>68</v>
      </c>
      <c r="K41" t="s">
        <v>77</v>
      </c>
      <c r="L41">
        <v>0</v>
      </c>
      <c r="M41" s="1">
        <v>0.39930555555555558</v>
      </c>
      <c r="N41" s="1">
        <v>0.44236111111111115</v>
      </c>
      <c r="O41" s="1">
        <v>5.9722222222222225E-2</v>
      </c>
      <c r="P41" s="1">
        <v>4.3055555555555562E-2</v>
      </c>
      <c r="Q41" s="1">
        <v>0.10277777777777779</v>
      </c>
      <c r="R41" s="2">
        <v>93.000000000000014</v>
      </c>
      <c r="S41" s="2">
        <v>222</v>
      </c>
      <c r="T41" s="2">
        <v>129</v>
      </c>
      <c r="U41">
        <v>4</v>
      </c>
      <c r="V41">
        <v>40</v>
      </c>
      <c r="W41">
        <v>0</v>
      </c>
    </row>
    <row r="42" spans="1:23" x14ac:dyDescent="0.25">
      <c r="A42" t="s">
        <v>45</v>
      </c>
      <c r="B42" s="3">
        <v>45567</v>
      </c>
      <c r="C42" s="3" t="str">
        <f>TEXT(Table1[[#This Row],[Date]],"ddd")</f>
        <v>Wed</v>
      </c>
      <c r="D42" t="s">
        <v>21</v>
      </c>
      <c r="E42" s="1" t="s">
        <v>30</v>
      </c>
      <c r="F42" s="1" t="s">
        <v>30</v>
      </c>
      <c r="G42" s="1" t="str">
        <f>IFERROR(SUM(Table1[[#This Row],[Deactivate]]-Table1[[#This Row],[Activate]]),"")</f>
        <v/>
      </c>
      <c r="H42" s="2" t="str">
        <f t="shared" si="0"/>
        <v/>
      </c>
      <c r="I42" t="s">
        <v>29</v>
      </c>
      <c r="J42" t="s">
        <v>26</v>
      </c>
      <c r="K42">
        <v>0</v>
      </c>
      <c r="L42">
        <v>0</v>
      </c>
      <c r="M42" s="1">
        <v>0.44236111111111115</v>
      </c>
      <c r="N42" s="1">
        <v>0.44236111111111115</v>
      </c>
      <c r="O42" s="1">
        <v>0</v>
      </c>
      <c r="P42" s="1">
        <v>0</v>
      </c>
      <c r="Q42" s="1">
        <v>0</v>
      </c>
      <c r="R42" s="2">
        <v>0</v>
      </c>
      <c r="S42" s="2">
        <v>0</v>
      </c>
      <c r="T42" s="2">
        <v>0</v>
      </c>
      <c r="U42">
        <v>4</v>
      </c>
      <c r="V42">
        <v>40</v>
      </c>
      <c r="W42">
        <v>0</v>
      </c>
    </row>
    <row r="43" spans="1:23" x14ac:dyDescent="0.25">
      <c r="A43" t="s">
        <v>45</v>
      </c>
      <c r="B43" s="3">
        <v>45567</v>
      </c>
      <c r="C43" s="3" t="str">
        <f>TEXT(Table1[[#This Row],[Date]],"ddd")</f>
        <v>Wed</v>
      </c>
      <c r="D43" t="s">
        <v>21</v>
      </c>
      <c r="E43" s="1" t="s">
        <v>30</v>
      </c>
      <c r="F43" s="1" t="s">
        <v>30</v>
      </c>
      <c r="G43" s="1" t="str">
        <f>IFERROR(SUM(Table1[[#This Row],[Deactivate]]-Table1[[#This Row],[Activate]]),"")</f>
        <v/>
      </c>
      <c r="H43" s="2" t="str">
        <f t="shared" si="0"/>
        <v/>
      </c>
      <c r="I43" t="s">
        <v>29</v>
      </c>
      <c r="J43" t="s">
        <v>23</v>
      </c>
      <c r="K43" t="s">
        <v>78</v>
      </c>
      <c r="L43">
        <v>0</v>
      </c>
      <c r="M43" s="1">
        <v>0.51458333333333328</v>
      </c>
      <c r="N43" s="1">
        <v>0.53125</v>
      </c>
      <c r="O43" s="1">
        <v>0</v>
      </c>
      <c r="P43" s="1">
        <v>1.6666666666666666E-2</v>
      </c>
      <c r="Q43" s="1">
        <v>1.6666666666666666E-2</v>
      </c>
      <c r="R43" s="2">
        <v>36</v>
      </c>
      <c r="S43" s="2">
        <v>36</v>
      </c>
      <c r="T43" s="2">
        <v>0</v>
      </c>
      <c r="U43">
        <v>4</v>
      </c>
      <c r="V43">
        <v>40</v>
      </c>
      <c r="W43">
        <v>0</v>
      </c>
    </row>
    <row r="44" spans="1:23" x14ac:dyDescent="0.25">
      <c r="A44" t="s">
        <v>45</v>
      </c>
      <c r="B44" s="3">
        <v>45567</v>
      </c>
      <c r="C44" s="3" t="str">
        <f>TEXT(Table1[[#This Row],[Date]],"ddd")</f>
        <v>Wed</v>
      </c>
      <c r="D44" t="s">
        <v>21</v>
      </c>
      <c r="E44" s="1" t="s">
        <v>30</v>
      </c>
      <c r="F44" s="1" t="s">
        <v>30</v>
      </c>
      <c r="G44" s="1" t="str">
        <f>IFERROR(SUM(Table1[[#This Row],[Deactivate]]-Table1[[#This Row],[Activate]]),"")</f>
        <v/>
      </c>
      <c r="H44" s="2" t="str">
        <f t="shared" si="0"/>
        <v/>
      </c>
      <c r="I44" t="s">
        <v>29</v>
      </c>
      <c r="J44" t="s">
        <v>46</v>
      </c>
      <c r="K44" t="s">
        <v>79</v>
      </c>
      <c r="L44">
        <v>0</v>
      </c>
      <c r="M44" s="1">
        <v>0.54722222222222217</v>
      </c>
      <c r="N44" s="1">
        <v>0.62013888888888891</v>
      </c>
      <c r="O44" s="1">
        <v>1.5972222222222224E-2</v>
      </c>
      <c r="P44" s="1">
        <v>7.2916666666666671E-2</v>
      </c>
      <c r="Q44" s="1">
        <v>8.8888888888888892E-2</v>
      </c>
      <c r="R44" s="2">
        <v>157.5</v>
      </c>
      <c r="S44" s="2">
        <v>192</v>
      </c>
      <c r="T44" s="2">
        <v>34.5</v>
      </c>
      <c r="U44">
        <v>4</v>
      </c>
      <c r="V44">
        <v>40</v>
      </c>
      <c r="W44">
        <v>0</v>
      </c>
    </row>
    <row r="45" spans="1:23" x14ac:dyDescent="0.25">
      <c r="A45" t="s">
        <v>55</v>
      </c>
      <c r="B45" s="3">
        <v>45567</v>
      </c>
      <c r="C45" s="3" t="str">
        <f>TEXT(Table1[[#This Row],[Date]],"ddd")</f>
        <v>Wed</v>
      </c>
      <c r="D45" t="s">
        <v>21</v>
      </c>
      <c r="E45" s="1" t="s">
        <v>30</v>
      </c>
      <c r="F45" s="1" t="s">
        <v>30</v>
      </c>
      <c r="G45" s="1" t="str">
        <f>IFERROR(SUM(Table1[[#This Row],[Deactivate]]-Table1[[#This Row],[Activate]]),"")</f>
        <v/>
      </c>
      <c r="H45" s="2" t="str">
        <f t="shared" si="0"/>
        <v/>
      </c>
      <c r="I45" t="s">
        <v>29</v>
      </c>
      <c r="J45" t="s">
        <v>56</v>
      </c>
      <c r="K45">
        <v>0</v>
      </c>
      <c r="L45" t="s">
        <v>80</v>
      </c>
      <c r="M45" s="1">
        <v>0.33263888888888887</v>
      </c>
      <c r="N45" s="1">
        <v>0.7055555555555556</v>
      </c>
      <c r="O45" s="1">
        <v>0</v>
      </c>
      <c r="P45" s="1">
        <v>0.37291666666666662</v>
      </c>
      <c r="Q45" s="1">
        <v>0.37291666666666662</v>
      </c>
      <c r="R45" s="2">
        <v>805.49999999999977</v>
      </c>
      <c r="S45" s="2">
        <v>805.49999999999977</v>
      </c>
      <c r="T45" s="2">
        <v>0</v>
      </c>
      <c r="U45">
        <v>4</v>
      </c>
      <c r="V45">
        <v>40</v>
      </c>
      <c r="W45">
        <v>0</v>
      </c>
    </row>
    <row r="46" spans="1:23" x14ac:dyDescent="0.25">
      <c r="A46" t="s">
        <v>55</v>
      </c>
      <c r="B46" s="3">
        <v>45567</v>
      </c>
      <c r="C46" s="3" t="str">
        <f>TEXT(Table1[[#This Row],[Date]],"ddd")</f>
        <v>Wed</v>
      </c>
      <c r="D46" t="s">
        <v>21</v>
      </c>
      <c r="E46" s="1" t="s">
        <v>30</v>
      </c>
      <c r="F46" s="1" t="s">
        <v>30</v>
      </c>
      <c r="G46" s="1" t="str">
        <f>IFERROR(SUM(Table1[[#This Row],[Deactivate]]-Table1[[#This Row],[Activate]]),"")</f>
        <v/>
      </c>
      <c r="H46" s="2" t="str">
        <f t="shared" si="0"/>
        <v/>
      </c>
      <c r="I46" t="s">
        <v>29</v>
      </c>
      <c r="J46" t="s">
        <v>23</v>
      </c>
      <c r="K46" t="s">
        <v>81</v>
      </c>
      <c r="L46">
        <v>0</v>
      </c>
      <c r="M46" s="1">
        <v>0.7055555555555556</v>
      </c>
      <c r="N46" s="1">
        <v>0.72430555555555554</v>
      </c>
      <c r="O46" s="1">
        <v>0</v>
      </c>
      <c r="P46" s="1">
        <v>1.8749999999999999E-2</v>
      </c>
      <c r="Q46" s="1">
        <v>1.8749999999999999E-2</v>
      </c>
      <c r="R46" s="2">
        <v>40.5</v>
      </c>
      <c r="S46" s="2">
        <v>40.5</v>
      </c>
      <c r="T46" s="2">
        <v>0</v>
      </c>
      <c r="U46">
        <v>4</v>
      </c>
      <c r="V46">
        <v>40</v>
      </c>
      <c r="W46">
        <v>0</v>
      </c>
    </row>
    <row r="47" spans="1:23" x14ac:dyDescent="0.25">
      <c r="A47" t="s">
        <v>59</v>
      </c>
      <c r="B47" s="3">
        <v>45567</v>
      </c>
      <c r="C47" s="3" t="str">
        <f>TEXT(Table1[[#This Row],[Date]],"ddd")</f>
        <v>Wed</v>
      </c>
      <c r="D47" t="s">
        <v>21</v>
      </c>
      <c r="E47" s="1" t="s">
        <v>30</v>
      </c>
      <c r="F47" s="1" t="s">
        <v>30</v>
      </c>
      <c r="G47" s="1" t="str">
        <f>IFERROR(SUM(Table1[[#This Row],[Deactivate]]-Table1[[#This Row],[Activate]]),"")</f>
        <v/>
      </c>
      <c r="H47" s="2" t="str">
        <f t="shared" si="0"/>
        <v/>
      </c>
      <c r="I47" t="s">
        <v>29</v>
      </c>
      <c r="J47" t="s">
        <v>26</v>
      </c>
      <c r="K47">
        <v>0</v>
      </c>
      <c r="L47" t="s">
        <v>83</v>
      </c>
      <c r="M47" s="1">
        <v>0.33749999999999997</v>
      </c>
      <c r="N47" s="1">
        <v>0.69652777777777775</v>
      </c>
      <c r="O47" s="1">
        <v>0</v>
      </c>
      <c r="P47" s="1">
        <v>0.35902777777777778</v>
      </c>
      <c r="Q47" s="1">
        <v>0.35902777777777778</v>
      </c>
      <c r="R47" s="2">
        <v>775.5</v>
      </c>
      <c r="S47" s="2">
        <v>775.5</v>
      </c>
      <c r="T47" s="2">
        <v>0</v>
      </c>
      <c r="U47">
        <v>4</v>
      </c>
      <c r="V47">
        <v>40</v>
      </c>
      <c r="W47">
        <v>0</v>
      </c>
    </row>
    <row r="48" spans="1:23" x14ac:dyDescent="0.25">
      <c r="A48" t="s">
        <v>63</v>
      </c>
      <c r="B48" s="3">
        <v>45567</v>
      </c>
      <c r="C48" s="3" t="str">
        <f>TEXT(Table1[[#This Row],[Date]],"ddd")</f>
        <v>Wed</v>
      </c>
      <c r="D48" t="s">
        <v>21</v>
      </c>
      <c r="E48" s="1" t="s">
        <v>30</v>
      </c>
      <c r="F48" s="1" t="s">
        <v>30</v>
      </c>
      <c r="G48" s="1" t="str">
        <f>IFERROR(SUM(Table1[[#This Row],[Deactivate]]-Table1[[#This Row],[Activate]]),"")</f>
        <v/>
      </c>
      <c r="H48" s="2" t="str">
        <f t="shared" si="0"/>
        <v/>
      </c>
      <c r="I48" t="s">
        <v>29</v>
      </c>
      <c r="J48" t="s">
        <v>56</v>
      </c>
      <c r="K48">
        <v>0</v>
      </c>
      <c r="L48" t="s">
        <v>84</v>
      </c>
      <c r="M48" s="1">
        <v>0.34513888888888888</v>
      </c>
      <c r="N48" s="1">
        <v>0.50555555555555554</v>
      </c>
      <c r="O48" s="1">
        <v>0</v>
      </c>
      <c r="P48" s="1">
        <v>0.16041666666666668</v>
      </c>
      <c r="Q48" s="1">
        <v>0.16041666666666668</v>
      </c>
      <c r="R48" s="2">
        <v>346.50000000000006</v>
      </c>
      <c r="S48" s="2">
        <v>346.50000000000006</v>
      </c>
      <c r="T48" s="2">
        <v>0</v>
      </c>
      <c r="U48">
        <v>4</v>
      </c>
      <c r="V48">
        <v>40</v>
      </c>
      <c r="W48">
        <v>0</v>
      </c>
    </row>
    <row r="49" spans="1:23" x14ac:dyDescent="0.25">
      <c r="A49" t="s">
        <v>63</v>
      </c>
      <c r="B49" s="3">
        <v>45567</v>
      </c>
      <c r="C49" s="3" t="str">
        <f>TEXT(Table1[[#This Row],[Date]],"ddd")</f>
        <v>Wed</v>
      </c>
      <c r="D49" t="s">
        <v>21</v>
      </c>
      <c r="E49" s="1" t="s">
        <v>30</v>
      </c>
      <c r="F49" s="1" t="s">
        <v>30</v>
      </c>
      <c r="G49" s="1" t="str">
        <f>IFERROR(SUM(Table1[[#This Row],[Deactivate]]-Table1[[#This Row],[Activate]]),"")</f>
        <v/>
      </c>
      <c r="H49" s="2" t="str">
        <f t="shared" si="0"/>
        <v/>
      </c>
      <c r="I49" t="s">
        <v>29</v>
      </c>
      <c r="J49" t="s">
        <v>23</v>
      </c>
      <c r="K49" t="s">
        <v>85</v>
      </c>
      <c r="L49">
        <v>0</v>
      </c>
      <c r="M49" s="1">
        <v>0.50624999999999998</v>
      </c>
      <c r="N49" s="1">
        <v>0.51666666666666672</v>
      </c>
      <c r="O49" s="1">
        <v>0</v>
      </c>
      <c r="P49" s="1">
        <v>1.0416666666666666E-2</v>
      </c>
      <c r="Q49" s="1">
        <v>1.0416666666666666E-2</v>
      </c>
      <c r="R49" s="2">
        <v>22.5</v>
      </c>
      <c r="S49" s="2">
        <v>22.5</v>
      </c>
      <c r="T49" s="2">
        <v>0</v>
      </c>
      <c r="U49">
        <v>4</v>
      </c>
      <c r="V49">
        <v>40</v>
      </c>
      <c r="W49">
        <v>0</v>
      </c>
    </row>
    <row r="50" spans="1:23" x14ac:dyDescent="0.25">
      <c r="A50" t="s">
        <v>63</v>
      </c>
      <c r="B50" s="3">
        <v>45567</v>
      </c>
      <c r="C50" s="3" t="str">
        <f>TEXT(Table1[[#This Row],[Date]],"ddd")</f>
        <v>Wed</v>
      </c>
      <c r="D50" t="s">
        <v>21</v>
      </c>
      <c r="E50" s="1" t="s">
        <v>30</v>
      </c>
      <c r="F50" s="1" t="s">
        <v>30</v>
      </c>
      <c r="G50" s="1" t="str">
        <f>IFERROR(SUM(Table1[[#This Row],[Deactivate]]-Table1[[#This Row],[Activate]]),"")</f>
        <v/>
      </c>
      <c r="H50" s="2" t="str">
        <f t="shared" si="0"/>
        <v/>
      </c>
      <c r="I50" t="s">
        <v>29</v>
      </c>
      <c r="J50" t="s">
        <v>26</v>
      </c>
      <c r="K50">
        <v>0</v>
      </c>
      <c r="L50" t="s">
        <v>30</v>
      </c>
      <c r="M50" s="1">
        <v>0.56458333333333333</v>
      </c>
      <c r="N50" s="1">
        <v>0.67569444444444438</v>
      </c>
      <c r="O50" s="1">
        <v>4.8611111111111112E-2</v>
      </c>
      <c r="P50" s="1">
        <v>0.1111111111111111</v>
      </c>
      <c r="Q50" s="1">
        <v>0.15972222222222221</v>
      </c>
      <c r="R50" s="2">
        <v>240</v>
      </c>
      <c r="S50" s="2">
        <v>344.99999999999994</v>
      </c>
      <c r="T50" s="2">
        <v>104.99999999999994</v>
      </c>
      <c r="U50">
        <v>4</v>
      </c>
      <c r="V50">
        <v>40</v>
      </c>
      <c r="W50">
        <v>0</v>
      </c>
    </row>
    <row r="51" spans="1:23" x14ac:dyDescent="0.25">
      <c r="A51" t="s">
        <v>86</v>
      </c>
      <c r="B51" s="3">
        <v>45567</v>
      </c>
      <c r="C51" s="3" t="str">
        <f>TEXT(Table1[[#This Row],[Date]],"ddd")</f>
        <v>Wed</v>
      </c>
      <c r="D51" t="s">
        <v>21</v>
      </c>
      <c r="E51" s="1" t="s">
        <v>30</v>
      </c>
      <c r="F51" s="1" t="s">
        <v>30</v>
      </c>
      <c r="G51" s="1" t="str">
        <f>IFERROR(SUM(Table1[[#This Row],[Deactivate]]-Table1[[#This Row],[Activate]]),"")</f>
        <v/>
      </c>
      <c r="H51" s="2" t="str">
        <f t="shared" si="0"/>
        <v/>
      </c>
      <c r="I51" t="s">
        <v>22</v>
      </c>
      <c r="J51" t="s">
        <v>23</v>
      </c>
      <c r="K51" t="s">
        <v>87</v>
      </c>
      <c r="L51">
        <v>0</v>
      </c>
      <c r="M51" s="1">
        <v>0</v>
      </c>
      <c r="N51" s="1">
        <v>0</v>
      </c>
      <c r="O51" s="1">
        <v>0</v>
      </c>
      <c r="P51" s="1">
        <v>2.0833333333333332E-2</v>
      </c>
      <c r="Q51" s="1">
        <v>2.0833333333333332E-2</v>
      </c>
      <c r="R51" s="2">
        <v>45</v>
      </c>
      <c r="S51" s="2">
        <v>45</v>
      </c>
      <c r="T51" s="2">
        <v>0</v>
      </c>
      <c r="U51">
        <v>4</v>
      </c>
      <c r="V51">
        <v>40</v>
      </c>
      <c r="W51">
        <v>0</v>
      </c>
    </row>
    <row r="52" spans="1:23" x14ac:dyDescent="0.25">
      <c r="A52" t="s">
        <v>65</v>
      </c>
      <c r="B52" s="3">
        <v>45567</v>
      </c>
      <c r="C52" s="3" t="str">
        <f>TEXT(Table1[[#This Row],[Date]],"ddd")</f>
        <v>Wed</v>
      </c>
      <c r="D52" t="s">
        <v>21</v>
      </c>
      <c r="E52" s="1" t="s">
        <v>30</v>
      </c>
      <c r="F52" s="1" t="s">
        <v>30</v>
      </c>
      <c r="G52" s="1" t="str">
        <f>IFERROR(SUM(Table1[[#This Row],[Deactivate]]-Table1[[#This Row],[Activate]]),"")</f>
        <v/>
      </c>
      <c r="H52" s="2" t="str">
        <f t="shared" si="0"/>
        <v/>
      </c>
      <c r="I52" t="s">
        <v>29</v>
      </c>
      <c r="J52" t="s">
        <v>68</v>
      </c>
      <c r="K52" t="s">
        <v>88</v>
      </c>
      <c r="L52">
        <v>0</v>
      </c>
      <c r="M52" s="1">
        <v>0.39374999999999999</v>
      </c>
      <c r="N52" s="1">
        <v>0.44791666666666669</v>
      </c>
      <c r="O52" s="1">
        <v>6.25E-2</v>
      </c>
      <c r="P52" s="1">
        <v>5.4166666666666669E-2</v>
      </c>
      <c r="Q52" s="1">
        <v>0.11666666666666667</v>
      </c>
      <c r="R52" s="2">
        <v>117</v>
      </c>
      <c r="S52" s="2">
        <v>252</v>
      </c>
      <c r="T52" s="2">
        <v>135</v>
      </c>
      <c r="U52">
        <v>4</v>
      </c>
      <c r="V52">
        <v>40</v>
      </c>
      <c r="W52">
        <v>0</v>
      </c>
    </row>
    <row r="53" spans="1:23" x14ac:dyDescent="0.25">
      <c r="A53" t="s">
        <v>65</v>
      </c>
      <c r="B53" s="3">
        <v>45567</v>
      </c>
      <c r="C53" s="3" t="str">
        <f>TEXT(Table1[[#This Row],[Date]],"ddd")</f>
        <v>Wed</v>
      </c>
      <c r="D53" t="s">
        <v>21</v>
      </c>
      <c r="E53" s="1" t="s">
        <v>30</v>
      </c>
      <c r="F53" s="1" t="s">
        <v>30</v>
      </c>
      <c r="G53" s="1" t="str">
        <f>IFERROR(SUM(Table1[[#This Row],[Deactivate]]-Table1[[#This Row],[Activate]]),"")</f>
        <v/>
      </c>
      <c r="H53" s="2" t="str">
        <f t="shared" si="0"/>
        <v/>
      </c>
      <c r="I53" t="s">
        <v>29</v>
      </c>
      <c r="J53" t="s">
        <v>23</v>
      </c>
      <c r="K53" t="s">
        <v>89</v>
      </c>
      <c r="L53">
        <v>0</v>
      </c>
      <c r="M53" s="1">
        <v>0.55138888888888882</v>
      </c>
      <c r="N53" s="1">
        <v>0.58263888888888882</v>
      </c>
      <c r="O53" s="1">
        <v>0</v>
      </c>
      <c r="P53" s="1">
        <v>3.125E-2</v>
      </c>
      <c r="Q53" s="1">
        <v>3.125E-2</v>
      </c>
      <c r="R53" s="2">
        <v>67.5</v>
      </c>
      <c r="S53" s="2">
        <v>67.5</v>
      </c>
      <c r="T53" s="2">
        <v>0</v>
      </c>
      <c r="U53">
        <v>4</v>
      </c>
      <c r="V53">
        <v>40</v>
      </c>
      <c r="W53">
        <v>0</v>
      </c>
    </row>
    <row r="54" spans="1:23" x14ac:dyDescent="0.25">
      <c r="A54" t="s">
        <v>65</v>
      </c>
      <c r="B54" s="3">
        <v>45567</v>
      </c>
      <c r="C54" s="3" t="str">
        <f>TEXT(Table1[[#This Row],[Date]],"ddd")</f>
        <v>Wed</v>
      </c>
      <c r="D54" t="s">
        <v>21</v>
      </c>
      <c r="E54" s="1" t="s">
        <v>30</v>
      </c>
      <c r="F54" s="1" t="s">
        <v>30</v>
      </c>
      <c r="G54" s="1" t="str">
        <f>IFERROR(SUM(Table1[[#This Row],[Deactivate]]-Table1[[#This Row],[Activate]]),"")</f>
        <v/>
      </c>
      <c r="H54" s="2" t="str">
        <f t="shared" si="0"/>
        <v/>
      </c>
      <c r="I54" t="s">
        <v>29</v>
      </c>
      <c r="J54" t="s">
        <v>66</v>
      </c>
      <c r="K54">
        <v>0</v>
      </c>
      <c r="L54">
        <v>0</v>
      </c>
      <c r="M54" s="1">
        <v>0.58263888888888882</v>
      </c>
      <c r="N54" s="1">
        <v>0.77083333333333337</v>
      </c>
      <c r="O54" s="1">
        <v>6.1111111111111116E-2</v>
      </c>
      <c r="P54" s="1">
        <v>0.18819444444444444</v>
      </c>
      <c r="Q54" s="1">
        <v>0.24930555555555556</v>
      </c>
      <c r="R54" s="2">
        <v>406.5</v>
      </c>
      <c r="S54" s="2">
        <v>538.5</v>
      </c>
      <c r="T54" s="2">
        <v>132</v>
      </c>
      <c r="U54">
        <v>4</v>
      </c>
      <c r="V54">
        <v>40</v>
      </c>
      <c r="W54">
        <v>0</v>
      </c>
    </row>
    <row r="55" spans="1:23" x14ac:dyDescent="0.25">
      <c r="A55" t="s">
        <v>20</v>
      </c>
      <c r="B55" s="3">
        <v>45568</v>
      </c>
      <c r="C55" s="3" t="str">
        <f>TEXT(Table1[[#This Row],[Date]],"ddd")</f>
        <v>Thu</v>
      </c>
      <c r="D55" t="s">
        <v>21</v>
      </c>
      <c r="E55" s="1" t="s">
        <v>30</v>
      </c>
      <c r="F55" s="1" t="s">
        <v>30</v>
      </c>
      <c r="G55" s="1" t="str">
        <f>IFERROR(SUM(Table1[[#This Row],[Deactivate]]-Table1[[#This Row],[Activate]]),"")</f>
        <v/>
      </c>
      <c r="H55" s="2" t="str">
        <f t="shared" si="0"/>
        <v/>
      </c>
      <c r="I55" t="s">
        <v>29</v>
      </c>
      <c r="J55" t="s">
        <v>90</v>
      </c>
      <c r="K55">
        <v>0</v>
      </c>
      <c r="L55" t="s">
        <v>91</v>
      </c>
      <c r="M55" s="1">
        <v>0.33402777777777781</v>
      </c>
      <c r="N55" s="1">
        <v>0.3666666666666667</v>
      </c>
      <c r="O55" s="1">
        <v>0</v>
      </c>
      <c r="P55" s="1">
        <v>3.2638888888888891E-2</v>
      </c>
      <c r="Q55" s="1">
        <v>3.2638888888888891E-2</v>
      </c>
      <c r="R55" s="2">
        <v>70.5</v>
      </c>
      <c r="S55" s="2">
        <v>70.5</v>
      </c>
      <c r="T55" s="2">
        <v>0</v>
      </c>
      <c r="U55">
        <v>4</v>
      </c>
      <c r="V55">
        <v>40</v>
      </c>
      <c r="W55">
        <v>0</v>
      </c>
    </row>
    <row r="56" spans="1:23" x14ac:dyDescent="0.25">
      <c r="A56" t="s">
        <v>20</v>
      </c>
      <c r="B56" s="3">
        <v>45568</v>
      </c>
      <c r="C56" s="3" t="str">
        <f>TEXT(Table1[[#This Row],[Date]],"ddd")</f>
        <v>Thu</v>
      </c>
      <c r="D56" t="s">
        <v>21</v>
      </c>
      <c r="E56" s="1" t="s">
        <v>30</v>
      </c>
      <c r="F56" s="1" t="s">
        <v>30</v>
      </c>
      <c r="G56" s="1" t="str">
        <f>IFERROR(SUM(Table1[[#This Row],[Deactivate]]-Table1[[#This Row],[Activate]]),"")</f>
        <v/>
      </c>
      <c r="H56" s="2" t="str">
        <f t="shared" si="0"/>
        <v/>
      </c>
      <c r="I56" t="s">
        <v>29</v>
      </c>
      <c r="J56" t="s">
        <v>92</v>
      </c>
      <c r="K56" t="s">
        <v>93</v>
      </c>
      <c r="L56">
        <v>0</v>
      </c>
      <c r="M56" s="1">
        <v>0.45555555555555555</v>
      </c>
      <c r="N56" s="1">
        <v>0.52361111111111114</v>
      </c>
      <c r="O56" s="1">
        <v>7.9861111111111105E-2</v>
      </c>
      <c r="P56" s="1">
        <v>6.805555555555555E-2</v>
      </c>
      <c r="Q56" s="1">
        <v>0.14791666666666664</v>
      </c>
      <c r="R56" s="2">
        <v>146.99999999999997</v>
      </c>
      <c r="S56" s="2">
        <v>319.49999999999994</v>
      </c>
      <c r="T56" s="2">
        <v>172.49999999999997</v>
      </c>
      <c r="U56">
        <v>4</v>
      </c>
      <c r="V56">
        <v>40</v>
      </c>
      <c r="W56">
        <v>0</v>
      </c>
    </row>
    <row r="57" spans="1:23" x14ac:dyDescent="0.25">
      <c r="A57" t="s">
        <v>20</v>
      </c>
      <c r="B57" s="3">
        <v>45568</v>
      </c>
      <c r="C57" s="3" t="str">
        <f>TEXT(Table1[[#This Row],[Date]],"ddd")</f>
        <v>Thu</v>
      </c>
      <c r="D57" t="s">
        <v>21</v>
      </c>
      <c r="E57" s="1" t="s">
        <v>30</v>
      </c>
      <c r="F57" s="1" t="s">
        <v>30</v>
      </c>
      <c r="G57" s="1" t="str">
        <f>IFERROR(SUM(Table1[[#This Row],[Deactivate]]-Table1[[#This Row],[Activate]]),"")</f>
        <v/>
      </c>
      <c r="H57" s="2" t="str">
        <f t="shared" si="0"/>
        <v/>
      </c>
      <c r="I57" t="s">
        <v>29</v>
      </c>
      <c r="J57" t="s">
        <v>23</v>
      </c>
      <c r="K57" t="s">
        <v>94</v>
      </c>
      <c r="L57">
        <v>0</v>
      </c>
      <c r="M57" s="1">
        <v>0.55972222222222223</v>
      </c>
      <c r="N57" s="1">
        <v>0.59375</v>
      </c>
      <c r="O57" s="1">
        <v>0</v>
      </c>
      <c r="P57" s="1">
        <v>3.4027777777777775E-2</v>
      </c>
      <c r="Q57" s="1">
        <v>3.4027777777777775E-2</v>
      </c>
      <c r="R57" s="2">
        <v>73.499999999999986</v>
      </c>
      <c r="S57" s="2">
        <v>73.499999999999986</v>
      </c>
      <c r="T57" s="2">
        <v>0</v>
      </c>
      <c r="U57">
        <v>4</v>
      </c>
      <c r="V57">
        <v>40</v>
      </c>
      <c r="W57">
        <v>0</v>
      </c>
    </row>
    <row r="58" spans="1:23" x14ac:dyDescent="0.25">
      <c r="A58" t="s">
        <v>20</v>
      </c>
      <c r="B58" s="3">
        <v>45568</v>
      </c>
      <c r="C58" s="3" t="str">
        <f>TEXT(Table1[[#This Row],[Date]],"ddd")</f>
        <v>Thu</v>
      </c>
      <c r="D58" t="s">
        <v>21</v>
      </c>
      <c r="E58" s="1" t="s">
        <v>30</v>
      </c>
      <c r="F58" s="1" t="s">
        <v>30</v>
      </c>
      <c r="G58" s="1" t="str">
        <f>IFERROR(SUM(Table1[[#This Row],[Deactivate]]-Table1[[#This Row],[Activate]]),"")</f>
        <v/>
      </c>
      <c r="H58" s="2" t="str">
        <f t="shared" si="0"/>
        <v/>
      </c>
      <c r="I58" t="s">
        <v>29</v>
      </c>
      <c r="J58" t="s">
        <v>26</v>
      </c>
      <c r="K58">
        <v>0</v>
      </c>
      <c r="L58" t="s">
        <v>95</v>
      </c>
      <c r="M58" s="1">
        <v>0.59375</v>
      </c>
      <c r="N58" s="1">
        <v>0.72013888888888899</v>
      </c>
      <c r="O58" s="1">
        <v>1.0416666666666666E-2</v>
      </c>
      <c r="P58" s="1">
        <v>0.12638888888888888</v>
      </c>
      <c r="Q58" s="1">
        <v>0.13680555555555554</v>
      </c>
      <c r="R58" s="2">
        <v>273</v>
      </c>
      <c r="S58" s="2">
        <v>295.49999999999994</v>
      </c>
      <c r="T58" s="2">
        <v>22.499999999999943</v>
      </c>
      <c r="U58">
        <v>4</v>
      </c>
      <c r="V58">
        <v>40</v>
      </c>
      <c r="W58">
        <v>0</v>
      </c>
    </row>
    <row r="59" spans="1:23" x14ac:dyDescent="0.25">
      <c r="A59" t="s">
        <v>28</v>
      </c>
      <c r="B59" s="3">
        <v>45568</v>
      </c>
      <c r="C59" s="3" t="str">
        <f>TEXT(Table1[[#This Row],[Date]],"ddd")</f>
        <v>Thu</v>
      </c>
      <c r="D59" t="s">
        <v>21</v>
      </c>
      <c r="E59" s="1" t="s">
        <v>30</v>
      </c>
      <c r="F59" s="1" t="s">
        <v>30</v>
      </c>
      <c r="G59" s="1" t="str">
        <f>IFERROR(SUM(Table1[[#This Row],[Deactivate]]-Table1[[#This Row],[Activate]]),"")</f>
        <v/>
      </c>
      <c r="H59" s="2" t="str">
        <f t="shared" si="0"/>
        <v/>
      </c>
      <c r="I59" t="s">
        <v>29</v>
      </c>
      <c r="J59" t="s">
        <v>90</v>
      </c>
      <c r="K59">
        <v>0</v>
      </c>
      <c r="L59" t="s">
        <v>91</v>
      </c>
      <c r="M59" s="1">
        <v>0.32777777777777778</v>
      </c>
      <c r="N59" s="1">
        <v>0.38472222222222219</v>
      </c>
      <c r="O59" s="1">
        <v>0</v>
      </c>
      <c r="P59" s="1">
        <v>5.6944444444444443E-2</v>
      </c>
      <c r="Q59" s="1">
        <v>5.6944444444444443E-2</v>
      </c>
      <c r="R59" s="2">
        <v>123</v>
      </c>
      <c r="S59" s="2">
        <v>123</v>
      </c>
      <c r="T59" s="2">
        <v>0</v>
      </c>
      <c r="U59">
        <v>4</v>
      </c>
      <c r="V59">
        <v>40</v>
      </c>
      <c r="W59">
        <v>0</v>
      </c>
    </row>
    <row r="60" spans="1:23" x14ac:dyDescent="0.25">
      <c r="A60" t="s">
        <v>28</v>
      </c>
      <c r="B60" s="3">
        <v>45568</v>
      </c>
      <c r="C60" s="3" t="str">
        <f>TEXT(Table1[[#This Row],[Date]],"ddd")</f>
        <v>Thu</v>
      </c>
      <c r="D60" t="s">
        <v>21</v>
      </c>
      <c r="E60" s="1" t="s">
        <v>30</v>
      </c>
      <c r="F60" s="1" t="s">
        <v>30</v>
      </c>
      <c r="G60" s="1" t="str">
        <f>IFERROR(SUM(Table1[[#This Row],[Deactivate]]-Table1[[#This Row],[Activate]]),"")</f>
        <v/>
      </c>
      <c r="H60" s="2" t="str">
        <f t="shared" si="0"/>
        <v/>
      </c>
      <c r="I60" t="s">
        <v>29</v>
      </c>
      <c r="J60" t="s">
        <v>96</v>
      </c>
      <c r="K60" t="s">
        <v>97</v>
      </c>
      <c r="L60">
        <v>0</v>
      </c>
      <c r="M60" s="1">
        <v>0.46597222222222223</v>
      </c>
      <c r="N60" s="1">
        <v>0.77430555555555547</v>
      </c>
      <c r="O60" s="1">
        <v>8.1250000000000003E-2</v>
      </c>
      <c r="P60" s="1">
        <v>0.30833333333333335</v>
      </c>
      <c r="Q60" s="1">
        <v>0.38958333333333334</v>
      </c>
      <c r="R60" s="2">
        <v>666</v>
      </c>
      <c r="S60" s="2">
        <v>841.5</v>
      </c>
      <c r="T60" s="2">
        <v>175.5</v>
      </c>
      <c r="U60">
        <v>4</v>
      </c>
      <c r="V60">
        <v>40</v>
      </c>
      <c r="W60">
        <v>0</v>
      </c>
    </row>
    <row r="61" spans="1:23" x14ac:dyDescent="0.25">
      <c r="A61" t="s">
        <v>28</v>
      </c>
      <c r="B61" s="3">
        <v>45568</v>
      </c>
      <c r="C61" s="3" t="str">
        <f>TEXT(Table1[[#This Row],[Date]],"ddd")</f>
        <v>Thu</v>
      </c>
      <c r="D61" t="s">
        <v>21</v>
      </c>
      <c r="E61" s="1" t="s">
        <v>30</v>
      </c>
      <c r="F61" s="1" t="s">
        <v>30</v>
      </c>
      <c r="G61" s="1" t="str">
        <f>IFERROR(SUM(Table1[[#This Row],[Deactivate]]-Table1[[#This Row],[Activate]]),"")</f>
        <v/>
      </c>
      <c r="H61" s="2" t="str">
        <f t="shared" si="0"/>
        <v/>
      </c>
      <c r="I61" t="s">
        <v>29</v>
      </c>
      <c r="J61" t="s">
        <v>23</v>
      </c>
      <c r="K61" t="s">
        <v>98</v>
      </c>
      <c r="L61">
        <v>0</v>
      </c>
      <c r="M61" s="1">
        <v>0.77430555555555547</v>
      </c>
      <c r="N61" s="1">
        <v>0.79305555555555562</v>
      </c>
      <c r="O61" s="1">
        <v>0</v>
      </c>
      <c r="P61" s="1">
        <v>1.8749999999999999E-2</v>
      </c>
      <c r="Q61" s="1">
        <v>1.8749999999999999E-2</v>
      </c>
      <c r="R61" s="2">
        <v>40.5</v>
      </c>
      <c r="S61" s="2">
        <v>40.5</v>
      </c>
      <c r="T61" s="2">
        <v>0</v>
      </c>
      <c r="U61">
        <v>4</v>
      </c>
      <c r="V61">
        <v>40</v>
      </c>
      <c r="W61">
        <v>0</v>
      </c>
    </row>
    <row r="62" spans="1:23" x14ac:dyDescent="0.25">
      <c r="A62" t="s">
        <v>34</v>
      </c>
      <c r="B62" s="3">
        <v>45568</v>
      </c>
      <c r="C62" s="3" t="str">
        <f>TEXT(Table1[[#This Row],[Date]],"ddd")</f>
        <v>Thu</v>
      </c>
      <c r="D62" t="s">
        <v>21</v>
      </c>
      <c r="E62" s="1" t="s">
        <v>30</v>
      </c>
      <c r="F62" s="1" t="s">
        <v>30</v>
      </c>
      <c r="G62" s="1" t="str">
        <f>IFERROR(SUM(Table1[[#This Row],[Deactivate]]-Table1[[#This Row],[Activate]]),"")</f>
        <v/>
      </c>
      <c r="H62" s="2" t="str">
        <f t="shared" si="0"/>
        <v/>
      </c>
      <c r="I62" t="s">
        <v>22</v>
      </c>
      <c r="J62" t="s">
        <v>23</v>
      </c>
      <c r="K62" t="s">
        <v>99</v>
      </c>
      <c r="L62">
        <v>0</v>
      </c>
      <c r="M62" s="1">
        <v>0</v>
      </c>
      <c r="N62" s="1">
        <v>0</v>
      </c>
      <c r="O62" s="1">
        <v>0</v>
      </c>
      <c r="P62" s="1">
        <v>2.0833333333333332E-2</v>
      </c>
      <c r="Q62" s="1">
        <v>2.0833333333333332E-2</v>
      </c>
      <c r="R62" s="2">
        <v>45</v>
      </c>
      <c r="S62" s="2">
        <v>45</v>
      </c>
      <c r="T62" s="2">
        <v>0</v>
      </c>
      <c r="U62">
        <v>4</v>
      </c>
      <c r="V62">
        <v>40</v>
      </c>
      <c r="W62">
        <v>0</v>
      </c>
    </row>
    <row r="63" spans="1:23" x14ac:dyDescent="0.25">
      <c r="A63" t="s">
        <v>34</v>
      </c>
      <c r="B63" s="3">
        <v>45568</v>
      </c>
      <c r="C63" s="3" t="str">
        <f>TEXT(Table1[[#This Row],[Date]],"ddd")</f>
        <v>Thu</v>
      </c>
      <c r="D63" t="s">
        <v>21</v>
      </c>
      <c r="E63" s="1" t="s">
        <v>30</v>
      </c>
      <c r="F63" s="1" t="s">
        <v>30</v>
      </c>
      <c r="G63" s="1" t="str">
        <f>IFERROR(SUM(Table1[[#This Row],[Deactivate]]-Table1[[#This Row],[Activate]]),"")</f>
        <v/>
      </c>
      <c r="H63" s="2" t="str">
        <f t="shared" si="0"/>
        <v/>
      </c>
      <c r="I63" t="s">
        <v>35</v>
      </c>
      <c r="J63" t="s">
        <v>90</v>
      </c>
      <c r="K63">
        <v>0</v>
      </c>
      <c r="L63" t="s">
        <v>91</v>
      </c>
      <c r="M63" s="1">
        <v>0</v>
      </c>
      <c r="N63" s="1">
        <v>0</v>
      </c>
      <c r="O63" s="1">
        <v>0</v>
      </c>
      <c r="P63" s="1">
        <v>0</v>
      </c>
      <c r="Q63" s="1">
        <v>0</v>
      </c>
      <c r="R63" s="2">
        <v>0</v>
      </c>
      <c r="S63" s="2">
        <v>0</v>
      </c>
      <c r="T63" s="2">
        <v>0</v>
      </c>
      <c r="U63">
        <v>4</v>
      </c>
      <c r="V63">
        <v>40</v>
      </c>
      <c r="W63">
        <v>0</v>
      </c>
    </row>
    <row r="64" spans="1:23" x14ac:dyDescent="0.25">
      <c r="A64" t="s">
        <v>41</v>
      </c>
      <c r="B64" s="3">
        <v>45568</v>
      </c>
      <c r="C64" s="3" t="str">
        <f>TEXT(Table1[[#This Row],[Date]],"ddd")</f>
        <v>Thu</v>
      </c>
      <c r="D64" t="s">
        <v>21</v>
      </c>
      <c r="E64" s="1" t="s">
        <v>30</v>
      </c>
      <c r="F64" s="1" t="s">
        <v>30</v>
      </c>
      <c r="G64" s="1" t="str">
        <f>IFERROR(SUM(Table1[[#This Row],[Deactivate]]-Table1[[#This Row],[Activate]]),"")</f>
        <v/>
      </c>
      <c r="H64" s="2" t="str">
        <f t="shared" si="0"/>
        <v/>
      </c>
      <c r="I64" t="s">
        <v>22</v>
      </c>
      <c r="J64" t="s">
        <v>23</v>
      </c>
      <c r="K64" t="s">
        <v>100</v>
      </c>
      <c r="L64">
        <v>0</v>
      </c>
      <c r="M64" s="1">
        <v>0</v>
      </c>
      <c r="N64" s="1">
        <v>0</v>
      </c>
      <c r="O64" s="1">
        <v>0</v>
      </c>
      <c r="P64" s="1">
        <v>2.0833333333333332E-2</v>
      </c>
      <c r="Q64" s="1">
        <v>2.0833333333333332E-2</v>
      </c>
      <c r="R64" s="2">
        <v>45</v>
      </c>
      <c r="S64" s="2">
        <v>45</v>
      </c>
      <c r="T64" s="2">
        <v>0</v>
      </c>
      <c r="U64">
        <v>4</v>
      </c>
      <c r="V64">
        <v>40</v>
      </c>
      <c r="W64">
        <v>0</v>
      </c>
    </row>
    <row r="65" spans="1:23" x14ac:dyDescent="0.25">
      <c r="A65" t="s">
        <v>45</v>
      </c>
      <c r="B65" s="3">
        <v>45568</v>
      </c>
      <c r="C65" s="3" t="str">
        <f>TEXT(Table1[[#This Row],[Date]],"ddd")</f>
        <v>Thu</v>
      </c>
      <c r="D65" t="s">
        <v>21</v>
      </c>
      <c r="E65" s="1" t="s">
        <v>30</v>
      </c>
      <c r="F65" s="1" t="s">
        <v>30</v>
      </c>
      <c r="G65" s="1" t="str">
        <f>IFERROR(SUM(Table1[[#This Row],[Deactivate]]-Table1[[#This Row],[Activate]]),"")</f>
        <v/>
      </c>
      <c r="H65" s="2" t="str">
        <f t="shared" si="0"/>
        <v/>
      </c>
      <c r="I65" t="s">
        <v>22</v>
      </c>
      <c r="J65" t="s">
        <v>23</v>
      </c>
      <c r="K65" t="s">
        <v>101</v>
      </c>
      <c r="L65">
        <v>0</v>
      </c>
      <c r="M65" s="1">
        <v>0</v>
      </c>
      <c r="N65" s="1">
        <v>0</v>
      </c>
      <c r="O65" s="1">
        <v>0</v>
      </c>
      <c r="P65" s="1">
        <v>2.0833333333333332E-2</v>
      </c>
      <c r="Q65" s="1">
        <v>2.0833333333333332E-2</v>
      </c>
      <c r="R65" s="2">
        <v>45</v>
      </c>
      <c r="S65" s="2">
        <v>45</v>
      </c>
      <c r="T65" s="2">
        <v>0</v>
      </c>
      <c r="U65">
        <v>4</v>
      </c>
      <c r="V65">
        <v>40</v>
      </c>
      <c r="W65">
        <v>0</v>
      </c>
    </row>
    <row r="66" spans="1:23" x14ac:dyDescent="0.25">
      <c r="A66" t="s">
        <v>45</v>
      </c>
      <c r="B66" s="3">
        <v>45568</v>
      </c>
      <c r="C66" s="3" t="str">
        <f>TEXT(Table1[[#This Row],[Date]],"ddd")</f>
        <v>Thu</v>
      </c>
      <c r="D66" t="s">
        <v>21</v>
      </c>
      <c r="E66" s="1" t="s">
        <v>30</v>
      </c>
      <c r="F66" s="1" t="s">
        <v>30</v>
      </c>
      <c r="G66" s="1" t="str">
        <f>IFERROR(SUM(Table1[[#This Row],[Deactivate]]-Table1[[#This Row],[Activate]]),"")</f>
        <v/>
      </c>
      <c r="H66" s="2" t="str">
        <f t="shared" ref="H66:H129" si="1">IFERROR(IF(G66&gt;TIME(10,25,0),(INT(((G66-TIME(10,25,0))*24*60)/15)*5.5),0),"")</f>
        <v/>
      </c>
      <c r="I66" t="s">
        <v>35</v>
      </c>
      <c r="J66" t="s">
        <v>90</v>
      </c>
      <c r="K66">
        <v>0</v>
      </c>
      <c r="L66" t="s">
        <v>91</v>
      </c>
      <c r="M66" s="1">
        <v>0</v>
      </c>
      <c r="N66" s="1">
        <v>0</v>
      </c>
      <c r="O66" s="1">
        <v>0</v>
      </c>
      <c r="P66" s="1">
        <v>0</v>
      </c>
      <c r="Q66" s="1">
        <v>0</v>
      </c>
      <c r="R66" s="2">
        <v>0</v>
      </c>
      <c r="S66" s="2">
        <v>0</v>
      </c>
      <c r="T66" s="2">
        <v>0</v>
      </c>
      <c r="U66">
        <v>4</v>
      </c>
      <c r="V66">
        <v>40</v>
      </c>
      <c r="W66">
        <v>0</v>
      </c>
    </row>
    <row r="67" spans="1:23" x14ac:dyDescent="0.25">
      <c r="A67" t="s">
        <v>55</v>
      </c>
      <c r="B67" s="3">
        <v>45568</v>
      </c>
      <c r="C67" s="3" t="str">
        <f>TEXT(Table1[[#This Row],[Date]],"ddd")</f>
        <v>Thu</v>
      </c>
      <c r="D67" t="s">
        <v>21</v>
      </c>
      <c r="E67" s="1" t="s">
        <v>30</v>
      </c>
      <c r="F67" s="1" t="s">
        <v>30</v>
      </c>
      <c r="G67" s="1" t="str">
        <f>IFERROR(SUM(Table1[[#This Row],[Deactivate]]-Table1[[#This Row],[Activate]]),"")</f>
        <v/>
      </c>
      <c r="H67" s="2" t="str">
        <f t="shared" si="1"/>
        <v/>
      </c>
      <c r="I67" t="s">
        <v>29</v>
      </c>
      <c r="J67" t="s">
        <v>49</v>
      </c>
      <c r="K67" t="s">
        <v>102</v>
      </c>
      <c r="L67">
        <v>0</v>
      </c>
      <c r="M67" s="1">
        <v>0.41388888888888892</v>
      </c>
      <c r="N67" s="1">
        <v>0.51944444444444449</v>
      </c>
      <c r="O67" s="1">
        <v>4.3055555555555562E-2</v>
      </c>
      <c r="P67" s="1">
        <v>0.10555555555555556</v>
      </c>
      <c r="Q67" s="1">
        <v>0.14861111111111111</v>
      </c>
      <c r="R67" s="2">
        <v>228</v>
      </c>
      <c r="S67" s="2">
        <v>321</v>
      </c>
      <c r="T67" s="2">
        <v>93</v>
      </c>
      <c r="U67">
        <v>4</v>
      </c>
      <c r="V67">
        <v>40</v>
      </c>
      <c r="W67">
        <v>0</v>
      </c>
    </row>
    <row r="68" spans="1:23" x14ac:dyDescent="0.25">
      <c r="A68" t="s">
        <v>55</v>
      </c>
      <c r="B68" s="3">
        <v>45568</v>
      </c>
      <c r="C68" s="3" t="str">
        <f>TEXT(Table1[[#This Row],[Date]],"ddd")</f>
        <v>Thu</v>
      </c>
      <c r="D68" t="s">
        <v>21</v>
      </c>
      <c r="E68" s="1" t="s">
        <v>30</v>
      </c>
      <c r="F68" s="1" t="s">
        <v>30</v>
      </c>
      <c r="G68" s="1" t="str">
        <f>IFERROR(SUM(Table1[[#This Row],[Deactivate]]-Table1[[#This Row],[Activate]]),"")</f>
        <v/>
      </c>
      <c r="H68" s="2" t="str">
        <f t="shared" si="1"/>
        <v/>
      </c>
      <c r="I68" t="s">
        <v>29</v>
      </c>
      <c r="J68" t="s">
        <v>23</v>
      </c>
      <c r="K68" t="s">
        <v>103</v>
      </c>
      <c r="L68">
        <v>0</v>
      </c>
      <c r="M68" s="1">
        <v>0.52500000000000002</v>
      </c>
      <c r="N68" s="1">
        <v>0.54513888888888895</v>
      </c>
      <c r="O68" s="1">
        <v>0</v>
      </c>
      <c r="P68" s="1">
        <v>2.013888888888889E-2</v>
      </c>
      <c r="Q68" s="1">
        <v>2.013888888888889E-2</v>
      </c>
      <c r="R68" s="2">
        <v>43.500000000000007</v>
      </c>
      <c r="S68" s="2">
        <v>43.500000000000007</v>
      </c>
      <c r="T68" s="2">
        <v>0</v>
      </c>
      <c r="U68">
        <v>4</v>
      </c>
      <c r="V68">
        <v>40</v>
      </c>
      <c r="W68">
        <v>0</v>
      </c>
    </row>
    <row r="69" spans="1:23" x14ac:dyDescent="0.25">
      <c r="A69" t="s">
        <v>55</v>
      </c>
      <c r="B69" s="3">
        <v>45568</v>
      </c>
      <c r="C69" s="3" t="str">
        <f>TEXT(Table1[[#This Row],[Date]],"ddd")</f>
        <v>Thu</v>
      </c>
      <c r="D69" t="s">
        <v>21</v>
      </c>
      <c r="E69" s="1" t="s">
        <v>30</v>
      </c>
      <c r="F69" s="1" t="s">
        <v>30</v>
      </c>
      <c r="G69" s="1" t="str">
        <f>IFERROR(SUM(Table1[[#This Row],[Deactivate]]-Table1[[#This Row],[Activate]]),"")</f>
        <v/>
      </c>
      <c r="H69" s="2" t="str">
        <f t="shared" si="1"/>
        <v/>
      </c>
      <c r="I69" t="s">
        <v>29</v>
      </c>
      <c r="J69" t="s">
        <v>26</v>
      </c>
      <c r="K69">
        <v>0</v>
      </c>
      <c r="L69" t="s">
        <v>104</v>
      </c>
      <c r="M69" s="1">
        <v>0.6020833333333333</v>
      </c>
      <c r="N69" s="1">
        <v>0.69236111111111109</v>
      </c>
      <c r="O69" s="1">
        <v>4.5138888888888888E-2</v>
      </c>
      <c r="P69" s="1">
        <v>9.0277777777777776E-2</v>
      </c>
      <c r="Q69" s="1">
        <v>0.13541666666666666</v>
      </c>
      <c r="R69" s="2">
        <v>195</v>
      </c>
      <c r="S69" s="2">
        <v>292.5</v>
      </c>
      <c r="T69" s="2">
        <v>97.5</v>
      </c>
      <c r="U69">
        <v>4</v>
      </c>
      <c r="V69">
        <v>40</v>
      </c>
      <c r="W69">
        <v>0</v>
      </c>
    </row>
    <row r="70" spans="1:23" x14ac:dyDescent="0.25">
      <c r="A70" t="s">
        <v>59</v>
      </c>
      <c r="B70" s="3">
        <v>45568</v>
      </c>
      <c r="C70" s="3" t="str">
        <f>TEXT(Table1[[#This Row],[Date]],"ddd")</f>
        <v>Thu</v>
      </c>
      <c r="D70" t="s">
        <v>21</v>
      </c>
      <c r="E70" s="1" t="s">
        <v>30</v>
      </c>
      <c r="F70" s="1" t="s">
        <v>30</v>
      </c>
      <c r="G70" s="1" t="str">
        <f>IFERROR(SUM(Table1[[#This Row],[Deactivate]]-Table1[[#This Row],[Activate]]),"")</f>
        <v/>
      </c>
      <c r="H70" s="2" t="str">
        <f t="shared" si="1"/>
        <v/>
      </c>
      <c r="I70" t="s">
        <v>29</v>
      </c>
      <c r="J70" t="s">
        <v>92</v>
      </c>
      <c r="K70" t="s">
        <v>105</v>
      </c>
      <c r="L70">
        <v>0</v>
      </c>
      <c r="M70" s="1">
        <v>0.4201388888888889</v>
      </c>
      <c r="N70" s="1">
        <v>0.52222222222222225</v>
      </c>
      <c r="O70" s="1">
        <v>4.7222222222222221E-2</v>
      </c>
      <c r="P70" s="1">
        <v>0.10208333333333335</v>
      </c>
      <c r="Q70" s="1">
        <v>0.14930555555555558</v>
      </c>
      <c r="R70" s="2">
        <v>220.50000000000006</v>
      </c>
      <c r="S70" s="2">
        <v>322.50000000000006</v>
      </c>
      <c r="T70" s="2">
        <v>102</v>
      </c>
      <c r="U70">
        <v>4</v>
      </c>
      <c r="V70">
        <v>40</v>
      </c>
      <c r="W70">
        <v>0</v>
      </c>
    </row>
    <row r="71" spans="1:23" x14ac:dyDescent="0.25">
      <c r="A71" t="s">
        <v>59</v>
      </c>
      <c r="B71" s="3">
        <v>45568</v>
      </c>
      <c r="C71" s="3" t="str">
        <f>TEXT(Table1[[#This Row],[Date]],"ddd")</f>
        <v>Thu</v>
      </c>
      <c r="D71" t="s">
        <v>21</v>
      </c>
      <c r="E71" s="1" t="s">
        <v>30</v>
      </c>
      <c r="F71" s="1" t="s">
        <v>30</v>
      </c>
      <c r="G71" s="1" t="str">
        <f>IFERROR(SUM(Table1[[#This Row],[Deactivate]]-Table1[[#This Row],[Activate]]),"")</f>
        <v/>
      </c>
      <c r="H71" s="2" t="str">
        <f t="shared" si="1"/>
        <v/>
      </c>
      <c r="I71" t="s">
        <v>29</v>
      </c>
      <c r="J71" t="s">
        <v>23</v>
      </c>
      <c r="K71" t="s">
        <v>106</v>
      </c>
      <c r="L71">
        <v>0</v>
      </c>
      <c r="M71" s="1">
        <v>0.5854166666666667</v>
      </c>
      <c r="N71" s="1">
        <v>0.68263888888888891</v>
      </c>
      <c r="O71" s="1">
        <v>0</v>
      </c>
      <c r="P71" s="1">
        <v>9.7222222222222224E-2</v>
      </c>
      <c r="Q71" s="1">
        <v>9.7222222222222224E-2</v>
      </c>
      <c r="R71" s="2">
        <v>210</v>
      </c>
      <c r="S71" s="2">
        <v>210</v>
      </c>
      <c r="T71" s="2">
        <v>0</v>
      </c>
      <c r="U71">
        <v>4</v>
      </c>
      <c r="V71">
        <v>40</v>
      </c>
      <c r="W71">
        <v>0</v>
      </c>
    </row>
    <row r="72" spans="1:23" x14ac:dyDescent="0.25">
      <c r="A72" t="s">
        <v>61</v>
      </c>
      <c r="B72" s="3">
        <v>45568</v>
      </c>
      <c r="C72" s="3" t="str">
        <f>TEXT(Table1[[#This Row],[Date]],"ddd")</f>
        <v>Thu</v>
      </c>
      <c r="D72" t="s">
        <v>21</v>
      </c>
      <c r="E72" s="1" t="s">
        <v>30</v>
      </c>
      <c r="F72" s="1" t="s">
        <v>30</v>
      </c>
      <c r="G72" s="1" t="str">
        <f>IFERROR(SUM(Table1[[#This Row],[Deactivate]]-Table1[[#This Row],[Activate]]),"")</f>
        <v/>
      </c>
      <c r="H72" s="2" t="str">
        <f t="shared" si="1"/>
        <v/>
      </c>
      <c r="I72" t="s">
        <v>22</v>
      </c>
      <c r="J72" t="s">
        <v>23</v>
      </c>
      <c r="K72" t="s">
        <v>107</v>
      </c>
      <c r="L72">
        <v>0</v>
      </c>
      <c r="M72" s="1">
        <v>0</v>
      </c>
      <c r="N72" s="1">
        <v>0</v>
      </c>
      <c r="O72" s="1">
        <v>0</v>
      </c>
      <c r="P72" s="1">
        <v>2.0833333333333332E-2</v>
      </c>
      <c r="Q72" s="1">
        <v>2.0833333333333332E-2</v>
      </c>
      <c r="R72" s="2">
        <v>45</v>
      </c>
      <c r="S72" s="2">
        <v>45</v>
      </c>
      <c r="T72" s="2">
        <v>0</v>
      </c>
      <c r="U72">
        <v>4</v>
      </c>
      <c r="V72">
        <v>40</v>
      </c>
      <c r="W72">
        <v>0</v>
      </c>
    </row>
    <row r="73" spans="1:23" x14ac:dyDescent="0.25">
      <c r="A73" t="s">
        <v>63</v>
      </c>
      <c r="B73" s="3">
        <v>45568</v>
      </c>
      <c r="C73" s="3" t="str">
        <f>TEXT(Table1[[#This Row],[Date]],"ddd")</f>
        <v>Thu</v>
      </c>
      <c r="D73" t="s">
        <v>21</v>
      </c>
      <c r="E73" s="1" t="s">
        <v>30</v>
      </c>
      <c r="F73" s="1" t="s">
        <v>30</v>
      </c>
      <c r="G73" s="1" t="str">
        <f>IFERROR(SUM(Table1[[#This Row],[Deactivate]]-Table1[[#This Row],[Activate]]),"")</f>
        <v/>
      </c>
      <c r="H73" s="2" t="str">
        <f t="shared" si="1"/>
        <v/>
      </c>
      <c r="I73" t="s">
        <v>29</v>
      </c>
      <c r="J73" t="s">
        <v>90</v>
      </c>
      <c r="K73">
        <v>0</v>
      </c>
      <c r="L73" t="s">
        <v>91</v>
      </c>
      <c r="M73" s="1">
        <v>0.33333333333333331</v>
      </c>
      <c r="N73" s="1">
        <v>0.3659722222222222</v>
      </c>
      <c r="O73" s="1">
        <v>2.7777777777777779E-3</v>
      </c>
      <c r="P73" s="1">
        <v>3.2638888888888891E-2</v>
      </c>
      <c r="Q73" s="1">
        <v>3.5416666666666666E-2</v>
      </c>
      <c r="R73" s="2">
        <v>70.5</v>
      </c>
      <c r="S73" s="2">
        <v>76.5</v>
      </c>
      <c r="T73" s="2">
        <v>6</v>
      </c>
      <c r="U73">
        <v>4</v>
      </c>
      <c r="V73">
        <v>40</v>
      </c>
      <c r="W73">
        <v>0</v>
      </c>
    </row>
    <row r="74" spans="1:23" x14ac:dyDescent="0.25">
      <c r="A74" t="s">
        <v>63</v>
      </c>
      <c r="B74" s="3">
        <v>45568</v>
      </c>
      <c r="C74" s="3" t="str">
        <f>TEXT(Table1[[#This Row],[Date]],"ddd")</f>
        <v>Thu</v>
      </c>
      <c r="D74" t="s">
        <v>21</v>
      </c>
      <c r="E74" s="1" t="s">
        <v>30</v>
      </c>
      <c r="F74" s="1" t="s">
        <v>30</v>
      </c>
      <c r="G74" s="1" t="str">
        <f>IFERROR(SUM(Table1[[#This Row],[Deactivate]]-Table1[[#This Row],[Activate]]),"")</f>
        <v/>
      </c>
      <c r="H74" s="2" t="str">
        <f t="shared" si="1"/>
        <v/>
      </c>
      <c r="I74" t="s">
        <v>29</v>
      </c>
      <c r="J74" t="s">
        <v>26</v>
      </c>
      <c r="K74">
        <v>0</v>
      </c>
      <c r="L74" t="s">
        <v>108</v>
      </c>
      <c r="M74" s="1">
        <v>0.4381944444444445</v>
      </c>
      <c r="N74" s="1">
        <v>0.45833333333333331</v>
      </c>
      <c r="O74" s="1">
        <v>7.2222222222222229E-2</v>
      </c>
      <c r="P74" s="1">
        <v>2.013888888888889E-2</v>
      </c>
      <c r="Q74" s="1">
        <v>9.2361111111111116E-2</v>
      </c>
      <c r="R74" s="2">
        <v>43.500000000000007</v>
      </c>
      <c r="S74" s="2">
        <v>199.5</v>
      </c>
      <c r="T74" s="2">
        <v>156</v>
      </c>
      <c r="U74">
        <v>4</v>
      </c>
      <c r="V74">
        <v>40</v>
      </c>
      <c r="W74">
        <v>0</v>
      </c>
    </row>
    <row r="75" spans="1:23" x14ac:dyDescent="0.25">
      <c r="A75" t="s">
        <v>63</v>
      </c>
      <c r="B75" s="3">
        <v>45568</v>
      </c>
      <c r="C75" s="3" t="str">
        <f>TEXT(Table1[[#This Row],[Date]],"ddd")</f>
        <v>Thu</v>
      </c>
      <c r="D75" t="s">
        <v>21</v>
      </c>
      <c r="E75" s="1" t="s">
        <v>30</v>
      </c>
      <c r="F75" s="1" t="s">
        <v>30</v>
      </c>
      <c r="G75" s="1" t="str">
        <f>IFERROR(SUM(Table1[[#This Row],[Deactivate]]-Table1[[#This Row],[Activate]]),"")</f>
        <v/>
      </c>
      <c r="H75" s="2" t="str">
        <f t="shared" si="1"/>
        <v/>
      </c>
      <c r="I75" t="s">
        <v>29</v>
      </c>
      <c r="J75" t="s">
        <v>23</v>
      </c>
      <c r="K75" t="s">
        <v>109</v>
      </c>
      <c r="L75">
        <v>0</v>
      </c>
      <c r="M75" s="1">
        <v>0.49791666666666662</v>
      </c>
      <c r="N75" s="1">
        <v>0.51666666666666672</v>
      </c>
      <c r="O75" s="1">
        <v>0</v>
      </c>
      <c r="P75" s="1">
        <v>1.8749999999999999E-2</v>
      </c>
      <c r="Q75" s="1">
        <v>1.8749999999999999E-2</v>
      </c>
      <c r="R75" s="2">
        <v>40.5</v>
      </c>
      <c r="S75" s="2">
        <v>40.5</v>
      </c>
      <c r="T75" s="2">
        <v>0</v>
      </c>
      <c r="U75">
        <v>4</v>
      </c>
      <c r="V75">
        <v>40</v>
      </c>
      <c r="W75">
        <v>0</v>
      </c>
    </row>
    <row r="76" spans="1:23" x14ac:dyDescent="0.25">
      <c r="A76" t="s">
        <v>63</v>
      </c>
      <c r="B76" s="3">
        <v>45568</v>
      </c>
      <c r="C76" s="3" t="str">
        <f>TEXT(Table1[[#This Row],[Date]],"ddd")</f>
        <v>Thu</v>
      </c>
      <c r="D76" t="s">
        <v>21</v>
      </c>
      <c r="E76" s="1" t="s">
        <v>30</v>
      </c>
      <c r="F76" s="1" t="s">
        <v>30</v>
      </c>
      <c r="G76" s="1" t="str">
        <f>IFERROR(SUM(Table1[[#This Row],[Deactivate]]-Table1[[#This Row],[Activate]]),"")</f>
        <v/>
      </c>
      <c r="H76" s="2" t="str">
        <f t="shared" si="1"/>
        <v/>
      </c>
      <c r="I76" t="s">
        <v>29</v>
      </c>
      <c r="J76" t="s">
        <v>26</v>
      </c>
      <c r="K76">
        <v>0</v>
      </c>
      <c r="L76" t="s">
        <v>110</v>
      </c>
      <c r="M76" s="1">
        <v>0.51666666666666672</v>
      </c>
      <c r="N76" s="1">
        <v>0.59236111111111112</v>
      </c>
      <c r="O76" s="1">
        <v>2.0833333333333332E-2</v>
      </c>
      <c r="P76" s="1">
        <v>7.5694444444444439E-2</v>
      </c>
      <c r="Q76" s="1">
        <v>9.6527777777777768E-2</v>
      </c>
      <c r="R76" s="2">
        <v>163.49999999999997</v>
      </c>
      <c r="S76" s="2">
        <v>208.5</v>
      </c>
      <c r="T76" s="2">
        <v>45.000000000000028</v>
      </c>
      <c r="U76">
        <v>4</v>
      </c>
      <c r="V76">
        <v>40</v>
      </c>
      <c r="W76">
        <v>0</v>
      </c>
    </row>
    <row r="77" spans="1:23" x14ac:dyDescent="0.25">
      <c r="A77" t="s">
        <v>86</v>
      </c>
      <c r="B77" s="3">
        <v>45568</v>
      </c>
      <c r="C77" s="3" t="str">
        <f>TEXT(Table1[[#This Row],[Date]],"ddd")</f>
        <v>Thu</v>
      </c>
      <c r="D77" t="s">
        <v>21</v>
      </c>
      <c r="E77" s="1" t="s">
        <v>30</v>
      </c>
      <c r="F77" s="1" t="s">
        <v>30</v>
      </c>
      <c r="G77" s="1" t="str">
        <f>IFERROR(SUM(Table1[[#This Row],[Deactivate]]-Table1[[#This Row],[Activate]]),"")</f>
        <v/>
      </c>
      <c r="H77" s="2" t="str">
        <f t="shared" si="1"/>
        <v/>
      </c>
      <c r="I77" t="s">
        <v>29</v>
      </c>
      <c r="J77" t="s">
        <v>90</v>
      </c>
      <c r="K77">
        <v>0</v>
      </c>
      <c r="L77" t="s">
        <v>91</v>
      </c>
      <c r="M77" s="1">
        <v>0.3298611111111111</v>
      </c>
      <c r="N77" s="1">
        <v>0.43402777777777773</v>
      </c>
      <c r="O77" s="1">
        <v>1.2499999999999999E-2</v>
      </c>
      <c r="P77" s="1">
        <v>0.10416666666666667</v>
      </c>
      <c r="Q77" s="1">
        <v>0.11666666666666667</v>
      </c>
      <c r="R77" s="2">
        <v>225</v>
      </c>
      <c r="S77" s="2">
        <v>252</v>
      </c>
      <c r="T77" s="2">
        <v>27</v>
      </c>
      <c r="U77">
        <v>4</v>
      </c>
      <c r="V77">
        <v>40</v>
      </c>
      <c r="W77">
        <v>0</v>
      </c>
    </row>
    <row r="78" spans="1:23" x14ac:dyDescent="0.25">
      <c r="A78" t="s">
        <v>86</v>
      </c>
      <c r="B78" s="3">
        <v>45568</v>
      </c>
      <c r="C78" s="3" t="str">
        <f>TEXT(Table1[[#This Row],[Date]],"ddd")</f>
        <v>Thu</v>
      </c>
      <c r="D78" t="s">
        <v>21</v>
      </c>
      <c r="E78" s="1" t="s">
        <v>30</v>
      </c>
      <c r="F78" s="1" t="s">
        <v>30</v>
      </c>
      <c r="G78" s="1" t="str">
        <f>IFERROR(SUM(Table1[[#This Row],[Deactivate]]-Table1[[#This Row],[Activate]]),"")</f>
        <v/>
      </c>
      <c r="H78" s="2" t="str">
        <f t="shared" si="1"/>
        <v/>
      </c>
      <c r="I78" t="s">
        <v>29</v>
      </c>
      <c r="J78" t="s">
        <v>111</v>
      </c>
      <c r="K78">
        <v>0</v>
      </c>
      <c r="L78" t="s">
        <v>112</v>
      </c>
      <c r="M78" s="1">
        <v>0.45277777777777778</v>
      </c>
      <c r="N78" s="1">
        <v>0.5444444444444444</v>
      </c>
      <c r="O78" s="1">
        <v>1.5277777777777777E-2</v>
      </c>
      <c r="P78" s="1">
        <v>9.1666666666666674E-2</v>
      </c>
      <c r="Q78" s="1">
        <v>0.10694444444444445</v>
      </c>
      <c r="R78" s="2">
        <v>198</v>
      </c>
      <c r="S78" s="2">
        <v>231</v>
      </c>
      <c r="T78" s="2">
        <v>33</v>
      </c>
      <c r="U78">
        <v>4</v>
      </c>
      <c r="V78">
        <v>40</v>
      </c>
      <c r="W78">
        <v>0</v>
      </c>
    </row>
    <row r="79" spans="1:23" x14ac:dyDescent="0.25">
      <c r="A79" t="s">
        <v>86</v>
      </c>
      <c r="B79" s="3">
        <v>45568</v>
      </c>
      <c r="C79" s="3" t="str">
        <f>TEXT(Table1[[#This Row],[Date]],"ddd")</f>
        <v>Thu</v>
      </c>
      <c r="D79" t="s">
        <v>21</v>
      </c>
      <c r="E79" s="1" t="s">
        <v>30</v>
      </c>
      <c r="F79" s="1" t="s">
        <v>30</v>
      </c>
      <c r="G79" s="1" t="str">
        <f>IFERROR(SUM(Table1[[#This Row],[Deactivate]]-Table1[[#This Row],[Activate]]),"")</f>
        <v/>
      </c>
      <c r="H79" s="2" t="str">
        <f t="shared" si="1"/>
        <v/>
      </c>
      <c r="I79" t="s">
        <v>29</v>
      </c>
      <c r="J79" t="s">
        <v>96</v>
      </c>
      <c r="K79" t="s">
        <v>113</v>
      </c>
      <c r="L79">
        <v>0</v>
      </c>
      <c r="M79" s="1">
        <v>0.5444444444444444</v>
      </c>
      <c r="N79" s="1">
        <v>0.54513888888888895</v>
      </c>
      <c r="O79" s="1">
        <v>0</v>
      </c>
      <c r="P79" s="1">
        <v>6.9444444444444447E-4</v>
      </c>
      <c r="Q79" s="1">
        <v>6.9444444444444447E-4</v>
      </c>
      <c r="R79" s="2">
        <v>1.5</v>
      </c>
      <c r="S79" s="2">
        <v>1.5</v>
      </c>
      <c r="T79" s="2">
        <v>0</v>
      </c>
      <c r="U79">
        <v>4</v>
      </c>
      <c r="V79">
        <v>40</v>
      </c>
      <c r="W79">
        <v>0</v>
      </c>
    </row>
    <row r="80" spans="1:23" x14ac:dyDescent="0.25">
      <c r="A80" t="s">
        <v>86</v>
      </c>
      <c r="B80" s="3">
        <v>45568</v>
      </c>
      <c r="C80" s="3" t="str">
        <f>TEXT(Table1[[#This Row],[Date]],"ddd")</f>
        <v>Thu</v>
      </c>
      <c r="D80" t="s">
        <v>21</v>
      </c>
      <c r="E80" s="1" t="s">
        <v>30</v>
      </c>
      <c r="F80" s="1" t="s">
        <v>30</v>
      </c>
      <c r="G80" s="1" t="str">
        <f>IFERROR(SUM(Table1[[#This Row],[Deactivate]]-Table1[[#This Row],[Activate]]),"")</f>
        <v/>
      </c>
      <c r="H80" s="2" t="str">
        <f t="shared" si="1"/>
        <v/>
      </c>
      <c r="I80" t="s">
        <v>29</v>
      </c>
      <c r="J80" t="s">
        <v>23</v>
      </c>
      <c r="K80" t="s">
        <v>114</v>
      </c>
      <c r="L80">
        <v>0</v>
      </c>
      <c r="M80" s="1">
        <v>0.55347222222222225</v>
      </c>
      <c r="N80" s="1">
        <v>0.57361111111111118</v>
      </c>
      <c r="O80" s="1">
        <v>0</v>
      </c>
      <c r="P80" s="1">
        <v>2.013888888888889E-2</v>
      </c>
      <c r="Q80" s="1">
        <v>2.013888888888889E-2</v>
      </c>
      <c r="R80" s="2">
        <v>43.500000000000007</v>
      </c>
      <c r="S80" s="2">
        <v>43.500000000000007</v>
      </c>
      <c r="T80" s="2">
        <v>0</v>
      </c>
      <c r="U80">
        <v>4</v>
      </c>
      <c r="V80">
        <v>40</v>
      </c>
      <c r="W80">
        <v>0</v>
      </c>
    </row>
    <row r="81" spans="1:23" x14ac:dyDescent="0.25">
      <c r="A81" t="s">
        <v>86</v>
      </c>
      <c r="B81" s="3">
        <v>45568</v>
      </c>
      <c r="C81" s="3" t="str">
        <f>TEXT(Table1[[#This Row],[Date]],"ddd")</f>
        <v>Thu</v>
      </c>
      <c r="D81" t="s">
        <v>21</v>
      </c>
      <c r="E81" s="1" t="s">
        <v>30</v>
      </c>
      <c r="F81" s="1" t="s">
        <v>30</v>
      </c>
      <c r="G81" s="1" t="str">
        <f>IFERROR(SUM(Table1[[#This Row],[Deactivate]]-Table1[[#This Row],[Activate]]),"")</f>
        <v/>
      </c>
      <c r="H81" s="2" t="str">
        <f t="shared" si="1"/>
        <v/>
      </c>
      <c r="I81" t="s">
        <v>29</v>
      </c>
      <c r="J81" t="s">
        <v>26</v>
      </c>
      <c r="K81">
        <v>0</v>
      </c>
      <c r="L81" t="s">
        <v>115</v>
      </c>
      <c r="M81" s="1">
        <v>0.57361111111111118</v>
      </c>
      <c r="N81" s="1">
        <v>0.68611111111111101</v>
      </c>
      <c r="O81" s="1">
        <v>8.3333333333333332E-3</v>
      </c>
      <c r="P81" s="1">
        <v>0.1125</v>
      </c>
      <c r="Q81" s="1">
        <v>0.12083333333333333</v>
      </c>
      <c r="R81" s="2">
        <v>243</v>
      </c>
      <c r="S81" s="2">
        <v>261</v>
      </c>
      <c r="T81" s="2">
        <v>18</v>
      </c>
      <c r="U81">
        <v>4</v>
      </c>
      <c r="V81">
        <v>40</v>
      </c>
      <c r="W81">
        <v>0</v>
      </c>
    </row>
    <row r="82" spans="1:23" x14ac:dyDescent="0.25">
      <c r="A82" t="s">
        <v>86</v>
      </c>
      <c r="B82" s="3">
        <v>45568</v>
      </c>
      <c r="C82" s="3" t="str">
        <f>TEXT(Table1[[#This Row],[Date]],"ddd")</f>
        <v>Thu</v>
      </c>
      <c r="D82" t="s">
        <v>21</v>
      </c>
      <c r="E82" s="1" t="s">
        <v>30</v>
      </c>
      <c r="F82" s="1" t="s">
        <v>30</v>
      </c>
      <c r="G82" s="1" t="str">
        <f>IFERROR(SUM(Table1[[#This Row],[Deactivate]]-Table1[[#This Row],[Activate]]),"")</f>
        <v/>
      </c>
      <c r="H82" s="2" t="str">
        <f t="shared" si="1"/>
        <v/>
      </c>
      <c r="I82" t="s">
        <v>29</v>
      </c>
      <c r="J82" t="s">
        <v>26</v>
      </c>
      <c r="K82">
        <v>0</v>
      </c>
      <c r="L82" t="s">
        <v>116</v>
      </c>
      <c r="M82" s="1">
        <v>0.68611111111111101</v>
      </c>
      <c r="N82" s="1">
        <v>0.72013888888888899</v>
      </c>
      <c r="O82" s="1">
        <v>0</v>
      </c>
      <c r="P82" s="1">
        <v>3.4027777777777775E-2</v>
      </c>
      <c r="Q82" s="1">
        <v>3.4027777777777775E-2</v>
      </c>
      <c r="R82" s="2">
        <v>73.499999999999986</v>
      </c>
      <c r="S82" s="2">
        <v>73.499999999999986</v>
      </c>
      <c r="T82" s="2">
        <v>0</v>
      </c>
      <c r="U82">
        <v>4</v>
      </c>
      <c r="V82">
        <v>40</v>
      </c>
      <c r="W82">
        <v>0</v>
      </c>
    </row>
    <row r="83" spans="1:23" x14ac:dyDescent="0.25">
      <c r="A83" t="s">
        <v>65</v>
      </c>
      <c r="B83" s="3">
        <v>45568</v>
      </c>
      <c r="C83" s="3" t="str">
        <f>TEXT(Table1[[#This Row],[Date]],"ddd")</f>
        <v>Thu</v>
      </c>
      <c r="D83" t="s">
        <v>21</v>
      </c>
      <c r="E83" s="1" t="s">
        <v>30</v>
      </c>
      <c r="F83" s="1" t="s">
        <v>30</v>
      </c>
      <c r="G83" s="1" t="str">
        <f>IFERROR(SUM(Table1[[#This Row],[Deactivate]]-Table1[[#This Row],[Activate]]),"")</f>
        <v/>
      </c>
      <c r="H83" s="2" t="str">
        <f t="shared" si="1"/>
        <v/>
      </c>
      <c r="I83" t="s">
        <v>29</v>
      </c>
      <c r="J83" t="s">
        <v>90</v>
      </c>
      <c r="K83">
        <v>0</v>
      </c>
      <c r="L83" t="s">
        <v>91</v>
      </c>
      <c r="M83" s="1">
        <v>0.3298611111111111</v>
      </c>
      <c r="N83" s="1">
        <v>0.36944444444444446</v>
      </c>
      <c r="O83" s="1">
        <v>1.5972222222222224E-2</v>
      </c>
      <c r="P83" s="1">
        <v>3.9583333333333331E-2</v>
      </c>
      <c r="Q83" s="1">
        <v>5.5555555555555552E-2</v>
      </c>
      <c r="R83" s="2">
        <v>85.5</v>
      </c>
      <c r="S83" s="2">
        <v>120</v>
      </c>
      <c r="T83" s="2">
        <v>34.5</v>
      </c>
      <c r="U83">
        <v>4</v>
      </c>
      <c r="V83">
        <v>40</v>
      </c>
      <c r="W83">
        <v>0</v>
      </c>
    </row>
    <row r="84" spans="1:23" x14ac:dyDescent="0.25">
      <c r="A84" t="s">
        <v>65</v>
      </c>
      <c r="B84" s="3">
        <v>45568</v>
      </c>
      <c r="C84" s="3" t="str">
        <f>TEXT(Table1[[#This Row],[Date]],"ddd")</f>
        <v>Thu</v>
      </c>
      <c r="D84" t="s">
        <v>21</v>
      </c>
      <c r="E84" s="1" t="s">
        <v>30</v>
      </c>
      <c r="F84" s="1" t="s">
        <v>30</v>
      </c>
      <c r="G84" s="1" t="str">
        <f>IFERROR(SUM(Table1[[#This Row],[Deactivate]]-Table1[[#This Row],[Activate]]),"")</f>
        <v/>
      </c>
      <c r="H84" s="2" t="str">
        <f t="shared" si="1"/>
        <v/>
      </c>
      <c r="I84" t="s">
        <v>29</v>
      </c>
      <c r="J84" t="s">
        <v>66</v>
      </c>
      <c r="K84">
        <v>0</v>
      </c>
      <c r="L84">
        <v>0</v>
      </c>
      <c r="M84" s="1">
        <v>0.3833333333333333</v>
      </c>
      <c r="N84" s="1">
        <v>0.54652777777777783</v>
      </c>
      <c r="O84" s="1">
        <v>1.3888888888888888E-2</v>
      </c>
      <c r="P84" s="1">
        <v>0.16319444444444445</v>
      </c>
      <c r="Q84" s="1">
        <v>0.17708333333333334</v>
      </c>
      <c r="R84" s="2">
        <v>352.5</v>
      </c>
      <c r="S84" s="2">
        <v>382.5</v>
      </c>
      <c r="T84" s="2">
        <v>30</v>
      </c>
      <c r="U84">
        <v>4</v>
      </c>
      <c r="V84">
        <v>40</v>
      </c>
      <c r="W84">
        <v>0</v>
      </c>
    </row>
    <row r="85" spans="1:23" x14ac:dyDescent="0.25">
      <c r="A85" t="s">
        <v>65</v>
      </c>
      <c r="B85" s="3">
        <v>45568</v>
      </c>
      <c r="C85" s="3" t="str">
        <f>TEXT(Table1[[#This Row],[Date]],"ddd")</f>
        <v>Thu</v>
      </c>
      <c r="D85" t="s">
        <v>21</v>
      </c>
      <c r="E85" s="1" t="s">
        <v>30</v>
      </c>
      <c r="F85" s="1" t="s">
        <v>30</v>
      </c>
      <c r="G85" s="1" t="str">
        <f>IFERROR(SUM(Table1[[#This Row],[Deactivate]]-Table1[[#This Row],[Activate]]),"")</f>
        <v/>
      </c>
      <c r="H85" s="2" t="str">
        <f t="shared" si="1"/>
        <v/>
      </c>
      <c r="I85" t="s">
        <v>29</v>
      </c>
      <c r="J85" t="s">
        <v>68</v>
      </c>
      <c r="K85" t="s">
        <v>117</v>
      </c>
      <c r="L85">
        <v>0</v>
      </c>
      <c r="M85" s="1">
        <v>0.64444444444444449</v>
      </c>
      <c r="N85" s="1">
        <v>0.74930555555555556</v>
      </c>
      <c r="O85" s="1">
        <v>9.7916666666666666E-2</v>
      </c>
      <c r="P85" s="1">
        <v>0.10486111111111111</v>
      </c>
      <c r="Q85" s="1">
        <v>0.20277777777777778</v>
      </c>
      <c r="R85" s="2">
        <v>226.5</v>
      </c>
      <c r="S85" s="2">
        <v>438</v>
      </c>
      <c r="T85" s="2">
        <v>211.5</v>
      </c>
      <c r="U85">
        <v>4</v>
      </c>
      <c r="V85">
        <v>40</v>
      </c>
      <c r="W85">
        <v>0</v>
      </c>
    </row>
    <row r="86" spans="1:23" x14ac:dyDescent="0.25">
      <c r="A86" t="s">
        <v>65</v>
      </c>
      <c r="B86" s="3">
        <v>45568</v>
      </c>
      <c r="C86" s="3" t="str">
        <f>TEXT(Table1[[#This Row],[Date]],"ddd")</f>
        <v>Thu</v>
      </c>
      <c r="D86" t="s">
        <v>21</v>
      </c>
      <c r="E86" s="1" t="s">
        <v>30</v>
      </c>
      <c r="F86" s="1" t="s">
        <v>30</v>
      </c>
      <c r="G86" s="1" t="str">
        <f>IFERROR(SUM(Table1[[#This Row],[Deactivate]]-Table1[[#This Row],[Activate]]),"")</f>
        <v/>
      </c>
      <c r="H86" s="2" t="str">
        <f t="shared" si="1"/>
        <v/>
      </c>
      <c r="I86" t="s">
        <v>29</v>
      </c>
      <c r="J86" t="s">
        <v>23</v>
      </c>
      <c r="K86" t="s">
        <v>118</v>
      </c>
      <c r="L86">
        <v>0</v>
      </c>
      <c r="M86" s="1">
        <v>0.74930555555555556</v>
      </c>
      <c r="N86" s="1">
        <v>0.77430555555555547</v>
      </c>
      <c r="O86" s="1">
        <v>0</v>
      </c>
      <c r="P86" s="1">
        <v>2.4999999999999998E-2</v>
      </c>
      <c r="Q86" s="1">
        <v>2.4999999999999998E-2</v>
      </c>
      <c r="R86" s="2">
        <v>54</v>
      </c>
      <c r="S86" s="2">
        <v>54</v>
      </c>
      <c r="T86" s="2">
        <v>0</v>
      </c>
      <c r="U86">
        <v>4</v>
      </c>
      <c r="V86">
        <v>40</v>
      </c>
      <c r="W86">
        <v>0</v>
      </c>
    </row>
    <row r="87" spans="1:23" x14ac:dyDescent="0.25">
      <c r="A87" t="s">
        <v>28</v>
      </c>
      <c r="B87" s="3">
        <v>45569</v>
      </c>
      <c r="C87" s="3" t="str">
        <f>TEXT(Table1[[#This Row],[Date]],"ddd")</f>
        <v>Fri</v>
      </c>
      <c r="D87" t="s">
        <v>21</v>
      </c>
      <c r="E87" s="1" t="s">
        <v>30</v>
      </c>
      <c r="F87" s="1" t="s">
        <v>30</v>
      </c>
      <c r="G87" s="1" t="str">
        <f>IFERROR(SUM(Table1[[#This Row],[Deactivate]]-Table1[[#This Row],[Activate]]),"")</f>
        <v/>
      </c>
      <c r="H87" s="2" t="str">
        <f t="shared" si="1"/>
        <v/>
      </c>
      <c r="I87" t="s">
        <v>29</v>
      </c>
      <c r="J87" t="s">
        <v>26</v>
      </c>
      <c r="K87">
        <v>0</v>
      </c>
      <c r="L87" t="s">
        <v>119</v>
      </c>
      <c r="M87" s="1">
        <v>0.4284722222222222</v>
      </c>
      <c r="N87" s="1">
        <v>0.46180555555555558</v>
      </c>
      <c r="O87" s="1">
        <v>0.11180555555555556</v>
      </c>
      <c r="P87" s="1">
        <v>3.3333333333333333E-2</v>
      </c>
      <c r="Q87" s="1">
        <v>0.1451388888888889</v>
      </c>
      <c r="R87" s="2">
        <v>72</v>
      </c>
      <c r="S87" s="2">
        <v>313.50000000000006</v>
      </c>
      <c r="T87" s="2">
        <v>241.50000000000006</v>
      </c>
      <c r="U87">
        <v>4</v>
      </c>
      <c r="V87">
        <v>40</v>
      </c>
      <c r="W87">
        <v>0</v>
      </c>
    </row>
    <row r="88" spans="1:23" x14ac:dyDescent="0.25">
      <c r="A88" t="s">
        <v>28</v>
      </c>
      <c r="B88" s="3">
        <v>45569</v>
      </c>
      <c r="C88" s="3" t="str">
        <f>TEXT(Table1[[#This Row],[Date]],"ddd")</f>
        <v>Fri</v>
      </c>
      <c r="D88" t="s">
        <v>21</v>
      </c>
      <c r="E88" s="1" t="s">
        <v>30</v>
      </c>
      <c r="F88" s="1" t="s">
        <v>30</v>
      </c>
      <c r="G88" s="1" t="str">
        <f>IFERROR(SUM(Table1[[#This Row],[Deactivate]]-Table1[[#This Row],[Activate]]),"")</f>
        <v/>
      </c>
      <c r="H88" s="2" t="str">
        <f t="shared" si="1"/>
        <v/>
      </c>
      <c r="I88" t="s">
        <v>29</v>
      </c>
      <c r="J88" t="s">
        <v>26</v>
      </c>
      <c r="K88">
        <v>0</v>
      </c>
      <c r="L88" t="s">
        <v>120</v>
      </c>
      <c r="M88" s="1">
        <v>0.49027777777777781</v>
      </c>
      <c r="N88" s="1">
        <v>0.56319444444444444</v>
      </c>
      <c r="O88" s="1">
        <v>2.0833333333333332E-2</v>
      </c>
      <c r="P88" s="1">
        <v>7.2916666666666671E-2</v>
      </c>
      <c r="Q88" s="1">
        <v>9.375E-2</v>
      </c>
      <c r="R88" s="2">
        <v>157.5</v>
      </c>
      <c r="S88" s="2">
        <v>202.5</v>
      </c>
      <c r="T88" s="2">
        <v>45</v>
      </c>
      <c r="U88">
        <v>4</v>
      </c>
      <c r="V88">
        <v>40</v>
      </c>
      <c r="W88">
        <v>0</v>
      </c>
    </row>
    <row r="89" spans="1:23" x14ac:dyDescent="0.25">
      <c r="A89" t="s">
        <v>28</v>
      </c>
      <c r="B89" s="3">
        <v>45569</v>
      </c>
      <c r="C89" s="3" t="str">
        <f>TEXT(Table1[[#This Row],[Date]],"ddd")</f>
        <v>Fri</v>
      </c>
      <c r="D89" t="s">
        <v>21</v>
      </c>
      <c r="E89" s="1" t="s">
        <v>30</v>
      </c>
      <c r="F89" s="1" t="s">
        <v>30</v>
      </c>
      <c r="G89" s="1" t="str">
        <f>IFERROR(SUM(Table1[[#This Row],[Deactivate]]-Table1[[#This Row],[Activate]]),"")</f>
        <v/>
      </c>
      <c r="H89" s="2" t="str">
        <f t="shared" si="1"/>
        <v/>
      </c>
      <c r="I89" t="s">
        <v>29</v>
      </c>
      <c r="J89" t="s">
        <v>26</v>
      </c>
      <c r="K89">
        <v>0</v>
      </c>
      <c r="L89" t="s">
        <v>121</v>
      </c>
      <c r="M89" s="1">
        <v>0.66319444444444442</v>
      </c>
      <c r="N89" s="1">
        <v>0.67569444444444438</v>
      </c>
      <c r="O89" s="1">
        <v>1.5277777777777777E-2</v>
      </c>
      <c r="P89" s="1">
        <v>1.2499999999999999E-2</v>
      </c>
      <c r="Q89" s="1">
        <v>2.7777777777777776E-2</v>
      </c>
      <c r="R89" s="2">
        <v>27</v>
      </c>
      <c r="S89" s="2">
        <v>60</v>
      </c>
      <c r="T89" s="2">
        <v>33</v>
      </c>
      <c r="U89">
        <v>4</v>
      </c>
      <c r="V89">
        <v>40</v>
      </c>
      <c r="W89">
        <v>0</v>
      </c>
    </row>
    <row r="90" spans="1:23" x14ac:dyDescent="0.25">
      <c r="A90" t="s">
        <v>28</v>
      </c>
      <c r="B90" s="3">
        <v>45569</v>
      </c>
      <c r="C90" s="3" t="str">
        <f>TEXT(Table1[[#This Row],[Date]],"ddd")</f>
        <v>Fri</v>
      </c>
      <c r="D90" t="s">
        <v>21</v>
      </c>
      <c r="E90" s="1" t="s">
        <v>30</v>
      </c>
      <c r="F90" s="1" t="s">
        <v>30</v>
      </c>
      <c r="G90" s="1" t="str">
        <f>IFERROR(SUM(Table1[[#This Row],[Deactivate]]-Table1[[#This Row],[Activate]]),"")</f>
        <v/>
      </c>
      <c r="H90" s="2" t="str">
        <f t="shared" si="1"/>
        <v/>
      </c>
      <c r="I90" t="s">
        <v>29</v>
      </c>
      <c r="J90" t="s">
        <v>53</v>
      </c>
      <c r="K90" t="s">
        <v>122</v>
      </c>
      <c r="L90">
        <v>0</v>
      </c>
      <c r="M90" s="1">
        <v>0.68402777777777779</v>
      </c>
      <c r="N90" s="1">
        <v>0.71458333333333324</v>
      </c>
      <c r="O90" s="1">
        <v>8.3333333333333332E-3</v>
      </c>
      <c r="P90" s="1">
        <v>3.0555555555555555E-2</v>
      </c>
      <c r="Q90" s="1">
        <v>3.888888888888889E-2</v>
      </c>
      <c r="R90" s="2">
        <v>66</v>
      </c>
      <c r="S90" s="2">
        <v>84</v>
      </c>
      <c r="T90" s="2">
        <v>18</v>
      </c>
      <c r="U90">
        <v>4</v>
      </c>
      <c r="V90">
        <v>40</v>
      </c>
      <c r="W90">
        <v>0</v>
      </c>
    </row>
    <row r="91" spans="1:23" x14ac:dyDescent="0.25">
      <c r="A91" t="s">
        <v>34</v>
      </c>
      <c r="B91" s="3">
        <v>45569</v>
      </c>
      <c r="C91" s="3" t="str">
        <f>TEXT(Table1[[#This Row],[Date]],"ddd")</f>
        <v>Fri</v>
      </c>
      <c r="D91" t="s">
        <v>21</v>
      </c>
      <c r="E91" s="1" t="s">
        <v>30</v>
      </c>
      <c r="F91" s="1" t="s">
        <v>30</v>
      </c>
      <c r="G91" s="1" t="str">
        <f>IFERROR(SUM(Table1[[#This Row],[Deactivate]]-Table1[[#This Row],[Activate]]),"")</f>
        <v/>
      </c>
      <c r="H91" s="2" t="str">
        <f t="shared" si="1"/>
        <v/>
      </c>
      <c r="I91" t="s">
        <v>38</v>
      </c>
      <c r="J91" t="s">
        <v>123</v>
      </c>
      <c r="K91">
        <v>0</v>
      </c>
      <c r="L91" t="s">
        <v>124</v>
      </c>
      <c r="M91" s="1">
        <v>0.32569444444444445</v>
      </c>
      <c r="N91" s="1">
        <v>0.56805555555555554</v>
      </c>
      <c r="O91" s="1">
        <v>4.8611111111111112E-2</v>
      </c>
      <c r="P91" s="1">
        <v>0.24236111111111111</v>
      </c>
      <c r="Q91" s="1">
        <v>0.29097222222222224</v>
      </c>
      <c r="R91" s="2">
        <v>523.5</v>
      </c>
      <c r="S91" s="2">
        <v>628.50000000000011</v>
      </c>
      <c r="T91" s="2">
        <v>105.00000000000011</v>
      </c>
      <c r="U91">
        <v>4</v>
      </c>
      <c r="V91">
        <v>40</v>
      </c>
      <c r="W91">
        <v>0</v>
      </c>
    </row>
    <row r="92" spans="1:23" x14ac:dyDescent="0.25">
      <c r="A92" t="s">
        <v>34</v>
      </c>
      <c r="B92" s="3">
        <v>45569</v>
      </c>
      <c r="C92" s="3" t="str">
        <f>TEXT(Table1[[#This Row],[Date]],"ddd")</f>
        <v>Fri</v>
      </c>
      <c r="D92" t="s">
        <v>21</v>
      </c>
      <c r="E92" s="1" t="s">
        <v>30</v>
      </c>
      <c r="F92" s="1" t="s">
        <v>30</v>
      </c>
      <c r="G92" s="1" t="str">
        <f>IFERROR(SUM(Table1[[#This Row],[Deactivate]]-Table1[[#This Row],[Activate]]),"")</f>
        <v/>
      </c>
      <c r="H92" s="2" t="str">
        <f t="shared" si="1"/>
        <v/>
      </c>
      <c r="I92" t="s">
        <v>29</v>
      </c>
      <c r="J92" t="s">
        <v>23</v>
      </c>
      <c r="K92" t="s">
        <v>125</v>
      </c>
      <c r="L92">
        <v>0</v>
      </c>
      <c r="M92" s="1">
        <v>0.56805555555555554</v>
      </c>
      <c r="N92" s="1">
        <v>0.58263888888888882</v>
      </c>
      <c r="O92" s="1">
        <v>0</v>
      </c>
      <c r="P92" s="1">
        <v>1.4583333333333332E-2</v>
      </c>
      <c r="Q92" s="1">
        <v>1.4583333333333332E-2</v>
      </c>
      <c r="R92" s="2">
        <v>31.499999999999993</v>
      </c>
      <c r="S92" s="2">
        <v>31.499999999999993</v>
      </c>
      <c r="T92" s="2">
        <v>0</v>
      </c>
      <c r="U92">
        <v>4</v>
      </c>
      <c r="V92">
        <v>40</v>
      </c>
      <c r="W92">
        <v>0</v>
      </c>
    </row>
    <row r="93" spans="1:23" x14ac:dyDescent="0.25">
      <c r="A93" t="s">
        <v>34</v>
      </c>
      <c r="B93" s="3">
        <v>45569</v>
      </c>
      <c r="C93" s="3" t="str">
        <f>TEXT(Table1[[#This Row],[Date]],"ddd")</f>
        <v>Fri</v>
      </c>
      <c r="D93" t="s">
        <v>21</v>
      </c>
      <c r="E93" s="1" t="s">
        <v>30</v>
      </c>
      <c r="F93" s="1" t="s">
        <v>30</v>
      </c>
      <c r="G93" s="1" t="str">
        <f>IFERROR(SUM(Table1[[#This Row],[Deactivate]]-Table1[[#This Row],[Activate]]),"")</f>
        <v/>
      </c>
      <c r="H93" s="2" t="str">
        <f t="shared" si="1"/>
        <v/>
      </c>
      <c r="I93" t="s">
        <v>29</v>
      </c>
      <c r="J93" t="s">
        <v>123</v>
      </c>
      <c r="K93">
        <v>0</v>
      </c>
      <c r="L93" t="s">
        <v>124</v>
      </c>
      <c r="M93" s="1">
        <v>0.58263888888888882</v>
      </c>
      <c r="N93" s="1">
        <v>0.65208333333333335</v>
      </c>
      <c r="O93" s="1">
        <v>0</v>
      </c>
      <c r="P93" s="1">
        <v>6.9444444444444434E-2</v>
      </c>
      <c r="Q93" s="1">
        <v>6.9444444444444434E-2</v>
      </c>
      <c r="R93" s="2">
        <v>149.99999999999997</v>
      </c>
      <c r="S93" s="2">
        <v>149.99999999999997</v>
      </c>
      <c r="T93" s="2">
        <v>0</v>
      </c>
      <c r="U93">
        <v>4</v>
      </c>
      <c r="V93">
        <v>40</v>
      </c>
      <c r="W93">
        <v>0</v>
      </c>
    </row>
    <row r="94" spans="1:23" x14ac:dyDescent="0.25">
      <c r="A94" t="s">
        <v>41</v>
      </c>
      <c r="B94" s="3">
        <v>45569</v>
      </c>
      <c r="C94" s="3" t="str">
        <f>TEXT(Table1[[#This Row],[Date]],"ddd")</f>
        <v>Fri</v>
      </c>
      <c r="D94" t="s">
        <v>21</v>
      </c>
      <c r="E94" s="1" t="s">
        <v>30</v>
      </c>
      <c r="F94" s="1" t="s">
        <v>30</v>
      </c>
      <c r="G94" s="1" t="str">
        <f>IFERROR(SUM(Table1[[#This Row],[Deactivate]]-Table1[[#This Row],[Activate]]),"")</f>
        <v/>
      </c>
      <c r="H94" s="2" t="str">
        <f t="shared" si="1"/>
        <v/>
      </c>
      <c r="I94" t="s">
        <v>22</v>
      </c>
      <c r="J94" t="s">
        <v>23</v>
      </c>
      <c r="K94" t="s">
        <v>126</v>
      </c>
      <c r="L94">
        <v>0</v>
      </c>
      <c r="M94" s="1">
        <v>0</v>
      </c>
      <c r="N94" s="1">
        <v>0</v>
      </c>
      <c r="O94" s="1">
        <v>0</v>
      </c>
      <c r="P94" s="1">
        <v>2.0833333333333332E-2</v>
      </c>
      <c r="Q94" s="1">
        <v>2.0833333333333332E-2</v>
      </c>
      <c r="R94" s="2">
        <v>45</v>
      </c>
      <c r="S94" s="2">
        <v>45</v>
      </c>
      <c r="T94" s="2">
        <v>0</v>
      </c>
      <c r="U94">
        <v>4</v>
      </c>
      <c r="V94">
        <v>40</v>
      </c>
      <c r="W94">
        <v>0</v>
      </c>
    </row>
    <row r="95" spans="1:23" x14ac:dyDescent="0.25">
      <c r="A95" t="s">
        <v>43</v>
      </c>
      <c r="B95" s="3">
        <v>45569</v>
      </c>
      <c r="C95" s="3" t="str">
        <f>TEXT(Table1[[#This Row],[Date]],"ddd")</f>
        <v>Fri</v>
      </c>
      <c r="D95" t="s">
        <v>21</v>
      </c>
      <c r="E95" s="1" t="s">
        <v>30</v>
      </c>
      <c r="F95" s="1" t="s">
        <v>30</v>
      </c>
      <c r="G95" s="1" t="str">
        <f>IFERROR(SUM(Table1[[#This Row],[Deactivate]]-Table1[[#This Row],[Activate]]),"")</f>
        <v/>
      </c>
      <c r="H95" s="2" t="str">
        <f t="shared" si="1"/>
        <v/>
      </c>
      <c r="I95" t="s">
        <v>22</v>
      </c>
      <c r="J95" t="s">
        <v>23</v>
      </c>
      <c r="K95" t="s">
        <v>127</v>
      </c>
      <c r="L95">
        <v>0</v>
      </c>
      <c r="M95" s="1">
        <v>0</v>
      </c>
      <c r="N95" s="1">
        <v>0</v>
      </c>
      <c r="O95" s="1">
        <v>0</v>
      </c>
      <c r="P95" s="1">
        <v>2.0833333333333332E-2</v>
      </c>
      <c r="Q95" s="1">
        <v>2.0833333333333332E-2</v>
      </c>
      <c r="R95" s="2">
        <v>45</v>
      </c>
      <c r="S95" s="2">
        <v>45</v>
      </c>
      <c r="T95" s="2">
        <v>0</v>
      </c>
      <c r="U95">
        <v>4</v>
      </c>
      <c r="V95">
        <v>40</v>
      </c>
      <c r="W95">
        <v>0</v>
      </c>
    </row>
    <row r="96" spans="1:23" x14ac:dyDescent="0.25">
      <c r="A96" t="s">
        <v>45</v>
      </c>
      <c r="B96" s="3">
        <v>45569</v>
      </c>
      <c r="C96" s="3" t="str">
        <f>TEXT(Table1[[#This Row],[Date]],"ddd")</f>
        <v>Fri</v>
      </c>
      <c r="D96" t="s">
        <v>21</v>
      </c>
      <c r="E96" s="1" t="s">
        <v>30</v>
      </c>
      <c r="F96" s="1" t="s">
        <v>30</v>
      </c>
      <c r="G96" s="1" t="str">
        <f>IFERROR(SUM(Table1[[#This Row],[Deactivate]]-Table1[[#This Row],[Activate]]),"")</f>
        <v/>
      </c>
      <c r="H96" s="2" t="str">
        <f t="shared" si="1"/>
        <v/>
      </c>
      <c r="I96" t="s">
        <v>35</v>
      </c>
      <c r="J96" t="s">
        <v>26</v>
      </c>
      <c r="K96">
        <v>0</v>
      </c>
      <c r="L96" t="s">
        <v>128</v>
      </c>
      <c r="M96" s="1">
        <v>0</v>
      </c>
      <c r="N96" s="1">
        <v>0</v>
      </c>
      <c r="O96" s="1">
        <v>0</v>
      </c>
      <c r="P96" s="1">
        <v>0</v>
      </c>
      <c r="Q96" s="1">
        <v>0</v>
      </c>
      <c r="R96" s="2">
        <v>0</v>
      </c>
      <c r="S96" s="2">
        <v>0</v>
      </c>
      <c r="T96" s="2">
        <v>0</v>
      </c>
      <c r="U96">
        <v>4</v>
      </c>
      <c r="V96">
        <v>40</v>
      </c>
      <c r="W96">
        <v>0</v>
      </c>
    </row>
    <row r="97" spans="1:23" x14ac:dyDescent="0.25">
      <c r="A97" t="s">
        <v>45</v>
      </c>
      <c r="B97" s="3">
        <v>45569</v>
      </c>
      <c r="C97" s="3" t="str">
        <f>TEXT(Table1[[#This Row],[Date]],"ddd")</f>
        <v>Fri</v>
      </c>
      <c r="D97" t="s">
        <v>21</v>
      </c>
      <c r="E97" s="1" t="s">
        <v>30</v>
      </c>
      <c r="F97" s="1" t="s">
        <v>30</v>
      </c>
      <c r="G97" s="1" t="str">
        <f>IFERROR(SUM(Table1[[#This Row],[Deactivate]]-Table1[[#This Row],[Activate]]),"")</f>
        <v/>
      </c>
      <c r="H97" s="2" t="str">
        <f t="shared" si="1"/>
        <v/>
      </c>
      <c r="I97" t="s">
        <v>29</v>
      </c>
      <c r="J97" t="s">
        <v>129</v>
      </c>
      <c r="K97" t="s">
        <v>130</v>
      </c>
      <c r="L97">
        <v>0</v>
      </c>
      <c r="M97" s="1">
        <v>0.39097222222222222</v>
      </c>
      <c r="N97" s="1">
        <v>0.52222222222222225</v>
      </c>
      <c r="O97" s="1">
        <v>0.1013888888888889</v>
      </c>
      <c r="P97" s="1">
        <v>0.13125000000000001</v>
      </c>
      <c r="Q97" s="1">
        <v>0.2326388888888889</v>
      </c>
      <c r="R97" s="2">
        <v>283.5</v>
      </c>
      <c r="S97" s="2">
        <v>502.5</v>
      </c>
      <c r="T97" s="2">
        <v>219</v>
      </c>
      <c r="U97">
        <v>4</v>
      </c>
      <c r="V97">
        <v>40</v>
      </c>
      <c r="W97">
        <v>0</v>
      </c>
    </row>
    <row r="98" spans="1:23" x14ac:dyDescent="0.25">
      <c r="A98" t="s">
        <v>45</v>
      </c>
      <c r="B98" s="3">
        <v>45569</v>
      </c>
      <c r="C98" s="3" t="str">
        <f>TEXT(Table1[[#This Row],[Date]],"ddd")</f>
        <v>Fri</v>
      </c>
      <c r="D98" t="s">
        <v>21</v>
      </c>
      <c r="E98" s="1" t="s">
        <v>30</v>
      </c>
      <c r="F98" s="1" t="s">
        <v>30</v>
      </c>
      <c r="G98" s="1" t="str">
        <f>IFERROR(SUM(Table1[[#This Row],[Deactivate]]-Table1[[#This Row],[Activate]]),"")</f>
        <v/>
      </c>
      <c r="H98" s="2" t="str">
        <f t="shared" si="1"/>
        <v/>
      </c>
      <c r="I98" t="s">
        <v>29</v>
      </c>
      <c r="J98" t="s">
        <v>23</v>
      </c>
      <c r="K98" t="s">
        <v>131</v>
      </c>
      <c r="L98">
        <v>0</v>
      </c>
      <c r="M98" s="1">
        <v>0.56180555555555556</v>
      </c>
      <c r="N98" s="1">
        <v>0.57708333333333328</v>
      </c>
      <c r="O98" s="1">
        <v>0</v>
      </c>
      <c r="P98" s="1">
        <v>1.5277777777777777E-2</v>
      </c>
      <c r="Q98" s="1">
        <v>1.5277777777777777E-2</v>
      </c>
      <c r="R98" s="2">
        <v>33</v>
      </c>
      <c r="S98" s="2">
        <v>33</v>
      </c>
      <c r="T98" s="2">
        <v>0</v>
      </c>
      <c r="U98">
        <v>4</v>
      </c>
      <c r="V98">
        <v>40</v>
      </c>
      <c r="W98">
        <v>0</v>
      </c>
    </row>
    <row r="99" spans="1:23" x14ac:dyDescent="0.25">
      <c r="A99" t="s">
        <v>45</v>
      </c>
      <c r="B99" s="3">
        <v>45569</v>
      </c>
      <c r="C99" s="3" t="str">
        <f>TEXT(Table1[[#This Row],[Date]],"ddd")</f>
        <v>Fri</v>
      </c>
      <c r="D99" t="s">
        <v>21</v>
      </c>
      <c r="E99" s="1" t="s">
        <v>30</v>
      </c>
      <c r="F99" s="1" t="s">
        <v>30</v>
      </c>
      <c r="G99" s="1" t="str">
        <f>IFERROR(SUM(Table1[[#This Row],[Deactivate]]-Table1[[#This Row],[Activate]]),"")</f>
        <v/>
      </c>
      <c r="H99" s="2" t="str">
        <f t="shared" si="1"/>
        <v/>
      </c>
      <c r="I99" t="s">
        <v>29</v>
      </c>
      <c r="J99" t="s">
        <v>56</v>
      </c>
      <c r="K99">
        <v>0</v>
      </c>
      <c r="L99" t="s">
        <v>132</v>
      </c>
      <c r="M99" s="1">
        <v>0.62986111111111109</v>
      </c>
      <c r="N99" s="1">
        <v>0.70624999999999993</v>
      </c>
      <c r="O99" s="1">
        <v>0</v>
      </c>
      <c r="P99" s="1">
        <v>7.6388888888888895E-2</v>
      </c>
      <c r="Q99" s="1">
        <v>7.6388888888888895E-2</v>
      </c>
      <c r="R99" s="2">
        <v>165.00000000000003</v>
      </c>
      <c r="S99" s="2">
        <v>165.00000000000003</v>
      </c>
      <c r="T99" s="2">
        <v>0</v>
      </c>
      <c r="U99">
        <v>4</v>
      </c>
      <c r="V99">
        <v>40</v>
      </c>
      <c r="W99">
        <v>0</v>
      </c>
    </row>
    <row r="100" spans="1:23" x14ac:dyDescent="0.25">
      <c r="A100" t="s">
        <v>55</v>
      </c>
      <c r="B100" s="3">
        <v>45569</v>
      </c>
      <c r="C100" s="3" t="str">
        <f>TEXT(Table1[[#This Row],[Date]],"ddd")</f>
        <v>Fri</v>
      </c>
      <c r="D100" t="s">
        <v>21</v>
      </c>
      <c r="E100" s="1" t="s">
        <v>30</v>
      </c>
      <c r="F100" s="1" t="s">
        <v>30</v>
      </c>
      <c r="G100" s="1" t="str">
        <f>IFERROR(SUM(Table1[[#This Row],[Deactivate]]-Table1[[#This Row],[Activate]]),"")</f>
        <v/>
      </c>
      <c r="H100" s="2" t="str">
        <f t="shared" si="1"/>
        <v/>
      </c>
      <c r="I100" t="s">
        <v>29</v>
      </c>
      <c r="J100" t="s">
        <v>53</v>
      </c>
      <c r="K100" t="s">
        <v>133</v>
      </c>
      <c r="L100">
        <v>0</v>
      </c>
      <c r="M100" s="1">
        <v>0.32847222222222222</v>
      </c>
      <c r="N100" s="1">
        <v>0.33402777777777781</v>
      </c>
      <c r="O100" s="1">
        <v>1.2499999999999999E-2</v>
      </c>
      <c r="P100" s="1">
        <v>5.5555555555555558E-3</v>
      </c>
      <c r="Q100" s="1">
        <v>1.8055555555555554E-2</v>
      </c>
      <c r="R100" s="2">
        <v>12</v>
      </c>
      <c r="S100" s="2">
        <v>38.999999999999993</v>
      </c>
      <c r="T100" s="2">
        <v>26.999999999999993</v>
      </c>
      <c r="U100">
        <v>4</v>
      </c>
      <c r="V100">
        <v>40</v>
      </c>
      <c r="W100">
        <v>0</v>
      </c>
    </row>
    <row r="101" spans="1:23" x14ac:dyDescent="0.25">
      <c r="A101" t="s">
        <v>55</v>
      </c>
      <c r="B101" s="3">
        <v>45569</v>
      </c>
      <c r="C101" s="3" t="str">
        <f>TEXT(Table1[[#This Row],[Date]],"ddd")</f>
        <v>Fri</v>
      </c>
      <c r="D101" t="s">
        <v>21</v>
      </c>
      <c r="E101" s="1" t="s">
        <v>30</v>
      </c>
      <c r="F101" s="1" t="s">
        <v>30</v>
      </c>
      <c r="G101" s="1" t="str">
        <f>IFERROR(SUM(Table1[[#This Row],[Deactivate]]-Table1[[#This Row],[Activate]]),"")</f>
        <v/>
      </c>
      <c r="H101" s="2" t="str">
        <f t="shared" si="1"/>
        <v/>
      </c>
      <c r="I101" t="s">
        <v>29</v>
      </c>
      <c r="J101" t="s">
        <v>96</v>
      </c>
      <c r="K101" t="s">
        <v>134</v>
      </c>
      <c r="L101">
        <v>0</v>
      </c>
      <c r="M101" s="1">
        <v>0.41805555555555557</v>
      </c>
      <c r="N101" s="1">
        <v>0.58611111111111114</v>
      </c>
      <c r="O101" s="1">
        <v>8.4027777777777771E-2</v>
      </c>
      <c r="P101" s="1">
        <v>0.16805555555555554</v>
      </c>
      <c r="Q101" s="1">
        <v>0.25208333333333333</v>
      </c>
      <c r="R101" s="2">
        <v>362.99999999999994</v>
      </c>
      <c r="S101" s="2">
        <v>544.5</v>
      </c>
      <c r="T101" s="2">
        <v>181.50000000000006</v>
      </c>
      <c r="U101">
        <v>4</v>
      </c>
      <c r="V101">
        <v>40</v>
      </c>
      <c r="W101">
        <v>0</v>
      </c>
    </row>
    <row r="102" spans="1:23" x14ac:dyDescent="0.25">
      <c r="A102" t="s">
        <v>55</v>
      </c>
      <c r="B102" s="3">
        <v>45569</v>
      </c>
      <c r="C102" s="3" t="str">
        <f>TEXT(Table1[[#This Row],[Date]],"ddd")</f>
        <v>Fri</v>
      </c>
      <c r="D102" t="s">
        <v>21</v>
      </c>
      <c r="E102" s="1" t="s">
        <v>30</v>
      </c>
      <c r="F102" s="1" t="s">
        <v>30</v>
      </c>
      <c r="G102" s="1" t="str">
        <f>IFERROR(SUM(Table1[[#This Row],[Deactivate]]-Table1[[#This Row],[Activate]]),"")</f>
        <v/>
      </c>
      <c r="H102" s="2" t="str">
        <f t="shared" si="1"/>
        <v/>
      </c>
      <c r="I102" t="s">
        <v>29</v>
      </c>
      <c r="J102" t="s">
        <v>23</v>
      </c>
      <c r="K102" t="s">
        <v>135</v>
      </c>
      <c r="L102">
        <v>0</v>
      </c>
      <c r="M102" s="1">
        <v>0.59236111111111112</v>
      </c>
      <c r="N102" s="1">
        <v>0.61041666666666672</v>
      </c>
      <c r="O102" s="1">
        <v>0</v>
      </c>
      <c r="P102" s="1">
        <v>1.8055555555555557E-2</v>
      </c>
      <c r="Q102" s="1">
        <v>1.8055555555555557E-2</v>
      </c>
      <c r="R102" s="2">
        <v>39.000000000000007</v>
      </c>
      <c r="S102" s="2">
        <v>39.000000000000007</v>
      </c>
      <c r="T102" s="2">
        <v>0</v>
      </c>
      <c r="U102">
        <v>4</v>
      </c>
      <c r="V102">
        <v>40</v>
      </c>
      <c r="W102">
        <v>0</v>
      </c>
    </row>
    <row r="103" spans="1:23" x14ac:dyDescent="0.25">
      <c r="A103" t="s">
        <v>55</v>
      </c>
      <c r="B103" s="3">
        <v>45569</v>
      </c>
      <c r="C103" s="3" t="str">
        <f>TEXT(Table1[[#This Row],[Date]],"ddd")</f>
        <v>Fri</v>
      </c>
      <c r="D103" t="s">
        <v>21</v>
      </c>
      <c r="E103" s="1" t="s">
        <v>30</v>
      </c>
      <c r="F103" s="1" t="s">
        <v>30</v>
      </c>
      <c r="G103" s="1" t="str">
        <f>IFERROR(SUM(Table1[[#This Row],[Deactivate]]-Table1[[#This Row],[Activate]]),"")</f>
        <v/>
      </c>
      <c r="H103" s="2" t="str">
        <f t="shared" si="1"/>
        <v/>
      </c>
      <c r="I103" t="s">
        <v>29</v>
      </c>
      <c r="J103" t="s">
        <v>26</v>
      </c>
      <c r="K103">
        <v>0</v>
      </c>
      <c r="L103" t="s">
        <v>136</v>
      </c>
      <c r="M103" s="1">
        <v>0.66319444444444442</v>
      </c>
      <c r="N103" s="1">
        <v>0.71597222222222223</v>
      </c>
      <c r="O103" s="1">
        <v>3.888888888888889E-2</v>
      </c>
      <c r="P103" s="1">
        <v>5.2777777777777778E-2</v>
      </c>
      <c r="Q103" s="1">
        <v>9.1666666666666674E-2</v>
      </c>
      <c r="R103" s="2">
        <v>114</v>
      </c>
      <c r="S103" s="2">
        <v>198</v>
      </c>
      <c r="T103" s="2">
        <v>84</v>
      </c>
      <c r="U103">
        <v>4</v>
      </c>
      <c r="V103">
        <v>40</v>
      </c>
      <c r="W103">
        <v>0</v>
      </c>
    </row>
    <row r="104" spans="1:23" x14ac:dyDescent="0.25">
      <c r="A104" t="s">
        <v>59</v>
      </c>
      <c r="B104" s="3">
        <v>45569</v>
      </c>
      <c r="C104" s="3" t="str">
        <f>TEXT(Table1[[#This Row],[Date]],"ddd")</f>
        <v>Fri</v>
      </c>
      <c r="D104" t="s">
        <v>21</v>
      </c>
      <c r="E104" s="1" t="s">
        <v>30</v>
      </c>
      <c r="F104" s="1" t="s">
        <v>30</v>
      </c>
      <c r="G104" s="1" t="str">
        <f>IFERROR(SUM(Table1[[#This Row],[Deactivate]]-Table1[[#This Row],[Activate]]),"")</f>
        <v/>
      </c>
      <c r="H104" s="2" t="str">
        <f t="shared" si="1"/>
        <v/>
      </c>
      <c r="I104" t="s">
        <v>29</v>
      </c>
      <c r="J104" t="s">
        <v>137</v>
      </c>
      <c r="K104">
        <v>0</v>
      </c>
      <c r="L104">
        <v>0</v>
      </c>
      <c r="M104" s="1">
        <v>0.34097222222222223</v>
      </c>
      <c r="N104" s="1">
        <v>0.51597222222222217</v>
      </c>
      <c r="O104" s="1">
        <v>9.0277777777777787E-3</v>
      </c>
      <c r="P104" s="1">
        <v>0.17500000000000002</v>
      </c>
      <c r="Q104" s="1">
        <v>0.18402777777777779</v>
      </c>
      <c r="R104" s="2">
        <v>378.00000000000006</v>
      </c>
      <c r="S104" s="2">
        <v>397.5</v>
      </c>
      <c r="T104" s="2">
        <v>19.499999999999943</v>
      </c>
      <c r="U104">
        <v>4</v>
      </c>
      <c r="V104">
        <v>40</v>
      </c>
      <c r="W104">
        <v>0</v>
      </c>
    </row>
    <row r="105" spans="1:23" x14ac:dyDescent="0.25">
      <c r="A105" t="s">
        <v>59</v>
      </c>
      <c r="B105" s="3">
        <v>45569</v>
      </c>
      <c r="C105" s="3" t="str">
        <f>TEXT(Table1[[#This Row],[Date]],"ddd")</f>
        <v>Fri</v>
      </c>
      <c r="D105" t="s">
        <v>21</v>
      </c>
      <c r="E105" s="1" t="s">
        <v>30</v>
      </c>
      <c r="F105" s="1" t="s">
        <v>30</v>
      </c>
      <c r="G105" s="1" t="str">
        <f>IFERROR(SUM(Table1[[#This Row],[Deactivate]]-Table1[[#This Row],[Activate]]),"")</f>
        <v/>
      </c>
      <c r="H105" s="2" t="str">
        <f t="shared" si="1"/>
        <v/>
      </c>
      <c r="I105" t="s">
        <v>29</v>
      </c>
      <c r="J105" t="s">
        <v>56</v>
      </c>
      <c r="K105">
        <v>0</v>
      </c>
      <c r="L105" t="s">
        <v>138</v>
      </c>
      <c r="M105" s="1">
        <v>0.51597222222222217</v>
      </c>
      <c r="N105" s="1">
        <v>0.71736111111111101</v>
      </c>
      <c r="O105" s="1">
        <v>0</v>
      </c>
      <c r="P105" s="1">
        <v>0.20138888888888887</v>
      </c>
      <c r="Q105" s="1">
        <v>0.20138888888888887</v>
      </c>
      <c r="R105" s="2">
        <v>434.99999999999989</v>
      </c>
      <c r="S105" s="2">
        <v>434.99999999999989</v>
      </c>
      <c r="T105" s="2">
        <v>0</v>
      </c>
      <c r="U105">
        <v>4</v>
      </c>
      <c r="V105">
        <v>40</v>
      </c>
      <c r="W105" t="s">
        <v>3949</v>
      </c>
    </row>
    <row r="106" spans="1:23" x14ac:dyDescent="0.25">
      <c r="A106" t="s">
        <v>59</v>
      </c>
      <c r="B106" s="3">
        <v>45569</v>
      </c>
      <c r="C106" s="3" t="str">
        <f>TEXT(Table1[[#This Row],[Date]],"ddd")</f>
        <v>Fri</v>
      </c>
      <c r="D106" t="s">
        <v>21</v>
      </c>
      <c r="E106" s="1" t="s">
        <v>30</v>
      </c>
      <c r="F106" s="1" t="s">
        <v>30</v>
      </c>
      <c r="G106" s="1" t="str">
        <f>IFERROR(SUM(Table1[[#This Row],[Deactivate]]-Table1[[#This Row],[Activate]]),"")</f>
        <v/>
      </c>
      <c r="H106" s="2" t="str">
        <f t="shared" si="1"/>
        <v/>
      </c>
      <c r="I106" t="s">
        <v>29</v>
      </c>
      <c r="J106" t="s">
        <v>23</v>
      </c>
      <c r="K106" t="s">
        <v>139</v>
      </c>
      <c r="L106">
        <v>0</v>
      </c>
      <c r="M106" s="1">
        <v>0.71736111111111101</v>
      </c>
      <c r="N106" s="1">
        <v>0.71736111111111101</v>
      </c>
      <c r="O106" s="1">
        <v>0</v>
      </c>
      <c r="P106" s="1">
        <v>0</v>
      </c>
      <c r="Q106" s="1">
        <v>0</v>
      </c>
      <c r="R106" s="2">
        <v>0</v>
      </c>
      <c r="S106" s="2">
        <v>0</v>
      </c>
      <c r="T106" s="2">
        <v>0</v>
      </c>
      <c r="U106">
        <v>4</v>
      </c>
      <c r="V106">
        <v>40</v>
      </c>
      <c r="W106">
        <v>0</v>
      </c>
    </row>
    <row r="107" spans="1:23" x14ac:dyDescent="0.25">
      <c r="A107" t="s">
        <v>61</v>
      </c>
      <c r="B107" s="3">
        <v>45569</v>
      </c>
      <c r="C107" s="3" t="str">
        <f>TEXT(Table1[[#This Row],[Date]],"ddd")</f>
        <v>Fri</v>
      </c>
      <c r="D107" t="s">
        <v>21</v>
      </c>
      <c r="E107" s="1" t="s">
        <v>30</v>
      </c>
      <c r="F107" s="1" t="s">
        <v>30</v>
      </c>
      <c r="G107" s="1" t="str">
        <f>IFERROR(SUM(Table1[[#This Row],[Deactivate]]-Table1[[#This Row],[Activate]]),"")</f>
        <v/>
      </c>
      <c r="H107" s="2" t="str">
        <f t="shared" si="1"/>
        <v/>
      </c>
      <c r="I107" t="s">
        <v>22</v>
      </c>
      <c r="J107" t="s">
        <v>23</v>
      </c>
      <c r="K107" t="s">
        <v>140</v>
      </c>
      <c r="L107">
        <v>0</v>
      </c>
      <c r="M107" s="1">
        <v>0</v>
      </c>
      <c r="N107" s="1">
        <v>0</v>
      </c>
      <c r="O107" s="1">
        <v>0</v>
      </c>
      <c r="P107" s="1">
        <v>2.0833333333333332E-2</v>
      </c>
      <c r="Q107" s="1">
        <v>2.0833333333333332E-2</v>
      </c>
      <c r="R107" s="2">
        <v>45</v>
      </c>
      <c r="S107" s="2">
        <v>45</v>
      </c>
      <c r="T107" s="2">
        <v>0</v>
      </c>
      <c r="U107">
        <v>4</v>
      </c>
      <c r="V107">
        <v>40</v>
      </c>
      <c r="W107">
        <v>0</v>
      </c>
    </row>
    <row r="108" spans="1:23" x14ac:dyDescent="0.25">
      <c r="A108" t="s">
        <v>86</v>
      </c>
      <c r="B108" s="3">
        <v>45569</v>
      </c>
      <c r="C108" s="3" t="str">
        <f>TEXT(Table1[[#This Row],[Date]],"ddd")</f>
        <v>Fri</v>
      </c>
      <c r="D108" t="s">
        <v>21</v>
      </c>
      <c r="E108" s="1" t="s">
        <v>30</v>
      </c>
      <c r="F108" s="1" t="s">
        <v>30</v>
      </c>
      <c r="G108" s="1" t="str">
        <f>IFERROR(SUM(Table1[[#This Row],[Deactivate]]-Table1[[#This Row],[Activate]]),"")</f>
        <v/>
      </c>
      <c r="H108" s="2" t="str">
        <f t="shared" si="1"/>
        <v/>
      </c>
      <c r="I108" t="s">
        <v>22</v>
      </c>
      <c r="J108" t="s">
        <v>23</v>
      </c>
      <c r="K108" t="s">
        <v>141</v>
      </c>
      <c r="L108">
        <v>0</v>
      </c>
      <c r="M108" s="1">
        <v>0</v>
      </c>
      <c r="N108" s="1">
        <v>0</v>
      </c>
      <c r="O108" s="1">
        <v>0</v>
      </c>
      <c r="P108" s="1">
        <v>2.0833333333333332E-2</v>
      </c>
      <c r="Q108" s="1">
        <v>2.0833333333333332E-2</v>
      </c>
      <c r="R108" s="2">
        <v>45</v>
      </c>
      <c r="S108" s="2">
        <v>45</v>
      </c>
      <c r="T108" s="2">
        <v>0</v>
      </c>
      <c r="U108">
        <v>4</v>
      </c>
      <c r="V108">
        <v>40</v>
      </c>
      <c r="W108">
        <v>0</v>
      </c>
    </row>
    <row r="109" spans="1:23" x14ac:dyDescent="0.25">
      <c r="A109" t="s">
        <v>65</v>
      </c>
      <c r="B109" s="3">
        <v>45569</v>
      </c>
      <c r="C109" s="3" t="str">
        <f>TEXT(Table1[[#This Row],[Date]],"ddd")</f>
        <v>Fri</v>
      </c>
      <c r="D109" t="s">
        <v>21</v>
      </c>
      <c r="E109" s="1" t="s">
        <v>30</v>
      </c>
      <c r="F109" s="1" t="s">
        <v>30</v>
      </c>
      <c r="G109" s="1" t="str">
        <f>IFERROR(SUM(Table1[[#This Row],[Deactivate]]-Table1[[#This Row],[Activate]]),"")</f>
        <v/>
      </c>
      <c r="H109" s="2" t="str">
        <f t="shared" si="1"/>
        <v/>
      </c>
      <c r="I109" t="s">
        <v>29</v>
      </c>
      <c r="J109" t="s">
        <v>68</v>
      </c>
      <c r="K109" t="s">
        <v>142</v>
      </c>
      <c r="L109">
        <v>0</v>
      </c>
      <c r="M109" s="1">
        <v>0.42291666666666666</v>
      </c>
      <c r="N109" s="1">
        <v>0.54166666666666663</v>
      </c>
      <c r="O109" s="1">
        <v>0.11319444444444444</v>
      </c>
      <c r="P109" s="1">
        <v>0.11875000000000001</v>
      </c>
      <c r="Q109" s="1">
        <v>0.23194444444444445</v>
      </c>
      <c r="R109" s="2">
        <v>256.5</v>
      </c>
      <c r="S109" s="2">
        <v>501</v>
      </c>
      <c r="T109" s="2">
        <v>244.5</v>
      </c>
      <c r="U109">
        <v>4</v>
      </c>
      <c r="V109">
        <v>40</v>
      </c>
      <c r="W109">
        <v>0</v>
      </c>
    </row>
    <row r="110" spans="1:23" x14ac:dyDescent="0.25">
      <c r="A110" t="s">
        <v>65</v>
      </c>
      <c r="B110" s="3">
        <v>45569</v>
      </c>
      <c r="C110" s="3" t="str">
        <f>TEXT(Table1[[#This Row],[Date]],"ddd")</f>
        <v>Fri</v>
      </c>
      <c r="D110" t="s">
        <v>21</v>
      </c>
      <c r="E110" s="1" t="s">
        <v>30</v>
      </c>
      <c r="F110" s="1" t="s">
        <v>30</v>
      </c>
      <c r="G110" s="1" t="str">
        <f>IFERROR(SUM(Table1[[#This Row],[Deactivate]]-Table1[[#This Row],[Activate]]),"")</f>
        <v/>
      </c>
      <c r="H110" s="2" t="str">
        <f t="shared" si="1"/>
        <v/>
      </c>
      <c r="I110" t="s">
        <v>38</v>
      </c>
      <c r="J110" t="s">
        <v>66</v>
      </c>
      <c r="K110">
        <v>0</v>
      </c>
      <c r="L110">
        <v>0</v>
      </c>
      <c r="M110" s="1">
        <v>0.54166666666666663</v>
      </c>
      <c r="N110" s="1">
        <v>0.6333333333333333</v>
      </c>
      <c r="O110" s="1">
        <v>0</v>
      </c>
      <c r="P110" s="1">
        <v>9.1666666666666674E-2</v>
      </c>
      <c r="Q110" s="1">
        <v>9.1666666666666674E-2</v>
      </c>
      <c r="R110" s="2">
        <v>198</v>
      </c>
      <c r="S110" s="2">
        <v>198</v>
      </c>
      <c r="T110" s="2">
        <v>0</v>
      </c>
      <c r="U110">
        <v>4</v>
      </c>
      <c r="V110">
        <v>40</v>
      </c>
      <c r="W110">
        <v>0</v>
      </c>
    </row>
    <row r="111" spans="1:23" x14ac:dyDescent="0.25">
      <c r="A111" t="s">
        <v>65</v>
      </c>
      <c r="B111" s="3">
        <v>45569</v>
      </c>
      <c r="C111" s="3" t="str">
        <f>TEXT(Table1[[#This Row],[Date]],"ddd")</f>
        <v>Fri</v>
      </c>
      <c r="D111" t="s">
        <v>21</v>
      </c>
      <c r="E111" s="1" t="s">
        <v>30</v>
      </c>
      <c r="F111" s="1" t="s">
        <v>30</v>
      </c>
      <c r="G111" s="1" t="str">
        <f>IFERROR(SUM(Table1[[#This Row],[Deactivate]]-Table1[[#This Row],[Activate]]),"")</f>
        <v/>
      </c>
      <c r="H111" s="2" t="str">
        <f t="shared" si="1"/>
        <v/>
      </c>
      <c r="I111" t="s">
        <v>29</v>
      </c>
      <c r="J111" t="s">
        <v>23</v>
      </c>
      <c r="K111" t="s">
        <v>143</v>
      </c>
      <c r="L111">
        <v>0</v>
      </c>
      <c r="M111" s="1">
        <v>0.6333333333333333</v>
      </c>
      <c r="N111" s="1">
        <v>0.65902777777777777</v>
      </c>
      <c r="O111" s="1">
        <v>0</v>
      </c>
      <c r="P111" s="1">
        <v>2.5694444444444447E-2</v>
      </c>
      <c r="Q111" s="1">
        <v>2.5694444444444447E-2</v>
      </c>
      <c r="R111" s="2">
        <v>55.5</v>
      </c>
      <c r="S111" s="2">
        <v>55.5</v>
      </c>
      <c r="T111" s="2">
        <v>0</v>
      </c>
      <c r="U111">
        <v>4</v>
      </c>
      <c r="V111">
        <v>40</v>
      </c>
      <c r="W111">
        <v>0</v>
      </c>
    </row>
    <row r="112" spans="1:23" x14ac:dyDescent="0.25">
      <c r="A112" t="s">
        <v>65</v>
      </c>
      <c r="B112" s="3">
        <v>45569</v>
      </c>
      <c r="C112" s="3" t="str">
        <f>TEXT(Table1[[#This Row],[Date]],"ddd")</f>
        <v>Fri</v>
      </c>
      <c r="D112" t="s">
        <v>21</v>
      </c>
      <c r="E112" s="1" t="s">
        <v>30</v>
      </c>
      <c r="F112" s="1" t="s">
        <v>30</v>
      </c>
      <c r="G112" s="1" t="str">
        <f>IFERROR(SUM(Table1[[#This Row],[Deactivate]]-Table1[[#This Row],[Activate]]),"")</f>
        <v/>
      </c>
      <c r="H112" s="2" t="str">
        <f t="shared" si="1"/>
        <v/>
      </c>
      <c r="I112" t="s">
        <v>29</v>
      </c>
      <c r="J112" t="s">
        <v>66</v>
      </c>
      <c r="K112">
        <v>0</v>
      </c>
      <c r="L112">
        <v>0</v>
      </c>
      <c r="M112" s="1">
        <v>0.65902777777777777</v>
      </c>
      <c r="N112" s="1">
        <v>0.7680555555555556</v>
      </c>
      <c r="O112" s="1">
        <v>0</v>
      </c>
      <c r="P112" s="1">
        <v>0.10902777777777778</v>
      </c>
      <c r="Q112" s="1">
        <v>0.10902777777777778</v>
      </c>
      <c r="R112" s="2">
        <v>235.5</v>
      </c>
      <c r="S112" s="2">
        <v>235.5</v>
      </c>
      <c r="T112" s="2">
        <v>0</v>
      </c>
      <c r="U112">
        <v>4</v>
      </c>
      <c r="V112">
        <v>40</v>
      </c>
      <c r="W112">
        <v>0</v>
      </c>
    </row>
    <row r="113" spans="1:23" x14ac:dyDescent="0.25">
      <c r="A113" t="s">
        <v>34</v>
      </c>
      <c r="B113" s="3">
        <v>45570</v>
      </c>
      <c r="C113" s="3" t="str">
        <f>TEXT(Table1[[#This Row],[Date]],"ddd")</f>
        <v>Sat</v>
      </c>
      <c r="D113" t="s">
        <v>21</v>
      </c>
      <c r="E113" s="1" t="s">
        <v>30</v>
      </c>
      <c r="F113" s="1" t="s">
        <v>30</v>
      </c>
      <c r="G113" s="1" t="str">
        <f>IFERROR(SUM(Table1[[#This Row],[Deactivate]]-Table1[[#This Row],[Activate]]),"")</f>
        <v/>
      </c>
      <c r="H113" s="2" t="str">
        <f t="shared" si="1"/>
        <v/>
      </c>
      <c r="I113" t="s">
        <v>22</v>
      </c>
      <c r="J113" t="s">
        <v>23</v>
      </c>
      <c r="K113" t="s">
        <v>144</v>
      </c>
      <c r="L113">
        <v>0</v>
      </c>
      <c r="M113" s="1">
        <v>0</v>
      </c>
      <c r="N113" s="1">
        <v>0</v>
      </c>
      <c r="O113" s="1">
        <v>0</v>
      </c>
      <c r="P113" s="1">
        <v>2.0833333333333332E-2</v>
      </c>
      <c r="Q113" s="1">
        <v>2.0833333333333332E-2</v>
      </c>
      <c r="R113" s="2">
        <v>45</v>
      </c>
      <c r="S113" s="2">
        <v>45</v>
      </c>
      <c r="T113" s="2">
        <v>0</v>
      </c>
      <c r="U113">
        <v>4</v>
      </c>
      <c r="V113">
        <v>40</v>
      </c>
      <c r="W113">
        <v>0</v>
      </c>
    </row>
    <row r="114" spans="1:23" x14ac:dyDescent="0.25">
      <c r="A114" t="s">
        <v>41</v>
      </c>
      <c r="B114" s="3">
        <v>45570</v>
      </c>
      <c r="C114" s="3" t="str">
        <f>TEXT(Table1[[#This Row],[Date]],"ddd")</f>
        <v>Sat</v>
      </c>
      <c r="D114" t="s">
        <v>21</v>
      </c>
      <c r="E114" s="1" t="s">
        <v>30</v>
      </c>
      <c r="F114" s="1" t="s">
        <v>30</v>
      </c>
      <c r="G114" s="1" t="str">
        <f>IFERROR(SUM(Table1[[#This Row],[Deactivate]]-Table1[[#This Row],[Activate]]),"")</f>
        <v/>
      </c>
      <c r="H114" s="2" t="str">
        <f t="shared" si="1"/>
        <v/>
      </c>
      <c r="I114" t="s">
        <v>22</v>
      </c>
      <c r="J114" t="s">
        <v>23</v>
      </c>
      <c r="K114" t="s">
        <v>145</v>
      </c>
      <c r="L114">
        <v>0</v>
      </c>
      <c r="M114" s="1">
        <v>0</v>
      </c>
      <c r="N114" s="1">
        <v>0</v>
      </c>
      <c r="O114" s="1">
        <v>0</v>
      </c>
      <c r="P114" s="1">
        <v>2.0833333333333332E-2</v>
      </c>
      <c r="Q114" s="1">
        <v>2.0833333333333332E-2</v>
      </c>
      <c r="R114" s="2">
        <v>45</v>
      </c>
      <c r="S114" s="2">
        <v>45</v>
      </c>
      <c r="T114" s="2">
        <v>0</v>
      </c>
      <c r="U114">
        <v>4</v>
      </c>
      <c r="V114">
        <v>40</v>
      </c>
      <c r="W114">
        <v>0</v>
      </c>
    </row>
    <row r="115" spans="1:23" x14ac:dyDescent="0.25">
      <c r="A115" t="s">
        <v>59</v>
      </c>
      <c r="B115" s="3">
        <v>45570</v>
      </c>
      <c r="C115" s="3" t="str">
        <f>TEXT(Table1[[#This Row],[Date]],"ddd")</f>
        <v>Sat</v>
      </c>
      <c r="D115" t="s">
        <v>21</v>
      </c>
      <c r="E115" s="1" t="s">
        <v>30</v>
      </c>
      <c r="F115" s="1" t="s">
        <v>30</v>
      </c>
      <c r="G115" s="1" t="str">
        <f>IFERROR(SUM(Table1[[#This Row],[Deactivate]]-Table1[[#This Row],[Activate]]),"")</f>
        <v/>
      </c>
      <c r="H115" s="2" t="str">
        <f t="shared" si="1"/>
        <v/>
      </c>
      <c r="I115" t="s">
        <v>22</v>
      </c>
      <c r="J115" t="s">
        <v>23</v>
      </c>
      <c r="K115" t="s">
        <v>146</v>
      </c>
      <c r="L115">
        <v>0</v>
      </c>
      <c r="M115" s="1">
        <v>0</v>
      </c>
      <c r="N115" s="1">
        <v>0</v>
      </c>
      <c r="O115" s="1">
        <v>0</v>
      </c>
      <c r="P115" s="1">
        <v>2.0833333333333332E-2</v>
      </c>
      <c r="Q115" s="1">
        <v>2.0833333333333332E-2</v>
      </c>
      <c r="R115" s="2">
        <v>45</v>
      </c>
      <c r="S115" s="2">
        <v>45</v>
      </c>
      <c r="T115" s="2">
        <v>0</v>
      </c>
      <c r="U115">
        <v>4</v>
      </c>
      <c r="V115">
        <v>40</v>
      </c>
      <c r="W115">
        <v>0</v>
      </c>
    </row>
    <row r="116" spans="1:23" x14ac:dyDescent="0.25">
      <c r="A116" t="s">
        <v>63</v>
      </c>
      <c r="B116" s="3">
        <v>45570</v>
      </c>
      <c r="C116" s="3" t="str">
        <f>TEXT(Table1[[#This Row],[Date]],"ddd")</f>
        <v>Sat</v>
      </c>
      <c r="D116" t="s">
        <v>21</v>
      </c>
      <c r="E116" s="1" t="s">
        <v>30</v>
      </c>
      <c r="F116" s="1" t="s">
        <v>30</v>
      </c>
      <c r="G116" s="1" t="str">
        <f>IFERROR(SUM(Table1[[#This Row],[Deactivate]]-Table1[[#This Row],[Activate]]),"")</f>
        <v/>
      </c>
      <c r="H116" s="2" t="str">
        <f t="shared" si="1"/>
        <v/>
      </c>
      <c r="I116" t="s">
        <v>29</v>
      </c>
      <c r="J116" t="s">
        <v>66</v>
      </c>
      <c r="K116">
        <v>0</v>
      </c>
      <c r="L116" t="s">
        <v>147</v>
      </c>
      <c r="M116" s="1">
        <v>0.32916666666666666</v>
      </c>
      <c r="N116" s="1">
        <v>0.77013888888888893</v>
      </c>
      <c r="O116" s="1">
        <v>0</v>
      </c>
      <c r="P116" s="1">
        <v>0.44097222222222227</v>
      </c>
      <c r="Q116" s="1">
        <v>0.44097222222222227</v>
      </c>
      <c r="R116" s="2">
        <v>952.50000000000023</v>
      </c>
      <c r="S116" s="2">
        <v>952.50000000000023</v>
      </c>
      <c r="T116" s="2">
        <v>0</v>
      </c>
      <c r="U116">
        <v>4</v>
      </c>
      <c r="V116">
        <v>40</v>
      </c>
      <c r="W116">
        <v>0</v>
      </c>
    </row>
    <row r="117" spans="1:23" x14ac:dyDescent="0.25">
      <c r="A117" t="s">
        <v>86</v>
      </c>
      <c r="B117" s="3">
        <v>45570</v>
      </c>
      <c r="C117" s="3" t="str">
        <f>TEXT(Table1[[#This Row],[Date]],"ddd")</f>
        <v>Sat</v>
      </c>
      <c r="D117" t="s">
        <v>21</v>
      </c>
      <c r="E117" s="1" t="s">
        <v>30</v>
      </c>
      <c r="F117" s="1" t="s">
        <v>30</v>
      </c>
      <c r="G117" s="1" t="str">
        <f>IFERROR(SUM(Table1[[#This Row],[Deactivate]]-Table1[[#This Row],[Activate]]),"")</f>
        <v/>
      </c>
      <c r="H117" s="2" t="str">
        <f t="shared" si="1"/>
        <v/>
      </c>
      <c r="I117" t="s">
        <v>22</v>
      </c>
      <c r="J117" t="s">
        <v>23</v>
      </c>
      <c r="K117" t="s">
        <v>148</v>
      </c>
      <c r="L117">
        <v>0</v>
      </c>
      <c r="M117" s="1">
        <v>0</v>
      </c>
      <c r="N117" s="1">
        <v>0</v>
      </c>
      <c r="O117" s="1">
        <v>0</v>
      </c>
      <c r="P117" s="1">
        <v>2.0833333333333332E-2</v>
      </c>
      <c r="Q117" s="1">
        <v>2.0833333333333332E-2</v>
      </c>
      <c r="R117" s="2">
        <v>45</v>
      </c>
      <c r="S117" s="2">
        <v>45</v>
      </c>
      <c r="T117" s="2">
        <v>0</v>
      </c>
      <c r="U117">
        <v>4</v>
      </c>
      <c r="V117">
        <v>40</v>
      </c>
      <c r="W117">
        <v>0</v>
      </c>
    </row>
    <row r="118" spans="1:23" x14ac:dyDescent="0.25">
      <c r="A118" t="s">
        <v>20</v>
      </c>
      <c r="B118" s="3">
        <v>45571</v>
      </c>
      <c r="C118" s="3" t="str">
        <f>TEXT(Table1[[#This Row],[Date]],"ddd")</f>
        <v>Sun</v>
      </c>
      <c r="D118" t="s">
        <v>21</v>
      </c>
      <c r="E118" s="1" t="s">
        <v>30</v>
      </c>
      <c r="F118" s="1" t="s">
        <v>30</v>
      </c>
      <c r="G118" s="1" t="str">
        <f>IFERROR(SUM(Table1[[#This Row],[Deactivate]]-Table1[[#This Row],[Activate]]),"")</f>
        <v/>
      </c>
      <c r="H118" s="2" t="str">
        <f t="shared" si="1"/>
        <v/>
      </c>
      <c r="I118" t="s">
        <v>29</v>
      </c>
      <c r="J118" t="s">
        <v>66</v>
      </c>
      <c r="K118">
        <v>0</v>
      </c>
      <c r="L118" t="s">
        <v>147</v>
      </c>
      <c r="M118" s="1">
        <v>0.34861111111111115</v>
      </c>
      <c r="N118" s="1">
        <v>0.69097222222222221</v>
      </c>
      <c r="O118" s="1">
        <v>6.9444444444444447E-4</v>
      </c>
      <c r="P118" s="1">
        <v>0.34236111111111112</v>
      </c>
      <c r="Q118" s="1">
        <v>0.34305555555555556</v>
      </c>
      <c r="R118" s="2">
        <v>739.5</v>
      </c>
      <c r="S118" s="2">
        <v>741</v>
      </c>
      <c r="T118" s="2">
        <v>1.5</v>
      </c>
      <c r="U118">
        <v>4</v>
      </c>
      <c r="V118">
        <v>40</v>
      </c>
      <c r="W118">
        <v>0</v>
      </c>
    </row>
    <row r="119" spans="1:23" x14ac:dyDescent="0.25">
      <c r="A119" t="s">
        <v>28</v>
      </c>
      <c r="B119" s="3">
        <v>45571</v>
      </c>
      <c r="C119" s="3" t="str">
        <f>TEXT(Table1[[#This Row],[Date]],"ddd")</f>
        <v>Sun</v>
      </c>
      <c r="D119" t="s">
        <v>21</v>
      </c>
      <c r="E119" s="1" t="s">
        <v>30</v>
      </c>
      <c r="F119" s="1" t="s">
        <v>30</v>
      </c>
      <c r="G119" s="1" t="str">
        <f>IFERROR(SUM(Table1[[#This Row],[Deactivate]]-Table1[[#This Row],[Activate]]),"")</f>
        <v/>
      </c>
      <c r="H119" s="2" t="str">
        <f t="shared" si="1"/>
        <v/>
      </c>
      <c r="I119" t="s">
        <v>29</v>
      </c>
      <c r="J119" t="s">
        <v>149</v>
      </c>
      <c r="K119">
        <v>0</v>
      </c>
      <c r="L119">
        <v>0</v>
      </c>
      <c r="M119" s="1">
        <v>0.76250000000000007</v>
      </c>
      <c r="N119" s="1">
        <v>0.79305555555555562</v>
      </c>
      <c r="O119" s="1">
        <v>0</v>
      </c>
      <c r="P119" s="1">
        <v>3.0555555555555555E-2</v>
      </c>
      <c r="Q119" s="1">
        <v>3.0555555555555555E-2</v>
      </c>
      <c r="R119" s="2">
        <v>66</v>
      </c>
      <c r="S119" s="2">
        <v>66</v>
      </c>
      <c r="T119" s="2">
        <v>0</v>
      </c>
      <c r="U119">
        <v>4</v>
      </c>
      <c r="V119">
        <v>40</v>
      </c>
      <c r="W119">
        <v>0</v>
      </c>
    </row>
    <row r="120" spans="1:23" x14ac:dyDescent="0.25">
      <c r="A120" t="s">
        <v>28</v>
      </c>
      <c r="B120" s="3">
        <v>45571</v>
      </c>
      <c r="C120" s="3" t="str">
        <f>TEXT(Table1[[#This Row],[Date]],"ddd")</f>
        <v>Sun</v>
      </c>
      <c r="D120" t="s">
        <v>21</v>
      </c>
      <c r="E120" s="1" t="s">
        <v>30</v>
      </c>
      <c r="F120" s="1" t="s">
        <v>30</v>
      </c>
      <c r="G120" s="1" t="str">
        <f>IFERROR(SUM(Table1[[#This Row],[Deactivate]]-Table1[[#This Row],[Activate]]),"")</f>
        <v/>
      </c>
      <c r="H120" s="2" t="str">
        <f t="shared" si="1"/>
        <v/>
      </c>
      <c r="I120" t="s">
        <v>29</v>
      </c>
      <c r="J120" t="s">
        <v>26</v>
      </c>
      <c r="K120">
        <v>0</v>
      </c>
      <c r="L120" t="s">
        <v>150</v>
      </c>
      <c r="M120" s="1">
        <v>0.82847222222222217</v>
      </c>
      <c r="N120" s="1">
        <v>0.89722222222222225</v>
      </c>
      <c r="O120" s="1">
        <v>3.5416666666666666E-2</v>
      </c>
      <c r="P120" s="1">
        <v>6.8749999999999992E-2</v>
      </c>
      <c r="Q120" s="1">
        <v>0.10416666666666666</v>
      </c>
      <c r="R120" s="2">
        <v>148.49999999999997</v>
      </c>
      <c r="S120" s="2">
        <v>225</v>
      </c>
      <c r="T120" s="2">
        <v>76.500000000000028</v>
      </c>
      <c r="U120">
        <v>4</v>
      </c>
      <c r="V120">
        <v>40</v>
      </c>
      <c r="W120">
        <v>0</v>
      </c>
    </row>
    <row r="121" spans="1:23" x14ac:dyDescent="0.25">
      <c r="A121" t="s">
        <v>28</v>
      </c>
      <c r="B121" s="3">
        <v>45571</v>
      </c>
      <c r="C121" s="3" t="str">
        <f>TEXT(Table1[[#This Row],[Date]],"ddd")</f>
        <v>Sun</v>
      </c>
      <c r="D121" t="s">
        <v>21</v>
      </c>
      <c r="E121" s="1" t="s">
        <v>30</v>
      </c>
      <c r="F121" s="1" t="s">
        <v>30</v>
      </c>
      <c r="G121" s="1" t="str">
        <f>IFERROR(SUM(Table1[[#This Row],[Deactivate]]-Table1[[#This Row],[Activate]]),"")</f>
        <v/>
      </c>
      <c r="H121" s="2" t="str">
        <f t="shared" si="1"/>
        <v/>
      </c>
      <c r="I121" t="s">
        <v>29</v>
      </c>
      <c r="J121" t="s">
        <v>149</v>
      </c>
      <c r="K121">
        <v>0</v>
      </c>
      <c r="L121">
        <v>0</v>
      </c>
      <c r="M121" s="1">
        <v>0.91180555555555554</v>
      </c>
      <c r="N121" s="1">
        <v>0.92708333333333337</v>
      </c>
      <c r="O121" s="1">
        <v>1.4583333333333332E-2</v>
      </c>
      <c r="P121" s="1">
        <v>1.5277777777777777E-2</v>
      </c>
      <c r="Q121" s="1">
        <v>2.9861111111111109E-2</v>
      </c>
      <c r="R121" s="2">
        <v>33</v>
      </c>
      <c r="S121" s="2">
        <v>64.5</v>
      </c>
      <c r="T121" s="2">
        <v>31.5</v>
      </c>
      <c r="U121">
        <v>4</v>
      </c>
      <c r="V121">
        <v>40</v>
      </c>
      <c r="W121">
        <v>0</v>
      </c>
    </row>
    <row r="122" spans="1:23" x14ac:dyDescent="0.25">
      <c r="A122" t="s">
        <v>34</v>
      </c>
      <c r="B122" s="3">
        <v>45571</v>
      </c>
      <c r="C122" s="3" t="str">
        <f>TEXT(Table1[[#This Row],[Date]],"ddd")</f>
        <v>Sun</v>
      </c>
      <c r="D122" t="s">
        <v>21</v>
      </c>
      <c r="E122" s="1" t="s">
        <v>30</v>
      </c>
      <c r="F122" s="1" t="s">
        <v>30</v>
      </c>
      <c r="G122" s="1" t="str">
        <f>IFERROR(SUM(Table1[[#This Row],[Deactivate]]-Table1[[#This Row],[Activate]]),"")</f>
        <v/>
      </c>
      <c r="H122" s="2" t="str">
        <f t="shared" si="1"/>
        <v/>
      </c>
      <c r="I122" t="s">
        <v>22</v>
      </c>
      <c r="J122" t="s">
        <v>23</v>
      </c>
      <c r="K122" t="s">
        <v>151</v>
      </c>
      <c r="L122">
        <v>0</v>
      </c>
      <c r="M122" s="1">
        <v>0</v>
      </c>
      <c r="N122" s="1">
        <v>0</v>
      </c>
      <c r="O122" s="1">
        <v>0</v>
      </c>
      <c r="P122" s="1">
        <v>2.0833333333333332E-2</v>
      </c>
      <c r="Q122" s="1">
        <v>2.0833333333333332E-2</v>
      </c>
      <c r="R122" s="2">
        <v>45</v>
      </c>
      <c r="S122" s="2">
        <v>45</v>
      </c>
      <c r="T122" s="2">
        <v>0</v>
      </c>
      <c r="U122">
        <v>4</v>
      </c>
      <c r="V122">
        <v>40</v>
      </c>
      <c r="W122">
        <v>0</v>
      </c>
    </row>
    <row r="123" spans="1:23" x14ac:dyDescent="0.25">
      <c r="A123" t="s">
        <v>41</v>
      </c>
      <c r="B123" s="3">
        <v>45571</v>
      </c>
      <c r="C123" s="3" t="str">
        <f>TEXT(Table1[[#This Row],[Date]],"ddd")</f>
        <v>Sun</v>
      </c>
      <c r="D123" t="s">
        <v>21</v>
      </c>
      <c r="E123" s="1" t="s">
        <v>30</v>
      </c>
      <c r="F123" s="1" t="s">
        <v>30</v>
      </c>
      <c r="G123" s="1" t="str">
        <f>IFERROR(SUM(Table1[[#This Row],[Deactivate]]-Table1[[#This Row],[Activate]]),"")</f>
        <v/>
      </c>
      <c r="H123" s="2" t="str">
        <f t="shared" si="1"/>
        <v/>
      </c>
      <c r="I123" t="s">
        <v>22</v>
      </c>
      <c r="J123" t="s">
        <v>23</v>
      </c>
      <c r="K123" t="s">
        <v>152</v>
      </c>
      <c r="L123">
        <v>0</v>
      </c>
      <c r="M123" s="1">
        <v>0</v>
      </c>
      <c r="N123" s="1">
        <v>0</v>
      </c>
      <c r="O123" s="1">
        <v>0</v>
      </c>
      <c r="P123" s="1">
        <v>2.0833333333333332E-2</v>
      </c>
      <c r="Q123" s="1">
        <v>2.0833333333333332E-2</v>
      </c>
      <c r="R123" s="2">
        <v>45</v>
      </c>
      <c r="S123" s="2">
        <v>45</v>
      </c>
      <c r="T123" s="2">
        <v>0</v>
      </c>
      <c r="U123">
        <v>4</v>
      </c>
      <c r="V123">
        <v>40</v>
      </c>
      <c r="W123">
        <v>0</v>
      </c>
    </row>
    <row r="124" spans="1:23" x14ac:dyDescent="0.25">
      <c r="A124" t="s">
        <v>59</v>
      </c>
      <c r="B124" s="3">
        <v>45571</v>
      </c>
      <c r="C124" s="3" t="str">
        <f>TEXT(Table1[[#This Row],[Date]],"ddd")</f>
        <v>Sun</v>
      </c>
      <c r="D124" t="s">
        <v>21</v>
      </c>
      <c r="E124" s="1" t="s">
        <v>30</v>
      </c>
      <c r="F124" s="1" t="s">
        <v>30</v>
      </c>
      <c r="G124" s="1" t="str">
        <f>IFERROR(SUM(Table1[[#This Row],[Deactivate]]-Table1[[#This Row],[Activate]]),"")</f>
        <v/>
      </c>
      <c r="H124" s="2" t="str">
        <f t="shared" si="1"/>
        <v/>
      </c>
      <c r="I124" t="s">
        <v>22</v>
      </c>
      <c r="J124" t="s">
        <v>23</v>
      </c>
      <c r="K124" t="s">
        <v>153</v>
      </c>
      <c r="L124">
        <v>0</v>
      </c>
      <c r="M124" s="1">
        <v>0</v>
      </c>
      <c r="N124" s="1">
        <v>0</v>
      </c>
      <c r="O124" s="1">
        <v>0</v>
      </c>
      <c r="P124" s="1">
        <v>2.0833333333333332E-2</v>
      </c>
      <c r="Q124" s="1">
        <v>2.0833333333333332E-2</v>
      </c>
      <c r="R124" s="2">
        <v>45</v>
      </c>
      <c r="S124" s="2">
        <v>45</v>
      </c>
      <c r="T124" s="2">
        <v>0</v>
      </c>
      <c r="U124">
        <v>4</v>
      </c>
      <c r="V124">
        <v>40</v>
      </c>
      <c r="W124">
        <v>0</v>
      </c>
    </row>
    <row r="125" spans="1:23" x14ac:dyDescent="0.25">
      <c r="A125" t="s">
        <v>63</v>
      </c>
      <c r="B125" s="3">
        <v>45571</v>
      </c>
      <c r="C125" s="3" t="str">
        <f>TEXT(Table1[[#This Row],[Date]],"ddd")</f>
        <v>Sun</v>
      </c>
      <c r="D125" t="s">
        <v>21</v>
      </c>
      <c r="E125" s="1" t="s">
        <v>30</v>
      </c>
      <c r="F125" s="1" t="s">
        <v>30</v>
      </c>
      <c r="G125" s="1" t="str">
        <f>IFERROR(SUM(Table1[[#This Row],[Deactivate]]-Table1[[#This Row],[Activate]]),"")</f>
        <v/>
      </c>
      <c r="H125" s="2" t="str">
        <f t="shared" si="1"/>
        <v/>
      </c>
      <c r="I125" t="s">
        <v>29</v>
      </c>
      <c r="J125" t="s">
        <v>149</v>
      </c>
      <c r="K125">
        <v>0</v>
      </c>
      <c r="L125">
        <v>0</v>
      </c>
      <c r="M125" s="1">
        <v>0.77013888888888893</v>
      </c>
      <c r="N125" s="1">
        <v>0.7729166666666667</v>
      </c>
      <c r="O125" s="1">
        <v>3.3333333333333333E-2</v>
      </c>
      <c r="P125" s="1">
        <v>2.7777777777777779E-3</v>
      </c>
      <c r="Q125" s="1">
        <v>3.6111111111111108E-2</v>
      </c>
      <c r="R125" s="2">
        <v>6</v>
      </c>
      <c r="S125" s="2">
        <v>77.999999999999986</v>
      </c>
      <c r="T125" s="2">
        <v>71.999999999999986</v>
      </c>
      <c r="U125">
        <v>4</v>
      </c>
      <c r="V125">
        <v>40</v>
      </c>
      <c r="W125">
        <v>0</v>
      </c>
    </row>
    <row r="126" spans="1:23" x14ac:dyDescent="0.25">
      <c r="A126" t="s">
        <v>63</v>
      </c>
      <c r="B126" s="3">
        <v>45571</v>
      </c>
      <c r="C126" s="3" t="str">
        <f>TEXT(Table1[[#This Row],[Date]],"ddd")</f>
        <v>Sun</v>
      </c>
      <c r="D126" t="s">
        <v>21</v>
      </c>
      <c r="E126" s="1" t="s">
        <v>30</v>
      </c>
      <c r="F126" s="1" t="s">
        <v>30</v>
      </c>
      <c r="G126" s="1" t="str">
        <f>IFERROR(SUM(Table1[[#This Row],[Deactivate]]-Table1[[#This Row],[Activate]]),"")</f>
        <v/>
      </c>
      <c r="H126" s="2" t="str">
        <f t="shared" si="1"/>
        <v/>
      </c>
      <c r="I126" t="s">
        <v>29</v>
      </c>
      <c r="J126" t="s">
        <v>26</v>
      </c>
      <c r="K126">
        <v>0</v>
      </c>
      <c r="L126" t="s">
        <v>150</v>
      </c>
      <c r="M126" s="1">
        <v>0.82847222222222217</v>
      </c>
      <c r="N126" s="1">
        <v>0.86319444444444438</v>
      </c>
      <c r="O126" s="1">
        <v>5.5555555555555552E-2</v>
      </c>
      <c r="P126" s="1">
        <v>3.4722222222222224E-2</v>
      </c>
      <c r="Q126" s="1">
        <v>9.0277777777777776E-2</v>
      </c>
      <c r="R126" s="2">
        <v>75</v>
      </c>
      <c r="S126" s="2">
        <v>195</v>
      </c>
      <c r="T126" s="2">
        <v>120</v>
      </c>
      <c r="U126">
        <v>4</v>
      </c>
      <c r="V126">
        <v>40</v>
      </c>
      <c r="W126">
        <v>0</v>
      </c>
    </row>
    <row r="127" spans="1:23" x14ac:dyDescent="0.25">
      <c r="A127" t="s">
        <v>63</v>
      </c>
      <c r="B127" s="3">
        <v>45571</v>
      </c>
      <c r="C127" s="3" t="str">
        <f>TEXT(Table1[[#This Row],[Date]],"ddd")</f>
        <v>Sun</v>
      </c>
      <c r="D127" t="s">
        <v>21</v>
      </c>
      <c r="E127" s="1" t="s">
        <v>30</v>
      </c>
      <c r="F127" s="1" t="s">
        <v>30</v>
      </c>
      <c r="G127" s="1" t="str">
        <f>IFERROR(SUM(Table1[[#This Row],[Deactivate]]-Table1[[#This Row],[Activate]]),"")</f>
        <v/>
      </c>
      <c r="H127" s="2" t="str">
        <f t="shared" si="1"/>
        <v/>
      </c>
      <c r="I127" t="s">
        <v>29</v>
      </c>
      <c r="J127" t="s">
        <v>149</v>
      </c>
      <c r="K127">
        <v>0</v>
      </c>
      <c r="L127">
        <v>0</v>
      </c>
      <c r="M127" s="1">
        <v>0.89583333333333337</v>
      </c>
      <c r="N127" s="1">
        <v>0.91180555555555554</v>
      </c>
      <c r="O127" s="1">
        <v>3.2638888888888891E-2</v>
      </c>
      <c r="P127" s="1">
        <v>1.5972222222222224E-2</v>
      </c>
      <c r="Q127" s="1">
        <v>4.8611111111111119E-2</v>
      </c>
      <c r="R127" s="2">
        <v>34.500000000000007</v>
      </c>
      <c r="S127" s="2">
        <v>105.00000000000003</v>
      </c>
      <c r="T127" s="2">
        <v>70.500000000000028</v>
      </c>
      <c r="U127">
        <v>4</v>
      </c>
      <c r="V127">
        <v>40</v>
      </c>
      <c r="W127">
        <v>0</v>
      </c>
    </row>
    <row r="128" spans="1:23" x14ac:dyDescent="0.25">
      <c r="A128" t="s">
        <v>63</v>
      </c>
      <c r="B128" s="3">
        <v>45571</v>
      </c>
      <c r="C128" s="3" t="str">
        <f>TEXT(Table1[[#This Row],[Date]],"ddd")</f>
        <v>Sun</v>
      </c>
      <c r="D128" t="s">
        <v>21</v>
      </c>
      <c r="E128" s="1" t="s">
        <v>30</v>
      </c>
      <c r="F128" s="1" t="s">
        <v>30</v>
      </c>
      <c r="G128" s="1" t="str">
        <f>IFERROR(SUM(Table1[[#This Row],[Deactivate]]-Table1[[#This Row],[Activate]]),"")</f>
        <v/>
      </c>
      <c r="H128" s="2" t="str">
        <f t="shared" si="1"/>
        <v/>
      </c>
      <c r="I128" t="s">
        <v>29</v>
      </c>
      <c r="J128" t="s">
        <v>23</v>
      </c>
      <c r="K128" t="s">
        <v>154</v>
      </c>
      <c r="L128">
        <v>0</v>
      </c>
      <c r="M128" s="1">
        <v>0.91180555555555554</v>
      </c>
      <c r="N128" s="1">
        <v>0.92013888888888884</v>
      </c>
      <c r="O128" s="1">
        <v>0</v>
      </c>
      <c r="P128" s="1">
        <v>8.3333333333333332E-3</v>
      </c>
      <c r="Q128" s="1">
        <v>8.3333333333333332E-3</v>
      </c>
      <c r="R128" s="2">
        <v>18</v>
      </c>
      <c r="S128" s="2">
        <v>18</v>
      </c>
      <c r="T128" s="2">
        <v>0</v>
      </c>
      <c r="U128">
        <v>4</v>
      </c>
      <c r="V128">
        <v>40</v>
      </c>
      <c r="W128">
        <v>0</v>
      </c>
    </row>
    <row r="129" spans="1:23" x14ac:dyDescent="0.25">
      <c r="A129" t="s">
        <v>86</v>
      </c>
      <c r="B129" s="3">
        <v>45571</v>
      </c>
      <c r="C129" s="3" t="str">
        <f>TEXT(Table1[[#This Row],[Date]],"ddd")</f>
        <v>Sun</v>
      </c>
      <c r="D129" t="s">
        <v>21</v>
      </c>
      <c r="E129" s="1" t="s">
        <v>30</v>
      </c>
      <c r="F129" s="1" t="s">
        <v>30</v>
      </c>
      <c r="G129" s="1" t="str">
        <f>IFERROR(SUM(Table1[[#This Row],[Deactivate]]-Table1[[#This Row],[Activate]]),"")</f>
        <v/>
      </c>
      <c r="H129" s="2" t="str">
        <f t="shared" si="1"/>
        <v/>
      </c>
      <c r="I129" t="s">
        <v>22</v>
      </c>
      <c r="J129" t="s">
        <v>23</v>
      </c>
      <c r="K129" t="s">
        <v>155</v>
      </c>
      <c r="L129">
        <v>0</v>
      </c>
      <c r="M129" s="1">
        <v>0</v>
      </c>
      <c r="N129" s="1">
        <v>0</v>
      </c>
      <c r="O129" s="1">
        <v>0</v>
      </c>
      <c r="P129" s="1">
        <v>2.0833333333333332E-2</v>
      </c>
      <c r="Q129" s="1">
        <v>2.0833333333333332E-2</v>
      </c>
      <c r="R129" s="2">
        <v>45</v>
      </c>
      <c r="S129" s="2">
        <v>45</v>
      </c>
      <c r="T129" s="2">
        <v>0</v>
      </c>
      <c r="U129">
        <v>4</v>
      </c>
      <c r="V129">
        <v>40</v>
      </c>
      <c r="W129">
        <v>0</v>
      </c>
    </row>
    <row r="130" spans="1:23" x14ac:dyDescent="0.25">
      <c r="A130" t="s">
        <v>20</v>
      </c>
      <c r="B130" s="3">
        <v>45572</v>
      </c>
      <c r="C130" s="3" t="str">
        <f>TEXT(Table1[[#This Row],[Date]],"ddd")</f>
        <v>Mon</v>
      </c>
      <c r="D130" t="s">
        <v>21</v>
      </c>
      <c r="E130" s="1" t="s">
        <v>30</v>
      </c>
      <c r="F130" s="1" t="s">
        <v>30</v>
      </c>
      <c r="G130" s="1" t="str">
        <f>IFERROR(SUM(Table1[[#This Row],[Deactivate]]-Table1[[#This Row],[Activate]]),"")</f>
        <v/>
      </c>
      <c r="H130" s="2" t="str">
        <f t="shared" ref="H130:H193" si="2">IFERROR(IF(G130&gt;TIME(10,25,0),(INT(((G130-TIME(10,25,0))*24*60)/15)*5.5),0),"")</f>
        <v/>
      </c>
      <c r="I130" t="s">
        <v>35</v>
      </c>
      <c r="J130" t="s">
        <v>26</v>
      </c>
      <c r="K130">
        <v>0</v>
      </c>
      <c r="L130">
        <v>0</v>
      </c>
      <c r="M130" s="1">
        <v>0</v>
      </c>
      <c r="N130" s="1">
        <v>0</v>
      </c>
      <c r="O130" s="1">
        <v>0</v>
      </c>
      <c r="P130" s="1">
        <v>0</v>
      </c>
      <c r="Q130" s="1">
        <v>0</v>
      </c>
      <c r="R130" s="2">
        <v>0</v>
      </c>
      <c r="S130" s="2">
        <v>0</v>
      </c>
      <c r="T130" s="2">
        <v>0</v>
      </c>
      <c r="U130">
        <v>4</v>
      </c>
      <c r="V130">
        <v>41</v>
      </c>
      <c r="W130">
        <v>0</v>
      </c>
    </row>
    <row r="131" spans="1:23" x14ac:dyDescent="0.25">
      <c r="A131" t="s">
        <v>20</v>
      </c>
      <c r="B131" s="3">
        <v>45572</v>
      </c>
      <c r="C131" s="3" t="str">
        <f>TEXT(Table1[[#This Row],[Date]],"ddd")</f>
        <v>Mon</v>
      </c>
      <c r="D131" t="s">
        <v>21</v>
      </c>
      <c r="E131" s="1" t="s">
        <v>30</v>
      </c>
      <c r="F131" s="1" t="s">
        <v>30</v>
      </c>
      <c r="G131" s="1" t="str">
        <f>IFERROR(SUM(Table1[[#This Row],[Deactivate]]-Table1[[#This Row],[Activate]]),"")</f>
        <v/>
      </c>
      <c r="H131" s="2" t="str">
        <f t="shared" si="2"/>
        <v/>
      </c>
      <c r="I131" t="s">
        <v>29</v>
      </c>
      <c r="J131" t="s">
        <v>26</v>
      </c>
      <c r="K131">
        <v>0</v>
      </c>
      <c r="L131" t="s">
        <v>156</v>
      </c>
      <c r="M131" s="1">
        <v>0.37708333333333338</v>
      </c>
      <c r="N131" s="1">
        <v>0.4777777777777778</v>
      </c>
      <c r="O131" s="1">
        <v>7.4999999999999997E-2</v>
      </c>
      <c r="P131" s="1">
        <v>0.10069444444444443</v>
      </c>
      <c r="Q131" s="1">
        <v>0.17569444444444443</v>
      </c>
      <c r="R131" s="2">
        <v>217.49999999999994</v>
      </c>
      <c r="S131" s="2">
        <v>379.49999999999994</v>
      </c>
      <c r="T131" s="2">
        <v>162</v>
      </c>
      <c r="U131">
        <v>4</v>
      </c>
      <c r="V131">
        <v>41</v>
      </c>
      <c r="W131">
        <v>0</v>
      </c>
    </row>
    <row r="132" spans="1:23" x14ac:dyDescent="0.25">
      <c r="A132" t="s">
        <v>20</v>
      </c>
      <c r="B132" s="3">
        <v>45572</v>
      </c>
      <c r="C132" s="3" t="str">
        <f>TEXT(Table1[[#This Row],[Date]],"ddd")</f>
        <v>Mon</v>
      </c>
      <c r="D132" t="s">
        <v>21</v>
      </c>
      <c r="E132" s="1" t="s">
        <v>30</v>
      </c>
      <c r="F132" s="1" t="s">
        <v>30</v>
      </c>
      <c r="G132" s="1" t="str">
        <f>IFERROR(SUM(Table1[[#This Row],[Deactivate]]-Table1[[#This Row],[Activate]]),"")</f>
        <v/>
      </c>
      <c r="H132" s="2" t="str">
        <f t="shared" si="2"/>
        <v/>
      </c>
      <c r="I132" t="s">
        <v>29</v>
      </c>
      <c r="J132" t="s">
        <v>23</v>
      </c>
      <c r="K132" t="s">
        <v>157</v>
      </c>
      <c r="L132">
        <v>0</v>
      </c>
      <c r="M132" s="1">
        <v>0.58750000000000002</v>
      </c>
      <c r="N132" s="1">
        <v>0.70416666666666661</v>
      </c>
      <c r="O132" s="1">
        <v>0</v>
      </c>
      <c r="P132" s="1">
        <v>0.11666666666666665</v>
      </c>
      <c r="Q132" s="1">
        <v>0.11666666666666665</v>
      </c>
      <c r="R132" s="2">
        <v>251.99999999999994</v>
      </c>
      <c r="S132" s="2">
        <v>251.99999999999994</v>
      </c>
      <c r="T132" s="2">
        <v>0</v>
      </c>
      <c r="U132">
        <v>4</v>
      </c>
      <c r="V132">
        <v>41</v>
      </c>
      <c r="W132">
        <v>0</v>
      </c>
    </row>
    <row r="133" spans="1:23" x14ac:dyDescent="0.25">
      <c r="A133" t="s">
        <v>28</v>
      </c>
      <c r="B133" s="3">
        <v>45572</v>
      </c>
      <c r="C133" s="3" t="str">
        <f>TEXT(Table1[[#This Row],[Date]],"ddd")</f>
        <v>Mon</v>
      </c>
      <c r="D133" t="s">
        <v>21</v>
      </c>
      <c r="E133" s="1" t="s">
        <v>30</v>
      </c>
      <c r="F133" s="1" t="s">
        <v>30</v>
      </c>
      <c r="G133" s="1" t="str">
        <f>IFERROR(SUM(Table1[[#This Row],[Deactivate]]-Table1[[#This Row],[Activate]]),"")</f>
        <v/>
      </c>
      <c r="H133" s="2" t="str">
        <f t="shared" si="2"/>
        <v/>
      </c>
      <c r="I133" t="s">
        <v>29</v>
      </c>
      <c r="J133" t="s">
        <v>149</v>
      </c>
      <c r="K133">
        <v>0</v>
      </c>
      <c r="L133">
        <v>0</v>
      </c>
      <c r="M133" s="1">
        <v>0.25277777777777777</v>
      </c>
      <c r="N133" s="1">
        <v>0.28472222222222221</v>
      </c>
      <c r="O133" s="1">
        <v>1.5277777777777777E-2</v>
      </c>
      <c r="P133" s="1">
        <v>3.1944444444444449E-2</v>
      </c>
      <c r="Q133" s="1">
        <v>4.7222222222222228E-2</v>
      </c>
      <c r="R133" s="2">
        <v>69.000000000000014</v>
      </c>
      <c r="S133" s="2">
        <v>102.00000000000003</v>
      </c>
      <c r="T133" s="2">
        <v>33.000000000000014</v>
      </c>
      <c r="U133">
        <v>4</v>
      </c>
      <c r="V133">
        <v>41</v>
      </c>
      <c r="W133">
        <v>0</v>
      </c>
    </row>
    <row r="134" spans="1:23" x14ac:dyDescent="0.25">
      <c r="A134" t="s">
        <v>28</v>
      </c>
      <c r="B134" s="3">
        <v>45572</v>
      </c>
      <c r="C134" s="3" t="str">
        <f>TEXT(Table1[[#This Row],[Date]],"ddd")</f>
        <v>Mon</v>
      </c>
      <c r="D134" t="s">
        <v>21</v>
      </c>
      <c r="E134" s="1" t="s">
        <v>30</v>
      </c>
      <c r="F134" s="1" t="s">
        <v>30</v>
      </c>
      <c r="G134" s="1" t="str">
        <f>IFERROR(SUM(Table1[[#This Row],[Deactivate]]-Table1[[#This Row],[Activate]]),"")</f>
        <v/>
      </c>
      <c r="H134" s="2" t="str">
        <f t="shared" si="2"/>
        <v/>
      </c>
      <c r="I134" t="s">
        <v>29</v>
      </c>
      <c r="J134" t="s">
        <v>26</v>
      </c>
      <c r="K134">
        <v>0</v>
      </c>
      <c r="L134" t="s">
        <v>158</v>
      </c>
      <c r="M134" s="1">
        <v>0.28472222222222221</v>
      </c>
      <c r="N134" s="1">
        <v>0.4069444444444445</v>
      </c>
      <c r="O134" s="1">
        <v>0</v>
      </c>
      <c r="P134" s="1">
        <v>0.12222222222222223</v>
      </c>
      <c r="Q134" s="1">
        <v>0.12222222222222223</v>
      </c>
      <c r="R134" s="2">
        <v>264</v>
      </c>
      <c r="S134" s="2">
        <v>264</v>
      </c>
      <c r="T134" s="2">
        <v>0</v>
      </c>
      <c r="U134">
        <v>4</v>
      </c>
      <c r="V134">
        <v>41</v>
      </c>
      <c r="W134">
        <v>0</v>
      </c>
    </row>
    <row r="135" spans="1:23" x14ac:dyDescent="0.25">
      <c r="A135" t="s">
        <v>28</v>
      </c>
      <c r="B135" s="3">
        <v>45572</v>
      </c>
      <c r="C135" s="3" t="str">
        <f>TEXT(Table1[[#This Row],[Date]],"ddd")</f>
        <v>Mon</v>
      </c>
      <c r="D135" t="s">
        <v>21</v>
      </c>
      <c r="E135" s="1" t="s">
        <v>30</v>
      </c>
      <c r="F135" s="1" t="s">
        <v>30</v>
      </c>
      <c r="G135" s="1" t="str">
        <f>IFERROR(SUM(Table1[[#This Row],[Deactivate]]-Table1[[#This Row],[Activate]]),"")</f>
        <v/>
      </c>
      <c r="H135" s="2" t="str">
        <f t="shared" si="2"/>
        <v/>
      </c>
      <c r="I135" t="s">
        <v>29</v>
      </c>
      <c r="J135" t="s">
        <v>149</v>
      </c>
      <c r="K135">
        <v>0</v>
      </c>
      <c r="L135">
        <v>0</v>
      </c>
      <c r="M135" s="1">
        <v>0.45902777777777781</v>
      </c>
      <c r="N135" s="1">
        <v>0.48541666666666666</v>
      </c>
      <c r="O135" s="1">
        <v>2.2916666666666669E-2</v>
      </c>
      <c r="P135" s="1">
        <v>2.6388888888888889E-2</v>
      </c>
      <c r="Q135" s="1">
        <v>4.9305555555555561E-2</v>
      </c>
      <c r="R135" s="2">
        <v>57</v>
      </c>
      <c r="S135" s="2">
        <v>106.50000000000003</v>
      </c>
      <c r="T135" s="2">
        <v>49.500000000000028</v>
      </c>
      <c r="U135">
        <v>4</v>
      </c>
      <c r="V135">
        <v>41</v>
      </c>
      <c r="W135">
        <v>0</v>
      </c>
    </row>
    <row r="136" spans="1:23" x14ac:dyDescent="0.25">
      <c r="A136" t="s">
        <v>28</v>
      </c>
      <c r="B136" s="3">
        <v>45572</v>
      </c>
      <c r="C136" s="3" t="str">
        <f>TEXT(Table1[[#This Row],[Date]],"ddd")</f>
        <v>Mon</v>
      </c>
      <c r="D136" t="s">
        <v>21</v>
      </c>
      <c r="E136" s="1" t="s">
        <v>30</v>
      </c>
      <c r="F136" s="1" t="s">
        <v>30</v>
      </c>
      <c r="G136" s="1" t="str">
        <f>IFERROR(SUM(Table1[[#This Row],[Deactivate]]-Table1[[#This Row],[Activate]]),"")</f>
        <v/>
      </c>
      <c r="H136" s="2" t="str">
        <f t="shared" si="2"/>
        <v/>
      </c>
      <c r="I136" t="s">
        <v>29</v>
      </c>
      <c r="J136" t="s">
        <v>23</v>
      </c>
      <c r="K136" t="s">
        <v>159</v>
      </c>
      <c r="L136">
        <v>0</v>
      </c>
      <c r="M136" s="1">
        <v>0.48541666666666666</v>
      </c>
      <c r="N136" s="1">
        <v>0.50486111111111109</v>
      </c>
      <c r="O136" s="1">
        <v>0</v>
      </c>
      <c r="P136" s="1">
        <v>1.9444444444444445E-2</v>
      </c>
      <c r="Q136" s="1">
        <v>1.9444444444444445E-2</v>
      </c>
      <c r="R136" s="2">
        <v>42</v>
      </c>
      <c r="S136" s="2">
        <v>42</v>
      </c>
      <c r="T136" s="2">
        <v>0</v>
      </c>
      <c r="U136">
        <v>4</v>
      </c>
      <c r="V136">
        <v>41</v>
      </c>
      <c r="W136">
        <v>0</v>
      </c>
    </row>
    <row r="137" spans="1:23" x14ac:dyDescent="0.25">
      <c r="A137" t="s">
        <v>34</v>
      </c>
      <c r="B137" s="3">
        <v>45572</v>
      </c>
      <c r="C137" s="3" t="str">
        <f>TEXT(Table1[[#This Row],[Date]],"ddd")</f>
        <v>Mon</v>
      </c>
      <c r="D137" t="s">
        <v>21</v>
      </c>
      <c r="E137" s="1" t="s">
        <v>30</v>
      </c>
      <c r="F137" s="1" t="s">
        <v>30</v>
      </c>
      <c r="G137" s="1" t="str">
        <f>IFERROR(SUM(Table1[[#This Row],[Deactivate]]-Table1[[#This Row],[Activate]]),"")</f>
        <v/>
      </c>
      <c r="H137" s="2" t="str">
        <f t="shared" si="2"/>
        <v/>
      </c>
      <c r="I137" t="s">
        <v>29</v>
      </c>
      <c r="J137" t="s">
        <v>49</v>
      </c>
      <c r="K137" t="s">
        <v>160</v>
      </c>
      <c r="L137">
        <v>0</v>
      </c>
      <c r="M137" s="1">
        <v>0.36041666666666666</v>
      </c>
      <c r="N137" s="1">
        <v>0.55138888888888882</v>
      </c>
      <c r="O137" s="1">
        <v>3.3333333333333333E-2</v>
      </c>
      <c r="P137" s="1">
        <v>0.19097222222222221</v>
      </c>
      <c r="Q137" s="1">
        <v>0.22430555555555554</v>
      </c>
      <c r="R137" s="2">
        <v>412.5</v>
      </c>
      <c r="S137" s="2">
        <v>484.5</v>
      </c>
      <c r="T137" s="2">
        <v>72</v>
      </c>
      <c r="U137">
        <v>4</v>
      </c>
      <c r="V137">
        <v>41</v>
      </c>
      <c r="W137">
        <v>0</v>
      </c>
    </row>
    <row r="138" spans="1:23" x14ac:dyDescent="0.25">
      <c r="A138" t="s">
        <v>34</v>
      </c>
      <c r="B138" s="3">
        <v>45572</v>
      </c>
      <c r="C138" s="3" t="str">
        <f>TEXT(Table1[[#This Row],[Date]],"ddd")</f>
        <v>Mon</v>
      </c>
      <c r="D138" t="s">
        <v>21</v>
      </c>
      <c r="E138" s="1" t="s">
        <v>30</v>
      </c>
      <c r="F138" s="1" t="s">
        <v>30</v>
      </c>
      <c r="G138" s="1" t="str">
        <f>IFERROR(SUM(Table1[[#This Row],[Deactivate]]-Table1[[#This Row],[Activate]]),"")</f>
        <v/>
      </c>
      <c r="H138" s="2" t="str">
        <f t="shared" si="2"/>
        <v/>
      </c>
      <c r="I138" t="s">
        <v>29</v>
      </c>
      <c r="J138" t="s">
        <v>23</v>
      </c>
      <c r="K138" t="s">
        <v>161</v>
      </c>
      <c r="L138">
        <v>0</v>
      </c>
      <c r="M138" s="1">
        <v>0.55138888888888882</v>
      </c>
      <c r="N138" s="1">
        <v>0.56944444444444442</v>
      </c>
      <c r="O138" s="1">
        <v>0</v>
      </c>
      <c r="P138" s="1">
        <v>1.8055555555555557E-2</v>
      </c>
      <c r="Q138" s="1">
        <v>1.8055555555555557E-2</v>
      </c>
      <c r="R138" s="2">
        <v>39.000000000000007</v>
      </c>
      <c r="S138" s="2">
        <v>39.000000000000007</v>
      </c>
      <c r="T138" s="2">
        <v>0</v>
      </c>
      <c r="U138">
        <v>4</v>
      </c>
      <c r="V138">
        <v>41</v>
      </c>
      <c r="W138">
        <v>0</v>
      </c>
    </row>
    <row r="139" spans="1:23" x14ac:dyDescent="0.25">
      <c r="A139" t="s">
        <v>34</v>
      </c>
      <c r="B139" s="3">
        <v>45572</v>
      </c>
      <c r="C139" s="3" t="str">
        <f>TEXT(Table1[[#This Row],[Date]],"ddd")</f>
        <v>Mon</v>
      </c>
      <c r="D139" t="s">
        <v>21</v>
      </c>
      <c r="E139" s="1" t="s">
        <v>30</v>
      </c>
      <c r="F139" s="1" t="s">
        <v>30</v>
      </c>
      <c r="G139" s="1" t="str">
        <f>IFERROR(SUM(Table1[[#This Row],[Deactivate]]-Table1[[#This Row],[Activate]]),"")</f>
        <v/>
      </c>
      <c r="H139" s="2" t="str">
        <f t="shared" si="2"/>
        <v/>
      </c>
      <c r="I139" t="s">
        <v>29</v>
      </c>
      <c r="J139" t="s">
        <v>26</v>
      </c>
      <c r="K139">
        <v>0</v>
      </c>
      <c r="L139" t="s">
        <v>162</v>
      </c>
      <c r="M139" s="1">
        <v>0.58263888888888882</v>
      </c>
      <c r="N139" s="1">
        <v>0.6791666666666667</v>
      </c>
      <c r="O139" s="1">
        <v>1.3194444444444444E-2</v>
      </c>
      <c r="P139" s="1">
        <v>9.6527777777777768E-2</v>
      </c>
      <c r="Q139" s="1">
        <v>0.10972222222222221</v>
      </c>
      <c r="R139" s="2">
        <v>208.5</v>
      </c>
      <c r="S139" s="2">
        <v>236.99999999999994</v>
      </c>
      <c r="T139" s="2">
        <v>28.499999999999943</v>
      </c>
      <c r="U139">
        <v>4</v>
      </c>
      <c r="V139">
        <v>41</v>
      </c>
      <c r="W139" t="s">
        <v>3949</v>
      </c>
    </row>
    <row r="140" spans="1:23" x14ac:dyDescent="0.25">
      <c r="A140" t="s">
        <v>43</v>
      </c>
      <c r="B140" s="3">
        <v>45572</v>
      </c>
      <c r="C140" s="3" t="str">
        <f>TEXT(Table1[[#This Row],[Date]],"ddd")</f>
        <v>Mon</v>
      </c>
      <c r="D140" t="s">
        <v>21</v>
      </c>
      <c r="E140" s="1" t="s">
        <v>30</v>
      </c>
      <c r="F140" s="1" t="s">
        <v>30</v>
      </c>
      <c r="G140" s="1" t="str">
        <f>IFERROR(SUM(Table1[[#This Row],[Deactivate]]-Table1[[#This Row],[Activate]]),"")</f>
        <v/>
      </c>
      <c r="H140" s="2" t="str">
        <f t="shared" si="2"/>
        <v/>
      </c>
      <c r="I140" t="s">
        <v>38</v>
      </c>
      <c r="J140" t="s">
        <v>96</v>
      </c>
      <c r="K140" t="s">
        <v>163</v>
      </c>
      <c r="L140">
        <v>0</v>
      </c>
      <c r="M140" s="1">
        <v>0.3756944444444445</v>
      </c>
      <c r="N140" s="1">
        <v>0.49791666666666662</v>
      </c>
      <c r="O140" s="1">
        <v>2.1527777777777781E-2</v>
      </c>
      <c r="P140" s="1">
        <v>0.12222222222222223</v>
      </c>
      <c r="Q140" s="1">
        <v>0.14375000000000002</v>
      </c>
      <c r="R140" s="2">
        <v>264</v>
      </c>
      <c r="S140" s="2">
        <v>310.50000000000006</v>
      </c>
      <c r="T140" s="2">
        <v>46.500000000000057</v>
      </c>
      <c r="U140">
        <v>4</v>
      </c>
      <c r="V140">
        <v>41</v>
      </c>
      <c r="W140">
        <v>0</v>
      </c>
    </row>
    <row r="141" spans="1:23" x14ac:dyDescent="0.25">
      <c r="A141" t="s">
        <v>43</v>
      </c>
      <c r="B141" s="3">
        <v>45572</v>
      </c>
      <c r="C141" s="3" t="str">
        <f>TEXT(Table1[[#This Row],[Date]],"ddd")</f>
        <v>Mon</v>
      </c>
      <c r="D141" t="s">
        <v>21</v>
      </c>
      <c r="E141" s="1" t="s">
        <v>30</v>
      </c>
      <c r="F141" s="1" t="s">
        <v>30</v>
      </c>
      <c r="G141" s="1" t="str">
        <f>IFERROR(SUM(Table1[[#This Row],[Deactivate]]-Table1[[#This Row],[Activate]]),"")</f>
        <v/>
      </c>
      <c r="H141" s="2" t="str">
        <f t="shared" si="2"/>
        <v/>
      </c>
      <c r="I141" t="s">
        <v>29</v>
      </c>
      <c r="J141" t="s">
        <v>23</v>
      </c>
      <c r="K141" t="s">
        <v>164</v>
      </c>
      <c r="L141">
        <v>0</v>
      </c>
      <c r="M141" s="1">
        <v>0.49791666666666662</v>
      </c>
      <c r="N141" s="1">
        <v>0.51874999999999993</v>
      </c>
      <c r="O141" s="1">
        <v>0</v>
      </c>
      <c r="P141" s="1">
        <v>2.0833333333333332E-2</v>
      </c>
      <c r="Q141" s="1">
        <v>2.0833333333333332E-2</v>
      </c>
      <c r="R141" s="2">
        <v>45</v>
      </c>
      <c r="S141" s="2">
        <v>45</v>
      </c>
      <c r="T141" s="2">
        <v>0</v>
      </c>
      <c r="U141">
        <v>4</v>
      </c>
      <c r="V141">
        <v>41</v>
      </c>
      <c r="W141">
        <v>0</v>
      </c>
    </row>
    <row r="142" spans="1:23" x14ac:dyDescent="0.25">
      <c r="A142" t="s">
        <v>43</v>
      </c>
      <c r="B142" s="3">
        <v>45572</v>
      </c>
      <c r="C142" s="3" t="str">
        <f>TEXT(Table1[[#This Row],[Date]],"ddd")</f>
        <v>Mon</v>
      </c>
      <c r="D142" t="s">
        <v>21</v>
      </c>
      <c r="E142" s="1" t="s">
        <v>30</v>
      </c>
      <c r="F142" s="1" t="s">
        <v>30</v>
      </c>
      <c r="G142" s="1" t="str">
        <f>IFERROR(SUM(Table1[[#This Row],[Deactivate]]-Table1[[#This Row],[Activate]]),"")</f>
        <v/>
      </c>
      <c r="H142" s="2" t="str">
        <f t="shared" si="2"/>
        <v/>
      </c>
      <c r="I142" t="s">
        <v>29</v>
      </c>
      <c r="J142" t="s">
        <v>96</v>
      </c>
      <c r="K142" t="s">
        <v>163</v>
      </c>
      <c r="L142">
        <v>0</v>
      </c>
      <c r="M142" s="1">
        <v>0.51944444444444449</v>
      </c>
      <c r="N142" s="1">
        <v>0.62013888888888891</v>
      </c>
      <c r="O142" s="1">
        <v>6.9444444444444447E-4</v>
      </c>
      <c r="P142" s="1">
        <v>0.10069444444444443</v>
      </c>
      <c r="Q142" s="1">
        <v>0.10138888888888888</v>
      </c>
      <c r="R142" s="2">
        <v>217.49999999999994</v>
      </c>
      <c r="S142" s="2">
        <v>218.99999999999994</v>
      </c>
      <c r="T142" s="2">
        <v>1.5</v>
      </c>
      <c r="U142">
        <v>4</v>
      </c>
      <c r="V142">
        <v>41</v>
      </c>
      <c r="W142">
        <v>0</v>
      </c>
    </row>
    <row r="143" spans="1:23" x14ac:dyDescent="0.25">
      <c r="A143" t="s">
        <v>45</v>
      </c>
      <c r="B143" s="3">
        <v>45572</v>
      </c>
      <c r="C143" s="3" t="str">
        <f>TEXT(Table1[[#This Row],[Date]],"ddd")</f>
        <v>Mon</v>
      </c>
      <c r="D143" t="s">
        <v>21</v>
      </c>
      <c r="E143" s="1" t="s">
        <v>30</v>
      </c>
      <c r="F143" s="1" t="s">
        <v>30</v>
      </c>
      <c r="G143" s="1" t="str">
        <f>IFERROR(SUM(Table1[[#This Row],[Deactivate]]-Table1[[#This Row],[Activate]]),"")</f>
        <v/>
      </c>
      <c r="H143" s="2" t="str">
        <f t="shared" si="2"/>
        <v/>
      </c>
      <c r="I143" t="s">
        <v>35</v>
      </c>
      <c r="J143" t="s">
        <v>26</v>
      </c>
      <c r="K143">
        <v>0</v>
      </c>
      <c r="L143" t="s">
        <v>165</v>
      </c>
      <c r="M143" s="1">
        <v>0</v>
      </c>
      <c r="N143" s="1">
        <v>0</v>
      </c>
      <c r="O143" s="1">
        <v>0</v>
      </c>
      <c r="P143" s="1">
        <v>0</v>
      </c>
      <c r="Q143" s="1">
        <v>0</v>
      </c>
      <c r="R143" s="2">
        <v>0</v>
      </c>
      <c r="S143" s="2">
        <v>0</v>
      </c>
      <c r="T143" s="2">
        <v>0</v>
      </c>
      <c r="U143">
        <v>4</v>
      </c>
      <c r="V143">
        <v>41</v>
      </c>
      <c r="W143">
        <v>0</v>
      </c>
    </row>
    <row r="144" spans="1:23" x14ac:dyDescent="0.25">
      <c r="A144" t="s">
        <v>45</v>
      </c>
      <c r="B144" s="3">
        <v>45572</v>
      </c>
      <c r="C144" s="3" t="str">
        <f>TEXT(Table1[[#This Row],[Date]],"ddd")</f>
        <v>Mon</v>
      </c>
      <c r="D144" t="s">
        <v>21</v>
      </c>
      <c r="E144" s="1" t="s">
        <v>30</v>
      </c>
      <c r="F144" s="1" t="s">
        <v>30</v>
      </c>
      <c r="G144" s="1" t="str">
        <f>IFERROR(SUM(Table1[[#This Row],[Deactivate]]-Table1[[#This Row],[Activate]]),"")</f>
        <v/>
      </c>
      <c r="H144" s="2" t="str">
        <f t="shared" si="2"/>
        <v/>
      </c>
      <c r="I144" t="s">
        <v>29</v>
      </c>
      <c r="J144" t="s">
        <v>92</v>
      </c>
      <c r="K144" t="s">
        <v>166</v>
      </c>
      <c r="L144">
        <v>0</v>
      </c>
      <c r="M144" s="1">
        <v>0.39027777777777778</v>
      </c>
      <c r="N144" s="1">
        <v>0.52361111111111114</v>
      </c>
      <c r="O144" s="1">
        <v>6.9444444444444434E-2</v>
      </c>
      <c r="P144" s="1">
        <v>0.13333333333333333</v>
      </c>
      <c r="Q144" s="1">
        <v>0.20277777777777778</v>
      </c>
      <c r="R144" s="2">
        <v>288</v>
      </c>
      <c r="S144" s="2">
        <v>438</v>
      </c>
      <c r="T144" s="2">
        <v>150</v>
      </c>
      <c r="U144">
        <v>4</v>
      </c>
      <c r="V144">
        <v>41</v>
      </c>
      <c r="W144">
        <v>0</v>
      </c>
    </row>
    <row r="145" spans="1:23" x14ac:dyDescent="0.25">
      <c r="A145" t="s">
        <v>45</v>
      </c>
      <c r="B145" s="3">
        <v>45572</v>
      </c>
      <c r="C145" s="3" t="str">
        <f>TEXT(Table1[[#This Row],[Date]],"ddd")</f>
        <v>Mon</v>
      </c>
      <c r="D145" t="s">
        <v>21</v>
      </c>
      <c r="E145" s="1" t="s">
        <v>30</v>
      </c>
      <c r="F145" s="1" t="s">
        <v>30</v>
      </c>
      <c r="G145" s="1" t="str">
        <f>IFERROR(SUM(Table1[[#This Row],[Deactivate]]-Table1[[#This Row],[Activate]]),"")</f>
        <v/>
      </c>
      <c r="H145" s="2" t="str">
        <f t="shared" si="2"/>
        <v/>
      </c>
      <c r="I145" t="s">
        <v>38</v>
      </c>
      <c r="J145" t="s">
        <v>56</v>
      </c>
      <c r="K145">
        <v>0</v>
      </c>
      <c r="L145" t="s">
        <v>167</v>
      </c>
      <c r="M145" s="1">
        <v>0.52361111111111114</v>
      </c>
      <c r="N145" s="1">
        <v>0.61597222222222225</v>
      </c>
      <c r="O145" s="1">
        <v>0</v>
      </c>
      <c r="P145" s="1">
        <v>9.2361111111111116E-2</v>
      </c>
      <c r="Q145" s="1">
        <v>9.2361111111111116E-2</v>
      </c>
      <c r="R145" s="2">
        <v>199.5</v>
      </c>
      <c r="S145" s="2">
        <v>199.5</v>
      </c>
      <c r="T145" s="2">
        <v>0</v>
      </c>
      <c r="U145">
        <v>4</v>
      </c>
      <c r="V145">
        <v>41</v>
      </c>
      <c r="W145" t="s">
        <v>3949</v>
      </c>
    </row>
    <row r="146" spans="1:23" x14ac:dyDescent="0.25">
      <c r="A146" t="s">
        <v>45</v>
      </c>
      <c r="B146" s="3">
        <v>45572</v>
      </c>
      <c r="C146" s="3" t="str">
        <f>TEXT(Table1[[#This Row],[Date]],"ddd")</f>
        <v>Mon</v>
      </c>
      <c r="D146" t="s">
        <v>21</v>
      </c>
      <c r="E146" s="1" t="s">
        <v>30</v>
      </c>
      <c r="F146" s="1" t="s">
        <v>30</v>
      </c>
      <c r="G146" s="1" t="str">
        <f>IFERROR(SUM(Table1[[#This Row],[Deactivate]]-Table1[[#This Row],[Activate]]),"")</f>
        <v/>
      </c>
      <c r="H146" s="2" t="str">
        <f t="shared" si="2"/>
        <v/>
      </c>
      <c r="I146" t="s">
        <v>29</v>
      </c>
      <c r="J146" t="s">
        <v>23</v>
      </c>
      <c r="K146" t="s">
        <v>168</v>
      </c>
      <c r="L146">
        <v>0</v>
      </c>
      <c r="M146" s="1">
        <v>0.61597222222222225</v>
      </c>
      <c r="N146" s="1">
        <v>0.63958333333333328</v>
      </c>
      <c r="O146" s="1">
        <v>0</v>
      </c>
      <c r="P146" s="1">
        <v>2.361111111111111E-2</v>
      </c>
      <c r="Q146" s="1">
        <v>2.361111111111111E-2</v>
      </c>
      <c r="R146" s="2">
        <v>51</v>
      </c>
      <c r="S146" s="2">
        <v>51</v>
      </c>
      <c r="T146" s="2">
        <v>0</v>
      </c>
      <c r="U146">
        <v>4</v>
      </c>
      <c r="V146">
        <v>41</v>
      </c>
      <c r="W146">
        <v>0</v>
      </c>
    </row>
    <row r="147" spans="1:23" x14ac:dyDescent="0.25">
      <c r="A147" t="s">
        <v>45</v>
      </c>
      <c r="B147" s="3">
        <v>45572</v>
      </c>
      <c r="C147" s="3" t="str">
        <f>TEXT(Table1[[#This Row],[Date]],"ddd")</f>
        <v>Mon</v>
      </c>
      <c r="D147" t="s">
        <v>21</v>
      </c>
      <c r="E147" s="1" t="s">
        <v>30</v>
      </c>
      <c r="F147" s="1" t="s">
        <v>30</v>
      </c>
      <c r="G147" s="1" t="str">
        <f>IFERROR(SUM(Table1[[#This Row],[Deactivate]]-Table1[[#This Row],[Activate]]),"")</f>
        <v/>
      </c>
      <c r="H147" s="2" t="str">
        <f t="shared" si="2"/>
        <v/>
      </c>
      <c r="I147" t="s">
        <v>29</v>
      </c>
      <c r="J147" t="s">
        <v>56</v>
      </c>
      <c r="K147">
        <v>0</v>
      </c>
      <c r="L147" t="s">
        <v>167</v>
      </c>
      <c r="M147" s="1">
        <v>0.63958333333333328</v>
      </c>
      <c r="N147" s="1">
        <v>0.71180555555555547</v>
      </c>
      <c r="O147" s="1">
        <v>0</v>
      </c>
      <c r="P147" s="1">
        <v>7.2222222222222229E-2</v>
      </c>
      <c r="Q147" s="1">
        <v>7.2222222222222229E-2</v>
      </c>
      <c r="R147" s="2">
        <v>156.00000000000003</v>
      </c>
      <c r="S147" s="2">
        <v>156.00000000000003</v>
      </c>
      <c r="T147" s="2">
        <v>0</v>
      </c>
      <c r="U147">
        <v>4</v>
      </c>
      <c r="V147">
        <v>41</v>
      </c>
      <c r="W147" t="s">
        <v>3949</v>
      </c>
    </row>
    <row r="148" spans="1:23" x14ac:dyDescent="0.25">
      <c r="A148" t="s">
        <v>55</v>
      </c>
      <c r="B148" s="3">
        <v>45572</v>
      </c>
      <c r="C148" s="3" t="str">
        <f>TEXT(Table1[[#This Row],[Date]],"ddd")</f>
        <v>Mon</v>
      </c>
      <c r="D148" t="s">
        <v>21</v>
      </c>
      <c r="E148" s="1" t="s">
        <v>30</v>
      </c>
      <c r="F148" s="1" t="s">
        <v>30</v>
      </c>
      <c r="G148" s="1" t="str">
        <f>IFERROR(SUM(Table1[[#This Row],[Deactivate]]-Table1[[#This Row],[Activate]]),"")</f>
        <v/>
      </c>
      <c r="H148" s="2" t="str">
        <f t="shared" si="2"/>
        <v/>
      </c>
      <c r="I148" t="s">
        <v>35</v>
      </c>
      <c r="J148" t="s">
        <v>169</v>
      </c>
      <c r="K148">
        <v>0</v>
      </c>
      <c r="L148" t="s">
        <v>170</v>
      </c>
      <c r="M148" s="1">
        <v>0</v>
      </c>
      <c r="N148" s="1">
        <v>0</v>
      </c>
      <c r="O148" s="1">
        <v>0</v>
      </c>
      <c r="P148" s="1">
        <v>0</v>
      </c>
      <c r="Q148" s="1">
        <v>0</v>
      </c>
      <c r="R148" s="2">
        <v>0</v>
      </c>
      <c r="S148" s="2">
        <v>0</v>
      </c>
      <c r="T148" s="2">
        <v>0</v>
      </c>
      <c r="U148">
        <v>4</v>
      </c>
      <c r="V148">
        <v>41</v>
      </c>
      <c r="W148">
        <v>0</v>
      </c>
    </row>
    <row r="149" spans="1:23" x14ac:dyDescent="0.25">
      <c r="A149" t="s">
        <v>55</v>
      </c>
      <c r="B149" s="3">
        <v>45572</v>
      </c>
      <c r="C149" s="3" t="str">
        <f>TEXT(Table1[[#This Row],[Date]],"ddd")</f>
        <v>Mon</v>
      </c>
      <c r="D149" t="s">
        <v>21</v>
      </c>
      <c r="E149" s="1" t="s">
        <v>30</v>
      </c>
      <c r="F149" s="1" t="s">
        <v>30</v>
      </c>
      <c r="G149" s="1" t="str">
        <f>IFERROR(SUM(Table1[[#This Row],[Deactivate]]-Table1[[#This Row],[Activate]]),"")</f>
        <v/>
      </c>
      <c r="H149" s="2" t="str">
        <f t="shared" si="2"/>
        <v/>
      </c>
      <c r="I149" t="s">
        <v>29</v>
      </c>
      <c r="J149" t="s">
        <v>66</v>
      </c>
      <c r="K149">
        <v>0</v>
      </c>
      <c r="L149">
        <v>0</v>
      </c>
      <c r="M149" s="1">
        <v>0.3611111111111111</v>
      </c>
      <c r="N149" s="1">
        <v>0.77083333333333337</v>
      </c>
      <c r="O149" s="1">
        <v>4.7916666666666663E-2</v>
      </c>
      <c r="P149" s="1">
        <v>0.40972222222222227</v>
      </c>
      <c r="Q149" s="1">
        <v>0.45763888888888893</v>
      </c>
      <c r="R149" s="2">
        <v>885.00000000000023</v>
      </c>
      <c r="S149" s="2">
        <v>988.5</v>
      </c>
      <c r="T149" s="2">
        <v>103.49999999999977</v>
      </c>
      <c r="U149">
        <v>4</v>
      </c>
      <c r="V149">
        <v>41</v>
      </c>
      <c r="W149">
        <v>0</v>
      </c>
    </row>
    <row r="150" spans="1:23" x14ac:dyDescent="0.25">
      <c r="A150" t="s">
        <v>55</v>
      </c>
      <c r="B150" s="3">
        <v>45572</v>
      </c>
      <c r="C150" s="3" t="str">
        <f>TEXT(Table1[[#This Row],[Date]],"ddd")</f>
        <v>Mon</v>
      </c>
      <c r="D150" t="s">
        <v>21</v>
      </c>
      <c r="E150" s="1" t="s">
        <v>30</v>
      </c>
      <c r="F150" s="1" t="s">
        <v>30</v>
      </c>
      <c r="G150" s="1" t="str">
        <f>IFERROR(SUM(Table1[[#This Row],[Deactivate]]-Table1[[#This Row],[Activate]]),"")</f>
        <v/>
      </c>
      <c r="H150" s="2" t="str">
        <f t="shared" si="2"/>
        <v/>
      </c>
      <c r="I150" t="s">
        <v>29</v>
      </c>
      <c r="J150" t="s">
        <v>23</v>
      </c>
      <c r="K150" t="s">
        <v>171</v>
      </c>
      <c r="L150">
        <v>0</v>
      </c>
      <c r="M150" s="1">
        <v>0.77083333333333337</v>
      </c>
      <c r="N150" s="1">
        <v>0.77083333333333337</v>
      </c>
      <c r="O150" s="1">
        <v>0</v>
      </c>
      <c r="P150" s="1">
        <v>0</v>
      </c>
      <c r="Q150" s="1">
        <v>0</v>
      </c>
      <c r="R150" s="2">
        <v>0</v>
      </c>
      <c r="S150" s="2">
        <v>0</v>
      </c>
      <c r="T150" s="2">
        <v>0</v>
      </c>
      <c r="U150">
        <v>4</v>
      </c>
      <c r="V150">
        <v>41</v>
      </c>
      <c r="W150">
        <v>0</v>
      </c>
    </row>
    <row r="151" spans="1:23" x14ac:dyDescent="0.25">
      <c r="A151" t="s">
        <v>55</v>
      </c>
      <c r="B151" s="3">
        <v>45572</v>
      </c>
      <c r="C151" s="3" t="str">
        <f>TEXT(Table1[[#This Row],[Date]],"ddd")</f>
        <v>Mon</v>
      </c>
      <c r="D151" t="s">
        <v>21</v>
      </c>
      <c r="E151" s="1" t="s">
        <v>30</v>
      </c>
      <c r="F151" s="1" t="s">
        <v>30</v>
      </c>
      <c r="G151" s="1" t="str">
        <f>IFERROR(SUM(Table1[[#This Row],[Deactivate]]-Table1[[#This Row],[Activate]]),"")</f>
        <v/>
      </c>
      <c r="H151" s="2" t="str">
        <f t="shared" si="2"/>
        <v/>
      </c>
      <c r="I151" t="s">
        <v>35</v>
      </c>
      <c r="J151" t="s">
        <v>172</v>
      </c>
      <c r="K151">
        <v>0</v>
      </c>
      <c r="L151">
        <v>0</v>
      </c>
      <c r="M151" s="1">
        <v>0</v>
      </c>
      <c r="N151" s="1">
        <v>0</v>
      </c>
      <c r="O151" s="1">
        <v>0</v>
      </c>
      <c r="P151" s="1">
        <v>0</v>
      </c>
      <c r="Q151" s="1">
        <v>0</v>
      </c>
      <c r="R151" s="2">
        <v>0</v>
      </c>
      <c r="S151" s="2">
        <v>0</v>
      </c>
      <c r="T151" s="2">
        <v>0</v>
      </c>
      <c r="U151">
        <v>4</v>
      </c>
      <c r="V151">
        <v>41</v>
      </c>
      <c r="W151">
        <v>0</v>
      </c>
    </row>
    <row r="152" spans="1:23" x14ac:dyDescent="0.25">
      <c r="A152" t="s">
        <v>59</v>
      </c>
      <c r="B152" s="3">
        <v>45572</v>
      </c>
      <c r="C152" s="3" t="str">
        <f>TEXT(Table1[[#This Row],[Date]],"ddd")</f>
        <v>Mon</v>
      </c>
      <c r="D152" t="s">
        <v>21</v>
      </c>
      <c r="E152" s="1" t="s">
        <v>30</v>
      </c>
      <c r="F152" s="1" t="s">
        <v>30</v>
      </c>
      <c r="G152" s="1" t="str">
        <f>IFERROR(SUM(Table1[[#This Row],[Deactivate]]-Table1[[#This Row],[Activate]]),"")</f>
        <v/>
      </c>
      <c r="H152" s="2" t="str">
        <f t="shared" si="2"/>
        <v/>
      </c>
      <c r="I152" t="s">
        <v>29</v>
      </c>
      <c r="J152" t="s">
        <v>123</v>
      </c>
      <c r="K152">
        <v>0</v>
      </c>
      <c r="L152" t="s">
        <v>30</v>
      </c>
      <c r="M152" s="1">
        <v>0.47847222222222219</v>
      </c>
      <c r="N152" s="1">
        <v>0.53611111111111109</v>
      </c>
      <c r="O152" s="1">
        <v>4.1666666666666664E-2</v>
      </c>
      <c r="P152" s="1">
        <v>5.7638888888888885E-2</v>
      </c>
      <c r="Q152" s="1">
        <v>9.930555555555555E-2</v>
      </c>
      <c r="R152" s="2">
        <v>124.5</v>
      </c>
      <c r="S152" s="2">
        <v>214.5</v>
      </c>
      <c r="T152" s="2">
        <v>90</v>
      </c>
      <c r="U152">
        <v>4</v>
      </c>
      <c r="V152">
        <v>41</v>
      </c>
      <c r="W152">
        <v>0</v>
      </c>
    </row>
    <row r="153" spans="1:23" x14ac:dyDescent="0.25">
      <c r="A153" t="s">
        <v>59</v>
      </c>
      <c r="B153" s="3">
        <v>45572</v>
      </c>
      <c r="C153" s="3" t="str">
        <f>TEXT(Table1[[#This Row],[Date]],"ddd")</f>
        <v>Mon</v>
      </c>
      <c r="D153" t="s">
        <v>21</v>
      </c>
      <c r="E153" s="1" t="s">
        <v>30</v>
      </c>
      <c r="F153" s="1" t="s">
        <v>30</v>
      </c>
      <c r="G153" s="1" t="str">
        <f>IFERROR(SUM(Table1[[#This Row],[Deactivate]]-Table1[[#This Row],[Activate]]),"")</f>
        <v/>
      </c>
      <c r="H153" s="2" t="str">
        <f t="shared" si="2"/>
        <v/>
      </c>
      <c r="I153" t="s">
        <v>29</v>
      </c>
      <c r="J153" t="s">
        <v>23</v>
      </c>
      <c r="K153" t="s">
        <v>173</v>
      </c>
      <c r="L153">
        <v>0</v>
      </c>
      <c r="M153" s="1">
        <v>0.63124999999999998</v>
      </c>
      <c r="N153" s="1">
        <v>0.64861111111111114</v>
      </c>
      <c r="O153" s="1">
        <v>0</v>
      </c>
      <c r="P153" s="1">
        <v>1.7361111111111112E-2</v>
      </c>
      <c r="Q153" s="1">
        <v>1.7361111111111112E-2</v>
      </c>
      <c r="R153" s="2">
        <v>37.5</v>
      </c>
      <c r="S153" s="2">
        <v>37.5</v>
      </c>
      <c r="T153" s="2">
        <v>0</v>
      </c>
      <c r="U153">
        <v>4</v>
      </c>
      <c r="V153">
        <v>41</v>
      </c>
      <c r="W153">
        <v>0</v>
      </c>
    </row>
    <row r="154" spans="1:23" x14ac:dyDescent="0.25">
      <c r="A154" t="s">
        <v>61</v>
      </c>
      <c r="B154" s="3">
        <v>45572</v>
      </c>
      <c r="C154" s="3" t="str">
        <f>TEXT(Table1[[#This Row],[Date]],"ddd")</f>
        <v>Mon</v>
      </c>
      <c r="D154" t="s">
        <v>21</v>
      </c>
      <c r="E154" s="1" t="s">
        <v>30</v>
      </c>
      <c r="F154" s="1" t="s">
        <v>30</v>
      </c>
      <c r="G154" s="1" t="str">
        <f>IFERROR(SUM(Table1[[#This Row],[Deactivate]]-Table1[[#This Row],[Activate]]),"")</f>
        <v/>
      </c>
      <c r="H154" s="2" t="str">
        <f t="shared" si="2"/>
        <v/>
      </c>
      <c r="I154" t="s">
        <v>22</v>
      </c>
      <c r="J154" t="s">
        <v>23</v>
      </c>
      <c r="K154" t="s">
        <v>174</v>
      </c>
      <c r="L154">
        <v>0</v>
      </c>
      <c r="M154" s="1">
        <v>0</v>
      </c>
      <c r="N154" s="1">
        <v>0</v>
      </c>
      <c r="O154" s="1">
        <v>0</v>
      </c>
      <c r="P154" s="1">
        <v>2.0833333333333332E-2</v>
      </c>
      <c r="Q154" s="1">
        <v>2.0833333333333332E-2</v>
      </c>
      <c r="R154" s="2">
        <v>45</v>
      </c>
      <c r="S154" s="2">
        <v>45</v>
      </c>
      <c r="T154" s="2">
        <v>0</v>
      </c>
      <c r="U154">
        <v>4</v>
      </c>
      <c r="V154">
        <v>41</v>
      </c>
      <c r="W154">
        <v>0</v>
      </c>
    </row>
    <row r="155" spans="1:23" x14ac:dyDescent="0.25">
      <c r="A155" t="s">
        <v>63</v>
      </c>
      <c r="B155" s="3">
        <v>45572</v>
      </c>
      <c r="C155" s="3" t="str">
        <f>TEXT(Table1[[#This Row],[Date]],"ddd")</f>
        <v>Mon</v>
      </c>
      <c r="D155" t="s">
        <v>21</v>
      </c>
      <c r="E155" s="1" t="s">
        <v>30</v>
      </c>
      <c r="F155" s="1" t="s">
        <v>30</v>
      </c>
      <c r="G155" s="1" t="str">
        <f>IFERROR(SUM(Table1[[#This Row],[Deactivate]]-Table1[[#This Row],[Activate]]),"")</f>
        <v/>
      </c>
      <c r="H155" s="2" t="str">
        <f t="shared" si="2"/>
        <v/>
      </c>
      <c r="I155" t="s">
        <v>29</v>
      </c>
      <c r="J155" t="s">
        <v>149</v>
      </c>
      <c r="K155">
        <v>0</v>
      </c>
      <c r="L155">
        <v>0</v>
      </c>
      <c r="M155" s="1">
        <v>0.25277777777777777</v>
      </c>
      <c r="N155" s="1">
        <v>0.26111111111111113</v>
      </c>
      <c r="O155" s="1">
        <v>9.0277777777777787E-3</v>
      </c>
      <c r="P155" s="1">
        <v>8.3333333333333332E-3</v>
      </c>
      <c r="Q155" s="1">
        <v>1.7361111111111112E-2</v>
      </c>
      <c r="R155" s="2">
        <v>18</v>
      </c>
      <c r="S155" s="2">
        <v>37.5</v>
      </c>
      <c r="T155" s="2">
        <v>19.5</v>
      </c>
      <c r="U155">
        <v>4</v>
      </c>
      <c r="V155">
        <v>41</v>
      </c>
      <c r="W155">
        <v>0</v>
      </c>
    </row>
    <row r="156" spans="1:23" x14ac:dyDescent="0.25">
      <c r="A156" t="s">
        <v>63</v>
      </c>
      <c r="B156" s="3">
        <v>45572</v>
      </c>
      <c r="C156" s="3" t="str">
        <f>TEXT(Table1[[#This Row],[Date]],"ddd")</f>
        <v>Mon</v>
      </c>
      <c r="D156" t="s">
        <v>21</v>
      </c>
      <c r="E156" s="1" t="s">
        <v>30</v>
      </c>
      <c r="F156" s="1" t="s">
        <v>30</v>
      </c>
      <c r="G156" s="1" t="str">
        <f>IFERROR(SUM(Table1[[#This Row],[Deactivate]]-Table1[[#This Row],[Activate]]),"")</f>
        <v/>
      </c>
      <c r="H156" s="2" t="str">
        <f t="shared" si="2"/>
        <v/>
      </c>
      <c r="I156" t="s">
        <v>29</v>
      </c>
      <c r="J156" t="s">
        <v>26</v>
      </c>
      <c r="K156">
        <v>0</v>
      </c>
      <c r="L156" t="s">
        <v>158</v>
      </c>
      <c r="M156" s="1">
        <v>0.28402777777777777</v>
      </c>
      <c r="N156" s="1">
        <v>0.40625</v>
      </c>
      <c r="O156" s="1">
        <v>2.2916666666666669E-2</v>
      </c>
      <c r="P156" s="1">
        <v>0.12222222222222223</v>
      </c>
      <c r="Q156" s="1">
        <v>0.1451388888888889</v>
      </c>
      <c r="R156" s="2">
        <v>264</v>
      </c>
      <c r="S156" s="2">
        <v>313.50000000000006</v>
      </c>
      <c r="T156" s="2">
        <v>49.500000000000057</v>
      </c>
      <c r="U156">
        <v>4</v>
      </c>
      <c r="V156">
        <v>41</v>
      </c>
      <c r="W156">
        <v>0</v>
      </c>
    </row>
    <row r="157" spans="1:23" x14ac:dyDescent="0.25">
      <c r="A157" t="s">
        <v>63</v>
      </c>
      <c r="B157" s="3">
        <v>45572</v>
      </c>
      <c r="C157" s="3" t="str">
        <f>TEXT(Table1[[#This Row],[Date]],"ddd")</f>
        <v>Mon</v>
      </c>
      <c r="D157" t="s">
        <v>21</v>
      </c>
      <c r="E157" s="1" t="s">
        <v>30</v>
      </c>
      <c r="F157" s="1" t="s">
        <v>30</v>
      </c>
      <c r="G157" s="1" t="str">
        <f>IFERROR(SUM(Table1[[#This Row],[Deactivate]]-Table1[[#This Row],[Activate]]),"")</f>
        <v/>
      </c>
      <c r="H157" s="2" t="str">
        <f t="shared" si="2"/>
        <v/>
      </c>
      <c r="I157" t="s">
        <v>29</v>
      </c>
      <c r="J157" t="s">
        <v>149</v>
      </c>
      <c r="K157">
        <v>0</v>
      </c>
      <c r="L157">
        <v>0</v>
      </c>
      <c r="M157" s="1">
        <v>0.45624999999999999</v>
      </c>
      <c r="N157" s="1">
        <v>0.45763888888888887</v>
      </c>
      <c r="O157" s="1">
        <v>2.361111111111111E-2</v>
      </c>
      <c r="P157" s="1">
        <v>1.3888888888888889E-3</v>
      </c>
      <c r="Q157" s="1">
        <v>2.4999999999999998E-2</v>
      </c>
      <c r="R157" s="2">
        <v>3</v>
      </c>
      <c r="S157" s="2">
        <v>54</v>
      </c>
      <c r="T157" s="2">
        <v>51</v>
      </c>
      <c r="U157">
        <v>4</v>
      </c>
      <c r="V157">
        <v>41</v>
      </c>
      <c r="W157">
        <v>0</v>
      </c>
    </row>
    <row r="158" spans="1:23" x14ac:dyDescent="0.25">
      <c r="A158" t="s">
        <v>63</v>
      </c>
      <c r="B158" s="3">
        <v>45572</v>
      </c>
      <c r="C158" s="3" t="str">
        <f>TEXT(Table1[[#This Row],[Date]],"ddd")</f>
        <v>Mon</v>
      </c>
      <c r="D158" t="s">
        <v>21</v>
      </c>
      <c r="E158" s="1" t="s">
        <v>30</v>
      </c>
      <c r="F158" s="1" t="s">
        <v>30</v>
      </c>
      <c r="G158" s="1" t="str">
        <f>IFERROR(SUM(Table1[[#This Row],[Deactivate]]-Table1[[#This Row],[Activate]]),"")</f>
        <v/>
      </c>
      <c r="H158" s="2" t="str">
        <f t="shared" si="2"/>
        <v/>
      </c>
      <c r="I158" t="s">
        <v>29</v>
      </c>
      <c r="J158" t="s">
        <v>23</v>
      </c>
      <c r="K158" t="s">
        <v>175</v>
      </c>
      <c r="L158">
        <v>0</v>
      </c>
      <c r="M158" s="1">
        <v>0.49583333333333335</v>
      </c>
      <c r="N158" s="1">
        <v>0.51458333333333328</v>
      </c>
      <c r="O158" s="1">
        <v>0</v>
      </c>
      <c r="P158" s="1">
        <v>1.8749999999999999E-2</v>
      </c>
      <c r="Q158" s="1">
        <v>1.8749999999999999E-2</v>
      </c>
      <c r="R158" s="2">
        <v>40.5</v>
      </c>
      <c r="S158" s="2">
        <v>40.5</v>
      </c>
      <c r="T158" s="2">
        <v>0</v>
      </c>
      <c r="U158">
        <v>4</v>
      </c>
      <c r="V158">
        <v>41</v>
      </c>
      <c r="W158">
        <v>0</v>
      </c>
    </row>
    <row r="159" spans="1:23" x14ac:dyDescent="0.25">
      <c r="A159" t="s">
        <v>86</v>
      </c>
      <c r="B159" s="3">
        <v>45572</v>
      </c>
      <c r="C159" s="3" t="str">
        <f>TEXT(Table1[[#This Row],[Date]],"ddd")</f>
        <v>Mon</v>
      </c>
      <c r="D159" t="s">
        <v>21</v>
      </c>
      <c r="E159" s="1" t="s">
        <v>30</v>
      </c>
      <c r="F159" s="1" t="s">
        <v>30</v>
      </c>
      <c r="G159" s="1" t="str">
        <f>IFERROR(SUM(Table1[[#This Row],[Deactivate]]-Table1[[#This Row],[Activate]]),"")</f>
        <v/>
      </c>
      <c r="H159" s="2" t="str">
        <f t="shared" si="2"/>
        <v/>
      </c>
      <c r="I159" t="s">
        <v>22</v>
      </c>
      <c r="J159" t="s">
        <v>23</v>
      </c>
      <c r="K159" t="s">
        <v>176</v>
      </c>
      <c r="L159">
        <v>0</v>
      </c>
      <c r="M159" s="1">
        <v>0</v>
      </c>
      <c r="N159" s="1">
        <v>0</v>
      </c>
      <c r="O159" s="1">
        <v>0</v>
      </c>
      <c r="P159" s="1">
        <v>2.0833333333333332E-2</v>
      </c>
      <c r="Q159" s="1">
        <v>2.0833333333333332E-2</v>
      </c>
      <c r="R159" s="2">
        <v>45</v>
      </c>
      <c r="S159" s="2">
        <v>45</v>
      </c>
      <c r="T159" s="2">
        <v>0</v>
      </c>
      <c r="U159">
        <v>4</v>
      </c>
      <c r="V159">
        <v>41</v>
      </c>
      <c r="W159">
        <v>0</v>
      </c>
    </row>
    <row r="160" spans="1:23" x14ac:dyDescent="0.25">
      <c r="A160" t="s">
        <v>65</v>
      </c>
      <c r="B160" s="3">
        <v>45572</v>
      </c>
      <c r="C160" s="3" t="str">
        <f>TEXT(Table1[[#This Row],[Date]],"ddd")</f>
        <v>Mon</v>
      </c>
      <c r="D160" t="s">
        <v>21</v>
      </c>
      <c r="E160" s="1" t="s">
        <v>30</v>
      </c>
      <c r="F160" s="1" t="s">
        <v>30</v>
      </c>
      <c r="G160" s="1" t="str">
        <f>IFERROR(SUM(Table1[[#This Row],[Deactivate]]-Table1[[#This Row],[Activate]]),"")</f>
        <v/>
      </c>
      <c r="H160" s="2" t="str">
        <f t="shared" si="2"/>
        <v/>
      </c>
      <c r="I160" t="s">
        <v>35</v>
      </c>
      <c r="J160" t="s">
        <v>66</v>
      </c>
      <c r="K160">
        <v>0</v>
      </c>
      <c r="L160">
        <v>0</v>
      </c>
      <c r="M160" s="1">
        <v>0</v>
      </c>
      <c r="N160" s="1">
        <v>0</v>
      </c>
      <c r="O160" s="1">
        <v>0</v>
      </c>
      <c r="P160" s="1">
        <v>0</v>
      </c>
      <c r="Q160" s="1">
        <v>0</v>
      </c>
      <c r="R160" s="2">
        <v>0</v>
      </c>
      <c r="S160" s="2">
        <v>0</v>
      </c>
      <c r="T160" s="2">
        <v>0</v>
      </c>
      <c r="U160">
        <v>4</v>
      </c>
      <c r="V160">
        <v>41</v>
      </c>
      <c r="W160">
        <v>0</v>
      </c>
    </row>
    <row r="161" spans="1:23" x14ac:dyDescent="0.25">
      <c r="A161" t="s">
        <v>65</v>
      </c>
      <c r="B161" s="3">
        <v>45572</v>
      </c>
      <c r="C161" s="3" t="str">
        <f>TEXT(Table1[[#This Row],[Date]],"ddd")</f>
        <v>Mon</v>
      </c>
      <c r="D161" t="s">
        <v>21</v>
      </c>
      <c r="E161" s="1" t="s">
        <v>30</v>
      </c>
      <c r="F161" s="1" t="s">
        <v>30</v>
      </c>
      <c r="G161" s="1" t="str">
        <f>IFERROR(SUM(Table1[[#This Row],[Deactivate]]-Table1[[#This Row],[Activate]]),"")</f>
        <v/>
      </c>
      <c r="H161" s="2" t="str">
        <f t="shared" si="2"/>
        <v/>
      </c>
      <c r="I161" t="s">
        <v>29</v>
      </c>
      <c r="J161" t="s">
        <v>56</v>
      </c>
      <c r="K161">
        <v>0</v>
      </c>
      <c r="L161" t="s">
        <v>177</v>
      </c>
      <c r="M161" s="1">
        <v>0.29791666666666666</v>
      </c>
      <c r="N161" s="1">
        <v>0.82361111111111107</v>
      </c>
      <c r="O161" s="1">
        <v>0</v>
      </c>
      <c r="P161" s="1">
        <v>0.52569444444444446</v>
      </c>
      <c r="Q161" s="1">
        <v>0.52569444444444446</v>
      </c>
      <c r="R161" s="2">
        <v>1135.5</v>
      </c>
      <c r="S161" s="2">
        <v>1135.5</v>
      </c>
      <c r="T161" s="2">
        <v>0</v>
      </c>
      <c r="U161">
        <v>4</v>
      </c>
      <c r="V161">
        <v>41</v>
      </c>
      <c r="W161">
        <v>0</v>
      </c>
    </row>
    <row r="162" spans="1:23" x14ac:dyDescent="0.25">
      <c r="A162" t="s">
        <v>65</v>
      </c>
      <c r="B162" s="3">
        <v>45572</v>
      </c>
      <c r="C162" s="3" t="str">
        <f>TEXT(Table1[[#This Row],[Date]],"ddd")</f>
        <v>Mon</v>
      </c>
      <c r="D162" t="s">
        <v>21</v>
      </c>
      <c r="E162" s="1" t="s">
        <v>30</v>
      </c>
      <c r="F162" s="1" t="s">
        <v>30</v>
      </c>
      <c r="G162" s="1" t="str">
        <f>IFERROR(SUM(Table1[[#This Row],[Deactivate]]-Table1[[#This Row],[Activate]]),"")</f>
        <v/>
      </c>
      <c r="H162" s="2" t="str">
        <f t="shared" si="2"/>
        <v/>
      </c>
      <c r="I162" t="s">
        <v>29</v>
      </c>
      <c r="J162" t="s">
        <v>23</v>
      </c>
      <c r="K162" t="s">
        <v>178</v>
      </c>
      <c r="L162">
        <v>0</v>
      </c>
      <c r="M162" s="1">
        <v>0.82361111111111107</v>
      </c>
      <c r="N162" s="1">
        <v>0.82361111111111107</v>
      </c>
      <c r="O162" s="1">
        <v>0</v>
      </c>
      <c r="P162" s="1">
        <v>0</v>
      </c>
      <c r="Q162" s="1">
        <v>0</v>
      </c>
      <c r="R162" s="2">
        <v>0</v>
      </c>
      <c r="S162" s="2">
        <v>0</v>
      </c>
      <c r="T162" s="2">
        <v>0</v>
      </c>
      <c r="U162">
        <v>4</v>
      </c>
      <c r="V162">
        <v>41</v>
      </c>
      <c r="W162">
        <v>0</v>
      </c>
    </row>
    <row r="163" spans="1:23" x14ac:dyDescent="0.25">
      <c r="A163" t="s">
        <v>20</v>
      </c>
      <c r="B163" s="3">
        <v>45573</v>
      </c>
      <c r="C163" s="3" t="str">
        <f>TEXT(Table1[[#This Row],[Date]],"ddd")</f>
        <v>Tue</v>
      </c>
      <c r="D163" t="s">
        <v>21</v>
      </c>
      <c r="E163" s="1" t="s">
        <v>30</v>
      </c>
      <c r="F163" s="1" t="s">
        <v>30</v>
      </c>
      <c r="G163" s="1" t="str">
        <f>IFERROR(SUM(Table1[[#This Row],[Deactivate]]-Table1[[#This Row],[Activate]]),"")</f>
        <v/>
      </c>
      <c r="H163" s="2" t="str">
        <f t="shared" si="2"/>
        <v/>
      </c>
      <c r="I163" t="s">
        <v>29</v>
      </c>
      <c r="J163" t="s">
        <v>26</v>
      </c>
      <c r="K163">
        <v>0</v>
      </c>
      <c r="L163" t="s">
        <v>179</v>
      </c>
      <c r="M163" s="1">
        <v>0.41319444444444442</v>
      </c>
      <c r="N163" s="1">
        <v>0.53611111111111109</v>
      </c>
      <c r="O163" s="1">
        <v>7.7777777777777779E-2</v>
      </c>
      <c r="P163" s="1">
        <v>0.12291666666666667</v>
      </c>
      <c r="Q163" s="1">
        <v>0.20069444444444445</v>
      </c>
      <c r="R163" s="2">
        <v>265.5</v>
      </c>
      <c r="S163" s="2">
        <v>433.5</v>
      </c>
      <c r="T163" s="2">
        <v>168</v>
      </c>
      <c r="U163">
        <v>4</v>
      </c>
      <c r="V163">
        <v>41</v>
      </c>
      <c r="W163">
        <v>0</v>
      </c>
    </row>
    <row r="164" spans="1:23" x14ac:dyDescent="0.25">
      <c r="A164" t="s">
        <v>20</v>
      </c>
      <c r="B164" s="3">
        <v>45573</v>
      </c>
      <c r="C164" s="3" t="str">
        <f>TEXT(Table1[[#This Row],[Date]],"ddd")</f>
        <v>Tue</v>
      </c>
      <c r="D164" t="s">
        <v>21</v>
      </c>
      <c r="E164" s="1" t="s">
        <v>30</v>
      </c>
      <c r="F164" s="1" t="s">
        <v>30</v>
      </c>
      <c r="G164" s="1" t="str">
        <f>IFERROR(SUM(Table1[[#This Row],[Deactivate]]-Table1[[#This Row],[Activate]]),"")</f>
        <v/>
      </c>
      <c r="H164" s="2" t="str">
        <f t="shared" si="2"/>
        <v/>
      </c>
      <c r="I164" t="s">
        <v>29</v>
      </c>
      <c r="J164" t="s">
        <v>169</v>
      </c>
      <c r="K164">
        <v>0</v>
      </c>
      <c r="L164" t="s">
        <v>180</v>
      </c>
      <c r="M164" s="1">
        <v>0.63055555555555554</v>
      </c>
      <c r="N164" s="1">
        <v>0.67569444444444438</v>
      </c>
      <c r="O164" s="1">
        <v>2.0833333333333332E-2</v>
      </c>
      <c r="P164" s="1">
        <v>4.5138888888888888E-2</v>
      </c>
      <c r="Q164" s="1">
        <v>6.5972222222222224E-2</v>
      </c>
      <c r="R164" s="2">
        <v>97.5</v>
      </c>
      <c r="S164" s="2">
        <v>142.5</v>
      </c>
      <c r="T164" s="2">
        <v>45</v>
      </c>
      <c r="U164">
        <v>4</v>
      </c>
      <c r="V164">
        <v>41</v>
      </c>
      <c r="W164">
        <v>0</v>
      </c>
    </row>
    <row r="165" spans="1:23" x14ac:dyDescent="0.25">
      <c r="A165" t="s">
        <v>20</v>
      </c>
      <c r="B165" s="3">
        <v>45573</v>
      </c>
      <c r="C165" s="3" t="str">
        <f>TEXT(Table1[[#This Row],[Date]],"ddd")</f>
        <v>Tue</v>
      </c>
      <c r="D165" t="s">
        <v>21</v>
      </c>
      <c r="E165" s="1" t="s">
        <v>30</v>
      </c>
      <c r="F165" s="1" t="s">
        <v>30</v>
      </c>
      <c r="G165" s="1" t="str">
        <f>IFERROR(SUM(Table1[[#This Row],[Deactivate]]-Table1[[#This Row],[Activate]]),"")</f>
        <v/>
      </c>
      <c r="H165" s="2" t="str">
        <f t="shared" si="2"/>
        <v/>
      </c>
      <c r="I165" t="s">
        <v>29</v>
      </c>
      <c r="J165" t="s">
        <v>23</v>
      </c>
      <c r="K165" t="s">
        <v>181</v>
      </c>
      <c r="L165">
        <v>0</v>
      </c>
      <c r="M165" s="1">
        <v>0.7680555555555556</v>
      </c>
      <c r="N165" s="1">
        <v>0.7680555555555556</v>
      </c>
      <c r="O165" s="1">
        <v>0</v>
      </c>
      <c r="P165" s="1">
        <v>0</v>
      </c>
      <c r="Q165" s="1">
        <v>0</v>
      </c>
      <c r="R165" s="2">
        <v>0</v>
      </c>
      <c r="S165" s="2">
        <v>0</v>
      </c>
      <c r="T165" s="2">
        <v>0</v>
      </c>
      <c r="U165">
        <v>4</v>
      </c>
      <c r="V165">
        <v>41</v>
      </c>
      <c r="W165">
        <v>0</v>
      </c>
    </row>
    <row r="166" spans="1:23" x14ac:dyDescent="0.25">
      <c r="A166" t="s">
        <v>28</v>
      </c>
      <c r="B166" s="3">
        <v>45573</v>
      </c>
      <c r="C166" s="3" t="str">
        <f>TEXT(Table1[[#This Row],[Date]],"ddd")</f>
        <v>Tue</v>
      </c>
      <c r="D166" t="s">
        <v>21</v>
      </c>
      <c r="E166" s="1" t="s">
        <v>30</v>
      </c>
      <c r="F166" s="1" t="s">
        <v>30</v>
      </c>
      <c r="G166" s="1" t="str">
        <f>IFERROR(SUM(Table1[[#This Row],[Deactivate]]-Table1[[#This Row],[Activate]]),"")</f>
        <v/>
      </c>
      <c r="H166" s="2" t="str">
        <f t="shared" si="2"/>
        <v/>
      </c>
      <c r="I166" t="s">
        <v>29</v>
      </c>
      <c r="J166" t="s">
        <v>46</v>
      </c>
      <c r="K166" t="s">
        <v>182</v>
      </c>
      <c r="L166">
        <v>0</v>
      </c>
      <c r="M166" s="1">
        <v>0.41875000000000001</v>
      </c>
      <c r="N166" s="1">
        <v>0.56874999999999998</v>
      </c>
      <c r="O166" s="1">
        <v>0.10347222222222223</v>
      </c>
      <c r="P166" s="1">
        <v>0.15</v>
      </c>
      <c r="Q166" s="1">
        <v>0.25347222222222221</v>
      </c>
      <c r="R166" s="2">
        <v>324</v>
      </c>
      <c r="S166" s="2">
        <v>547.5</v>
      </c>
      <c r="T166" s="2">
        <v>223.5</v>
      </c>
      <c r="U166">
        <v>4</v>
      </c>
      <c r="V166">
        <v>41</v>
      </c>
      <c r="W166">
        <v>0</v>
      </c>
    </row>
    <row r="167" spans="1:23" x14ac:dyDescent="0.25">
      <c r="A167" t="s">
        <v>28</v>
      </c>
      <c r="B167" s="3">
        <v>45573</v>
      </c>
      <c r="C167" s="3" t="str">
        <f>TEXT(Table1[[#This Row],[Date]],"ddd")</f>
        <v>Tue</v>
      </c>
      <c r="D167" t="s">
        <v>21</v>
      </c>
      <c r="E167" s="1" t="s">
        <v>30</v>
      </c>
      <c r="F167" s="1" t="s">
        <v>30</v>
      </c>
      <c r="G167" s="1" t="str">
        <f>IFERROR(SUM(Table1[[#This Row],[Deactivate]]-Table1[[#This Row],[Activate]]),"")</f>
        <v/>
      </c>
      <c r="H167" s="2" t="str">
        <f t="shared" si="2"/>
        <v/>
      </c>
      <c r="I167" t="s">
        <v>29</v>
      </c>
      <c r="J167" t="s">
        <v>26</v>
      </c>
      <c r="K167">
        <v>0</v>
      </c>
      <c r="L167" t="s">
        <v>183</v>
      </c>
      <c r="M167" s="1">
        <v>0.61388888888888882</v>
      </c>
      <c r="N167" s="1">
        <v>0.625</v>
      </c>
      <c r="O167" s="1">
        <v>6.9444444444444441E-3</v>
      </c>
      <c r="P167" s="1">
        <v>1.1111111111111112E-2</v>
      </c>
      <c r="Q167" s="1">
        <v>1.8055555555555554E-2</v>
      </c>
      <c r="R167" s="2">
        <v>24</v>
      </c>
      <c r="S167" s="2">
        <v>38.999999999999993</v>
      </c>
      <c r="T167" s="2">
        <v>14.999999999999993</v>
      </c>
      <c r="U167">
        <v>4</v>
      </c>
      <c r="V167">
        <v>41</v>
      </c>
      <c r="W167">
        <v>0</v>
      </c>
    </row>
    <row r="168" spans="1:23" x14ac:dyDescent="0.25">
      <c r="A168" t="s">
        <v>28</v>
      </c>
      <c r="B168" s="3">
        <v>45573</v>
      </c>
      <c r="C168" s="3" t="str">
        <f>TEXT(Table1[[#This Row],[Date]],"ddd")</f>
        <v>Tue</v>
      </c>
      <c r="D168" t="s">
        <v>21</v>
      </c>
      <c r="E168" s="1" t="s">
        <v>30</v>
      </c>
      <c r="F168" s="1" t="s">
        <v>30</v>
      </c>
      <c r="G168" s="1" t="str">
        <f>IFERROR(SUM(Table1[[#This Row],[Deactivate]]-Table1[[#This Row],[Activate]]),"")</f>
        <v/>
      </c>
      <c r="H168" s="2" t="str">
        <f t="shared" si="2"/>
        <v/>
      </c>
      <c r="I168" t="s">
        <v>29</v>
      </c>
      <c r="J168" t="s">
        <v>26</v>
      </c>
      <c r="K168">
        <v>0</v>
      </c>
      <c r="L168" t="s">
        <v>184</v>
      </c>
      <c r="M168" s="1">
        <v>0.63958333333333328</v>
      </c>
      <c r="N168" s="1">
        <v>0.67013888888888884</v>
      </c>
      <c r="O168" s="1">
        <v>5.5555555555555558E-3</v>
      </c>
      <c r="P168" s="1">
        <v>3.0555555555555555E-2</v>
      </c>
      <c r="Q168" s="1">
        <v>3.6111111111111108E-2</v>
      </c>
      <c r="R168" s="2">
        <v>66</v>
      </c>
      <c r="S168" s="2">
        <v>77.999999999999986</v>
      </c>
      <c r="T168" s="2">
        <v>11.999999999999986</v>
      </c>
      <c r="U168">
        <v>4</v>
      </c>
      <c r="V168">
        <v>41</v>
      </c>
      <c r="W168">
        <v>0</v>
      </c>
    </row>
    <row r="169" spans="1:23" x14ac:dyDescent="0.25">
      <c r="A169" t="s">
        <v>28</v>
      </c>
      <c r="B169" s="3">
        <v>45573</v>
      </c>
      <c r="C169" s="3" t="str">
        <f>TEXT(Table1[[#This Row],[Date]],"ddd")</f>
        <v>Tue</v>
      </c>
      <c r="D169" t="s">
        <v>21</v>
      </c>
      <c r="E169" s="1" t="s">
        <v>30</v>
      </c>
      <c r="F169" s="1" t="s">
        <v>30</v>
      </c>
      <c r="G169" s="1" t="str">
        <f>IFERROR(SUM(Table1[[#This Row],[Deactivate]]-Table1[[#This Row],[Activate]]),"")</f>
        <v/>
      </c>
      <c r="H169" s="2" t="str">
        <f t="shared" si="2"/>
        <v/>
      </c>
      <c r="I169" t="s">
        <v>29</v>
      </c>
      <c r="J169" t="s">
        <v>26</v>
      </c>
      <c r="K169">
        <v>0</v>
      </c>
      <c r="L169" t="s">
        <v>185</v>
      </c>
      <c r="M169" s="1">
        <v>0.69930555555555562</v>
      </c>
      <c r="N169" s="1">
        <v>0.7090277777777777</v>
      </c>
      <c r="O169" s="1">
        <v>2.4305555555555556E-2</v>
      </c>
      <c r="P169" s="1">
        <v>9.7222222222222224E-3</v>
      </c>
      <c r="Q169" s="1">
        <v>3.4027777777777782E-2</v>
      </c>
      <c r="R169" s="2">
        <v>21</v>
      </c>
      <c r="S169" s="2">
        <v>73.500000000000014</v>
      </c>
      <c r="T169" s="2">
        <v>52.500000000000014</v>
      </c>
      <c r="U169">
        <v>4</v>
      </c>
      <c r="V169">
        <v>41</v>
      </c>
      <c r="W169">
        <v>0</v>
      </c>
    </row>
    <row r="170" spans="1:23" x14ac:dyDescent="0.25">
      <c r="A170" t="s">
        <v>34</v>
      </c>
      <c r="B170" s="3">
        <v>45573</v>
      </c>
      <c r="C170" s="3" t="str">
        <f>TEXT(Table1[[#This Row],[Date]],"ddd")</f>
        <v>Tue</v>
      </c>
      <c r="D170" t="s">
        <v>21</v>
      </c>
      <c r="E170" s="1" t="s">
        <v>30</v>
      </c>
      <c r="F170" s="1" t="s">
        <v>30</v>
      </c>
      <c r="G170" s="1" t="str">
        <f>IFERROR(SUM(Table1[[#This Row],[Deactivate]]-Table1[[#This Row],[Activate]]),"")</f>
        <v/>
      </c>
      <c r="H170" s="2" t="str">
        <f t="shared" si="2"/>
        <v/>
      </c>
      <c r="I170" t="s">
        <v>29</v>
      </c>
      <c r="J170" t="s">
        <v>26</v>
      </c>
      <c r="K170">
        <v>0</v>
      </c>
      <c r="L170" t="s">
        <v>186</v>
      </c>
      <c r="M170" s="1">
        <v>0.34097222222222223</v>
      </c>
      <c r="N170" s="1">
        <v>0.46180555555555558</v>
      </c>
      <c r="O170" s="1">
        <v>2.0833333333333333E-3</v>
      </c>
      <c r="P170" s="1">
        <v>0.12083333333333333</v>
      </c>
      <c r="Q170" s="1">
        <v>0.12291666666666667</v>
      </c>
      <c r="R170" s="2">
        <v>261</v>
      </c>
      <c r="S170" s="2">
        <v>265.5</v>
      </c>
      <c r="T170" s="2">
        <v>4.5</v>
      </c>
      <c r="U170">
        <v>4</v>
      </c>
      <c r="V170">
        <v>41</v>
      </c>
      <c r="W170">
        <v>0</v>
      </c>
    </row>
    <row r="171" spans="1:23" x14ac:dyDescent="0.25">
      <c r="A171" t="s">
        <v>34</v>
      </c>
      <c r="B171" s="3">
        <v>45573</v>
      </c>
      <c r="C171" s="3" t="str">
        <f>TEXT(Table1[[#This Row],[Date]],"ddd")</f>
        <v>Tue</v>
      </c>
      <c r="D171" t="s">
        <v>21</v>
      </c>
      <c r="E171" s="1" t="s">
        <v>30</v>
      </c>
      <c r="F171" s="1" t="s">
        <v>30</v>
      </c>
      <c r="G171" s="1" t="str">
        <f>IFERROR(SUM(Table1[[#This Row],[Deactivate]]-Table1[[#This Row],[Activate]]),"")</f>
        <v/>
      </c>
      <c r="H171" s="2" t="str">
        <f t="shared" si="2"/>
        <v/>
      </c>
      <c r="I171" t="s">
        <v>29</v>
      </c>
      <c r="J171" t="s">
        <v>23</v>
      </c>
      <c r="K171" t="s">
        <v>187</v>
      </c>
      <c r="L171">
        <v>0</v>
      </c>
      <c r="M171" s="1">
        <v>0.55208333333333337</v>
      </c>
      <c r="N171" s="1">
        <v>0.5708333333333333</v>
      </c>
      <c r="O171" s="1">
        <v>0</v>
      </c>
      <c r="P171" s="1">
        <v>1.8749999999999999E-2</v>
      </c>
      <c r="Q171" s="1">
        <v>1.8749999999999999E-2</v>
      </c>
      <c r="R171" s="2">
        <v>40.5</v>
      </c>
      <c r="S171" s="2">
        <v>40.5</v>
      </c>
      <c r="T171" s="2">
        <v>0</v>
      </c>
      <c r="U171">
        <v>4</v>
      </c>
      <c r="V171">
        <v>41</v>
      </c>
      <c r="W171">
        <v>0</v>
      </c>
    </row>
    <row r="172" spans="1:23" x14ac:dyDescent="0.25">
      <c r="A172" t="s">
        <v>34</v>
      </c>
      <c r="B172" s="3">
        <v>45573</v>
      </c>
      <c r="C172" s="3" t="str">
        <f>TEXT(Table1[[#This Row],[Date]],"ddd")</f>
        <v>Tue</v>
      </c>
      <c r="D172" t="s">
        <v>21</v>
      </c>
      <c r="E172" s="1" t="s">
        <v>30</v>
      </c>
      <c r="F172" s="1" t="s">
        <v>30</v>
      </c>
      <c r="G172" s="1" t="str">
        <f>IFERROR(SUM(Table1[[#This Row],[Deactivate]]-Table1[[#This Row],[Activate]]),"")</f>
        <v/>
      </c>
      <c r="H172" s="2" t="str">
        <f t="shared" si="2"/>
        <v/>
      </c>
      <c r="I172" t="s">
        <v>29</v>
      </c>
      <c r="J172" t="s">
        <v>123</v>
      </c>
      <c r="K172">
        <v>0</v>
      </c>
      <c r="L172" t="s">
        <v>188</v>
      </c>
      <c r="M172" s="1">
        <v>0.59513888888888888</v>
      </c>
      <c r="N172" s="1">
        <v>0.7416666666666667</v>
      </c>
      <c r="O172" s="1">
        <v>0.11458333333333333</v>
      </c>
      <c r="P172" s="1">
        <v>0.14652777777777778</v>
      </c>
      <c r="Q172" s="1">
        <v>0.26111111111111113</v>
      </c>
      <c r="R172" s="2">
        <v>316.5</v>
      </c>
      <c r="S172" s="2">
        <v>564</v>
      </c>
      <c r="T172" s="2">
        <v>247.5</v>
      </c>
      <c r="U172">
        <v>4</v>
      </c>
      <c r="V172">
        <v>41</v>
      </c>
      <c r="W172" t="s">
        <v>3949</v>
      </c>
    </row>
    <row r="173" spans="1:23" x14ac:dyDescent="0.25">
      <c r="A173" t="s">
        <v>43</v>
      </c>
      <c r="B173" s="3">
        <v>45573</v>
      </c>
      <c r="C173" s="3" t="str">
        <f>TEXT(Table1[[#This Row],[Date]],"ddd")</f>
        <v>Tue</v>
      </c>
      <c r="D173" t="s">
        <v>21</v>
      </c>
      <c r="E173" s="1" t="s">
        <v>30</v>
      </c>
      <c r="F173" s="1" t="s">
        <v>30</v>
      </c>
      <c r="G173" s="1" t="str">
        <f>IFERROR(SUM(Table1[[#This Row],[Deactivate]]-Table1[[#This Row],[Activate]]),"")</f>
        <v/>
      </c>
      <c r="H173" s="2" t="str">
        <f t="shared" si="2"/>
        <v/>
      </c>
      <c r="I173" t="s">
        <v>29</v>
      </c>
      <c r="J173" t="s">
        <v>46</v>
      </c>
      <c r="K173" t="s">
        <v>189</v>
      </c>
      <c r="L173">
        <v>0</v>
      </c>
      <c r="M173" s="1">
        <v>0.43263888888888885</v>
      </c>
      <c r="N173" s="1">
        <v>0.55208333333333337</v>
      </c>
      <c r="O173" s="1">
        <v>0.1423611111111111</v>
      </c>
      <c r="P173" s="1">
        <v>0.11944444444444445</v>
      </c>
      <c r="Q173" s="1">
        <v>0.26180555555555557</v>
      </c>
      <c r="R173" s="2">
        <v>258</v>
      </c>
      <c r="S173" s="2">
        <v>565.5</v>
      </c>
      <c r="T173" s="2">
        <v>307.5</v>
      </c>
      <c r="U173">
        <v>4</v>
      </c>
      <c r="V173">
        <v>41</v>
      </c>
      <c r="W173">
        <v>0</v>
      </c>
    </row>
    <row r="174" spans="1:23" x14ac:dyDescent="0.25">
      <c r="A174" t="s">
        <v>43</v>
      </c>
      <c r="B174" s="3">
        <v>45573</v>
      </c>
      <c r="C174" s="3" t="str">
        <f>TEXT(Table1[[#This Row],[Date]],"ddd")</f>
        <v>Tue</v>
      </c>
      <c r="D174" t="s">
        <v>21</v>
      </c>
      <c r="E174" s="1" t="s">
        <v>30</v>
      </c>
      <c r="F174" s="1" t="s">
        <v>30</v>
      </c>
      <c r="G174" s="1" t="str">
        <f>IFERROR(SUM(Table1[[#This Row],[Deactivate]]-Table1[[#This Row],[Activate]]),"")</f>
        <v/>
      </c>
      <c r="H174" s="2" t="str">
        <f t="shared" si="2"/>
        <v/>
      </c>
      <c r="I174" t="s">
        <v>29</v>
      </c>
      <c r="J174" t="s">
        <v>46</v>
      </c>
      <c r="K174" t="s">
        <v>190</v>
      </c>
      <c r="L174">
        <v>0</v>
      </c>
      <c r="M174" s="1">
        <v>0.59583333333333333</v>
      </c>
      <c r="N174" s="1">
        <v>0.6777777777777777</v>
      </c>
      <c r="O174" s="1">
        <v>3.6805555555555557E-2</v>
      </c>
      <c r="P174" s="1">
        <v>8.1944444444444445E-2</v>
      </c>
      <c r="Q174" s="1">
        <v>0.11874999999999999</v>
      </c>
      <c r="R174" s="2">
        <v>177</v>
      </c>
      <c r="S174" s="2">
        <v>256.5</v>
      </c>
      <c r="T174" s="2">
        <v>79.5</v>
      </c>
      <c r="U174">
        <v>4</v>
      </c>
      <c r="V174">
        <v>41</v>
      </c>
      <c r="W174">
        <v>0</v>
      </c>
    </row>
    <row r="175" spans="1:23" x14ac:dyDescent="0.25">
      <c r="A175" t="s">
        <v>43</v>
      </c>
      <c r="B175" s="3">
        <v>45573</v>
      </c>
      <c r="C175" s="3" t="str">
        <f>TEXT(Table1[[#This Row],[Date]],"ddd")</f>
        <v>Tue</v>
      </c>
      <c r="D175" t="s">
        <v>21</v>
      </c>
      <c r="E175" s="1" t="s">
        <v>30</v>
      </c>
      <c r="F175" s="1" t="s">
        <v>30</v>
      </c>
      <c r="G175" s="1" t="str">
        <f>IFERROR(SUM(Table1[[#This Row],[Deactivate]]-Table1[[#This Row],[Activate]]),"")</f>
        <v/>
      </c>
      <c r="H175" s="2" t="str">
        <f t="shared" si="2"/>
        <v/>
      </c>
      <c r="I175" t="s">
        <v>29</v>
      </c>
      <c r="J175" t="s">
        <v>23</v>
      </c>
      <c r="K175" t="s">
        <v>191</v>
      </c>
      <c r="L175">
        <v>0</v>
      </c>
      <c r="M175" s="1">
        <v>0.6777777777777777</v>
      </c>
      <c r="N175" s="1">
        <v>0.6791666666666667</v>
      </c>
      <c r="O175" s="1">
        <v>0</v>
      </c>
      <c r="P175" s="1">
        <v>1.3888888888888889E-3</v>
      </c>
      <c r="Q175" s="1">
        <v>1.3888888888888889E-3</v>
      </c>
      <c r="R175" s="2">
        <v>3</v>
      </c>
      <c r="S175" s="2">
        <v>3</v>
      </c>
      <c r="T175" s="2">
        <v>0</v>
      </c>
      <c r="U175">
        <v>4</v>
      </c>
      <c r="V175">
        <v>41</v>
      </c>
      <c r="W175">
        <v>0</v>
      </c>
    </row>
    <row r="176" spans="1:23" x14ac:dyDescent="0.25">
      <c r="A176" t="s">
        <v>45</v>
      </c>
      <c r="B176" s="3">
        <v>45573</v>
      </c>
      <c r="C176" s="3" t="str">
        <f>TEXT(Table1[[#This Row],[Date]],"ddd")</f>
        <v>Tue</v>
      </c>
      <c r="D176" t="s">
        <v>21</v>
      </c>
      <c r="E176" s="1" t="s">
        <v>30</v>
      </c>
      <c r="F176" s="1" t="s">
        <v>30</v>
      </c>
      <c r="G176" s="1" t="str">
        <f>IFERROR(SUM(Table1[[#This Row],[Deactivate]]-Table1[[#This Row],[Activate]]),"")</f>
        <v/>
      </c>
      <c r="H176" s="2" t="str">
        <f t="shared" si="2"/>
        <v/>
      </c>
      <c r="I176" t="s">
        <v>35</v>
      </c>
      <c r="J176" t="s">
        <v>111</v>
      </c>
      <c r="K176">
        <v>0</v>
      </c>
      <c r="L176" t="s">
        <v>192</v>
      </c>
      <c r="M176" s="1">
        <v>0</v>
      </c>
      <c r="N176" s="1">
        <v>0</v>
      </c>
      <c r="O176" s="1">
        <v>0</v>
      </c>
      <c r="P176" s="1">
        <v>0</v>
      </c>
      <c r="Q176" s="1">
        <v>0</v>
      </c>
      <c r="R176" s="2">
        <v>0</v>
      </c>
      <c r="S176" s="2">
        <v>0</v>
      </c>
      <c r="T176" s="2">
        <v>0</v>
      </c>
      <c r="U176">
        <v>4</v>
      </c>
      <c r="V176">
        <v>41</v>
      </c>
      <c r="W176">
        <v>0</v>
      </c>
    </row>
    <row r="177" spans="1:23" x14ac:dyDescent="0.25">
      <c r="A177" t="s">
        <v>45</v>
      </c>
      <c r="B177" s="3">
        <v>45573</v>
      </c>
      <c r="C177" s="3" t="str">
        <f>TEXT(Table1[[#This Row],[Date]],"ddd")</f>
        <v>Tue</v>
      </c>
      <c r="D177" t="s">
        <v>21</v>
      </c>
      <c r="E177" s="1" t="s">
        <v>30</v>
      </c>
      <c r="F177" s="1" t="s">
        <v>30</v>
      </c>
      <c r="G177" s="1" t="str">
        <f>IFERROR(SUM(Table1[[#This Row],[Deactivate]]-Table1[[#This Row],[Activate]]),"")</f>
        <v/>
      </c>
      <c r="H177" s="2" t="str">
        <f t="shared" si="2"/>
        <v/>
      </c>
      <c r="I177" t="s">
        <v>35</v>
      </c>
      <c r="J177" t="s">
        <v>111</v>
      </c>
      <c r="K177">
        <v>0</v>
      </c>
      <c r="L177" t="s">
        <v>30</v>
      </c>
      <c r="M177" s="1">
        <v>0</v>
      </c>
      <c r="N177" s="1">
        <v>0</v>
      </c>
      <c r="O177" s="1">
        <v>0</v>
      </c>
      <c r="P177" s="1">
        <v>0</v>
      </c>
      <c r="Q177" s="1">
        <v>0</v>
      </c>
      <c r="R177" s="2">
        <v>0</v>
      </c>
      <c r="S177" s="2">
        <v>0</v>
      </c>
      <c r="T177" s="2">
        <v>0</v>
      </c>
      <c r="U177">
        <v>4</v>
      </c>
      <c r="V177">
        <v>41</v>
      </c>
      <c r="W177">
        <v>0</v>
      </c>
    </row>
    <row r="178" spans="1:23" x14ac:dyDescent="0.25">
      <c r="A178" t="s">
        <v>45</v>
      </c>
      <c r="B178" s="3">
        <v>45573</v>
      </c>
      <c r="C178" s="3" t="str">
        <f>TEXT(Table1[[#This Row],[Date]],"ddd")</f>
        <v>Tue</v>
      </c>
      <c r="D178" t="s">
        <v>21</v>
      </c>
      <c r="E178" s="1" t="s">
        <v>30</v>
      </c>
      <c r="F178" s="1" t="s">
        <v>30</v>
      </c>
      <c r="G178" s="1" t="str">
        <f>IFERROR(SUM(Table1[[#This Row],[Deactivate]]-Table1[[#This Row],[Activate]]),"")</f>
        <v/>
      </c>
      <c r="H178" s="2" t="str">
        <f t="shared" si="2"/>
        <v/>
      </c>
      <c r="I178" t="s">
        <v>48</v>
      </c>
      <c r="J178" t="s">
        <v>49</v>
      </c>
      <c r="K178" t="s">
        <v>193</v>
      </c>
      <c r="L178">
        <v>0</v>
      </c>
      <c r="M178" s="1">
        <v>0.38194444444444442</v>
      </c>
      <c r="N178" s="1">
        <v>0.45902777777777781</v>
      </c>
      <c r="O178" s="1">
        <v>5.2777777777777778E-2</v>
      </c>
      <c r="P178" s="1">
        <v>7.7083333333333337E-2</v>
      </c>
      <c r="Q178" s="1">
        <v>0.12986111111111112</v>
      </c>
      <c r="R178" s="2">
        <v>166.5</v>
      </c>
      <c r="S178" s="2">
        <v>280.50000000000006</v>
      </c>
      <c r="T178" s="2">
        <v>114.00000000000006</v>
      </c>
      <c r="U178">
        <v>4</v>
      </c>
      <c r="V178">
        <v>41</v>
      </c>
      <c r="W178">
        <v>0</v>
      </c>
    </row>
    <row r="179" spans="1:23" x14ac:dyDescent="0.25">
      <c r="A179" t="s">
        <v>45</v>
      </c>
      <c r="B179" s="3">
        <v>45573</v>
      </c>
      <c r="C179" s="3" t="str">
        <f>TEXT(Table1[[#This Row],[Date]],"ddd")</f>
        <v>Tue</v>
      </c>
      <c r="D179" t="s">
        <v>21</v>
      </c>
      <c r="E179" s="1" t="s">
        <v>30</v>
      </c>
      <c r="F179" s="1" t="s">
        <v>30</v>
      </c>
      <c r="G179" s="1" t="str">
        <f>IFERROR(SUM(Table1[[#This Row],[Deactivate]]-Table1[[#This Row],[Activate]]),"")</f>
        <v/>
      </c>
      <c r="H179" s="2" t="str">
        <f t="shared" si="2"/>
        <v/>
      </c>
      <c r="I179" t="s">
        <v>38</v>
      </c>
      <c r="J179" t="s">
        <v>123</v>
      </c>
      <c r="K179">
        <v>0</v>
      </c>
      <c r="L179" t="s">
        <v>194</v>
      </c>
      <c r="M179" s="1">
        <v>0.50208333333333333</v>
      </c>
      <c r="N179" s="1">
        <v>0.6118055555555556</v>
      </c>
      <c r="O179" s="1">
        <v>2.7083333333333334E-2</v>
      </c>
      <c r="P179" s="1">
        <v>0.10972222222222222</v>
      </c>
      <c r="Q179" s="1">
        <v>0.13680555555555557</v>
      </c>
      <c r="R179" s="2">
        <v>237</v>
      </c>
      <c r="S179" s="2">
        <v>295.50000000000006</v>
      </c>
      <c r="T179" s="2">
        <v>58.500000000000057</v>
      </c>
      <c r="U179">
        <v>4</v>
      </c>
      <c r="V179">
        <v>41</v>
      </c>
      <c r="W179">
        <v>0</v>
      </c>
    </row>
    <row r="180" spans="1:23" x14ac:dyDescent="0.25">
      <c r="A180" t="s">
        <v>45</v>
      </c>
      <c r="B180" s="3">
        <v>45573</v>
      </c>
      <c r="C180" s="3" t="str">
        <f>TEXT(Table1[[#This Row],[Date]],"ddd")</f>
        <v>Tue</v>
      </c>
      <c r="D180" t="s">
        <v>21</v>
      </c>
      <c r="E180" s="1" t="s">
        <v>30</v>
      </c>
      <c r="F180" s="1" t="s">
        <v>30</v>
      </c>
      <c r="G180" s="1" t="str">
        <f>IFERROR(SUM(Table1[[#This Row],[Deactivate]]-Table1[[#This Row],[Activate]]),"")</f>
        <v/>
      </c>
      <c r="H180" s="2" t="str">
        <f t="shared" si="2"/>
        <v/>
      </c>
      <c r="I180" t="s">
        <v>29</v>
      </c>
      <c r="J180" t="s">
        <v>23</v>
      </c>
      <c r="K180" t="s">
        <v>195</v>
      </c>
      <c r="L180">
        <v>0</v>
      </c>
      <c r="M180" s="1">
        <v>0.6118055555555556</v>
      </c>
      <c r="N180" s="1">
        <v>0.63263888888888886</v>
      </c>
      <c r="O180" s="1">
        <v>0</v>
      </c>
      <c r="P180" s="1">
        <v>2.0833333333333332E-2</v>
      </c>
      <c r="Q180" s="1">
        <v>2.0833333333333332E-2</v>
      </c>
      <c r="R180" s="2">
        <v>45</v>
      </c>
      <c r="S180" s="2">
        <v>45</v>
      </c>
      <c r="T180" s="2">
        <v>0</v>
      </c>
      <c r="U180">
        <v>4</v>
      </c>
      <c r="V180">
        <v>41</v>
      </c>
      <c r="W180">
        <v>0</v>
      </c>
    </row>
    <row r="181" spans="1:23" x14ac:dyDescent="0.25">
      <c r="A181" t="s">
        <v>45</v>
      </c>
      <c r="B181" s="3">
        <v>45573</v>
      </c>
      <c r="C181" s="3" t="str">
        <f>TEXT(Table1[[#This Row],[Date]],"ddd")</f>
        <v>Tue</v>
      </c>
      <c r="D181" t="s">
        <v>21</v>
      </c>
      <c r="E181" s="1" t="s">
        <v>30</v>
      </c>
      <c r="F181" s="1" t="s">
        <v>30</v>
      </c>
      <c r="G181" s="1" t="str">
        <f>IFERROR(SUM(Table1[[#This Row],[Deactivate]]-Table1[[#This Row],[Activate]]),"")</f>
        <v/>
      </c>
      <c r="H181" s="2" t="str">
        <f t="shared" si="2"/>
        <v/>
      </c>
      <c r="I181" t="s">
        <v>29</v>
      </c>
      <c r="J181" t="s">
        <v>123</v>
      </c>
      <c r="K181">
        <v>0</v>
      </c>
      <c r="L181" t="s">
        <v>194</v>
      </c>
      <c r="M181" s="1">
        <v>0.63263888888888886</v>
      </c>
      <c r="N181" s="1">
        <v>0.64374999999999993</v>
      </c>
      <c r="O181" s="1">
        <v>0</v>
      </c>
      <c r="P181" s="1">
        <v>1.1111111111111112E-2</v>
      </c>
      <c r="Q181" s="1">
        <v>1.1111111111111112E-2</v>
      </c>
      <c r="R181" s="2">
        <v>24</v>
      </c>
      <c r="S181" s="2">
        <v>24</v>
      </c>
      <c r="T181" s="2">
        <v>0</v>
      </c>
      <c r="U181">
        <v>4</v>
      </c>
      <c r="V181">
        <v>41</v>
      </c>
      <c r="W181">
        <v>0</v>
      </c>
    </row>
    <row r="182" spans="1:23" x14ac:dyDescent="0.25">
      <c r="A182" t="s">
        <v>55</v>
      </c>
      <c r="B182" s="3">
        <v>45573</v>
      </c>
      <c r="C182" s="3" t="str">
        <f>TEXT(Table1[[#This Row],[Date]],"ddd")</f>
        <v>Tue</v>
      </c>
      <c r="D182" t="s">
        <v>21</v>
      </c>
      <c r="E182" s="1" t="s">
        <v>30</v>
      </c>
      <c r="F182" s="1" t="s">
        <v>30</v>
      </c>
      <c r="G182" s="1" t="str">
        <f>IFERROR(SUM(Table1[[#This Row],[Deactivate]]-Table1[[#This Row],[Activate]]),"")</f>
        <v/>
      </c>
      <c r="H182" s="2" t="str">
        <f t="shared" si="2"/>
        <v/>
      </c>
      <c r="I182" t="s">
        <v>29</v>
      </c>
      <c r="J182" t="s">
        <v>66</v>
      </c>
      <c r="K182">
        <v>0</v>
      </c>
      <c r="L182">
        <v>0</v>
      </c>
      <c r="M182" s="1">
        <v>0.33958333333333335</v>
      </c>
      <c r="N182" s="1">
        <v>0.56597222222222221</v>
      </c>
      <c r="O182" s="1">
        <v>2.7777777777777779E-3</v>
      </c>
      <c r="P182" s="1">
        <v>0.22638888888888889</v>
      </c>
      <c r="Q182" s="1">
        <v>0.22916666666666666</v>
      </c>
      <c r="R182" s="2">
        <v>489</v>
      </c>
      <c r="S182" s="2">
        <v>495</v>
      </c>
      <c r="T182" s="2">
        <v>6</v>
      </c>
      <c r="U182">
        <v>4</v>
      </c>
      <c r="V182">
        <v>41</v>
      </c>
      <c r="W182">
        <v>0</v>
      </c>
    </row>
    <row r="183" spans="1:23" x14ac:dyDescent="0.25">
      <c r="A183" t="s">
        <v>55</v>
      </c>
      <c r="B183" s="3">
        <v>45573</v>
      </c>
      <c r="C183" s="3" t="str">
        <f>TEXT(Table1[[#This Row],[Date]],"ddd")</f>
        <v>Tue</v>
      </c>
      <c r="D183" t="s">
        <v>21</v>
      </c>
      <c r="E183" s="1" t="s">
        <v>30</v>
      </c>
      <c r="F183" s="1" t="s">
        <v>30</v>
      </c>
      <c r="G183" s="1" t="str">
        <f>IFERROR(SUM(Table1[[#This Row],[Deactivate]]-Table1[[#This Row],[Activate]]),"")</f>
        <v/>
      </c>
      <c r="H183" s="2" t="str">
        <f t="shared" si="2"/>
        <v/>
      </c>
      <c r="I183" t="s">
        <v>29</v>
      </c>
      <c r="J183" t="s">
        <v>169</v>
      </c>
      <c r="K183">
        <v>0</v>
      </c>
      <c r="L183" t="s">
        <v>196</v>
      </c>
      <c r="M183" s="1">
        <v>0.56597222222222221</v>
      </c>
      <c r="N183" s="1">
        <v>0.57500000000000007</v>
      </c>
      <c r="O183" s="1">
        <v>0</v>
      </c>
      <c r="P183" s="1">
        <v>9.0277777777777787E-3</v>
      </c>
      <c r="Q183" s="1">
        <v>9.0277777777777787E-3</v>
      </c>
      <c r="R183" s="2">
        <v>19.500000000000004</v>
      </c>
      <c r="S183" s="2">
        <v>19.500000000000004</v>
      </c>
      <c r="T183" s="2">
        <v>0</v>
      </c>
      <c r="U183">
        <v>4</v>
      </c>
      <c r="V183">
        <v>41</v>
      </c>
      <c r="W183">
        <v>0</v>
      </c>
    </row>
    <row r="184" spans="1:23" x14ac:dyDescent="0.25">
      <c r="A184" t="s">
        <v>55</v>
      </c>
      <c r="B184" s="3">
        <v>45573</v>
      </c>
      <c r="C184" s="3" t="str">
        <f>TEXT(Table1[[#This Row],[Date]],"ddd")</f>
        <v>Tue</v>
      </c>
      <c r="D184" t="s">
        <v>21</v>
      </c>
      <c r="E184" s="1" t="s">
        <v>30</v>
      </c>
      <c r="F184" s="1" t="s">
        <v>30</v>
      </c>
      <c r="G184" s="1" t="str">
        <f>IFERROR(SUM(Table1[[#This Row],[Deactivate]]-Table1[[#This Row],[Activate]]),"")</f>
        <v/>
      </c>
      <c r="H184" s="2" t="str">
        <f t="shared" si="2"/>
        <v/>
      </c>
      <c r="I184" t="s">
        <v>29</v>
      </c>
      <c r="J184" t="s">
        <v>23</v>
      </c>
      <c r="K184" t="s">
        <v>197</v>
      </c>
      <c r="L184">
        <v>0</v>
      </c>
      <c r="M184" s="1">
        <v>0.5854166666666667</v>
      </c>
      <c r="N184" s="1">
        <v>0.60347222222222219</v>
      </c>
      <c r="O184" s="1">
        <v>0</v>
      </c>
      <c r="P184" s="1">
        <v>1.8055555555555557E-2</v>
      </c>
      <c r="Q184" s="1">
        <v>1.8055555555555557E-2</v>
      </c>
      <c r="R184" s="2">
        <v>39.000000000000007</v>
      </c>
      <c r="S184" s="2">
        <v>39.000000000000007</v>
      </c>
      <c r="T184" s="2">
        <v>0</v>
      </c>
      <c r="U184">
        <v>4</v>
      </c>
      <c r="V184">
        <v>41</v>
      </c>
      <c r="W184">
        <v>0</v>
      </c>
    </row>
    <row r="185" spans="1:23" x14ac:dyDescent="0.25">
      <c r="A185" t="s">
        <v>55</v>
      </c>
      <c r="B185" s="3">
        <v>45573</v>
      </c>
      <c r="C185" s="3" t="str">
        <f>TEXT(Table1[[#This Row],[Date]],"ddd")</f>
        <v>Tue</v>
      </c>
      <c r="D185" t="s">
        <v>21</v>
      </c>
      <c r="E185" s="1" t="s">
        <v>30</v>
      </c>
      <c r="F185" s="1" t="s">
        <v>30</v>
      </c>
      <c r="G185" s="1" t="str">
        <f>IFERROR(SUM(Table1[[#This Row],[Deactivate]]-Table1[[#This Row],[Activate]]),"")</f>
        <v/>
      </c>
      <c r="H185" s="2" t="str">
        <f t="shared" si="2"/>
        <v/>
      </c>
      <c r="I185" t="s">
        <v>29</v>
      </c>
      <c r="J185" t="s">
        <v>68</v>
      </c>
      <c r="K185" t="s">
        <v>198</v>
      </c>
      <c r="L185">
        <v>0</v>
      </c>
      <c r="M185" s="1">
        <v>0.63541666666666663</v>
      </c>
      <c r="N185" s="1">
        <v>0.65972222222222221</v>
      </c>
      <c r="O185" s="1">
        <v>3.1944444444444449E-2</v>
      </c>
      <c r="P185" s="1">
        <v>2.4305555555555556E-2</v>
      </c>
      <c r="Q185" s="1">
        <v>5.6250000000000008E-2</v>
      </c>
      <c r="R185" s="2">
        <v>52.5</v>
      </c>
      <c r="S185" s="2">
        <v>121.50000000000003</v>
      </c>
      <c r="T185" s="2">
        <v>69.000000000000028</v>
      </c>
      <c r="U185">
        <v>4</v>
      </c>
      <c r="V185">
        <v>41</v>
      </c>
      <c r="W185">
        <v>0</v>
      </c>
    </row>
    <row r="186" spans="1:23" x14ac:dyDescent="0.25">
      <c r="A186" t="s">
        <v>55</v>
      </c>
      <c r="B186" s="3">
        <v>45573</v>
      </c>
      <c r="C186" s="3" t="str">
        <f>TEXT(Table1[[#This Row],[Date]],"ddd")</f>
        <v>Tue</v>
      </c>
      <c r="D186" t="s">
        <v>21</v>
      </c>
      <c r="E186" s="1" t="s">
        <v>30</v>
      </c>
      <c r="F186" s="1" t="s">
        <v>30</v>
      </c>
      <c r="G186" s="1" t="str">
        <f>IFERROR(SUM(Table1[[#This Row],[Deactivate]]-Table1[[#This Row],[Activate]]),"")</f>
        <v/>
      </c>
      <c r="H186" s="2" t="str">
        <f t="shared" si="2"/>
        <v/>
      </c>
      <c r="I186" t="s">
        <v>29</v>
      </c>
      <c r="J186" t="s">
        <v>66</v>
      </c>
      <c r="K186">
        <v>0</v>
      </c>
      <c r="L186">
        <v>0</v>
      </c>
      <c r="M186" s="1">
        <v>0.66111111111111109</v>
      </c>
      <c r="N186" s="1">
        <v>0.7715277777777777</v>
      </c>
      <c r="O186" s="1">
        <v>1.3888888888888889E-3</v>
      </c>
      <c r="P186" s="1">
        <v>0.11041666666666666</v>
      </c>
      <c r="Q186" s="1">
        <v>0.11180555555555555</v>
      </c>
      <c r="R186" s="2">
        <v>238.5</v>
      </c>
      <c r="S186" s="2">
        <v>241.5</v>
      </c>
      <c r="T186" s="2">
        <v>3</v>
      </c>
      <c r="U186">
        <v>4</v>
      </c>
      <c r="V186">
        <v>41</v>
      </c>
      <c r="W186">
        <v>0</v>
      </c>
    </row>
    <row r="187" spans="1:23" x14ac:dyDescent="0.25">
      <c r="A187" t="s">
        <v>59</v>
      </c>
      <c r="B187" s="3">
        <v>45573</v>
      </c>
      <c r="C187" s="3" t="str">
        <f>TEXT(Table1[[#This Row],[Date]],"ddd")</f>
        <v>Tue</v>
      </c>
      <c r="D187" t="s">
        <v>21</v>
      </c>
      <c r="E187" s="1" t="s">
        <v>30</v>
      </c>
      <c r="F187" s="1" t="s">
        <v>30</v>
      </c>
      <c r="G187" s="1" t="str">
        <f>IFERROR(SUM(Table1[[#This Row],[Deactivate]]-Table1[[#This Row],[Activate]]),"")</f>
        <v/>
      </c>
      <c r="H187" s="2" t="str">
        <f t="shared" si="2"/>
        <v/>
      </c>
      <c r="I187" t="s">
        <v>29</v>
      </c>
      <c r="J187" t="s">
        <v>46</v>
      </c>
      <c r="K187" t="s">
        <v>199</v>
      </c>
      <c r="L187">
        <v>0</v>
      </c>
      <c r="M187" s="1">
        <v>0.41250000000000003</v>
      </c>
      <c r="N187" s="1">
        <v>0.4861111111111111</v>
      </c>
      <c r="O187" s="1">
        <v>1.6666666666666666E-2</v>
      </c>
      <c r="P187" s="1">
        <v>7.3611111111111113E-2</v>
      </c>
      <c r="Q187" s="1">
        <v>9.0277777777777776E-2</v>
      </c>
      <c r="R187" s="2">
        <v>159</v>
      </c>
      <c r="S187" s="2">
        <v>195</v>
      </c>
      <c r="T187" s="2">
        <v>36</v>
      </c>
      <c r="U187">
        <v>4</v>
      </c>
      <c r="V187">
        <v>41</v>
      </c>
      <c r="W187">
        <v>0</v>
      </c>
    </row>
    <row r="188" spans="1:23" x14ac:dyDescent="0.25">
      <c r="A188" t="s">
        <v>59</v>
      </c>
      <c r="B188" s="3">
        <v>45573</v>
      </c>
      <c r="C188" s="3" t="str">
        <f>TEXT(Table1[[#This Row],[Date]],"ddd")</f>
        <v>Tue</v>
      </c>
      <c r="D188" t="s">
        <v>21</v>
      </c>
      <c r="E188" s="1" t="s">
        <v>30</v>
      </c>
      <c r="F188" s="1" t="s">
        <v>30</v>
      </c>
      <c r="G188" s="1" t="str">
        <f>IFERROR(SUM(Table1[[#This Row],[Deactivate]]-Table1[[#This Row],[Activate]]),"")</f>
        <v/>
      </c>
      <c r="H188" s="2" t="str">
        <f t="shared" si="2"/>
        <v/>
      </c>
      <c r="I188" t="s">
        <v>29</v>
      </c>
      <c r="J188" t="s">
        <v>23</v>
      </c>
      <c r="K188" t="s">
        <v>200</v>
      </c>
      <c r="L188">
        <v>0</v>
      </c>
      <c r="M188" s="1">
        <v>0.52500000000000002</v>
      </c>
      <c r="N188" s="1">
        <v>0.54722222222222217</v>
      </c>
      <c r="O188" s="1">
        <v>0</v>
      </c>
      <c r="P188" s="1">
        <v>2.2222222222222223E-2</v>
      </c>
      <c r="Q188" s="1">
        <v>2.2222222222222223E-2</v>
      </c>
      <c r="R188" s="2">
        <v>48</v>
      </c>
      <c r="S188" s="2">
        <v>48</v>
      </c>
      <c r="T188" s="2">
        <v>0</v>
      </c>
      <c r="U188">
        <v>4</v>
      </c>
      <c r="V188">
        <v>41</v>
      </c>
      <c r="W188">
        <v>0</v>
      </c>
    </row>
    <row r="189" spans="1:23" x14ac:dyDescent="0.25">
      <c r="A189" t="s">
        <v>59</v>
      </c>
      <c r="B189" s="3">
        <v>45573</v>
      </c>
      <c r="C189" s="3" t="str">
        <f>TEXT(Table1[[#This Row],[Date]],"ddd")</f>
        <v>Tue</v>
      </c>
      <c r="D189" t="s">
        <v>21</v>
      </c>
      <c r="E189" s="1" t="s">
        <v>30</v>
      </c>
      <c r="F189" s="1" t="s">
        <v>30</v>
      </c>
      <c r="G189" s="1" t="str">
        <f>IFERROR(SUM(Table1[[#This Row],[Deactivate]]-Table1[[#This Row],[Activate]]),"")</f>
        <v/>
      </c>
      <c r="H189" s="2" t="str">
        <f t="shared" si="2"/>
        <v/>
      </c>
      <c r="I189" t="s">
        <v>29</v>
      </c>
      <c r="J189" t="s">
        <v>46</v>
      </c>
      <c r="K189" t="s">
        <v>201</v>
      </c>
      <c r="L189">
        <v>0</v>
      </c>
      <c r="M189" s="1">
        <v>0.59583333333333333</v>
      </c>
      <c r="N189" s="1">
        <v>0.6777777777777777</v>
      </c>
      <c r="O189" s="1">
        <v>6.9444444444444447E-4</v>
      </c>
      <c r="P189" s="1">
        <v>8.1944444444444445E-2</v>
      </c>
      <c r="Q189" s="1">
        <v>8.2638888888888887E-2</v>
      </c>
      <c r="R189" s="2">
        <v>177</v>
      </c>
      <c r="S189" s="2">
        <v>178.5</v>
      </c>
      <c r="T189" s="2">
        <v>1.5</v>
      </c>
      <c r="U189">
        <v>4</v>
      </c>
      <c r="V189">
        <v>41</v>
      </c>
      <c r="W189">
        <v>0</v>
      </c>
    </row>
    <row r="190" spans="1:23" x14ac:dyDescent="0.25">
      <c r="A190" t="s">
        <v>61</v>
      </c>
      <c r="B190" s="3">
        <v>45573</v>
      </c>
      <c r="C190" s="3" t="str">
        <f>TEXT(Table1[[#This Row],[Date]],"ddd")</f>
        <v>Tue</v>
      </c>
      <c r="D190" t="s">
        <v>21</v>
      </c>
      <c r="E190" s="1" t="s">
        <v>30</v>
      </c>
      <c r="F190" s="1" t="s">
        <v>30</v>
      </c>
      <c r="G190" s="1" t="str">
        <f>IFERROR(SUM(Table1[[#This Row],[Deactivate]]-Table1[[#This Row],[Activate]]),"")</f>
        <v/>
      </c>
      <c r="H190" s="2" t="str">
        <f t="shared" si="2"/>
        <v/>
      </c>
      <c r="I190" t="s">
        <v>22</v>
      </c>
      <c r="J190" t="s">
        <v>23</v>
      </c>
      <c r="K190" t="s">
        <v>202</v>
      </c>
      <c r="L190">
        <v>0</v>
      </c>
      <c r="M190" s="1">
        <v>0</v>
      </c>
      <c r="N190" s="1">
        <v>0</v>
      </c>
      <c r="O190" s="1">
        <v>0</v>
      </c>
      <c r="P190" s="1">
        <v>2.0833333333333332E-2</v>
      </c>
      <c r="Q190" s="1">
        <v>2.0833333333333332E-2</v>
      </c>
      <c r="R190" s="2">
        <v>45</v>
      </c>
      <c r="S190" s="2">
        <v>45</v>
      </c>
      <c r="T190" s="2">
        <v>0</v>
      </c>
      <c r="U190">
        <v>4</v>
      </c>
      <c r="V190">
        <v>41</v>
      </c>
      <c r="W190">
        <v>0</v>
      </c>
    </row>
    <row r="191" spans="1:23" x14ac:dyDescent="0.25">
      <c r="A191" t="s">
        <v>63</v>
      </c>
      <c r="B191" s="3">
        <v>45573</v>
      </c>
      <c r="C191" s="3" t="str">
        <f>TEXT(Table1[[#This Row],[Date]],"ddd")</f>
        <v>Tue</v>
      </c>
      <c r="D191" t="s">
        <v>21</v>
      </c>
      <c r="E191" s="1" t="s">
        <v>30</v>
      </c>
      <c r="F191" s="1" t="s">
        <v>30</v>
      </c>
      <c r="G191" s="1" t="str">
        <f>IFERROR(SUM(Table1[[#This Row],[Deactivate]]-Table1[[#This Row],[Activate]]),"")</f>
        <v/>
      </c>
      <c r="H191" s="2" t="str">
        <f t="shared" si="2"/>
        <v/>
      </c>
      <c r="I191" t="s">
        <v>22</v>
      </c>
      <c r="J191" t="s">
        <v>23</v>
      </c>
      <c r="K191" t="s">
        <v>203</v>
      </c>
      <c r="L191">
        <v>0</v>
      </c>
      <c r="M191" s="1">
        <v>0</v>
      </c>
      <c r="N191" s="1">
        <v>0</v>
      </c>
      <c r="O191" s="1">
        <v>0</v>
      </c>
      <c r="P191" s="1">
        <v>2.0833333333333332E-2</v>
      </c>
      <c r="Q191" s="1">
        <v>2.0833333333333332E-2</v>
      </c>
      <c r="R191" s="2">
        <v>45</v>
      </c>
      <c r="S191" s="2">
        <v>45</v>
      </c>
      <c r="T191" s="2">
        <v>0</v>
      </c>
      <c r="U191">
        <v>4</v>
      </c>
      <c r="V191">
        <v>41</v>
      </c>
      <c r="W191">
        <v>0</v>
      </c>
    </row>
    <row r="192" spans="1:23" x14ac:dyDescent="0.25">
      <c r="A192" t="s">
        <v>86</v>
      </c>
      <c r="B192" s="3">
        <v>45573</v>
      </c>
      <c r="C192" s="3" t="str">
        <f>TEXT(Table1[[#This Row],[Date]],"ddd")</f>
        <v>Tue</v>
      </c>
      <c r="D192" t="s">
        <v>21</v>
      </c>
      <c r="E192" s="1" t="s">
        <v>30</v>
      </c>
      <c r="F192" s="1" t="s">
        <v>30</v>
      </c>
      <c r="G192" s="1" t="str">
        <f>IFERROR(SUM(Table1[[#This Row],[Deactivate]]-Table1[[#This Row],[Activate]]),"")</f>
        <v/>
      </c>
      <c r="H192" s="2" t="str">
        <f t="shared" si="2"/>
        <v/>
      </c>
      <c r="I192" t="s">
        <v>22</v>
      </c>
      <c r="J192" t="s">
        <v>23</v>
      </c>
      <c r="K192" t="s">
        <v>204</v>
      </c>
      <c r="L192">
        <v>0</v>
      </c>
      <c r="M192" s="1">
        <v>0</v>
      </c>
      <c r="N192" s="1">
        <v>0</v>
      </c>
      <c r="O192" s="1">
        <v>0</v>
      </c>
      <c r="P192" s="1">
        <v>2.0833333333333332E-2</v>
      </c>
      <c r="Q192" s="1">
        <v>2.0833333333333332E-2</v>
      </c>
      <c r="R192" s="2">
        <v>45</v>
      </c>
      <c r="S192" s="2">
        <v>45</v>
      </c>
      <c r="T192" s="2">
        <v>0</v>
      </c>
      <c r="U192">
        <v>4</v>
      </c>
      <c r="V192">
        <v>41</v>
      </c>
      <c r="W192">
        <v>0</v>
      </c>
    </row>
    <row r="193" spans="1:23" x14ac:dyDescent="0.25">
      <c r="A193" t="s">
        <v>65</v>
      </c>
      <c r="B193" s="3">
        <v>45573</v>
      </c>
      <c r="C193" s="3" t="str">
        <f>TEXT(Table1[[#This Row],[Date]],"ddd")</f>
        <v>Tue</v>
      </c>
      <c r="D193" t="s">
        <v>21</v>
      </c>
      <c r="E193" s="1" t="s">
        <v>30</v>
      </c>
      <c r="F193" s="1" t="s">
        <v>30</v>
      </c>
      <c r="G193" s="1" t="str">
        <f>IFERROR(SUM(Table1[[#This Row],[Deactivate]]-Table1[[#This Row],[Activate]]),"")</f>
        <v/>
      </c>
      <c r="H193" s="2" t="str">
        <f t="shared" si="2"/>
        <v/>
      </c>
      <c r="I193" t="s">
        <v>22</v>
      </c>
      <c r="J193" t="s">
        <v>23</v>
      </c>
      <c r="K193" t="s">
        <v>205</v>
      </c>
      <c r="L193">
        <v>0</v>
      </c>
      <c r="M193" s="1">
        <v>0</v>
      </c>
      <c r="N193" s="1">
        <v>0</v>
      </c>
      <c r="O193" s="1">
        <v>0</v>
      </c>
      <c r="P193" s="1">
        <v>2.0833333333333332E-2</v>
      </c>
      <c r="Q193" s="1">
        <v>2.0833333333333332E-2</v>
      </c>
      <c r="R193" s="2">
        <v>45</v>
      </c>
      <c r="S193" s="2">
        <v>45</v>
      </c>
      <c r="T193" s="2">
        <v>0</v>
      </c>
      <c r="U193">
        <v>4</v>
      </c>
      <c r="V193">
        <v>41</v>
      </c>
      <c r="W193">
        <v>0</v>
      </c>
    </row>
    <row r="194" spans="1:23" x14ac:dyDescent="0.25">
      <c r="A194" t="s">
        <v>65</v>
      </c>
      <c r="B194" s="3">
        <v>45573</v>
      </c>
      <c r="C194" s="3" t="str">
        <f>TEXT(Table1[[#This Row],[Date]],"ddd")</f>
        <v>Tue</v>
      </c>
      <c r="D194" t="s">
        <v>21</v>
      </c>
      <c r="E194" s="1" t="s">
        <v>30</v>
      </c>
      <c r="F194" s="1" t="s">
        <v>30</v>
      </c>
      <c r="G194" s="1" t="str">
        <f>IFERROR(SUM(Table1[[#This Row],[Deactivate]]-Table1[[#This Row],[Activate]]),"")</f>
        <v/>
      </c>
      <c r="H194" s="2" t="str">
        <f t="shared" ref="H194:H257" si="3">IFERROR(IF(G194&gt;TIME(10,25,0),(INT(((G194-TIME(10,25,0))*24*60)/15)*5.5),0),"")</f>
        <v/>
      </c>
      <c r="I194" t="s">
        <v>35</v>
      </c>
      <c r="J194" t="s">
        <v>66</v>
      </c>
      <c r="K194">
        <v>0</v>
      </c>
      <c r="L194">
        <v>0</v>
      </c>
      <c r="M194" s="1">
        <v>0</v>
      </c>
      <c r="N194" s="1">
        <v>0</v>
      </c>
      <c r="O194" s="1">
        <v>0</v>
      </c>
      <c r="P194" s="1">
        <v>0</v>
      </c>
      <c r="Q194" s="1">
        <v>0</v>
      </c>
      <c r="R194" s="2">
        <v>0</v>
      </c>
      <c r="S194" s="2">
        <v>0</v>
      </c>
      <c r="T194" s="2">
        <v>0</v>
      </c>
      <c r="U194">
        <v>4</v>
      </c>
      <c r="V194">
        <v>41</v>
      </c>
      <c r="W194">
        <v>0</v>
      </c>
    </row>
    <row r="195" spans="1:23" x14ac:dyDescent="0.25">
      <c r="A195" t="s">
        <v>28</v>
      </c>
      <c r="B195" s="3">
        <v>45574</v>
      </c>
      <c r="C195" s="3" t="str">
        <f>TEXT(Table1[[#This Row],[Date]],"ddd")</f>
        <v>Wed</v>
      </c>
      <c r="D195" t="s">
        <v>21</v>
      </c>
      <c r="E195" s="1" t="s">
        <v>30</v>
      </c>
      <c r="F195" s="1" t="s">
        <v>30</v>
      </c>
      <c r="G195" s="1" t="str">
        <f>IFERROR(SUM(Table1[[#This Row],[Deactivate]]-Table1[[#This Row],[Activate]]),"")</f>
        <v/>
      </c>
      <c r="H195" s="2" t="str">
        <f t="shared" si="3"/>
        <v/>
      </c>
      <c r="I195" t="s">
        <v>35</v>
      </c>
      <c r="J195" t="s">
        <v>26</v>
      </c>
      <c r="K195">
        <v>0</v>
      </c>
      <c r="L195" t="s">
        <v>206</v>
      </c>
      <c r="M195" s="1">
        <v>0</v>
      </c>
      <c r="N195" s="1">
        <v>0</v>
      </c>
      <c r="O195" s="1">
        <v>0</v>
      </c>
      <c r="P195" s="1">
        <v>0</v>
      </c>
      <c r="Q195" s="1">
        <v>0</v>
      </c>
      <c r="R195" s="2">
        <v>0</v>
      </c>
      <c r="S195" s="2">
        <v>0</v>
      </c>
      <c r="T195" s="2">
        <v>0</v>
      </c>
      <c r="U195">
        <v>4</v>
      </c>
      <c r="V195">
        <v>41</v>
      </c>
      <c r="W195">
        <v>0</v>
      </c>
    </row>
    <row r="196" spans="1:23" x14ac:dyDescent="0.25">
      <c r="A196" t="s">
        <v>28</v>
      </c>
      <c r="B196" s="3">
        <v>45574</v>
      </c>
      <c r="C196" s="3" t="str">
        <f>TEXT(Table1[[#This Row],[Date]],"ddd")</f>
        <v>Wed</v>
      </c>
      <c r="D196" t="s">
        <v>21</v>
      </c>
      <c r="E196" s="1" t="s">
        <v>30</v>
      </c>
      <c r="F196" s="1" t="s">
        <v>30</v>
      </c>
      <c r="G196" s="1" t="str">
        <f>IFERROR(SUM(Table1[[#This Row],[Deactivate]]-Table1[[#This Row],[Activate]]),"")</f>
        <v/>
      </c>
      <c r="H196" s="2" t="str">
        <f t="shared" si="3"/>
        <v/>
      </c>
      <c r="I196" t="s">
        <v>29</v>
      </c>
      <c r="J196" t="s">
        <v>92</v>
      </c>
      <c r="K196" t="s">
        <v>207</v>
      </c>
      <c r="L196">
        <v>0</v>
      </c>
      <c r="M196" s="1">
        <v>0.4375</v>
      </c>
      <c r="N196" s="1">
        <v>0.46319444444444446</v>
      </c>
      <c r="O196" s="1">
        <v>0.12569444444444444</v>
      </c>
      <c r="P196" s="1">
        <v>2.5694444444444443E-2</v>
      </c>
      <c r="Q196" s="1">
        <v>0.15138888888888888</v>
      </c>
      <c r="R196" s="2">
        <v>55.5</v>
      </c>
      <c r="S196" s="2">
        <v>326.99999999999994</v>
      </c>
      <c r="T196" s="2">
        <v>271.49999999999994</v>
      </c>
      <c r="U196">
        <v>4</v>
      </c>
      <c r="V196">
        <v>41</v>
      </c>
      <c r="W196">
        <v>0</v>
      </c>
    </row>
    <row r="197" spans="1:23" x14ac:dyDescent="0.25">
      <c r="A197" t="s">
        <v>28</v>
      </c>
      <c r="B197" s="3">
        <v>45574</v>
      </c>
      <c r="C197" s="3" t="str">
        <f>TEXT(Table1[[#This Row],[Date]],"ddd")</f>
        <v>Wed</v>
      </c>
      <c r="D197" t="s">
        <v>21</v>
      </c>
      <c r="E197" s="1" t="s">
        <v>30</v>
      </c>
      <c r="F197" s="1" t="s">
        <v>30</v>
      </c>
      <c r="G197" s="1" t="str">
        <f>IFERROR(SUM(Table1[[#This Row],[Deactivate]]-Table1[[#This Row],[Activate]]),"")</f>
        <v/>
      </c>
      <c r="H197" s="2" t="str">
        <f t="shared" si="3"/>
        <v/>
      </c>
      <c r="I197" t="s">
        <v>29</v>
      </c>
      <c r="J197" t="s">
        <v>26</v>
      </c>
      <c r="K197">
        <v>0</v>
      </c>
      <c r="L197" t="s">
        <v>208</v>
      </c>
      <c r="M197" s="1">
        <v>0.48541666666666666</v>
      </c>
      <c r="N197" s="1">
        <v>0.5854166666666667</v>
      </c>
      <c r="O197" s="1">
        <v>2.2222222222222223E-2</v>
      </c>
      <c r="P197" s="1">
        <v>0.1</v>
      </c>
      <c r="Q197" s="1">
        <v>0.12222222222222223</v>
      </c>
      <c r="R197" s="2">
        <v>216</v>
      </c>
      <c r="S197" s="2">
        <v>264</v>
      </c>
      <c r="T197" s="2">
        <v>48</v>
      </c>
      <c r="U197">
        <v>4</v>
      </c>
      <c r="V197">
        <v>41</v>
      </c>
      <c r="W197">
        <v>0</v>
      </c>
    </row>
    <row r="198" spans="1:23" x14ac:dyDescent="0.25">
      <c r="A198" t="s">
        <v>28</v>
      </c>
      <c r="B198" s="3">
        <v>45574</v>
      </c>
      <c r="C198" s="3" t="str">
        <f>TEXT(Table1[[#This Row],[Date]],"ddd")</f>
        <v>Wed</v>
      </c>
      <c r="D198" t="s">
        <v>21</v>
      </c>
      <c r="E198" s="1" t="s">
        <v>30</v>
      </c>
      <c r="F198" s="1" t="s">
        <v>30</v>
      </c>
      <c r="G198" s="1" t="str">
        <f>IFERROR(SUM(Table1[[#This Row],[Deactivate]]-Table1[[#This Row],[Activate]]),"")</f>
        <v/>
      </c>
      <c r="H198" s="2" t="str">
        <f t="shared" si="3"/>
        <v/>
      </c>
      <c r="I198" t="s">
        <v>29</v>
      </c>
      <c r="J198" t="s">
        <v>26</v>
      </c>
      <c r="K198">
        <v>0</v>
      </c>
      <c r="L198" t="s">
        <v>209</v>
      </c>
      <c r="M198" s="1">
        <v>0.64722222222222225</v>
      </c>
      <c r="N198" s="1">
        <v>0.75277777777777777</v>
      </c>
      <c r="O198" s="1">
        <v>6.1805555555555558E-2</v>
      </c>
      <c r="P198" s="1">
        <v>0.10555555555555556</v>
      </c>
      <c r="Q198" s="1">
        <v>0.16736111111111113</v>
      </c>
      <c r="R198" s="2">
        <v>228</v>
      </c>
      <c r="S198" s="2">
        <v>361.50000000000006</v>
      </c>
      <c r="T198" s="2">
        <v>133.50000000000006</v>
      </c>
      <c r="U198">
        <v>4</v>
      </c>
      <c r="V198">
        <v>41</v>
      </c>
      <c r="W198">
        <v>0</v>
      </c>
    </row>
    <row r="199" spans="1:23" x14ac:dyDescent="0.25">
      <c r="A199" t="s">
        <v>34</v>
      </c>
      <c r="B199" s="3">
        <v>45574</v>
      </c>
      <c r="C199" s="3" t="str">
        <f>TEXT(Table1[[#This Row],[Date]],"ddd")</f>
        <v>Wed</v>
      </c>
      <c r="D199" t="s">
        <v>21</v>
      </c>
      <c r="E199" s="1" t="s">
        <v>30</v>
      </c>
      <c r="F199" s="1" t="s">
        <v>30</v>
      </c>
      <c r="G199" s="1" t="str">
        <f>IFERROR(SUM(Table1[[#This Row],[Deactivate]]-Table1[[#This Row],[Activate]]),"")</f>
        <v/>
      </c>
      <c r="H199" s="2" t="str">
        <f t="shared" si="3"/>
        <v/>
      </c>
      <c r="I199" t="s">
        <v>38</v>
      </c>
      <c r="J199" t="s">
        <v>123</v>
      </c>
      <c r="K199">
        <v>0</v>
      </c>
      <c r="L199" t="s">
        <v>210</v>
      </c>
      <c r="M199" s="1">
        <v>0.35347222222222224</v>
      </c>
      <c r="N199" s="1">
        <v>0.59375</v>
      </c>
      <c r="O199" s="1">
        <v>8.8888888888888892E-2</v>
      </c>
      <c r="P199" s="1">
        <v>0.24027777777777778</v>
      </c>
      <c r="Q199" s="1">
        <v>0.32916666666666666</v>
      </c>
      <c r="R199" s="2">
        <v>519</v>
      </c>
      <c r="S199" s="2">
        <v>711</v>
      </c>
      <c r="T199" s="2">
        <v>192</v>
      </c>
      <c r="U199">
        <v>4</v>
      </c>
      <c r="V199">
        <v>41</v>
      </c>
      <c r="W199">
        <v>0</v>
      </c>
    </row>
    <row r="200" spans="1:23" x14ac:dyDescent="0.25">
      <c r="A200" t="s">
        <v>34</v>
      </c>
      <c r="B200" s="3">
        <v>45574</v>
      </c>
      <c r="C200" s="3" t="str">
        <f>TEXT(Table1[[#This Row],[Date]],"ddd")</f>
        <v>Wed</v>
      </c>
      <c r="D200" t="s">
        <v>21</v>
      </c>
      <c r="E200" s="1" t="s">
        <v>30</v>
      </c>
      <c r="F200" s="1" t="s">
        <v>30</v>
      </c>
      <c r="G200" s="1" t="str">
        <f>IFERROR(SUM(Table1[[#This Row],[Deactivate]]-Table1[[#This Row],[Activate]]),"")</f>
        <v/>
      </c>
      <c r="H200" s="2" t="str">
        <f t="shared" si="3"/>
        <v/>
      </c>
      <c r="I200" t="s">
        <v>29</v>
      </c>
      <c r="J200" t="s">
        <v>23</v>
      </c>
      <c r="K200" t="s">
        <v>211</v>
      </c>
      <c r="L200">
        <v>0</v>
      </c>
      <c r="M200" s="1">
        <v>0.59375</v>
      </c>
      <c r="N200" s="1">
        <v>0.59375</v>
      </c>
      <c r="O200" s="1">
        <v>0</v>
      </c>
      <c r="P200" s="1">
        <v>0</v>
      </c>
      <c r="Q200" s="1">
        <v>0</v>
      </c>
      <c r="R200" s="2">
        <v>0</v>
      </c>
      <c r="S200" s="2">
        <v>0</v>
      </c>
      <c r="T200" s="2">
        <v>0</v>
      </c>
      <c r="U200">
        <v>4</v>
      </c>
      <c r="V200">
        <v>41</v>
      </c>
      <c r="W200">
        <v>0</v>
      </c>
    </row>
    <row r="201" spans="1:23" x14ac:dyDescent="0.25">
      <c r="A201" t="s">
        <v>34</v>
      </c>
      <c r="B201" s="3">
        <v>45574</v>
      </c>
      <c r="C201" s="3" t="str">
        <f>TEXT(Table1[[#This Row],[Date]],"ddd")</f>
        <v>Wed</v>
      </c>
      <c r="D201" t="s">
        <v>21</v>
      </c>
      <c r="E201" s="1" t="s">
        <v>30</v>
      </c>
      <c r="F201" s="1" t="s">
        <v>30</v>
      </c>
      <c r="G201" s="1" t="str">
        <f>IFERROR(SUM(Table1[[#This Row],[Deactivate]]-Table1[[#This Row],[Activate]]),"")</f>
        <v/>
      </c>
      <c r="H201" s="2" t="str">
        <f t="shared" si="3"/>
        <v/>
      </c>
      <c r="I201" t="s">
        <v>29</v>
      </c>
      <c r="J201" t="s">
        <v>123</v>
      </c>
      <c r="K201">
        <v>0</v>
      </c>
      <c r="L201" t="s">
        <v>210</v>
      </c>
      <c r="M201" s="1">
        <v>0.59375</v>
      </c>
      <c r="N201" s="1">
        <v>0.65833333333333333</v>
      </c>
      <c r="O201" s="1">
        <v>0</v>
      </c>
      <c r="P201" s="1">
        <v>6.458333333333334E-2</v>
      </c>
      <c r="Q201" s="1">
        <v>6.458333333333334E-2</v>
      </c>
      <c r="R201" s="2">
        <v>139.50000000000003</v>
      </c>
      <c r="S201" s="2">
        <v>139.50000000000003</v>
      </c>
      <c r="T201" s="2">
        <v>0</v>
      </c>
      <c r="U201">
        <v>4</v>
      </c>
      <c r="V201">
        <v>41</v>
      </c>
      <c r="W201">
        <v>0</v>
      </c>
    </row>
    <row r="202" spans="1:23" x14ac:dyDescent="0.25">
      <c r="A202" t="s">
        <v>41</v>
      </c>
      <c r="B202" s="3">
        <v>45574</v>
      </c>
      <c r="C202" s="3" t="str">
        <f>TEXT(Table1[[#This Row],[Date]],"ddd")</f>
        <v>Wed</v>
      </c>
      <c r="D202" t="s">
        <v>21</v>
      </c>
      <c r="E202" s="1" t="s">
        <v>30</v>
      </c>
      <c r="F202" s="1" t="s">
        <v>30</v>
      </c>
      <c r="G202" s="1" t="str">
        <f>IFERROR(SUM(Table1[[#This Row],[Deactivate]]-Table1[[#This Row],[Activate]]),"")</f>
        <v/>
      </c>
      <c r="H202" s="2" t="str">
        <f t="shared" si="3"/>
        <v/>
      </c>
      <c r="I202" t="s">
        <v>22</v>
      </c>
      <c r="J202" t="s">
        <v>23</v>
      </c>
      <c r="K202" t="s">
        <v>212</v>
      </c>
      <c r="L202">
        <v>0</v>
      </c>
      <c r="M202" s="1">
        <v>0</v>
      </c>
      <c r="N202" s="1">
        <v>0</v>
      </c>
      <c r="O202" s="1">
        <v>0</v>
      </c>
      <c r="P202" s="1">
        <v>2.0833333333333332E-2</v>
      </c>
      <c r="Q202" s="1">
        <v>2.0833333333333332E-2</v>
      </c>
      <c r="R202" s="2">
        <v>45</v>
      </c>
      <c r="S202" s="2">
        <v>45</v>
      </c>
      <c r="T202" s="2">
        <v>0</v>
      </c>
      <c r="U202">
        <v>4</v>
      </c>
      <c r="V202">
        <v>41</v>
      </c>
      <c r="W202">
        <v>0</v>
      </c>
    </row>
    <row r="203" spans="1:23" x14ac:dyDescent="0.25">
      <c r="A203" t="s">
        <v>43</v>
      </c>
      <c r="B203" s="3">
        <v>45574</v>
      </c>
      <c r="C203" s="3" t="str">
        <f>TEXT(Table1[[#This Row],[Date]],"ddd")</f>
        <v>Wed</v>
      </c>
      <c r="D203" t="s">
        <v>21</v>
      </c>
      <c r="E203" s="1" t="s">
        <v>30</v>
      </c>
      <c r="F203" s="1" t="s">
        <v>30</v>
      </c>
      <c r="G203" s="1" t="str">
        <f>IFERROR(SUM(Table1[[#This Row],[Deactivate]]-Table1[[#This Row],[Activate]]),"")</f>
        <v/>
      </c>
      <c r="H203" s="2" t="str">
        <f t="shared" si="3"/>
        <v/>
      </c>
      <c r="I203" t="s">
        <v>29</v>
      </c>
      <c r="J203" t="s">
        <v>92</v>
      </c>
      <c r="K203" t="s">
        <v>213</v>
      </c>
      <c r="L203">
        <v>0</v>
      </c>
      <c r="M203" s="1">
        <v>0.45555555555555555</v>
      </c>
      <c r="N203" s="1">
        <v>0.60277777777777775</v>
      </c>
      <c r="O203" s="1">
        <v>0.19305555555555556</v>
      </c>
      <c r="P203" s="1">
        <v>0.14722222222222223</v>
      </c>
      <c r="Q203" s="1">
        <v>0.34027777777777779</v>
      </c>
      <c r="R203" s="2">
        <v>318</v>
      </c>
      <c r="S203" s="2">
        <v>735</v>
      </c>
      <c r="T203" s="2">
        <v>417</v>
      </c>
      <c r="U203">
        <v>4</v>
      </c>
      <c r="V203">
        <v>41</v>
      </c>
      <c r="W203">
        <v>0</v>
      </c>
    </row>
    <row r="204" spans="1:23" x14ac:dyDescent="0.25">
      <c r="A204" t="s">
        <v>43</v>
      </c>
      <c r="B204" s="3">
        <v>45574</v>
      </c>
      <c r="C204" s="3" t="str">
        <f>TEXT(Table1[[#This Row],[Date]],"ddd")</f>
        <v>Wed</v>
      </c>
      <c r="D204" t="s">
        <v>21</v>
      </c>
      <c r="E204" s="1" t="s">
        <v>30</v>
      </c>
      <c r="F204" s="1" t="s">
        <v>30</v>
      </c>
      <c r="G204" s="1" t="str">
        <f>IFERROR(SUM(Table1[[#This Row],[Deactivate]]-Table1[[#This Row],[Activate]]),"")</f>
        <v/>
      </c>
      <c r="H204" s="2" t="str">
        <f t="shared" si="3"/>
        <v/>
      </c>
      <c r="I204" t="s">
        <v>29</v>
      </c>
      <c r="J204" t="s">
        <v>92</v>
      </c>
      <c r="K204" t="s">
        <v>214</v>
      </c>
      <c r="L204">
        <v>0</v>
      </c>
      <c r="M204" s="1">
        <v>0.60277777777777775</v>
      </c>
      <c r="N204" s="1">
        <v>0.66319444444444442</v>
      </c>
      <c r="O204" s="1">
        <v>0</v>
      </c>
      <c r="P204" s="1">
        <v>6.0416666666666667E-2</v>
      </c>
      <c r="Q204" s="1">
        <v>6.0416666666666667E-2</v>
      </c>
      <c r="R204" s="2">
        <v>130.5</v>
      </c>
      <c r="S204" s="2">
        <v>130.5</v>
      </c>
      <c r="T204" s="2">
        <v>0</v>
      </c>
      <c r="U204">
        <v>4</v>
      </c>
      <c r="V204">
        <v>41</v>
      </c>
      <c r="W204">
        <v>0</v>
      </c>
    </row>
    <row r="205" spans="1:23" x14ac:dyDescent="0.25">
      <c r="A205" t="s">
        <v>43</v>
      </c>
      <c r="B205" s="3">
        <v>45574</v>
      </c>
      <c r="C205" s="3" t="str">
        <f>TEXT(Table1[[#This Row],[Date]],"ddd")</f>
        <v>Wed</v>
      </c>
      <c r="D205" t="s">
        <v>21</v>
      </c>
      <c r="E205" s="1" t="s">
        <v>30</v>
      </c>
      <c r="F205" s="1" t="s">
        <v>30</v>
      </c>
      <c r="G205" s="1" t="str">
        <f>IFERROR(SUM(Table1[[#This Row],[Deactivate]]-Table1[[#This Row],[Activate]]),"")</f>
        <v/>
      </c>
      <c r="H205" s="2" t="str">
        <f t="shared" si="3"/>
        <v/>
      </c>
      <c r="I205" t="s">
        <v>29</v>
      </c>
      <c r="J205" t="s">
        <v>23</v>
      </c>
      <c r="K205" t="s">
        <v>215</v>
      </c>
      <c r="L205">
        <v>0</v>
      </c>
      <c r="M205" s="1">
        <v>0.66319444444444442</v>
      </c>
      <c r="N205" s="1">
        <v>0.68125000000000002</v>
      </c>
      <c r="O205" s="1">
        <v>0</v>
      </c>
      <c r="P205" s="1">
        <v>1.8055555555555554E-2</v>
      </c>
      <c r="Q205" s="1">
        <v>1.8055555555555554E-2</v>
      </c>
      <c r="R205" s="2">
        <v>38.999999999999993</v>
      </c>
      <c r="S205" s="2">
        <v>38.999999999999993</v>
      </c>
      <c r="T205" s="2">
        <v>0</v>
      </c>
      <c r="U205">
        <v>4</v>
      </c>
      <c r="V205">
        <v>41</v>
      </c>
      <c r="W205">
        <v>0</v>
      </c>
    </row>
    <row r="206" spans="1:23" x14ac:dyDescent="0.25">
      <c r="A206" t="s">
        <v>45</v>
      </c>
      <c r="B206" s="3">
        <v>45574</v>
      </c>
      <c r="C206" s="3" t="str">
        <f>TEXT(Table1[[#This Row],[Date]],"ddd")</f>
        <v>Wed</v>
      </c>
      <c r="D206" t="s">
        <v>21</v>
      </c>
      <c r="E206" s="1" t="s">
        <v>30</v>
      </c>
      <c r="F206" s="1" t="s">
        <v>30</v>
      </c>
      <c r="G206" s="1" t="str">
        <f>IFERROR(SUM(Table1[[#This Row],[Deactivate]]-Table1[[#This Row],[Activate]]),"")</f>
        <v/>
      </c>
      <c r="H206" s="2" t="str">
        <f t="shared" si="3"/>
        <v/>
      </c>
      <c r="I206" t="s">
        <v>35</v>
      </c>
      <c r="J206" t="s">
        <v>66</v>
      </c>
      <c r="K206">
        <v>0</v>
      </c>
      <c r="L206">
        <v>0</v>
      </c>
      <c r="M206" s="1">
        <v>0</v>
      </c>
      <c r="N206" s="1">
        <v>0</v>
      </c>
      <c r="O206" s="1">
        <v>0</v>
      </c>
      <c r="P206" s="1">
        <v>0</v>
      </c>
      <c r="Q206" s="1">
        <v>0</v>
      </c>
      <c r="R206" s="2">
        <v>0</v>
      </c>
      <c r="S206" s="2">
        <v>0</v>
      </c>
      <c r="T206" s="2">
        <v>0</v>
      </c>
      <c r="U206">
        <v>4</v>
      </c>
      <c r="V206">
        <v>41</v>
      </c>
      <c r="W206">
        <v>0</v>
      </c>
    </row>
    <row r="207" spans="1:23" x14ac:dyDescent="0.25">
      <c r="A207" t="s">
        <v>45</v>
      </c>
      <c r="B207" s="3">
        <v>45574</v>
      </c>
      <c r="C207" s="3" t="str">
        <f>TEXT(Table1[[#This Row],[Date]],"ddd")</f>
        <v>Wed</v>
      </c>
      <c r="D207" t="s">
        <v>21</v>
      </c>
      <c r="E207" s="1" t="s">
        <v>30</v>
      </c>
      <c r="F207" s="1" t="s">
        <v>30</v>
      </c>
      <c r="G207" s="1" t="str">
        <f>IFERROR(SUM(Table1[[#This Row],[Deactivate]]-Table1[[#This Row],[Activate]]),"")</f>
        <v/>
      </c>
      <c r="H207" s="2" t="str">
        <f t="shared" si="3"/>
        <v/>
      </c>
      <c r="I207" t="s">
        <v>38</v>
      </c>
      <c r="J207" t="s">
        <v>123</v>
      </c>
      <c r="K207">
        <v>0</v>
      </c>
      <c r="L207" t="s">
        <v>30</v>
      </c>
      <c r="M207" s="1">
        <v>0.42986111111111114</v>
      </c>
      <c r="N207" s="1">
        <v>0.55138888888888893</v>
      </c>
      <c r="O207" s="1">
        <v>0.10902777777777778</v>
      </c>
      <c r="P207" s="1">
        <v>0.12152777777777778</v>
      </c>
      <c r="Q207" s="1">
        <v>0.23055555555555557</v>
      </c>
      <c r="R207" s="2">
        <v>262.5</v>
      </c>
      <c r="S207" s="2">
        <v>498</v>
      </c>
      <c r="T207" s="2">
        <v>235.5</v>
      </c>
      <c r="U207">
        <v>4</v>
      </c>
      <c r="V207">
        <v>41</v>
      </c>
      <c r="W207">
        <v>0</v>
      </c>
    </row>
    <row r="208" spans="1:23" x14ac:dyDescent="0.25">
      <c r="A208" t="s">
        <v>45</v>
      </c>
      <c r="B208" s="3">
        <v>45574</v>
      </c>
      <c r="C208" s="3" t="str">
        <f>TEXT(Table1[[#This Row],[Date]],"ddd")</f>
        <v>Wed</v>
      </c>
      <c r="D208" t="s">
        <v>21</v>
      </c>
      <c r="E208" s="1" t="s">
        <v>30</v>
      </c>
      <c r="F208" s="1" t="s">
        <v>30</v>
      </c>
      <c r="G208" s="1" t="str">
        <f>IFERROR(SUM(Table1[[#This Row],[Deactivate]]-Table1[[#This Row],[Activate]]),"")</f>
        <v/>
      </c>
      <c r="H208" s="2" t="str">
        <f t="shared" si="3"/>
        <v/>
      </c>
      <c r="I208" t="s">
        <v>29</v>
      </c>
      <c r="J208" t="s">
        <v>23</v>
      </c>
      <c r="K208">
        <v>0</v>
      </c>
      <c r="L208">
        <v>0</v>
      </c>
      <c r="M208" s="1">
        <v>0.55138888888888893</v>
      </c>
      <c r="N208" s="1">
        <v>0.5756944444444444</v>
      </c>
      <c r="O208" s="1">
        <v>0</v>
      </c>
      <c r="P208" s="1">
        <v>2.4305555555555556E-2</v>
      </c>
      <c r="Q208" s="1">
        <v>2.4305555555555556E-2</v>
      </c>
      <c r="R208" s="2">
        <v>52.5</v>
      </c>
      <c r="S208" s="2">
        <v>52.5</v>
      </c>
      <c r="T208" s="2">
        <v>0</v>
      </c>
      <c r="U208">
        <v>4</v>
      </c>
      <c r="V208">
        <v>41</v>
      </c>
      <c r="W208">
        <v>0</v>
      </c>
    </row>
    <row r="209" spans="1:23" x14ac:dyDescent="0.25">
      <c r="A209" t="s">
        <v>45</v>
      </c>
      <c r="B209" s="3">
        <v>45574</v>
      </c>
      <c r="C209" s="3" t="str">
        <f>TEXT(Table1[[#This Row],[Date]],"ddd")</f>
        <v>Wed</v>
      </c>
      <c r="D209" t="s">
        <v>21</v>
      </c>
      <c r="E209" s="1" t="s">
        <v>30</v>
      </c>
      <c r="F209" s="1" t="s">
        <v>30</v>
      </c>
      <c r="G209" s="1" t="str">
        <f>IFERROR(SUM(Table1[[#This Row],[Deactivate]]-Table1[[#This Row],[Activate]]),"")</f>
        <v/>
      </c>
      <c r="H209" s="2" t="str">
        <f t="shared" si="3"/>
        <v/>
      </c>
      <c r="I209" t="s">
        <v>29</v>
      </c>
      <c r="J209" t="s">
        <v>123</v>
      </c>
      <c r="K209">
        <v>0</v>
      </c>
      <c r="L209" t="s">
        <v>30</v>
      </c>
      <c r="M209" s="1">
        <v>0.5756944444444444</v>
      </c>
      <c r="N209" s="1">
        <v>0.69305555555555554</v>
      </c>
      <c r="O209" s="1">
        <v>0</v>
      </c>
      <c r="P209" s="1">
        <v>0.11736111111111111</v>
      </c>
      <c r="Q209" s="1">
        <v>0.11736111111111111</v>
      </c>
      <c r="R209" s="2">
        <v>253.5</v>
      </c>
      <c r="S209" s="2">
        <v>253.5</v>
      </c>
      <c r="T209" s="2">
        <v>0</v>
      </c>
      <c r="U209">
        <v>4</v>
      </c>
      <c r="V209">
        <v>41</v>
      </c>
      <c r="W209">
        <v>0</v>
      </c>
    </row>
    <row r="210" spans="1:23" x14ac:dyDescent="0.25">
      <c r="A210" t="s">
        <v>55</v>
      </c>
      <c r="B210" s="3">
        <v>45574</v>
      </c>
      <c r="C210" s="3" t="str">
        <f>TEXT(Table1[[#This Row],[Date]],"ddd")</f>
        <v>Wed</v>
      </c>
      <c r="D210" t="s">
        <v>21</v>
      </c>
      <c r="E210" s="1" t="s">
        <v>30</v>
      </c>
      <c r="F210" s="1" t="s">
        <v>30</v>
      </c>
      <c r="G210" s="1" t="str">
        <f>IFERROR(SUM(Table1[[#This Row],[Deactivate]]-Table1[[#This Row],[Activate]]),"")</f>
        <v/>
      </c>
      <c r="H210" s="2" t="str">
        <f t="shared" si="3"/>
        <v/>
      </c>
      <c r="I210" t="s">
        <v>35</v>
      </c>
      <c r="J210" t="s">
        <v>26</v>
      </c>
      <c r="K210">
        <v>0</v>
      </c>
      <c r="L210" t="s">
        <v>30</v>
      </c>
      <c r="M210" s="1">
        <v>0</v>
      </c>
      <c r="N210" s="1">
        <v>0</v>
      </c>
      <c r="O210" s="1">
        <v>0</v>
      </c>
      <c r="P210" s="1">
        <v>0</v>
      </c>
      <c r="Q210" s="1">
        <v>0</v>
      </c>
      <c r="R210" s="2">
        <v>0</v>
      </c>
      <c r="S210" s="2">
        <v>0</v>
      </c>
      <c r="T210" s="2">
        <v>0</v>
      </c>
      <c r="U210">
        <v>4</v>
      </c>
      <c r="V210">
        <v>41</v>
      </c>
      <c r="W210">
        <v>0</v>
      </c>
    </row>
    <row r="211" spans="1:23" x14ac:dyDescent="0.25">
      <c r="A211" t="s">
        <v>55</v>
      </c>
      <c r="B211" s="3">
        <v>45574</v>
      </c>
      <c r="C211" s="3" t="str">
        <f>TEXT(Table1[[#This Row],[Date]],"ddd")</f>
        <v>Wed</v>
      </c>
      <c r="D211" t="s">
        <v>21</v>
      </c>
      <c r="E211" s="1" t="s">
        <v>30</v>
      </c>
      <c r="F211" s="1" t="s">
        <v>30</v>
      </c>
      <c r="G211" s="1" t="str">
        <f>IFERROR(SUM(Table1[[#This Row],[Deactivate]]-Table1[[#This Row],[Activate]]),"")</f>
        <v/>
      </c>
      <c r="H211" s="2" t="str">
        <f t="shared" si="3"/>
        <v/>
      </c>
      <c r="I211" t="s">
        <v>35</v>
      </c>
      <c r="J211" t="s">
        <v>216</v>
      </c>
      <c r="K211">
        <v>0</v>
      </c>
      <c r="L211" t="s">
        <v>217</v>
      </c>
      <c r="M211" s="1">
        <v>0</v>
      </c>
      <c r="N211" s="1">
        <v>0</v>
      </c>
      <c r="O211" s="1">
        <v>0</v>
      </c>
      <c r="P211" s="1">
        <v>0</v>
      </c>
      <c r="Q211" s="1">
        <v>0</v>
      </c>
      <c r="R211" s="2">
        <v>0</v>
      </c>
      <c r="S211" s="2">
        <v>0</v>
      </c>
      <c r="T211" s="2">
        <v>0</v>
      </c>
      <c r="U211">
        <v>4</v>
      </c>
      <c r="V211">
        <v>41</v>
      </c>
      <c r="W211">
        <v>0</v>
      </c>
    </row>
    <row r="212" spans="1:23" x14ac:dyDescent="0.25">
      <c r="A212" t="s">
        <v>55</v>
      </c>
      <c r="B212" s="3">
        <v>45574</v>
      </c>
      <c r="C212" s="3" t="str">
        <f>TEXT(Table1[[#This Row],[Date]],"ddd")</f>
        <v>Wed</v>
      </c>
      <c r="D212" t="s">
        <v>21</v>
      </c>
      <c r="E212" s="1" t="s">
        <v>30</v>
      </c>
      <c r="F212" s="1" t="s">
        <v>30</v>
      </c>
      <c r="G212" s="1" t="str">
        <f>IFERROR(SUM(Table1[[#This Row],[Deactivate]]-Table1[[#This Row],[Activate]]),"")</f>
        <v/>
      </c>
      <c r="H212" s="2" t="str">
        <f t="shared" si="3"/>
        <v/>
      </c>
      <c r="I212" t="s">
        <v>35</v>
      </c>
      <c r="J212" t="s">
        <v>216</v>
      </c>
      <c r="K212">
        <v>0</v>
      </c>
      <c r="L212" t="s">
        <v>217</v>
      </c>
      <c r="M212" s="1">
        <v>0</v>
      </c>
      <c r="N212" s="1">
        <v>0</v>
      </c>
      <c r="O212" s="1">
        <v>0</v>
      </c>
      <c r="P212" s="1">
        <v>0</v>
      </c>
      <c r="Q212" s="1">
        <v>0</v>
      </c>
      <c r="R212" s="2">
        <v>0</v>
      </c>
      <c r="S212" s="2">
        <v>0</v>
      </c>
      <c r="T212" s="2">
        <v>0</v>
      </c>
      <c r="U212">
        <v>4</v>
      </c>
      <c r="V212">
        <v>41</v>
      </c>
      <c r="W212">
        <v>0</v>
      </c>
    </row>
    <row r="213" spans="1:23" x14ac:dyDescent="0.25">
      <c r="A213" t="s">
        <v>55</v>
      </c>
      <c r="B213" s="3">
        <v>45574</v>
      </c>
      <c r="C213" s="3" t="str">
        <f>TEXT(Table1[[#This Row],[Date]],"ddd")</f>
        <v>Wed</v>
      </c>
      <c r="D213" t="s">
        <v>21</v>
      </c>
      <c r="E213" s="1" t="s">
        <v>30</v>
      </c>
      <c r="F213" s="1" t="s">
        <v>30</v>
      </c>
      <c r="G213" s="1" t="str">
        <f>IFERROR(SUM(Table1[[#This Row],[Deactivate]]-Table1[[#This Row],[Activate]]),"")</f>
        <v/>
      </c>
      <c r="H213" s="2" t="str">
        <f t="shared" si="3"/>
        <v/>
      </c>
      <c r="I213" t="s">
        <v>38</v>
      </c>
      <c r="J213" t="s">
        <v>66</v>
      </c>
      <c r="K213">
        <v>0</v>
      </c>
      <c r="L213" t="s">
        <v>180</v>
      </c>
      <c r="M213" s="1">
        <v>0.3298611111111111</v>
      </c>
      <c r="N213" s="1">
        <v>0.43819444444444444</v>
      </c>
      <c r="O213" s="1">
        <v>9.0277777777777769E-3</v>
      </c>
      <c r="P213" s="1">
        <v>0.10833333333333334</v>
      </c>
      <c r="Q213" s="1">
        <v>0.11736111111111111</v>
      </c>
      <c r="R213" s="2">
        <v>234</v>
      </c>
      <c r="S213" s="2">
        <v>253.5</v>
      </c>
      <c r="T213" s="2">
        <v>19.5</v>
      </c>
      <c r="U213">
        <v>4</v>
      </c>
      <c r="V213">
        <v>41</v>
      </c>
      <c r="W213">
        <v>0</v>
      </c>
    </row>
    <row r="214" spans="1:23" x14ac:dyDescent="0.25">
      <c r="A214" t="s">
        <v>55</v>
      </c>
      <c r="B214" s="3">
        <v>45574</v>
      </c>
      <c r="C214" s="3" t="str">
        <f>TEXT(Table1[[#This Row],[Date]],"ddd")</f>
        <v>Wed</v>
      </c>
      <c r="D214" t="s">
        <v>21</v>
      </c>
      <c r="E214" s="1" t="s">
        <v>30</v>
      </c>
      <c r="F214" s="1" t="s">
        <v>30</v>
      </c>
      <c r="G214" s="1" t="str">
        <f>IFERROR(SUM(Table1[[#This Row],[Deactivate]]-Table1[[#This Row],[Activate]]),"")</f>
        <v/>
      </c>
      <c r="H214" s="2" t="str">
        <f t="shared" si="3"/>
        <v/>
      </c>
      <c r="I214" t="s">
        <v>29</v>
      </c>
      <c r="J214" t="s">
        <v>26</v>
      </c>
      <c r="K214">
        <v>0</v>
      </c>
      <c r="L214" t="s">
        <v>218</v>
      </c>
      <c r="M214" s="1">
        <v>0.48541666666666666</v>
      </c>
      <c r="N214" s="1">
        <v>0.55277777777777781</v>
      </c>
      <c r="O214" s="1">
        <v>4.7222222222222221E-2</v>
      </c>
      <c r="P214" s="1">
        <v>6.7361111111111108E-2</v>
      </c>
      <c r="Q214" s="1">
        <v>0.11458333333333333</v>
      </c>
      <c r="R214" s="2">
        <v>145.5</v>
      </c>
      <c r="S214" s="2">
        <v>247.5</v>
      </c>
      <c r="T214" s="2">
        <v>102</v>
      </c>
      <c r="U214">
        <v>4</v>
      </c>
      <c r="V214">
        <v>41</v>
      </c>
      <c r="W214">
        <v>0</v>
      </c>
    </row>
    <row r="215" spans="1:23" x14ac:dyDescent="0.25">
      <c r="A215" t="s">
        <v>55</v>
      </c>
      <c r="B215" s="3">
        <v>45574</v>
      </c>
      <c r="C215" s="3" t="str">
        <f>TEXT(Table1[[#This Row],[Date]],"ddd")</f>
        <v>Wed</v>
      </c>
      <c r="D215" t="s">
        <v>21</v>
      </c>
      <c r="E215" s="1" t="s">
        <v>30</v>
      </c>
      <c r="F215" s="1" t="s">
        <v>30</v>
      </c>
      <c r="G215" s="1" t="str">
        <f>IFERROR(SUM(Table1[[#This Row],[Deactivate]]-Table1[[#This Row],[Activate]]),"")</f>
        <v/>
      </c>
      <c r="H215" s="2" t="str">
        <f t="shared" si="3"/>
        <v/>
      </c>
      <c r="I215" t="s">
        <v>29</v>
      </c>
      <c r="J215" t="s">
        <v>68</v>
      </c>
      <c r="K215" t="s">
        <v>219</v>
      </c>
      <c r="L215">
        <v>0</v>
      </c>
      <c r="M215" s="1">
        <v>0.59652777777777777</v>
      </c>
      <c r="N215" s="1">
        <v>0.70347222222222228</v>
      </c>
      <c r="O215" s="1">
        <v>4.8611111111111112E-3</v>
      </c>
      <c r="P215" s="1">
        <v>0.10694444444444444</v>
      </c>
      <c r="Q215" s="1">
        <v>0.11180555555555555</v>
      </c>
      <c r="R215" s="2">
        <v>231</v>
      </c>
      <c r="S215" s="2">
        <v>241.5</v>
      </c>
      <c r="T215" s="2">
        <v>10.5</v>
      </c>
      <c r="U215">
        <v>4</v>
      </c>
      <c r="V215">
        <v>41</v>
      </c>
      <c r="W215">
        <v>0</v>
      </c>
    </row>
    <row r="216" spans="1:23" x14ac:dyDescent="0.25">
      <c r="A216" t="s">
        <v>55</v>
      </c>
      <c r="B216" s="3">
        <v>45574</v>
      </c>
      <c r="C216" s="3" t="str">
        <f>TEXT(Table1[[#This Row],[Date]],"ddd")</f>
        <v>Wed</v>
      </c>
      <c r="D216" t="s">
        <v>21</v>
      </c>
      <c r="E216" s="1" t="s">
        <v>30</v>
      </c>
      <c r="F216" s="1" t="s">
        <v>30</v>
      </c>
      <c r="G216" s="1" t="str">
        <f>IFERROR(SUM(Table1[[#This Row],[Deactivate]]-Table1[[#This Row],[Activate]]),"")</f>
        <v/>
      </c>
      <c r="H216" s="2" t="str">
        <f t="shared" si="3"/>
        <v/>
      </c>
      <c r="I216" t="s">
        <v>29</v>
      </c>
      <c r="J216" t="s">
        <v>23</v>
      </c>
      <c r="K216" t="s">
        <v>220</v>
      </c>
      <c r="L216">
        <v>0</v>
      </c>
      <c r="M216" s="1">
        <v>0.70347222222222228</v>
      </c>
      <c r="N216" s="1">
        <v>0.72083333333333333</v>
      </c>
      <c r="O216" s="1">
        <v>0</v>
      </c>
      <c r="P216" s="1">
        <v>1.7361111111111112E-2</v>
      </c>
      <c r="Q216" s="1">
        <v>1.7361111111111112E-2</v>
      </c>
      <c r="R216" s="2">
        <v>37.5</v>
      </c>
      <c r="S216" s="2">
        <v>37.5</v>
      </c>
      <c r="T216" s="2">
        <v>0</v>
      </c>
      <c r="U216">
        <v>4</v>
      </c>
      <c r="V216">
        <v>41</v>
      </c>
      <c r="W216">
        <v>0</v>
      </c>
    </row>
    <row r="217" spans="1:23" x14ac:dyDescent="0.25">
      <c r="A217" t="s">
        <v>55</v>
      </c>
      <c r="B217" s="3">
        <v>45574</v>
      </c>
      <c r="C217" s="3" t="str">
        <f>TEXT(Table1[[#This Row],[Date]],"ddd")</f>
        <v>Wed</v>
      </c>
      <c r="D217" t="s">
        <v>21</v>
      </c>
      <c r="E217" s="1" t="s">
        <v>30</v>
      </c>
      <c r="F217" s="1" t="s">
        <v>30</v>
      </c>
      <c r="G217" s="1" t="str">
        <f>IFERROR(SUM(Table1[[#This Row],[Deactivate]]-Table1[[#This Row],[Activate]]),"")</f>
        <v/>
      </c>
      <c r="H217" s="2" t="str">
        <f t="shared" si="3"/>
        <v/>
      </c>
      <c r="I217" t="s">
        <v>29</v>
      </c>
      <c r="J217" t="s">
        <v>66</v>
      </c>
      <c r="K217">
        <v>0</v>
      </c>
      <c r="L217" t="s">
        <v>180</v>
      </c>
      <c r="M217" s="1">
        <v>0.72083333333333333</v>
      </c>
      <c r="N217" s="1">
        <v>0.77638888888888891</v>
      </c>
      <c r="O217" s="1">
        <v>0</v>
      </c>
      <c r="P217" s="1">
        <v>5.5555555555555552E-2</v>
      </c>
      <c r="Q217" s="1">
        <v>5.5555555555555552E-2</v>
      </c>
      <c r="R217" s="2">
        <v>120</v>
      </c>
      <c r="S217" s="2">
        <v>120</v>
      </c>
      <c r="T217" s="2">
        <v>0</v>
      </c>
      <c r="U217">
        <v>4</v>
      </c>
      <c r="V217">
        <v>41</v>
      </c>
      <c r="W217">
        <v>0</v>
      </c>
    </row>
    <row r="218" spans="1:23" x14ac:dyDescent="0.25">
      <c r="A218" t="s">
        <v>59</v>
      </c>
      <c r="B218" s="3">
        <v>45574</v>
      </c>
      <c r="C218" s="3" t="str">
        <f>TEXT(Table1[[#This Row],[Date]],"ddd")</f>
        <v>Wed</v>
      </c>
      <c r="D218" t="s">
        <v>21</v>
      </c>
      <c r="E218" s="1" t="s">
        <v>30</v>
      </c>
      <c r="F218" s="1" t="s">
        <v>30</v>
      </c>
      <c r="G218" s="1" t="str">
        <f>IFERROR(SUM(Table1[[#This Row],[Deactivate]]-Table1[[#This Row],[Activate]]),"")</f>
        <v/>
      </c>
      <c r="H218" s="2" t="str">
        <f t="shared" si="3"/>
        <v/>
      </c>
      <c r="I218" t="s">
        <v>29</v>
      </c>
      <c r="J218" t="s">
        <v>123</v>
      </c>
      <c r="K218">
        <v>0</v>
      </c>
      <c r="L218" t="s">
        <v>210</v>
      </c>
      <c r="M218" s="1">
        <v>0.31527777777777777</v>
      </c>
      <c r="N218" s="1">
        <v>0.78680555555555554</v>
      </c>
      <c r="O218" s="1">
        <v>5.9722222222222225E-2</v>
      </c>
      <c r="P218" s="1">
        <v>0.47152777777777777</v>
      </c>
      <c r="Q218" s="1">
        <v>0.53125</v>
      </c>
      <c r="R218" s="2">
        <v>1018.5</v>
      </c>
      <c r="S218" s="2">
        <v>1147.5</v>
      </c>
      <c r="T218" s="2">
        <v>129</v>
      </c>
      <c r="U218">
        <v>4</v>
      </c>
      <c r="V218">
        <v>41</v>
      </c>
      <c r="W218">
        <v>0</v>
      </c>
    </row>
    <row r="219" spans="1:23" x14ac:dyDescent="0.25">
      <c r="A219" t="s">
        <v>61</v>
      </c>
      <c r="B219" s="3">
        <v>45574</v>
      </c>
      <c r="C219" s="3" t="str">
        <f>TEXT(Table1[[#This Row],[Date]],"ddd")</f>
        <v>Wed</v>
      </c>
      <c r="D219" t="s">
        <v>21</v>
      </c>
      <c r="E219" s="1" t="s">
        <v>30</v>
      </c>
      <c r="F219" s="1" t="s">
        <v>30</v>
      </c>
      <c r="G219" s="1" t="str">
        <f>IFERROR(SUM(Table1[[#This Row],[Deactivate]]-Table1[[#This Row],[Activate]]),"")</f>
        <v/>
      </c>
      <c r="H219" s="2" t="str">
        <f t="shared" si="3"/>
        <v/>
      </c>
      <c r="I219" t="s">
        <v>22</v>
      </c>
      <c r="J219" t="s">
        <v>23</v>
      </c>
      <c r="K219" t="s">
        <v>221</v>
      </c>
      <c r="L219">
        <v>0</v>
      </c>
      <c r="M219" s="1">
        <v>0</v>
      </c>
      <c r="N219" s="1">
        <v>0</v>
      </c>
      <c r="O219" s="1">
        <v>0</v>
      </c>
      <c r="P219" s="1">
        <v>2.0833333333333332E-2</v>
      </c>
      <c r="Q219" s="1">
        <v>2.0833333333333332E-2</v>
      </c>
      <c r="R219" s="2">
        <v>45</v>
      </c>
      <c r="S219" s="2">
        <v>45</v>
      </c>
      <c r="T219" s="2">
        <v>0</v>
      </c>
      <c r="U219">
        <v>4</v>
      </c>
      <c r="V219">
        <v>41</v>
      </c>
      <c r="W219">
        <v>0</v>
      </c>
    </row>
    <row r="220" spans="1:23" x14ac:dyDescent="0.25">
      <c r="A220" t="s">
        <v>63</v>
      </c>
      <c r="B220" s="3">
        <v>45574</v>
      </c>
      <c r="C220" s="3" t="str">
        <f>TEXT(Table1[[#This Row],[Date]],"ddd")</f>
        <v>Wed</v>
      </c>
      <c r="D220" t="s">
        <v>21</v>
      </c>
      <c r="E220" s="1" t="s">
        <v>30</v>
      </c>
      <c r="F220" s="1" t="s">
        <v>30</v>
      </c>
      <c r="G220" s="1" t="str">
        <f>IFERROR(SUM(Table1[[#This Row],[Deactivate]]-Table1[[#This Row],[Activate]]),"")</f>
        <v/>
      </c>
      <c r="H220" s="2" t="str">
        <f t="shared" si="3"/>
        <v/>
      </c>
      <c r="I220" t="s">
        <v>22</v>
      </c>
      <c r="J220" t="s">
        <v>23</v>
      </c>
      <c r="K220" t="s">
        <v>222</v>
      </c>
      <c r="L220">
        <v>0</v>
      </c>
      <c r="M220" s="1">
        <v>0</v>
      </c>
      <c r="N220" s="1">
        <v>0</v>
      </c>
      <c r="O220" s="1">
        <v>0</v>
      </c>
      <c r="P220" s="1">
        <v>2.0833333333333332E-2</v>
      </c>
      <c r="Q220" s="1">
        <v>2.0833333333333332E-2</v>
      </c>
      <c r="R220" s="2">
        <v>45</v>
      </c>
      <c r="S220" s="2">
        <v>45</v>
      </c>
      <c r="T220" s="2">
        <v>0</v>
      </c>
      <c r="U220">
        <v>4</v>
      </c>
      <c r="V220">
        <v>41</v>
      </c>
      <c r="W220">
        <v>0</v>
      </c>
    </row>
    <row r="221" spans="1:23" x14ac:dyDescent="0.25">
      <c r="A221" t="s">
        <v>86</v>
      </c>
      <c r="B221" s="3">
        <v>45574</v>
      </c>
      <c r="C221" s="3" t="str">
        <f>TEXT(Table1[[#This Row],[Date]],"ddd")</f>
        <v>Wed</v>
      </c>
      <c r="D221" t="s">
        <v>21</v>
      </c>
      <c r="E221" s="1" t="s">
        <v>30</v>
      </c>
      <c r="F221" s="1" t="s">
        <v>30</v>
      </c>
      <c r="G221" s="1" t="str">
        <f>IFERROR(SUM(Table1[[#This Row],[Deactivate]]-Table1[[#This Row],[Activate]]),"")</f>
        <v/>
      </c>
      <c r="H221" s="2" t="str">
        <f t="shared" si="3"/>
        <v/>
      </c>
      <c r="I221" t="s">
        <v>22</v>
      </c>
      <c r="J221" t="s">
        <v>23</v>
      </c>
      <c r="K221" t="s">
        <v>223</v>
      </c>
      <c r="L221">
        <v>0</v>
      </c>
      <c r="M221" s="1">
        <v>0</v>
      </c>
      <c r="N221" s="1">
        <v>0</v>
      </c>
      <c r="O221" s="1">
        <v>0</v>
      </c>
      <c r="P221" s="1">
        <v>2.0833333333333332E-2</v>
      </c>
      <c r="Q221" s="1">
        <v>2.0833333333333332E-2</v>
      </c>
      <c r="R221" s="2">
        <v>45</v>
      </c>
      <c r="S221" s="2">
        <v>45</v>
      </c>
      <c r="T221" s="2">
        <v>0</v>
      </c>
      <c r="U221">
        <v>4</v>
      </c>
      <c r="V221">
        <v>41</v>
      </c>
      <c r="W221">
        <v>0</v>
      </c>
    </row>
    <row r="222" spans="1:23" x14ac:dyDescent="0.25">
      <c r="A222" t="s">
        <v>65</v>
      </c>
      <c r="B222" s="3">
        <v>45574</v>
      </c>
      <c r="C222" s="3" t="str">
        <f>TEXT(Table1[[#This Row],[Date]],"ddd")</f>
        <v>Wed</v>
      </c>
      <c r="D222" t="s">
        <v>21</v>
      </c>
      <c r="E222" s="1" t="s">
        <v>30</v>
      </c>
      <c r="F222" s="1" t="s">
        <v>30</v>
      </c>
      <c r="G222" s="1" t="str">
        <f>IFERROR(SUM(Table1[[#This Row],[Deactivate]]-Table1[[#This Row],[Activate]]),"")</f>
        <v/>
      </c>
      <c r="H222" s="2" t="str">
        <f t="shared" si="3"/>
        <v/>
      </c>
      <c r="I222" t="s">
        <v>35</v>
      </c>
      <c r="J222" t="s">
        <v>216</v>
      </c>
      <c r="K222">
        <v>0</v>
      </c>
      <c r="L222" t="s">
        <v>217</v>
      </c>
      <c r="M222" s="1">
        <v>0</v>
      </c>
      <c r="N222" s="1">
        <v>0</v>
      </c>
      <c r="O222" s="1">
        <v>0</v>
      </c>
      <c r="P222" s="1">
        <v>0</v>
      </c>
      <c r="Q222" s="1">
        <v>0</v>
      </c>
      <c r="R222" s="2">
        <v>0</v>
      </c>
      <c r="S222" s="2">
        <v>0</v>
      </c>
      <c r="T222" s="2">
        <v>0</v>
      </c>
      <c r="U222">
        <v>4</v>
      </c>
      <c r="V222">
        <v>41</v>
      </c>
      <c r="W222">
        <v>0</v>
      </c>
    </row>
    <row r="223" spans="1:23" x14ac:dyDescent="0.25">
      <c r="A223" t="s">
        <v>65</v>
      </c>
      <c r="B223" s="3">
        <v>45574</v>
      </c>
      <c r="C223" s="3" t="str">
        <f>TEXT(Table1[[#This Row],[Date]],"ddd")</f>
        <v>Wed</v>
      </c>
      <c r="D223" t="s">
        <v>21</v>
      </c>
      <c r="E223" s="1" t="s">
        <v>30</v>
      </c>
      <c r="F223" s="1" t="s">
        <v>30</v>
      </c>
      <c r="G223" s="1" t="str">
        <f>IFERROR(SUM(Table1[[#This Row],[Deactivate]]-Table1[[#This Row],[Activate]]),"")</f>
        <v/>
      </c>
      <c r="H223" s="2" t="str">
        <f t="shared" si="3"/>
        <v/>
      </c>
      <c r="I223" t="s">
        <v>35</v>
      </c>
      <c r="J223" t="s">
        <v>216</v>
      </c>
      <c r="K223">
        <v>0</v>
      </c>
      <c r="L223" t="s">
        <v>224</v>
      </c>
      <c r="M223" s="1">
        <v>0</v>
      </c>
      <c r="N223" s="1">
        <v>0</v>
      </c>
      <c r="O223" s="1">
        <v>0</v>
      </c>
      <c r="P223" s="1">
        <v>0</v>
      </c>
      <c r="Q223" s="1">
        <v>0</v>
      </c>
      <c r="R223" s="2">
        <v>0</v>
      </c>
      <c r="S223" s="2">
        <v>0</v>
      </c>
      <c r="T223" s="2">
        <v>0</v>
      </c>
      <c r="U223">
        <v>4</v>
      </c>
      <c r="V223">
        <v>41</v>
      </c>
      <c r="W223">
        <v>0</v>
      </c>
    </row>
    <row r="224" spans="1:23" x14ac:dyDescent="0.25">
      <c r="A224" t="s">
        <v>65</v>
      </c>
      <c r="B224" s="3">
        <v>45574</v>
      </c>
      <c r="C224" s="3" t="str">
        <f>TEXT(Table1[[#This Row],[Date]],"ddd")</f>
        <v>Wed</v>
      </c>
      <c r="D224" t="s">
        <v>21</v>
      </c>
      <c r="E224" s="1" t="s">
        <v>30</v>
      </c>
      <c r="F224" s="1" t="s">
        <v>30</v>
      </c>
      <c r="G224" s="1" t="str">
        <f>IFERROR(SUM(Table1[[#This Row],[Deactivate]]-Table1[[#This Row],[Activate]]),"")</f>
        <v/>
      </c>
      <c r="H224" s="2" t="str">
        <f t="shared" si="3"/>
        <v/>
      </c>
      <c r="I224" t="s">
        <v>22</v>
      </c>
      <c r="J224" t="s">
        <v>23</v>
      </c>
      <c r="K224" t="s">
        <v>225</v>
      </c>
      <c r="L224">
        <v>0</v>
      </c>
      <c r="M224" s="1">
        <v>0</v>
      </c>
      <c r="N224" s="1">
        <v>0</v>
      </c>
      <c r="O224" s="1">
        <v>0</v>
      </c>
      <c r="P224" s="1">
        <v>2.0833333333333332E-2</v>
      </c>
      <c r="Q224" s="1">
        <v>2.0833333333333332E-2</v>
      </c>
      <c r="R224" s="2">
        <v>45</v>
      </c>
      <c r="S224" s="2">
        <v>45</v>
      </c>
      <c r="T224" s="2">
        <v>0</v>
      </c>
      <c r="U224">
        <v>4</v>
      </c>
      <c r="V224">
        <v>41</v>
      </c>
      <c r="W224">
        <v>0</v>
      </c>
    </row>
    <row r="225" spans="1:23" x14ac:dyDescent="0.25">
      <c r="A225" t="s">
        <v>20</v>
      </c>
      <c r="B225" s="3">
        <v>45575</v>
      </c>
      <c r="C225" s="3" t="str">
        <f>TEXT(Table1[[#This Row],[Date]],"ddd")</f>
        <v>Thu</v>
      </c>
      <c r="D225" t="s">
        <v>21</v>
      </c>
      <c r="E225" s="1" t="s">
        <v>30</v>
      </c>
      <c r="F225" s="1" t="s">
        <v>30</v>
      </c>
      <c r="G225" s="1" t="str">
        <f>IFERROR(SUM(Table1[[#This Row],[Deactivate]]-Table1[[#This Row],[Activate]]),"")</f>
        <v/>
      </c>
      <c r="H225" s="2" t="str">
        <f t="shared" si="3"/>
        <v/>
      </c>
      <c r="I225" t="s">
        <v>29</v>
      </c>
      <c r="J225" t="s">
        <v>90</v>
      </c>
      <c r="K225">
        <v>0</v>
      </c>
      <c r="L225" t="s">
        <v>91</v>
      </c>
      <c r="M225" s="1">
        <v>0.34652777777777777</v>
      </c>
      <c r="N225" s="1">
        <v>0.37708333333333333</v>
      </c>
      <c r="O225" s="1">
        <v>0</v>
      </c>
      <c r="P225" s="1">
        <v>3.0555555555555555E-2</v>
      </c>
      <c r="Q225" s="1">
        <v>3.0555555555555555E-2</v>
      </c>
      <c r="R225" s="2">
        <v>66</v>
      </c>
      <c r="S225" s="2">
        <v>66</v>
      </c>
      <c r="T225" s="2">
        <v>0</v>
      </c>
      <c r="U225">
        <v>4</v>
      </c>
      <c r="V225">
        <v>41</v>
      </c>
      <c r="W225">
        <v>0</v>
      </c>
    </row>
    <row r="226" spans="1:23" x14ac:dyDescent="0.25">
      <c r="A226" t="s">
        <v>20</v>
      </c>
      <c r="B226" s="3">
        <v>45575</v>
      </c>
      <c r="C226" s="3" t="str">
        <f>TEXT(Table1[[#This Row],[Date]],"ddd")</f>
        <v>Thu</v>
      </c>
      <c r="D226" t="s">
        <v>21</v>
      </c>
      <c r="E226" s="1" t="s">
        <v>30</v>
      </c>
      <c r="F226" s="1" t="s">
        <v>30</v>
      </c>
      <c r="G226" s="1" t="str">
        <f>IFERROR(SUM(Table1[[#This Row],[Deactivate]]-Table1[[#This Row],[Activate]]),"")</f>
        <v/>
      </c>
      <c r="H226" s="2" t="str">
        <f t="shared" si="3"/>
        <v/>
      </c>
      <c r="I226" t="s">
        <v>29</v>
      </c>
      <c r="J226" t="s">
        <v>226</v>
      </c>
      <c r="K226">
        <v>0</v>
      </c>
      <c r="L226">
        <v>0</v>
      </c>
      <c r="M226" s="1">
        <v>0.40763888888888888</v>
      </c>
      <c r="N226" s="1">
        <v>0.41944444444444445</v>
      </c>
      <c r="O226" s="1">
        <v>9.7222222222222224E-3</v>
      </c>
      <c r="P226" s="1">
        <v>1.1805555555555555E-2</v>
      </c>
      <c r="Q226" s="1">
        <v>2.1527777777777778E-2</v>
      </c>
      <c r="R226" s="2">
        <v>25.5</v>
      </c>
      <c r="S226" s="2">
        <v>46.5</v>
      </c>
      <c r="T226" s="2">
        <v>21</v>
      </c>
      <c r="U226">
        <v>4</v>
      </c>
      <c r="V226">
        <v>41</v>
      </c>
      <c r="W226">
        <v>0</v>
      </c>
    </row>
    <row r="227" spans="1:23" x14ac:dyDescent="0.25">
      <c r="A227" t="s">
        <v>20</v>
      </c>
      <c r="B227" s="3">
        <v>45575</v>
      </c>
      <c r="C227" s="3" t="str">
        <f>TEXT(Table1[[#This Row],[Date]],"ddd")</f>
        <v>Thu</v>
      </c>
      <c r="D227" t="s">
        <v>21</v>
      </c>
      <c r="E227" s="1" t="s">
        <v>30</v>
      </c>
      <c r="F227" s="1" t="s">
        <v>30</v>
      </c>
      <c r="G227" s="1" t="str">
        <f>IFERROR(SUM(Table1[[#This Row],[Deactivate]]-Table1[[#This Row],[Activate]]),"")</f>
        <v/>
      </c>
      <c r="H227" s="2" t="str">
        <f t="shared" si="3"/>
        <v/>
      </c>
      <c r="I227" t="s">
        <v>29</v>
      </c>
      <c r="J227" t="s">
        <v>46</v>
      </c>
      <c r="K227" t="s">
        <v>227</v>
      </c>
      <c r="L227">
        <v>0</v>
      </c>
      <c r="M227" s="1">
        <v>0.50555555555555554</v>
      </c>
      <c r="N227" s="1">
        <v>0.59861111111111109</v>
      </c>
      <c r="O227" s="1">
        <v>6.9444444444444447E-4</v>
      </c>
      <c r="P227" s="1">
        <v>9.3055555555555558E-2</v>
      </c>
      <c r="Q227" s="1">
        <v>9.375E-2</v>
      </c>
      <c r="R227" s="2">
        <v>201</v>
      </c>
      <c r="S227" s="2">
        <v>202.5</v>
      </c>
      <c r="T227" s="2">
        <v>1.5</v>
      </c>
      <c r="U227">
        <v>4</v>
      </c>
      <c r="V227">
        <v>41</v>
      </c>
      <c r="W227">
        <v>0</v>
      </c>
    </row>
    <row r="228" spans="1:23" x14ac:dyDescent="0.25">
      <c r="A228" t="s">
        <v>20</v>
      </c>
      <c r="B228" s="3">
        <v>45575</v>
      </c>
      <c r="C228" s="3" t="str">
        <f>TEXT(Table1[[#This Row],[Date]],"ddd")</f>
        <v>Thu</v>
      </c>
      <c r="D228" t="s">
        <v>21</v>
      </c>
      <c r="E228" s="1" t="s">
        <v>30</v>
      </c>
      <c r="F228" s="1" t="s">
        <v>30</v>
      </c>
      <c r="G228" s="1" t="str">
        <f>IFERROR(SUM(Table1[[#This Row],[Deactivate]]-Table1[[#This Row],[Activate]]),"")</f>
        <v/>
      </c>
      <c r="H228" s="2" t="str">
        <f t="shared" si="3"/>
        <v/>
      </c>
      <c r="I228" t="s">
        <v>29</v>
      </c>
      <c r="J228" t="s">
        <v>228</v>
      </c>
      <c r="K228">
        <v>0</v>
      </c>
      <c r="L228" t="s">
        <v>30</v>
      </c>
      <c r="M228" s="1">
        <v>0.59930555555555554</v>
      </c>
      <c r="N228" s="1">
        <v>0.65416666666666667</v>
      </c>
      <c r="O228" s="1">
        <v>6.9444444444444447E-4</v>
      </c>
      <c r="P228" s="1">
        <v>5.486111111111111E-2</v>
      </c>
      <c r="Q228" s="1">
        <v>5.5555555555555552E-2</v>
      </c>
      <c r="R228" s="2">
        <v>118.5</v>
      </c>
      <c r="S228" s="2">
        <v>120</v>
      </c>
      <c r="T228" s="2">
        <v>1.5</v>
      </c>
      <c r="U228">
        <v>4</v>
      </c>
      <c r="V228">
        <v>41</v>
      </c>
      <c r="W228">
        <v>0</v>
      </c>
    </row>
    <row r="229" spans="1:23" x14ac:dyDescent="0.25">
      <c r="A229" t="s">
        <v>20</v>
      </c>
      <c r="B229" s="3">
        <v>45575</v>
      </c>
      <c r="C229" s="3" t="str">
        <f>TEXT(Table1[[#This Row],[Date]],"ddd")</f>
        <v>Thu</v>
      </c>
      <c r="D229" t="s">
        <v>21</v>
      </c>
      <c r="E229" s="1" t="s">
        <v>30</v>
      </c>
      <c r="F229" s="1" t="s">
        <v>30</v>
      </c>
      <c r="G229" s="1" t="str">
        <f>IFERROR(SUM(Table1[[#This Row],[Deactivate]]-Table1[[#This Row],[Activate]]),"")</f>
        <v/>
      </c>
      <c r="H229" s="2" t="str">
        <f t="shared" si="3"/>
        <v/>
      </c>
      <c r="I229" t="s">
        <v>35</v>
      </c>
      <c r="J229" t="s">
        <v>228</v>
      </c>
      <c r="K229">
        <v>0</v>
      </c>
      <c r="L229" t="s">
        <v>229</v>
      </c>
      <c r="M229" s="1">
        <v>0</v>
      </c>
      <c r="N229" s="1">
        <v>0</v>
      </c>
      <c r="O229" s="1">
        <v>0</v>
      </c>
      <c r="P229" s="1">
        <v>0</v>
      </c>
      <c r="Q229" s="1">
        <v>0</v>
      </c>
      <c r="R229" s="2">
        <v>0</v>
      </c>
      <c r="S229" s="2">
        <v>0</v>
      </c>
      <c r="T229" s="2">
        <v>0</v>
      </c>
      <c r="U229">
        <v>4</v>
      </c>
      <c r="V229">
        <v>41</v>
      </c>
      <c r="W229">
        <v>0</v>
      </c>
    </row>
    <row r="230" spans="1:23" x14ac:dyDescent="0.25">
      <c r="A230" t="s">
        <v>20</v>
      </c>
      <c r="B230" s="3">
        <v>45575</v>
      </c>
      <c r="C230" s="3" t="str">
        <f>TEXT(Table1[[#This Row],[Date]],"ddd")</f>
        <v>Thu</v>
      </c>
      <c r="D230" t="s">
        <v>21</v>
      </c>
      <c r="E230" s="1" t="s">
        <v>30</v>
      </c>
      <c r="F230" s="1" t="s">
        <v>30</v>
      </c>
      <c r="G230" s="1" t="str">
        <f>IFERROR(SUM(Table1[[#This Row],[Deactivate]]-Table1[[#This Row],[Activate]]),"")</f>
        <v/>
      </c>
      <c r="H230" s="2" t="str">
        <f t="shared" si="3"/>
        <v/>
      </c>
      <c r="I230" t="s">
        <v>29</v>
      </c>
      <c r="J230" t="s">
        <v>23</v>
      </c>
      <c r="K230" t="s">
        <v>230</v>
      </c>
      <c r="L230">
        <v>0</v>
      </c>
      <c r="M230" s="1">
        <v>0.65416666666666667</v>
      </c>
      <c r="N230" s="1">
        <v>0.69097222222222221</v>
      </c>
      <c r="O230" s="1">
        <v>0</v>
      </c>
      <c r="P230" s="1">
        <v>3.6805555555555557E-2</v>
      </c>
      <c r="Q230" s="1">
        <v>3.6805555555555557E-2</v>
      </c>
      <c r="R230" s="2">
        <v>79.5</v>
      </c>
      <c r="S230" s="2">
        <v>79.5</v>
      </c>
      <c r="T230" s="2">
        <v>0</v>
      </c>
      <c r="U230">
        <v>4</v>
      </c>
      <c r="V230">
        <v>41</v>
      </c>
      <c r="W230">
        <v>0</v>
      </c>
    </row>
    <row r="231" spans="1:23" x14ac:dyDescent="0.25">
      <c r="A231" t="s">
        <v>20</v>
      </c>
      <c r="B231" s="3">
        <v>45575</v>
      </c>
      <c r="C231" s="3" t="str">
        <f>TEXT(Table1[[#This Row],[Date]],"ddd")</f>
        <v>Thu</v>
      </c>
      <c r="D231" t="s">
        <v>21</v>
      </c>
      <c r="E231" s="1" t="s">
        <v>30</v>
      </c>
      <c r="F231" s="1" t="s">
        <v>30</v>
      </c>
      <c r="G231" s="1" t="str">
        <f>IFERROR(SUM(Table1[[#This Row],[Deactivate]]-Table1[[#This Row],[Activate]]),"")</f>
        <v/>
      </c>
      <c r="H231" s="2" t="str">
        <f t="shared" si="3"/>
        <v/>
      </c>
      <c r="I231" t="s">
        <v>35</v>
      </c>
      <c r="J231" t="s">
        <v>26</v>
      </c>
      <c r="K231">
        <v>0</v>
      </c>
      <c r="L231" t="s">
        <v>231</v>
      </c>
      <c r="M231" s="1">
        <v>0</v>
      </c>
      <c r="N231" s="1">
        <v>0</v>
      </c>
      <c r="O231" s="1">
        <v>0</v>
      </c>
      <c r="P231" s="1">
        <v>0</v>
      </c>
      <c r="Q231" s="1">
        <v>0</v>
      </c>
      <c r="R231" s="2">
        <v>0</v>
      </c>
      <c r="S231" s="2">
        <v>0</v>
      </c>
      <c r="T231" s="2">
        <v>0</v>
      </c>
      <c r="U231">
        <v>4</v>
      </c>
      <c r="V231">
        <v>41</v>
      </c>
      <c r="W231">
        <v>0</v>
      </c>
    </row>
    <row r="232" spans="1:23" x14ac:dyDescent="0.25">
      <c r="A232" t="s">
        <v>28</v>
      </c>
      <c r="B232" s="3">
        <v>45575</v>
      </c>
      <c r="C232" s="3" t="str">
        <f>TEXT(Table1[[#This Row],[Date]],"ddd")</f>
        <v>Thu</v>
      </c>
      <c r="D232" t="s">
        <v>21</v>
      </c>
      <c r="E232" s="1" t="s">
        <v>30</v>
      </c>
      <c r="F232" s="1" t="s">
        <v>30</v>
      </c>
      <c r="G232" s="1" t="str">
        <f>IFERROR(SUM(Table1[[#This Row],[Deactivate]]-Table1[[#This Row],[Activate]]),"")</f>
        <v/>
      </c>
      <c r="H232" s="2" t="str">
        <f t="shared" si="3"/>
        <v/>
      </c>
      <c r="I232" t="s">
        <v>22</v>
      </c>
      <c r="J232" t="s">
        <v>23</v>
      </c>
      <c r="K232" t="s">
        <v>232</v>
      </c>
      <c r="L232">
        <v>0</v>
      </c>
      <c r="M232" s="1">
        <v>0</v>
      </c>
      <c r="N232" s="1">
        <v>0</v>
      </c>
      <c r="O232" s="1">
        <v>0</v>
      </c>
      <c r="P232" s="1">
        <v>2.0833333333333332E-2</v>
      </c>
      <c r="Q232" s="1">
        <v>2.0833333333333332E-2</v>
      </c>
      <c r="R232" s="2">
        <v>45</v>
      </c>
      <c r="S232" s="2">
        <v>45</v>
      </c>
      <c r="T232" s="2">
        <v>0</v>
      </c>
      <c r="U232">
        <v>4</v>
      </c>
      <c r="V232">
        <v>41</v>
      </c>
      <c r="W232">
        <v>0</v>
      </c>
    </row>
    <row r="233" spans="1:23" x14ac:dyDescent="0.25">
      <c r="A233" t="s">
        <v>34</v>
      </c>
      <c r="B233" s="3">
        <v>45575</v>
      </c>
      <c r="C233" s="3" t="str">
        <f>TEXT(Table1[[#This Row],[Date]],"ddd")</f>
        <v>Thu</v>
      </c>
      <c r="D233" t="s">
        <v>21</v>
      </c>
      <c r="E233" s="1" t="s">
        <v>30</v>
      </c>
      <c r="F233" s="1" t="s">
        <v>30</v>
      </c>
      <c r="G233" s="1" t="str">
        <f>IFERROR(SUM(Table1[[#This Row],[Deactivate]]-Table1[[#This Row],[Activate]]),"")</f>
        <v/>
      </c>
      <c r="H233" s="2" t="str">
        <f t="shared" si="3"/>
        <v/>
      </c>
      <c r="I233" t="s">
        <v>22</v>
      </c>
      <c r="J233" t="s">
        <v>23</v>
      </c>
      <c r="K233" t="s">
        <v>233</v>
      </c>
      <c r="L233">
        <v>0</v>
      </c>
      <c r="M233" s="1">
        <v>0</v>
      </c>
      <c r="N233" s="1">
        <v>0</v>
      </c>
      <c r="O233" s="1">
        <v>0</v>
      </c>
      <c r="P233" s="1">
        <v>2.0833333333333332E-2</v>
      </c>
      <c r="Q233" s="1">
        <v>2.0833333333333332E-2</v>
      </c>
      <c r="R233" s="2">
        <v>45</v>
      </c>
      <c r="S233" s="2">
        <v>45</v>
      </c>
      <c r="T233" s="2">
        <v>0</v>
      </c>
      <c r="U233">
        <v>4</v>
      </c>
      <c r="V233">
        <v>41</v>
      </c>
      <c r="W233">
        <v>0</v>
      </c>
    </row>
    <row r="234" spans="1:23" x14ac:dyDescent="0.25">
      <c r="A234" t="s">
        <v>34</v>
      </c>
      <c r="B234" s="3">
        <v>45575</v>
      </c>
      <c r="C234" s="3" t="str">
        <f>TEXT(Table1[[#This Row],[Date]],"ddd")</f>
        <v>Thu</v>
      </c>
      <c r="D234" t="s">
        <v>21</v>
      </c>
      <c r="E234" s="1" t="s">
        <v>30</v>
      </c>
      <c r="F234" s="1" t="s">
        <v>30</v>
      </c>
      <c r="G234" s="1" t="str">
        <f>IFERROR(SUM(Table1[[#This Row],[Deactivate]]-Table1[[#This Row],[Activate]]),"")</f>
        <v/>
      </c>
      <c r="H234" s="2" t="str">
        <f t="shared" si="3"/>
        <v/>
      </c>
      <c r="I234" t="s">
        <v>22</v>
      </c>
      <c r="J234" t="s">
        <v>53</v>
      </c>
      <c r="K234" t="s">
        <v>234</v>
      </c>
      <c r="L234">
        <v>0</v>
      </c>
      <c r="M234" s="1">
        <v>0</v>
      </c>
      <c r="N234" s="1">
        <v>0</v>
      </c>
      <c r="O234" s="1">
        <v>1.0416666666666666E-2</v>
      </c>
      <c r="P234" s="1">
        <v>1.3888888888888888E-2</v>
      </c>
      <c r="Q234" s="1">
        <v>2.4305555555555552E-2</v>
      </c>
      <c r="R234" s="2">
        <v>30</v>
      </c>
      <c r="S234" s="2">
        <v>52.499999999999986</v>
      </c>
      <c r="T234" s="2">
        <v>22.499999999999986</v>
      </c>
      <c r="U234">
        <v>4</v>
      </c>
      <c r="V234">
        <v>41</v>
      </c>
      <c r="W234">
        <v>0</v>
      </c>
    </row>
    <row r="235" spans="1:23" x14ac:dyDescent="0.25">
      <c r="A235" t="s">
        <v>34</v>
      </c>
      <c r="B235" s="3">
        <v>45575</v>
      </c>
      <c r="C235" s="3" t="str">
        <f>TEXT(Table1[[#This Row],[Date]],"ddd")</f>
        <v>Thu</v>
      </c>
      <c r="D235" t="s">
        <v>21</v>
      </c>
      <c r="E235" s="1" t="s">
        <v>30</v>
      </c>
      <c r="F235" s="1" t="s">
        <v>30</v>
      </c>
      <c r="G235" s="1" t="str">
        <f>IFERROR(SUM(Table1[[#This Row],[Deactivate]]-Table1[[#This Row],[Activate]]),"")</f>
        <v/>
      </c>
      <c r="H235" s="2" t="str">
        <f t="shared" si="3"/>
        <v/>
      </c>
      <c r="I235" t="s">
        <v>35</v>
      </c>
      <c r="J235" t="s">
        <v>228</v>
      </c>
      <c r="K235">
        <v>0</v>
      </c>
      <c r="L235" t="s">
        <v>30</v>
      </c>
      <c r="M235" s="1">
        <v>0</v>
      </c>
      <c r="N235" s="1">
        <v>0</v>
      </c>
      <c r="O235" s="1">
        <v>0</v>
      </c>
      <c r="P235" s="1">
        <v>0</v>
      </c>
      <c r="Q235" s="1">
        <v>0</v>
      </c>
      <c r="R235" s="2">
        <v>0</v>
      </c>
      <c r="S235" s="2">
        <v>0</v>
      </c>
      <c r="T235" s="2">
        <v>0</v>
      </c>
      <c r="U235">
        <v>4</v>
      </c>
      <c r="V235">
        <v>41</v>
      </c>
      <c r="W235">
        <v>0</v>
      </c>
    </row>
    <row r="236" spans="1:23" x14ac:dyDescent="0.25">
      <c r="A236" t="s">
        <v>34</v>
      </c>
      <c r="B236" s="3">
        <v>45575</v>
      </c>
      <c r="C236" s="3" t="str">
        <f>TEXT(Table1[[#This Row],[Date]],"ddd")</f>
        <v>Thu</v>
      </c>
      <c r="D236" t="s">
        <v>21</v>
      </c>
      <c r="E236" s="1" t="s">
        <v>30</v>
      </c>
      <c r="F236" s="1" t="s">
        <v>30</v>
      </c>
      <c r="G236" s="1" t="str">
        <f>IFERROR(SUM(Table1[[#This Row],[Deactivate]]-Table1[[#This Row],[Activate]]),"")</f>
        <v/>
      </c>
      <c r="H236" s="2" t="str">
        <f t="shared" si="3"/>
        <v/>
      </c>
      <c r="I236" t="s">
        <v>22</v>
      </c>
      <c r="J236" t="s">
        <v>123</v>
      </c>
      <c r="K236">
        <v>0</v>
      </c>
      <c r="L236" t="s">
        <v>235</v>
      </c>
      <c r="M236" s="1">
        <v>0.54166666666666663</v>
      </c>
      <c r="N236" s="1">
        <v>0.75</v>
      </c>
      <c r="O236" s="1">
        <v>2.4305555555555556E-2</v>
      </c>
      <c r="P236" s="1">
        <v>0.20833333333333334</v>
      </c>
      <c r="Q236" s="1">
        <v>0.2326388888888889</v>
      </c>
      <c r="R236" s="2">
        <v>450</v>
      </c>
      <c r="S236" s="2">
        <v>502.5</v>
      </c>
      <c r="T236" s="2">
        <v>52.5</v>
      </c>
      <c r="U236">
        <v>4</v>
      </c>
      <c r="V236">
        <v>41</v>
      </c>
      <c r="W236" t="s">
        <v>3949</v>
      </c>
    </row>
    <row r="237" spans="1:23" x14ac:dyDescent="0.25">
      <c r="A237" t="s">
        <v>41</v>
      </c>
      <c r="B237" s="3">
        <v>45575</v>
      </c>
      <c r="C237" s="3" t="str">
        <f>TEXT(Table1[[#This Row],[Date]],"ddd")</f>
        <v>Thu</v>
      </c>
      <c r="D237" t="s">
        <v>21</v>
      </c>
      <c r="E237" s="1" t="s">
        <v>30</v>
      </c>
      <c r="F237" s="1" t="s">
        <v>30</v>
      </c>
      <c r="G237" s="1" t="str">
        <f>IFERROR(SUM(Table1[[#This Row],[Deactivate]]-Table1[[#This Row],[Activate]]),"")</f>
        <v/>
      </c>
      <c r="H237" s="2" t="str">
        <f t="shared" si="3"/>
        <v/>
      </c>
      <c r="I237" t="s">
        <v>22</v>
      </c>
      <c r="J237" t="s">
        <v>23</v>
      </c>
      <c r="K237" t="s">
        <v>236</v>
      </c>
      <c r="L237">
        <v>0</v>
      </c>
      <c r="M237" s="1">
        <v>0</v>
      </c>
      <c r="N237" s="1">
        <v>0</v>
      </c>
      <c r="O237" s="1">
        <v>0</v>
      </c>
      <c r="P237" s="1">
        <v>2.0833333333333332E-2</v>
      </c>
      <c r="Q237" s="1">
        <v>2.0833333333333332E-2</v>
      </c>
      <c r="R237" s="2">
        <v>45</v>
      </c>
      <c r="S237" s="2">
        <v>45</v>
      </c>
      <c r="T237" s="2">
        <v>0</v>
      </c>
      <c r="U237">
        <v>4</v>
      </c>
      <c r="V237">
        <v>41</v>
      </c>
      <c r="W237">
        <v>0</v>
      </c>
    </row>
    <row r="238" spans="1:23" x14ac:dyDescent="0.25">
      <c r="A238" t="s">
        <v>43</v>
      </c>
      <c r="B238" s="3">
        <v>45575</v>
      </c>
      <c r="C238" s="3" t="str">
        <f>TEXT(Table1[[#This Row],[Date]],"ddd")</f>
        <v>Thu</v>
      </c>
      <c r="D238" t="s">
        <v>21</v>
      </c>
      <c r="E238" s="1" t="s">
        <v>30</v>
      </c>
      <c r="F238" s="1" t="s">
        <v>30</v>
      </c>
      <c r="G238" s="1" t="str">
        <f>IFERROR(SUM(Table1[[#This Row],[Deactivate]]-Table1[[#This Row],[Activate]]),"")</f>
        <v/>
      </c>
      <c r="H238" s="2" t="str">
        <f t="shared" si="3"/>
        <v/>
      </c>
      <c r="I238" t="s">
        <v>29</v>
      </c>
      <c r="J238" t="s">
        <v>90</v>
      </c>
      <c r="K238">
        <v>0</v>
      </c>
      <c r="L238" t="s">
        <v>91</v>
      </c>
      <c r="M238" s="1">
        <v>0.33263888888888887</v>
      </c>
      <c r="N238" s="1">
        <v>0.36319444444444443</v>
      </c>
      <c r="O238" s="1">
        <v>0</v>
      </c>
      <c r="P238" s="1">
        <v>3.0555555555555555E-2</v>
      </c>
      <c r="Q238" s="1">
        <v>3.0555555555555555E-2</v>
      </c>
      <c r="R238" s="2">
        <v>66</v>
      </c>
      <c r="S238" s="2">
        <v>66</v>
      </c>
      <c r="T238" s="2">
        <v>0</v>
      </c>
      <c r="U238">
        <v>4</v>
      </c>
      <c r="V238">
        <v>41</v>
      </c>
      <c r="W238">
        <v>0</v>
      </c>
    </row>
    <row r="239" spans="1:23" x14ac:dyDescent="0.25">
      <c r="A239" t="s">
        <v>43</v>
      </c>
      <c r="B239" s="3">
        <v>45575</v>
      </c>
      <c r="C239" s="3" t="str">
        <f>TEXT(Table1[[#This Row],[Date]],"ddd")</f>
        <v>Thu</v>
      </c>
      <c r="D239" t="s">
        <v>21</v>
      </c>
      <c r="E239" s="1" t="s">
        <v>30</v>
      </c>
      <c r="F239" s="1" t="s">
        <v>30</v>
      </c>
      <c r="G239" s="1" t="str">
        <f>IFERROR(SUM(Table1[[#This Row],[Deactivate]]-Table1[[#This Row],[Activate]]),"")</f>
        <v/>
      </c>
      <c r="H239" s="2" t="str">
        <f t="shared" si="3"/>
        <v/>
      </c>
      <c r="I239" t="s">
        <v>29</v>
      </c>
      <c r="J239" t="s">
        <v>228</v>
      </c>
      <c r="K239">
        <v>0</v>
      </c>
      <c r="L239" t="s">
        <v>237</v>
      </c>
      <c r="M239" s="1">
        <v>0.49375000000000002</v>
      </c>
      <c r="N239" s="1">
        <v>0.60069444444444442</v>
      </c>
      <c r="O239" s="1">
        <v>2.0833333333333332E-2</v>
      </c>
      <c r="P239" s="1">
        <v>0.10694444444444444</v>
      </c>
      <c r="Q239" s="1">
        <v>0.12777777777777777</v>
      </c>
      <c r="R239" s="2">
        <v>231</v>
      </c>
      <c r="S239" s="2">
        <v>276</v>
      </c>
      <c r="T239" s="2">
        <v>45</v>
      </c>
      <c r="U239">
        <v>4</v>
      </c>
      <c r="V239">
        <v>41</v>
      </c>
      <c r="W239">
        <v>0</v>
      </c>
    </row>
    <row r="240" spans="1:23" x14ac:dyDescent="0.25">
      <c r="A240" t="s">
        <v>43</v>
      </c>
      <c r="B240" s="3">
        <v>45575</v>
      </c>
      <c r="C240" s="3" t="str">
        <f>TEXT(Table1[[#This Row],[Date]],"ddd")</f>
        <v>Thu</v>
      </c>
      <c r="D240" t="s">
        <v>21</v>
      </c>
      <c r="E240" s="1" t="s">
        <v>30</v>
      </c>
      <c r="F240" s="1" t="s">
        <v>30</v>
      </c>
      <c r="G240" s="1" t="str">
        <f>IFERROR(SUM(Table1[[#This Row],[Deactivate]]-Table1[[#This Row],[Activate]]),"")</f>
        <v/>
      </c>
      <c r="H240" s="2" t="str">
        <f t="shared" si="3"/>
        <v/>
      </c>
      <c r="I240" t="s">
        <v>29</v>
      </c>
      <c r="J240" t="s">
        <v>228</v>
      </c>
      <c r="K240">
        <v>0</v>
      </c>
      <c r="L240" t="s">
        <v>30</v>
      </c>
      <c r="M240" s="1">
        <v>0.60069444444444442</v>
      </c>
      <c r="N240" s="1">
        <v>0.60069444444444442</v>
      </c>
      <c r="O240" s="1">
        <v>0</v>
      </c>
      <c r="P240" s="1">
        <v>0</v>
      </c>
      <c r="Q240" s="1">
        <v>0</v>
      </c>
      <c r="R240" s="2">
        <v>0</v>
      </c>
      <c r="S240" s="2">
        <v>0</v>
      </c>
      <c r="T240" s="2">
        <v>0</v>
      </c>
      <c r="U240">
        <v>4</v>
      </c>
      <c r="V240">
        <v>41</v>
      </c>
      <c r="W240">
        <v>0</v>
      </c>
    </row>
    <row r="241" spans="1:23" x14ac:dyDescent="0.25">
      <c r="A241" t="s">
        <v>43</v>
      </c>
      <c r="B241" s="3">
        <v>45575</v>
      </c>
      <c r="C241" s="3" t="str">
        <f>TEXT(Table1[[#This Row],[Date]],"ddd")</f>
        <v>Thu</v>
      </c>
      <c r="D241" t="s">
        <v>21</v>
      </c>
      <c r="E241" s="1" t="s">
        <v>30</v>
      </c>
      <c r="F241" s="1" t="s">
        <v>30</v>
      </c>
      <c r="G241" s="1" t="str">
        <f>IFERROR(SUM(Table1[[#This Row],[Deactivate]]-Table1[[#This Row],[Activate]]),"")</f>
        <v/>
      </c>
      <c r="H241" s="2" t="str">
        <f t="shared" si="3"/>
        <v/>
      </c>
      <c r="I241" t="s">
        <v>35</v>
      </c>
      <c r="J241" t="s">
        <v>26</v>
      </c>
      <c r="K241">
        <v>0</v>
      </c>
      <c r="L241" t="s">
        <v>231</v>
      </c>
      <c r="M241" s="1">
        <v>0</v>
      </c>
      <c r="N241" s="1">
        <v>0</v>
      </c>
      <c r="O241" s="1">
        <v>0</v>
      </c>
      <c r="P241" s="1">
        <v>0</v>
      </c>
      <c r="Q241" s="1">
        <v>0</v>
      </c>
      <c r="R241" s="2">
        <v>0</v>
      </c>
      <c r="S241" s="2">
        <v>0</v>
      </c>
      <c r="T241" s="2">
        <v>0</v>
      </c>
      <c r="U241">
        <v>4</v>
      </c>
      <c r="V241">
        <v>41</v>
      </c>
      <c r="W241">
        <v>0</v>
      </c>
    </row>
    <row r="242" spans="1:23" x14ac:dyDescent="0.25">
      <c r="A242" t="s">
        <v>43</v>
      </c>
      <c r="B242" s="3">
        <v>45575</v>
      </c>
      <c r="C242" s="3" t="str">
        <f>TEXT(Table1[[#This Row],[Date]],"ddd")</f>
        <v>Thu</v>
      </c>
      <c r="D242" t="s">
        <v>21</v>
      </c>
      <c r="E242" s="1" t="s">
        <v>30</v>
      </c>
      <c r="F242" s="1" t="s">
        <v>30</v>
      </c>
      <c r="G242" s="1" t="str">
        <f>IFERROR(SUM(Table1[[#This Row],[Deactivate]]-Table1[[#This Row],[Activate]]),"")</f>
        <v/>
      </c>
      <c r="H242" s="2" t="str">
        <f t="shared" si="3"/>
        <v/>
      </c>
      <c r="I242" t="s">
        <v>29</v>
      </c>
      <c r="J242" t="s">
        <v>23</v>
      </c>
      <c r="K242" t="s">
        <v>238</v>
      </c>
      <c r="L242">
        <v>0</v>
      </c>
      <c r="M242" s="1">
        <v>0.60069444444444442</v>
      </c>
      <c r="N242" s="1">
        <v>0.62152777777777779</v>
      </c>
      <c r="O242" s="1">
        <v>0</v>
      </c>
      <c r="P242" s="1">
        <v>2.0833333333333332E-2</v>
      </c>
      <c r="Q242" s="1">
        <v>2.0833333333333332E-2</v>
      </c>
      <c r="R242" s="2">
        <v>45</v>
      </c>
      <c r="S242" s="2">
        <v>45</v>
      </c>
      <c r="T242" s="2">
        <v>0</v>
      </c>
      <c r="U242">
        <v>4</v>
      </c>
      <c r="V242">
        <v>41</v>
      </c>
      <c r="W242">
        <v>0</v>
      </c>
    </row>
    <row r="243" spans="1:23" x14ac:dyDescent="0.25">
      <c r="A243" t="s">
        <v>43</v>
      </c>
      <c r="B243" s="3">
        <v>45575</v>
      </c>
      <c r="C243" s="3" t="str">
        <f>TEXT(Table1[[#This Row],[Date]],"ddd")</f>
        <v>Thu</v>
      </c>
      <c r="D243" t="s">
        <v>21</v>
      </c>
      <c r="E243" s="1" t="s">
        <v>30</v>
      </c>
      <c r="F243" s="1" t="s">
        <v>30</v>
      </c>
      <c r="G243" s="1" t="str">
        <f>IFERROR(SUM(Table1[[#This Row],[Deactivate]]-Table1[[#This Row],[Activate]]),"")</f>
        <v/>
      </c>
      <c r="H243" s="2" t="str">
        <f t="shared" si="3"/>
        <v/>
      </c>
      <c r="I243" t="s">
        <v>29</v>
      </c>
      <c r="J243" t="s">
        <v>226</v>
      </c>
      <c r="K243">
        <v>0</v>
      </c>
      <c r="L243">
        <v>0</v>
      </c>
      <c r="M243" s="1">
        <v>0.6430555555555556</v>
      </c>
      <c r="N243" s="1">
        <v>0.64722222222222225</v>
      </c>
      <c r="O243" s="1">
        <v>2.0833333333333332E-2</v>
      </c>
      <c r="P243" s="1">
        <v>4.1666666666666666E-3</v>
      </c>
      <c r="Q243" s="1">
        <v>2.4999999999999998E-2</v>
      </c>
      <c r="R243" s="2">
        <v>9</v>
      </c>
      <c r="S243" s="2">
        <v>54</v>
      </c>
      <c r="T243" s="2">
        <v>45</v>
      </c>
      <c r="U243">
        <v>4</v>
      </c>
      <c r="V243">
        <v>41</v>
      </c>
      <c r="W243">
        <v>0</v>
      </c>
    </row>
    <row r="244" spans="1:23" x14ac:dyDescent="0.25">
      <c r="A244" t="s">
        <v>45</v>
      </c>
      <c r="B244" s="3">
        <v>45575</v>
      </c>
      <c r="C244" s="3" t="str">
        <f>TEXT(Table1[[#This Row],[Date]],"ddd")</f>
        <v>Thu</v>
      </c>
      <c r="D244" t="s">
        <v>21</v>
      </c>
      <c r="E244" s="1" t="s">
        <v>30</v>
      </c>
      <c r="F244" s="1" t="s">
        <v>30</v>
      </c>
      <c r="G244" s="1" t="str">
        <f>IFERROR(SUM(Table1[[#This Row],[Deactivate]]-Table1[[#This Row],[Activate]]),"")</f>
        <v/>
      </c>
      <c r="H244" s="2" t="str">
        <f t="shared" si="3"/>
        <v/>
      </c>
      <c r="I244" t="s">
        <v>22</v>
      </c>
      <c r="J244" t="s">
        <v>23</v>
      </c>
      <c r="K244" t="s">
        <v>239</v>
      </c>
      <c r="L244">
        <v>0</v>
      </c>
      <c r="M244" s="1">
        <v>0</v>
      </c>
      <c r="N244" s="1">
        <v>0</v>
      </c>
      <c r="O244" s="1">
        <v>0</v>
      </c>
      <c r="P244" s="1">
        <v>2.0833333333333332E-2</v>
      </c>
      <c r="Q244" s="1">
        <v>2.0833333333333332E-2</v>
      </c>
      <c r="R244" s="2">
        <v>45</v>
      </c>
      <c r="S244" s="2">
        <v>45</v>
      </c>
      <c r="T244" s="2">
        <v>0</v>
      </c>
      <c r="U244">
        <v>4</v>
      </c>
      <c r="V244">
        <v>41</v>
      </c>
      <c r="W244">
        <v>0</v>
      </c>
    </row>
    <row r="245" spans="1:23" x14ac:dyDescent="0.25">
      <c r="A245" t="s">
        <v>45</v>
      </c>
      <c r="B245" s="3">
        <v>45575</v>
      </c>
      <c r="C245" s="3" t="str">
        <f>TEXT(Table1[[#This Row],[Date]],"ddd")</f>
        <v>Thu</v>
      </c>
      <c r="D245" t="s">
        <v>21</v>
      </c>
      <c r="E245" s="1" t="s">
        <v>30</v>
      </c>
      <c r="F245" s="1" t="s">
        <v>30</v>
      </c>
      <c r="G245" s="1" t="str">
        <f>IFERROR(SUM(Table1[[#This Row],[Deactivate]]-Table1[[#This Row],[Activate]]),"")</f>
        <v/>
      </c>
      <c r="H245" s="2" t="str">
        <f t="shared" si="3"/>
        <v/>
      </c>
      <c r="I245" t="s">
        <v>35</v>
      </c>
      <c r="J245" t="s">
        <v>90</v>
      </c>
      <c r="K245">
        <v>0</v>
      </c>
      <c r="L245" t="s">
        <v>91</v>
      </c>
      <c r="M245" s="1">
        <v>0</v>
      </c>
      <c r="N245" s="1">
        <v>0</v>
      </c>
      <c r="O245" s="1">
        <v>0</v>
      </c>
      <c r="P245" s="1">
        <v>0</v>
      </c>
      <c r="Q245" s="1">
        <v>0</v>
      </c>
      <c r="R245" s="2">
        <v>0</v>
      </c>
      <c r="S245" s="2">
        <v>0</v>
      </c>
      <c r="T245" s="2">
        <v>0</v>
      </c>
      <c r="U245">
        <v>4</v>
      </c>
      <c r="V245">
        <v>41</v>
      </c>
      <c r="W245">
        <v>0</v>
      </c>
    </row>
    <row r="246" spans="1:23" x14ac:dyDescent="0.25">
      <c r="A246" t="s">
        <v>45</v>
      </c>
      <c r="B246" s="3">
        <v>45575</v>
      </c>
      <c r="C246" s="3" t="str">
        <f>TEXT(Table1[[#This Row],[Date]],"ddd")</f>
        <v>Thu</v>
      </c>
      <c r="D246" t="s">
        <v>21</v>
      </c>
      <c r="E246" s="1" t="s">
        <v>30</v>
      </c>
      <c r="F246" s="1" t="s">
        <v>30</v>
      </c>
      <c r="G246" s="1" t="str">
        <f>IFERROR(SUM(Table1[[#This Row],[Deactivate]]-Table1[[#This Row],[Activate]]),"")</f>
        <v/>
      </c>
      <c r="H246" s="2" t="str">
        <f t="shared" si="3"/>
        <v/>
      </c>
      <c r="I246" t="s">
        <v>35</v>
      </c>
      <c r="J246" t="s">
        <v>169</v>
      </c>
      <c r="K246">
        <v>0</v>
      </c>
      <c r="L246" t="s">
        <v>240</v>
      </c>
      <c r="M246" s="1">
        <v>0</v>
      </c>
      <c r="N246" s="1">
        <v>0</v>
      </c>
      <c r="O246" s="1">
        <v>0</v>
      </c>
      <c r="P246" s="1">
        <v>0</v>
      </c>
      <c r="Q246" s="1">
        <v>0</v>
      </c>
      <c r="R246" s="2">
        <v>0</v>
      </c>
      <c r="S246" s="2">
        <v>0</v>
      </c>
      <c r="T246" s="2">
        <v>0</v>
      </c>
      <c r="U246">
        <v>4</v>
      </c>
      <c r="V246">
        <v>41</v>
      </c>
      <c r="W246">
        <v>0</v>
      </c>
    </row>
    <row r="247" spans="1:23" x14ac:dyDescent="0.25">
      <c r="A247" t="s">
        <v>61</v>
      </c>
      <c r="B247" s="3">
        <v>45575</v>
      </c>
      <c r="C247" s="3" t="str">
        <f>TEXT(Table1[[#This Row],[Date]],"ddd")</f>
        <v>Thu</v>
      </c>
      <c r="D247" t="s">
        <v>21</v>
      </c>
      <c r="E247" s="1" t="s">
        <v>30</v>
      </c>
      <c r="F247" s="1" t="s">
        <v>30</v>
      </c>
      <c r="G247" s="1" t="str">
        <f>IFERROR(SUM(Table1[[#This Row],[Deactivate]]-Table1[[#This Row],[Activate]]),"")</f>
        <v/>
      </c>
      <c r="H247" s="2" t="str">
        <f t="shared" si="3"/>
        <v/>
      </c>
      <c r="I247" t="s">
        <v>22</v>
      </c>
      <c r="J247" t="s">
        <v>23</v>
      </c>
      <c r="K247" t="s">
        <v>241</v>
      </c>
      <c r="L247">
        <v>0</v>
      </c>
      <c r="M247" s="1">
        <v>0</v>
      </c>
      <c r="N247" s="1">
        <v>0</v>
      </c>
      <c r="O247" s="1">
        <v>0</v>
      </c>
      <c r="P247" s="1">
        <v>2.0833333333333332E-2</v>
      </c>
      <c r="Q247" s="1">
        <v>2.0833333333333332E-2</v>
      </c>
      <c r="R247" s="2">
        <v>45</v>
      </c>
      <c r="S247" s="2">
        <v>45</v>
      </c>
      <c r="T247" s="2">
        <v>0</v>
      </c>
      <c r="U247">
        <v>4</v>
      </c>
      <c r="V247">
        <v>41</v>
      </c>
      <c r="W247">
        <v>0</v>
      </c>
    </row>
    <row r="248" spans="1:23" x14ac:dyDescent="0.25">
      <c r="A248" t="s">
        <v>63</v>
      </c>
      <c r="B248" s="3">
        <v>45575</v>
      </c>
      <c r="C248" s="3" t="str">
        <f>TEXT(Table1[[#This Row],[Date]],"ddd")</f>
        <v>Thu</v>
      </c>
      <c r="D248" t="s">
        <v>21</v>
      </c>
      <c r="E248" s="1" t="s">
        <v>30</v>
      </c>
      <c r="F248" s="1" t="s">
        <v>30</v>
      </c>
      <c r="G248" s="1" t="str">
        <f>IFERROR(SUM(Table1[[#This Row],[Deactivate]]-Table1[[#This Row],[Activate]]),"")</f>
        <v/>
      </c>
      <c r="H248" s="2" t="str">
        <f t="shared" si="3"/>
        <v/>
      </c>
      <c r="I248" t="s">
        <v>29</v>
      </c>
      <c r="J248" t="s">
        <v>90</v>
      </c>
      <c r="K248">
        <v>0</v>
      </c>
      <c r="L248" t="s">
        <v>91</v>
      </c>
      <c r="M248" s="1">
        <v>0.24513888888888888</v>
      </c>
      <c r="N248" s="1">
        <v>0.24513888888888888</v>
      </c>
      <c r="O248" s="1">
        <v>6.2500000000000003E-3</v>
      </c>
      <c r="P248" s="1">
        <v>0</v>
      </c>
      <c r="Q248" s="1">
        <v>6.2500000000000003E-3</v>
      </c>
      <c r="R248" s="2">
        <v>0</v>
      </c>
      <c r="S248" s="2">
        <v>13.5</v>
      </c>
      <c r="T248" s="2">
        <v>13.5</v>
      </c>
      <c r="U248">
        <v>4</v>
      </c>
      <c r="V248">
        <v>41</v>
      </c>
      <c r="W248">
        <v>0</v>
      </c>
    </row>
    <row r="249" spans="1:23" x14ac:dyDescent="0.25">
      <c r="A249" t="s">
        <v>63</v>
      </c>
      <c r="B249" s="3">
        <v>45575</v>
      </c>
      <c r="C249" s="3" t="str">
        <f>TEXT(Table1[[#This Row],[Date]],"ddd")</f>
        <v>Thu</v>
      </c>
      <c r="D249" t="s">
        <v>21</v>
      </c>
      <c r="E249" s="1" t="s">
        <v>30</v>
      </c>
      <c r="F249" s="1" t="s">
        <v>30</v>
      </c>
      <c r="G249" s="1" t="str">
        <f>IFERROR(SUM(Table1[[#This Row],[Deactivate]]-Table1[[#This Row],[Activate]]),"")</f>
        <v/>
      </c>
      <c r="H249" s="2" t="str">
        <f t="shared" si="3"/>
        <v/>
      </c>
      <c r="I249" t="s">
        <v>29</v>
      </c>
      <c r="J249" t="s">
        <v>26</v>
      </c>
      <c r="K249">
        <v>0</v>
      </c>
      <c r="L249" t="s">
        <v>242</v>
      </c>
      <c r="M249" s="1">
        <v>0.24513888888888888</v>
      </c>
      <c r="N249" s="1">
        <v>0.27777777777777779</v>
      </c>
      <c r="O249" s="1">
        <v>0</v>
      </c>
      <c r="P249" s="1">
        <v>3.2638888888888891E-2</v>
      </c>
      <c r="Q249" s="1">
        <v>3.2638888888888891E-2</v>
      </c>
      <c r="R249" s="2">
        <v>70.5</v>
      </c>
      <c r="S249" s="2">
        <v>70.5</v>
      </c>
      <c r="T249" s="2">
        <v>0</v>
      </c>
      <c r="U249">
        <v>4</v>
      </c>
      <c r="V249">
        <v>41</v>
      </c>
      <c r="W249" t="s">
        <v>3950</v>
      </c>
    </row>
    <row r="250" spans="1:23" x14ac:dyDescent="0.25">
      <c r="A250" t="s">
        <v>63</v>
      </c>
      <c r="B250" s="3">
        <v>45575</v>
      </c>
      <c r="C250" s="3" t="str">
        <f>TEXT(Table1[[#This Row],[Date]],"ddd")</f>
        <v>Thu</v>
      </c>
      <c r="D250" t="s">
        <v>21</v>
      </c>
      <c r="E250" s="1" t="s">
        <v>30</v>
      </c>
      <c r="F250" s="1" t="s">
        <v>30</v>
      </c>
      <c r="G250" s="1" t="str">
        <f>IFERROR(SUM(Table1[[#This Row],[Deactivate]]-Table1[[#This Row],[Activate]]),"")</f>
        <v/>
      </c>
      <c r="H250" s="2" t="str">
        <f t="shared" si="3"/>
        <v/>
      </c>
      <c r="I250" t="s">
        <v>29</v>
      </c>
      <c r="J250" t="s">
        <v>243</v>
      </c>
      <c r="K250">
        <v>0</v>
      </c>
      <c r="L250" t="s">
        <v>231</v>
      </c>
      <c r="M250" s="1">
        <v>0.43819444444444444</v>
      </c>
      <c r="N250" s="1">
        <v>0.49305555555555558</v>
      </c>
      <c r="O250" s="1">
        <v>2.1527777777777778E-2</v>
      </c>
      <c r="P250" s="1">
        <v>5.486111111111111E-2</v>
      </c>
      <c r="Q250" s="1">
        <v>7.6388888888888895E-2</v>
      </c>
      <c r="R250" s="2">
        <v>118.5</v>
      </c>
      <c r="S250" s="2">
        <v>165.00000000000003</v>
      </c>
      <c r="T250" s="2">
        <v>46.500000000000028</v>
      </c>
      <c r="U250">
        <v>4</v>
      </c>
      <c r="V250">
        <v>41</v>
      </c>
      <c r="W250">
        <v>0</v>
      </c>
    </row>
    <row r="251" spans="1:23" x14ac:dyDescent="0.25">
      <c r="A251" t="s">
        <v>63</v>
      </c>
      <c r="B251" s="3">
        <v>45575</v>
      </c>
      <c r="C251" s="3" t="str">
        <f>TEXT(Table1[[#This Row],[Date]],"ddd")</f>
        <v>Thu</v>
      </c>
      <c r="D251" t="s">
        <v>21</v>
      </c>
      <c r="E251" s="1" t="s">
        <v>30</v>
      </c>
      <c r="F251" s="1" t="s">
        <v>30</v>
      </c>
      <c r="G251" s="1" t="str">
        <f>IFERROR(SUM(Table1[[#This Row],[Deactivate]]-Table1[[#This Row],[Activate]]),"")</f>
        <v/>
      </c>
      <c r="H251" s="2" t="str">
        <f t="shared" si="3"/>
        <v/>
      </c>
      <c r="I251" t="s">
        <v>29</v>
      </c>
      <c r="J251" t="s">
        <v>23</v>
      </c>
      <c r="K251" t="s">
        <v>244</v>
      </c>
      <c r="L251">
        <v>0</v>
      </c>
      <c r="M251" s="1">
        <v>0.63680555555555551</v>
      </c>
      <c r="N251" s="1">
        <v>0.67152777777777772</v>
      </c>
      <c r="O251" s="1">
        <v>0</v>
      </c>
      <c r="P251" s="1">
        <v>3.4722222222222224E-2</v>
      </c>
      <c r="Q251" s="1">
        <v>3.4722222222222224E-2</v>
      </c>
      <c r="R251" s="2">
        <v>75</v>
      </c>
      <c r="S251" s="2">
        <v>75</v>
      </c>
      <c r="T251" s="2">
        <v>0</v>
      </c>
      <c r="U251">
        <v>4</v>
      </c>
      <c r="V251">
        <v>41</v>
      </c>
      <c r="W251">
        <v>0</v>
      </c>
    </row>
    <row r="252" spans="1:23" x14ac:dyDescent="0.25">
      <c r="A252" t="s">
        <v>63</v>
      </c>
      <c r="B252" s="3">
        <v>45575</v>
      </c>
      <c r="C252" s="3" t="str">
        <f>TEXT(Table1[[#This Row],[Date]],"ddd")</f>
        <v>Thu</v>
      </c>
      <c r="D252" t="s">
        <v>21</v>
      </c>
      <c r="E252" s="1" t="s">
        <v>30</v>
      </c>
      <c r="F252" s="1" t="s">
        <v>30</v>
      </c>
      <c r="G252" s="1" t="str">
        <f>IFERROR(SUM(Table1[[#This Row],[Deactivate]]-Table1[[#This Row],[Activate]]),"")</f>
        <v/>
      </c>
      <c r="H252" s="2" t="str">
        <f t="shared" si="3"/>
        <v/>
      </c>
      <c r="I252" t="s">
        <v>29</v>
      </c>
      <c r="J252" t="s">
        <v>216</v>
      </c>
      <c r="K252">
        <v>0</v>
      </c>
      <c r="L252">
        <v>0</v>
      </c>
      <c r="M252" s="1">
        <v>0.74930555555555556</v>
      </c>
      <c r="N252" s="1">
        <v>0.99305555555555558</v>
      </c>
      <c r="O252" s="1">
        <v>7.7777777777777779E-2</v>
      </c>
      <c r="P252" s="1">
        <v>0.24374999999999999</v>
      </c>
      <c r="Q252" s="1">
        <v>0.32152777777777775</v>
      </c>
      <c r="R252" s="2">
        <v>526.5</v>
      </c>
      <c r="S252" s="2">
        <v>694.49999999999989</v>
      </c>
      <c r="T252" s="2">
        <v>167.99999999999989</v>
      </c>
      <c r="U252">
        <v>4</v>
      </c>
      <c r="V252">
        <v>41</v>
      </c>
      <c r="W252">
        <v>0</v>
      </c>
    </row>
    <row r="253" spans="1:23" x14ac:dyDescent="0.25">
      <c r="A253" t="s">
        <v>86</v>
      </c>
      <c r="B253" s="3">
        <v>45575</v>
      </c>
      <c r="C253" s="3" t="str">
        <f>TEXT(Table1[[#This Row],[Date]],"ddd")</f>
        <v>Thu</v>
      </c>
      <c r="D253" t="s">
        <v>21</v>
      </c>
      <c r="E253" s="1" t="s">
        <v>30</v>
      </c>
      <c r="F253" s="1" t="s">
        <v>30</v>
      </c>
      <c r="G253" s="1" t="str">
        <f>IFERROR(SUM(Table1[[#This Row],[Deactivate]]-Table1[[#This Row],[Activate]]),"")</f>
        <v/>
      </c>
      <c r="H253" s="2" t="str">
        <f t="shared" si="3"/>
        <v/>
      </c>
      <c r="I253" t="s">
        <v>22</v>
      </c>
      <c r="J253" t="s">
        <v>23</v>
      </c>
      <c r="K253" t="s">
        <v>245</v>
      </c>
      <c r="L253">
        <v>0</v>
      </c>
      <c r="M253" s="1">
        <v>0</v>
      </c>
      <c r="N253" s="1">
        <v>0</v>
      </c>
      <c r="O253" s="1">
        <v>0</v>
      </c>
      <c r="P253" s="1">
        <v>2.0833333333333332E-2</v>
      </c>
      <c r="Q253" s="1">
        <v>2.0833333333333332E-2</v>
      </c>
      <c r="R253" s="2">
        <v>45</v>
      </c>
      <c r="S253" s="2">
        <v>45</v>
      </c>
      <c r="T253" s="2">
        <v>0</v>
      </c>
      <c r="U253">
        <v>4</v>
      </c>
      <c r="V253">
        <v>41</v>
      </c>
      <c r="W253">
        <v>0</v>
      </c>
    </row>
    <row r="254" spans="1:23" x14ac:dyDescent="0.25">
      <c r="A254" t="s">
        <v>20</v>
      </c>
      <c r="B254" s="3">
        <v>45576</v>
      </c>
      <c r="C254" s="3" t="str">
        <f>TEXT(Table1[[#This Row],[Date]],"ddd")</f>
        <v>Fri</v>
      </c>
      <c r="D254" t="s">
        <v>21</v>
      </c>
      <c r="E254" s="1" t="s">
        <v>30</v>
      </c>
      <c r="F254" s="1" t="s">
        <v>30</v>
      </c>
      <c r="G254" s="1" t="str">
        <f>IFERROR(SUM(Table1[[#This Row],[Deactivate]]-Table1[[#This Row],[Activate]]),"")</f>
        <v/>
      </c>
      <c r="H254" s="2" t="str">
        <f t="shared" si="3"/>
        <v/>
      </c>
      <c r="I254" t="s">
        <v>35</v>
      </c>
      <c r="J254" t="s">
        <v>49</v>
      </c>
      <c r="K254" t="s">
        <v>246</v>
      </c>
      <c r="L254">
        <v>0</v>
      </c>
      <c r="M254" s="1">
        <v>0</v>
      </c>
      <c r="N254" s="1">
        <v>0</v>
      </c>
      <c r="O254" s="1">
        <v>0</v>
      </c>
      <c r="P254" s="1">
        <v>0</v>
      </c>
      <c r="Q254" s="1">
        <v>0</v>
      </c>
      <c r="R254" s="2">
        <v>0</v>
      </c>
      <c r="S254" s="2">
        <v>0</v>
      </c>
      <c r="T254" s="2">
        <v>0</v>
      </c>
      <c r="U254">
        <v>4</v>
      </c>
      <c r="V254">
        <v>41</v>
      </c>
      <c r="W254">
        <v>0</v>
      </c>
    </row>
    <row r="255" spans="1:23" x14ac:dyDescent="0.25">
      <c r="A255" t="s">
        <v>20</v>
      </c>
      <c r="B255" s="3">
        <v>45576</v>
      </c>
      <c r="C255" s="3" t="str">
        <f>TEXT(Table1[[#This Row],[Date]],"ddd")</f>
        <v>Fri</v>
      </c>
      <c r="D255" t="s">
        <v>21</v>
      </c>
      <c r="E255" s="1" t="s">
        <v>30</v>
      </c>
      <c r="F255" s="1" t="s">
        <v>30</v>
      </c>
      <c r="G255" s="1" t="str">
        <f>IFERROR(SUM(Table1[[#This Row],[Deactivate]]-Table1[[#This Row],[Activate]]),"")</f>
        <v/>
      </c>
      <c r="H255" s="2" t="str">
        <f t="shared" si="3"/>
        <v/>
      </c>
      <c r="I255" t="s">
        <v>29</v>
      </c>
      <c r="J255" t="s">
        <v>26</v>
      </c>
      <c r="K255">
        <v>0</v>
      </c>
      <c r="L255" t="s">
        <v>247</v>
      </c>
      <c r="M255" s="1">
        <v>0.41041666666666665</v>
      </c>
      <c r="N255" s="1">
        <v>0.54027777777777775</v>
      </c>
      <c r="O255" s="1">
        <v>7.3611111111111113E-2</v>
      </c>
      <c r="P255" s="1">
        <v>0.12986111111111112</v>
      </c>
      <c r="Q255" s="1">
        <v>0.20347222222222222</v>
      </c>
      <c r="R255" s="2">
        <v>280.50000000000006</v>
      </c>
      <c r="S255" s="2">
        <v>439.5</v>
      </c>
      <c r="T255" s="2">
        <v>158.99999999999994</v>
      </c>
      <c r="U255">
        <v>4</v>
      </c>
      <c r="V255">
        <v>41</v>
      </c>
      <c r="W255">
        <v>0</v>
      </c>
    </row>
    <row r="256" spans="1:23" x14ac:dyDescent="0.25">
      <c r="A256" t="s">
        <v>20</v>
      </c>
      <c r="B256" s="3">
        <v>45576</v>
      </c>
      <c r="C256" s="3" t="str">
        <f>TEXT(Table1[[#This Row],[Date]],"ddd")</f>
        <v>Fri</v>
      </c>
      <c r="D256" t="s">
        <v>21</v>
      </c>
      <c r="E256" s="1" t="s">
        <v>30</v>
      </c>
      <c r="F256" s="1" t="s">
        <v>30</v>
      </c>
      <c r="G256" s="1" t="str">
        <f>IFERROR(SUM(Table1[[#This Row],[Deactivate]]-Table1[[#This Row],[Activate]]),"")</f>
        <v/>
      </c>
      <c r="H256" s="2" t="str">
        <f t="shared" si="3"/>
        <v/>
      </c>
      <c r="I256" t="s">
        <v>29</v>
      </c>
      <c r="J256" t="s">
        <v>92</v>
      </c>
      <c r="K256" t="s">
        <v>248</v>
      </c>
      <c r="L256">
        <v>0</v>
      </c>
      <c r="M256" s="1">
        <v>0.58958333333333335</v>
      </c>
      <c r="N256" s="1">
        <v>0.61388888888888893</v>
      </c>
      <c r="O256" s="1">
        <v>2.5694444444444443E-2</v>
      </c>
      <c r="P256" s="1">
        <v>2.4305555555555556E-2</v>
      </c>
      <c r="Q256" s="1">
        <v>0.05</v>
      </c>
      <c r="R256" s="2">
        <v>52.5</v>
      </c>
      <c r="S256" s="2">
        <v>108</v>
      </c>
      <c r="T256" s="2">
        <v>55.5</v>
      </c>
      <c r="U256">
        <v>4</v>
      </c>
      <c r="V256">
        <v>41</v>
      </c>
      <c r="W256">
        <v>0</v>
      </c>
    </row>
    <row r="257" spans="1:23" x14ac:dyDescent="0.25">
      <c r="A257" t="s">
        <v>20</v>
      </c>
      <c r="B257" s="3">
        <v>45576</v>
      </c>
      <c r="C257" s="3" t="str">
        <f>TEXT(Table1[[#This Row],[Date]],"ddd")</f>
        <v>Fri</v>
      </c>
      <c r="D257" t="s">
        <v>21</v>
      </c>
      <c r="E257" s="1" t="s">
        <v>30</v>
      </c>
      <c r="F257" s="1" t="s">
        <v>30</v>
      </c>
      <c r="G257" s="1" t="str">
        <f>IFERROR(SUM(Table1[[#This Row],[Deactivate]]-Table1[[#This Row],[Activate]]),"")</f>
        <v/>
      </c>
      <c r="H257" s="2" t="str">
        <f t="shared" si="3"/>
        <v/>
      </c>
      <c r="I257" t="s">
        <v>29</v>
      </c>
      <c r="J257" t="s">
        <v>23</v>
      </c>
      <c r="K257" t="s">
        <v>249</v>
      </c>
      <c r="L257">
        <v>0</v>
      </c>
      <c r="M257" s="1">
        <v>0.62569444444444444</v>
      </c>
      <c r="N257" s="1">
        <v>0.65555555555555556</v>
      </c>
      <c r="O257" s="1">
        <v>0</v>
      </c>
      <c r="P257" s="1">
        <v>2.9861111111111113E-2</v>
      </c>
      <c r="Q257" s="1">
        <v>2.9861111111111113E-2</v>
      </c>
      <c r="R257" s="2">
        <v>64.5</v>
      </c>
      <c r="S257" s="2">
        <v>64.5</v>
      </c>
      <c r="T257" s="2">
        <v>0</v>
      </c>
      <c r="U257">
        <v>4</v>
      </c>
      <c r="V257">
        <v>41</v>
      </c>
      <c r="W257">
        <v>0</v>
      </c>
    </row>
    <row r="258" spans="1:23" x14ac:dyDescent="0.25">
      <c r="A258" t="s">
        <v>20</v>
      </c>
      <c r="B258" s="3">
        <v>45576</v>
      </c>
      <c r="C258" s="3" t="str">
        <f>TEXT(Table1[[#This Row],[Date]],"ddd")</f>
        <v>Fri</v>
      </c>
      <c r="D258" t="s">
        <v>21</v>
      </c>
      <c r="E258" s="1" t="s">
        <v>30</v>
      </c>
      <c r="F258" s="1" t="s">
        <v>30</v>
      </c>
      <c r="G258" s="1" t="str">
        <f>IFERROR(SUM(Table1[[#This Row],[Deactivate]]-Table1[[#This Row],[Activate]]),"")</f>
        <v/>
      </c>
      <c r="H258" s="2" t="str">
        <f t="shared" ref="H258:H321" si="4">IFERROR(IF(G258&gt;TIME(10,25,0),(INT(((G258-TIME(10,25,0))*24*60)/15)*5.5),0),"")</f>
        <v/>
      </c>
      <c r="I258" t="s">
        <v>29</v>
      </c>
      <c r="J258" t="s">
        <v>53</v>
      </c>
      <c r="K258" t="s">
        <v>250</v>
      </c>
      <c r="L258">
        <v>0</v>
      </c>
      <c r="M258" s="1">
        <v>0.69305555555555554</v>
      </c>
      <c r="N258" s="1">
        <v>0.69305555555555554</v>
      </c>
      <c r="O258" s="1">
        <v>4.9305555555555554E-2</v>
      </c>
      <c r="P258" s="1">
        <v>0</v>
      </c>
      <c r="Q258" s="1">
        <v>4.9305555555555554E-2</v>
      </c>
      <c r="R258" s="2">
        <v>0</v>
      </c>
      <c r="S258" s="2">
        <v>106.5</v>
      </c>
      <c r="T258" s="2">
        <v>106.5</v>
      </c>
      <c r="U258">
        <v>4</v>
      </c>
      <c r="V258">
        <v>41</v>
      </c>
      <c r="W258">
        <v>0</v>
      </c>
    </row>
    <row r="259" spans="1:23" x14ac:dyDescent="0.25">
      <c r="A259" t="s">
        <v>28</v>
      </c>
      <c r="B259" s="3">
        <v>45576</v>
      </c>
      <c r="C259" s="3" t="str">
        <f>TEXT(Table1[[#This Row],[Date]],"ddd")</f>
        <v>Fri</v>
      </c>
      <c r="D259" t="s">
        <v>21</v>
      </c>
      <c r="E259" s="1" t="s">
        <v>30</v>
      </c>
      <c r="F259" s="1" t="s">
        <v>30</v>
      </c>
      <c r="G259" s="1" t="str">
        <f>IFERROR(SUM(Table1[[#This Row],[Deactivate]]-Table1[[#This Row],[Activate]]),"")</f>
        <v/>
      </c>
      <c r="H259" s="2" t="str">
        <f t="shared" si="4"/>
        <v/>
      </c>
      <c r="I259" t="s">
        <v>35</v>
      </c>
      <c r="J259" t="s">
        <v>123</v>
      </c>
      <c r="K259">
        <v>0</v>
      </c>
      <c r="L259" t="s">
        <v>30</v>
      </c>
      <c r="M259" s="1">
        <v>0</v>
      </c>
      <c r="N259" s="1">
        <v>0</v>
      </c>
      <c r="O259" s="1">
        <v>0</v>
      </c>
      <c r="P259" s="1">
        <v>0</v>
      </c>
      <c r="Q259" s="1">
        <v>0</v>
      </c>
      <c r="R259" s="2">
        <v>0</v>
      </c>
      <c r="S259" s="2">
        <v>0</v>
      </c>
      <c r="T259" s="2">
        <v>0</v>
      </c>
      <c r="U259">
        <v>4</v>
      </c>
      <c r="V259">
        <v>41</v>
      </c>
      <c r="W259">
        <v>0</v>
      </c>
    </row>
    <row r="260" spans="1:23" x14ac:dyDescent="0.25">
      <c r="A260" t="s">
        <v>28</v>
      </c>
      <c r="B260" s="3">
        <v>45576</v>
      </c>
      <c r="C260" s="3" t="str">
        <f>TEXT(Table1[[#This Row],[Date]],"ddd")</f>
        <v>Fri</v>
      </c>
      <c r="D260" t="s">
        <v>21</v>
      </c>
      <c r="E260" s="1" t="s">
        <v>30</v>
      </c>
      <c r="F260" s="1" t="s">
        <v>30</v>
      </c>
      <c r="G260" s="1" t="str">
        <f>IFERROR(SUM(Table1[[#This Row],[Deactivate]]-Table1[[#This Row],[Activate]]),"")</f>
        <v/>
      </c>
      <c r="H260" s="2" t="str">
        <f t="shared" si="4"/>
        <v/>
      </c>
      <c r="I260" t="s">
        <v>29</v>
      </c>
      <c r="J260" t="s">
        <v>66</v>
      </c>
      <c r="K260">
        <v>0</v>
      </c>
      <c r="L260">
        <v>0</v>
      </c>
      <c r="M260" s="1">
        <v>0.31736111111111109</v>
      </c>
      <c r="N260" s="1">
        <v>0.39027777777777778</v>
      </c>
      <c r="O260" s="1">
        <v>5.6250000000000001E-2</v>
      </c>
      <c r="P260" s="1">
        <v>7.2916666666666671E-2</v>
      </c>
      <c r="Q260" s="1">
        <v>0.12916666666666668</v>
      </c>
      <c r="R260" s="2">
        <v>157.5</v>
      </c>
      <c r="S260" s="2">
        <v>279.00000000000006</v>
      </c>
      <c r="T260" s="2">
        <v>121.50000000000006</v>
      </c>
      <c r="U260">
        <v>4</v>
      </c>
      <c r="V260">
        <v>41</v>
      </c>
      <c r="W260">
        <v>0</v>
      </c>
    </row>
    <row r="261" spans="1:23" x14ac:dyDescent="0.25">
      <c r="A261" t="s">
        <v>28</v>
      </c>
      <c r="B261" s="3">
        <v>45576</v>
      </c>
      <c r="C261" s="3" t="str">
        <f>TEXT(Table1[[#This Row],[Date]],"ddd")</f>
        <v>Fri</v>
      </c>
      <c r="D261" t="s">
        <v>21</v>
      </c>
      <c r="E261" s="1" t="s">
        <v>30</v>
      </c>
      <c r="F261" s="1" t="s">
        <v>30</v>
      </c>
      <c r="G261" s="1" t="str">
        <f>IFERROR(SUM(Table1[[#This Row],[Deactivate]]-Table1[[#This Row],[Activate]]),"")</f>
        <v/>
      </c>
      <c r="H261" s="2" t="str">
        <f t="shared" si="4"/>
        <v/>
      </c>
      <c r="I261" t="s">
        <v>29</v>
      </c>
      <c r="J261" t="s">
        <v>68</v>
      </c>
      <c r="K261" t="s">
        <v>251</v>
      </c>
      <c r="L261">
        <v>0</v>
      </c>
      <c r="M261" s="1">
        <v>0.45694444444444443</v>
      </c>
      <c r="N261" s="1">
        <v>0.50277777777777777</v>
      </c>
      <c r="O261" s="1">
        <v>6.6666666666666666E-2</v>
      </c>
      <c r="P261" s="1">
        <v>4.583333333333333E-2</v>
      </c>
      <c r="Q261" s="1">
        <v>0.11249999999999999</v>
      </c>
      <c r="R261" s="2">
        <v>99</v>
      </c>
      <c r="S261" s="2">
        <v>242.99999999999994</v>
      </c>
      <c r="T261" s="2">
        <v>143.99999999999994</v>
      </c>
      <c r="U261">
        <v>4</v>
      </c>
      <c r="V261">
        <v>41</v>
      </c>
      <c r="W261">
        <v>0</v>
      </c>
    </row>
    <row r="262" spans="1:23" x14ac:dyDescent="0.25">
      <c r="A262" t="s">
        <v>28</v>
      </c>
      <c r="B262" s="3">
        <v>45576</v>
      </c>
      <c r="C262" s="3" t="str">
        <f>TEXT(Table1[[#This Row],[Date]],"ddd")</f>
        <v>Fri</v>
      </c>
      <c r="D262" t="s">
        <v>21</v>
      </c>
      <c r="E262" s="1" t="s">
        <v>30</v>
      </c>
      <c r="F262" s="1" t="s">
        <v>30</v>
      </c>
      <c r="G262" s="1" t="str">
        <f>IFERROR(SUM(Table1[[#This Row],[Deactivate]]-Table1[[#This Row],[Activate]]),"")</f>
        <v/>
      </c>
      <c r="H262" s="2" t="str">
        <f t="shared" si="4"/>
        <v/>
      </c>
      <c r="I262" t="s">
        <v>29</v>
      </c>
      <c r="J262" t="s">
        <v>228</v>
      </c>
      <c r="K262">
        <v>0</v>
      </c>
      <c r="L262" t="s">
        <v>252</v>
      </c>
      <c r="M262" s="1">
        <v>0.6</v>
      </c>
      <c r="N262" s="1">
        <v>0.61250000000000004</v>
      </c>
      <c r="O262" s="1">
        <v>2.7777777777777776E-2</v>
      </c>
      <c r="P262" s="1">
        <v>1.2500000000000001E-2</v>
      </c>
      <c r="Q262" s="1">
        <v>4.0277777777777773E-2</v>
      </c>
      <c r="R262" s="2">
        <v>27</v>
      </c>
      <c r="S262" s="2">
        <v>86.999999999999986</v>
      </c>
      <c r="T262" s="2">
        <v>59.999999999999986</v>
      </c>
      <c r="U262">
        <v>4</v>
      </c>
      <c r="V262">
        <v>41</v>
      </c>
      <c r="W262">
        <v>0</v>
      </c>
    </row>
    <row r="263" spans="1:23" x14ac:dyDescent="0.25">
      <c r="A263" t="s">
        <v>28</v>
      </c>
      <c r="B263" s="3">
        <v>45576</v>
      </c>
      <c r="C263" s="3" t="str">
        <f>TEXT(Table1[[#This Row],[Date]],"ddd")</f>
        <v>Fri</v>
      </c>
      <c r="D263" t="s">
        <v>21</v>
      </c>
      <c r="E263" s="1" t="s">
        <v>30</v>
      </c>
      <c r="F263" s="1" t="s">
        <v>30</v>
      </c>
      <c r="G263" s="1" t="str">
        <f>IFERROR(SUM(Table1[[#This Row],[Deactivate]]-Table1[[#This Row],[Activate]]),"")</f>
        <v/>
      </c>
      <c r="H263" s="2" t="str">
        <f t="shared" si="4"/>
        <v/>
      </c>
      <c r="I263" t="s">
        <v>29</v>
      </c>
      <c r="J263" t="s">
        <v>26</v>
      </c>
      <c r="K263">
        <v>0</v>
      </c>
      <c r="L263" t="s">
        <v>253</v>
      </c>
      <c r="M263" s="1">
        <v>0.62013888888888891</v>
      </c>
      <c r="N263" s="1">
        <v>0.62083333333333335</v>
      </c>
      <c r="O263" s="1">
        <v>2.7777777777777779E-3</v>
      </c>
      <c r="P263" s="1">
        <v>6.9444444444444447E-4</v>
      </c>
      <c r="Q263" s="1">
        <v>3.4722222222222225E-3</v>
      </c>
      <c r="R263" s="2">
        <v>1.5</v>
      </c>
      <c r="S263" s="2">
        <v>7.5</v>
      </c>
      <c r="T263" s="2">
        <v>6</v>
      </c>
      <c r="U263">
        <v>4</v>
      </c>
      <c r="V263">
        <v>41</v>
      </c>
      <c r="W263">
        <v>0</v>
      </c>
    </row>
    <row r="264" spans="1:23" x14ac:dyDescent="0.25">
      <c r="A264" t="s">
        <v>28</v>
      </c>
      <c r="B264" s="3">
        <v>45576</v>
      </c>
      <c r="C264" s="3" t="str">
        <f>TEXT(Table1[[#This Row],[Date]],"ddd")</f>
        <v>Fri</v>
      </c>
      <c r="D264" t="s">
        <v>21</v>
      </c>
      <c r="E264" s="1" t="s">
        <v>30</v>
      </c>
      <c r="F264" s="1" t="s">
        <v>30</v>
      </c>
      <c r="G264" s="1" t="str">
        <f>IFERROR(SUM(Table1[[#This Row],[Deactivate]]-Table1[[#This Row],[Activate]]),"")</f>
        <v/>
      </c>
      <c r="H264" s="2" t="str">
        <f t="shared" si="4"/>
        <v/>
      </c>
      <c r="I264" t="s">
        <v>29</v>
      </c>
      <c r="J264" t="s">
        <v>26</v>
      </c>
      <c r="K264">
        <v>0</v>
      </c>
      <c r="L264" t="s">
        <v>254</v>
      </c>
      <c r="M264" s="1">
        <v>0.72083333333333333</v>
      </c>
      <c r="N264" s="1">
        <v>0.72916666666666663</v>
      </c>
      <c r="O264" s="1">
        <v>0.1</v>
      </c>
      <c r="P264" s="1">
        <v>8.3333333333333332E-3</v>
      </c>
      <c r="Q264" s="1">
        <v>0.10833333333333334</v>
      </c>
      <c r="R264" s="2">
        <v>18</v>
      </c>
      <c r="S264" s="2">
        <v>234</v>
      </c>
      <c r="T264" s="2">
        <v>216</v>
      </c>
      <c r="U264">
        <v>4</v>
      </c>
      <c r="V264">
        <v>41</v>
      </c>
      <c r="W264">
        <v>0</v>
      </c>
    </row>
    <row r="265" spans="1:23" x14ac:dyDescent="0.25">
      <c r="A265" t="s">
        <v>28</v>
      </c>
      <c r="B265" s="3">
        <v>45576</v>
      </c>
      <c r="C265" s="3" t="str">
        <f>TEXT(Table1[[#This Row],[Date]],"ddd")</f>
        <v>Fri</v>
      </c>
      <c r="D265" t="s">
        <v>21</v>
      </c>
      <c r="E265" s="1" t="s">
        <v>30</v>
      </c>
      <c r="F265" s="1" t="s">
        <v>30</v>
      </c>
      <c r="G265" s="1" t="str">
        <f>IFERROR(SUM(Table1[[#This Row],[Deactivate]]-Table1[[#This Row],[Activate]]),"")</f>
        <v/>
      </c>
      <c r="H265" s="2" t="str">
        <f t="shared" si="4"/>
        <v/>
      </c>
      <c r="I265" t="s">
        <v>29</v>
      </c>
      <c r="J265" t="s">
        <v>23</v>
      </c>
      <c r="K265" t="s">
        <v>255</v>
      </c>
      <c r="L265">
        <v>0</v>
      </c>
      <c r="M265" s="1">
        <v>0.74722222222222223</v>
      </c>
      <c r="N265" s="1">
        <v>0.76736111111111116</v>
      </c>
      <c r="O265" s="1">
        <v>0</v>
      </c>
      <c r="P265" s="1">
        <v>2.013888888888889E-2</v>
      </c>
      <c r="Q265" s="1">
        <v>2.013888888888889E-2</v>
      </c>
      <c r="R265" s="2">
        <v>43.500000000000007</v>
      </c>
      <c r="S265" s="2">
        <v>43.500000000000007</v>
      </c>
      <c r="T265" s="2">
        <v>0</v>
      </c>
      <c r="U265">
        <v>4</v>
      </c>
      <c r="V265">
        <v>41</v>
      </c>
      <c r="W265">
        <v>0</v>
      </c>
    </row>
    <row r="266" spans="1:23" x14ac:dyDescent="0.25">
      <c r="A266" t="s">
        <v>28</v>
      </c>
      <c r="B266" s="3">
        <v>45576</v>
      </c>
      <c r="C266" s="3" t="str">
        <f>TEXT(Table1[[#This Row],[Date]],"ddd")</f>
        <v>Fri</v>
      </c>
      <c r="D266" t="s">
        <v>21</v>
      </c>
      <c r="E266" s="1" t="s">
        <v>30</v>
      </c>
      <c r="F266" s="1" t="s">
        <v>30</v>
      </c>
      <c r="G266" s="1" t="str">
        <f>IFERROR(SUM(Table1[[#This Row],[Deactivate]]-Table1[[#This Row],[Activate]]),"")</f>
        <v/>
      </c>
      <c r="H266" s="2" t="str">
        <f t="shared" si="4"/>
        <v/>
      </c>
      <c r="I266" t="s">
        <v>35</v>
      </c>
      <c r="J266" t="s">
        <v>256</v>
      </c>
      <c r="K266">
        <v>0</v>
      </c>
      <c r="L266" t="s">
        <v>257</v>
      </c>
      <c r="M266" s="1">
        <v>0</v>
      </c>
      <c r="N266" s="1">
        <v>0</v>
      </c>
      <c r="O266" s="1">
        <v>0</v>
      </c>
      <c r="P266" s="1">
        <v>0</v>
      </c>
      <c r="Q266" s="1">
        <v>0</v>
      </c>
      <c r="R266" s="2">
        <v>0</v>
      </c>
      <c r="S266" s="2">
        <v>0</v>
      </c>
      <c r="T266" s="2">
        <v>0</v>
      </c>
      <c r="U266">
        <v>4</v>
      </c>
      <c r="V266">
        <v>41</v>
      </c>
      <c r="W266">
        <v>0</v>
      </c>
    </row>
    <row r="267" spans="1:23" x14ac:dyDescent="0.25">
      <c r="A267" t="s">
        <v>34</v>
      </c>
      <c r="B267" s="3">
        <v>45576</v>
      </c>
      <c r="C267" s="3" t="str">
        <f>TEXT(Table1[[#This Row],[Date]],"ddd")</f>
        <v>Fri</v>
      </c>
      <c r="D267" t="s">
        <v>21</v>
      </c>
      <c r="E267" s="1" t="s">
        <v>30</v>
      </c>
      <c r="F267" s="1" t="s">
        <v>30</v>
      </c>
      <c r="G267" s="1" t="str">
        <f>IFERROR(SUM(Table1[[#This Row],[Deactivate]]-Table1[[#This Row],[Activate]]),"")</f>
        <v/>
      </c>
      <c r="H267" s="2" t="str">
        <f t="shared" si="4"/>
        <v/>
      </c>
      <c r="I267" t="s">
        <v>22</v>
      </c>
      <c r="J267" t="s">
        <v>23</v>
      </c>
      <c r="K267" t="s">
        <v>258</v>
      </c>
      <c r="L267">
        <v>0</v>
      </c>
      <c r="M267" s="1">
        <v>0</v>
      </c>
      <c r="N267" s="1">
        <v>0</v>
      </c>
      <c r="O267" s="1">
        <v>0</v>
      </c>
      <c r="P267" s="1">
        <v>2.0833333333333332E-2</v>
      </c>
      <c r="Q267" s="1">
        <v>2.0833333333333332E-2</v>
      </c>
      <c r="R267" s="2">
        <v>45</v>
      </c>
      <c r="S267" s="2">
        <v>45</v>
      </c>
      <c r="T267" s="2">
        <v>0</v>
      </c>
      <c r="U267">
        <v>4</v>
      </c>
      <c r="V267">
        <v>41</v>
      </c>
      <c r="W267">
        <v>0</v>
      </c>
    </row>
    <row r="268" spans="1:23" x14ac:dyDescent="0.25">
      <c r="A268" t="s">
        <v>43</v>
      </c>
      <c r="B268" s="3">
        <v>45576</v>
      </c>
      <c r="C268" s="3" t="str">
        <f>TEXT(Table1[[#This Row],[Date]],"ddd")</f>
        <v>Fri</v>
      </c>
      <c r="D268" t="s">
        <v>21</v>
      </c>
      <c r="E268" s="1" t="s">
        <v>30</v>
      </c>
      <c r="F268" s="1" t="s">
        <v>30</v>
      </c>
      <c r="G268" s="1" t="str">
        <f>IFERROR(SUM(Table1[[#This Row],[Deactivate]]-Table1[[#This Row],[Activate]]),"")</f>
        <v/>
      </c>
      <c r="H268" s="2" t="str">
        <f t="shared" si="4"/>
        <v/>
      </c>
      <c r="I268" t="s">
        <v>29</v>
      </c>
      <c r="J268" t="s">
        <v>96</v>
      </c>
      <c r="K268" t="s">
        <v>259</v>
      </c>
      <c r="L268">
        <v>0</v>
      </c>
      <c r="M268" s="1">
        <v>0.38263888888888886</v>
      </c>
      <c r="N268" s="1">
        <v>0.44097222222222221</v>
      </c>
      <c r="O268" s="1">
        <v>5.347222222222222E-2</v>
      </c>
      <c r="P268" s="1">
        <v>5.8333333333333334E-2</v>
      </c>
      <c r="Q268" s="1">
        <v>0.11180555555555555</v>
      </c>
      <c r="R268" s="2">
        <v>126</v>
      </c>
      <c r="S268" s="2">
        <v>241.5</v>
      </c>
      <c r="T268" s="2">
        <v>115.5</v>
      </c>
      <c r="U268">
        <v>4</v>
      </c>
      <c r="V268">
        <v>41</v>
      </c>
      <c r="W268">
        <v>0</v>
      </c>
    </row>
    <row r="269" spans="1:23" x14ac:dyDescent="0.25">
      <c r="A269" t="s">
        <v>43</v>
      </c>
      <c r="B269" s="3">
        <v>45576</v>
      </c>
      <c r="C269" s="3" t="str">
        <f>TEXT(Table1[[#This Row],[Date]],"ddd")</f>
        <v>Fri</v>
      </c>
      <c r="D269" t="s">
        <v>21</v>
      </c>
      <c r="E269" s="1" t="s">
        <v>30</v>
      </c>
      <c r="F269" s="1" t="s">
        <v>30</v>
      </c>
      <c r="G269" s="1" t="str">
        <f>IFERROR(SUM(Table1[[#This Row],[Deactivate]]-Table1[[#This Row],[Activate]]),"")</f>
        <v/>
      </c>
      <c r="H269" s="2" t="str">
        <f t="shared" si="4"/>
        <v/>
      </c>
      <c r="I269" t="s">
        <v>29</v>
      </c>
      <c r="J269" t="s">
        <v>68</v>
      </c>
      <c r="K269" t="s">
        <v>260</v>
      </c>
      <c r="L269">
        <v>0</v>
      </c>
      <c r="M269" s="1">
        <v>0.49722222222222223</v>
      </c>
      <c r="N269" s="1">
        <v>0.62083333333333335</v>
      </c>
      <c r="O269" s="1">
        <v>4.791666666666667E-2</v>
      </c>
      <c r="P269" s="1">
        <v>0.12361111111111112</v>
      </c>
      <c r="Q269" s="1">
        <v>0.17152777777777778</v>
      </c>
      <c r="R269" s="2">
        <v>267</v>
      </c>
      <c r="S269" s="2">
        <v>370.5</v>
      </c>
      <c r="T269" s="2">
        <v>103.5</v>
      </c>
      <c r="U269">
        <v>4</v>
      </c>
      <c r="V269">
        <v>41</v>
      </c>
      <c r="W269">
        <v>0</v>
      </c>
    </row>
    <row r="270" spans="1:23" x14ac:dyDescent="0.25">
      <c r="A270" t="s">
        <v>43</v>
      </c>
      <c r="B270" s="3">
        <v>45576</v>
      </c>
      <c r="C270" s="3" t="str">
        <f>TEXT(Table1[[#This Row],[Date]],"ddd")</f>
        <v>Fri</v>
      </c>
      <c r="D270" t="s">
        <v>21</v>
      </c>
      <c r="E270" s="1" t="s">
        <v>30</v>
      </c>
      <c r="F270" s="1" t="s">
        <v>30</v>
      </c>
      <c r="G270" s="1" t="str">
        <f>IFERROR(SUM(Table1[[#This Row],[Deactivate]]-Table1[[#This Row],[Activate]]),"")</f>
        <v/>
      </c>
      <c r="H270" s="2" t="str">
        <f t="shared" si="4"/>
        <v/>
      </c>
      <c r="I270" t="s">
        <v>29</v>
      </c>
      <c r="J270" t="s">
        <v>23</v>
      </c>
      <c r="K270" t="s">
        <v>261</v>
      </c>
      <c r="L270">
        <v>0</v>
      </c>
      <c r="M270" s="1">
        <v>0.63472222222222219</v>
      </c>
      <c r="N270" s="1">
        <v>0.68055555555555558</v>
      </c>
      <c r="O270" s="1">
        <v>0</v>
      </c>
      <c r="P270" s="1">
        <v>4.583333333333333E-2</v>
      </c>
      <c r="Q270" s="1">
        <v>4.583333333333333E-2</v>
      </c>
      <c r="R270" s="2">
        <v>99</v>
      </c>
      <c r="S270" s="2">
        <v>99</v>
      </c>
      <c r="T270" s="2">
        <v>0</v>
      </c>
      <c r="U270">
        <v>4</v>
      </c>
      <c r="V270">
        <v>41</v>
      </c>
      <c r="W270">
        <v>0</v>
      </c>
    </row>
    <row r="271" spans="1:23" x14ac:dyDescent="0.25">
      <c r="A271" t="s">
        <v>45</v>
      </c>
      <c r="B271" s="3">
        <v>45576</v>
      </c>
      <c r="C271" s="3" t="str">
        <f>TEXT(Table1[[#This Row],[Date]],"ddd")</f>
        <v>Fri</v>
      </c>
      <c r="D271" t="s">
        <v>21</v>
      </c>
      <c r="E271" s="1" t="s">
        <v>30</v>
      </c>
      <c r="F271" s="1" t="s">
        <v>30</v>
      </c>
      <c r="G271" s="1" t="str">
        <f>IFERROR(SUM(Table1[[#This Row],[Deactivate]]-Table1[[#This Row],[Activate]]),"")</f>
        <v/>
      </c>
      <c r="H271" s="2" t="str">
        <f t="shared" si="4"/>
        <v/>
      </c>
      <c r="I271" t="s">
        <v>35</v>
      </c>
      <c r="J271" t="s">
        <v>111</v>
      </c>
      <c r="K271">
        <v>0</v>
      </c>
      <c r="L271" t="s">
        <v>262</v>
      </c>
      <c r="M271" s="1">
        <v>0</v>
      </c>
      <c r="N271" s="1">
        <v>0</v>
      </c>
      <c r="O271" s="1">
        <v>0</v>
      </c>
      <c r="P271" s="1">
        <v>0</v>
      </c>
      <c r="Q271" s="1">
        <v>0</v>
      </c>
      <c r="R271" s="2">
        <v>0</v>
      </c>
      <c r="S271" s="2">
        <v>0</v>
      </c>
      <c r="T271" s="2">
        <v>0</v>
      </c>
      <c r="U271">
        <v>4</v>
      </c>
      <c r="V271">
        <v>41</v>
      </c>
      <c r="W271">
        <v>0</v>
      </c>
    </row>
    <row r="272" spans="1:23" x14ac:dyDescent="0.25">
      <c r="A272" t="s">
        <v>45</v>
      </c>
      <c r="B272" s="3">
        <v>45576</v>
      </c>
      <c r="C272" s="3" t="str">
        <f>TEXT(Table1[[#This Row],[Date]],"ddd")</f>
        <v>Fri</v>
      </c>
      <c r="D272" t="s">
        <v>21</v>
      </c>
      <c r="E272" s="1" t="s">
        <v>30</v>
      </c>
      <c r="F272" s="1" t="s">
        <v>30</v>
      </c>
      <c r="G272" s="1" t="str">
        <f>IFERROR(SUM(Table1[[#This Row],[Deactivate]]-Table1[[#This Row],[Activate]]),"")</f>
        <v/>
      </c>
      <c r="H272" s="2" t="str">
        <f t="shared" si="4"/>
        <v/>
      </c>
      <c r="I272" t="s">
        <v>35</v>
      </c>
      <c r="J272" t="s">
        <v>111</v>
      </c>
      <c r="K272">
        <v>0</v>
      </c>
      <c r="L272" t="s">
        <v>263</v>
      </c>
      <c r="M272" s="1">
        <v>0</v>
      </c>
      <c r="N272" s="1">
        <v>0</v>
      </c>
      <c r="O272" s="1">
        <v>0</v>
      </c>
      <c r="P272" s="1">
        <v>0</v>
      </c>
      <c r="Q272" s="1">
        <v>0</v>
      </c>
      <c r="R272" s="2">
        <v>0</v>
      </c>
      <c r="S272" s="2">
        <v>0</v>
      </c>
      <c r="T272" s="2">
        <v>0</v>
      </c>
      <c r="U272">
        <v>4</v>
      </c>
      <c r="V272">
        <v>41</v>
      </c>
      <c r="W272">
        <v>0</v>
      </c>
    </row>
    <row r="273" spans="1:23" x14ac:dyDescent="0.25">
      <c r="A273" t="s">
        <v>45</v>
      </c>
      <c r="B273" s="3">
        <v>45576</v>
      </c>
      <c r="C273" s="3" t="str">
        <f>TEXT(Table1[[#This Row],[Date]],"ddd")</f>
        <v>Fri</v>
      </c>
      <c r="D273" t="s">
        <v>21</v>
      </c>
      <c r="E273" s="1" t="s">
        <v>30</v>
      </c>
      <c r="F273" s="1" t="s">
        <v>30</v>
      </c>
      <c r="G273" s="1" t="str">
        <f>IFERROR(SUM(Table1[[#This Row],[Deactivate]]-Table1[[#This Row],[Activate]]),"")</f>
        <v/>
      </c>
      <c r="H273" s="2" t="str">
        <f t="shared" si="4"/>
        <v/>
      </c>
      <c r="I273" t="s">
        <v>29</v>
      </c>
      <c r="J273" t="s">
        <v>49</v>
      </c>
      <c r="K273" t="s">
        <v>264</v>
      </c>
      <c r="L273">
        <v>0</v>
      </c>
      <c r="M273" s="1">
        <v>0.39583333333333331</v>
      </c>
      <c r="N273" s="1">
        <v>0.70902777777777781</v>
      </c>
      <c r="O273" s="1">
        <v>6.5972222222222224E-2</v>
      </c>
      <c r="P273" s="1">
        <v>0.31319444444444444</v>
      </c>
      <c r="Q273" s="1">
        <v>0.37916666666666665</v>
      </c>
      <c r="R273" s="2">
        <v>676.5</v>
      </c>
      <c r="S273" s="2">
        <v>819</v>
      </c>
      <c r="T273" s="2">
        <v>142.5</v>
      </c>
      <c r="U273">
        <v>4</v>
      </c>
      <c r="V273">
        <v>41</v>
      </c>
      <c r="W273">
        <v>0</v>
      </c>
    </row>
    <row r="274" spans="1:23" x14ac:dyDescent="0.25">
      <c r="A274" t="s">
        <v>45</v>
      </c>
      <c r="B274" s="3">
        <v>45576</v>
      </c>
      <c r="C274" s="3" t="str">
        <f>TEXT(Table1[[#This Row],[Date]],"ddd")</f>
        <v>Fri</v>
      </c>
      <c r="D274" t="s">
        <v>21</v>
      </c>
      <c r="E274" s="1" t="s">
        <v>30</v>
      </c>
      <c r="F274" s="1" t="s">
        <v>30</v>
      </c>
      <c r="G274" s="1" t="str">
        <f>IFERROR(SUM(Table1[[#This Row],[Deactivate]]-Table1[[#This Row],[Activate]]),"")</f>
        <v/>
      </c>
      <c r="H274" s="2" t="str">
        <f t="shared" si="4"/>
        <v/>
      </c>
      <c r="I274" t="s">
        <v>29</v>
      </c>
      <c r="J274" t="s">
        <v>23</v>
      </c>
      <c r="K274" t="s">
        <v>265</v>
      </c>
      <c r="L274">
        <v>0</v>
      </c>
      <c r="M274" s="1">
        <v>0.70902777777777781</v>
      </c>
      <c r="N274" s="1">
        <v>0.70902777777777781</v>
      </c>
      <c r="O274" s="1">
        <v>0</v>
      </c>
      <c r="P274" s="1">
        <v>0</v>
      </c>
      <c r="Q274" s="1">
        <v>0</v>
      </c>
      <c r="R274" s="2">
        <v>0</v>
      </c>
      <c r="S274" s="2">
        <v>0</v>
      </c>
      <c r="T274" s="2">
        <v>0</v>
      </c>
      <c r="U274">
        <v>4</v>
      </c>
      <c r="V274">
        <v>41</v>
      </c>
      <c r="W274">
        <v>0</v>
      </c>
    </row>
    <row r="275" spans="1:23" x14ac:dyDescent="0.25">
      <c r="A275" t="s">
        <v>59</v>
      </c>
      <c r="B275" s="3">
        <v>45576</v>
      </c>
      <c r="C275" s="3" t="str">
        <f>TEXT(Table1[[#This Row],[Date]],"ddd")</f>
        <v>Fri</v>
      </c>
      <c r="D275" t="s">
        <v>21</v>
      </c>
      <c r="E275" s="1" t="s">
        <v>30</v>
      </c>
      <c r="F275" s="1" t="s">
        <v>30</v>
      </c>
      <c r="G275" s="1" t="str">
        <f>IFERROR(SUM(Table1[[#This Row],[Deactivate]]-Table1[[#This Row],[Activate]]),"")</f>
        <v/>
      </c>
      <c r="H275" s="2" t="str">
        <f t="shared" si="4"/>
        <v/>
      </c>
      <c r="I275" t="s">
        <v>29</v>
      </c>
      <c r="J275" t="s">
        <v>149</v>
      </c>
      <c r="K275">
        <v>0</v>
      </c>
      <c r="L275" t="s">
        <v>266</v>
      </c>
      <c r="M275" s="1">
        <v>0.31527777777777777</v>
      </c>
      <c r="N275" s="1">
        <v>0.32430555555555557</v>
      </c>
      <c r="O275" s="1">
        <v>2.2916666666666665E-2</v>
      </c>
      <c r="P275" s="1">
        <v>9.0277777777777769E-3</v>
      </c>
      <c r="Q275" s="1">
        <v>3.1944444444444442E-2</v>
      </c>
      <c r="R275" s="2">
        <v>19.499999999999996</v>
      </c>
      <c r="S275" s="2">
        <v>69</v>
      </c>
      <c r="T275" s="2">
        <v>49.5</v>
      </c>
      <c r="U275">
        <v>4</v>
      </c>
      <c r="V275">
        <v>41</v>
      </c>
      <c r="W275">
        <v>0</v>
      </c>
    </row>
    <row r="276" spans="1:23" x14ac:dyDescent="0.25">
      <c r="A276" t="s">
        <v>59</v>
      </c>
      <c r="B276" s="3">
        <v>45576</v>
      </c>
      <c r="C276" s="3" t="str">
        <f>TEXT(Table1[[#This Row],[Date]],"ddd")</f>
        <v>Fri</v>
      </c>
      <c r="D276" t="s">
        <v>21</v>
      </c>
      <c r="E276" s="1" t="s">
        <v>30</v>
      </c>
      <c r="F276" s="1" t="s">
        <v>30</v>
      </c>
      <c r="G276" s="1" t="str">
        <f>IFERROR(SUM(Table1[[#This Row],[Deactivate]]-Table1[[#This Row],[Activate]]),"")</f>
        <v/>
      </c>
      <c r="H276" s="2" t="str">
        <f t="shared" si="4"/>
        <v/>
      </c>
      <c r="I276" t="s">
        <v>29</v>
      </c>
      <c r="J276" t="s">
        <v>92</v>
      </c>
      <c r="K276" t="s">
        <v>267</v>
      </c>
      <c r="L276">
        <v>0</v>
      </c>
      <c r="M276" s="1">
        <v>0.38055555555555554</v>
      </c>
      <c r="N276" s="1">
        <v>0.42708333333333331</v>
      </c>
      <c r="O276" s="1">
        <v>5.6250000000000001E-2</v>
      </c>
      <c r="P276" s="1">
        <v>4.6527777777777779E-2</v>
      </c>
      <c r="Q276" s="1">
        <v>0.10277777777777777</v>
      </c>
      <c r="R276" s="2">
        <v>100.5</v>
      </c>
      <c r="S276" s="2">
        <v>222</v>
      </c>
      <c r="T276" s="2">
        <v>121.5</v>
      </c>
      <c r="U276">
        <v>4</v>
      </c>
      <c r="V276">
        <v>41</v>
      </c>
      <c r="W276">
        <v>0</v>
      </c>
    </row>
    <row r="277" spans="1:23" x14ac:dyDescent="0.25">
      <c r="A277" t="s">
        <v>59</v>
      </c>
      <c r="B277" s="3">
        <v>45576</v>
      </c>
      <c r="C277" s="3" t="str">
        <f>TEXT(Table1[[#This Row],[Date]],"ddd")</f>
        <v>Fri</v>
      </c>
      <c r="D277" t="s">
        <v>21</v>
      </c>
      <c r="E277" s="1" t="s">
        <v>30</v>
      </c>
      <c r="F277" s="1" t="s">
        <v>30</v>
      </c>
      <c r="G277" s="1" t="str">
        <f>IFERROR(SUM(Table1[[#This Row],[Deactivate]]-Table1[[#This Row],[Activate]]),"")</f>
        <v/>
      </c>
      <c r="H277" s="2" t="str">
        <f t="shared" si="4"/>
        <v/>
      </c>
      <c r="I277" t="s">
        <v>29</v>
      </c>
      <c r="J277" t="s">
        <v>46</v>
      </c>
      <c r="K277" t="s">
        <v>268</v>
      </c>
      <c r="L277">
        <v>0</v>
      </c>
      <c r="M277" s="1">
        <v>0.54027777777777775</v>
      </c>
      <c r="N277" s="1">
        <v>0.60277777777777775</v>
      </c>
      <c r="O277" s="1">
        <v>4.7222222222222221E-2</v>
      </c>
      <c r="P277" s="1">
        <v>6.25E-2</v>
      </c>
      <c r="Q277" s="1">
        <v>0.10972222222222222</v>
      </c>
      <c r="R277" s="2">
        <v>135</v>
      </c>
      <c r="S277" s="2">
        <v>237</v>
      </c>
      <c r="T277" s="2">
        <v>102</v>
      </c>
      <c r="U277">
        <v>4</v>
      </c>
      <c r="V277">
        <v>41</v>
      </c>
      <c r="W277">
        <v>0</v>
      </c>
    </row>
    <row r="278" spans="1:23" x14ac:dyDescent="0.25">
      <c r="A278" t="s">
        <v>59</v>
      </c>
      <c r="B278" s="3">
        <v>45576</v>
      </c>
      <c r="C278" s="3" t="str">
        <f>TEXT(Table1[[#This Row],[Date]],"ddd")</f>
        <v>Fri</v>
      </c>
      <c r="D278" t="s">
        <v>21</v>
      </c>
      <c r="E278" s="1" t="s">
        <v>30</v>
      </c>
      <c r="F278" s="1" t="s">
        <v>30</v>
      </c>
      <c r="G278" s="1" t="str">
        <f>IFERROR(SUM(Table1[[#This Row],[Deactivate]]-Table1[[#This Row],[Activate]]),"")</f>
        <v/>
      </c>
      <c r="H278" s="2" t="str">
        <f t="shared" si="4"/>
        <v/>
      </c>
      <c r="I278" t="s">
        <v>29</v>
      </c>
      <c r="J278" t="s">
        <v>23</v>
      </c>
      <c r="K278" t="s">
        <v>269</v>
      </c>
      <c r="L278">
        <v>0</v>
      </c>
      <c r="M278" s="1">
        <v>0.60277777777777775</v>
      </c>
      <c r="N278" s="1">
        <v>0.60416666666666663</v>
      </c>
      <c r="O278" s="1">
        <v>0</v>
      </c>
      <c r="P278" s="1">
        <v>1.3888888888888889E-3</v>
      </c>
      <c r="Q278" s="1">
        <v>1.3888888888888889E-3</v>
      </c>
      <c r="R278" s="2">
        <v>3</v>
      </c>
      <c r="S278" s="2">
        <v>3</v>
      </c>
      <c r="T278" s="2">
        <v>0</v>
      </c>
      <c r="U278">
        <v>4</v>
      </c>
      <c r="V278">
        <v>41</v>
      </c>
      <c r="W278">
        <v>0</v>
      </c>
    </row>
    <row r="279" spans="1:23" x14ac:dyDescent="0.25">
      <c r="A279" t="s">
        <v>59</v>
      </c>
      <c r="B279" s="3">
        <v>45576</v>
      </c>
      <c r="C279" s="3" t="str">
        <f>TEXT(Table1[[#This Row],[Date]],"ddd")</f>
        <v>Fri</v>
      </c>
      <c r="D279" t="s">
        <v>21</v>
      </c>
      <c r="E279" s="1" t="s">
        <v>30</v>
      </c>
      <c r="F279" s="1" t="s">
        <v>30</v>
      </c>
      <c r="G279" s="1" t="str">
        <f>IFERROR(SUM(Table1[[#This Row],[Deactivate]]-Table1[[#This Row],[Activate]]),"")</f>
        <v/>
      </c>
      <c r="H279" s="2" t="str">
        <f t="shared" si="4"/>
        <v/>
      </c>
      <c r="I279" t="s">
        <v>35</v>
      </c>
      <c r="J279" t="s">
        <v>123</v>
      </c>
      <c r="K279">
        <v>0</v>
      </c>
      <c r="L279" t="s">
        <v>30</v>
      </c>
      <c r="M279" s="1">
        <v>0</v>
      </c>
      <c r="N279" s="1">
        <v>0</v>
      </c>
      <c r="O279" s="1">
        <v>0</v>
      </c>
      <c r="P279" s="1">
        <v>0</v>
      </c>
      <c r="Q279" s="1">
        <v>0</v>
      </c>
      <c r="R279" s="2">
        <v>0</v>
      </c>
      <c r="S279" s="2">
        <v>0</v>
      </c>
      <c r="T279" s="2">
        <v>0</v>
      </c>
      <c r="U279">
        <v>4</v>
      </c>
      <c r="V279">
        <v>41</v>
      </c>
      <c r="W279">
        <v>0</v>
      </c>
    </row>
    <row r="280" spans="1:23" x14ac:dyDescent="0.25">
      <c r="A280" t="s">
        <v>61</v>
      </c>
      <c r="B280" s="3">
        <v>45576</v>
      </c>
      <c r="C280" s="3" t="str">
        <f>TEXT(Table1[[#This Row],[Date]],"ddd")</f>
        <v>Fri</v>
      </c>
      <c r="D280" t="s">
        <v>21</v>
      </c>
      <c r="E280" s="1" t="s">
        <v>30</v>
      </c>
      <c r="F280" s="1" t="s">
        <v>30</v>
      </c>
      <c r="G280" s="1" t="str">
        <f>IFERROR(SUM(Table1[[#This Row],[Deactivate]]-Table1[[#This Row],[Activate]]),"")</f>
        <v/>
      </c>
      <c r="H280" s="2" t="str">
        <f t="shared" si="4"/>
        <v/>
      </c>
      <c r="I280" t="s">
        <v>22</v>
      </c>
      <c r="J280" t="s">
        <v>23</v>
      </c>
      <c r="K280" t="s">
        <v>270</v>
      </c>
      <c r="L280">
        <v>0</v>
      </c>
      <c r="M280" s="1">
        <v>0</v>
      </c>
      <c r="N280" s="1">
        <v>0</v>
      </c>
      <c r="O280" s="1">
        <v>0</v>
      </c>
      <c r="P280" s="1">
        <v>2.0833333333333332E-2</v>
      </c>
      <c r="Q280" s="1">
        <v>2.0833333333333332E-2</v>
      </c>
      <c r="R280" s="2">
        <v>45</v>
      </c>
      <c r="S280" s="2">
        <v>45</v>
      </c>
      <c r="T280" s="2">
        <v>0</v>
      </c>
      <c r="U280">
        <v>4</v>
      </c>
      <c r="V280">
        <v>41</v>
      </c>
      <c r="W280">
        <v>0</v>
      </c>
    </row>
    <row r="281" spans="1:23" x14ac:dyDescent="0.25">
      <c r="A281" t="s">
        <v>86</v>
      </c>
      <c r="B281" s="3">
        <v>45576</v>
      </c>
      <c r="C281" s="3" t="str">
        <f>TEXT(Table1[[#This Row],[Date]],"ddd")</f>
        <v>Fri</v>
      </c>
      <c r="D281" t="s">
        <v>21</v>
      </c>
      <c r="E281" s="1" t="s">
        <v>30</v>
      </c>
      <c r="F281" s="1" t="s">
        <v>30</v>
      </c>
      <c r="G281" s="1" t="str">
        <f>IFERROR(SUM(Table1[[#This Row],[Deactivate]]-Table1[[#This Row],[Activate]]),"")</f>
        <v/>
      </c>
      <c r="H281" s="2" t="str">
        <f t="shared" si="4"/>
        <v/>
      </c>
      <c r="I281" t="s">
        <v>22</v>
      </c>
      <c r="J281" t="s">
        <v>23</v>
      </c>
      <c r="K281" t="s">
        <v>271</v>
      </c>
      <c r="L281">
        <v>0</v>
      </c>
      <c r="M281" s="1">
        <v>0</v>
      </c>
      <c r="N281" s="1">
        <v>0</v>
      </c>
      <c r="O281" s="1">
        <v>0</v>
      </c>
      <c r="P281" s="1">
        <v>2.0833333333333332E-2</v>
      </c>
      <c r="Q281" s="1">
        <v>2.0833333333333332E-2</v>
      </c>
      <c r="R281" s="2">
        <v>45</v>
      </c>
      <c r="S281" s="2">
        <v>45</v>
      </c>
      <c r="T281" s="2">
        <v>0</v>
      </c>
      <c r="U281">
        <v>4</v>
      </c>
      <c r="V281">
        <v>41</v>
      </c>
      <c r="W281">
        <v>0</v>
      </c>
    </row>
    <row r="282" spans="1:23" x14ac:dyDescent="0.25">
      <c r="A282" t="s">
        <v>65</v>
      </c>
      <c r="B282" s="3">
        <v>45576</v>
      </c>
      <c r="C282" s="3" t="str">
        <f>TEXT(Table1[[#This Row],[Date]],"ddd")</f>
        <v>Fri</v>
      </c>
      <c r="D282" t="s">
        <v>21</v>
      </c>
      <c r="E282" s="1" t="s">
        <v>30</v>
      </c>
      <c r="F282" s="1" t="s">
        <v>30</v>
      </c>
      <c r="G282" s="1" t="str">
        <f>IFERROR(SUM(Table1[[#This Row],[Deactivate]]-Table1[[#This Row],[Activate]]),"")</f>
        <v/>
      </c>
      <c r="H282" s="2" t="str">
        <f t="shared" si="4"/>
        <v/>
      </c>
      <c r="I282" t="s">
        <v>22</v>
      </c>
      <c r="J282" t="s">
        <v>23</v>
      </c>
      <c r="K282" t="s">
        <v>272</v>
      </c>
      <c r="L282">
        <v>0</v>
      </c>
      <c r="M282" s="1">
        <v>0</v>
      </c>
      <c r="N282" s="1">
        <v>0</v>
      </c>
      <c r="O282" s="1">
        <v>0</v>
      </c>
      <c r="P282" s="1">
        <v>2.0833333333333332E-2</v>
      </c>
      <c r="Q282" s="1">
        <v>2.0833333333333332E-2</v>
      </c>
      <c r="R282" s="2">
        <v>45</v>
      </c>
      <c r="S282" s="2">
        <v>45</v>
      </c>
      <c r="T282" s="2">
        <v>0</v>
      </c>
      <c r="U282">
        <v>4</v>
      </c>
      <c r="V282">
        <v>41</v>
      </c>
      <c r="W282">
        <v>0</v>
      </c>
    </row>
    <row r="283" spans="1:23" x14ac:dyDescent="0.25">
      <c r="A283" t="s">
        <v>28</v>
      </c>
      <c r="B283" s="3">
        <v>45577</v>
      </c>
      <c r="C283" s="3" t="str">
        <f>TEXT(Table1[[#This Row],[Date]],"ddd")</f>
        <v>Sat</v>
      </c>
      <c r="D283" t="s">
        <v>21</v>
      </c>
      <c r="E283" s="1" t="s">
        <v>30</v>
      </c>
      <c r="F283" s="1" t="s">
        <v>30</v>
      </c>
      <c r="G283" s="1" t="str">
        <f>IFERROR(SUM(Table1[[#This Row],[Deactivate]]-Table1[[#This Row],[Activate]]),"")</f>
        <v/>
      </c>
      <c r="H283" s="2" t="str">
        <f t="shared" si="4"/>
        <v/>
      </c>
      <c r="I283" t="s">
        <v>22</v>
      </c>
      <c r="J283" t="s">
        <v>23</v>
      </c>
      <c r="K283" t="s">
        <v>273</v>
      </c>
      <c r="L283">
        <v>0</v>
      </c>
      <c r="M283" s="1">
        <v>0</v>
      </c>
      <c r="N283" s="1">
        <v>0</v>
      </c>
      <c r="O283" s="1">
        <v>0</v>
      </c>
      <c r="P283" s="1">
        <v>2.0833333333333332E-2</v>
      </c>
      <c r="Q283" s="1">
        <v>2.0833333333333332E-2</v>
      </c>
      <c r="R283" s="2">
        <v>45</v>
      </c>
      <c r="S283" s="2">
        <v>45</v>
      </c>
      <c r="T283" s="2">
        <v>0</v>
      </c>
      <c r="U283">
        <v>4</v>
      </c>
      <c r="V283">
        <v>41</v>
      </c>
      <c r="W283">
        <v>0</v>
      </c>
    </row>
    <row r="284" spans="1:23" x14ac:dyDescent="0.25">
      <c r="A284" t="s">
        <v>59</v>
      </c>
      <c r="B284" s="3">
        <v>45577</v>
      </c>
      <c r="C284" s="3" t="str">
        <f>TEXT(Table1[[#This Row],[Date]],"ddd")</f>
        <v>Sat</v>
      </c>
      <c r="D284" t="s">
        <v>21</v>
      </c>
      <c r="E284" s="1" t="s">
        <v>30</v>
      </c>
      <c r="F284" s="1" t="s">
        <v>30</v>
      </c>
      <c r="G284" s="1" t="str">
        <f>IFERROR(SUM(Table1[[#This Row],[Deactivate]]-Table1[[#This Row],[Activate]]),"")</f>
        <v/>
      </c>
      <c r="H284" s="2" t="str">
        <f t="shared" si="4"/>
        <v/>
      </c>
      <c r="I284" t="s">
        <v>22</v>
      </c>
      <c r="J284" t="s">
        <v>23</v>
      </c>
      <c r="K284" t="s">
        <v>274</v>
      </c>
      <c r="L284">
        <v>0</v>
      </c>
      <c r="M284" s="1">
        <v>0</v>
      </c>
      <c r="N284" s="1">
        <v>0</v>
      </c>
      <c r="O284" s="1">
        <v>0</v>
      </c>
      <c r="P284" s="1">
        <v>2.0833333333333332E-2</v>
      </c>
      <c r="Q284" s="1">
        <v>2.0833333333333332E-2</v>
      </c>
      <c r="R284" s="2">
        <v>45</v>
      </c>
      <c r="S284" s="2">
        <v>45</v>
      </c>
      <c r="T284" s="2">
        <v>0</v>
      </c>
      <c r="U284">
        <v>4</v>
      </c>
      <c r="V284">
        <v>41</v>
      </c>
      <c r="W284">
        <v>0</v>
      </c>
    </row>
    <row r="285" spans="1:23" x14ac:dyDescent="0.25">
      <c r="A285" t="s">
        <v>28</v>
      </c>
      <c r="B285" s="3">
        <v>45578</v>
      </c>
      <c r="C285" s="3" t="str">
        <f>TEXT(Table1[[#This Row],[Date]],"ddd")</f>
        <v>Sun</v>
      </c>
      <c r="D285" t="s">
        <v>21</v>
      </c>
      <c r="E285" s="1" t="s">
        <v>30</v>
      </c>
      <c r="F285" s="1" t="s">
        <v>30</v>
      </c>
      <c r="G285" s="1" t="str">
        <f>IFERROR(SUM(Table1[[#This Row],[Deactivate]]-Table1[[#This Row],[Activate]]),"")</f>
        <v/>
      </c>
      <c r="H285" s="2" t="str">
        <f t="shared" si="4"/>
        <v/>
      </c>
      <c r="I285" t="s">
        <v>29</v>
      </c>
      <c r="J285" t="s">
        <v>149</v>
      </c>
      <c r="K285">
        <v>0</v>
      </c>
      <c r="L285">
        <v>0</v>
      </c>
      <c r="M285" s="1">
        <v>0.68611111111111112</v>
      </c>
      <c r="N285" s="1">
        <v>0.71250000000000002</v>
      </c>
      <c r="O285" s="1">
        <v>0</v>
      </c>
      <c r="P285" s="1">
        <v>2.6388888888888889E-2</v>
      </c>
      <c r="Q285" s="1">
        <v>2.6388888888888889E-2</v>
      </c>
      <c r="R285" s="2">
        <v>57</v>
      </c>
      <c r="S285" s="2">
        <v>57</v>
      </c>
      <c r="T285" s="2">
        <v>0</v>
      </c>
      <c r="U285">
        <v>4</v>
      </c>
      <c r="V285">
        <v>41</v>
      </c>
      <c r="W285">
        <v>0</v>
      </c>
    </row>
    <row r="286" spans="1:23" x14ac:dyDescent="0.25">
      <c r="A286" t="s">
        <v>28</v>
      </c>
      <c r="B286" s="3">
        <v>45578</v>
      </c>
      <c r="C286" s="3" t="str">
        <f>TEXT(Table1[[#This Row],[Date]],"ddd")</f>
        <v>Sun</v>
      </c>
      <c r="D286" t="s">
        <v>21</v>
      </c>
      <c r="E286" s="1" t="s">
        <v>30</v>
      </c>
      <c r="F286" s="1" t="s">
        <v>30</v>
      </c>
      <c r="G286" s="1" t="str">
        <f>IFERROR(SUM(Table1[[#This Row],[Deactivate]]-Table1[[#This Row],[Activate]]),"")</f>
        <v/>
      </c>
      <c r="H286" s="2" t="str">
        <f t="shared" si="4"/>
        <v/>
      </c>
      <c r="I286" t="s">
        <v>29</v>
      </c>
      <c r="J286" t="s">
        <v>26</v>
      </c>
      <c r="K286">
        <v>0</v>
      </c>
      <c r="L286" t="s">
        <v>275</v>
      </c>
      <c r="M286" s="1">
        <v>0.71250000000000002</v>
      </c>
      <c r="N286" s="1">
        <v>0.75902777777777775</v>
      </c>
      <c r="O286" s="1">
        <v>0</v>
      </c>
      <c r="P286" s="1">
        <v>4.6527777777777779E-2</v>
      </c>
      <c r="Q286" s="1">
        <v>4.6527777777777779E-2</v>
      </c>
      <c r="R286" s="2">
        <v>100.5</v>
      </c>
      <c r="S286" s="2">
        <v>100.5</v>
      </c>
      <c r="T286" s="2">
        <v>0</v>
      </c>
      <c r="U286">
        <v>4</v>
      </c>
      <c r="V286">
        <v>41</v>
      </c>
      <c r="W286">
        <v>0</v>
      </c>
    </row>
    <row r="287" spans="1:23" x14ac:dyDescent="0.25">
      <c r="A287" t="s">
        <v>28</v>
      </c>
      <c r="B287" s="3">
        <v>45578</v>
      </c>
      <c r="C287" s="3" t="str">
        <f>TEXT(Table1[[#This Row],[Date]],"ddd")</f>
        <v>Sun</v>
      </c>
      <c r="D287" t="s">
        <v>21</v>
      </c>
      <c r="E287" s="1" t="s">
        <v>30</v>
      </c>
      <c r="F287" s="1" t="s">
        <v>30</v>
      </c>
      <c r="G287" s="1" t="str">
        <f>IFERROR(SUM(Table1[[#This Row],[Deactivate]]-Table1[[#This Row],[Activate]]),"")</f>
        <v/>
      </c>
      <c r="H287" s="2" t="str">
        <f t="shared" si="4"/>
        <v/>
      </c>
      <c r="I287" t="s">
        <v>29</v>
      </c>
      <c r="J287" t="s">
        <v>149</v>
      </c>
      <c r="K287">
        <v>0</v>
      </c>
      <c r="L287">
        <v>0</v>
      </c>
      <c r="M287" s="1">
        <v>0.86458333333333337</v>
      </c>
      <c r="N287" s="1">
        <v>0.87638888888888888</v>
      </c>
      <c r="O287" s="1">
        <v>0.10555555555555556</v>
      </c>
      <c r="P287" s="1">
        <v>1.1805555555555555E-2</v>
      </c>
      <c r="Q287" s="1">
        <v>0.11736111111111111</v>
      </c>
      <c r="R287" s="2">
        <v>25.5</v>
      </c>
      <c r="S287" s="2">
        <v>253.5</v>
      </c>
      <c r="T287" s="2">
        <v>228</v>
      </c>
      <c r="U287">
        <v>4</v>
      </c>
      <c r="V287">
        <v>41</v>
      </c>
      <c r="W287">
        <v>0</v>
      </c>
    </row>
    <row r="288" spans="1:23" x14ac:dyDescent="0.25">
      <c r="A288" t="s">
        <v>28</v>
      </c>
      <c r="B288" s="3">
        <v>45578</v>
      </c>
      <c r="C288" s="3" t="str">
        <f>TEXT(Table1[[#This Row],[Date]],"ddd")</f>
        <v>Sun</v>
      </c>
      <c r="D288" t="s">
        <v>21</v>
      </c>
      <c r="E288" s="1" t="s">
        <v>30</v>
      </c>
      <c r="F288" s="1" t="s">
        <v>30</v>
      </c>
      <c r="G288" s="1" t="str">
        <f>IFERROR(SUM(Table1[[#This Row],[Deactivate]]-Table1[[#This Row],[Activate]]),"")</f>
        <v/>
      </c>
      <c r="H288" s="2" t="str">
        <f t="shared" si="4"/>
        <v/>
      </c>
      <c r="I288" t="s">
        <v>29</v>
      </c>
      <c r="J288" t="s">
        <v>23</v>
      </c>
      <c r="K288" t="s">
        <v>276</v>
      </c>
      <c r="L288">
        <v>0</v>
      </c>
      <c r="M288" s="1">
        <v>0.88194444444444442</v>
      </c>
      <c r="N288" s="1">
        <v>0.89236111111111116</v>
      </c>
      <c r="O288" s="1">
        <v>0</v>
      </c>
      <c r="P288" s="1">
        <v>1.0416666666666666E-2</v>
      </c>
      <c r="Q288" s="1">
        <v>1.0416666666666666E-2</v>
      </c>
      <c r="R288" s="2">
        <v>22.5</v>
      </c>
      <c r="S288" s="2">
        <v>22.5</v>
      </c>
      <c r="T288" s="2">
        <v>0</v>
      </c>
      <c r="U288">
        <v>4</v>
      </c>
      <c r="V288">
        <v>41</v>
      </c>
      <c r="W288">
        <v>0</v>
      </c>
    </row>
    <row r="289" spans="1:23" x14ac:dyDescent="0.25">
      <c r="A289" t="s">
        <v>59</v>
      </c>
      <c r="B289" s="3">
        <v>45578</v>
      </c>
      <c r="C289" s="3" t="str">
        <f>TEXT(Table1[[#This Row],[Date]],"ddd")</f>
        <v>Sun</v>
      </c>
      <c r="D289" t="s">
        <v>21</v>
      </c>
      <c r="E289" s="1" t="s">
        <v>30</v>
      </c>
      <c r="F289" s="1" t="s">
        <v>30</v>
      </c>
      <c r="G289" s="1" t="str">
        <f>IFERROR(SUM(Table1[[#This Row],[Deactivate]]-Table1[[#This Row],[Activate]]),"")</f>
        <v/>
      </c>
      <c r="H289" s="2" t="str">
        <f t="shared" si="4"/>
        <v/>
      </c>
      <c r="I289" t="s">
        <v>29</v>
      </c>
      <c r="J289" t="s">
        <v>149</v>
      </c>
      <c r="K289">
        <v>0</v>
      </c>
      <c r="L289" t="s">
        <v>277</v>
      </c>
      <c r="M289" s="1">
        <v>0.65416666666666667</v>
      </c>
      <c r="N289" s="1">
        <v>0.68055555555555558</v>
      </c>
      <c r="O289" s="1">
        <v>2.5000000000000001E-2</v>
      </c>
      <c r="P289" s="1">
        <v>2.6388888888888889E-2</v>
      </c>
      <c r="Q289" s="1">
        <v>5.1388888888888887E-2</v>
      </c>
      <c r="R289" s="2">
        <v>57</v>
      </c>
      <c r="S289" s="2">
        <v>111</v>
      </c>
      <c r="T289" s="2">
        <v>54</v>
      </c>
      <c r="U289">
        <v>4</v>
      </c>
      <c r="V289">
        <v>41</v>
      </c>
      <c r="W289">
        <v>0</v>
      </c>
    </row>
    <row r="290" spans="1:23" x14ac:dyDescent="0.25">
      <c r="A290" t="s">
        <v>59</v>
      </c>
      <c r="B290" s="3">
        <v>45578</v>
      </c>
      <c r="C290" s="3" t="str">
        <f>TEXT(Table1[[#This Row],[Date]],"ddd")</f>
        <v>Sun</v>
      </c>
      <c r="D290" t="s">
        <v>21</v>
      </c>
      <c r="E290" s="1" t="s">
        <v>30</v>
      </c>
      <c r="F290" s="1" t="s">
        <v>30</v>
      </c>
      <c r="G290" s="1" t="str">
        <f>IFERROR(SUM(Table1[[#This Row],[Deactivate]]-Table1[[#This Row],[Activate]]),"")</f>
        <v/>
      </c>
      <c r="H290" s="2" t="str">
        <f t="shared" si="4"/>
        <v/>
      </c>
      <c r="I290" t="s">
        <v>29</v>
      </c>
      <c r="J290" t="s">
        <v>26</v>
      </c>
      <c r="K290">
        <v>0</v>
      </c>
      <c r="L290" t="s">
        <v>278</v>
      </c>
      <c r="M290" s="1">
        <v>0.70416666666666672</v>
      </c>
      <c r="N290" s="1">
        <v>0.74722222222222223</v>
      </c>
      <c r="O290" s="1">
        <v>2.361111111111111E-2</v>
      </c>
      <c r="P290" s="1">
        <v>4.3055555555555555E-2</v>
      </c>
      <c r="Q290" s="1">
        <v>6.6666666666666666E-2</v>
      </c>
      <c r="R290" s="2">
        <v>93</v>
      </c>
      <c r="S290" s="2">
        <v>144</v>
      </c>
      <c r="T290" s="2">
        <v>51</v>
      </c>
      <c r="U290">
        <v>4</v>
      </c>
      <c r="V290">
        <v>41</v>
      </c>
      <c r="W290">
        <v>0</v>
      </c>
    </row>
    <row r="291" spans="1:23" x14ac:dyDescent="0.25">
      <c r="A291" t="s">
        <v>59</v>
      </c>
      <c r="B291" s="3">
        <v>45578</v>
      </c>
      <c r="C291" s="3" t="str">
        <f>TEXT(Table1[[#This Row],[Date]],"ddd")</f>
        <v>Sun</v>
      </c>
      <c r="D291" t="s">
        <v>21</v>
      </c>
      <c r="E291" s="1" t="s">
        <v>30</v>
      </c>
      <c r="F291" s="1" t="s">
        <v>30</v>
      </c>
      <c r="G291" s="1" t="str">
        <f>IFERROR(SUM(Table1[[#This Row],[Deactivate]]-Table1[[#This Row],[Activate]]),"")</f>
        <v/>
      </c>
      <c r="H291" s="2" t="str">
        <f t="shared" si="4"/>
        <v/>
      </c>
      <c r="I291" t="s">
        <v>29</v>
      </c>
      <c r="J291" t="s">
        <v>149</v>
      </c>
      <c r="K291">
        <v>0</v>
      </c>
      <c r="L291" t="s">
        <v>279</v>
      </c>
      <c r="M291" s="1">
        <v>0.78541666666666665</v>
      </c>
      <c r="N291" s="1">
        <v>0.84305555555555556</v>
      </c>
      <c r="O291" s="1">
        <v>3.8194444444444448E-2</v>
      </c>
      <c r="P291" s="1">
        <v>5.7638888888888892E-2</v>
      </c>
      <c r="Q291" s="1">
        <v>9.583333333333334E-2</v>
      </c>
      <c r="R291" s="2">
        <v>124.5</v>
      </c>
      <c r="S291" s="2">
        <v>207</v>
      </c>
      <c r="T291" s="2">
        <v>82.5</v>
      </c>
      <c r="U291">
        <v>4</v>
      </c>
      <c r="V291">
        <v>41</v>
      </c>
      <c r="W291">
        <v>0</v>
      </c>
    </row>
    <row r="292" spans="1:23" x14ac:dyDescent="0.25">
      <c r="A292" t="s">
        <v>59</v>
      </c>
      <c r="B292" s="3">
        <v>45578</v>
      </c>
      <c r="C292" s="3" t="str">
        <f>TEXT(Table1[[#This Row],[Date]],"ddd")</f>
        <v>Sun</v>
      </c>
      <c r="D292" t="s">
        <v>21</v>
      </c>
      <c r="E292" s="1" t="s">
        <v>30</v>
      </c>
      <c r="F292" s="1" t="s">
        <v>30</v>
      </c>
      <c r="G292" s="1" t="str">
        <f>IFERROR(SUM(Table1[[#This Row],[Deactivate]]-Table1[[#This Row],[Activate]]),"")</f>
        <v/>
      </c>
      <c r="H292" s="2" t="str">
        <f t="shared" si="4"/>
        <v/>
      </c>
      <c r="I292" t="s">
        <v>29</v>
      </c>
      <c r="J292" t="s">
        <v>23</v>
      </c>
      <c r="K292" t="s">
        <v>280</v>
      </c>
      <c r="L292">
        <v>0</v>
      </c>
      <c r="M292" s="1">
        <v>0.84305555555555556</v>
      </c>
      <c r="N292" s="1">
        <v>0.84305555555555556</v>
      </c>
      <c r="O292" s="1">
        <v>0</v>
      </c>
      <c r="P292" s="1">
        <v>0</v>
      </c>
      <c r="Q292" s="1">
        <v>0</v>
      </c>
      <c r="R292" s="2">
        <v>0</v>
      </c>
      <c r="S292" s="2">
        <v>0</v>
      </c>
      <c r="T292" s="2">
        <v>0</v>
      </c>
      <c r="U292">
        <v>4</v>
      </c>
      <c r="V292">
        <v>41</v>
      </c>
      <c r="W292">
        <v>0</v>
      </c>
    </row>
    <row r="293" spans="1:23" x14ac:dyDescent="0.25">
      <c r="A293" t="s">
        <v>63</v>
      </c>
      <c r="B293" s="3">
        <v>45578</v>
      </c>
      <c r="C293" s="3" t="str">
        <f>TEXT(Table1[[#This Row],[Date]],"ddd")</f>
        <v>Sun</v>
      </c>
      <c r="D293" t="s">
        <v>21</v>
      </c>
      <c r="E293" s="1" t="s">
        <v>30</v>
      </c>
      <c r="F293" s="1" t="s">
        <v>30</v>
      </c>
      <c r="G293" s="1" t="str">
        <f>IFERROR(SUM(Table1[[#This Row],[Deactivate]]-Table1[[#This Row],[Activate]]),"")</f>
        <v/>
      </c>
      <c r="H293" s="2" t="str">
        <f t="shared" si="4"/>
        <v/>
      </c>
      <c r="I293" t="s">
        <v>29</v>
      </c>
      <c r="J293" t="s">
        <v>149</v>
      </c>
      <c r="K293">
        <v>0</v>
      </c>
      <c r="L293">
        <v>0</v>
      </c>
      <c r="M293" s="1">
        <v>0.67777777777777781</v>
      </c>
      <c r="N293" s="1">
        <v>0.68125000000000002</v>
      </c>
      <c r="O293" s="1">
        <v>6.9444444444444448E-2</v>
      </c>
      <c r="P293" s="1">
        <v>3.472222222222222E-3</v>
      </c>
      <c r="Q293" s="1">
        <v>7.2916666666666671E-2</v>
      </c>
      <c r="R293" s="2">
        <v>7.5</v>
      </c>
      <c r="S293" s="2">
        <v>157.5</v>
      </c>
      <c r="T293" s="2">
        <v>150</v>
      </c>
      <c r="U293">
        <v>4</v>
      </c>
      <c r="V293">
        <v>41</v>
      </c>
      <c r="W293">
        <v>0</v>
      </c>
    </row>
    <row r="294" spans="1:23" x14ac:dyDescent="0.25">
      <c r="A294" t="s">
        <v>63</v>
      </c>
      <c r="B294" s="3">
        <v>45578</v>
      </c>
      <c r="C294" s="3" t="str">
        <f>TEXT(Table1[[#This Row],[Date]],"ddd")</f>
        <v>Sun</v>
      </c>
      <c r="D294" t="s">
        <v>21</v>
      </c>
      <c r="E294" s="1" t="s">
        <v>30</v>
      </c>
      <c r="F294" s="1" t="s">
        <v>30</v>
      </c>
      <c r="G294" s="1" t="str">
        <f>IFERROR(SUM(Table1[[#This Row],[Deactivate]]-Table1[[#This Row],[Activate]]),"")</f>
        <v/>
      </c>
      <c r="H294" s="2" t="str">
        <f t="shared" si="4"/>
        <v/>
      </c>
      <c r="I294" t="s">
        <v>29</v>
      </c>
      <c r="J294" t="s">
        <v>26</v>
      </c>
      <c r="K294">
        <v>0</v>
      </c>
      <c r="L294" t="s">
        <v>281</v>
      </c>
      <c r="M294" s="1">
        <v>0.70486111111111116</v>
      </c>
      <c r="N294" s="1">
        <v>0.74652777777777779</v>
      </c>
      <c r="O294" s="1">
        <v>2.361111111111111E-2</v>
      </c>
      <c r="P294" s="1">
        <v>4.1666666666666664E-2</v>
      </c>
      <c r="Q294" s="1">
        <v>6.5277777777777768E-2</v>
      </c>
      <c r="R294" s="2">
        <v>90</v>
      </c>
      <c r="S294" s="2">
        <v>140.99999999999997</v>
      </c>
      <c r="T294" s="2">
        <v>50.999999999999972</v>
      </c>
      <c r="U294">
        <v>4</v>
      </c>
      <c r="V294">
        <v>41</v>
      </c>
      <c r="W294">
        <v>0</v>
      </c>
    </row>
    <row r="295" spans="1:23" x14ac:dyDescent="0.25">
      <c r="A295" t="s">
        <v>63</v>
      </c>
      <c r="B295" s="3">
        <v>45578</v>
      </c>
      <c r="C295" s="3" t="str">
        <f>TEXT(Table1[[#This Row],[Date]],"ddd")</f>
        <v>Sun</v>
      </c>
      <c r="D295" t="s">
        <v>21</v>
      </c>
      <c r="E295" s="1" t="s">
        <v>30</v>
      </c>
      <c r="F295" s="1" t="s">
        <v>30</v>
      </c>
      <c r="G295" s="1" t="str">
        <f>IFERROR(SUM(Table1[[#This Row],[Deactivate]]-Table1[[#This Row],[Activate]]),"")</f>
        <v/>
      </c>
      <c r="H295" s="2" t="str">
        <f t="shared" si="4"/>
        <v/>
      </c>
      <c r="I295" t="s">
        <v>29</v>
      </c>
      <c r="J295" t="s">
        <v>149</v>
      </c>
      <c r="K295">
        <v>0</v>
      </c>
      <c r="L295">
        <v>0</v>
      </c>
      <c r="M295" s="1">
        <v>0.78125</v>
      </c>
      <c r="N295" s="1">
        <v>0.80208333333333337</v>
      </c>
      <c r="O295" s="1">
        <v>3.4722222222222224E-2</v>
      </c>
      <c r="P295" s="1">
        <v>2.0833333333333332E-2</v>
      </c>
      <c r="Q295" s="1">
        <v>5.5555555555555552E-2</v>
      </c>
      <c r="R295" s="2">
        <v>45</v>
      </c>
      <c r="S295" s="2">
        <v>120</v>
      </c>
      <c r="T295" s="2">
        <v>75</v>
      </c>
      <c r="U295">
        <v>4</v>
      </c>
      <c r="V295">
        <v>41</v>
      </c>
      <c r="W295">
        <v>0</v>
      </c>
    </row>
    <row r="296" spans="1:23" x14ac:dyDescent="0.25">
      <c r="A296" t="s">
        <v>63</v>
      </c>
      <c r="B296" s="3">
        <v>45578</v>
      </c>
      <c r="C296" s="3" t="str">
        <f>TEXT(Table1[[#This Row],[Date]],"ddd")</f>
        <v>Sun</v>
      </c>
      <c r="D296" t="s">
        <v>21</v>
      </c>
      <c r="E296" s="1" t="s">
        <v>30</v>
      </c>
      <c r="F296" s="1" t="s">
        <v>30</v>
      </c>
      <c r="G296" s="1" t="str">
        <f>IFERROR(SUM(Table1[[#This Row],[Deactivate]]-Table1[[#This Row],[Activate]]),"")</f>
        <v/>
      </c>
      <c r="H296" s="2" t="str">
        <f t="shared" si="4"/>
        <v/>
      </c>
      <c r="I296" t="s">
        <v>29</v>
      </c>
      <c r="J296" t="s">
        <v>23</v>
      </c>
      <c r="K296" t="s">
        <v>282</v>
      </c>
      <c r="L296">
        <v>0</v>
      </c>
      <c r="M296" s="1">
        <v>0.80208333333333337</v>
      </c>
      <c r="N296" s="1">
        <v>0.82291666666666663</v>
      </c>
      <c r="O296" s="1">
        <v>0</v>
      </c>
      <c r="P296" s="1">
        <v>2.0833333333333332E-2</v>
      </c>
      <c r="Q296" s="1">
        <v>2.0833333333333332E-2</v>
      </c>
      <c r="R296" s="2">
        <v>45</v>
      </c>
      <c r="S296" s="2">
        <v>45</v>
      </c>
      <c r="T296" s="2">
        <v>0</v>
      </c>
      <c r="U296">
        <v>4</v>
      </c>
      <c r="V296">
        <v>41</v>
      </c>
      <c r="W296">
        <v>0</v>
      </c>
    </row>
    <row r="297" spans="1:23" x14ac:dyDescent="0.25">
      <c r="A297" t="s">
        <v>20</v>
      </c>
      <c r="B297" s="3">
        <v>45579</v>
      </c>
      <c r="C297" s="3" t="str">
        <f>TEXT(Table1[[#This Row],[Date]],"ddd")</f>
        <v>Mon</v>
      </c>
      <c r="D297" t="s">
        <v>21</v>
      </c>
      <c r="E297" s="1" t="s">
        <v>30</v>
      </c>
      <c r="F297" s="1" t="s">
        <v>30</v>
      </c>
      <c r="G297" s="1" t="str">
        <f>IFERROR(SUM(Table1[[#This Row],[Deactivate]]-Table1[[#This Row],[Activate]]),"")</f>
        <v/>
      </c>
      <c r="H297" s="2" t="str">
        <f t="shared" si="4"/>
        <v/>
      </c>
      <c r="I297" t="s">
        <v>29</v>
      </c>
      <c r="J297" t="s">
        <v>26</v>
      </c>
      <c r="K297">
        <v>0</v>
      </c>
      <c r="L297" t="s">
        <v>283</v>
      </c>
      <c r="M297" s="1">
        <v>0.93402777777777779</v>
      </c>
      <c r="N297" s="1">
        <v>0.97777777777777775</v>
      </c>
      <c r="O297" s="1">
        <v>0.22847222222222222</v>
      </c>
      <c r="P297" s="1">
        <v>4.3749999999999997E-2</v>
      </c>
      <c r="Q297" s="1">
        <v>0.2722222222222222</v>
      </c>
      <c r="R297" s="2">
        <v>94.499999999999986</v>
      </c>
      <c r="S297" s="2">
        <v>587.99999999999989</v>
      </c>
      <c r="T297" s="2">
        <v>493.49999999999989</v>
      </c>
      <c r="U297">
        <v>4</v>
      </c>
      <c r="V297">
        <v>42</v>
      </c>
      <c r="W297">
        <v>0</v>
      </c>
    </row>
    <row r="298" spans="1:23" x14ac:dyDescent="0.25">
      <c r="A298" t="s">
        <v>20</v>
      </c>
      <c r="B298" s="3">
        <v>45579</v>
      </c>
      <c r="C298" s="3" t="str">
        <f>TEXT(Table1[[#This Row],[Date]],"ddd")</f>
        <v>Mon</v>
      </c>
      <c r="D298" t="s">
        <v>21</v>
      </c>
      <c r="E298" s="1" t="s">
        <v>30</v>
      </c>
      <c r="F298" s="1" t="s">
        <v>30</v>
      </c>
      <c r="G298" s="1" t="str">
        <f>IFERROR(SUM(Table1[[#This Row],[Deactivate]]-Table1[[#This Row],[Activate]]),"")</f>
        <v/>
      </c>
      <c r="H298" s="2" t="str">
        <f t="shared" si="4"/>
        <v/>
      </c>
      <c r="I298" t="s">
        <v>29</v>
      </c>
      <c r="J298" t="s">
        <v>23</v>
      </c>
      <c r="K298" t="s">
        <v>284</v>
      </c>
      <c r="L298">
        <v>0</v>
      </c>
      <c r="M298" s="1">
        <v>0.97777777777777775</v>
      </c>
      <c r="N298" s="1">
        <v>0.99791666666666667</v>
      </c>
      <c r="O298" s="1">
        <v>0</v>
      </c>
      <c r="P298" s="1">
        <v>2.013888888888889E-2</v>
      </c>
      <c r="Q298" s="1">
        <v>2.013888888888889E-2</v>
      </c>
      <c r="R298" s="2">
        <v>43.500000000000007</v>
      </c>
      <c r="S298" s="2">
        <v>43.500000000000007</v>
      </c>
      <c r="T298" s="2">
        <v>0</v>
      </c>
      <c r="U298">
        <v>4</v>
      </c>
      <c r="V298">
        <v>42</v>
      </c>
      <c r="W298">
        <v>0</v>
      </c>
    </row>
    <row r="299" spans="1:23" x14ac:dyDescent="0.25">
      <c r="A299" t="s">
        <v>28</v>
      </c>
      <c r="B299" s="3">
        <v>45579</v>
      </c>
      <c r="C299" s="3" t="str">
        <f>TEXT(Table1[[#This Row],[Date]],"ddd")</f>
        <v>Mon</v>
      </c>
      <c r="D299" t="s">
        <v>21</v>
      </c>
      <c r="E299" s="1" t="s">
        <v>30</v>
      </c>
      <c r="F299" s="1" t="s">
        <v>30</v>
      </c>
      <c r="G299" s="1" t="str">
        <f>IFERROR(SUM(Table1[[#This Row],[Deactivate]]-Table1[[#This Row],[Activate]]),"")</f>
        <v/>
      </c>
      <c r="H299" s="2" t="str">
        <f t="shared" si="4"/>
        <v/>
      </c>
      <c r="I299" t="s">
        <v>29</v>
      </c>
      <c r="J299" t="s">
        <v>149</v>
      </c>
      <c r="K299">
        <v>0</v>
      </c>
      <c r="L299">
        <v>0</v>
      </c>
      <c r="M299" s="1">
        <v>0.22777777777777777</v>
      </c>
      <c r="N299" s="1">
        <v>0.25347222222222221</v>
      </c>
      <c r="O299" s="1">
        <v>9.7222222222222224E-3</v>
      </c>
      <c r="P299" s="1">
        <v>2.5694444444444443E-2</v>
      </c>
      <c r="Q299" s="1">
        <v>3.5416666666666666E-2</v>
      </c>
      <c r="R299" s="2">
        <v>55.5</v>
      </c>
      <c r="S299" s="2">
        <v>76.5</v>
      </c>
      <c r="T299" s="2">
        <v>21</v>
      </c>
      <c r="U299">
        <v>4</v>
      </c>
      <c r="V299">
        <v>42</v>
      </c>
      <c r="W299">
        <v>0</v>
      </c>
    </row>
    <row r="300" spans="1:23" x14ac:dyDescent="0.25">
      <c r="A300" t="s">
        <v>28</v>
      </c>
      <c r="B300" s="3">
        <v>45579</v>
      </c>
      <c r="C300" s="3" t="str">
        <f>TEXT(Table1[[#This Row],[Date]],"ddd")</f>
        <v>Mon</v>
      </c>
      <c r="D300" t="s">
        <v>21</v>
      </c>
      <c r="E300" s="1" t="s">
        <v>30</v>
      </c>
      <c r="F300" s="1" t="s">
        <v>30</v>
      </c>
      <c r="G300" s="1" t="str">
        <f>IFERROR(SUM(Table1[[#This Row],[Deactivate]]-Table1[[#This Row],[Activate]]),"")</f>
        <v/>
      </c>
      <c r="H300" s="2" t="str">
        <f t="shared" si="4"/>
        <v/>
      </c>
      <c r="I300" t="s">
        <v>29</v>
      </c>
      <c r="J300" t="s">
        <v>26</v>
      </c>
      <c r="K300">
        <v>0</v>
      </c>
      <c r="L300" t="s">
        <v>285</v>
      </c>
      <c r="M300" s="1">
        <v>0.37013888888888891</v>
      </c>
      <c r="N300" s="1">
        <v>0.375</v>
      </c>
      <c r="O300" s="1">
        <v>0.11666666666666667</v>
      </c>
      <c r="P300" s="1">
        <v>4.8611111111111112E-3</v>
      </c>
      <c r="Q300" s="1">
        <v>0.12152777777777778</v>
      </c>
      <c r="R300" s="2">
        <v>10.5</v>
      </c>
      <c r="S300" s="2">
        <v>262.5</v>
      </c>
      <c r="T300" s="2">
        <v>252</v>
      </c>
      <c r="U300">
        <v>4</v>
      </c>
      <c r="V300">
        <v>42</v>
      </c>
      <c r="W300">
        <v>0</v>
      </c>
    </row>
    <row r="301" spans="1:23" x14ac:dyDescent="0.25">
      <c r="A301" t="s">
        <v>28</v>
      </c>
      <c r="B301" s="3">
        <v>45579</v>
      </c>
      <c r="C301" s="3" t="str">
        <f>TEXT(Table1[[#This Row],[Date]],"ddd")</f>
        <v>Mon</v>
      </c>
      <c r="D301" t="s">
        <v>21</v>
      </c>
      <c r="E301" s="1" t="s">
        <v>30</v>
      </c>
      <c r="F301" s="1" t="s">
        <v>30</v>
      </c>
      <c r="G301" s="1" t="str">
        <f>IFERROR(SUM(Table1[[#This Row],[Deactivate]]-Table1[[#This Row],[Activate]]),"")</f>
        <v/>
      </c>
      <c r="H301" s="2" t="str">
        <f t="shared" si="4"/>
        <v/>
      </c>
      <c r="I301" t="s">
        <v>29</v>
      </c>
      <c r="J301" t="s">
        <v>26</v>
      </c>
      <c r="K301">
        <v>0</v>
      </c>
      <c r="L301" t="s">
        <v>286</v>
      </c>
      <c r="M301" s="1">
        <v>0.47152777777777777</v>
      </c>
      <c r="N301" s="1">
        <v>0.50486111111111109</v>
      </c>
      <c r="O301" s="1">
        <v>3.125E-2</v>
      </c>
      <c r="P301" s="1">
        <v>3.3333333333333333E-2</v>
      </c>
      <c r="Q301" s="1">
        <v>6.4583333333333326E-2</v>
      </c>
      <c r="R301" s="2">
        <v>72</v>
      </c>
      <c r="S301" s="2">
        <v>139.49999999999997</v>
      </c>
      <c r="T301" s="2">
        <v>67.499999999999972</v>
      </c>
      <c r="U301">
        <v>4</v>
      </c>
      <c r="V301">
        <v>42</v>
      </c>
      <c r="W301">
        <v>0</v>
      </c>
    </row>
    <row r="302" spans="1:23" x14ac:dyDescent="0.25">
      <c r="A302" t="s">
        <v>28</v>
      </c>
      <c r="B302" s="3">
        <v>45579</v>
      </c>
      <c r="C302" s="3" t="str">
        <f>TEXT(Table1[[#This Row],[Date]],"ddd")</f>
        <v>Mon</v>
      </c>
      <c r="D302" t="s">
        <v>21</v>
      </c>
      <c r="E302" s="1" t="s">
        <v>30</v>
      </c>
      <c r="F302" s="1" t="s">
        <v>30</v>
      </c>
      <c r="G302" s="1" t="str">
        <f>IFERROR(SUM(Table1[[#This Row],[Deactivate]]-Table1[[#This Row],[Activate]]),"")</f>
        <v/>
      </c>
      <c r="H302" s="2" t="str">
        <f t="shared" si="4"/>
        <v/>
      </c>
      <c r="I302" t="s">
        <v>29</v>
      </c>
      <c r="J302" t="s">
        <v>149</v>
      </c>
      <c r="K302">
        <v>0</v>
      </c>
      <c r="L302">
        <v>0</v>
      </c>
      <c r="M302" s="1">
        <v>0.58680555555555558</v>
      </c>
      <c r="N302" s="1">
        <v>0.61458333333333337</v>
      </c>
      <c r="O302" s="1">
        <v>8.1944444444444445E-2</v>
      </c>
      <c r="P302" s="1">
        <v>2.7777777777777776E-2</v>
      </c>
      <c r="Q302" s="1">
        <v>0.10972222222222222</v>
      </c>
      <c r="R302" s="2">
        <v>60</v>
      </c>
      <c r="S302" s="2">
        <v>237</v>
      </c>
      <c r="T302" s="2">
        <v>177</v>
      </c>
      <c r="U302">
        <v>4</v>
      </c>
      <c r="V302">
        <v>42</v>
      </c>
      <c r="W302">
        <v>0</v>
      </c>
    </row>
    <row r="303" spans="1:23" x14ac:dyDescent="0.25">
      <c r="A303" t="s">
        <v>28</v>
      </c>
      <c r="B303" s="3">
        <v>45579</v>
      </c>
      <c r="C303" s="3" t="str">
        <f>TEXT(Table1[[#This Row],[Date]],"ddd")</f>
        <v>Mon</v>
      </c>
      <c r="D303" t="s">
        <v>21</v>
      </c>
      <c r="E303" s="1" t="s">
        <v>30</v>
      </c>
      <c r="F303" s="1" t="s">
        <v>30</v>
      </c>
      <c r="G303" s="1" t="str">
        <f>IFERROR(SUM(Table1[[#This Row],[Deactivate]]-Table1[[#This Row],[Activate]]),"")</f>
        <v/>
      </c>
      <c r="H303" s="2" t="str">
        <f t="shared" si="4"/>
        <v/>
      </c>
      <c r="I303" t="s">
        <v>29</v>
      </c>
      <c r="J303" t="s">
        <v>23</v>
      </c>
      <c r="K303" t="s">
        <v>287</v>
      </c>
      <c r="L303">
        <v>0</v>
      </c>
      <c r="M303" s="1">
        <v>0.61527777777777781</v>
      </c>
      <c r="N303" s="1">
        <v>0.63472222222222219</v>
      </c>
      <c r="O303" s="1">
        <v>0</v>
      </c>
      <c r="P303" s="1">
        <v>1.9444444444444445E-2</v>
      </c>
      <c r="Q303" s="1">
        <v>1.9444444444444445E-2</v>
      </c>
      <c r="R303" s="2">
        <v>42</v>
      </c>
      <c r="S303" s="2">
        <v>42</v>
      </c>
      <c r="T303" s="2">
        <v>0</v>
      </c>
      <c r="U303">
        <v>4</v>
      </c>
      <c r="V303">
        <v>42</v>
      </c>
      <c r="W303">
        <v>0</v>
      </c>
    </row>
    <row r="304" spans="1:23" x14ac:dyDescent="0.25">
      <c r="A304" t="s">
        <v>34</v>
      </c>
      <c r="B304" s="3">
        <v>45579</v>
      </c>
      <c r="C304" s="3" t="str">
        <f>TEXT(Table1[[#This Row],[Date]],"ddd")</f>
        <v>Mon</v>
      </c>
      <c r="D304" t="s">
        <v>21</v>
      </c>
      <c r="E304" s="1" t="s">
        <v>30</v>
      </c>
      <c r="F304" s="1" t="s">
        <v>30</v>
      </c>
      <c r="G304" s="1" t="str">
        <f>IFERROR(SUM(Table1[[#This Row],[Deactivate]]-Table1[[#This Row],[Activate]]),"")</f>
        <v/>
      </c>
      <c r="H304" s="2" t="str">
        <f t="shared" si="4"/>
        <v/>
      </c>
      <c r="I304" t="s">
        <v>22</v>
      </c>
      <c r="J304" t="s">
        <v>23</v>
      </c>
      <c r="K304" t="s">
        <v>288</v>
      </c>
      <c r="L304">
        <v>0</v>
      </c>
      <c r="M304" s="1">
        <v>0</v>
      </c>
      <c r="N304" s="1">
        <v>0</v>
      </c>
      <c r="O304" s="1">
        <v>0</v>
      </c>
      <c r="P304" s="1">
        <v>2.0833333333333332E-2</v>
      </c>
      <c r="Q304" s="1">
        <v>2.0833333333333332E-2</v>
      </c>
      <c r="R304" s="2">
        <v>45</v>
      </c>
      <c r="S304" s="2">
        <v>45</v>
      </c>
      <c r="T304" s="2">
        <v>0</v>
      </c>
      <c r="U304">
        <v>4</v>
      </c>
      <c r="V304">
        <v>42</v>
      </c>
      <c r="W304">
        <v>0</v>
      </c>
    </row>
    <row r="305" spans="1:23" x14ac:dyDescent="0.25">
      <c r="A305" t="s">
        <v>34</v>
      </c>
      <c r="B305" s="3">
        <v>45579</v>
      </c>
      <c r="C305" s="3" t="str">
        <f>TEXT(Table1[[#This Row],[Date]],"ddd")</f>
        <v>Mon</v>
      </c>
      <c r="D305" t="s">
        <v>21</v>
      </c>
      <c r="E305" s="1" t="s">
        <v>30</v>
      </c>
      <c r="F305" s="1" t="s">
        <v>30</v>
      </c>
      <c r="G305" s="1" t="str">
        <f>IFERROR(SUM(Table1[[#This Row],[Deactivate]]-Table1[[#This Row],[Activate]]),"")</f>
        <v/>
      </c>
      <c r="H305" s="2" t="str">
        <f t="shared" si="4"/>
        <v/>
      </c>
      <c r="I305" t="s">
        <v>35</v>
      </c>
      <c r="J305" t="s">
        <v>26</v>
      </c>
      <c r="K305">
        <v>0</v>
      </c>
      <c r="L305" t="s">
        <v>289</v>
      </c>
      <c r="M305" s="1">
        <v>0</v>
      </c>
      <c r="N305" s="1">
        <v>0</v>
      </c>
      <c r="O305" s="1">
        <v>0</v>
      </c>
      <c r="P305" s="1">
        <v>0</v>
      </c>
      <c r="Q305" s="1">
        <v>0</v>
      </c>
      <c r="R305" s="2">
        <v>0</v>
      </c>
      <c r="S305" s="2">
        <v>0</v>
      </c>
      <c r="T305" s="2">
        <v>0</v>
      </c>
      <c r="U305">
        <v>4</v>
      </c>
      <c r="V305">
        <v>42</v>
      </c>
      <c r="W305">
        <v>0</v>
      </c>
    </row>
    <row r="306" spans="1:23" x14ac:dyDescent="0.25">
      <c r="A306" t="s">
        <v>34</v>
      </c>
      <c r="B306" s="3">
        <v>45579</v>
      </c>
      <c r="C306" s="3" t="str">
        <f>TEXT(Table1[[#This Row],[Date]],"ddd")</f>
        <v>Mon</v>
      </c>
      <c r="D306" t="s">
        <v>21</v>
      </c>
      <c r="E306" s="1" t="s">
        <v>30</v>
      </c>
      <c r="F306" s="1" t="s">
        <v>30</v>
      </c>
      <c r="G306" s="1" t="str">
        <f>IFERROR(SUM(Table1[[#This Row],[Deactivate]]-Table1[[#This Row],[Activate]]),"")</f>
        <v/>
      </c>
      <c r="H306" s="2" t="str">
        <f t="shared" si="4"/>
        <v/>
      </c>
      <c r="I306" t="s">
        <v>35</v>
      </c>
      <c r="J306" t="s">
        <v>243</v>
      </c>
      <c r="K306">
        <v>0</v>
      </c>
      <c r="L306" t="s">
        <v>30</v>
      </c>
      <c r="M306" s="1">
        <v>0</v>
      </c>
      <c r="N306" s="1">
        <v>0</v>
      </c>
      <c r="O306" s="1">
        <v>0</v>
      </c>
      <c r="P306" s="1">
        <v>0</v>
      </c>
      <c r="Q306" s="1">
        <v>0</v>
      </c>
      <c r="R306" s="2">
        <v>0</v>
      </c>
      <c r="S306" s="2">
        <v>0</v>
      </c>
      <c r="T306" s="2">
        <v>0</v>
      </c>
      <c r="U306">
        <v>4</v>
      </c>
      <c r="V306">
        <v>42</v>
      </c>
      <c r="W306">
        <v>0</v>
      </c>
    </row>
    <row r="307" spans="1:23" x14ac:dyDescent="0.25">
      <c r="A307" t="s">
        <v>41</v>
      </c>
      <c r="B307" s="3">
        <v>45579</v>
      </c>
      <c r="C307" s="3" t="str">
        <f>TEXT(Table1[[#This Row],[Date]],"ddd")</f>
        <v>Mon</v>
      </c>
      <c r="D307" t="s">
        <v>21</v>
      </c>
      <c r="E307" s="1" t="s">
        <v>30</v>
      </c>
      <c r="F307" s="1" t="s">
        <v>30</v>
      </c>
      <c r="G307" s="1" t="str">
        <f>IFERROR(SUM(Table1[[#This Row],[Deactivate]]-Table1[[#This Row],[Activate]]),"")</f>
        <v/>
      </c>
      <c r="H307" s="2" t="str">
        <f t="shared" si="4"/>
        <v/>
      </c>
      <c r="I307" t="s">
        <v>22</v>
      </c>
      <c r="J307" t="s">
        <v>23</v>
      </c>
      <c r="K307" t="s">
        <v>290</v>
      </c>
      <c r="L307">
        <v>0</v>
      </c>
      <c r="M307" s="1">
        <v>0</v>
      </c>
      <c r="N307" s="1">
        <v>0</v>
      </c>
      <c r="O307" s="1">
        <v>0</v>
      </c>
      <c r="P307" s="1">
        <v>2.0833333333333332E-2</v>
      </c>
      <c r="Q307" s="1">
        <v>2.0833333333333332E-2</v>
      </c>
      <c r="R307" s="2">
        <v>45</v>
      </c>
      <c r="S307" s="2">
        <v>45</v>
      </c>
      <c r="T307" s="2">
        <v>0</v>
      </c>
      <c r="U307">
        <v>4</v>
      </c>
      <c r="V307">
        <v>42</v>
      </c>
      <c r="W307">
        <v>0</v>
      </c>
    </row>
    <row r="308" spans="1:23" x14ac:dyDescent="0.25">
      <c r="A308" t="s">
        <v>43</v>
      </c>
      <c r="B308" s="3">
        <v>45579</v>
      </c>
      <c r="C308" s="3" t="str">
        <f>TEXT(Table1[[#This Row],[Date]],"ddd")</f>
        <v>Mon</v>
      </c>
      <c r="D308" t="s">
        <v>21</v>
      </c>
      <c r="E308" s="1" t="s">
        <v>30</v>
      </c>
      <c r="F308" s="1" t="s">
        <v>30</v>
      </c>
      <c r="G308" s="1" t="str">
        <f>IFERROR(SUM(Table1[[#This Row],[Deactivate]]-Table1[[#This Row],[Activate]]),"")</f>
        <v/>
      </c>
      <c r="H308" s="2" t="str">
        <f t="shared" si="4"/>
        <v/>
      </c>
      <c r="I308" t="s">
        <v>29</v>
      </c>
      <c r="J308" t="s">
        <v>96</v>
      </c>
      <c r="K308" t="s">
        <v>291</v>
      </c>
      <c r="L308">
        <v>0</v>
      </c>
      <c r="M308" s="1">
        <v>0.50486111111111109</v>
      </c>
      <c r="N308" s="1">
        <v>0.56666666666666665</v>
      </c>
      <c r="O308" s="1">
        <v>0.15833333333333333</v>
      </c>
      <c r="P308" s="1">
        <v>6.1805555555555558E-2</v>
      </c>
      <c r="Q308" s="1">
        <v>0.22013888888888888</v>
      </c>
      <c r="R308" s="2">
        <v>133.5</v>
      </c>
      <c r="S308" s="2">
        <v>475.5</v>
      </c>
      <c r="T308" s="2">
        <v>342</v>
      </c>
      <c r="U308">
        <v>4</v>
      </c>
      <c r="V308">
        <v>42</v>
      </c>
      <c r="W308">
        <v>0</v>
      </c>
    </row>
    <row r="309" spans="1:23" x14ac:dyDescent="0.25">
      <c r="A309" t="s">
        <v>43</v>
      </c>
      <c r="B309" s="3">
        <v>45579</v>
      </c>
      <c r="C309" s="3" t="str">
        <f>TEXT(Table1[[#This Row],[Date]],"ddd")</f>
        <v>Mon</v>
      </c>
      <c r="D309" t="s">
        <v>21</v>
      </c>
      <c r="E309" s="1" t="s">
        <v>30</v>
      </c>
      <c r="F309" s="1" t="s">
        <v>30</v>
      </c>
      <c r="G309" s="1" t="str">
        <f>IFERROR(SUM(Table1[[#This Row],[Deactivate]]-Table1[[#This Row],[Activate]]),"")</f>
        <v/>
      </c>
      <c r="H309" s="2" t="str">
        <f t="shared" si="4"/>
        <v/>
      </c>
      <c r="I309" t="s">
        <v>29</v>
      </c>
      <c r="J309" t="s">
        <v>53</v>
      </c>
      <c r="K309" t="s">
        <v>292</v>
      </c>
      <c r="L309">
        <v>0</v>
      </c>
      <c r="M309" s="1">
        <v>0.64444444444444449</v>
      </c>
      <c r="N309" s="1">
        <v>0.66736111111111107</v>
      </c>
      <c r="O309" s="1">
        <v>7.7777777777777779E-2</v>
      </c>
      <c r="P309" s="1">
        <v>2.2916666666666665E-2</v>
      </c>
      <c r="Q309" s="1">
        <v>0.10069444444444445</v>
      </c>
      <c r="R309" s="2">
        <v>49.5</v>
      </c>
      <c r="S309" s="2">
        <v>217.5</v>
      </c>
      <c r="T309" s="2">
        <v>168</v>
      </c>
      <c r="U309">
        <v>4</v>
      </c>
      <c r="V309">
        <v>42</v>
      </c>
      <c r="W309">
        <v>0</v>
      </c>
    </row>
    <row r="310" spans="1:23" x14ac:dyDescent="0.25">
      <c r="A310" t="s">
        <v>43</v>
      </c>
      <c r="B310" s="3">
        <v>45579</v>
      </c>
      <c r="C310" s="3" t="str">
        <f>TEXT(Table1[[#This Row],[Date]],"ddd")</f>
        <v>Mon</v>
      </c>
      <c r="D310" t="s">
        <v>21</v>
      </c>
      <c r="E310" s="1" t="s">
        <v>30</v>
      </c>
      <c r="F310" s="1" t="s">
        <v>30</v>
      </c>
      <c r="G310" s="1" t="str">
        <f>IFERROR(SUM(Table1[[#This Row],[Deactivate]]-Table1[[#This Row],[Activate]]),"")</f>
        <v/>
      </c>
      <c r="H310" s="2" t="str">
        <f t="shared" si="4"/>
        <v/>
      </c>
      <c r="I310" t="s">
        <v>29</v>
      </c>
      <c r="J310" t="s">
        <v>23</v>
      </c>
      <c r="K310" t="s">
        <v>293</v>
      </c>
      <c r="L310">
        <v>0</v>
      </c>
      <c r="M310" s="1">
        <v>0.66736111111111107</v>
      </c>
      <c r="N310" s="1">
        <v>0.68888888888888888</v>
      </c>
      <c r="O310" s="1">
        <v>0</v>
      </c>
      <c r="P310" s="1">
        <v>2.1527777777777778E-2</v>
      </c>
      <c r="Q310" s="1">
        <v>2.1527777777777778E-2</v>
      </c>
      <c r="R310" s="2">
        <v>46.5</v>
      </c>
      <c r="S310" s="2">
        <v>46.5</v>
      </c>
      <c r="T310" s="2">
        <v>0</v>
      </c>
      <c r="U310">
        <v>4</v>
      </c>
      <c r="V310">
        <v>42</v>
      </c>
      <c r="W310">
        <v>0</v>
      </c>
    </row>
    <row r="311" spans="1:23" x14ac:dyDescent="0.25">
      <c r="A311" t="s">
        <v>45</v>
      </c>
      <c r="B311" s="3">
        <v>45579</v>
      </c>
      <c r="C311" s="3" t="str">
        <f>TEXT(Table1[[#This Row],[Date]],"ddd")</f>
        <v>Mon</v>
      </c>
      <c r="D311" t="s">
        <v>21</v>
      </c>
      <c r="E311" s="1" t="s">
        <v>30</v>
      </c>
      <c r="F311" s="1" t="s">
        <v>30</v>
      </c>
      <c r="G311" s="1" t="str">
        <f>IFERROR(SUM(Table1[[#This Row],[Deactivate]]-Table1[[#This Row],[Activate]]),"")</f>
        <v/>
      </c>
      <c r="H311" s="2" t="str">
        <f t="shared" si="4"/>
        <v/>
      </c>
      <c r="I311" t="s">
        <v>29</v>
      </c>
      <c r="J311" t="s">
        <v>216</v>
      </c>
      <c r="K311">
        <v>0</v>
      </c>
      <c r="L311" t="s">
        <v>294</v>
      </c>
      <c r="M311" s="1">
        <v>0.39861111111111114</v>
      </c>
      <c r="N311" s="1">
        <v>0.48958333333333331</v>
      </c>
      <c r="O311" s="1">
        <v>8.6805555555555552E-2</v>
      </c>
      <c r="P311" s="1">
        <v>9.0972222222222218E-2</v>
      </c>
      <c r="Q311" s="1">
        <v>0.17777777777777776</v>
      </c>
      <c r="R311" s="2">
        <v>196.5</v>
      </c>
      <c r="S311" s="2">
        <v>383.99999999999994</v>
      </c>
      <c r="T311" s="2">
        <v>187.49999999999994</v>
      </c>
      <c r="U311">
        <v>4</v>
      </c>
      <c r="V311">
        <v>42</v>
      </c>
      <c r="W311" t="s">
        <v>3950</v>
      </c>
    </row>
    <row r="312" spans="1:23" x14ac:dyDescent="0.25">
      <c r="A312" t="s">
        <v>45</v>
      </c>
      <c r="B312" s="3">
        <v>45579</v>
      </c>
      <c r="C312" s="3" t="str">
        <f>TEXT(Table1[[#This Row],[Date]],"ddd")</f>
        <v>Mon</v>
      </c>
      <c r="D312" t="s">
        <v>21</v>
      </c>
      <c r="E312" s="1" t="s">
        <v>30</v>
      </c>
      <c r="F312" s="1" t="s">
        <v>30</v>
      </c>
      <c r="G312" s="1" t="str">
        <f>IFERROR(SUM(Table1[[#This Row],[Deactivate]]-Table1[[#This Row],[Activate]]),"")</f>
        <v/>
      </c>
      <c r="H312" s="2" t="str">
        <f t="shared" si="4"/>
        <v/>
      </c>
      <c r="I312" t="s">
        <v>29</v>
      </c>
      <c r="J312" t="s">
        <v>23</v>
      </c>
      <c r="K312" t="s">
        <v>295</v>
      </c>
      <c r="L312">
        <v>0</v>
      </c>
      <c r="M312" s="1">
        <v>0.56736111111111109</v>
      </c>
      <c r="N312" s="1">
        <v>0.58333333333333337</v>
      </c>
      <c r="O312" s="1">
        <v>0</v>
      </c>
      <c r="P312" s="1">
        <v>1.5972222222222221E-2</v>
      </c>
      <c r="Q312" s="1">
        <v>1.5972222222222221E-2</v>
      </c>
      <c r="R312" s="2">
        <v>34.5</v>
      </c>
      <c r="S312" s="2">
        <v>34.5</v>
      </c>
      <c r="T312" s="2">
        <v>0</v>
      </c>
      <c r="U312">
        <v>4</v>
      </c>
      <c r="V312">
        <v>42</v>
      </c>
      <c r="W312">
        <v>0</v>
      </c>
    </row>
    <row r="313" spans="1:23" x14ac:dyDescent="0.25">
      <c r="A313" t="s">
        <v>45</v>
      </c>
      <c r="B313" s="3">
        <v>45579</v>
      </c>
      <c r="C313" s="3" t="str">
        <f>TEXT(Table1[[#This Row],[Date]],"ddd")</f>
        <v>Mon</v>
      </c>
      <c r="D313" t="s">
        <v>21</v>
      </c>
      <c r="E313" s="1" t="s">
        <v>30</v>
      </c>
      <c r="F313" s="1" t="s">
        <v>30</v>
      </c>
      <c r="G313" s="1" t="str">
        <f>IFERROR(SUM(Table1[[#This Row],[Deactivate]]-Table1[[#This Row],[Activate]]),"")</f>
        <v/>
      </c>
      <c r="H313" s="2" t="str">
        <f t="shared" si="4"/>
        <v/>
      </c>
      <c r="I313" t="s">
        <v>29</v>
      </c>
      <c r="J313" t="s">
        <v>216</v>
      </c>
      <c r="K313">
        <v>0</v>
      </c>
      <c r="L313" t="s">
        <v>296</v>
      </c>
      <c r="M313" s="1">
        <v>0.58333333333333337</v>
      </c>
      <c r="N313" s="1">
        <v>0.68333333333333335</v>
      </c>
      <c r="O313" s="1">
        <v>7.2916666666666671E-2</v>
      </c>
      <c r="P313" s="1">
        <v>0.1</v>
      </c>
      <c r="Q313" s="1">
        <v>0.17291666666666666</v>
      </c>
      <c r="R313" s="2">
        <v>216</v>
      </c>
      <c r="S313" s="2">
        <v>373.5</v>
      </c>
      <c r="T313" s="2">
        <v>157.5</v>
      </c>
      <c r="U313">
        <v>4</v>
      </c>
      <c r="V313">
        <v>42</v>
      </c>
      <c r="W313" t="s">
        <v>3950</v>
      </c>
    </row>
    <row r="314" spans="1:23" x14ac:dyDescent="0.25">
      <c r="A314" t="s">
        <v>55</v>
      </c>
      <c r="B314" s="3">
        <v>45579</v>
      </c>
      <c r="C314" s="3" t="str">
        <f>TEXT(Table1[[#This Row],[Date]],"ddd")</f>
        <v>Mon</v>
      </c>
      <c r="D314" t="s">
        <v>21</v>
      </c>
      <c r="E314" s="1" t="s">
        <v>30</v>
      </c>
      <c r="F314" s="1" t="s">
        <v>30</v>
      </c>
      <c r="G314" s="1" t="str">
        <f>IFERROR(SUM(Table1[[#This Row],[Deactivate]]-Table1[[#This Row],[Activate]]),"")</f>
        <v/>
      </c>
      <c r="H314" s="2" t="str">
        <f t="shared" si="4"/>
        <v/>
      </c>
      <c r="I314" t="s">
        <v>29</v>
      </c>
      <c r="J314" t="s">
        <v>66</v>
      </c>
      <c r="K314">
        <v>0</v>
      </c>
      <c r="L314">
        <v>0</v>
      </c>
      <c r="M314" s="1">
        <v>0.33402777777777776</v>
      </c>
      <c r="N314" s="1">
        <v>0.77013888888888893</v>
      </c>
      <c r="O314" s="1">
        <v>1.7361111111111112E-2</v>
      </c>
      <c r="P314" s="1">
        <v>0.43611111111111112</v>
      </c>
      <c r="Q314" s="1">
        <v>0.45347222222222222</v>
      </c>
      <c r="R314" s="2">
        <v>942</v>
      </c>
      <c r="S314" s="2">
        <v>979.5</v>
      </c>
      <c r="T314" s="2">
        <v>37.5</v>
      </c>
      <c r="U314">
        <v>4</v>
      </c>
      <c r="V314">
        <v>42</v>
      </c>
      <c r="W314">
        <v>0</v>
      </c>
    </row>
    <row r="315" spans="1:23" x14ac:dyDescent="0.25">
      <c r="A315" t="s">
        <v>55</v>
      </c>
      <c r="B315" s="3">
        <v>45579</v>
      </c>
      <c r="C315" s="3" t="str">
        <f>TEXT(Table1[[#This Row],[Date]],"ddd")</f>
        <v>Mon</v>
      </c>
      <c r="D315" t="s">
        <v>21</v>
      </c>
      <c r="E315" s="1" t="s">
        <v>30</v>
      </c>
      <c r="F315" s="1" t="s">
        <v>30</v>
      </c>
      <c r="G315" s="1" t="str">
        <f>IFERROR(SUM(Table1[[#This Row],[Deactivate]]-Table1[[#This Row],[Activate]]),"")</f>
        <v/>
      </c>
      <c r="H315" s="2" t="str">
        <f t="shared" si="4"/>
        <v/>
      </c>
      <c r="I315" t="s">
        <v>29</v>
      </c>
      <c r="J315" t="s">
        <v>23</v>
      </c>
      <c r="K315" t="s">
        <v>297</v>
      </c>
      <c r="L315">
        <v>0</v>
      </c>
      <c r="M315" s="1">
        <v>0.77013888888888893</v>
      </c>
      <c r="N315" s="1">
        <v>0.77083333333333337</v>
      </c>
      <c r="O315" s="1">
        <v>0</v>
      </c>
      <c r="P315" s="1">
        <v>6.9444444444444447E-4</v>
      </c>
      <c r="Q315" s="1">
        <v>6.9444444444444447E-4</v>
      </c>
      <c r="R315" s="2">
        <v>1.5</v>
      </c>
      <c r="S315" s="2">
        <v>1.5</v>
      </c>
      <c r="T315" s="2">
        <v>0</v>
      </c>
      <c r="U315">
        <v>4</v>
      </c>
      <c r="V315">
        <v>42</v>
      </c>
      <c r="W315">
        <v>0</v>
      </c>
    </row>
    <row r="316" spans="1:23" x14ac:dyDescent="0.25">
      <c r="A316" t="s">
        <v>59</v>
      </c>
      <c r="B316" s="3">
        <v>45579</v>
      </c>
      <c r="C316" s="3" t="str">
        <f>TEXT(Table1[[#This Row],[Date]],"ddd")</f>
        <v>Mon</v>
      </c>
      <c r="D316" t="s">
        <v>21</v>
      </c>
      <c r="E316" s="1" t="s">
        <v>30</v>
      </c>
      <c r="F316" s="1" t="s">
        <v>30</v>
      </c>
      <c r="G316" s="1" t="str">
        <f>IFERROR(SUM(Table1[[#This Row],[Deactivate]]-Table1[[#This Row],[Activate]]),"")</f>
        <v/>
      </c>
      <c r="H316" s="2" t="str">
        <f t="shared" si="4"/>
        <v/>
      </c>
      <c r="I316" t="s">
        <v>35</v>
      </c>
      <c r="J316" t="s">
        <v>149</v>
      </c>
      <c r="K316">
        <v>0</v>
      </c>
      <c r="L316" t="s">
        <v>30</v>
      </c>
      <c r="M316" s="1">
        <v>0</v>
      </c>
      <c r="N316" s="1">
        <v>0</v>
      </c>
      <c r="O316" s="1">
        <v>0</v>
      </c>
      <c r="P316" s="1">
        <v>0</v>
      </c>
      <c r="Q316" s="1">
        <v>0</v>
      </c>
      <c r="R316" s="2">
        <v>0</v>
      </c>
      <c r="S316" s="2">
        <v>0</v>
      </c>
      <c r="T316" s="2">
        <v>0</v>
      </c>
      <c r="U316">
        <v>4</v>
      </c>
      <c r="V316">
        <v>42</v>
      </c>
      <c r="W316">
        <v>0</v>
      </c>
    </row>
    <row r="317" spans="1:23" x14ac:dyDescent="0.25">
      <c r="A317" t="s">
        <v>59</v>
      </c>
      <c r="B317" s="3">
        <v>45579</v>
      </c>
      <c r="C317" s="3" t="str">
        <f>TEXT(Table1[[#This Row],[Date]],"ddd")</f>
        <v>Mon</v>
      </c>
      <c r="D317" t="s">
        <v>21</v>
      </c>
      <c r="E317" s="1" t="s">
        <v>30</v>
      </c>
      <c r="F317" s="1" t="s">
        <v>30</v>
      </c>
      <c r="G317" s="1" t="str">
        <f>IFERROR(SUM(Table1[[#This Row],[Deactivate]]-Table1[[#This Row],[Activate]]),"")</f>
        <v/>
      </c>
      <c r="H317" s="2" t="str">
        <f t="shared" si="4"/>
        <v/>
      </c>
      <c r="I317" t="s">
        <v>35</v>
      </c>
      <c r="J317" t="s">
        <v>243</v>
      </c>
      <c r="K317">
        <v>0</v>
      </c>
      <c r="L317" t="s">
        <v>30</v>
      </c>
      <c r="M317" s="1">
        <v>0</v>
      </c>
      <c r="N317" s="1">
        <v>0</v>
      </c>
      <c r="O317" s="1">
        <v>0</v>
      </c>
      <c r="P317" s="1">
        <v>0</v>
      </c>
      <c r="Q317" s="1">
        <v>0</v>
      </c>
      <c r="R317" s="2">
        <v>0</v>
      </c>
      <c r="S317" s="2">
        <v>0</v>
      </c>
      <c r="T317" s="2">
        <v>0</v>
      </c>
      <c r="U317">
        <v>4</v>
      </c>
      <c r="V317">
        <v>42</v>
      </c>
      <c r="W317">
        <v>0</v>
      </c>
    </row>
    <row r="318" spans="1:23" x14ac:dyDescent="0.25">
      <c r="A318" t="s">
        <v>59</v>
      </c>
      <c r="B318" s="3">
        <v>45579</v>
      </c>
      <c r="C318" s="3" t="str">
        <f>TEXT(Table1[[#This Row],[Date]],"ddd")</f>
        <v>Mon</v>
      </c>
      <c r="D318" t="s">
        <v>21</v>
      </c>
      <c r="E318" s="1" t="s">
        <v>30</v>
      </c>
      <c r="F318" s="1" t="s">
        <v>30</v>
      </c>
      <c r="G318" s="1" t="str">
        <f>IFERROR(SUM(Table1[[#This Row],[Deactivate]]-Table1[[#This Row],[Activate]]),"")</f>
        <v/>
      </c>
      <c r="H318" s="2" t="str">
        <f t="shared" si="4"/>
        <v/>
      </c>
      <c r="I318" t="s">
        <v>29</v>
      </c>
      <c r="J318" t="s">
        <v>26</v>
      </c>
      <c r="K318">
        <v>0</v>
      </c>
      <c r="L318" t="s">
        <v>298</v>
      </c>
      <c r="M318" s="1">
        <v>0.40208333333333335</v>
      </c>
      <c r="N318" s="1">
        <v>0.4861111111111111</v>
      </c>
      <c r="O318" s="1">
        <v>4.3749999999999997E-2</v>
      </c>
      <c r="P318" s="1">
        <v>8.4027777777777785E-2</v>
      </c>
      <c r="Q318" s="1">
        <v>0.12777777777777777</v>
      </c>
      <c r="R318" s="2">
        <v>181.50000000000003</v>
      </c>
      <c r="S318" s="2">
        <v>276</v>
      </c>
      <c r="T318" s="2">
        <v>94.499999999999972</v>
      </c>
      <c r="U318">
        <v>4</v>
      </c>
      <c r="V318">
        <v>42</v>
      </c>
      <c r="W318">
        <v>0</v>
      </c>
    </row>
    <row r="319" spans="1:23" x14ac:dyDescent="0.25">
      <c r="A319" t="s">
        <v>59</v>
      </c>
      <c r="B319" s="3">
        <v>45579</v>
      </c>
      <c r="C319" s="3" t="str">
        <f>TEXT(Table1[[#This Row],[Date]],"ddd")</f>
        <v>Mon</v>
      </c>
      <c r="D319" t="s">
        <v>21</v>
      </c>
      <c r="E319" s="1" t="s">
        <v>30</v>
      </c>
      <c r="F319" s="1" t="s">
        <v>30</v>
      </c>
      <c r="G319" s="1" t="str">
        <f>IFERROR(SUM(Table1[[#This Row],[Deactivate]]-Table1[[#This Row],[Activate]]),"")</f>
        <v/>
      </c>
      <c r="H319" s="2" t="str">
        <f t="shared" si="4"/>
        <v/>
      </c>
      <c r="I319" t="s">
        <v>29</v>
      </c>
      <c r="J319" t="s">
        <v>26</v>
      </c>
      <c r="K319">
        <v>0</v>
      </c>
      <c r="L319" t="s">
        <v>299</v>
      </c>
      <c r="M319" s="1">
        <v>0.56666666666666665</v>
      </c>
      <c r="N319" s="1">
        <v>0.65</v>
      </c>
      <c r="O319" s="1">
        <v>2.0833333333333333E-3</v>
      </c>
      <c r="P319" s="1">
        <v>8.3333333333333329E-2</v>
      </c>
      <c r="Q319" s="1">
        <v>8.5416666666666669E-2</v>
      </c>
      <c r="R319" s="2">
        <v>180</v>
      </c>
      <c r="S319" s="2">
        <v>184.5</v>
      </c>
      <c r="T319" s="2">
        <v>4.5</v>
      </c>
      <c r="U319">
        <v>4</v>
      </c>
      <c r="V319">
        <v>42</v>
      </c>
      <c r="W319">
        <v>0</v>
      </c>
    </row>
    <row r="320" spans="1:23" x14ac:dyDescent="0.25">
      <c r="A320" t="s">
        <v>59</v>
      </c>
      <c r="B320" s="3">
        <v>45579</v>
      </c>
      <c r="C320" s="3" t="str">
        <f>TEXT(Table1[[#This Row],[Date]],"ddd")</f>
        <v>Mon</v>
      </c>
      <c r="D320" t="s">
        <v>21</v>
      </c>
      <c r="E320" s="1" t="s">
        <v>30</v>
      </c>
      <c r="F320" s="1" t="s">
        <v>30</v>
      </c>
      <c r="G320" s="1" t="str">
        <f>IFERROR(SUM(Table1[[#This Row],[Deactivate]]-Table1[[#This Row],[Activate]]),"")</f>
        <v/>
      </c>
      <c r="H320" s="2" t="str">
        <f t="shared" si="4"/>
        <v/>
      </c>
      <c r="I320" t="s">
        <v>29</v>
      </c>
      <c r="J320" t="s">
        <v>149</v>
      </c>
      <c r="K320">
        <v>0</v>
      </c>
      <c r="L320" t="s">
        <v>30</v>
      </c>
      <c r="M320" s="1">
        <v>0.67708333333333337</v>
      </c>
      <c r="N320" s="1">
        <v>0.79027777777777775</v>
      </c>
      <c r="O320" s="1">
        <v>2.7083333333333334E-2</v>
      </c>
      <c r="P320" s="1">
        <v>0.11319444444444444</v>
      </c>
      <c r="Q320" s="1">
        <v>0.14027777777777778</v>
      </c>
      <c r="R320" s="2">
        <v>244.5</v>
      </c>
      <c r="S320" s="2">
        <v>303</v>
      </c>
      <c r="T320" s="2">
        <v>58.5</v>
      </c>
      <c r="U320">
        <v>4</v>
      </c>
      <c r="V320">
        <v>42</v>
      </c>
      <c r="W320">
        <v>0</v>
      </c>
    </row>
    <row r="321" spans="1:23" x14ac:dyDescent="0.25">
      <c r="A321" t="s">
        <v>59</v>
      </c>
      <c r="B321" s="3">
        <v>45579</v>
      </c>
      <c r="C321" s="3" t="str">
        <f>TEXT(Table1[[#This Row],[Date]],"ddd")</f>
        <v>Mon</v>
      </c>
      <c r="D321" t="s">
        <v>21</v>
      </c>
      <c r="E321" s="1" t="s">
        <v>30</v>
      </c>
      <c r="F321" s="1" t="s">
        <v>30</v>
      </c>
      <c r="G321" s="1" t="str">
        <f>IFERROR(SUM(Table1[[#This Row],[Deactivate]]-Table1[[#This Row],[Activate]]),"")</f>
        <v/>
      </c>
      <c r="H321" s="2" t="str">
        <f t="shared" si="4"/>
        <v/>
      </c>
      <c r="I321" t="s">
        <v>29</v>
      </c>
      <c r="J321" t="s">
        <v>243</v>
      </c>
      <c r="K321">
        <v>0</v>
      </c>
      <c r="L321" t="s">
        <v>30</v>
      </c>
      <c r="M321" s="1">
        <v>0.79027777777777775</v>
      </c>
      <c r="N321" s="1">
        <v>0.86041666666666672</v>
      </c>
      <c r="O321" s="1">
        <v>0</v>
      </c>
      <c r="P321" s="1">
        <v>7.013888888888889E-2</v>
      </c>
      <c r="Q321" s="1">
        <v>7.013888888888889E-2</v>
      </c>
      <c r="R321" s="2">
        <v>151.5</v>
      </c>
      <c r="S321" s="2">
        <v>151.5</v>
      </c>
      <c r="T321" s="2">
        <v>0</v>
      </c>
      <c r="U321">
        <v>4</v>
      </c>
      <c r="V321">
        <v>42</v>
      </c>
      <c r="W321">
        <v>0</v>
      </c>
    </row>
    <row r="322" spans="1:23" x14ac:dyDescent="0.25">
      <c r="A322" t="s">
        <v>61</v>
      </c>
      <c r="B322" s="3">
        <v>45579</v>
      </c>
      <c r="C322" s="3" t="str">
        <f>TEXT(Table1[[#This Row],[Date]],"ddd")</f>
        <v>Mon</v>
      </c>
      <c r="D322" t="s">
        <v>21</v>
      </c>
      <c r="E322" s="1" t="s">
        <v>30</v>
      </c>
      <c r="F322" s="1" t="s">
        <v>30</v>
      </c>
      <c r="G322" s="1" t="str">
        <f>IFERROR(SUM(Table1[[#This Row],[Deactivate]]-Table1[[#This Row],[Activate]]),"")</f>
        <v/>
      </c>
      <c r="H322" s="2" t="str">
        <f t="shared" ref="H322:H385" si="5">IFERROR(IF(G322&gt;TIME(10,25,0),(INT(((G322-TIME(10,25,0))*24*60)/15)*5.5),0),"")</f>
        <v/>
      </c>
      <c r="I322" t="s">
        <v>22</v>
      </c>
      <c r="J322" t="s">
        <v>23</v>
      </c>
      <c r="K322" t="s">
        <v>300</v>
      </c>
      <c r="L322">
        <v>0</v>
      </c>
      <c r="M322" s="1">
        <v>0</v>
      </c>
      <c r="N322" s="1">
        <v>0</v>
      </c>
      <c r="O322" s="1">
        <v>0</v>
      </c>
      <c r="P322" s="1">
        <v>2.0833333333333332E-2</v>
      </c>
      <c r="Q322" s="1">
        <v>2.0833333333333332E-2</v>
      </c>
      <c r="R322" s="2">
        <v>45</v>
      </c>
      <c r="S322" s="2">
        <v>45</v>
      </c>
      <c r="T322" s="2">
        <v>0</v>
      </c>
      <c r="U322">
        <v>4</v>
      </c>
      <c r="V322">
        <v>42</v>
      </c>
      <c r="W322">
        <v>0</v>
      </c>
    </row>
    <row r="323" spans="1:23" x14ac:dyDescent="0.25">
      <c r="A323" t="s">
        <v>63</v>
      </c>
      <c r="B323" s="3">
        <v>45579</v>
      </c>
      <c r="C323" s="3" t="str">
        <f>TEXT(Table1[[#This Row],[Date]],"ddd")</f>
        <v>Mon</v>
      </c>
      <c r="D323" t="s">
        <v>21</v>
      </c>
      <c r="E323" s="1" t="s">
        <v>30</v>
      </c>
      <c r="F323" s="1" t="s">
        <v>30</v>
      </c>
      <c r="G323" s="1" t="str">
        <f>IFERROR(SUM(Table1[[#This Row],[Deactivate]]-Table1[[#This Row],[Activate]]),"")</f>
        <v/>
      </c>
      <c r="H323" s="2" t="str">
        <f t="shared" si="5"/>
        <v/>
      </c>
      <c r="I323" t="s">
        <v>29</v>
      </c>
      <c r="J323" t="s">
        <v>149</v>
      </c>
      <c r="K323">
        <v>0</v>
      </c>
      <c r="L323">
        <v>0</v>
      </c>
      <c r="M323" s="1">
        <v>0.22777777777777777</v>
      </c>
      <c r="N323" s="1">
        <v>0.25</v>
      </c>
      <c r="O323" s="1">
        <v>9.0277777777777769E-3</v>
      </c>
      <c r="P323" s="1">
        <v>2.2222222222222223E-2</v>
      </c>
      <c r="Q323" s="1">
        <v>3.125E-2</v>
      </c>
      <c r="R323" s="2">
        <v>48</v>
      </c>
      <c r="S323" s="2">
        <v>67.5</v>
      </c>
      <c r="T323" s="2">
        <v>19.5</v>
      </c>
      <c r="U323">
        <v>4</v>
      </c>
      <c r="V323">
        <v>42</v>
      </c>
      <c r="W323">
        <v>0</v>
      </c>
    </row>
    <row r="324" spans="1:23" x14ac:dyDescent="0.25">
      <c r="A324" t="s">
        <v>63</v>
      </c>
      <c r="B324" s="3">
        <v>45579</v>
      </c>
      <c r="C324" s="3" t="str">
        <f>TEXT(Table1[[#This Row],[Date]],"ddd")</f>
        <v>Mon</v>
      </c>
      <c r="D324" t="s">
        <v>21</v>
      </c>
      <c r="E324" s="1" t="s">
        <v>30</v>
      </c>
      <c r="F324" s="1" t="s">
        <v>30</v>
      </c>
      <c r="G324" s="1" t="str">
        <f>IFERROR(SUM(Table1[[#This Row],[Deactivate]]-Table1[[#This Row],[Activate]]),"")</f>
        <v/>
      </c>
      <c r="H324" s="2" t="str">
        <f t="shared" si="5"/>
        <v/>
      </c>
      <c r="I324" t="s">
        <v>29</v>
      </c>
      <c r="J324" t="s">
        <v>26</v>
      </c>
      <c r="K324">
        <v>0</v>
      </c>
      <c r="L324" t="s">
        <v>285</v>
      </c>
      <c r="M324" s="1">
        <v>0.29097222222222224</v>
      </c>
      <c r="N324" s="1">
        <v>0.36944444444444446</v>
      </c>
      <c r="O324" s="1">
        <v>4.0972222222222222E-2</v>
      </c>
      <c r="P324" s="1">
        <v>7.8472222222222221E-2</v>
      </c>
      <c r="Q324" s="1">
        <v>0.11944444444444444</v>
      </c>
      <c r="R324" s="2">
        <v>169.5</v>
      </c>
      <c r="S324" s="2">
        <v>258</v>
      </c>
      <c r="T324" s="2">
        <v>88.5</v>
      </c>
      <c r="U324">
        <v>4</v>
      </c>
      <c r="V324">
        <v>42</v>
      </c>
      <c r="W324">
        <v>0</v>
      </c>
    </row>
    <row r="325" spans="1:23" x14ac:dyDescent="0.25">
      <c r="A325" t="s">
        <v>63</v>
      </c>
      <c r="B325" s="3">
        <v>45579</v>
      </c>
      <c r="C325" s="3" t="str">
        <f>TEXT(Table1[[#This Row],[Date]],"ddd")</f>
        <v>Mon</v>
      </c>
      <c r="D325" t="s">
        <v>21</v>
      </c>
      <c r="E325" s="1" t="s">
        <v>30</v>
      </c>
      <c r="F325" s="1" t="s">
        <v>30</v>
      </c>
      <c r="G325" s="1" t="str">
        <f>IFERROR(SUM(Table1[[#This Row],[Deactivate]]-Table1[[#This Row],[Activate]]),"")</f>
        <v/>
      </c>
      <c r="H325" s="2" t="str">
        <f t="shared" si="5"/>
        <v/>
      </c>
      <c r="I325" t="s">
        <v>29</v>
      </c>
      <c r="J325" t="s">
        <v>149</v>
      </c>
      <c r="K325">
        <v>0</v>
      </c>
      <c r="L325">
        <v>0</v>
      </c>
      <c r="M325" s="1">
        <v>0.41180555555555554</v>
      </c>
      <c r="N325" s="1">
        <v>0.41180555555555554</v>
      </c>
      <c r="O325" s="1">
        <v>3.7499999999999999E-2</v>
      </c>
      <c r="P325" s="1">
        <v>0</v>
      </c>
      <c r="Q325" s="1">
        <v>3.7499999999999999E-2</v>
      </c>
      <c r="R325" s="2">
        <v>0</v>
      </c>
      <c r="S325" s="2">
        <v>81</v>
      </c>
      <c r="T325" s="2">
        <v>81</v>
      </c>
      <c r="U325">
        <v>4</v>
      </c>
      <c r="V325">
        <v>42</v>
      </c>
      <c r="W325">
        <v>0</v>
      </c>
    </row>
    <row r="326" spans="1:23" x14ac:dyDescent="0.25">
      <c r="A326" t="s">
        <v>63</v>
      </c>
      <c r="B326" s="3">
        <v>45579</v>
      </c>
      <c r="C326" s="3" t="str">
        <f>TEXT(Table1[[#This Row],[Date]],"ddd")</f>
        <v>Mon</v>
      </c>
      <c r="D326" t="s">
        <v>21</v>
      </c>
      <c r="E326" s="1" t="s">
        <v>30</v>
      </c>
      <c r="F326" s="1" t="s">
        <v>30</v>
      </c>
      <c r="G326" s="1" t="str">
        <f>IFERROR(SUM(Table1[[#This Row],[Deactivate]]-Table1[[#This Row],[Activate]]),"")</f>
        <v/>
      </c>
      <c r="H326" s="2" t="str">
        <f t="shared" si="5"/>
        <v/>
      </c>
      <c r="I326" t="s">
        <v>29</v>
      </c>
      <c r="J326" t="s">
        <v>26</v>
      </c>
      <c r="K326">
        <v>0</v>
      </c>
      <c r="L326" t="s">
        <v>301</v>
      </c>
      <c r="M326" s="1">
        <v>0.41180555555555554</v>
      </c>
      <c r="N326" s="1">
        <v>0.43888888888888888</v>
      </c>
      <c r="O326" s="1">
        <v>0</v>
      </c>
      <c r="P326" s="1">
        <v>2.7083333333333334E-2</v>
      </c>
      <c r="Q326" s="1">
        <v>2.7083333333333334E-2</v>
      </c>
      <c r="R326" s="2">
        <v>58.5</v>
      </c>
      <c r="S326" s="2">
        <v>58.5</v>
      </c>
      <c r="T326" s="2">
        <v>0</v>
      </c>
      <c r="U326">
        <v>4</v>
      </c>
      <c r="V326">
        <v>42</v>
      </c>
      <c r="W326">
        <v>0</v>
      </c>
    </row>
    <row r="327" spans="1:23" x14ac:dyDescent="0.25">
      <c r="A327" t="s">
        <v>63</v>
      </c>
      <c r="B327" s="3">
        <v>45579</v>
      </c>
      <c r="C327" s="3" t="str">
        <f>TEXT(Table1[[#This Row],[Date]],"ddd")</f>
        <v>Mon</v>
      </c>
      <c r="D327" t="s">
        <v>21</v>
      </c>
      <c r="E327" s="1" t="s">
        <v>30</v>
      </c>
      <c r="F327" s="1" t="s">
        <v>30</v>
      </c>
      <c r="G327" s="1" t="str">
        <f>IFERROR(SUM(Table1[[#This Row],[Deactivate]]-Table1[[#This Row],[Activate]]),"")</f>
        <v/>
      </c>
      <c r="H327" s="2" t="str">
        <f t="shared" si="5"/>
        <v/>
      </c>
      <c r="I327" t="s">
        <v>29</v>
      </c>
      <c r="J327" t="s">
        <v>26</v>
      </c>
      <c r="K327">
        <v>0</v>
      </c>
      <c r="L327" t="s">
        <v>302</v>
      </c>
      <c r="M327" s="1">
        <v>0.43888888888888888</v>
      </c>
      <c r="N327" s="1">
        <v>0.50416666666666665</v>
      </c>
      <c r="O327" s="1">
        <v>0</v>
      </c>
      <c r="P327" s="1">
        <v>6.5277777777777782E-2</v>
      </c>
      <c r="Q327" s="1">
        <v>6.5277777777777782E-2</v>
      </c>
      <c r="R327" s="2">
        <v>141</v>
      </c>
      <c r="S327" s="2">
        <v>141</v>
      </c>
      <c r="T327" s="2">
        <v>0</v>
      </c>
      <c r="U327">
        <v>4</v>
      </c>
      <c r="V327">
        <v>42</v>
      </c>
      <c r="W327">
        <v>0</v>
      </c>
    </row>
    <row r="328" spans="1:23" x14ac:dyDescent="0.25">
      <c r="A328" t="s">
        <v>63</v>
      </c>
      <c r="B328" s="3">
        <v>45579</v>
      </c>
      <c r="C328" s="3" t="str">
        <f>TEXT(Table1[[#This Row],[Date]],"ddd")</f>
        <v>Mon</v>
      </c>
      <c r="D328" t="s">
        <v>21</v>
      </c>
      <c r="E328" s="1" t="s">
        <v>30</v>
      </c>
      <c r="F328" s="1" t="s">
        <v>30</v>
      </c>
      <c r="G328" s="1" t="str">
        <f>IFERROR(SUM(Table1[[#This Row],[Deactivate]]-Table1[[#This Row],[Activate]]),"")</f>
        <v/>
      </c>
      <c r="H328" s="2" t="str">
        <f t="shared" si="5"/>
        <v/>
      </c>
      <c r="I328" t="s">
        <v>29</v>
      </c>
      <c r="J328" t="s">
        <v>23</v>
      </c>
      <c r="K328" t="s">
        <v>303</v>
      </c>
      <c r="L328">
        <v>0</v>
      </c>
      <c r="M328" s="1">
        <v>0.50486111111111109</v>
      </c>
      <c r="N328" s="1">
        <v>0.5229166666666667</v>
      </c>
      <c r="O328" s="1">
        <v>0</v>
      </c>
      <c r="P328" s="1">
        <v>1.8055555555555554E-2</v>
      </c>
      <c r="Q328" s="1">
        <v>1.8055555555555554E-2</v>
      </c>
      <c r="R328" s="2">
        <v>38.999999999999993</v>
      </c>
      <c r="S328" s="2">
        <v>38.999999999999993</v>
      </c>
      <c r="T328" s="2">
        <v>0</v>
      </c>
      <c r="U328">
        <v>4</v>
      </c>
      <c r="V328">
        <v>42</v>
      </c>
      <c r="W328">
        <v>0</v>
      </c>
    </row>
    <row r="329" spans="1:23" x14ac:dyDescent="0.25">
      <c r="A329" t="s">
        <v>86</v>
      </c>
      <c r="B329" s="3">
        <v>45579</v>
      </c>
      <c r="C329" s="3" t="str">
        <f>TEXT(Table1[[#This Row],[Date]],"ddd")</f>
        <v>Mon</v>
      </c>
      <c r="D329" t="s">
        <v>21</v>
      </c>
      <c r="E329" s="1" t="s">
        <v>30</v>
      </c>
      <c r="F329" s="1" t="s">
        <v>30</v>
      </c>
      <c r="G329" s="1" t="str">
        <f>IFERROR(SUM(Table1[[#This Row],[Deactivate]]-Table1[[#This Row],[Activate]]),"")</f>
        <v/>
      </c>
      <c r="H329" s="2" t="str">
        <f t="shared" si="5"/>
        <v/>
      </c>
      <c r="I329" t="s">
        <v>29</v>
      </c>
      <c r="J329" t="s">
        <v>49</v>
      </c>
      <c r="K329" t="s">
        <v>304</v>
      </c>
      <c r="L329">
        <v>0</v>
      </c>
      <c r="M329" s="1">
        <v>0.40208333333333335</v>
      </c>
      <c r="N329" s="1">
        <v>0.61527777777777781</v>
      </c>
      <c r="O329" s="1">
        <v>8.8888888888888892E-2</v>
      </c>
      <c r="P329" s="1">
        <v>0.21319444444444444</v>
      </c>
      <c r="Q329" s="1">
        <v>0.30208333333333331</v>
      </c>
      <c r="R329" s="2">
        <v>460.5</v>
      </c>
      <c r="S329" s="2">
        <v>652.5</v>
      </c>
      <c r="T329" s="2">
        <v>192</v>
      </c>
      <c r="U329">
        <v>4</v>
      </c>
      <c r="V329">
        <v>42</v>
      </c>
      <c r="W329">
        <v>0</v>
      </c>
    </row>
    <row r="330" spans="1:23" x14ac:dyDescent="0.25">
      <c r="A330" t="s">
        <v>86</v>
      </c>
      <c r="B330" s="3">
        <v>45579</v>
      </c>
      <c r="C330" s="3" t="str">
        <f>TEXT(Table1[[#This Row],[Date]],"ddd")</f>
        <v>Mon</v>
      </c>
      <c r="D330" t="s">
        <v>21</v>
      </c>
      <c r="E330" s="1" t="s">
        <v>30</v>
      </c>
      <c r="F330" s="1" t="s">
        <v>30</v>
      </c>
      <c r="G330" s="1" t="str">
        <f>IFERROR(SUM(Table1[[#This Row],[Deactivate]]-Table1[[#This Row],[Activate]]),"")</f>
        <v/>
      </c>
      <c r="H330" s="2" t="str">
        <f t="shared" si="5"/>
        <v/>
      </c>
      <c r="I330" t="s">
        <v>29</v>
      </c>
      <c r="J330" t="s">
        <v>23</v>
      </c>
      <c r="K330" t="s">
        <v>305</v>
      </c>
      <c r="L330">
        <v>0</v>
      </c>
      <c r="M330" s="1">
        <v>0.61527777777777781</v>
      </c>
      <c r="N330" s="1">
        <v>0.63749999999999996</v>
      </c>
      <c r="O330" s="1">
        <v>0</v>
      </c>
      <c r="P330" s="1">
        <v>2.2222222222222223E-2</v>
      </c>
      <c r="Q330" s="1">
        <v>2.2222222222222223E-2</v>
      </c>
      <c r="R330" s="2">
        <v>48</v>
      </c>
      <c r="S330" s="2">
        <v>48</v>
      </c>
      <c r="T330" s="2">
        <v>0</v>
      </c>
      <c r="U330">
        <v>4</v>
      </c>
      <c r="V330">
        <v>42</v>
      </c>
      <c r="W330">
        <v>0</v>
      </c>
    </row>
    <row r="331" spans="1:23" x14ac:dyDescent="0.25">
      <c r="A331" t="s">
        <v>65</v>
      </c>
      <c r="B331" s="3">
        <v>45579</v>
      </c>
      <c r="C331" s="3" t="str">
        <f>TEXT(Table1[[#This Row],[Date]],"ddd")</f>
        <v>Mon</v>
      </c>
      <c r="D331" t="s">
        <v>21</v>
      </c>
      <c r="E331" s="1" t="s">
        <v>30</v>
      </c>
      <c r="F331" s="1" t="s">
        <v>30</v>
      </c>
      <c r="G331" s="1" t="str">
        <f>IFERROR(SUM(Table1[[#This Row],[Deactivate]]-Table1[[#This Row],[Activate]]),"")</f>
        <v/>
      </c>
      <c r="H331" s="2" t="str">
        <f t="shared" si="5"/>
        <v/>
      </c>
      <c r="I331" t="s">
        <v>35</v>
      </c>
      <c r="J331" t="s">
        <v>66</v>
      </c>
      <c r="K331">
        <v>0</v>
      </c>
      <c r="L331">
        <v>0</v>
      </c>
      <c r="M331" s="1">
        <v>0</v>
      </c>
      <c r="N331" s="1">
        <v>0</v>
      </c>
      <c r="O331" s="1">
        <v>0</v>
      </c>
      <c r="P331" s="1">
        <v>0</v>
      </c>
      <c r="Q331" s="1">
        <v>0</v>
      </c>
      <c r="R331" s="2">
        <v>0</v>
      </c>
      <c r="S331" s="2">
        <v>0</v>
      </c>
      <c r="T331" s="2">
        <v>0</v>
      </c>
      <c r="U331">
        <v>4</v>
      </c>
      <c r="V331">
        <v>42</v>
      </c>
      <c r="W331">
        <v>0</v>
      </c>
    </row>
    <row r="332" spans="1:23" x14ac:dyDescent="0.25">
      <c r="A332" t="s">
        <v>65</v>
      </c>
      <c r="B332" s="3">
        <v>45579</v>
      </c>
      <c r="C332" s="3" t="str">
        <f>TEXT(Table1[[#This Row],[Date]],"ddd")</f>
        <v>Mon</v>
      </c>
      <c r="D332" t="s">
        <v>21</v>
      </c>
      <c r="E332" s="1" t="s">
        <v>30</v>
      </c>
      <c r="F332" s="1" t="s">
        <v>30</v>
      </c>
      <c r="G332" s="1" t="str">
        <f>IFERROR(SUM(Table1[[#This Row],[Deactivate]]-Table1[[#This Row],[Activate]]),"")</f>
        <v/>
      </c>
      <c r="H332" s="2" t="str">
        <f t="shared" si="5"/>
        <v/>
      </c>
      <c r="I332" t="s">
        <v>35</v>
      </c>
      <c r="J332" t="s">
        <v>149</v>
      </c>
      <c r="K332">
        <v>0</v>
      </c>
      <c r="L332" t="s">
        <v>30</v>
      </c>
      <c r="M332" s="1">
        <v>0</v>
      </c>
      <c r="N332" s="1">
        <v>0</v>
      </c>
      <c r="O332" s="1">
        <v>0</v>
      </c>
      <c r="P332" s="1">
        <v>0</v>
      </c>
      <c r="Q332" s="1">
        <v>0</v>
      </c>
      <c r="R332" s="2">
        <v>0</v>
      </c>
      <c r="S332" s="2">
        <v>0</v>
      </c>
      <c r="T332" s="2">
        <v>0</v>
      </c>
      <c r="U332">
        <v>4</v>
      </c>
      <c r="V332">
        <v>42</v>
      </c>
      <c r="W332">
        <v>0</v>
      </c>
    </row>
    <row r="333" spans="1:23" x14ac:dyDescent="0.25">
      <c r="A333" t="s">
        <v>65</v>
      </c>
      <c r="B333" s="3">
        <v>45579</v>
      </c>
      <c r="C333" s="3" t="str">
        <f>TEXT(Table1[[#This Row],[Date]],"ddd")</f>
        <v>Mon</v>
      </c>
      <c r="D333" t="s">
        <v>21</v>
      </c>
      <c r="E333" s="1" t="s">
        <v>30</v>
      </c>
      <c r="F333" s="1" t="s">
        <v>30</v>
      </c>
      <c r="G333" s="1" t="str">
        <f>IFERROR(SUM(Table1[[#This Row],[Deactivate]]-Table1[[#This Row],[Activate]]),"")</f>
        <v/>
      </c>
      <c r="H333" s="2" t="str">
        <f t="shared" si="5"/>
        <v/>
      </c>
      <c r="I333" t="s">
        <v>48</v>
      </c>
      <c r="J333" t="s">
        <v>92</v>
      </c>
      <c r="K333" t="s">
        <v>306</v>
      </c>
      <c r="L333">
        <v>0</v>
      </c>
      <c r="M333" s="1">
        <v>0.39652777777777776</v>
      </c>
      <c r="N333" s="1">
        <v>0.4861111111111111</v>
      </c>
      <c r="O333" s="1">
        <v>0.11666666666666667</v>
      </c>
      <c r="P333" s="1">
        <v>8.9583333333333334E-2</v>
      </c>
      <c r="Q333" s="1">
        <v>0.20624999999999999</v>
      </c>
      <c r="R333" s="2">
        <v>193.5</v>
      </c>
      <c r="S333" s="2">
        <v>445.5</v>
      </c>
      <c r="T333" s="2">
        <v>252</v>
      </c>
      <c r="U333">
        <v>4</v>
      </c>
      <c r="V333">
        <v>42</v>
      </c>
      <c r="W333">
        <v>0</v>
      </c>
    </row>
    <row r="334" spans="1:23" x14ac:dyDescent="0.25">
      <c r="A334" t="s">
        <v>65</v>
      </c>
      <c r="B334" s="3">
        <v>45579</v>
      </c>
      <c r="C334" s="3" t="str">
        <f>TEXT(Table1[[#This Row],[Date]],"ddd")</f>
        <v>Mon</v>
      </c>
      <c r="D334" t="s">
        <v>21</v>
      </c>
      <c r="E334" s="1" t="s">
        <v>30</v>
      </c>
      <c r="F334" s="1" t="s">
        <v>30</v>
      </c>
      <c r="G334" s="1" t="str">
        <f>IFERROR(SUM(Table1[[#This Row],[Deactivate]]-Table1[[#This Row],[Activate]]),"")</f>
        <v/>
      </c>
      <c r="H334" s="2" t="str">
        <f t="shared" si="5"/>
        <v/>
      </c>
      <c r="I334" t="s">
        <v>29</v>
      </c>
      <c r="J334" t="s">
        <v>23</v>
      </c>
      <c r="K334" t="s">
        <v>307</v>
      </c>
      <c r="L334">
        <v>0</v>
      </c>
      <c r="M334" s="1">
        <v>0.55833333333333335</v>
      </c>
      <c r="N334" s="1">
        <v>0.57777777777777772</v>
      </c>
      <c r="O334" s="1">
        <v>0</v>
      </c>
      <c r="P334" s="1">
        <v>1.9444444444444445E-2</v>
      </c>
      <c r="Q334" s="1">
        <v>1.9444444444444445E-2</v>
      </c>
      <c r="R334" s="2">
        <v>42</v>
      </c>
      <c r="S334" s="2">
        <v>42</v>
      </c>
      <c r="T334" s="2">
        <v>0</v>
      </c>
      <c r="U334">
        <v>4</v>
      </c>
      <c r="V334">
        <v>42</v>
      </c>
      <c r="W334">
        <v>0</v>
      </c>
    </row>
    <row r="335" spans="1:23" x14ac:dyDescent="0.25">
      <c r="A335" t="s">
        <v>65</v>
      </c>
      <c r="B335" s="3">
        <v>45579</v>
      </c>
      <c r="C335" s="3" t="str">
        <f>TEXT(Table1[[#This Row],[Date]],"ddd")</f>
        <v>Mon</v>
      </c>
      <c r="D335" t="s">
        <v>21</v>
      </c>
      <c r="E335" s="1" t="s">
        <v>30</v>
      </c>
      <c r="F335" s="1" t="s">
        <v>30</v>
      </c>
      <c r="G335" s="1" t="str">
        <f>IFERROR(SUM(Table1[[#This Row],[Deactivate]]-Table1[[#This Row],[Activate]]),"")</f>
        <v/>
      </c>
      <c r="H335" s="2" t="str">
        <f t="shared" si="5"/>
        <v/>
      </c>
      <c r="I335" t="s">
        <v>29</v>
      </c>
      <c r="J335" t="s">
        <v>256</v>
      </c>
      <c r="K335">
        <v>0</v>
      </c>
      <c r="L335" t="s">
        <v>308</v>
      </c>
      <c r="M335" s="1">
        <v>0.57777777777777772</v>
      </c>
      <c r="N335" s="1">
        <v>0.64027777777777772</v>
      </c>
      <c r="O335" s="1">
        <v>0</v>
      </c>
      <c r="P335" s="1">
        <v>6.25E-2</v>
      </c>
      <c r="Q335" s="1">
        <v>6.25E-2</v>
      </c>
      <c r="R335" s="2">
        <v>135</v>
      </c>
      <c r="S335" s="2">
        <v>135</v>
      </c>
      <c r="T335" s="2">
        <v>0</v>
      </c>
      <c r="U335">
        <v>4</v>
      </c>
      <c r="V335">
        <v>42</v>
      </c>
      <c r="W335">
        <v>0</v>
      </c>
    </row>
    <row r="336" spans="1:23" x14ac:dyDescent="0.25">
      <c r="A336" t="s">
        <v>65</v>
      </c>
      <c r="B336" s="3">
        <v>45579</v>
      </c>
      <c r="C336" s="3" t="str">
        <f>TEXT(Table1[[#This Row],[Date]],"ddd")</f>
        <v>Mon</v>
      </c>
      <c r="D336" t="s">
        <v>21</v>
      </c>
      <c r="E336" s="1" t="s">
        <v>30</v>
      </c>
      <c r="F336" s="1" t="s">
        <v>30</v>
      </c>
      <c r="G336" s="1" t="str">
        <f>IFERROR(SUM(Table1[[#This Row],[Deactivate]]-Table1[[#This Row],[Activate]]),"")</f>
        <v/>
      </c>
      <c r="H336" s="2" t="str">
        <f t="shared" si="5"/>
        <v/>
      </c>
      <c r="I336" t="s">
        <v>29</v>
      </c>
      <c r="J336" t="s">
        <v>149</v>
      </c>
      <c r="K336">
        <v>0</v>
      </c>
      <c r="L336" t="s">
        <v>30</v>
      </c>
      <c r="M336" s="1">
        <v>0.69097222222222221</v>
      </c>
      <c r="N336" s="1">
        <v>0.72013888888888888</v>
      </c>
      <c r="O336" s="1">
        <v>5.0694444444444445E-2</v>
      </c>
      <c r="P336" s="1">
        <v>2.9166666666666667E-2</v>
      </c>
      <c r="Q336" s="1">
        <v>7.9861111111111105E-2</v>
      </c>
      <c r="R336" s="2">
        <v>63</v>
      </c>
      <c r="S336" s="2">
        <v>172.49999999999997</v>
      </c>
      <c r="T336" s="2">
        <v>109.49999999999997</v>
      </c>
      <c r="U336">
        <v>4</v>
      </c>
      <c r="V336">
        <v>42</v>
      </c>
      <c r="W336">
        <v>0</v>
      </c>
    </row>
    <row r="337" spans="1:23" x14ac:dyDescent="0.25">
      <c r="A337" t="s">
        <v>65</v>
      </c>
      <c r="B337" s="3">
        <v>45579</v>
      </c>
      <c r="C337" s="3" t="str">
        <f>TEXT(Table1[[#This Row],[Date]],"ddd")</f>
        <v>Mon</v>
      </c>
      <c r="D337" t="s">
        <v>21</v>
      </c>
      <c r="E337" s="1" t="s">
        <v>30</v>
      </c>
      <c r="F337" s="1" t="s">
        <v>30</v>
      </c>
      <c r="G337" s="1" t="str">
        <f>IFERROR(SUM(Table1[[#This Row],[Deactivate]]-Table1[[#This Row],[Activate]]),"")</f>
        <v/>
      </c>
      <c r="H337" s="2" t="str">
        <f t="shared" si="5"/>
        <v/>
      </c>
      <c r="I337" t="s">
        <v>29</v>
      </c>
      <c r="J337" t="s">
        <v>243</v>
      </c>
      <c r="K337">
        <v>0</v>
      </c>
      <c r="L337" t="s">
        <v>30</v>
      </c>
      <c r="M337" s="1">
        <v>0.78819444444444442</v>
      </c>
      <c r="N337" s="1">
        <v>0.86041666666666672</v>
      </c>
      <c r="O337" s="1">
        <v>6.805555555555555E-2</v>
      </c>
      <c r="P337" s="1">
        <v>7.2222222222222215E-2</v>
      </c>
      <c r="Q337" s="1">
        <v>0.14027777777777778</v>
      </c>
      <c r="R337" s="2">
        <v>155.99999999999997</v>
      </c>
      <c r="S337" s="2">
        <v>303</v>
      </c>
      <c r="T337" s="2">
        <v>147.00000000000003</v>
      </c>
      <c r="U337">
        <v>4</v>
      </c>
      <c r="V337">
        <v>42</v>
      </c>
      <c r="W337">
        <v>0</v>
      </c>
    </row>
    <row r="338" spans="1:23" x14ac:dyDescent="0.25">
      <c r="A338" t="s">
        <v>65</v>
      </c>
      <c r="B338" s="3">
        <v>45579</v>
      </c>
      <c r="C338" s="3" t="str">
        <f>TEXT(Table1[[#This Row],[Date]],"ddd")</f>
        <v>Mon</v>
      </c>
      <c r="D338" t="s">
        <v>21</v>
      </c>
      <c r="E338" s="1" t="s">
        <v>30</v>
      </c>
      <c r="F338" s="1" t="s">
        <v>30</v>
      </c>
      <c r="G338" s="1" t="str">
        <f>IFERROR(SUM(Table1[[#This Row],[Deactivate]]-Table1[[#This Row],[Activate]]),"")</f>
        <v/>
      </c>
      <c r="H338" s="2" t="str">
        <f t="shared" si="5"/>
        <v/>
      </c>
      <c r="I338" t="s">
        <v>29</v>
      </c>
      <c r="J338" t="s">
        <v>53</v>
      </c>
      <c r="K338" t="s">
        <v>309</v>
      </c>
      <c r="L338">
        <v>0</v>
      </c>
      <c r="M338" s="1">
        <v>0.94305555555555554</v>
      </c>
      <c r="N338" s="1">
        <v>0.94305555555555554</v>
      </c>
      <c r="O338" s="1">
        <v>8.2638888888888887E-2</v>
      </c>
      <c r="P338" s="1">
        <v>0</v>
      </c>
      <c r="Q338" s="1">
        <v>8.2638888888888887E-2</v>
      </c>
      <c r="R338" s="2">
        <v>0</v>
      </c>
      <c r="S338" s="2">
        <v>178.5</v>
      </c>
      <c r="T338" s="2">
        <v>178.5</v>
      </c>
      <c r="U338">
        <v>4</v>
      </c>
      <c r="V338">
        <v>42</v>
      </c>
      <c r="W338">
        <v>0</v>
      </c>
    </row>
    <row r="339" spans="1:23" x14ac:dyDescent="0.25">
      <c r="A339" t="s">
        <v>65</v>
      </c>
      <c r="B339" s="3">
        <v>45579</v>
      </c>
      <c r="C339" s="3" t="str">
        <f>TEXT(Table1[[#This Row],[Date]],"ddd")</f>
        <v>Mon</v>
      </c>
      <c r="D339" t="s">
        <v>21</v>
      </c>
      <c r="E339" s="1" t="s">
        <v>30</v>
      </c>
      <c r="F339" s="1" t="s">
        <v>30</v>
      </c>
      <c r="G339" s="1" t="str">
        <f>IFERROR(SUM(Table1[[#This Row],[Deactivate]]-Table1[[#This Row],[Activate]]),"")</f>
        <v/>
      </c>
      <c r="H339" s="2" t="str">
        <f t="shared" si="5"/>
        <v/>
      </c>
      <c r="I339" t="s">
        <v>29</v>
      </c>
      <c r="J339" t="s">
        <v>53</v>
      </c>
      <c r="K339" t="s">
        <v>310</v>
      </c>
      <c r="L339">
        <v>0</v>
      </c>
      <c r="M339" s="1">
        <v>0.94305555555555554</v>
      </c>
      <c r="N339" s="1">
        <v>0.94305555555555554</v>
      </c>
      <c r="O339" s="1">
        <v>0</v>
      </c>
      <c r="P339" s="1">
        <v>0</v>
      </c>
      <c r="Q339" s="1">
        <v>0</v>
      </c>
      <c r="R339" s="2">
        <v>0</v>
      </c>
      <c r="S339" s="2">
        <v>0</v>
      </c>
      <c r="T339" s="2">
        <v>0</v>
      </c>
      <c r="U339">
        <v>4</v>
      </c>
      <c r="V339">
        <v>42</v>
      </c>
      <c r="W339">
        <v>0</v>
      </c>
    </row>
    <row r="340" spans="1:23" x14ac:dyDescent="0.25">
      <c r="A340" t="s">
        <v>20</v>
      </c>
      <c r="B340" s="3">
        <v>45580</v>
      </c>
      <c r="C340" s="3" t="str">
        <f>TEXT(Table1[[#This Row],[Date]],"ddd")</f>
        <v>Tue</v>
      </c>
      <c r="D340" t="s">
        <v>21</v>
      </c>
      <c r="E340" s="1" t="s">
        <v>30</v>
      </c>
      <c r="F340" s="1" t="s">
        <v>30</v>
      </c>
      <c r="G340" s="1" t="str">
        <f>IFERROR(SUM(Table1[[#This Row],[Deactivate]]-Table1[[#This Row],[Activate]]),"")</f>
        <v/>
      </c>
      <c r="H340" s="2" t="str">
        <f t="shared" si="5"/>
        <v/>
      </c>
      <c r="I340" t="s">
        <v>29</v>
      </c>
      <c r="J340" t="s">
        <v>26</v>
      </c>
      <c r="K340">
        <v>0</v>
      </c>
      <c r="L340" t="s">
        <v>311</v>
      </c>
      <c r="M340" s="1">
        <v>0.74652777777777779</v>
      </c>
      <c r="N340" s="1">
        <v>0.8881944444444444</v>
      </c>
      <c r="O340" s="1">
        <v>3.9583333333333331E-2</v>
      </c>
      <c r="P340" s="1">
        <v>0.14166666666666666</v>
      </c>
      <c r="Q340" s="1">
        <v>0.18124999999999999</v>
      </c>
      <c r="R340" s="2">
        <v>306</v>
      </c>
      <c r="S340" s="2">
        <v>391.5</v>
      </c>
      <c r="T340" s="2">
        <v>85.5</v>
      </c>
      <c r="U340">
        <v>4</v>
      </c>
      <c r="V340">
        <v>42</v>
      </c>
      <c r="W340">
        <v>0</v>
      </c>
    </row>
    <row r="341" spans="1:23" x14ac:dyDescent="0.25">
      <c r="A341" t="s">
        <v>20</v>
      </c>
      <c r="B341" s="3">
        <v>45580</v>
      </c>
      <c r="C341" s="3" t="str">
        <f>TEXT(Table1[[#This Row],[Date]],"ddd")</f>
        <v>Tue</v>
      </c>
      <c r="D341" t="s">
        <v>21</v>
      </c>
      <c r="E341" s="1" t="s">
        <v>30</v>
      </c>
      <c r="F341" s="1" t="s">
        <v>30</v>
      </c>
      <c r="G341" s="1" t="str">
        <f>IFERROR(SUM(Table1[[#This Row],[Deactivate]]-Table1[[#This Row],[Activate]]),"")</f>
        <v/>
      </c>
      <c r="H341" s="2" t="str">
        <f t="shared" si="5"/>
        <v/>
      </c>
      <c r="I341" t="s">
        <v>29</v>
      </c>
      <c r="J341" t="s">
        <v>26</v>
      </c>
      <c r="K341">
        <v>0</v>
      </c>
      <c r="L341" t="s">
        <v>312</v>
      </c>
      <c r="M341" s="1">
        <v>0.92013888888888884</v>
      </c>
      <c r="N341" s="1">
        <v>0.99513888888888891</v>
      </c>
      <c r="O341" s="1">
        <v>3.1944444444444449E-2</v>
      </c>
      <c r="P341" s="1">
        <v>7.4999999999999997E-2</v>
      </c>
      <c r="Q341" s="1">
        <v>0.10694444444444445</v>
      </c>
      <c r="R341" s="2">
        <v>162</v>
      </c>
      <c r="S341" s="2">
        <v>231</v>
      </c>
      <c r="T341" s="2">
        <v>69</v>
      </c>
      <c r="U341">
        <v>4</v>
      </c>
      <c r="V341">
        <v>42</v>
      </c>
      <c r="W341">
        <v>0</v>
      </c>
    </row>
    <row r="342" spans="1:23" x14ac:dyDescent="0.25">
      <c r="A342" t="s">
        <v>20</v>
      </c>
      <c r="B342" s="3">
        <v>45580</v>
      </c>
      <c r="C342" s="3" t="str">
        <f>TEXT(Table1[[#This Row],[Date]],"ddd")</f>
        <v>Tue</v>
      </c>
      <c r="D342" t="s">
        <v>21</v>
      </c>
      <c r="E342" s="1" t="s">
        <v>30</v>
      </c>
      <c r="F342" s="1" t="s">
        <v>30</v>
      </c>
      <c r="G342" s="1" t="str">
        <f>IFERROR(SUM(Table1[[#This Row],[Deactivate]]-Table1[[#This Row],[Activate]]),"")</f>
        <v/>
      </c>
      <c r="H342" s="2" t="str">
        <f t="shared" si="5"/>
        <v/>
      </c>
      <c r="I342" t="s">
        <v>29</v>
      </c>
      <c r="J342" t="s">
        <v>23</v>
      </c>
      <c r="K342" t="s">
        <v>313</v>
      </c>
      <c r="L342">
        <v>0</v>
      </c>
      <c r="M342" s="1">
        <v>0.99513888888888891</v>
      </c>
      <c r="N342" s="1">
        <v>0.99513888888888891</v>
      </c>
      <c r="O342" s="1">
        <v>0</v>
      </c>
      <c r="P342" s="1">
        <v>0</v>
      </c>
      <c r="Q342" s="1">
        <v>0</v>
      </c>
      <c r="R342" s="2">
        <v>0</v>
      </c>
      <c r="S342" s="2">
        <v>0</v>
      </c>
      <c r="T342" s="2">
        <v>0</v>
      </c>
      <c r="U342">
        <v>4</v>
      </c>
      <c r="V342">
        <v>42</v>
      </c>
      <c r="W342">
        <v>0</v>
      </c>
    </row>
    <row r="343" spans="1:23" x14ac:dyDescent="0.25">
      <c r="A343" t="s">
        <v>28</v>
      </c>
      <c r="B343" s="3">
        <v>45580</v>
      </c>
      <c r="C343" s="3" t="str">
        <f>TEXT(Table1[[#This Row],[Date]],"ddd")</f>
        <v>Tue</v>
      </c>
      <c r="D343" t="s">
        <v>21</v>
      </c>
      <c r="E343" s="1" t="s">
        <v>30</v>
      </c>
      <c r="F343" s="1" t="s">
        <v>30</v>
      </c>
      <c r="G343" s="1" t="str">
        <f>IFERROR(SUM(Table1[[#This Row],[Deactivate]]-Table1[[#This Row],[Activate]]),"")</f>
        <v/>
      </c>
      <c r="H343" s="2" t="str">
        <f t="shared" si="5"/>
        <v/>
      </c>
      <c r="I343" t="s">
        <v>29</v>
      </c>
      <c r="J343" t="s">
        <v>26</v>
      </c>
      <c r="K343">
        <v>0</v>
      </c>
      <c r="L343" t="s">
        <v>314</v>
      </c>
      <c r="M343" s="1">
        <v>0.36944444444444446</v>
      </c>
      <c r="N343" s="1">
        <v>0.40763888888888888</v>
      </c>
      <c r="O343" s="1">
        <v>2.0833333333333332E-2</v>
      </c>
      <c r="P343" s="1">
        <v>3.8194444444444441E-2</v>
      </c>
      <c r="Q343" s="1">
        <v>5.9027777777777776E-2</v>
      </c>
      <c r="R343" s="2">
        <v>82.499999999999986</v>
      </c>
      <c r="S343" s="2">
        <v>127.5</v>
      </c>
      <c r="T343" s="2">
        <v>45.000000000000014</v>
      </c>
      <c r="U343">
        <v>4</v>
      </c>
      <c r="V343">
        <v>42</v>
      </c>
      <c r="W343">
        <v>0</v>
      </c>
    </row>
    <row r="344" spans="1:23" x14ac:dyDescent="0.25">
      <c r="A344" t="s">
        <v>28</v>
      </c>
      <c r="B344" s="3">
        <v>45580</v>
      </c>
      <c r="C344" s="3" t="str">
        <f>TEXT(Table1[[#This Row],[Date]],"ddd")</f>
        <v>Tue</v>
      </c>
      <c r="D344" t="s">
        <v>21</v>
      </c>
      <c r="E344" s="1" t="s">
        <v>30</v>
      </c>
      <c r="F344" s="1" t="s">
        <v>30</v>
      </c>
      <c r="G344" s="1" t="str">
        <f>IFERROR(SUM(Table1[[#This Row],[Deactivate]]-Table1[[#This Row],[Activate]]),"")</f>
        <v/>
      </c>
      <c r="H344" s="2" t="str">
        <f t="shared" si="5"/>
        <v/>
      </c>
      <c r="I344" t="s">
        <v>29</v>
      </c>
      <c r="J344" t="s">
        <v>26</v>
      </c>
      <c r="K344">
        <v>0</v>
      </c>
      <c r="L344" t="s">
        <v>315</v>
      </c>
      <c r="M344" s="1">
        <v>0.4548611111111111</v>
      </c>
      <c r="N344" s="1">
        <v>0.46666666666666662</v>
      </c>
      <c r="O344" s="1">
        <v>4.1666666666666664E-2</v>
      </c>
      <c r="P344" s="1">
        <v>1.1805555555555555E-2</v>
      </c>
      <c r="Q344" s="1">
        <v>5.347222222222222E-2</v>
      </c>
      <c r="R344" s="2">
        <v>25.5</v>
      </c>
      <c r="S344" s="2">
        <v>115.5</v>
      </c>
      <c r="T344" s="2">
        <v>90</v>
      </c>
      <c r="U344">
        <v>4</v>
      </c>
      <c r="V344">
        <v>42</v>
      </c>
      <c r="W344">
        <v>0</v>
      </c>
    </row>
    <row r="345" spans="1:23" x14ac:dyDescent="0.25">
      <c r="A345" t="s">
        <v>28</v>
      </c>
      <c r="B345" s="3">
        <v>45580</v>
      </c>
      <c r="C345" s="3" t="str">
        <f>TEXT(Table1[[#This Row],[Date]],"ddd")</f>
        <v>Tue</v>
      </c>
      <c r="D345" t="s">
        <v>21</v>
      </c>
      <c r="E345" s="1" t="s">
        <v>30</v>
      </c>
      <c r="F345" s="1" t="s">
        <v>30</v>
      </c>
      <c r="G345" s="1" t="str">
        <f>IFERROR(SUM(Table1[[#This Row],[Deactivate]]-Table1[[#This Row],[Activate]]),"")</f>
        <v/>
      </c>
      <c r="H345" s="2" t="str">
        <f t="shared" si="5"/>
        <v/>
      </c>
      <c r="I345" t="s">
        <v>29</v>
      </c>
      <c r="J345" t="s">
        <v>49</v>
      </c>
      <c r="K345" t="s">
        <v>316</v>
      </c>
      <c r="L345">
        <v>0</v>
      </c>
      <c r="M345" s="1">
        <v>0.55833333333333335</v>
      </c>
      <c r="N345" s="1">
        <v>0.5805555555555556</v>
      </c>
      <c r="O345" s="1">
        <v>9.1666666666666674E-2</v>
      </c>
      <c r="P345" s="1">
        <v>2.2222222222222223E-2</v>
      </c>
      <c r="Q345" s="1">
        <v>0.1138888888888889</v>
      </c>
      <c r="R345" s="2">
        <v>48</v>
      </c>
      <c r="S345" s="2">
        <v>246.00000000000006</v>
      </c>
      <c r="T345" s="2">
        <v>198.00000000000006</v>
      </c>
      <c r="U345">
        <v>4</v>
      </c>
      <c r="V345">
        <v>42</v>
      </c>
      <c r="W345">
        <v>0</v>
      </c>
    </row>
    <row r="346" spans="1:23" x14ac:dyDescent="0.25">
      <c r="A346" t="s">
        <v>28</v>
      </c>
      <c r="B346" s="3">
        <v>45580</v>
      </c>
      <c r="C346" s="3" t="str">
        <f>TEXT(Table1[[#This Row],[Date]],"ddd")</f>
        <v>Tue</v>
      </c>
      <c r="D346" t="s">
        <v>21</v>
      </c>
      <c r="E346" s="1" t="s">
        <v>30</v>
      </c>
      <c r="F346" s="1" t="s">
        <v>30</v>
      </c>
      <c r="G346" s="1" t="str">
        <f>IFERROR(SUM(Table1[[#This Row],[Deactivate]]-Table1[[#This Row],[Activate]]),"")</f>
        <v/>
      </c>
      <c r="H346" s="2" t="str">
        <f t="shared" si="5"/>
        <v/>
      </c>
      <c r="I346" t="s">
        <v>29</v>
      </c>
      <c r="J346" t="s">
        <v>26</v>
      </c>
      <c r="K346">
        <v>0</v>
      </c>
      <c r="L346" t="s">
        <v>317</v>
      </c>
      <c r="M346" s="1">
        <v>0.5805555555555556</v>
      </c>
      <c r="N346" s="1">
        <v>0.58472222222222225</v>
      </c>
      <c r="O346" s="1">
        <v>0</v>
      </c>
      <c r="P346" s="1">
        <v>4.1666666666666666E-3</v>
      </c>
      <c r="Q346" s="1">
        <v>4.1666666666666666E-3</v>
      </c>
      <c r="R346" s="2">
        <v>9</v>
      </c>
      <c r="S346" s="2">
        <v>9</v>
      </c>
      <c r="T346" s="2">
        <v>0</v>
      </c>
      <c r="U346">
        <v>4</v>
      </c>
      <c r="V346">
        <v>42</v>
      </c>
      <c r="W346">
        <v>0</v>
      </c>
    </row>
    <row r="347" spans="1:23" x14ac:dyDescent="0.25">
      <c r="A347" t="s">
        <v>28</v>
      </c>
      <c r="B347" s="3">
        <v>45580</v>
      </c>
      <c r="C347" s="3" t="str">
        <f>TEXT(Table1[[#This Row],[Date]],"ddd")</f>
        <v>Tue</v>
      </c>
      <c r="D347" t="s">
        <v>21</v>
      </c>
      <c r="E347" s="1" t="s">
        <v>30</v>
      </c>
      <c r="F347" s="1" t="s">
        <v>30</v>
      </c>
      <c r="G347" s="1" t="str">
        <f>IFERROR(SUM(Table1[[#This Row],[Deactivate]]-Table1[[#This Row],[Activate]]),"")</f>
        <v/>
      </c>
      <c r="H347" s="2" t="str">
        <f t="shared" si="5"/>
        <v/>
      </c>
      <c r="I347" t="s">
        <v>29</v>
      </c>
      <c r="J347" t="s">
        <v>26</v>
      </c>
      <c r="K347">
        <v>0</v>
      </c>
      <c r="L347">
        <v>0</v>
      </c>
      <c r="M347" s="1">
        <v>0.61458333333333337</v>
      </c>
      <c r="N347" s="1">
        <v>0.64236111111111105</v>
      </c>
      <c r="O347" s="1">
        <v>2.9166666666666664E-2</v>
      </c>
      <c r="P347" s="1">
        <v>2.7777777777777776E-2</v>
      </c>
      <c r="Q347" s="1">
        <v>5.6944444444444436E-2</v>
      </c>
      <c r="R347" s="2">
        <v>60</v>
      </c>
      <c r="S347" s="2">
        <v>122.99999999999997</v>
      </c>
      <c r="T347" s="2">
        <v>62.999999999999972</v>
      </c>
      <c r="U347">
        <v>4</v>
      </c>
      <c r="V347">
        <v>42</v>
      </c>
      <c r="W347">
        <v>0</v>
      </c>
    </row>
    <row r="348" spans="1:23" x14ac:dyDescent="0.25">
      <c r="A348" t="s">
        <v>28</v>
      </c>
      <c r="B348" s="3">
        <v>45580</v>
      </c>
      <c r="C348" s="3" t="str">
        <f>TEXT(Table1[[#This Row],[Date]],"ddd")</f>
        <v>Tue</v>
      </c>
      <c r="D348" t="s">
        <v>21</v>
      </c>
      <c r="E348" s="1" t="s">
        <v>30</v>
      </c>
      <c r="F348" s="1" t="s">
        <v>30</v>
      </c>
      <c r="G348" s="1" t="str">
        <f>IFERROR(SUM(Table1[[#This Row],[Deactivate]]-Table1[[#This Row],[Activate]]),"")</f>
        <v/>
      </c>
      <c r="H348" s="2" t="str">
        <f t="shared" si="5"/>
        <v/>
      </c>
      <c r="I348" t="s">
        <v>29</v>
      </c>
      <c r="J348" t="s">
        <v>26</v>
      </c>
      <c r="K348">
        <v>0</v>
      </c>
      <c r="L348" t="s">
        <v>318</v>
      </c>
      <c r="M348" s="1">
        <v>0.64861111111111114</v>
      </c>
      <c r="N348" s="1">
        <v>0.65694444444444444</v>
      </c>
      <c r="O348" s="1">
        <v>6.2499999999999995E-3</v>
      </c>
      <c r="P348" s="1">
        <v>8.3333333333333332E-3</v>
      </c>
      <c r="Q348" s="1">
        <v>1.4583333333333334E-2</v>
      </c>
      <c r="R348" s="2">
        <v>18</v>
      </c>
      <c r="S348" s="2">
        <v>31.5</v>
      </c>
      <c r="T348" s="2">
        <v>13.5</v>
      </c>
      <c r="U348">
        <v>4</v>
      </c>
      <c r="V348">
        <v>42</v>
      </c>
      <c r="W348">
        <v>0</v>
      </c>
    </row>
    <row r="349" spans="1:23" x14ac:dyDescent="0.25">
      <c r="A349" t="s">
        <v>28</v>
      </c>
      <c r="B349" s="3">
        <v>45580</v>
      </c>
      <c r="C349" s="3" t="str">
        <f>TEXT(Table1[[#This Row],[Date]],"ddd")</f>
        <v>Tue</v>
      </c>
      <c r="D349" t="s">
        <v>21</v>
      </c>
      <c r="E349" s="1" t="s">
        <v>30</v>
      </c>
      <c r="F349" s="1" t="s">
        <v>30</v>
      </c>
      <c r="G349" s="1" t="str">
        <f>IFERROR(SUM(Table1[[#This Row],[Deactivate]]-Table1[[#This Row],[Activate]]),"")</f>
        <v/>
      </c>
      <c r="H349" s="2" t="str">
        <f t="shared" si="5"/>
        <v/>
      </c>
      <c r="I349" t="s">
        <v>29</v>
      </c>
      <c r="J349" t="s">
        <v>23</v>
      </c>
      <c r="K349" t="s">
        <v>319</v>
      </c>
      <c r="L349">
        <v>0</v>
      </c>
      <c r="M349" s="1">
        <v>0.70416666666666661</v>
      </c>
      <c r="N349" s="1">
        <v>0.72430555555555554</v>
      </c>
      <c r="O349" s="1">
        <v>0</v>
      </c>
      <c r="P349" s="1">
        <v>2.013888888888889E-2</v>
      </c>
      <c r="Q349" s="1">
        <v>2.013888888888889E-2</v>
      </c>
      <c r="R349" s="2">
        <v>43.500000000000007</v>
      </c>
      <c r="S349" s="2">
        <v>43.500000000000007</v>
      </c>
      <c r="T349" s="2">
        <v>0</v>
      </c>
      <c r="U349">
        <v>4</v>
      </c>
      <c r="V349">
        <v>42</v>
      </c>
      <c r="W349">
        <v>0</v>
      </c>
    </row>
    <row r="350" spans="1:23" x14ac:dyDescent="0.25">
      <c r="A350" t="s">
        <v>34</v>
      </c>
      <c r="B350" s="3">
        <v>45580</v>
      </c>
      <c r="C350" s="3" t="str">
        <f>TEXT(Table1[[#This Row],[Date]],"ddd")</f>
        <v>Tue</v>
      </c>
      <c r="D350" t="s">
        <v>21</v>
      </c>
      <c r="E350" s="1" t="s">
        <v>30</v>
      </c>
      <c r="F350" s="1" t="s">
        <v>30</v>
      </c>
      <c r="G350" s="1" t="str">
        <f>IFERROR(SUM(Table1[[#This Row],[Deactivate]]-Table1[[#This Row],[Activate]]),"")</f>
        <v/>
      </c>
      <c r="H350" s="2" t="str">
        <f t="shared" si="5"/>
        <v/>
      </c>
      <c r="I350" t="s">
        <v>35</v>
      </c>
      <c r="J350" t="s">
        <v>169</v>
      </c>
      <c r="K350">
        <v>0</v>
      </c>
      <c r="L350" t="s">
        <v>320</v>
      </c>
      <c r="M350" s="1">
        <v>0</v>
      </c>
      <c r="N350" s="1">
        <v>0</v>
      </c>
      <c r="O350" s="1">
        <v>0</v>
      </c>
      <c r="P350" s="1">
        <v>0</v>
      </c>
      <c r="Q350" s="1">
        <v>0</v>
      </c>
      <c r="R350" s="2">
        <v>0</v>
      </c>
      <c r="S350" s="2">
        <v>0</v>
      </c>
      <c r="T350" s="2">
        <v>0</v>
      </c>
      <c r="U350">
        <v>4</v>
      </c>
      <c r="V350">
        <v>42</v>
      </c>
      <c r="W350">
        <v>0</v>
      </c>
    </row>
    <row r="351" spans="1:23" x14ac:dyDescent="0.25">
      <c r="A351" t="s">
        <v>41</v>
      </c>
      <c r="B351" s="3">
        <v>45580</v>
      </c>
      <c r="C351" s="3" t="str">
        <f>TEXT(Table1[[#This Row],[Date]],"ddd")</f>
        <v>Tue</v>
      </c>
      <c r="D351" t="s">
        <v>21</v>
      </c>
      <c r="E351" s="1" t="s">
        <v>30</v>
      </c>
      <c r="F351" s="1" t="s">
        <v>30</v>
      </c>
      <c r="G351" s="1" t="str">
        <f>IFERROR(SUM(Table1[[#This Row],[Deactivate]]-Table1[[#This Row],[Activate]]),"")</f>
        <v/>
      </c>
      <c r="H351" s="2" t="str">
        <f t="shared" si="5"/>
        <v/>
      </c>
      <c r="I351" t="s">
        <v>22</v>
      </c>
      <c r="J351" t="s">
        <v>23</v>
      </c>
      <c r="K351" t="s">
        <v>321</v>
      </c>
      <c r="L351">
        <v>0</v>
      </c>
      <c r="M351" s="1">
        <v>0</v>
      </c>
      <c r="N351" s="1">
        <v>0</v>
      </c>
      <c r="O351" s="1">
        <v>0</v>
      </c>
      <c r="P351" s="1">
        <v>2.0833333333333332E-2</v>
      </c>
      <c r="Q351" s="1">
        <v>2.0833333333333332E-2</v>
      </c>
      <c r="R351" s="2">
        <v>45</v>
      </c>
      <c r="S351" s="2">
        <v>45</v>
      </c>
      <c r="T351" s="2">
        <v>0</v>
      </c>
      <c r="U351">
        <v>4</v>
      </c>
      <c r="V351">
        <v>42</v>
      </c>
      <c r="W351">
        <v>0</v>
      </c>
    </row>
    <row r="352" spans="1:23" x14ac:dyDescent="0.25">
      <c r="A352" t="s">
        <v>41</v>
      </c>
      <c r="B352" s="3">
        <v>45580</v>
      </c>
      <c r="C352" s="3" t="str">
        <f>TEXT(Table1[[#This Row],[Date]],"ddd")</f>
        <v>Tue</v>
      </c>
      <c r="D352" t="s">
        <v>21</v>
      </c>
      <c r="E352" s="1" t="s">
        <v>30</v>
      </c>
      <c r="F352" s="1" t="s">
        <v>30</v>
      </c>
      <c r="G352" s="1" t="str">
        <f>IFERROR(SUM(Table1[[#This Row],[Deactivate]]-Table1[[#This Row],[Activate]]),"")</f>
        <v/>
      </c>
      <c r="H352" s="2" t="str">
        <f t="shared" si="5"/>
        <v/>
      </c>
      <c r="I352" t="s">
        <v>25</v>
      </c>
      <c r="J352" t="s">
        <v>46</v>
      </c>
      <c r="K352" t="s">
        <v>322</v>
      </c>
      <c r="L352">
        <v>0</v>
      </c>
      <c r="M352" s="1">
        <v>0.68611111111111101</v>
      </c>
      <c r="N352" s="1">
        <v>0.74097222222222225</v>
      </c>
      <c r="O352" s="1">
        <v>0.1013888888888889</v>
      </c>
      <c r="P352" s="1">
        <v>5.486111111111111E-2</v>
      </c>
      <c r="Q352" s="1">
        <v>0.15625</v>
      </c>
      <c r="R352" s="2">
        <v>118.5</v>
      </c>
      <c r="S352" s="2">
        <v>337.5</v>
      </c>
      <c r="T352" s="2">
        <v>219</v>
      </c>
      <c r="U352">
        <v>4</v>
      </c>
      <c r="V352">
        <v>42</v>
      </c>
      <c r="W352">
        <v>0</v>
      </c>
    </row>
    <row r="353" spans="1:23" x14ac:dyDescent="0.25">
      <c r="A353" t="s">
        <v>43</v>
      </c>
      <c r="B353" s="3">
        <v>45580</v>
      </c>
      <c r="C353" s="3" t="str">
        <f>TEXT(Table1[[#This Row],[Date]],"ddd")</f>
        <v>Tue</v>
      </c>
      <c r="D353" t="s">
        <v>21</v>
      </c>
      <c r="E353" s="1" t="s">
        <v>30</v>
      </c>
      <c r="F353" s="1" t="s">
        <v>30</v>
      </c>
      <c r="G353" s="1" t="str">
        <f>IFERROR(SUM(Table1[[#This Row],[Deactivate]]-Table1[[#This Row],[Activate]]),"")</f>
        <v/>
      </c>
      <c r="H353" s="2" t="str">
        <f t="shared" si="5"/>
        <v/>
      </c>
      <c r="I353" t="s">
        <v>35</v>
      </c>
      <c r="J353" t="s">
        <v>169</v>
      </c>
      <c r="K353">
        <v>0</v>
      </c>
      <c r="L353" t="s">
        <v>320</v>
      </c>
      <c r="M353" s="1">
        <v>0</v>
      </c>
      <c r="N353" s="1">
        <v>0</v>
      </c>
      <c r="O353" s="1">
        <v>0</v>
      </c>
      <c r="P353" s="1">
        <v>0</v>
      </c>
      <c r="Q353" s="1">
        <v>0</v>
      </c>
      <c r="R353" s="2">
        <v>0</v>
      </c>
      <c r="S353" s="2">
        <v>0</v>
      </c>
      <c r="T353" s="2">
        <v>0</v>
      </c>
      <c r="U353">
        <v>4</v>
      </c>
      <c r="V353">
        <v>42</v>
      </c>
      <c r="W353">
        <v>0</v>
      </c>
    </row>
    <row r="354" spans="1:23" x14ac:dyDescent="0.25">
      <c r="A354" t="s">
        <v>43</v>
      </c>
      <c r="B354" s="3">
        <v>45580</v>
      </c>
      <c r="C354" s="3" t="str">
        <f>TEXT(Table1[[#This Row],[Date]],"ddd")</f>
        <v>Tue</v>
      </c>
      <c r="D354" t="s">
        <v>21</v>
      </c>
      <c r="E354" s="1" t="s">
        <v>30</v>
      </c>
      <c r="F354" s="1" t="s">
        <v>30</v>
      </c>
      <c r="G354" s="1" t="str">
        <f>IFERROR(SUM(Table1[[#This Row],[Deactivate]]-Table1[[#This Row],[Activate]]),"")</f>
        <v/>
      </c>
      <c r="H354" s="2" t="str">
        <f t="shared" si="5"/>
        <v/>
      </c>
      <c r="I354" t="s">
        <v>29</v>
      </c>
      <c r="J354" t="s">
        <v>169</v>
      </c>
      <c r="K354">
        <v>0</v>
      </c>
      <c r="L354" t="s">
        <v>320</v>
      </c>
      <c r="M354" s="1">
        <v>0.39444444444444443</v>
      </c>
      <c r="N354" s="1">
        <v>0.50972222222222219</v>
      </c>
      <c r="O354" s="1">
        <v>4.027777777777778E-2</v>
      </c>
      <c r="P354" s="1">
        <v>0.11527777777777777</v>
      </c>
      <c r="Q354" s="1">
        <v>0.15555555555555556</v>
      </c>
      <c r="R354" s="2">
        <v>249</v>
      </c>
      <c r="S354" s="2">
        <v>336</v>
      </c>
      <c r="T354" s="2">
        <v>87</v>
      </c>
      <c r="U354">
        <v>4</v>
      </c>
      <c r="V354">
        <v>42</v>
      </c>
      <c r="W354">
        <v>0</v>
      </c>
    </row>
    <row r="355" spans="1:23" x14ac:dyDescent="0.25">
      <c r="A355" t="s">
        <v>43</v>
      </c>
      <c r="B355" s="3">
        <v>45580</v>
      </c>
      <c r="C355" s="3" t="str">
        <f>TEXT(Table1[[#This Row],[Date]],"ddd")</f>
        <v>Tue</v>
      </c>
      <c r="D355" t="s">
        <v>21</v>
      </c>
      <c r="E355" s="1" t="s">
        <v>30</v>
      </c>
      <c r="F355" s="1" t="s">
        <v>30</v>
      </c>
      <c r="G355" s="1" t="str">
        <f>IFERROR(SUM(Table1[[#This Row],[Deactivate]]-Table1[[#This Row],[Activate]]),"")</f>
        <v/>
      </c>
      <c r="H355" s="2" t="str">
        <f t="shared" si="5"/>
        <v/>
      </c>
      <c r="I355" t="s">
        <v>29</v>
      </c>
      <c r="J355" t="s">
        <v>92</v>
      </c>
      <c r="K355" t="s">
        <v>323</v>
      </c>
      <c r="L355">
        <v>0</v>
      </c>
      <c r="M355" s="1">
        <v>0.59236111111111112</v>
      </c>
      <c r="N355" s="1">
        <v>0.59444444444444444</v>
      </c>
      <c r="O355" s="1">
        <v>4.5138888888888888E-2</v>
      </c>
      <c r="P355" s="1">
        <v>2.0833333333333333E-3</v>
      </c>
      <c r="Q355" s="1">
        <v>4.7222222222222221E-2</v>
      </c>
      <c r="R355" s="2">
        <v>4.5</v>
      </c>
      <c r="S355" s="2">
        <v>102</v>
      </c>
      <c r="T355" s="2">
        <v>97.5</v>
      </c>
      <c r="U355">
        <v>4</v>
      </c>
      <c r="V355">
        <v>42</v>
      </c>
      <c r="W355">
        <v>0</v>
      </c>
    </row>
    <row r="356" spans="1:23" x14ac:dyDescent="0.25">
      <c r="A356" t="s">
        <v>43</v>
      </c>
      <c r="B356" s="3">
        <v>45580</v>
      </c>
      <c r="C356" s="3" t="str">
        <f>TEXT(Table1[[#This Row],[Date]],"ddd")</f>
        <v>Tue</v>
      </c>
      <c r="D356" t="s">
        <v>21</v>
      </c>
      <c r="E356" s="1" t="s">
        <v>30</v>
      </c>
      <c r="F356" s="1" t="s">
        <v>30</v>
      </c>
      <c r="G356" s="1" t="str">
        <f>IFERROR(SUM(Table1[[#This Row],[Deactivate]]-Table1[[#This Row],[Activate]]),"")</f>
        <v/>
      </c>
      <c r="H356" s="2" t="str">
        <f t="shared" si="5"/>
        <v/>
      </c>
      <c r="I356" t="s">
        <v>29</v>
      </c>
      <c r="J356" t="s">
        <v>23</v>
      </c>
      <c r="K356" t="s">
        <v>324</v>
      </c>
      <c r="L356">
        <v>0</v>
      </c>
      <c r="M356" s="1">
        <v>0.59444444444444444</v>
      </c>
      <c r="N356" s="1">
        <v>0.61527777777777781</v>
      </c>
      <c r="O356" s="1">
        <v>0</v>
      </c>
      <c r="P356" s="1">
        <v>2.0833333333333332E-2</v>
      </c>
      <c r="Q356" s="1">
        <v>2.0833333333333332E-2</v>
      </c>
      <c r="R356" s="2">
        <v>45</v>
      </c>
      <c r="S356" s="2">
        <v>45</v>
      </c>
      <c r="T356" s="2">
        <v>0</v>
      </c>
      <c r="U356">
        <v>4</v>
      </c>
      <c r="V356">
        <v>42</v>
      </c>
      <c r="W356">
        <v>0</v>
      </c>
    </row>
    <row r="357" spans="1:23" x14ac:dyDescent="0.25">
      <c r="A357" t="s">
        <v>45</v>
      </c>
      <c r="B357" s="3">
        <v>45580</v>
      </c>
      <c r="C357" s="3" t="str">
        <f>TEXT(Table1[[#This Row],[Date]],"ddd")</f>
        <v>Tue</v>
      </c>
      <c r="D357" t="s">
        <v>21</v>
      </c>
      <c r="E357" s="1" t="s">
        <v>30</v>
      </c>
      <c r="F357" s="1" t="s">
        <v>30</v>
      </c>
      <c r="G357" s="1" t="str">
        <f>IFERROR(SUM(Table1[[#This Row],[Deactivate]]-Table1[[#This Row],[Activate]]),"")</f>
        <v/>
      </c>
      <c r="H357" s="2" t="str">
        <f t="shared" si="5"/>
        <v/>
      </c>
      <c r="I357" t="s">
        <v>35</v>
      </c>
      <c r="J357" t="s">
        <v>66</v>
      </c>
      <c r="K357">
        <v>0</v>
      </c>
      <c r="L357">
        <v>0</v>
      </c>
      <c r="M357" s="1">
        <v>0</v>
      </c>
      <c r="N357" s="1">
        <v>0</v>
      </c>
      <c r="O357" s="1">
        <v>0</v>
      </c>
      <c r="P357" s="1">
        <v>0</v>
      </c>
      <c r="Q357" s="1">
        <v>0</v>
      </c>
      <c r="R357" s="2">
        <v>0</v>
      </c>
      <c r="S357" s="2">
        <v>0</v>
      </c>
      <c r="T357" s="2">
        <v>0</v>
      </c>
      <c r="U357">
        <v>4</v>
      </c>
      <c r="V357">
        <v>42</v>
      </c>
      <c r="W357">
        <v>0</v>
      </c>
    </row>
    <row r="358" spans="1:23" x14ac:dyDescent="0.25">
      <c r="A358" t="s">
        <v>45</v>
      </c>
      <c r="B358" s="3">
        <v>45580</v>
      </c>
      <c r="C358" s="3" t="str">
        <f>TEXT(Table1[[#This Row],[Date]],"ddd")</f>
        <v>Tue</v>
      </c>
      <c r="D358" t="s">
        <v>21</v>
      </c>
      <c r="E358" s="1" t="s">
        <v>30</v>
      </c>
      <c r="F358" s="1" t="s">
        <v>30</v>
      </c>
      <c r="G358" s="1" t="str">
        <f>IFERROR(SUM(Table1[[#This Row],[Deactivate]]-Table1[[#This Row],[Activate]]),"")</f>
        <v/>
      </c>
      <c r="H358" s="2" t="str">
        <f t="shared" si="5"/>
        <v/>
      </c>
      <c r="I358" t="s">
        <v>29</v>
      </c>
      <c r="J358" t="s">
        <v>66</v>
      </c>
      <c r="K358">
        <v>0</v>
      </c>
      <c r="L358" t="s">
        <v>325</v>
      </c>
      <c r="M358" s="1">
        <v>0.36736111111111108</v>
      </c>
      <c r="N358" s="1">
        <v>0.68263888888888891</v>
      </c>
      <c r="O358" s="1">
        <v>6.1805555555555558E-2</v>
      </c>
      <c r="P358" s="1">
        <v>0.31527777777777777</v>
      </c>
      <c r="Q358" s="1">
        <v>0.37708333333333333</v>
      </c>
      <c r="R358" s="2">
        <v>681</v>
      </c>
      <c r="S358" s="2">
        <v>814.5</v>
      </c>
      <c r="T358" s="2">
        <v>133.5</v>
      </c>
      <c r="U358">
        <v>4</v>
      </c>
      <c r="V358">
        <v>42</v>
      </c>
      <c r="W358">
        <v>0</v>
      </c>
    </row>
    <row r="359" spans="1:23" x14ac:dyDescent="0.25">
      <c r="A359" t="s">
        <v>45</v>
      </c>
      <c r="B359" s="3">
        <v>45580</v>
      </c>
      <c r="C359" s="3" t="str">
        <f>TEXT(Table1[[#This Row],[Date]],"ddd")</f>
        <v>Tue</v>
      </c>
      <c r="D359" t="s">
        <v>21</v>
      </c>
      <c r="E359" s="1" t="s">
        <v>30</v>
      </c>
      <c r="F359" s="1" t="s">
        <v>30</v>
      </c>
      <c r="G359" s="1" t="str">
        <f>IFERROR(SUM(Table1[[#This Row],[Deactivate]]-Table1[[#This Row],[Activate]]),"")</f>
        <v/>
      </c>
      <c r="H359" s="2" t="str">
        <f t="shared" si="5"/>
        <v/>
      </c>
      <c r="I359" t="s">
        <v>29</v>
      </c>
      <c r="J359" t="s">
        <v>169</v>
      </c>
      <c r="K359">
        <v>0</v>
      </c>
      <c r="L359" t="s">
        <v>326</v>
      </c>
      <c r="M359" s="1">
        <v>0.68263888888888891</v>
      </c>
      <c r="N359" s="1">
        <v>0.73125000000000007</v>
      </c>
      <c r="O359" s="1">
        <v>0</v>
      </c>
      <c r="P359" s="1">
        <v>4.8611111111111112E-2</v>
      </c>
      <c r="Q359" s="1">
        <v>4.8611111111111112E-2</v>
      </c>
      <c r="R359" s="2">
        <v>105</v>
      </c>
      <c r="S359" s="2">
        <v>105</v>
      </c>
      <c r="T359" s="2">
        <v>0</v>
      </c>
      <c r="U359">
        <v>4</v>
      </c>
      <c r="V359">
        <v>42</v>
      </c>
      <c r="W359">
        <v>0</v>
      </c>
    </row>
    <row r="360" spans="1:23" x14ac:dyDescent="0.25">
      <c r="A360" t="s">
        <v>45</v>
      </c>
      <c r="B360" s="3">
        <v>45580</v>
      </c>
      <c r="C360" s="3" t="str">
        <f>TEXT(Table1[[#This Row],[Date]],"ddd")</f>
        <v>Tue</v>
      </c>
      <c r="D360" t="s">
        <v>21</v>
      </c>
      <c r="E360" s="1" t="s">
        <v>30</v>
      </c>
      <c r="F360" s="1" t="s">
        <v>30</v>
      </c>
      <c r="G360" s="1" t="str">
        <f>IFERROR(SUM(Table1[[#This Row],[Deactivate]]-Table1[[#This Row],[Activate]]),"")</f>
        <v/>
      </c>
      <c r="H360" s="2" t="str">
        <f t="shared" si="5"/>
        <v/>
      </c>
      <c r="I360" t="s">
        <v>29</v>
      </c>
      <c r="J360" t="s">
        <v>23</v>
      </c>
      <c r="K360" t="s">
        <v>327</v>
      </c>
      <c r="L360">
        <v>0</v>
      </c>
      <c r="M360" s="1">
        <v>0.73125000000000007</v>
      </c>
      <c r="N360" s="1">
        <v>0.73125000000000007</v>
      </c>
      <c r="O360" s="1">
        <v>0</v>
      </c>
      <c r="P360" s="1">
        <v>0</v>
      </c>
      <c r="Q360" s="1">
        <v>0</v>
      </c>
      <c r="R360" s="2">
        <v>0</v>
      </c>
      <c r="S360" s="2">
        <v>0</v>
      </c>
      <c r="T360" s="2">
        <v>0</v>
      </c>
      <c r="U360">
        <v>4</v>
      </c>
      <c r="V360">
        <v>42</v>
      </c>
      <c r="W360">
        <v>0</v>
      </c>
    </row>
    <row r="361" spans="1:23" x14ac:dyDescent="0.25">
      <c r="A361" t="s">
        <v>55</v>
      </c>
      <c r="B361" s="3">
        <v>45580</v>
      </c>
      <c r="C361" s="3" t="str">
        <f>TEXT(Table1[[#This Row],[Date]],"ddd")</f>
        <v>Tue</v>
      </c>
      <c r="D361" t="s">
        <v>21</v>
      </c>
      <c r="E361" s="1" t="s">
        <v>30</v>
      </c>
      <c r="F361" s="1" t="s">
        <v>30</v>
      </c>
      <c r="G361" s="1" t="str">
        <f>IFERROR(SUM(Table1[[#This Row],[Deactivate]]-Table1[[#This Row],[Activate]]),"")</f>
        <v/>
      </c>
      <c r="H361" s="2" t="str">
        <f t="shared" si="5"/>
        <v/>
      </c>
      <c r="I361" t="s">
        <v>35</v>
      </c>
      <c r="J361" t="s">
        <v>66</v>
      </c>
      <c r="K361">
        <v>0</v>
      </c>
      <c r="L361">
        <v>0</v>
      </c>
      <c r="M361" s="1">
        <v>0</v>
      </c>
      <c r="N361" s="1">
        <v>0</v>
      </c>
      <c r="O361" s="1">
        <v>0</v>
      </c>
      <c r="P361" s="1">
        <v>0</v>
      </c>
      <c r="Q361" s="1">
        <v>0</v>
      </c>
      <c r="R361" s="2">
        <v>0</v>
      </c>
      <c r="S361" s="2">
        <v>0</v>
      </c>
      <c r="T361" s="2">
        <v>0</v>
      </c>
      <c r="U361">
        <v>4</v>
      </c>
      <c r="V361">
        <v>42</v>
      </c>
      <c r="W361">
        <v>0</v>
      </c>
    </row>
    <row r="362" spans="1:23" x14ac:dyDescent="0.25">
      <c r="A362" t="s">
        <v>55</v>
      </c>
      <c r="B362" s="3">
        <v>45580</v>
      </c>
      <c r="C362" s="3" t="str">
        <f>TEXT(Table1[[#This Row],[Date]],"ddd")</f>
        <v>Tue</v>
      </c>
      <c r="D362" t="s">
        <v>21</v>
      </c>
      <c r="E362" s="1" t="s">
        <v>30</v>
      </c>
      <c r="F362" s="1" t="s">
        <v>30</v>
      </c>
      <c r="G362" s="1" t="str">
        <f>IFERROR(SUM(Table1[[#This Row],[Deactivate]]-Table1[[#This Row],[Activate]]),"")</f>
        <v/>
      </c>
      <c r="H362" s="2" t="str">
        <f t="shared" si="5"/>
        <v/>
      </c>
      <c r="I362" t="s">
        <v>38</v>
      </c>
      <c r="J362" t="s">
        <v>66</v>
      </c>
      <c r="K362">
        <v>0</v>
      </c>
      <c r="L362" t="s">
        <v>328</v>
      </c>
      <c r="M362" s="1">
        <v>0.34791666666666665</v>
      </c>
      <c r="N362" s="1">
        <v>0.39999999999999997</v>
      </c>
      <c r="O362" s="1">
        <v>3.1944444444444449E-2</v>
      </c>
      <c r="P362" s="1">
        <v>5.2083333333333336E-2</v>
      </c>
      <c r="Q362" s="1">
        <v>8.4027777777777785E-2</v>
      </c>
      <c r="R362" s="2">
        <v>112.5</v>
      </c>
      <c r="S362" s="2">
        <v>181.50000000000003</v>
      </c>
      <c r="T362" s="2">
        <v>69.000000000000028</v>
      </c>
      <c r="U362">
        <v>4</v>
      </c>
      <c r="V362">
        <v>42</v>
      </c>
      <c r="W362">
        <v>0</v>
      </c>
    </row>
    <row r="363" spans="1:23" x14ac:dyDescent="0.25">
      <c r="A363" t="s">
        <v>55</v>
      </c>
      <c r="B363" s="3">
        <v>45580</v>
      </c>
      <c r="C363" s="3" t="str">
        <f>TEXT(Table1[[#This Row],[Date]],"ddd")</f>
        <v>Tue</v>
      </c>
      <c r="D363" t="s">
        <v>21</v>
      </c>
      <c r="E363" s="1" t="s">
        <v>30</v>
      </c>
      <c r="F363" s="1" t="s">
        <v>30</v>
      </c>
      <c r="G363" s="1" t="str">
        <f>IFERROR(SUM(Table1[[#This Row],[Deactivate]]-Table1[[#This Row],[Activate]]),"")</f>
        <v/>
      </c>
      <c r="H363" s="2" t="str">
        <f t="shared" si="5"/>
        <v/>
      </c>
      <c r="I363" t="s">
        <v>29</v>
      </c>
      <c r="J363" t="s">
        <v>49</v>
      </c>
      <c r="K363" t="s">
        <v>329</v>
      </c>
      <c r="L363">
        <v>0</v>
      </c>
      <c r="M363" s="1">
        <v>0.48472222222222222</v>
      </c>
      <c r="N363" s="1">
        <v>0.63611111111111118</v>
      </c>
      <c r="O363" s="1">
        <v>8.4027777777777771E-2</v>
      </c>
      <c r="P363" s="1">
        <v>0.15138888888888888</v>
      </c>
      <c r="Q363" s="1">
        <v>0.23541666666666666</v>
      </c>
      <c r="R363" s="2">
        <v>326.99999999999994</v>
      </c>
      <c r="S363" s="2">
        <v>508.5</v>
      </c>
      <c r="T363" s="2">
        <v>181.50000000000006</v>
      </c>
      <c r="U363">
        <v>4</v>
      </c>
      <c r="V363">
        <v>42</v>
      </c>
      <c r="W363">
        <v>0</v>
      </c>
    </row>
    <row r="364" spans="1:23" x14ac:dyDescent="0.25">
      <c r="A364" t="s">
        <v>55</v>
      </c>
      <c r="B364" s="3">
        <v>45580</v>
      </c>
      <c r="C364" s="3" t="str">
        <f>TEXT(Table1[[#This Row],[Date]],"ddd")</f>
        <v>Tue</v>
      </c>
      <c r="D364" t="s">
        <v>21</v>
      </c>
      <c r="E364" s="1" t="s">
        <v>30</v>
      </c>
      <c r="F364" s="1" t="s">
        <v>30</v>
      </c>
      <c r="G364" s="1" t="str">
        <f>IFERROR(SUM(Table1[[#This Row],[Deactivate]]-Table1[[#This Row],[Activate]]),"")</f>
        <v/>
      </c>
      <c r="H364" s="2" t="str">
        <f t="shared" si="5"/>
        <v/>
      </c>
      <c r="I364" t="s">
        <v>29</v>
      </c>
      <c r="J364" t="s">
        <v>23</v>
      </c>
      <c r="K364" t="s">
        <v>330</v>
      </c>
      <c r="L364">
        <v>0</v>
      </c>
      <c r="M364" s="1">
        <v>0.64166666666666672</v>
      </c>
      <c r="N364" s="1">
        <v>0.66111111111111109</v>
      </c>
      <c r="O364" s="1">
        <v>0</v>
      </c>
      <c r="P364" s="1">
        <v>1.9444444444444445E-2</v>
      </c>
      <c r="Q364" s="1">
        <v>1.9444444444444445E-2</v>
      </c>
      <c r="R364" s="2">
        <v>42</v>
      </c>
      <c r="S364" s="2">
        <v>42</v>
      </c>
      <c r="T364" s="2">
        <v>0</v>
      </c>
      <c r="U364">
        <v>4</v>
      </c>
      <c r="V364">
        <v>42</v>
      </c>
      <c r="W364">
        <v>0</v>
      </c>
    </row>
    <row r="365" spans="1:23" x14ac:dyDescent="0.25">
      <c r="A365" t="s">
        <v>55</v>
      </c>
      <c r="B365" s="3">
        <v>45580</v>
      </c>
      <c r="C365" s="3" t="str">
        <f>TEXT(Table1[[#This Row],[Date]],"ddd")</f>
        <v>Tue</v>
      </c>
      <c r="D365" t="s">
        <v>21</v>
      </c>
      <c r="E365" s="1" t="s">
        <v>30</v>
      </c>
      <c r="F365" s="1" t="s">
        <v>30</v>
      </c>
      <c r="G365" s="1" t="str">
        <f>IFERROR(SUM(Table1[[#This Row],[Deactivate]]-Table1[[#This Row],[Activate]]),"")</f>
        <v/>
      </c>
      <c r="H365" s="2" t="str">
        <f t="shared" si="5"/>
        <v/>
      </c>
      <c r="I365" t="s">
        <v>29</v>
      </c>
      <c r="J365" t="s">
        <v>66</v>
      </c>
      <c r="K365">
        <v>0</v>
      </c>
      <c r="L365" t="s">
        <v>328</v>
      </c>
      <c r="M365" s="1">
        <v>0.66319444444444442</v>
      </c>
      <c r="N365" s="1">
        <v>0.77083333333333337</v>
      </c>
      <c r="O365" s="1">
        <v>7.6388888888888886E-3</v>
      </c>
      <c r="P365" s="1">
        <v>0.1076388888888889</v>
      </c>
      <c r="Q365" s="1">
        <v>0.11527777777777778</v>
      </c>
      <c r="R365" s="2">
        <v>232.5</v>
      </c>
      <c r="S365" s="2">
        <v>249</v>
      </c>
      <c r="T365" s="2">
        <v>16.5</v>
      </c>
      <c r="U365">
        <v>4</v>
      </c>
      <c r="V365">
        <v>42</v>
      </c>
      <c r="W365">
        <v>0</v>
      </c>
    </row>
    <row r="366" spans="1:23" x14ac:dyDescent="0.25">
      <c r="A366" t="s">
        <v>59</v>
      </c>
      <c r="B366" s="3">
        <v>45580</v>
      </c>
      <c r="C366" s="3" t="str">
        <f>TEXT(Table1[[#This Row],[Date]],"ddd")</f>
        <v>Tue</v>
      </c>
      <c r="D366" t="s">
        <v>21</v>
      </c>
      <c r="E366" s="1" t="s">
        <v>30</v>
      </c>
      <c r="F366" s="1" t="s">
        <v>30</v>
      </c>
      <c r="G366" s="1" t="str">
        <f>IFERROR(SUM(Table1[[#This Row],[Deactivate]]-Table1[[#This Row],[Activate]]),"")</f>
        <v/>
      </c>
      <c r="H366" s="2" t="str">
        <f t="shared" si="5"/>
        <v/>
      </c>
      <c r="I366" t="s">
        <v>29</v>
      </c>
      <c r="J366" t="s">
        <v>26</v>
      </c>
      <c r="K366">
        <v>0</v>
      </c>
      <c r="L366" t="s">
        <v>331</v>
      </c>
      <c r="M366" s="1">
        <v>0.74305555555555547</v>
      </c>
      <c r="N366" s="1">
        <v>0.88750000000000007</v>
      </c>
      <c r="O366" s="1">
        <v>9.8611111111111108E-2</v>
      </c>
      <c r="P366" s="1">
        <v>0.14444444444444446</v>
      </c>
      <c r="Q366" s="1">
        <v>0.24305555555555558</v>
      </c>
      <c r="R366" s="2">
        <v>312.00000000000006</v>
      </c>
      <c r="S366" s="2">
        <v>525.00000000000011</v>
      </c>
      <c r="T366" s="2">
        <v>213.00000000000006</v>
      </c>
      <c r="U366">
        <v>4</v>
      </c>
      <c r="V366">
        <v>42</v>
      </c>
      <c r="W366">
        <v>0</v>
      </c>
    </row>
    <row r="367" spans="1:23" x14ac:dyDescent="0.25">
      <c r="A367" t="s">
        <v>59</v>
      </c>
      <c r="B367" s="3">
        <v>45580</v>
      </c>
      <c r="C367" s="3" t="str">
        <f>TEXT(Table1[[#This Row],[Date]],"ddd")</f>
        <v>Tue</v>
      </c>
      <c r="D367" t="s">
        <v>21</v>
      </c>
      <c r="E367" s="1" t="s">
        <v>30</v>
      </c>
      <c r="F367" s="1" t="s">
        <v>30</v>
      </c>
      <c r="G367" s="1" t="str">
        <f>IFERROR(SUM(Table1[[#This Row],[Deactivate]]-Table1[[#This Row],[Activate]]),"")</f>
        <v/>
      </c>
      <c r="H367" s="2" t="str">
        <f t="shared" si="5"/>
        <v/>
      </c>
      <c r="I367" t="s">
        <v>29</v>
      </c>
      <c r="J367" t="s">
        <v>23</v>
      </c>
      <c r="K367" t="s">
        <v>332</v>
      </c>
      <c r="L367">
        <v>0</v>
      </c>
      <c r="M367" s="1">
        <v>0.88750000000000007</v>
      </c>
      <c r="N367" s="1">
        <v>0.88750000000000007</v>
      </c>
      <c r="O367" s="1">
        <v>0</v>
      </c>
      <c r="P367" s="1">
        <v>0</v>
      </c>
      <c r="Q367" s="1">
        <v>0</v>
      </c>
      <c r="R367" s="2">
        <v>0</v>
      </c>
      <c r="S367" s="2">
        <v>0</v>
      </c>
      <c r="T367" s="2">
        <v>0</v>
      </c>
      <c r="U367">
        <v>4</v>
      </c>
      <c r="V367">
        <v>42</v>
      </c>
      <c r="W367">
        <v>0</v>
      </c>
    </row>
    <row r="368" spans="1:23" x14ac:dyDescent="0.25">
      <c r="A368" t="s">
        <v>63</v>
      </c>
      <c r="B368" s="3">
        <v>45580</v>
      </c>
      <c r="C368" s="3" t="str">
        <f>TEXT(Table1[[#This Row],[Date]],"ddd")</f>
        <v>Tue</v>
      </c>
      <c r="D368" t="s">
        <v>21</v>
      </c>
      <c r="E368" s="1" t="s">
        <v>30</v>
      </c>
      <c r="F368" s="1" t="s">
        <v>30</v>
      </c>
      <c r="G368" s="1" t="str">
        <f>IFERROR(SUM(Table1[[#This Row],[Deactivate]]-Table1[[#This Row],[Activate]]),"")</f>
        <v/>
      </c>
      <c r="H368" s="2" t="str">
        <f t="shared" si="5"/>
        <v/>
      </c>
      <c r="I368" t="s">
        <v>29</v>
      </c>
      <c r="J368" t="s">
        <v>23</v>
      </c>
      <c r="K368" t="s">
        <v>333</v>
      </c>
      <c r="L368">
        <v>0</v>
      </c>
      <c r="M368" s="1">
        <v>0.51388888888888895</v>
      </c>
      <c r="N368" s="1">
        <v>0.52569444444444446</v>
      </c>
      <c r="O368" s="1">
        <v>0</v>
      </c>
      <c r="P368" s="1">
        <v>1.1805555555555555E-2</v>
      </c>
      <c r="Q368" s="1">
        <v>1.1805555555555555E-2</v>
      </c>
      <c r="R368" s="2">
        <v>25.5</v>
      </c>
      <c r="S368" s="2">
        <v>25.5</v>
      </c>
      <c r="T368" s="2">
        <v>0</v>
      </c>
      <c r="U368">
        <v>4</v>
      </c>
      <c r="V368">
        <v>42</v>
      </c>
      <c r="W368">
        <v>0</v>
      </c>
    </row>
    <row r="369" spans="1:23" x14ac:dyDescent="0.25">
      <c r="A369" t="s">
        <v>63</v>
      </c>
      <c r="B369" s="3">
        <v>45580</v>
      </c>
      <c r="C369" s="3" t="str">
        <f>TEXT(Table1[[#This Row],[Date]],"ddd")</f>
        <v>Tue</v>
      </c>
      <c r="D369" t="s">
        <v>21</v>
      </c>
      <c r="E369" s="1" t="s">
        <v>30</v>
      </c>
      <c r="F369" s="1" t="s">
        <v>30</v>
      </c>
      <c r="G369" s="1" t="str">
        <f>IFERROR(SUM(Table1[[#This Row],[Deactivate]]-Table1[[#This Row],[Activate]]),"")</f>
        <v/>
      </c>
      <c r="H369" s="2" t="str">
        <f t="shared" si="5"/>
        <v/>
      </c>
      <c r="I369" t="s">
        <v>29</v>
      </c>
      <c r="J369" t="s">
        <v>96</v>
      </c>
      <c r="K369" t="s">
        <v>334</v>
      </c>
      <c r="L369">
        <v>0</v>
      </c>
      <c r="M369" s="1">
        <v>0.54097222222222219</v>
      </c>
      <c r="N369" s="1">
        <v>0.72499999999999998</v>
      </c>
      <c r="O369" s="1">
        <v>1.5277777777777777E-2</v>
      </c>
      <c r="P369" s="1">
        <v>0.18402777777777779</v>
      </c>
      <c r="Q369" s="1">
        <v>0.19930555555555557</v>
      </c>
      <c r="R369" s="2">
        <v>397.5</v>
      </c>
      <c r="S369" s="2">
        <v>430.5</v>
      </c>
      <c r="T369" s="2">
        <v>33</v>
      </c>
      <c r="U369">
        <v>4</v>
      </c>
      <c r="V369">
        <v>42</v>
      </c>
      <c r="W369">
        <v>0</v>
      </c>
    </row>
    <row r="370" spans="1:23" x14ac:dyDescent="0.25">
      <c r="A370" t="s">
        <v>65</v>
      </c>
      <c r="B370" s="3">
        <v>45580</v>
      </c>
      <c r="C370" s="3" t="str">
        <f>TEXT(Table1[[#This Row],[Date]],"ddd")</f>
        <v>Tue</v>
      </c>
      <c r="D370" t="s">
        <v>21</v>
      </c>
      <c r="E370" s="1" t="s">
        <v>30</v>
      </c>
      <c r="F370" s="1" t="s">
        <v>30</v>
      </c>
      <c r="G370" s="1" t="str">
        <f>IFERROR(SUM(Table1[[#This Row],[Deactivate]]-Table1[[#This Row],[Activate]]),"")</f>
        <v/>
      </c>
      <c r="H370" s="2" t="str">
        <f t="shared" si="5"/>
        <v/>
      </c>
      <c r="I370" t="s">
        <v>35</v>
      </c>
      <c r="J370" t="s">
        <v>68</v>
      </c>
      <c r="K370" t="s">
        <v>335</v>
      </c>
      <c r="L370">
        <v>0</v>
      </c>
      <c r="M370" s="1">
        <v>0</v>
      </c>
      <c r="N370" s="1">
        <v>0</v>
      </c>
      <c r="O370" s="1">
        <v>0</v>
      </c>
      <c r="P370" s="1">
        <v>0</v>
      </c>
      <c r="Q370" s="1">
        <v>0</v>
      </c>
      <c r="R370" s="2">
        <v>0</v>
      </c>
      <c r="S370" s="2">
        <v>0</v>
      </c>
      <c r="T370" s="2">
        <v>0</v>
      </c>
      <c r="U370">
        <v>4</v>
      </c>
      <c r="V370">
        <v>42</v>
      </c>
      <c r="W370">
        <v>0</v>
      </c>
    </row>
    <row r="371" spans="1:23" x14ac:dyDescent="0.25">
      <c r="A371" t="s">
        <v>65</v>
      </c>
      <c r="B371" s="3">
        <v>45580</v>
      </c>
      <c r="C371" s="3" t="str">
        <f>TEXT(Table1[[#This Row],[Date]],"ddd")</f>
        <v>Tue</v>
      </c>
      <c r="D371" t="s">
        <v>21</v>
      </c>
      <c r="E371" s="1" t="s">
        <v>30</v>
      </c>
      <c r="F371" s="1" t="s">
        <v>30</v>
      </c>
      <c r="G371" s="1" t="str">
        <f>IFERROR(SUM(Table1[[#This Row],[Deactivate]]-Table1[[#This Row],[Activate]]),"")</f>
        <v/>
      </c>
      <c r="H371" s="2" t="str">
        <f t="shared" si="5"/>
        <v/>
      </c>
      <c r="I371" t="s">
        <v>29</v>
      </c>
      <c r="J371" t="s">
        <v>53</v>
      </c>
      <c r="K371">
        <v>0</v>
      </c>
      <c r="L371" t="s">
        <v>336</v>
      </c>
      <c r="M371" s="1">
        <v>0.61875000000000002</v>
      </c>
      <c r="N371" s="1">
        <v>0.6430555555555556</v>
      </c>
      <c r="O371" s="1">
        <v>9.7222222222222224E-3</v>
      </c>
      <c r="P371" s="1">
        <v>2.4305555555555556E-2</v>
      </c>
      <c r="Q371" s="1">
        <v>3.4027777777777782E-2</v>
      </c>
      <c r="R371" s="2">
        <v>52.5</v>
      </c>
      <c r="S371" s="2">
        <v>73.500000000000014</v>
      </c>
      <c r="T371" s="2">
        <v>21.000000000000014</v>
      </c>
      <c r="U371">
        <v>4</v>
      </c>
      <c r="V371">
        <v>42</v>
      </c>
      <c r="W371">
        <v>0</v>
      </c>
    </row>
    <row r="372" spans="1:23" x14ac:dyDescent="0.25">
      <c r="A372" t="s">
        <v>65</v>
      </c>
      <c r="B372" s="3">
        <v>45580</v>
      </c>
      <c r="C372" s="3" t="str">
        <f>TEXT(Table1[[#This Row],[Date]],"ddd")</f>
        <v>Tue</v>
      </c>
      <c r="D372" t="s">
        <v>21</v>
      </c>
      <c r="E372" s="1" t="s">
        <v>30</v>
      </c>
      <c r="F372" s="1" t="s">
        <v>30</v>
      </c>
      <c r="G372" s="1" t="str">
        <f>IFERROR(SUM(Table1[[#This Row],[Deactivate]]-Table1[[#This Row],[Activate]]),"")</f>
        <v/>
      </c>
      <c r="H372" s="2" t="str">
        <f t="shared" si="5"/>
        <v/>
      </c>
      <c r="I372" t="s">
        <v>29</v>
      </c>
      <c r="J372" t="s">
        <v>337</v>
      </c>
      <c r="K372">
        <v>0</v>
      </c>
      <c r="L372" t="s">
        <v>338</v>
      </c>
      <c r="M372" s="1">
        <v>0.6430555555555556</v>
      </c>
      <c r="N372" s="1">
        <v>0.67569444444444438</v>
      </c>
      <c r="O372" s="1">
        <v>0</v>
      </c>
      <c r="P372" s="1">
        <v>3.2638888888888891E-2</v>
      </c>
      <c r="Q372" s="1">
        <v>3.2638888888888891E-2</v>
      </c>
      <c r="R372" s="2">
        <v>70.5</v>
      </c>
      <c r="S372" s="2">
        <v>70.5</v>
      </c>
      <c r="T372" s="2">
        <v>0</v>
      </c>
      <c r="U372">
        <v>4</v>
      </c>
      <c r="V372">
        <v>42</v>
      </c>
      <c r="W372">
        <v>0</v>
      </c>
    </row>
    <row r="373" spans="1:23" x14ac:dyDescent="0.25">
      <c r="A373" t="s">
        <v>65</v>
      </c>
      <c r="B373" s="3">
        <v>45580</v>
      </c>
      <c r="C373" s="3" t="str">
        <f>TEXT(Table1[[#This Row],[Date]],"ddd")</f>
        <v>Tue</v>
      </c>
      <c r="D373" t="s">
        <v>21</v>
      </c>
      <c r="E373" s="1" t="s">
        <v>30</v>
      </c>
      <c r="F373" s="1" t="s">
        <v>30</v>
      </c>
      <c r="G373" s="1" t="str">
        <f>IFERROR(SUM(Table1[[#This Row],[Deactivate]]-Table1[[#This Row],[Activate]]),"")</f>
        <v/>
      </c>
      <c r="H373" s="2" t="str">
        <f t="shared" si="5"/>
        <v/>
      </c>
      <c r="I373" t="s">
        <v>29</v>
      </c>
      <c r="J373" t="s">
        <v>26</v>
      </c>
      <c r="K373">
        <v>0</v>
      </c>
      <c r="L373" t="s">
        <v>331</v>
      </c>
      <c r="M373" s="1">
        <v>0.74236111111111114</v>
      </c>
      <c r="N373" s="1">
        <v>0.89097222222222217</v>
      </c>
      <c r="O373" s="1">
        <v>6.6666666666666666E-2</v>
      </c>
      <c r="P373" s="1">
        <v>0.14861111111111111</v>
      </c>
      <c r="Q373" s="1">
        <v>0.21527777777777779</v>
      </c>
      <c r="R373" s="2">
        <v>321</v>
      </c>
      <c r="S373" s="2">
        <v>465</v>
      </c>
      <c r="T373" s="2">
        <v>144</v>
      </c>
      <c r="U373">
        <v>4</v>
      </c>
      <c r="V373">
        <v>42</v>
      </c>
      <c r="W373">
        <v>0</v>
      </c>
    </row>
    <row r="374" spans="1:23" x14ac:dyDescent="0.25">
      <c r="A374" t="s">
        <v>65</v>
      </c>
      <c r="B374" s="3">
        <v>45580</v>
      </c>
      <c r="C374" s="3" t="str">
        <f>TEXT(Table1[[#This Row],[Date]],"ddd")</f>
        <v>Tue</v>
      </c>
      <c r="D374" t="s">
        <v>21</v>
      </c>
      <c r="E374" s="1" t="s">
        <v>30</v>
      </c>
      <c r="F374" s="1" t="s">
        <v>30</v>
      </c>
      <c r="G374" s="1" t="str">
        <f>IFERROR(SUM(Table1[[#This Row],[Deactivate]]-Table1[[#This Row],[Activate]]),"")</f>
        <v/>
      </c>
      <c r="H374" s="2" t="str">
        <f t="shared" si="5"/>
        <v/>
      </c>
      <c r="I374" t="s">
        <v>29</v>
      </c>
      <c r="J374" t="s">
        <v>23</v>
      </c>
      <c r="K374" t="s">
        <v>339</v>
      </c>
      <c r="L374">
        <v>0</v>
      </c>
      <c r="M374" s="1">
        <v>0.96527777777777779</v>
      </c>
      <c r="N374" s="1">
        <v>0.96527777777777779</v>
      </c>
      <c r="O374" s="1">
        <v>0</v>
      </c>
      <c r="P374" s="1">
        <v>0</v>
      </c>
      <c r="Q374" s="1">
        <v>0</v>
      </c>
      <c r="R374" s="2">
        <v>0</v>
      </c>
      <c r="S374" s="2">
        <v>0</v>
      </c>
      <c r="T374" s="2">
        <v>0</v>
      </c>
      <c r="U374">
        <v>4</v>
      </c>
      <c r="V374">
        <v>42</v>
      </c>
      <c r="W374">
        <v>0</v>
      </c>
    </row>
    <row r="375" spans="1:23" x14ac:dyDescent="0.25">
      <c r="A375" t="s">
        <v>20</v>
      </c>
      <c r="B375" s="3">
        <v>45581</v>
      </c>
      <c r="C375" s="3" t="str">
        <f>TEXT(Table1[[#This Row],[Date]],"ddd")</f>
        <v>Wed</v>
      </c>
      <c r="D375" t="s">
        <v>21</v>
      </c>
      <c r="E375" s="1" t="s">
        <v>30</v>
      </c>
      <c r="F375" s="1" t="s">
        <v>30</v>
      </c>
      <c r="G375" s="1" t="str">
        <f>IFERROR(SUM(Table1[[#This Row],[Deactivate]]-Table1[[#This Row],[Activate]]),"")</f>
        <v/>
      </c>
      <c r="H375" s="2" t="str">
        <f t="shared" si="5"/>
        <v/>
      </c>
      <c r="I375" t="s">
        <v>22</v>
      </c>
      <c r="J375" t="s">
        <v>23</v>
      </c>
      <c r="K375" t="s">
        <v>340</v>
      </c>
      <c r="L375">
        <v>0</v>
      </c>
      <c r="M375" s="1">
        <v>0</v>
      </c>
      <c r="N375" s="1">
        <v>0</v>
      </c>
      <c r="O375" s="1">
        <v>0</v>
      </c>
      <c r="P375" s="1">
        <v>2.0833333333333332E-2</v>
      </c>
      <c r="Q375" s="1">
        <v>2.0833333333333332E-2</v>
      </c>
      <c r="R375" s="2">
        <v>45</v>
      </c>
      <c r="S375" s="2">
        <v>45</v>
      </c>
      <c r="T375" s="2">
        <v>0</v>
      </c>
      <c r="U375">
        <v>4</v>
      </c>
      <c r="V375">
        <v>42</v>
      </c>
      <c r="W375">
        <v>0</v>
      </c>
    </row>
    <row r="376" spans="1:23" x14ac:dyDescent="0.25">
      <c r="A376" t="s">
        <v>20</v>
      </c>
      <c r="B376" s="3">
        <v>45581</v>
      </c>
      <c r="C376" s="3" t="str">
        <f>TEXT(Table1[[#This Row],[Date]],"ddd")</f>
        <v>Wed</v>
      </c>
      <c r="D376" t="s">
        <v>21</v>
      </c>
      <c r="E376" s="1" t="s">
        <v>30</v>
      </c>
      <c r="F376" s="1" t="s">
        <v>30</v>
      </c>
      <c r="G376" s="1" t="str">
        <f>IFERROR(SUM(Table1[[#This Row],[Deactivate]]-Table1[[#This Row],[Activate]]),"")</f>
        <v/>
      </c>
      <c r="H376" s="2" t="str">
        <f t="shared" si="5"/>
        <v/>
      </c>
      <c r="I376" t="s">
        <v>29</v>
      </c>
      <c r="J376" t="s">
        <v>26</v>
      </c>
      <c r="K376">
        <v>0</v>
      </c>
      <c r="L376" t="s">
        <v>341</v>
      </c>
      <c r="M376" s="1">
        <v>0.78194444444444444</v>
      </c>
      <c r="N376" s="1">
        <v>0.87777777777777777</v>
      </c>
      <c r="O376" s="1">
        <v>7.1527777777777787E-2</v>
      </c>
      <c r="P376" s="1">
        <v>9.5833333333333326E-2</v>
      </c>
      <c r="Q376" s="1">
        <v>0.16736111111111113</v>
      </c>
      <c r="R376" s="2">
        <v>207</v>
      </c>
      <c r="S376" s="2">
        <v>361.50000000000006</v>
      </c>
      <c r="T376" s="2">
        <v>154.50000000000006</v>
      </c>
      <c r="U376">
        <v>4</v>
      </c>
      <c r="V376">
        <v>42</v>
      </c>
      <c r="W376">
        <v>0</v>
      </c>
    </row>
    <row r="377" spans="1:23" x14ac:dyDescent="0.25">
      <c r="A377" t="s">
        <v>20</v>
      </c>
      <c r="B377" s="3">
        <v>45581</v>
      </c>
      <c r="C377" s="3" t="str">
        <f>TEXT(Table1[[#This Row],[Date]],"ddd")</f>
        <v>Wed</v>
      </c>
      <c r="D377" t="s">
        <v>21</v>
      </c>
      <c r="E377" s="1" t="s">
        <v>30</v>
      </c>
      <c r="F377" s="1" t="s">
        <v>30</v>
      </c>
      <c r="G377" s="1" t="str">
        <f>IFERROR(SUM(Table1[[#This Row],[Deactivate]]-Table1[[#This Row],[Activate]]),"")</f>
        <v/>
      </c>
      <c r="H377" s="2" t="str">
        <f t="shared" si="5"/>
        <v/>
      </c>
      <c r="I377" t="s">
        <v>25</v>
      </c>
      <c r="J377" t="s">
        <v>26</v>
      </c>
      <c r="K377">
        <v>0</v>
      </c>
      <c r="L377" t="s">
        <v>342</v>
      </c>
      <c r="M377" s="1">
        <v>0.89513888888888893</v>
      </c>
      <c r="N377" s="1">
        <v>2.013888888888889E-2</v>
      </c>
      <c r="O377" s="1">
        <v>1.7361111111111112E-2</v>
      </c>
      <c r="P377" s="1">
        <v>0.125</v>
      </c>
      <c r="Q377" s="1">
        <v>0.1423611111111111</v>
      </c>
      <c r="R377" s="2">
        <v>270</v>
      </c>
      <c r="S377" s="2">
        <v>307.5</v>
      </c>
      <c r="T377" s="2">
        <v>37.5</v>
      </c>
      <c r="U377">
        <v>4</v>
      </c>
      <c r="V377">
        <v>42</v>
      </c>
      <c r="W377">
        <v>0</v>
      </c>
    </row>
    <row r="378" spans="1:23" x14ac:dyDescent="0.25">
      <c r="A378" t="s">
        <v>41</v>
      </c>
      <c r="B378" s="3">
        <v>45581</v>
      </c>
      <c r="C378" s="3" t="str">
        <f>TEXT(Table1[[#This Row],[Date]],"ddd")</f>
        <v>Wed</v>
      </c>
      <c r="D378" t="s">
        <v>21</v>
      </c>
      <c r="E378" s="1" t="s">
        <v>30</v>
      </c>
      <c r="F378" s="1" t="s">
        <v>30</v>
      </c>
      <c r="G378" s="1" t="str">
        <f>IFERROR(SUM(Table1[[#This Row],[Deactivate]]-Table1[[#This Row],[Activate]]),"")</f>
        <v/>
      </c>
      <c r="H378" s="2" t="str">
        <f t="shared" si="5"/>
        <v/>
      </c>
      <c r="I378" t="s">
        <v>29</v>
      </c>
      <c r="J378" t="s">
        <v>46</v>
      </c>
      <c r="K378" t="s">
        <v>343</v>
      </c>
      <c r="L378">
        <v>0</v>
      </c>
      <c r="M378" s="1">
        <v>0.59027777777777779</v>
      </c>
      <c r="N378" s="1">
        <v>0.59166666666666667</v>
      </c>
      <c r="O378" s="1">
        <v>0</v>
      </c>
      <c r="P378" s="1">
        <v>1.3888888888888889E-3</v>
      </c>
      <c r="Q378" s="1">
        <v>1.3888888888888889E-3</v>
      </c>
      <c r="R378" s="2">
        <v>3</v>
      </c>
      <c r="S378" s="2">
        <v>3</v>
      </c>
      <c r="T378" s="2">
        <v>0</v>
      </c>
      <c r="U378">
        <v>4</v>
      </c>
      <c r="V378">
        <v>42</v>
      </c>
      <c r="W378">
        <v>0</v>
      </c>
    </row>
    <row r="379" spans="1:23" x14ac:dyDescent="0.25">
      <c r="A379" t="s">
        <v>41</v>
      </c>
      <c r="B379" s="3">
        <v>45581</v>
      </c>
      <c r="C379" s="3" t="str">
        <f>TEXT(Table1[[#This Row],[Date]],"ddd")</f>
        <v>Wed</v>
      </c>
      <c r="D379" t="s">
        <v>21</v>
      </c>
      <c r="E379" s="1" t="s">
        <v>30</v>
      </c>
      <c r="F379" s="1" t="s">
        <v>30</v>
      </c>
      <c r="G379" s="1" t="str">
        <f>IFERROR(SUM(Table1[[#This Row],[Deactivate]]-Table1[[#This Row],[Activate]]),"")</f>
        <v/>
      </c>
      <c r="H379" s="2" t="str">
        <f t="shared" si="5"/>
        <v/>
      </c>
      <c r="I379" t="s">
        <v>29</v>
      </c>
      <c r="J379" t="s">
        <v>23</v>
      </c>
      <c r="K379" t="s">
        <v>344</v>
      </c>
      <c r="L379">
        <v>0</v>
      </c>
      <c r="M379" s="1">
        <v>0.59166666666666667</v>
      </c>
      <c r="N379" s="1">
        <v>0.61527777777777781</v>
      </c>
      <c r="O379" s="1">
        <v>0</v>
      </c>
      <c r="P379" s="1">
        <v>2.361111111111111E-2</v>
      </c>
      <c r="Q379" s="1">
        <v>2.361111111111111E-2</v>
      </c>
      <c r="R379" s="2">
        <v>51</v>
      </c>
      <c r="S379" s="2">
        <v>51</v>
      </c>
      <c r="T379" s="2">
        <v>0</v>
      </c>
      <c r="U379">
        <v>4</v>
      </c>
      <c r="V379">
        <v>42</v>
      </c>
      <c r="W379">
        <v>0</v>
      </c>
    </row>
    <row r="380" spans="1:23" x14ac:dyDescent="0.25">
      <c r="A380" t="s">
        <v>45</v>
      </c>
      <c r="B380" s="3">
        <v>45581</v>
      </c>
      <c r="C380" s="3" t="str">
        <f>TEXT(Table1[[#This Row],[Date]],"ddd")</f>
        <v>Wed</v>
      </c>
      <c r="D380" t="s">
        <v>21</v>
      </c>
      <c r="E380" s="1" t="s">
        <v>30</v>
      </c>
      <c r="F380" s="1" t="s">
        <v>30</v>
      </c>
      <c r="G380" s="1" t="str">
        <f>IFERROR(SUM(Table1[[#This Row],[Deactivate]]-Table1[[#This Row],[Activate]]),"")</f>
        <v/>
      </c>
      <c r="H380" s="2" t="str">
        <f t="shared" si="5"/>
        <v/>
      </c>
      <c r="I380" t="s">
        <v>29</v>
      </c>
      <c r="J380" t="s">
        <v>49</v>
      </c>
      <c r="K380" t="s">
        <v>345</v>
      </c>
      <c r="L380">
        <v>0</v>
      </c>
      <c r="M380" s="1">
        <v>0.38680555555555557</v>
      </c>
      <c r="N380" s="1">
        <v>0.54999999999999993</v>
      </c>
      <c r="O380" s="1">
        <v>5.5555555555555552E-2</v>
      </c>
      <c r="P380" s="1">
        <v>0.16319444444444445</v>
      </c>
      <c r="Q380" s="1">
        <v>0.21875</v>
      </c>
      <c r="R380" s="2">
        <v>352.5</v>
      </c>
      <c r="S380" s="2">
        <v>472.5</v>
      </c>
      <c r="T380" s="2">
        <v>120</v>
      </c>
      <c r="U380">
        <v>4</v>
      </c>
      <c r="V380">
        <v>42</v>
      </c>
      <c r="W380">
        <v>0</v>
      </c>
    </row>
    <row r="381" spans="1:23" x14ac:dyDescent="0.25">
      <c r="A381" t="s">
        <v>45</v>
      </c>
      <c r="B381" s="3">
        <v>45581</v>
      </c>
      <c r="C381" s="3" t="str">
        <f>TEXT(Table1[[#This Row],[Date]],"ddd")</f>
        <v>Wed</v>
      </c>
      <c r="D381" t="s">
        <v>21</v>
      </c>
      <c r="E381" s="1" t="s">
        <v>30</v>
      </c>
      <c r="F381" s="1" t="s">
        <v>30</v>
      </c>
      <c r="G381" s="1" t="str">
        <f>IFERROR(SUM(Table1[[#This Row],[Deactivate]]-Table1[[#This Row],[Activate]]),"")</f>
        <v/>
      </c>
      <c r="H381" s="2" t="str">
        <f t="shared" si="5"/>
        <v/>
      </c>
      <c r="I381" t="s">
        <v>29</v>
      </c>
      <c r="J381" t="s">
        <v>23</v>
      </c>
      <c r="K381" t="s">
        <v>346</v>
      </c>
      <c r="L381">
        <v>0</v>
      </c>
      <c r="M381" s="1">
        <v>0.54999999999999993</v>
      </c>
      <c r="N381" s="1">
        <v>0.55625000000000002</v>
      </c>
      <c r="O381" s="1">
        <v>0</v>
      </c>
      <c r="P381" s="1">
        <v>6.2499999999999995E-3</v>
      </c>
      <c r="Q381" s="1">
        <v>6.2499999999999995E-3</v>
      </c>
      <c r="R381" s="2">
        <v>13.5</v>
      </c>
      <c r="S381" s="2">
        <v>13.5</v>
      </c>
      <c r="T381" s="2">
        <v>0</v>
      </c>
      <c r="U381">
        <v>4</v>
      </c>
      <c r="V381">
        <v>42</v>
      </c>
      <c r="W381">
        <v>0</v>
      </c>
    </row>
    <row r="382" spans="1:23" x14ac:dyDescent="0.25">
      <c r="A382" t="s">
        <v>45</v>
      </c>
      <c r="B382" s="3">
        <v>45581</v>
      </c>
      <c r="C382" s="3" t="str">
        <f>TEXT(Table1[[#This Row],[Date]],"ddd")</f>
        <v>Wed</v>
      </c>
      <c r="D382" t="s">
        <v>21</v>
      </c>
      <c r="E382" s="1" t="s">
        <v>30</v>
      </c>
      <c r="F382" s="1" t="s">
        <v>30</v>
      </c>
      <c r="G382" s="1" t="str">
        <f>IFERROR(SUM(Table1[[#This Row],[Deactivate]]-Table1[[#This Row],[Activate]]),"")</f>
        <v/>
      </c>
      <c r="H382" s="2" t="str">
        <f t="shared" si="5"/>
        <v/>
      </c>
      <c r="I382" t="s">
        <v>29</v>
      </c>
      <c r="J382" t="s">
        <v>66</v>
      </c>
      <c r="K382">
        <v>0</v>
      </c>
      <c r="L382">
        <v>0</v>
      </c>
      <c r="M382" s="1">
        <v>0.55625000000000002</v>
      </c>
      <c r="N382" s="1">
        <v>0.79375000000000007</v>
      </c>
      <c r="O382" s="1">
        <v>0</v>
      </c>
      <c r="P382" s="1">
        <v>0.23750000000000002</v>
      </c>
      <c r="Q382" s="1">
        <v>0.23750000000000002</v>
      </c>
      <c r="R382" s="2">
        <v>513</v>
      </c>
      <c r="S382" s="2">
        <v>513</v>
      </c>
      <c r="T382" s="2">
        <v>0</v>
      </c>
      <c r="U382">
        <v>4</v>
      </c>
      <c r="V382">
        <v>42</v>
      </c>
      <c r="W382">
        <v>0</v>
      </c>
    </row>
    <row r="383" spans="1:23" x14ac:dyDescent="0.25">
      <c r="A383" t="s">
        <v>55</v>
      </c>
      <c r="B383" s="3">
        <v>45581</v>
      </c>
      <c r="C383" s="3" t="str">
        <f>TEXT(Table1[[#This Row],[Date]],"ddd")</f>
        <v>Wed</v>
      </c>
      <c r="D383" t="s">
        <v>21</v>
      </c>
      <c r="E383" s="1" t="s">
        <v>30</v>
      </c>
      <c r="F383" s="1" t="s">
        <v>30</v>
      </c>
      <c r="G383" s="1" t="str">
        <f>IFERROR(SUM(Table1[[#This Row],[Deactivate]]-Table1[[#This Row],[Activate]]),"")</f>
        <v/>
      </c>
      <c r="H383" s="2" t="str">
        <f t="shared" si="5"/>
        <v/>
      </c>
      <c r="I383" t="s">
        <v>29</v>
      </c>
      <c r="J383" t="s">
        <v>49</v>
      </c>
      <c r="K383" t="s">
        <v>347</v>
      </c>
      <c r="L383">
        <v>0</v>
      </c>
      <c r="M383" s="1">
        <v>0.42777777777777781</v>
      </c>
      <c r="N383" s="1">
        <v>0.4861111111111111</v>
      </c>
      <c r="O383" s="1">
        <v>0.10416666666666667</v>
      </c>
      <c r="P383" s="1">
        <v>5.8333333333333327E-2</v>
      </c>
      <c r="Q383" s="1">
        <v>0.16250000000000001</v>
      </c>
      <c r="R383" s="2">
        <v>125.99999999999997</v>
      </c>
      <c r="S383" s="2">
        <v>351</v>
      </c>
      <c r="T383" s="2">
        <v>225.00000000000003</v>
      </c>
      <c r="U383">
        <v>4</v>
      </c>
      <c r="V383">
        <v>42</v>
      </c>
      <c r="W383">
        <v>0</v>
      </c>
    </row>
    <row r="384" spans="1:23" x14ac:dyDescent="0.25">
      <c r="A384" t="s">
        <v>55</v>
      </c>
      <c r="B384" s="3">
        <v>45581</v>
      </c>
      <c r="C384" s="3" t="str">
        <f>TEXT(Table1[[#This Row],[Date]],"ddd")</f>
        <v>Wed</v>
      </c>
      <c r="D384" t="s">
        <v>21</v>
      </c>
      <c r="E384" s="1" t="s">
        <v>30</v>
      </c>
      <c r="F384" s="1" t="s">
        <v>30</v>
      </c>
      <c r="G384" s="1" t="str">
        <f>IFERROR(SUM(Table1[[#This Row],[Deactivate]]-Table1[[#This Row],[Activate]]),"")</f>
        <v/>
      </c>
      <c r="H384" s="2" t="str">
        <f t="shared" si="5"/>
        <v/>
      </c>
      <c r="I384" t="s">
        <v>29</v>
      </c>
      <c r="J384" t="s">
        <v>23</v>
      </c>
      <c r="K384" t="s">
        <v>348</v>
      </c>
      <c r="L384">
        <v>0</v>
      </c>
      <c r="M384" s="1">
        <v>0.54583333333333328</v>
      </c>
      <c r="N384" s="1">
        <v>0.56597222222222221</v>
      </c>
      <c r="O384" s="1">
        <v>0</v>
      </c>
      <c r="P384" s="1">
        <v>2.013888888888889E-2</v>
      </c>
      <c r="Q384" s="1">
        <v>2.013888888888889E-2</v>
      </c>
      <c r="R384" s="2">
        <v>43.500000000000007</v>
      </c>
      <c r="S384" s="2">
        <v>43.500000000000007</v>
      </c>
      <c r="T384" s="2">
        <v>0</v>
      </c>
      <c r="U384">
        <v>4</v>
      </c>
      <c r="V384">
        <v>42</v>
      </c>
      <c r="W384">
        <v>0</v>
      </c>
    </row>
    <row r="385" spans="1:23" x14ac:dyDescent="0.25">
      <c r="A385" t="s">
        <v>55</v>
      </c>
      <c r="B385" s="3">
        <v>45581</v>
      </c>
      <c r="C385" s="3" t="str">
        <f>TEXT(Table1[[#This Row],[Date]],"ddd")</f>
        <v>Wed</v>
      </c>
      <c r="D385" t="s">
        <v>21</v>
      </c>
      <c r="E385" s="1" t="s">
        <v>30</v>
      </c>
      <c r="F385" s="1" t="s">
        <v>30</v>
      </c>
      <c r="G385" s="1" t="str">
        <f>IFERROR(SUM(Table1[[#This Row],[Deactivate]]-Table1[[#This Row],[Activate]]),"")</f>
        <v/>
      </c>
      <c r="H385" s="2" t="str">
        <f t="shared" si="5"/>
        <v/>
      </c>
      <c r="I385" t="s">
        <v>29</v>
      </c>
      <c r="J385" t="s">
        <v>66</v>
      </c>
      <c r="K385">
        <v>0</v>
      </c>
      <c r="L385">
        <v>0</v>
      </c>
      <c r="M385" s="1">
        <v>0.56666666666666665</v>
      </c>
      <c r="N385" s="1">
        <v>0.77083333333333337</v>
      </c>
      <c r="O385" s="1">
        <v>3.2638888888888891E-2</v>
      </c>
      <c r="P385" s="1">
        <v>0.20416666666666669</v>
      </c>
      <c r="Q385" s="1">
        <v>0.23680555555555557</v>
      </c>
      <c r="R385" s="2">
        <v>441.00000000000011</v>
      </c>
      <c r="S385" s="2">
        <v>511.5</v>
      </c>
      <c r="T385" s="2">
        <v>70.499999999999886</v>
      </c>
      <c r="U385">
        <v>4</v>
      </c>
      <c r="V385">
        <v>42</v>
      </c>
      <c r="W385">
        <v>0</v>
      </c>
    </row>
    <row r="386" spans="1:23" x14ac:dyDescent="0.25">
      <c r="A386" t="s">
        <v>59</v>
      </c>
      <c r="B386" s="3">
        <v>45581</v>
      </c>
      <c r="C386" s="3" t="str">
        <f>TEXT(Table1[[#This Row],[Date]],"ddd")</f>
        <v>Wed</v>
      </c>
      <c r="D386" t="s">
        <v>21</v>
      </c>
      <c r="E386" s="1" t="s">
        <v>30</v>
      </c>
      <c r="F386" s="1" t="s">
        <v>30</v>
      </c>
      <c r="G386" s="1" t="str">
        <f>IFERROR(SUM(Table1[[#This Row],[Deactivate]]-Table1[[#This Row],[Activate]]),"")</f>
        <v/>
      </c>
      <c r="H386" s="2" t="str">
        <f t="shared" ref="H386:H449" si="6">IFERROR(IF(G386&gt;TIME(10,25,0),(INT(((G386-TIME(10,25,0))*24*60)/15)*5.5),0),"")</f>
        <v/>
      </c>
      <c r="I386" t="s">
        <v>29</v>
      </c>
      <c r="J386" t="s">
        <v>23</v>
      </c>
      <c r="K386" t="s">
        <v>349</v>
      </c>
      <c r="L386">
        <v>0</v>
      </c>
      <c r="M386" s="1">
        <v>0.64722222222222225</v>
      </c>
      <c r="N386" s="1">
        <v>0.64722222222222225</v>
      </c>
      <c r="O386" s="1">
        <v>0</v>
      </c>
      <c r="P386" s="1">
        <v>0</v>
      </c>
      <c r="Q386" s="1">
        <v>0</v>
      </c>
      <c r="R386" s="2">
        <v>0</v>
      </c>
      <c r="S386" s="2">
        <v>0</v>
      </c>
      <c r="T386" s="2">
        <v>0</v>
      </c>
      <c r="U386">
        <v>4</v>
      </c>
      <c r="V386">
        <v>42</v>
      </c>
      <c r="W386">
        <v>0</v>
      </c>
    </row>
    <row r="387" spans="1:23" x14ac:dyDescent="0.25">
      <c r="A387" t="s">
        <v>61</v>
      </c>
      <c r="B387" s="3">
        <v>45581</v>
      </c>
      <c r="C387" s="3" t="str">
        <f>TEXT(Table1[[#This Row],[Date]],"ddd")</f>
        <v>Wed</v>
      </c>
      <c r="D387" t="s">
        <v>21</v>
      </c>
      <c r="E387" s="1" t="s">
        <v>30</v>
      </c>
      <c r="F387" s="1" t="s">
        <v>30</v>
      </c>
      <c r="G387" s="1" t="str">
        <f>IFERROR(SUM(Table1[[#This Row],[Deactivate]]-Table1[[#This Row],[Activate]]),"")</f>
        <v/>
      </c>
      <c r="H387" s="2" t="str">
        <f t="shared" si="6"/>
        <v/>
      </c>
      <c r="I387" t="s">
        <v>29</v>
      </c>
      <c r="J387" t="s">
        <v>96</v>
      </c>
      <c r="K387" t="s">
        <v>350</v>
      </c>
      <c r="L387">
        <v>0</v>
      </c>
      <c r="M387" s="1">
        <v>0.74444444444444446</v>
      </c>
      <c r="N387" s="1">
        <v>0.74583333333333324</v>
      </c>
      <c r="O387" s="1">
        <v>6.9444444444444447E-4</v>
      </c>
      <c r="P387" s="1">
        <v>1.3888888888888889E-3</v>
      </c>
      <c r="Q387" s="1">
        <v>2.0833333333333333E-3</v>
      </c>
      <c r="R387" s="2">
        <v>3</v>
      </c>
      <c r="S387" s="2">
        <v>4.5</v>
      </c>
      <c r="T387" s="2">
        <v>1.5</v>
      </c>
      <c r="U387">
        <v>4</v>
      </c>
      <c r="V387">
        <v>42</v>
      </c>
      <c r="W387">
        <v>0</v>
      </c>
    </row>
    <row r="388" spans="1:23" x14ac:dyDescent="0.25">
      <c r="A388" t="s">
        <v>61</v>
      </c>
      <c r="B388" s="3">
        <v>45581</v>
      </c>
      <c r="C388" s="3" t="str">
        <f>TEXT(Table1[[#This Row],[Date]],"ddd")</f>
        <v>Wed</v>
      </c>
      <c r="D388" t="s">
        <v>21</v>
      </c>
      <c r="E388" s="1" t="s">
        <v>30</v>
      </c>
      <c r="F388" s="1" t="s">
        <v>30</v>
      </c>
      <c r="G388" s="1" t="str">
        <f>IFERROR(SUM(Table1[[#This Row],[Deactivate]]-Table1[[#This Row],[Activate]]),"")</f>
        <v/>
      </c>
      <c r="H388" s="2" t="str">
        <f t="shared" si="6"/>
        <v/>
      </c>
      <c r="I388" t="s">
        <v>29</v>
      </c>
      <c r="J388" t="s">
        <v>96</v>
      </c>
      <c r="K388" t="s">
        <v>351</v>
      </c>
      <c r="L388">
        <v>0</v>
      </c>
      <c r="M388" s="1">
        <v>0.74583333333333324</v>
      </c>
      <c r="N388" s="1">
        <v>0.74722222222222223</v>
      </c>
      <c r="O388" s="1">
        <v>0</v>
      </c>
      <c r="P388" s="1">
        <v>1.3888888888888889E-3</v>
      </c>
      <c r="Q388" s="1">
        <v>1.3888888888888889E-3</v>
      </c>
      <c r="R388" s="2">
        <v>3</v>
      </c>
      <c r="S388" s="2">
        <v>3</v>
      </c>
      <c r="T388" s="2">
        <v>0</v>
      </c>
      <c r="U388">
        <v>4</v>
      </c>
      <c r="V388">
        <v>42</v>
      </c>
      <c r="W388">
        <v>0</v>
      </c>
    </row>
    <row r="389" spans="1:23" x14ac:dyDescent="0.25">
      <c r="A389" t="s">
        <v>63</v>
      </c>
      <c r="B389" s="3">
        <v>45581</v>
      </c>
      <c r="C389" s="3" t="str">
        <f>TEXT(Table1[[#This Row],[Date]],"ddd")</f>
        <v>Wed</v>
      </c>
      <c r="D389" t="s">
        <v>21</v>
      </c>
      <c r="E389" s="1" t="s">
        <v>30</v>
      </c>
      <c r="F389" s="1" t="s">
        <v>30</v>
      </c>
      <c r="G389" s="1" t="str">
        <f>IFERROR(SUM(Table1[[#This Row],[Deactivate]]-Table1[[#This Row],[Activate]]),"")</f>
        <v/>
      </c>
      <c r="H389" s="2" t="str">
        <f t="shared" si="6"/>
        <v/>
      </c>
      <c r="I389" t="s">
        <v>22</v>
      </c>
      <c r="J389" t="s">
        <v>23</v>
      </c>
      <c r="K389" t="s">
        <v>352</v>
      </c>
      <c r="L389">
        <v>0</v>
      </c>
      <c r="M389" s="1">
        <v>0</v>
      </c>
      <c r="N389" s="1">
        <v>0</v>
      </c>
      <c r="O389" s="1">
        <v>0</v>
      </c>
      <c r="P389" s="1">
        <v>2.0833333333333332E-2</v>
      </c>
      <c r="Q389" s="1">
        <v>2.0833333333333332E-2</v>
      </c>
      <c r="R389" s="2">
        <v>45</v>
      </c>
      <c r="S389" s="2">
        <v>45</v>
      </c>
      <c r="T389" s="2">
        <v>0</v>
      </c>
      <c r="U389">
        <v>4</v>
      </c>
      <c r="V389">
        <v>42</v>
      </c>
      <c r="W389">
        <v>0</v>
      </c>
    </row>
    <row r="390" spans="1:23" x14ac:dyDescent="0.25">
      <c r="A390" t="s">
        <v>63</v>
      </c>
      <c r="B390" s="3">
        <v>45581</v>
      </c>
      <c r="C390" s="3" t="str">
        <f>TEXT(Table1[[#This Row],[Date]],"ddd")</f>
        <v>Wed</v>
      </c>
      <c r="D390" t="s">
        <v>21</v>
      </c>
      <c r="E390" s="1" t="s">
        <v>30</v>
      </c>
      <c r="F390" s="1" t="s">
        <v>30</v>
      </c>
      <c r="G390" s="1" t="str">
        <f>IFERROR(SUM(Table1[[#This Row],[Deactivate]]-Table1[[#This Row],[Activate]]),"")</f>
        <v/>
      </c>
      <c r="H390" s="2" t="str">
        <f t="shared" si="6"/>
        <v/>
      </c>
      <c r="I390" t="s">
        <v>25</v>
      </c>
      <c r="J390" t="s">
        <v>216</v>
      </c>
      <c r="K390">
        <v>0</v>
      </c>
      <c r="L390" t="s">
        <v>353</v>
      </c>
      <c r="M390" s="1">
        <v>0.84097222222222223</v>
      </c>
      <c r="N390" s="1">
        <v>7.013888888888889E-2</v>
      </c>
      <c r="O390" s="1">
        <v>7.9166666666666663E-2</v>
      </c>
      <c r="P390" s="1">
        <v>0.22916666666666666</v>
      </c>
      <c r="Q390" s="1">
        <v>0.30833333333333335</v>
      </c>
      <c r="R390" s="2">
        <v>495</v>
      </c>
      <c r="S390" s="2">
        <v>666</v>
      </c>
      <c r="T390" s="2">
        <v>171</v>
      </c>
      <c r="U390">
        <v>4</v>
      </c>
      <c r="V390">
        <v>42</v>
      </c>
      <c r="W390">
        <v>0</v>
      </c>
    </row>
    <row r="391" spans="1:23" x14ac:dyDescent="0.25">
      <c r="A391" t="s">
        <v>65</v>
      </c>
      <c r="B391" s="3">
        <v>45581</v>
      </c>
      <c r="C391" s="3" t="str">
        <f>TEXT(Table1[[#This Row],[Date]],"ddd")</f>
        <v>Wed</v>
      </c>
      <c r="D391" t="s">
        <v>21</v>
      </c>
      <c r="E391" s="1" t="s">
        <v>30</v>
      </c>
      <c r="F391" s="1" t="s">
        <v>30</v>
      </c>
      <c r="G391" s="1" t="str">
        <f>IFERROR(SUM(Table1[[#This Row],[Deactivate]]-Table1[[#This Row],[Activate]]),"")</f>
        <v/>
      </c>
      <c r="H391" s="2" t="str">
        <f t="shared" si="6"/>
        <v/>
      </c>
      <c r="I391" t="s">
        <v>29</v>
      </c>
      <c r="J391" t="s">
        <v>26</v>
      </c>
      <c r="K391">
        <v>0</v>
      </c>
      <c r="L391" t="s">
        <v>354</v>
      </c>
      <c r="M391" s="1">
        <v>0.72499999999999998</v>
      </c>
      <c r="N391" s="1">
        <v>0.84513888888888899</v>
      </c>
      <c r="O391" s="1">
        <v>3.4027777777777775E-2</v>
      </c>
      <c r="P391" s="1">
        <v>0.12013888888888889</v>
      </c>
      <c r="Q391" s="1">
        <v>0.15416666666666667</v>
      </c>
      <c r="R391" s="2">
        <v>259.5</v>
      </c>
      <c r="S391" s="2">
        <v>333</v>
      </c>
      <c r="T391" s="2">
        <v>73.5</v>
      </c>
      <c r="U391">
        <v>4</v>
      </c>
      <c r="V391">
        <v>42</v>
      </c>
      <c r="W391">
        <v>0</v>
      </c>
    </row>
    <row r="392" spans="1:23" x14ac:dyDescent="0.25">
      <c r="A392" t="s">
        <v>65</v>
      </c>
      <c r="B392" s="3">
        <v>45581</v>
      </c>
      <c r="C392" s="3" t="str">
        <f>TEXT(Table1[[#This Row],[Date]],"ddd")</f>
        <v>Wed</v>
      </c>
      <c r="D392" t="s">
        <v>21</v>
      </c>
      <c r="E392" s="1" t="s">
        <v>30</v>
      </c>
      <c r="F392" s="1" t="s">
        <v>30</v>
      </c>
      <c r="G392" s="1" t="str">
        <f>IFERROR(SUM(Table1[[#This Row],[Deactivate]]-Table1[[#This Row],[Activate]]),"")</f>
        <v/>
      </c>
      <c r="H392" s="2" t="str">
        <f t="shared" si="6"/>
        <v/>
      </c>
      <c r="I392" t="s">
        <v>29</v>
      </c>
      <c r="J392" t="s">
        <v>23</v>
      </c>
      <c r="K392" t="s">
        <v>355</v>
      </c>
      <c r="L392">
        <v>0</v>
      </c>
      <c r="M392" s="1">
        <v>0.84513888888888899</v>
      </c>
      <c r="N392" s="1">
        <v>0.87291666666666667</v>
      </c>
      <c r="O392" s="1">
        <v>0</v>
      </c>
      <c r="P392" s="1">
        <v>2.7777777777777776E-2</v>
      </c>
      <c r="Q392" s="1">
        <v>2.7777777777777776E-2</v>
      </c>
      <c r="R392" s="2">
        <v>60</v>
      </c>
      <c r="S392" s="2">
        <v>60</v>
      </c>
      <c r="T392" s="2">
        <v>0</v>
      </c>
      <c r="U392">
        <v>4</v>
      </c>
      <c r="V392">
        <v>42</v>
      </c>
      <c r="W392">
        <v>0</v>
      </c>
    </row>
    <row r="393" spans="1:23" x14ac:dyDescent="0.25">
      <c r="A393" t="s">
        <v>20</v>
      </c>
      <c r="B393" s="3">
        <v>45582</v>
      </c>
      <c r="C393" s="3" t="str">
        <f>TEXT(Table1[[#This Row],[Date]],"ddd")</f>
        <v>Thu</v>
      </c>
      <c r="D393" t="s">
        <v>21</v>
      </c>
      <c r="E393" s="1" t="s">
        <v>30</v>
      </c>
      <c r="F393" s="1" t="s">
        <v>30</v>
      </c>
      <c r="G393" s="1" t="str">
        <f>IFERROR(SUM(Table1[[#This Row],[Deactivate]]-Table1[[#This Row],[Activate]]),"")</f>
        <v/>
      </c>
      <c r="H393" s="2" t="str">
        <f t="shared" si="6"/>
        <v/>
      </c>
      <c r="I393" t="s">
        <v>35</v>
      </c>
      <c r="J393" t="s">
        <v>90</v>
      </c>
      <c r="K393">
        <v>0</v>
      </c>
      <c r="L393" t="s">
        <v>91</v>
      </c>
      <c r="M393" s="1">
        <v>0</v>
      </c>
      <c r="N393" s="1">
        <v>0</v>
      </c>
      <c r="O393" s="1">
        <v>0</v>
      </c>
      <c r="P393" s="1">
        <v>0</v>
      </c>
      <c r="Q393" s="1">
        <v>0</v>
      </c>
      <c r="R393" s="2">
        <v>0</v>
      </c>
      <c r="S393" s="2">
        <v>0</v>
      </c>
      <c r="T393" s="2">
        <v>0</v>
      </c>
      <c r="U393">
        <v>4</v>
      </c>
      <c r="V393">
        <v>42</v>
      </c>
      <c r="W393">
        <v>0</v>
      </c>
    </row>
    <row r="394" spans="1:23" x14ac:dyDescent="0.25">
      <c r="A394" t="s">
        <v>20</v>
      </c>
      <c r="B394" s="3">
        <v>45582</v>
      </c>
      <c r="C394" s="3" t="str">
        <f>TEXT(Table1[[#This Row],[Date]],"ddd")</f>
        <v>Thu</v>
      </c>
      <c r="D394" t="s">
        <v>21</v>
      </c>
      <c r="E394" s="1" t="s">
        <v>30</v>
      </c>
      <c r="F394" s="1" t="s">
        <v>30</v>
      </c>
      <c r="G394" s="1" t="str">
        <f>IFERROR(SUM(Table1[[#This Row],[Deactivate]]-Table1[[#This Row],[Activate]]),"")</f>
        <v/>
      </c>
      <c r="H394" s="2" t="str">
        <f t="shared" si="6"/>
        <v/>
      </c>
      <c r="I394" t="s">
        <v>29</v>
      </c>
      <c r="J394" t="s">
        <v>26</v>
      </c>
      <c r="K394">
        <v>0</v>
      </c>
      <c r="L394" t="s">
        <v>356</v>
      </c>
      <c r="M394" s="1">
        <v>0.74097222222222225</v>
      </c>
      <c r="N394" s="1">
        <v>0.9277777777777777</v>
      </c>
      <c r="O394" s="1">
        <v>5.6250000000000001E-2</v>
      </c>
      <c r="P394" s="1">
        <v>0.18680555555555556</v>
      </c>
      <c r="Q394" s="1">
        <v>0.24305555555555555</v>
      </c>
      <c r="R394" s="2">
        <v>403.5</v>
      </c>
      <c r="S394" s="2">
        <v>525</v>
      </c>
      <c r="T394" s="2">
        <v>121.5</v>
      </c>
      <c r="U394">
        <v>4</v>
      </c>
      <c r="V394">
        <v>42</v>
      </c>
      <c r="W394">
        <v>0</v>
      </c>
    </row>
    <row r="395" spans="1:23" x14ac:dyDescent="0.25">
      <c r="A395" t="s">
        <v>20</v>
      </c>
      <c r="B395" s="3">
        <v>45582</v>
      </c>
      <c r="C395" s="3" t="str">
        <f>TEXT(Table1[[#This Row],[Date]],"ddd")</f>
        <v>Thu</v>
      </c>
      <c r="D395" t="s">
        <v>21</v>
      </c>
      <c r="E395" s="1" t="s">
        <v>30</v>
      </c>
      <c r="F395" s="1" t="s">
        <v>30</v>
      </c>
      <c r="G395" s="1" t="str">
        <f>IFERROR(SUM(Table1[[#This Row],[Deactivate]]-Table1[[#This Row],[Activate]]),"")</f>
        <v/>
      </c>
      <c r="H395" s="2" t="str">
        <f t="shared" si="6"/>
        <v/>
      </c>
      <c r="I395" t="s">
        <v>29</v>
      </c>
      <c r="J395" t="s">
        <v>23</v>
      </c>
      <c r="K395" t="s">
        <v>357</v>
      </c>
      <c r="L395">
        <v>0</v>
      </c>
      <c r="M395" s="1">
        <v>0.9590277777777777</v>
      </c>
      <c r="N395" s="1">
        <v>0.9590277777777777</v>
      </c>
      <c r="O395" s="1">
        <v>0</v>
      </c>
      <c r="P395" s="1">
        <v>0</v>
      </c>
      <c r="Q395" s="1">
        <v>0</v>
      </c>
      <c r="R395" s="2">
        <v>0</v>
      </c>
      <c r="S395" s="2">
        <v>0</v>
      </c>
      <c r="T395" s="2">
        <v>0</v>
      </c>
      <c r="U395">
        <v>4</v>
      </c>
      <c r="V395">
        <v>42</v>
      </c>
      <c r="W395">
        <v>0</v>
      </c>
    </row>
    <row r="396" spans="1:23" x14ac:dyDescent="0.25">
      <c r="A396" t="s">
        <v>28</v>
      </c>
      <c r="B396" s="3">
        <v>45582</v>
      </c>
      <c r="C396" s="3" t="str">
        <f>TEXT(Table1[[#This Row],[Date]],"ddd")</f>
        <v>Thu</v>
      </c>
      <c r="D396" t="s">
        <v>21</v>
      </c>
      <c r="E396" s="1" t="s">
        <v>30</v>
      </c>
      <c r="F396" s="1" t="s">
        <v>30</v>
      </c>
      <c r="G396" s="1" t="str">
        <f>IFERROR(SUM(Table1[[#This Row],[Deactivate]]-Table1[[#This Row],[Activate]]),"")</f>
        <v/>
      </c>
      <c r="H396" s="2" t="str">
        <f t="shared" si="6"/>
        <v/>
      </c>
      <c r="I396" t="s">
        <v>29</v>
      </c>
      <c r="J396" t="s">
        <v>90</v>
      </c>
      <c r="K396">
        <v>0</v>
      </c>
      <c r="L396" t="s">
        <v>91</v>
      </c>
      <c r="M396" s="1">
        <v>0.33194444444444443</v>
      </c>
      <c r="N396" s="1">
        <v>0.36319444444444443</v>
      </c>
      <c r="O396" s="1">
        <v>9.7222222222222224E-3</v>
      </c>
      <c r="P396" s="1">
        <v>3.125E-2</v>
      </c>
      <c r="Q396" s="1">
        <v>4.0972222222222222E-2</v>
      </c>
      <c r="R396" s="2">
        <v>67.5</v>
      </c>
      <c r="S396" s="2">
        <v>88.5</v>
      </c>
      <c r="T396" s="2">
        <v>21</v>
      </c>
      <c r="U396">
        <v>4</v>
      </c>
      <c r="V396">
        <v>42</v>
      </c>
      <c r="W396">
        <v>0</v>
      </c>
    </row>
    <row r="397" spans="1:23" x14ac:dyDescent="0.25">
      <c r="A397" t="s">
        <v>28</v>
      </c>
      <c r="B397" s="3">
        <v>45582</v>
      </c>
      <c r="C397" s="3" t="str">
        <f>TEXT(Table1[[#This Row],[Date]],"ddd")</f>
        <v>Thu</v>
      </c>
      <c r="D397" t="s">
        <v>21</v>
      </c>
      <c r="E397" s="1" t="s">
        <v>30</v>
      </c>
      <c r="F397" s="1" t="s">
        <v>30</v>
      </c>
      <c r="G397" s="1" t="str">
        <f>IFERROR(SUM(Table1[[#This Row],[Deactivate]]-Table1[[#This Row],[Activate]]),"")</f>
        <v/>
      </c>
      <c r="H397" s="2" t="str">
        <f t="shared" si="6"/>
        <v/>
      </c>
      <c r="I397" t="s">
        <v>29</v>
      </c>
      <c r="J397" t="s">
        <v>49</v>
      </c>
      <c r="K397" t="s">
        <v>358</v>
      </c>
      <c r="L397">
        <v>0</v>
      </c>
      <c r="M397" s="1">
        <v>0.41180555555555554</v>
      </c>
      <c r="N397" s="1">
        <v>0.72499999999999998</v>
      </c>
      <c r="O397" s="1">
        <v>4.8611111111111112E-2</v>
      </c>
      <c r="P397" s="1">
        <v>0.31319444444444444</v>
      </c>
      <c r="Q397" s="1">
        <v>0.36180555555555555</v>
      </c>
      <c r="R397" s="2">
        <v>676.5</v>
      </c>
      <c r="S397" s="2">
        <v>781.5</v>
      </c>
      <c r="T397" s="2">
        <v>105</v>
      </c>
      <c r="U397">
        <v>4</v>
      </c>
      <c r="V397">
        <v>42</v>
      </c>
      <c r="W397">
        <v>0</v>
      </c>
    </row>
    <row r="398" spans="1:23" x14ac:dyDescent="0.25">
      <c r="A398" t="s">
        <v>34</v>
      </c>
      <c r="B398" s="3">
        <v>45582</v>
      </c>
      <c r="C398" s="3" t="str">
        <f>TEXT(Table1[[#This Row],[Date]],"ddd")</f>
        <v>Thu</v>
      </c>
      <c r="D398" t="s">
        <v>21</v>
      </c>
      <c r="E398" s="1" t="s">
        <v>30</v>
      </c>
      <c r="F398" s="1" t="s">
        <v>30</v>
      </c>
      <c r="G398" s="1" t="str">
        <f>IFERROR(SUM(Table1[[#This Row],[Deactivate]]-Table1[[#This Row],[Activate]]),"")</f>
        <v/>
      </c>
      <c r="H398" s="2" t="str">
        <f t="shared" si="6"/>
        <v/>
      </c>
      <c r="I398" t="s">
        <v>22</v>
      </c>
      <c r="J398" t="s">
        <v>23</v>
      </c>
      <c r="K398" t="s">
        <v>359</v>
      </c>
      <c r="L398">
        <v>0</v>
      </c>
      <c r="M398" s="1">
        <v>0</v>
      </c>
      <c r="N398" s="1">
        <v>0</v>
      </c>
      <c r="O398" s="1">
        <v>0</v>
      </c>
      <c r="P398" s="1">
        <v>2.0833333333333332E-2</v>
      </c>
      <c r="Q398" s="1">
        <v>2.0833333333333332E-2</v>
      </c>
      <c r="R398" s="2">
        <v>45</v>
      </c>
      <c r="S398" s="2">
        <v>45</v>
      </c>
      <c r="T398" s="2">
        <v>0</v>
      </c>
      <c r="U398">
        <v>4</v>
      </c>
      <c r="V398">
        <v>42</v>
      </c>
      <c r="W398">
        <v>0</v>
      </c>
    </row>
    <row r="399" spans="1:23" x14ac:dyDescent="0.25">
      <c r="A399" t="s">
        <v>41</v>
      </c>
      <c r="B399" s="3">
        <v>45582</v>
      </c>
      <c r="C399" s="3" t="str">
        <f>TEXT(Table1[[#This Row],[Date]],"ddd")</f>
        <v>Thu</v>
      </c>
      <c r="D399" t="s">
        <v>21</v>
      </c>
      <c r="E399" s="1" t="s">
        <v>30</v>
      </c>
      <c r="F399" s="1" t="s">
        <v>30</v>
      </c>
      <c r="G399" s="1" t="str">
        <f>IFERROR(SUM(Table1[[#This Row],[Deactivate]]-Table1[[#This Row],[Activate]]),"")</f>
        <v/>
      </c>
      <c r="H399" s="2" t="str">
        <f t="shared" si="6"/>
        <v/>
      </c>
      <c r="I399" t="s">
        <v>29</v>
      </c>
      <c r="J399" t="s">
        <v>90</v>
      </c>
      <c r="K399">
        <v>0</v>
      </c>
      <c r="L399" t="s">
        <v>91</v>
      </c>
      <c r="M399" s="1">
        <v>0.34097222222222223</v>
      </c>
      <c r="N399" s="1">
        <v>0.34097222222222223</v>
      </c>
      <c r="O399" s="1">
        <v>6.9444444444444447E-4</v>
      </c>
      <c r="P399" s="1">
        <v>0</v>
      </c>
      <c r="Q399" s="1">
        <v>6.9444444444444447E-4</v>
      </c>
      <c r="R399" s="2">
        <v>0</v>
      </c>
      <c r="S399" s="2">
        <v>1.5</v>
      </c>
      <c r="T399" s="2">
        <v>1.5</v>
      </c>
      <c r="U399">
        <v>4</v>
      </c>
      <c r="V399">
        <v>42</v>
      </c>
      <c r="W399">
        <v>0</v>
      </c>
    </row>
    <row r="400" spans="1:23" x14ac:dyDescent="0.25">
      <c r="A400" t="s">
        <v>41</v>
      </c>
      <c r="B400" s="3">
        <v>45582</v>
      </c>
      <c r="C400" s="3" t="str">
        <f>TEXT(Table1[[#This Row],[Date]],"ddd")</f>
        <v>Thu</v>
      </c>
      <c r="D400" t="s">
        <v>21</v>
      </c>
      <c r="E400" s="1" t="s">
        <v>30</v>
      </c>
      <c r="F400" s="1" t="s">
        <v>30</v>
      </c>
      <c r="G400" s="1" t="str">
        <f>IFERROR(SUM(Table1[[#This Row],[Deactivate]]-Table1[[#This Row],[Activate]]),"")</f>
        <v/>
      </c>
      <c r="H400" s="2" t="str">
        <f t="shared" si="6"/>
        <v/>
      </c>
      <c r="I400" t="s">
        <v>29</v>
      </c>
      <c r="J400" t="s">
        <v>68</v>
      </c>
      <c r="K400" t="s">
        <v>360</v>
      </c>
      <c r="L400">
        <v>0</v>
      </c>
      <c r="M400" s="1">
        <v>0.46111111111111108</v>
      </c>
      <c r="N400" s="1">
        <v>0.6333333333333333</v>
      </c>
      <c r="O400" s="1">
        <v>0.12013888888888889</v>
      </c>
      <c r="P400" s="1">
        <v>0.17222222222222225</v>
      </c>
      <c r="Q400" s="1">
        <v>0.29236111111111113</v>
      </c>
      <c r="R400" s="2">
        <v>372.00000000000006</v>
      </c>
      <c r="S400" s="2">
        <v>631.5</v>
      </c>
      <c r="T400" s="2">
        <v>259.49999999999994</v>
      </c>
      <c r="U400">
        <v>4</v>
      </c>
      <c r="V400">
        <v>42</v>
      </c>
      <c r="W400">
        <v>0</v>
      </c>
    </row>
    <row r="401" spans="1:23" x14ac:dyDescent="0.25">
      <c r="A401" t="s">
        <v>41</v>
      </c>
      <c r="B401" s="3">
        <v>45582</v>
      </c>
      <c r="C401" s="3" t="str">
        <f>TEXT(Table1[[#This Row],[Date]],"ddd")</f>
        <v>Thu</v>
      </c>
      <c r="D401" t="s">
        <v>21</v>
      </c>
      <c r="E401" s="1" t="s">
        <v>30</v>
      </c>
      <c r="F401" s="1" t="s">
        <v>30</v>
      </c>
      <c r="G401" s="1" t="str">
        <f>IFERROR(SUM(Table1[[#This Row],[Deactivate]]-Table1[[#This Row],[Activate]]),"")</f>
        <v/>
      </c>
      <c r="H401" s="2" t="str">
        <f t="shared" si="6"/>
        <v/>
      </c>
      <c r="I401" t="s">
        <v>29</v>
      </c>
      <c r="J401" t="s">
        <v>23</v>
      </c>
      <c r="K401" t="s">
        <v>361</v>
      </c>
      <c r="L401">
        <v>0</v>
      </c>
      <c r="M401" s="1">
        <v>0.6333333333333333</v>
      </c>
      <c r="N401" s="1">
        <v>0.65763888888888888</v>
      </c>
      <c r="O401" s="1">
        <v>0</v>
      </c>
      <c r="P401" s="1">
        <v>2.4305555555555556E-2</v>
      </c>
      <c r="Q401" s="1">
        <v>2.4305555555555556E-2</v>
      </c>
      <c r="R401" s="2">
        <v>52.5</v>
      </c>
      <c r="S401" s="2">
        <v>52.5</v>
      </c>
      <c r="T401" s="2">
        <v>0</v>
      </c>
      <c r="U401">
        <v>4</v>
      </c>
      <c r="V401">
        <v>42</v>
      </c>
      <c r="W401">
        <v>0</v>
      </c>
    </row>
    <row r="402" spans="1:23" x14ac:dyDescent="0.25">
      <c r="A402" t="s">
        <v>45</v>
      </c>
      <c r="B402" s="3">
        <v>45582</v>
      </c>
      <c r="C402" s="3" t="str">
        <f>TEXT(Table1[[#This Row],[Date]],"ddd")</f>
        <v>Thu</v>
      </c>
      <c r="D402" t="s">
        <v>21</v>
      </c>
      <c r="E402" s="1" t="s">
        <v>30</v>
      </c>
      <c r="F402" s="1" t="s">
        <v>30</v>
      </c>
      <c r="G402" s="1" t="str">
        <f>IFERROR(SUM(Table1[[#This Row],[Deactivate]]-Table1[[#This Row],[Activate]]),"")</f>
        <v/>
      </c>
      <c r="H402" s="2" t="str">
        <f t="shared" si="6"/>
        <v/>
      </c>
      <c r="I402" t="s">
        <v>22</v>
      </c>
      <c r="J402" t="s">
        <v>23</v>
      </c>
      <c r="K402" t="s">
        <v>362</v>
      </c>
      <c r="L402">
        <v>0</v>
      </c>
      <c r="M402" s="1">
        <v>0</v>
      </c>
      <c r="N402" s="1">
        <v>0</v>
      </c>
      <c r="O402" s="1">
        <v>0</v>
      </c>
      <c r="P402" s="1">
        <v>2.0833333333333332E-2</v>
      </c>
      <c r="Q402" s="1">
        <v>2.0833333333333332E-2</v>
      </c>
      <c r="R402" s="2">
        <v>45</v>
      </c>
      <c r="S402" s="2">
        <v>45</v>
      </c>
      <c r="T402" s="2">
        <v>0</v>
      </c>
      <c r="U402">
        <v>4</v>
      </c>
      <c r="V402">
        <v>42</v>
      </c>
      <c r="W402">
        <v>0</v>
      </c>
    </row>
    <row r="403" spans="1:23" x14ac:dyDescent="0.25">
      <c r="A403" t="s">
        <v>55</v>
      </c>
      <c r="B403" s="3">
        <v>45582</v>
      </c>
      <c r="C403" s="3" t="str">
        <f>TEXT(Table1[[#This Row],[Date]],"ddd")</f>
        <v>Thu</v>
      </c>
      <c r="D403" t="s">
        <v>21</v>
      </c>
      <c r="E403" s="1" t="s">
        <v>30</v>
      </c>
      <c r="F403" s="1" t="s">
        <v>30</v>
      </c>
      <c r="G403" s="1" t="str">
        <f>IFERROR(SUM(Table1[[#This Row],[Deactivate]]-Table1[[#This Row],[Activate]]),"")</f>
        <v/>
      </c>
      <c r="H403" s="2" t="str">
        <f t="shared" si="6"/>
        <v/>
      </c>
      <c r="I403" t="s">
        <v>38</v>
      </c>
      <c r="J403" t="s">
        <v>66</v>
      </c>
      <c r="K403">
        <v>0</v>
      </c>
      <c r="L403">
        <v>0</v>
      </c>
      <c r="M403" s="1">
        <v>0.4069444444444445</v>
      </c>
      <c r="N403" s="1">
        <v>0.54027777777777775</v>
      </c>
      <c r="O403" s="1">
        <v>8.9583333333333334E-2</v>
      </c>
      <c r="P403" s="1">
        <v>0.13333333333333333</v>
      </c>
      <c r="Q403" s="1">
        <v>0.22291666666666665</v>
      </c>
      <c r="R403" s="2">
        <v>288</v>
      </c>
      <c r="S403" s="2">
        <v>481.5</v>
      </c>
      <c r="T403" s="2">
        <v>193.5</v>
      </c>
      <c r="U403">
        <v>4</v>
      </c>
      <c r="V403">
        <v>42</v>
      </c>
      <c r="W403">
        <v>0</v>
      </c>
    </row>
    <row r="404" spans="1:23" x14ac:dyDescent="0.25">
      <c r="A404" t="s">
        <v>55</v>
      </c>
      <c r="B404" s="3">
        <v>45582</v>
      </c>
      <c r="C404" s="3" t="str">
        <f>TEXT(Table1[[#This Row],[Date]],"ddd")</f>
        <v>Thu</v>
      </c>
      <c r="D404" t="s">
        <v>21</v>
      </c>
      <c r="E404" s="1" t="s">
        <v>30</v>
      </c>
      <c r="F404" s="1" t="s">
        <v>30</v>
      </c>
      <c r="G404" s="1" t="str">
        <f>IFERROR(SUM(Table1[[#This Row],[Deactivate]]-Table1[[#This Row],[Activate]]),"")</f>
        <v/>
      </c>
      <c r="H404" s="2" t="str">
        <f t="shared" si="6"/>
        <v/>
      </c>
      <c r="I404" t="s">
        <v>29</v>
      </c>
      <c r="J404" t="s">
        <v>23</v>
      </c>
      <c r="K404" t="s">
        <v>363</v>
      </c>
      <c r="L404">
        <v>0</v>
      </c>
      <c r="M404" s="1">
        <v>0.54027777777777775</v>
      </c>
      <c r="N404" s="1">
        <v>0.55972222222222223</v>
      </c>
      <c r="O404" s="1">
        <v>0</v>
      </c>
      <c r="P404" s="1">
        <v>1.9444444444444445E-2</v>
      </c>
      <c r="Q404" s="1">
        <v>1.9444444444444445E-2</v>
      </c>
      <c r="R404" s="2">
        <v>42</v>
      </c>
      <c r="S404" s="2">
        <v>42</v>
      </c>
      <c r="T404" s="2">
        <v>0</v>
      </c>
      <c r="U404">
        <v>4</v>
      </c>
      <c r="V404">
        <v>42</v>
      </c>
      <c r="W404">
        <v>0</v>
      </c>
    </row>
    <row r="405" spans="1:23" x14ac:dyDescent="0.25">
      <c r="A405" t="s">
        <v>55</v>
      </c>
      <c r="B405" s="3">
        <v>45582</v>
      </c>
      <c r="C405" s="3" t="str">
        <f>TEXT(Table1[[#This Row],[Date]],"ddd")</f>
        <v>Thu</v>
      </c>
      <c r="D405" t="s">
        <v>21</v>
      </c>
      <c r="E405" s="1" t="s">
        <v>30</v>
      </c>
      <c r="F405" s="1" t="s">
        <v>30</v>
      </c>
      <c r="G405" s="1" t="str">
        <f>IFERROR(SUM(Table1[[#This Row],[Deactivate]]-Table1[[#This Row],[Activate]]),"")</f>
        <v/>
      </c>
      <c r="H405" s="2" t="str">
        <f t="shared" si="6"/>
        <v/>
      </c>
      <c r="I405" t="s">
        <v>38</v>
      </c>
      <c r="J405" t="s">
        <v>66</v>
      </c>
      <c r="K405">
        <v>0</v>
      </c>
      <c r="L405">
        <v>0</v>
      </c>
      <c r="M405" s="1">
        <v>0.55972222222222223</v>
      </c>
      <c r="N405" s="1">
        <v>0.63194444444444442</v>
      </c>
      <c r="O405" s="1">
        <v>0</v>
      </c>
      <c r="P405" s="1">
        <v>7.2222222222222229E-2</v>
      </c>
      <c r="Q405" s="1">
        <v>7.2222222222222229E-2</v>
      </c>
      <c r="R405" s="2">
        <v>156.00000000000003</v>
      </c>
      <c r="S405" s="2">
        <v>156.00000000000003</v>
      </c>
      <c r="T405" s="2">
        <v>0</v>
      </c>
      <c r="U405">
        <v>4</v>
      </c>
      <c r="V405">
        <v>42</v>
      </c>
      <c r="W405">
        <v>0</v>
      </c>
    </row>
    <row r="406" spans="1:23" x14ac:dyDescent="0.25">
      <c r="A406" t="s">
        <v>55</v>
      </c>
      <c r="B406" s="3">
        <v>45582</v>
      </c>
      <c r="C406" s="3" t="str">
        <f>TEXT(Table1[[#This Row],[Date]],"ddd")</f>
        <v>Thu</v>
      </c>
      <c r="D406" t="s">
        <v>21</v>
      </c>
      <c r="E406" s="1" t="s">
        <v>30</v>
      </c>
      <c r="F406" s="1" t="s">
        <v>30</v>
      </c>
      <c r="G406" s="1" t="str">
        <f>IFERROR(SUM(Table1[[#This Row],[Deactivate]]-Table1[[#This Row],[Activate]]),"")</f>
        <v/>
      </c>
      <c r="H406" s="2" t="str">
        <f t="shared" si="6"/>
        <v/>
      </c>
      <c r="I406" t="s">
        <v>29</v>
      </c>
      <c r="J406" t="s">
        <v>49</v>
      </c>
      <c r="K406" t="s">
        <v>364</v>
      </c>
      <c r="L406">
        <v>0</v>
      </c>
      <c r="M406" s="1">
        <v>0.68958333333333333</v>
      </c>
      <c r="N406" s="1">
        <v>0.75694444444444453</v>
      </c>
      <c r="O406" s="1">
        <v>5.7638888888888885E-2</v>
      </c>
      <c r="P406" s="1">
        <v>6.7361111111111108E-2</v>
      </c>
      <c r="Q406" s="1">
        <v>0.125</v>
      </c>
      <c r="R406" s="2">
        <v>145.5</v>
      </c>
      <c r="S406" s="2">
        <v>270</v>
      </c>
      <c r="T406" s="2">
        <v>124.5</v>
      </c>
      <c r="U406">
        <v>4</v>
      </c>
      <c r="V406">
        <v>42</v>
      </c>
      <c r="W406">
        <v>0</v>
      </c>
    </row>
    <row r="407" spans="1:23" x14ac:dyDescent="0.25">
      <c r="A407" t="s">
        <v>55</v>
      </c>
      <c r="B407" s="3">
        <v>45582</v>
      </c>
      <c r="C407" s="3" t="str">
        <f>TEXT(Table1[[#This Row],[Date]],"ddd")</f>
        <v>Thu</v>
      </c>
      <c r="D407" t="s">
        <v>21</v>
      </c>
      <c r="E407" s="1" t="s">
        <v>30</v>
      </c>
      <c r="F407" s="1" t="s">
        <v>30</v>
      </c>
      <c r="G407" s="1" t="str">
        <f>IFERROR(SUM(Table1[[#This Row],[Deactivate]]-Table1[[#This Row],[Activate]]),"")</f>
        <v/>
      </c>
      <c r="H407" s="2" t="str">
        <f t="shared" si="6"/>
        <v/>
      </c>
      <c r="I407" t="s">
        <v>29</v>
      </c>
      <c r="J407" t="s">
        <v>66</v>
      </c>
      <c r="K407">
        <v>0</v>
      </c>
      <c r="L407">
        <v>0</v>
      </c>
      <c r="M407" s="1">
        <v>0.75694444444444453</v>
      </c>
      <c r="N407" s="1">
        <v>0.77222222222222225</v>
      </c>
      <c r="O407" s="1">
        <v>0</v>
      </c>
      <c r="P407" s="1">
        <v>1.5277777777777777E-2</v>
      </c>
      <c r="Q407" s="1">
        <v>1.5277777777777777E-2</v>
      </c>
      <c r="R407" s="2">
        <v>33</v>
      </c>
      <c r="S407" s="2">
        <v>33</v>
      </c>
      <c r="T407" s="2">
        <v>0</v>
      </c>
      <c r="U407">
        <v>4</v>
      </c>
      <c r="V407">
        <v>42</v>
      </c>
      <c r="W407">
        <v>0</v>
      </c>
    </row>
    <row r="408" spans="1:23" x14ac:dyDescent="0.25">
      <c r="A408" t="s">
        <v>59</v>
      </c>
      <c r="B408" s="3">
        <v>45582</v>
      </c>
      <c r="C408" s="3" t="str">
        <f>TEXT(Table1[[#This Row],[Date]],"ddd")</f>
        <v>Thu</v>
      </c>
      <c r="D408" t="s">
        <v>21</v>
      </c>
      <c r="E408" s="1" t="s">
        <v>30</v>
      </c>
      <c r="F408" s="1" t="s">
        <v>30</v>
      </c>
      <c r="G408" s="1" t="str">
        <f>IFERROR(SUM(Table1[[#This Row],[Deactivate]]-Table1[[#This Row],[Activate]]),"")</f>
        <v/>
      </c>
      <c r="H408" s="2" t="str">
        <f t="shared" si="6"/>
        <v/>
      </c>
      <c r="I408" t="s">
        <v>35</v>
      </c>
      <c r="J408" t="s">
        <v>26</v>
      </c>
      <c r="K408">
        <v>0</v>
      </c>
      <c r="L408" t="s">
        <v>365</v>
      </c>
      <c r="M408" s="1">
        <v>0</v>
      </c>
      <c r="N408" s="1">
        <v>0</v>
      </c>
      <c r="O408" s="1">
        <v>0</v>
      </c>
      <c r="P408" s="1">
        <v>0</v>
      </c>
      <c r="Q408" s="1">
        <v>0</v>
      </c>
      <c r="R408" s="2">
        <v>0</v>
      </c>
      <c r="S408" s="2">
        <v>0</v>
      </c>
      <c r="T408" s="2">
        <v>0</v>
      </c>
      <c r="U408">
        <v>4</v>
      </c>
      <c r="V408">
        <v>42</v>
      </c>
      <c r="W408">
        <v>0</v>
      </c>
    </row>
    <row r="409" spans="1:23" x14ac:dyDescent="0.25">
      <c r="A409" t="s">
        <v>59</v>
      </c>
      <c r="B409" s="3">
        <v>45582</v>
      </c>
      <c r="C409" s="3" t="str">
        <f>TEXT(Table1[[#This Row],[Date]],"ddd")</f>
        <v>Thu</v>
      </c>
      <c r="D409" t="s">
        <v>21</v>
      </c>
      <c r="E409" s="1" t="s">
        <v>30</v>
      </c>
      <c r="F409" s="1" t="s">
        <v>30</v>
      </c>
      <c r="G409" s="1" t="str">
        <f>IFERROR(SUM(Table1[[#This Row],[Deactivate]]-Table1[[#This Row],[Activate]]),"")</f>
        <v/>
      </c>
      <c r="H409" s="2" t="str">
        <f t="shared" si="6"/>
        <v/>
      </c>
      <c r="I409" t="s">
        <v>29</v>
      </c>
      <c r="J409" t="s">
        <v>337</v>
      </c>
      <c r="K409">
        <v>0</v>
      </c>
      <c r="L409">
        <v>0</v>
      </c>
      <c r="M409" s="1">
        <v>0.63055555555555554</v>
      </c>
      <c r="N409" s="1">
        <v>0.81111111111111101</v>
      </c>
      <c r="O409" s="1">
        <v>0</v>
      </c>
      <c r="P409" s="1">
        <v>0.18055555555555555</v>
      </c>
      <c r="Q409" s="1">
        <v>0.18055555555555555</v>
      </c>
      <c r="R409" s="2">
        <v>390</v>
      </c>
      <c r="S409" s="2">
        <v>390</v>
      </c>
      <c r="T409" s="2">
        <v>0</v>
      </c>
      <c r="U409">
        <v>4</v>
      </c>
      <c r="V409">
        <v>42</v>
      </c>
      <c r="W409">
        <v>0</v>
      </c>
    </row>
    <row r="410" spans="1:23" x14ac:dyDescent="0.25">
      <c r="A410" t="s">
        <v>59</v>
      </c>
      <c r="B410" s="3">
        <v>45582</v>
      </c>
      <c r="C410" s="3" t="str">
        <f>TEXT(Table1[[#This Row],[Date]],"ddd")</f>
        <v>Thu</v>
      </c>
      <c r="D410" t="s">
        <v>21</v>
      </c>
      <c r="E410" s="1" t="s">
        <v>30</v>
      </c>
      <c r="F410" s="1" t="s">
        <v>30</v>
      </c>
      <c r="G410" s="1" t="str">
        <f>IFERROR(SUM(Table1[[#This Row],[Deactivate]]-Table1[[#This Row],[Activate]]),"")</f>
        <v/>
      </c>
      <c r="H410" s="2" t="str">
        <f t="shared" si="6"/>
        <v/>
      </c>
      <c r="I410" t="s">
        <v>29</v>
      </c>
      <c r="J410" t="s">
        <v>23</v>
      </c>
      <c r="K410" t="s">
        <v>366</v>
      </c>
      <c r="L410">
        <v>0</v>
      </c>
      <c r="M410" s="1">
        <v>0.81111111111111101</v>
      </c>
      <c r="N410" s="1">
        <v>0.81111111111111101</v>
      </c>
      <c r="O410" s="1">
        <v>0</v>
      </c>
      <c r="P410" s="1">
        <v>0</v>
      </c>
      <c r="Q410" s="1">
        <v>0</v>
      </c>
      <c r="R410" s="2">
        <v>0</v>
      </c>
      <c r="S410" s="2">
        <v>0</v>
      </c>
      <c r="T410" s="2">
        <v>0</v>
      </c>
      <c r="U410">
        <v>4</v>
      </c>
      <c r="V410">
        <v>42</v>
      </c>
      <c r="W410">
        <v>0</v>
      </c>
    </row>
    <row r="411" spans="1:23" x14ac:dyDescent="0.25">
      <c r="A411" t="s">
        <v>61</v>
      </c>
      <c r="B411" s="3">
        <v>45582</v>
      </c>
      <c r="C411" s="3" t="str">
        <f>TEXT(Table1[[#This Row],[Date]],"ddd")</f>
        <v>Thu</v>
      </c>
      <c r="D411" t="s">
        <v>21</v>
      </c>
      <c r="E411" s="1" t="s">
        <v>30</v>
      </c>
      <c r="F411" s="1" t="s">
        <v>30</v>
      </c>
      <c r="G411" s="1" t="str">
        <f>IFERROR(SUM(Table1[[#This Row],[Deactivate]]-Table1[[#This Row],[Activate]]),"")</f>
        <v/>
      </c>
      <c r="H411" s="2" t="str">
        <f t="shared" si="6"/>
        <v/>
      </c>
      <c r="I411" t="s">
        <v>22</v>
      </c>
      <c r="J411" t="s">
        <v>23</v>
      </c>
      <c r="K411" t="s">
        <v>367</v>
      </c>
      <c r="L411">
        <v>0</v>
      </c>
      <c r="M411" s="1">
        <v>0</v>
      </c>
      <c r="N411" s="1">
        <v>0</v>
      </c>
      <c r="O411" s="1">
        <v>0</v>
      </c>
      <c r="P411" s="1">
        <v>2.0833333333333332E-2</v>
      </c>
      <c r="Q411" s="1">
        <v>2.0833333333333332E-2</v>
      </c>
      <c r="R411" s="2">
        <v>45</v>
      </c>
      <c r="S411" s="2">
        <v>45</v>
      </c>
      <c r="T411" s="2">
        <v>0</v>
      </c>
      <c r="U411">
        <v>4</v>
      </c>
      <c r="V411">
        <v>42</v>
      </c>
      <c r="W411">
        <v>0</v>
      </c>
    </row>
    <row r="412" spans="1:23" x14ac:dyDescent="0.25">
      <c r="A412" t="s">
        <v>63</v>
      </c>
      <c r="B412" s="3">
        <v>45582</v>
      </c>
      <c r="C412" s="3" t="str">
        <f>TEXT(Table1[[#This Row],[Date]],"ddd")</f>
        <v>Thu</v>
      </c>
      <c r="D412" t="s">
        <v>21</v>
      </c>
      <c r="E412" s="1" t="s">
        <v>30</v>
      </c>
      <c r="F412" s="1" t="s">
        <v>30</v>
      </c>
      <c r="G412" s="1" t="str">
        <f>IFERROR(SUM(Table1[[#This Row],[Deactivate]]-Table1[[#This Row],[Activate]]),"")</f>
        <v/>
      </c>
      <c r="H412" s="2" t="str">
        <f t="shared" si="6"/>
        <v/>
      </c>
      <c r="I412" t="s">
        <v>29</v>
      </c>
      <c r="J412" t="s">
        <v>90</v>
      </c>
      <c r="K412">
        <v>0</v>
      </c>
      <c r="L412" t="s">
        <v>91</v>
      </c>
      <c r="M412" s="1">
        <v>0.27916666666666667</v>
      </c>
      <c r="N412" s="1">
        <v>0.27916666666666667</v>
      </c>
      <c r="O412" s="1">
        <v>0</v>
      </c>
      <c r="P412" s="1">
        <v>0</v>
      </c>
      <c r="Q412" s="1">
        <v>0</v>
      </c>
      <c r="R412" s="2">
        <v>0</v>
      </c>
      <c r="S412" s="2">
        <v>0</v>
      </c>
      <c r="T412" s="2">
        <v>0</v>
      </c>
      <c r="U412">
        <v>4</v>
      </c>
      <c r="V412">
        <v>42</v>
      </c>
      <c r="W412">
        <v>0</v>
      </c>
    </row>
    <row r="413" spans="1:23" x14ac:dyDescent="0.25">
      <c r="A413" t="s">
        <v>63</v>
      </c>
      <c r="B413" s="3">
        <v>45582</v>
      </c>
      <c r="C413" s="3" t="str">
        <f>TEXT(Table1[[#This Row],[Date]],"ddd")</f>
        <v>Thu</v>
      </c>
      <c r="D413" t="s">
        <v>21</v>
      </c>
      <c r="E413" s="1" t="s">
        <v>30</v>
      </c>
      <c r="F413" s="1" t="s">
        <v>30</v>
      </c>
      <c r="G413" s="1" t="str">
        <f>IFERROR(SUM(Table1[[#This Row],[Deactivate]]-Table1[[#This Row],[Activate]]),"")</f>
        <v/>
      </c>
      <c r="H413" s="2" t="str">
        <f t="shared" si="6"/>
        <v/>
      </c>
      <c r="I413" t="s">
        <v>29</v>
      </c>
      <c r="J413" t="s">
        <v>49</v>
      </c>
      <c r="K413" t="s">
        <v>368</v>
      </c>
      <c r="L413">
        <v>0</v>
      </c>
      <c r="M413" s="1">
        <v>0.41319444444444442</v>
      </c>
      <c r="N413" s="1">
        <v>0.72291666666666676</v>
      </c>
      <c r="O413" s="1">
        <v>0.13402777777777777</v>
      </c>
      <c r="P413" s="1">
        <v>0.30972222222222223</v>
      </c>
      <c r="Q413" s="1">
        <v>0.44374999999999998</v>
      </c>
      <c r="R413" s="2">
        <v>669</v>
      </c>
      <c r="S413" s="2">
        <v>958.5</v>
      </c>
      <c r="T413" s="2">
        <v>289.5</v>
      </c>
      <c r="U413">
        <v>4</v>
      </c>
      <c r="V413">
        <v>42</v>
      </c>
      <c r="W413">
        <v>0</v>
      </c>
    </row>
    <row r="414" spans="1:23" x14ac:dyDescent="0.25">
      <c r="A414" t="s">
        <v>63</v>
      </c>
      <c r="B414" s="3">
        <v>45582</v>
      </c>
      <c r="C414" s="3" t="str">
        <f>TEXT(Table1[[#This Row],[Date]],"ddd")</f>
        <v>Thu</v>
      </c>
      <c r="D414" t="s">
        <v>21</v>
      </c>
      <c r="E414" s="1" t="s">
        <v>30</v>
      </c>
      <c r="F414" s="1" t="s">
        <v>30</v>
      </c>
      <c r="G414" s="1" t="str">
        <f>IFERROR(SUM(Table1[[#This Row],[Deactivate]]-Table1[[#This Row],[Activate]]),"")</f>
        <v/>
      </c>
      <c r="H414" s="2" t="str">
        <f t="shared" si="6"/>
        <v/>
      </c>
      <c r="I414" t="s">
        <v>29</v>
      </c>
      <c r="J414" t="s">
        <v>23</v>
      </c>
      <c r="K414" t="s">
        <v>369</v>
      </c>
      <c r="L414">
        <v>0</v>
      </c>
      <c r="M414" s="1">
        <v>0.72291666666666676</v>
      </c>
      <c r="N414" s="1">
        <v>0.73958333333333337</v>
      </c>
      <c r="O414" s="1">
        <v>0</v>
      </c>
      <c r="P414" s="1">
        <v>1.6666666666666666E-2</v>
      </c>
      <c r="Q414" s="1">
        <v>1.6666666666666666E-2</v>
      </c>
      <c r="R414" s="2">
        <v>36</v>
      </c>
      <c r="S414" s="2">
        <v>36</v>
      </c>
      <c r="T414" s="2">
        <v>0</v>
      </c>
      <c r="U414">
        <v>4</v>
      </c>
      <c r="V414">
        <v>42</v>
      </c>
      <c r="W414">
        <v>0</v>
      </c>
    </row>
    <row r="415" spans="1:23" x14ac:dyDescent="0.25">
      <c r="A415" t="s">
        <v>86</v>
      </c>
      <c r="B415" s="3">
        <v>45582</v>
      </c>
      <c r="C415" s="3" t="str">
        <f>TEXT(Table1[[#This Row],[Date]],"ddd")</f>
        <v>Thu</v>
      </c>
      <c r="D415" t="s">
        <v>21</v>
      </c>
      <c r="E415" s="1" t="s">
        <v>30</v>
      </c>
      <c r="F415" s="1" t="s">
        <v>30</v>
      </c>
      <c r="G415" s="1" t="str">
        <f>IFERROR(SUM(Table1[[#This Row],[Deactivate]]-Table1[[#This Row],[Activate]]),"")</f>
        <v/>
      </c>
      <c r="H415" s="2" t="str">
        <f t="shared" si="6"/>
        <v/>
      </c>
      <c r="I415" t="s">
        <v>29</v>
      </c>
      <c r="J415" t="s">
        <v>90</v>
      </c>
      <c r="K415">
        <v>0</v>
      </c>
      <c r="L415" t="s">
        <v>91</v>
      </c>
      <c r="M415" s="1">
        <v>0.60069444444444442</v>
      </c>
      <c r="N415" s="1">
        <v>0.67152777777777783</v>
      </c>
      <c r="O415" s="1">
        <v>0</v>
      </c>
      <c r="P415" s="1">
        <v>7.0833333333333331E-2</v>
      </c>
      <c r="Q415" s="1">
        <v>7.0833333333333331E-2</v>
      </c>
      <c r="R415" s="2">
        <v>153</v>
      </c>
      <c r="S415" s="2">
        <v>153</v>
      </c>
      <c r="T415" s="2">
        <v>0</v>
      </c>
      <c r="U415">
        <v>4</v>
      </c>
      <c r="V415">
        <v>42</v>
      </c>
      <c r="W415">
        <v>0</v>
      </c>
    </row>
    <row r="416" spans="1:23" x14ac:dyDescent="0.25">
      <c r="A416" t="s">
        <v>86</v>
      </c>
      <c r="B416" s="3">
        <v>45582</v>
      </c>
      <c r="C416" s="3" t="str">
        <f>TEXT(Table1[[#This Row],[Date]],"ddd")</f>
        <v>Thu</v>
      </c>
      <c r="D416" t="s">
        <v>21</v>
      </c>
      <c r="E416" s="1" t="s">
        <v>30</v>
      </c>
      <c r="F416" s="1" t="s">
        <v>30</v>
      </c>
      <c r="G416" s="1" t="str">
        <f>IFERROR(SUM(Table1[[#This Row],[Deactivate]]-Table1[[#This Row],[Activate]]),"")</f>
        <v/>
      </c>
      <c r="H416" s="2" t="str">
        <f t="shared" si="6"/>
        <v/>
      </c>
      <c r="I416" t="s">
        <v>29</v>
      </c>
      <c r="J416" t="s">
        <v>26</v>
      </c>
      <c r="K416">
        <v>0</v>
      </c>
      <c r="L416" t="s">
        <v>370</v>
      </c>
      <c r="M416" s="1">
        <v>0.71111111111111114</v>
      </c>
      <c r="N416" s="1">
        <v>0.81597222222222221</v>
      </c>
      <c r="O416" s="1">
        <v>2.013888888888889E-2</v>
      </c>
      <c r="P416" s="1">
        <v>0.10486111111111111</v>
      </c>
      <c r="Q416" s="1">
        <v>0.125</v>
      </c>
      <c r="R416" s="2">
        <v>226.5</v>
      </c>
      <c r="S416" s="2">
        <v>270</v>
      </c>
      <c r="T416" s="2">
        <v>43.5</v>
      </c>
      <c r="U416">
        <v>4</v>
      </c>
      <c r="V416">
        <v>42</v>
      </c>
      <c r="W416">
        <v>0</v>
      </c>
    </row>
    <row r="417" spans="1:23" x14ac:dyDescent="0.25">
      <c r="A417" t="s">
        <v>86</v>
      </c>
      <c r="B417" s="3">
        <v>45582</v>
      </c>
      <c r="C417" s="3" t="str">
        <f>TEXT(Table1[[#This Row],[Date]],"ddd")</f>
        <v>Thu</v>
      </c>
      <c r="D417" t="s">
        <v>21</v>
      </c>
      <c r="E417" s="1" t="s">
        <v>30</v>
      </c>
      <c r="F417" s="1" t="s">
        <v>30</v>
      </c>
      <c r="G417" s="1" t="str">
        <f>IFERROR(SUM(Table1[[#This Row],[Deactivate]]-Table1[[#This Row],[Activate]]),"")</f>
        <v/>
      </c>
      <c r="H417" s="2" t="str">
        <f t="shared" si="6"/>
        <v/>
      </c>
      <c r="I417" t="s">
        <v>29</v>
      </c>
      <c r="J417" t="s">
        <v>23</v>
      </c>
      <c r="K417" t="s">
        <v>371</v>
      </c>
      <c r="L417">
        <v>0</v>
      </c>
      <c r="M417" s="1">
        <v>0.81597222222222221</v>
      </c>
      <c r="N417" s="1">
        <v>0.8305555555555556</v>
      </c>
      <c r="O417" s="1">
        <v>0</v>
      </c>
      <c r="P417" s="1">
        <v>1.4583333333333332E-2</v>
      </c>
      <c r="Q417" s="1">
        <v>1.4583333333333332E-2</v>
      </c>
      <c r="R417" s="2">
        <v>31.499999999999993</v>
      </c>
      <c r="S417" s="2">
        <v>31.499999999999993</v>
      </c>
      <c r="T417" s="2">
        <v>0</v>
      </c>
      <c r="U417">
        <v>4</v>
      </c>
      <c r="V417">
        <v>42</v>
      </c>
      <c r="W417">
        <v>0</v>
      </c>
    </row>
    <row r="418" spans="1:23" x14ac:dyDescent="0.25">
      <c r="A418" t="s">
        <v>65</v>
      </c>
      <c r="B418" s="3">
        <v>45582</v>
      </c>
      <c r="C418" s="3" t="str">
        <f>TEXT(Table1[[#This Row],[Date]],"ddd")</f>
        <v>Thu</v>
      </c>
      <c r="D418" t="s">
        <v>21</v>
      </c>
      <c r="E418" s="1" t="s">
        <v>30</v>
      </c>
      <c r="F418" s="1" t="s">
        <v>30</v>
      </c>
      <c r="G418" s="1" t="str">
        <f>IFERROR(SUM(Table1[[#This Row],[Deactivate]]-Table1[[#This Row],[Activate]]),"")</f>
        <v/>
      </c>
      <c r="H418" s="2" t="str">
        <f t="shared" si="6"/>
        <v/>
      </c>
      <c r="I418" t="s">
        <v>29</v>
      </c>
      <c r="J418" t="s">
        <v>90</v>
      </c>
      <c r="K418">
        <v>0</v>
      </c>
      <c r="L418" t="s">
        <v>91</v>
      </c>
      <c r="M418" s="1">
        <v>0.33819444444444446</v>
      </c>
      <c r="N418" s="1">
        <v>0.39583333333333331</v>
      </c>
      <c r="O418" s="1">
        <v>2.361111111111111E-2</v>
      </c>
      <c r="P418" s="1">
        <v>5.7638888888888885E-2</v>
      </c>
      <c r="Q418" s="1">
        <v>8.1249999999999989E-2</v>
      </c>
      <c r="R418" s="2">
        <v>124.5</v>
      </c>
      <c r="S418" s="2">
        <v>175.49999999999997</v>
      </c>
      <c r="T418" s="2">
        <v>50.999999999999972</v>
      </c>
      <c r="U418">
        <v>4</v>
      </c>
      <c r="V418">
        <v>42</v>
      </c>
      <c r="W418">
        <v>0</v>
      </c>
    </row>
    <row r="419" spans="1:23" x14ac:dyDescent="0.25">
      <c r="A419" t="s">
        <v>65</v>
      </c>
      <c r="B419" s="3">
        <v>45582</v>
      </c>
      <c r="C419" s="3" t="str">
        <f>TEXT(Table1[[#This Row],[Date]],"ddd")</f>
        <v>Thu</v>
      </c>
      <c r="D419" t="s">
        <v>21</v>
      </c>
      <c r="E419" s="1" t="s">
        <v>30</v>
      </c>
      <c r="F419" s="1" t="s">
        <v>30</v>
      </c>
      <c r="G419" s="1" t="str">
        <f>IFERROR(SUM(Table1[[#This Row],[Deactivate]]-Table1[[#This Row],[Activate]]),"")</f>
        <v/>
      </c>
      <c r="H419" s="2" t="str">
        <f t="shared" si="6"/>
        <v/>
      </c>
      <c r="I419" t="s">
        <v>29</v>
      </c>
      <c r="J419" t="s">
        <v>26</v>
      </c>
      <c r="K419">
        <v>0</v>
      </c>
      <c r="L419" t="s">
        <v>372</v>
      </c>
      <c r="M419" s="1">
        <v>0.42499999999999999</v>
      </c>
      <c r="N419" s="1">
        <v>0.49652777777777773</v>
      </c>
      <c r="O419" s="1">
        <v>2.9166666666666664E-2</v>
      </c>
      <c r="P419" s="1">
        <v>7.1527777777777787E-2</v>
      </c>
      <c r="Q419" s="1">
        <v>0.10069444444444445</v>
      </c>
      <c r="R419" s="2">
        <v>154.50000000000003</v>
      </c>
      <c r="S419" s="2">
        <v>217.5</v>
      </c>
      <c r="T419" s="2">
        <v>62.999999999999972</v>
      </c>
      <c r="U419">
        <v>4</v>
      </c>
      <c r="V419">
        <v>42</v>
      </c>
      <c r="W419">
        <v>0</v>
      </c>
    </row>
    <row r="420" spans="1:23" x14ac:dyDescent="0.25">
      <c r="A420" t="s">
        <v>65</v>
      </c>
      <c r="B420" s="3">
        <v>45582</v>
      </c>
      <c r="C420" s="3" t="str">
        <f>TEXT(Table1[[#This Row],[Date]],"ddd")</f>
        <v>Thu</v>
      </c>
      <c r="D420" t="s">
        <v>21</v>
      </c>
      <c r="E420" s="1" t="s">
        <v>30</v>
      </c>
      <c r="F420" s="1" t="s">
        <v>30</v>
      </c>
      <c r="G420" s="1" t="str">
        <f>IFERROR(SUM(Table1[[#This Row],[Deactivate]]-Table1[[#This Row],[Activate]]),"")</f>
        <v/>
      </c>
      <c r="H420" s="2" t="str">
        <f t="shared" si="6"/>
        <v/>
      </c>
      <c r="I420" t="s">
        <v>29</v>
      </c>
      <c r="J420" t="s">
        <v>49</v>
      </c>
      <c r="K420" t="s">
        <v>373</v>
      </c>
      <c r="L420">
        <v>0</v>
      </c>
      <c r="M420" s="1">
        <v>0.53888888888888886</v>
      </c>
      <c r="N420" s="1">
        <v>0.62916666666666665</v>
      </c>
      <c r="O420" s="1">
        <v>4.027777777777778E-2</v>
      </c>
      <c r="P420" s="1">
        <v>9.0277777777777776E-2</v>
      </c>
      <c r="Q420" s="1">
        <v>0.13055555555555556</v>
      </c>
      <c r="R420" s="2">
        <v>195</v>
      </c>
      <c r="S420" s="2">
        <v>282</v>
      </c>
      <c r="T420" s="2">
        <v>87</v>
      </c>
      <c r="U420">
        <v>4</v>
      </c>
      <c r="V420">
        <v>42</v>
      </c>
      <c r="W420">
        <v>0</v>
      </c>
    </row>
    <row r="421" spans="1:23" x14ac:dyDescent="0.25">
      <c r="A421" t="s">
        <v>65</v>
      </c>
      <c r="B421" s="3">
        <v>45582</v>
      </c>
      <c r="C421" s="3" t="str">
        <f>TEXT(Table1[[#This Row],[Date]],"ddd")</f>
        <v>Thu</v>
      </c>
      <c r="D421" t="s">
        <v>21</v>
      </c>
      <c r="E421" s="1" t="s">
        <v>30</v>
      </c>
      <c r="F421" s="1" t="s">
        <v>30</v>
      </c>
      <c r="G421" s="1" t="str">
        <f>IFERROR(SUM(Table1[[#This Row],[Deactivate]]-Table1[[#This Row],[Activate]]),"")</f>
        <v/>
      </c>
      <c r="H421" s="2" t="str">
        <f t="shared" si="6"/>
        <v/>
      </c>
      <c r="I421" t="s">
        <v>29</v>
      </c>
      <c r="J421" t="s">
        <v>23</v>
      </c>
      <c r="K421" t="s">
        <v>374</v>
      </c>
      <c r="L421">
        <v>0</v>
      </c>
      <c r="M421" s="1">
        <v>0.65694444444444444</v>
      </c>
      <c r="N421" s="1">
        <v>0.66249999999999998</v>
      </c>
      <c r="O421" s="1">
        <v>0</v>
      </c>
      <c r="P421" s="1">
        <v>5.5555555555555558E-3</v>
      </c>
      <c r="Q421" s="1">
        <v>5.5555555555555558E-3</v>
      </c>
      <c r="R421" s="2">
        <v>12</v>
      </c>
      <c r="S421" s="2">
        <v>12</v>
      </c>
      <c r="T421" s="2">
        <v>0</v>
      </c>
      <c r="U421">
        <v>4</v>
      </c>
      <c r="V421">
        <v>42</v>
      </c>
      <c r="W421">
        <v>0</v>
      </c>
    </row>
    <row r="422" spans="1:23" x14ac:dyDescent="0.25">
      <c r="A422" t="s">
        <v>65</v>
      </c>
      <c r="B422" s="3">
        <v>45582</v>
      </c>
      <c r="C422" s="3" t="str">
        <f>TEXT(Table1[[#This Row],[Date]],"ddd")</f>
        <v>Thu</v>
      </c>
      <c r="D422" t="s">
        <v>21</v>
      </c>
      <c r="E422" s="1" t="s">
        <v>30</v>
      </c>
      <c r="F422" s="1" t="s">
        <v>30</v>
      </c>
      <c r="G422" s="1" t="str">
        <f>IFERROR(SUM(Table1[[#This Row],[Deactivate]]-Table1[[#This Row],[Activate]]),"")</f>
        <v/>
      </c>
      <c r="H422" s="2" t="str">
        <f t="shared" si="6"/>
        <v/>
      </c>
      <c r="I422" t="s">
        <v>29</v>
      </c>
      <c r="J422" t="s">
        <v>26</v>
      </c>
      <c r="K422">
        <v>0</v>
      </c>
      <c r="L422" t="s">
        <v>375</v>
      </c>
      <c r="M422" s="1">
        <v>0.66249999999999998</v>
      </c>
      <c r="N422" s="1">
        <v>0.71805555555555556</v>
      </c>
      <c r="O422" s="1">
        <v>2.7777777777777776E-2</v>
      </c>
      <c r="P422" s="1">
        <v>5.5555555555555552E-2</v>
      </c>
      <c r="Q422" s="1">
        <v>8.3333333333333329E-2</v>
      </c>
      <c r="R422" s="2">
        <v>120</v>
      </c>
      <c r="S422" s="2">
        <v>180</v>
      </c>
      <c r="T422" s="2">
        <v>60</v>
      </c>
      <c r="U422">
        <v>4</v>
      </c>
      <c r="V422">
        <v>42</v>
      </c>
      <c r="W422">
        <v>0</v>
      </c>
    </row>
    <row r="423" spans="1:23" x14ac:dyDescent="0.25">
      <c r="A423" t="s">
        <v>20</v>
      </c>
      <c r="B423" s="3">
        <v>45583</v>
      </c>
      <c r="C423" s="3" t="str">
        <f>TEXT(Table1[[#This Row],[Date]],"ddd")</f>
        <v>Fri</v>
      </c>
      <c r="D423" t="s">
        <v>21</v>
      </c>
      <c r="E423" s="1" t="s">
        <v>30</v>
      </c>
      <c r="F423" s="1" t="s">
        <v>30</v>
      </c>
      <c r="G423" s="1" t="str">
        <f>IFERROR(SUM(Table1[[#This Row],[Deactivate]]-Table1[[#This Row],[Activate]]),"")</f>
        <v/>
      </c>
      <c r="H423" s="2" t="str">
        <f t="shared" si="6"/>
        <v/>
      </c>
      <c r="I423" t="s">
        <v>29</v>
      </c>
      <c r="J423" t="s">
        <v>26</v>
      </c>
      <c r="K423">
        <v>0</v>
      </c>
      <c r="L423" t="s">
        <v>376</v>
      </c>
      <c r="M423" s="1">
        <v>0.3756944444444445</v>
      </c>
      <c r="N423" s="1">
        <v>0.4284722222222222</v>
      </c>
      <c r="O423" s="1">
        <v>8.1944444444444445E-2</v>
      </c>
      <c r="P423" s="1">
        <v>5.2777777777777778E-2</v>
      </c>
      <c r="Q423" s="1">
        <v>0.13472222222222222</v>
      </c>
      <c r="R423" s="2">
        <v>114</v>
      </c>
      <c r="S423" s="2">
        <v>291</v>
      </c>
      <c r="T423" s="2">
        <v>177</v>
      </c>
      <c r="U423">
        <v>4</v>
      </c>
      <c r="V423">
        <v>42</v>
      </c>
      <c r="W423">
        <v>0</v>
      </c>
    </row>
    <row r="424" spans="1:23" x14ac:dyDescent="0.25">
      <c r="A424" t="s">
        <v>20</v>
      </c>
      <c r="B424" s="3">
        <v>45583</v>
      </c>
      <c r="C424" s="3" t="str">
        <f>TEXT(Table1[[#This Row],[Date]],"ddd")</f>
        <v>Fri</v>
      </c>
      <c r="D424" t="s">
        <v>21</v>
      </c>
      <c r="E424" s="1" t="s">
        <v>30</v>
      </c>
      <c r="F424" s="1" t="s">
        <v>30</v>
      </c>
      <c r="G424" s="1" t="str">
        <f>IFERROR(SUM(Table1[[#This Row],[Deactivate]]-Table1[[#This Row],[Activate]]),"")</f>
        <v/>
      </c>
      <c r="H424" s="2" t="str">
        <f t="shared" si="6"/>
        <v/>
      </c>
      <c r="I424" t="s">
        <v>29</v>
      </c>
      <c r="J424" t="s">
        <v>49</v>
      </c>
      <c r="K424" t="s">
        <v>377</v>
      </c>
      <c r="L424">
        <v>0</v>
      </c>
      <c r="M424" s="1">
        <v>0.4291666666666667</v>
      </c>
      <c r="N424" s="1">
        <v>0.43958333333333338</v>
      </c>
      <c r="O424" s="1">
        <v>6.9444444444444447E-4</v>
      </c>
      <c r="P424" s="1">
        <v>1.0416666666666666E-2</v>
      </c>
      <c r="Q424" s="1">
        <v>1.111111111111111E-2</v>
      </c>
      <c r="R424" s="2">
        <v>22.5</v>
      </c>
      <c r="S424" s="2">
        <v>23.999999999999996</v>
      </c>
      <c r="T424" s="2">
        <v>1.4999999999999964</v>
      </c>
      <c r="U424">
        <v>4</v>
      </c>
      <c r="V424">
        <v>42</v>
      </c>
      <c r="W424">
        <v>0</v>
      </c>
    </row>
    <row r="425" spans="1:23" x14ac:dyDescent="0.25">
      <c r="A425" t="s">
        <v>20</v>
      </c>
      <c r="B425" s="3">
        <v>45583</v>
      </c>
      <c r="C425" s="3" t="str">
        <f>TEXT(Table1[[#This Row],[Date]],"ddd")</f>
        <v>Fri</v>
      </c>
      <c r="D425" t="s">
        <v>21</v>
      </c>
      <c r="E425" s="1" t="s">
        <v>30</v>
      </c>
      <c r="F425" s="1" t="s">
        <v>30</v>
      </c>
      <c r="G425" s="1" t="str">
        <f>IFERROR(SUM(Table1[[#This Row],[Deactivate]]-Table1[[#This Row],[Activate]]),"")</f>
        <v/>
      </c>
      <c r="H425" s="2" t="str">
        <f t="shared" si="6"/>
        <v/>
      </c>
      <c r="I425" t="s">
        <v>29</v>
      </c>
      <c r="J425" t="s">
        <v>46</v>
      </c>
      <c r="K425" t="s">
        <v>378</v>
      </c>
      <c r="L425">
        <v>0</v>
      </c>
      <c r="M425" s="1">
        <v>0.44027777777777777</v>
      </c>
      <c r="N425" s="1">
        <v>0.51944444444444449</v>
      </c>
      <c r="O425" s="1">
        <v>6.9444444444444447E-4</v>
      </c>
      <c r="P425" s="1">
        <v>7.9166666666666663E-2</v>
      </c>
      <c r="Q425" s="1">
        <v>7.9861111111111105E-2</v>
      </c>
      <c r="R425" s="2">
        <v>171</v>
      </c>
      <c r="S425" s="2">
        <v>172.49999999999997</v>
      </c>
      <c r="T425" s="2">
        <v>1.4999999999999716</v>
      </c>
      <c r="U425">
        <v>4</v>
      </c>
      <c r="V425">
        <v>42</v>
      </c>
      <c r="W425">
        <v>0</v>
      </c>
    </row>
    <row r="426" spans="1:23" x14ac:dyDescent="0.25">
      <c r="A426" t="s">
        <v>20</v>
      </c>
      <c r="B426" s="3">
        <v>45583</v>
      </c>
      <c r="C426" s="3" t="str">
        <f>TEXT(Table1[[#This Row],[Date]],"ddd")</f>
        <v>Fri</v>
      </c>
      <c r="D426" t="s">
        <v>21</v>
      </c>
      <c r="E426" s="1" t="s">
        <v>30</v>
      </c>
      <c r="F426" s="1" t="s">
        <v>30</v>
      </c>
      <c r="G426" s="1" t="str">
        <f>IFERROR(SUM(Table1[[#This Row],[Deactivate]]-Table1[[#This Row],[Activate]]),"")</f>
        <v/>
      </c>
      <c r="H426" s="2" t="str">
        <f t="shared" si="6"/>
        <v/>
      </c>
      <c r="I426" t="s">
        <v>29</v>
      </c>
      <c r="J426" t="s">
        <v>23</v>
      </c>
      <c r="K426" t="s">
        <v>379</v>
      </c>
      <c r="L426">
        <v>0</v>
      </c>
      <c r="M426" s="1">
        <v>0.60972222222222217</v>
      </c>
      <c r="N426" s="1">
        <v>0.63124999999999998</v>
      </c>
      <c r="O426" s="1">
        <v>0</v>
      </c>
      <c r="P426" s="1">
        <v>2.1527777777777781E-2</v>
      </c>
      <c r="Q426" s="1">
        <v>2.1527777777777781E-2</v>
      </c>
      <c r="R426" s="2">
        <v>46.500000000000007</v>
      </c>
      <c r="S426" s="2">
        <v>46.500000000000007</v>
      </c>
      <c r="T426" s="2">
        <v>0</v>
      </c>
      <c r="U426">
        <v>4</v>
      </c>
      <c r="V426">
        <v>42</v>
      </c>
      <c r="W426">
        <v>0</v>
      </c>
    </row>
    <row r="427" spans="1:23" x14ac:dyDescent="0.25">
      <c r="A427" t="s">
        <v>28</v>
      </c>
      <c r="B427" s="3">
        <v>45583</v>
      </c>
      <c r="C427" s="3" t="str">
        <f>TEXT(Table1[[#This Row],[Date]],"ddd")</f>
        <v>Fri</v>
      </c>
      <c r="D427" t="s">
        <v>21</v>
      </c>
      <c r="E427" s="1" t="s">
        <v>30</v>
      </c>
      <c r="F427" s="1" t="s">
        <v>30</v>
      </c>
      <c r="G427" s="1" t="str">
        <f>IFERROR(SUM(Table1[[#This Row],[Deactivate]]-Table1[[#This Row],[Activate]]),"")</f>
        <v/>
      </c>
      <c r="H427" s="2" t="str">
        <f t="shared" si="6"/>
        <v/>
      </c>
      <c r="I427" t="s">
        <v>29</v>
      </c>
      <c r="J427" t="s">
        <v>26</v>
      </c>
      <c r="K427">
        <v>0</v>
      </c>
      <c r="L427" t="s">
        <v>380</v>
      </c>
      <c r="M427" s="1">
        <v>0.50624999999999998</v>
      </c>
      <c r="N427" s="1">
        <v>0.81944444444444453</v>
      </c>
      <c r="O427" s="1">
        <v>2.0833333333333332E-2</v>
      </c>
      <c r="P427" s="1">
        <v>0.31319444444444444</v>
      </c>
      <c r="Q427" s="1">
        <v>0.33402777777777776</v>
      </c>
      <c r="R427" s="2">
        <v>676.5</v>
      </c>
      <c r="S427" s="2">
        <v>721.49999999999989</v>
      </c>
      <c r="T427" s="2">
        <v>44.999999999999886</v>
      </c>
      <c r="U427">
        <v>4</v>
      </c>
      <c r="V427">
        <v>42</v>
      </c>
      <c r="W427">
        <v>0</v>
      </c>
    </row>
    <row r="428" spans="1:23" x14ac:dyDescent="0.25">
      <c r="A428" t="s">
        <v>28</v>
      </c>
      <c r="B428" s="3">
        <v>45583</v>
      </c>
      <c r="C428" s="3" t="str">
        <f>TEXT(Table1[[#This Row],[Date]],"ddd")</f>
        <v>Fri</v>
      </c>
      <c r="D428" t="s">
        <v>21</v>
      </c>
      <c r="E428" s="1" t="s">
        <v>30</v>
      </c>
      <c r="F428" s="1" t="s">
        <v>30</v>
      </c>
      <c r="G428" s="1" t="str">
        <f>IFERROR(SUM(Table1[[#This Row],[Deactivate]]-Table1[[#This Row],[Activate]]),"")</f>
        <v/>
      </c>
      <c r="H428" s="2" t="str">
        <f t="shared" si="6"/>
        <v/>
      </c>
      <c r="I428" t="s">
        <v>29</v>
      </c>
      <c r="J428" t="s">
        <v>23</v>
      </c>
      <c r="K428" t="s">
        <v>381</v>
      </c>
      <c r="L428">
        <v>0</v>
      </c>
      <c r="M428" s="1">
        <v>0.85416666666666663</v>
      </c>
      <c r="N428" s="1">
        <v>0.8652777777777777</v>
      </c>
      <c r="O428" s="1">
        <v>0</v>
      </c>
      <c r="P428" s="1">
        <v>1.1111111111111112E-2</v>
      </c>
      <c r="Q428" s="1">
        <v>1.1111111111111112E-2</v>
      </c>
      <c r="R428" s="2">
        <v>24</v>
      </c>
      <c r="S428" s="2">
        <v>24</v>
      </c>
      <c r="T428" s="2">
        <v>0</v>
      </c>
      <c r="U428">
        <v>4</v>
      </c>
      <c r="V428">
        <v>42</v>
      </c>
      <c r="W428">
        <v>0</v>
      </c>
    </row>
    <row r="429" spans="1:23" x14ac:dyDescent="0.25">
      <c r="A429" t="s">
        <v>34</v>
      </c>
      <c r="B429" s="3">
        <v>45583</v>
      </c>
      <c r="C429" s="3" t="str">
        <f>TEXT(Table1[[#This Row],[Date]],"ddd")</f>
        <v>Fri</v>
      </c>
      <c r="D429" t="s">
        <v>21</v>
      </c>
      <c r="E429" s="1" t="s">
        <v>30</v>
      </c>
      <c r="F429" s="1" t="s">
        <v>30</v>
      </c>
      <c r="G429" s="1" t="str">
        <f>IFERROR(SUM(Table1[[#This Row],[Deactivate]]-Table1[[#This Row],[Activate]]),"")</f>
        <v/>
      </c>
      <c r="H429" s="2" t="str">
        <f t="shared" si="6"/>
        <v/>
      </c>
      <c r="I429" t="s">
        <v>35</v>
      </c>
      <c r="J429" t="s">
        <v>111</v>
      </c>
      <c r="K429">
        <v>0</v>
      </c>
      <c r="L429" t="s">
        <v>382</v>
      </c>
      <c r="M429" s="1">
        <v>0</v>
      </c>
      <c r="N429" s="1">
        <v>0</v>
      </c>
      <c r="O429" s="1">
        <v>0</v>
      </c>
      <c r="P429" s="1">
        <v>0</v>
      </c>
      <c r="Q429" s="1">
        <v>0</v>
      </c>
      <c r="R429" s="2">
        <v>0</v>
      </c>
      <c r="S429" s="2">
        <v>0</v>
      </c>
      <c r="T429" s="2">
        <v>0</v>
      </c>
      <c r="U429">
        <v>4</v>
      </c>
      <c r="V429">
        <v>42</v>
      </c>
      <c r="W429">
        <v>0</v>
      </c>
    </row>
    <row r="430" spans="1:23" x14ac:dyDescent="0.25">
      <c r="A430" t="s">
        <v>34</v>
      </c>
      <c r="B430" s="3">
        <v>45583</v>
      </c>
      <c r="C430" s="3" t="str">
        <f>TEXT(Table1[[#This Row],[Date]],"ddd")</f>
        <v>Fri</v>
      </c>
      <c r="D430" t="s">
        <v>21</v>
      </c>
      <c r="E430" s="1" t="s">
        <v>30</v>
      </c>
      <c r="F430" s="1" t="s">
        <v>30</v>
      </c>
      <c r="G430" s="1" t="str">
        <f>IFERROR(SUM(Table1[[#This Row],[Deactivate]]-Table1[[#This Row],[Activate]]),"")</f>
        <v/>
      </c>
      <c r="H430" s="2" t="str">
        <f t="shared" si="6"/>
        <v/>
      </c>
      <c r="I430" t="s">
        <v>22</v>
      </c>
      <c r="J430" t="s">
        <v>23</v>
      </c>
      <c r="K430" t="s">
        <v>383</v>
      </c>
      <c r="L430">
        <v>0</v>
      </c>
      <c r="M430" s="1">
        <v>0</v>
      </c>
      <c r="N430" s="1">
        <v>0</v>
      </c>
      <c r="O430" s="1">
        <v>0</v>
      </c>
      <c r="P430" s="1">
        <v>2.0833333333333332E-2</v>
      </c>
      <c r="Q430" s="1">
        <v>2.0833333333333332E-2</v>
      </c>
      <c r="R430" s="2">
        <v>45</v>
      </c>
      <c r="S430" s="2">
        <v>45</v>
      </c>
      <c r="T430" s="2">
        <v>0</v>
      </c>
      <c r="U430">
        <v>4</v>
      </c>
      <c r="V430">
        <v>42</v>
      </c>
      <c r="W430">
        <v>0</v>
      </c>
    </row>
    <row r="431" spans="1:23" x14ac:dyDescent="0.25">
      <c r="A431" t="s">
        <v>41</v>
      </c>
      <c r="B431" s="3">
        <v>45583</v>
      </c>
      <c r="C431" s="3" t="str">
        <f>TEXT(Table1[[#This Row],[Date]],"ddd")</f>
        <v>Fri</v>
      </c>
      <c r="D431" t="s">
        <v>21</v>
      </c>
      <c r="E431" s="1" t="s">
        <v>30</v>
      </c>
      <c r="F431" s="1" t="s">
        <v>30</v>
      </c>
      <c r="G431" s="1" t="str">
        <f>IFERROR(SUM(Table1[[#This Row],[Deactivate]]-Table1[[#This Row],[Activate]]),"")</f>
        <v/>
      </c>
      <c r="H431" s="2" t="str">
        <f t="shared" si="6"/>
        <v/>
      </c>
      <c r="I431" t="s">
        <v>29</v>
      </c>
      <c r="J431" t="s">
        <v>68</v>
      </c>
      <c r="K431" t="s">
        <v>384</v>
      </c>
      <c r="L431">
        <v>0</v>
      </c>
      <c r="M431" s="1">
        <v>0.4694444444444445</v>
      </c>
      <c r="N431" s="1">
        <v>0.51250000000000007</v>
      </c>
      <c r="O431" s="1">
        <v>0.11319444444444444</v>
      </c>
      <c r="P431" s="1">
        <v>4.3055555555555562E-2</v>
      </c>
      <c r="Q431" s="1">
        <v>0.15625</v>
      </c>
      <c r="R431" s="2">
        <v>93.000000000000014</v>
      </c>
      <c r="S431" s="2">
        <v>337.5</v>
      </c>
      <c r="T431" s="2">
        <v>244.5</v>
      </c>
      <c r="U431">
        <v>4</v>
      </c>
      <c r="V431">
        <v>42</v>
      </c>
      <c r="W431">
        <v>0</v>
      </c>
    </row>
    <row r="432" spans="1:23" x14ac:dyDescent="0.25">
      <c r="A432" t="s">
        <v>41</v>
      </c>
      <c r="B432" s="3">
        <v>45583</v>
      </c>
      <c r="C432" s="3" t="str">
        <f>TEXT(Table1[[#This Row],[Date]],"ddd")</f>
        <v>Fri</v>
      </c>
      <c r="D432" t="s">
        <v>21</v>
      </c>
      <c r="E432" s="1" t="s">
        <v>30</v>
      </c>
      <c r="F432" s="1" t="s">
        <v>30</v>
      </c>
      <c r="G432" s="1" t="str">
        <f>IFERROR(SUM(Table1[[#This Row],[Deactivate]]-Table1[[#This Row],[Activate]]),"")</f>
        <v/>
      </c>
      <c r="H432" s="2" t="str">
        <f t="shared" si="6"/>
        <v/>
      </c>
      <c r="I432" t="s">
        <v>29</v>
      </c>
      <c r="J432" t="s">
        <v>23</v>
      </c>
      <c r="K432" t="s">
        <v>385</v>
      </c>
      <c r="L432">
        <v>0</v>
      </c>
      <c r="M432" s="1">
        <v>0.51250000000000007</v>
      </c>
      <c r="N432" s="1">
        <v>0.52569444444444446</v>
      </c>
      <c r="O432" s="1">
        <v>0</v>
      </c>
      <c r="P432" s="1">
        <v>1.3194444444444444E-2</v>
      </c>
      <c r="Q432" s="1">
        <v>1.3194444444444444E-2</v>
      </c>
      <c r="R432" s="2">
        <v>28.5</v>
      </c>
      <c r="S432" s="2">
        <v>28.5</v>
      </c>
      <c r="T432" s="2">
        <v>0</v>
      </c>
      <c r="U432">
        <v>4</v>
      </c>
      <c r="V432">
        <v>42</v>
      </c>
      <c r="W432">
        <v>0</v>
      </c>
    </row>
    <row r="433" spans="1:23" x14ac:dyDescent="0.25">
      <c r="A433" t="s">
        <v>41</v>
      </c>
      <c r="B433" s="3">
        <v>45583</v>
      </c>
      <c r="C433" s="3" t="str">
        <f>TEXT(Table1[[#This Row],[Date]],"ddd")</f>
        <v>Fri</v>
      </c>
      <c r="D433" t="s">
        <v>21</v>
      </c>
      <c r="E433" s="1" t="s">
        <v>30</v>
      </c>
      <c r="F433" s="1" t="s">
        <v>30</v>
      </c>
      <c r="G433" s="1" t="str">
        <f>IFERROR(SUM(Table1[[#This Row],[Deactivate]]-Table1[[#This Row],[Activate]]),"")</f>
        <v/>
      </c>
      <c r="H433" s="2" t="str">
        <f t="shared" si="6"/>
        <v/>
      </c>
      <c r="I433" t="s">
        <v>29</v>
      </c>
      <c r="J433" t="s">
        <v>49</v>
      </c>
      <c r="K433" t="s">
        <v>386</v>
      </c>
      <c r="L433">
        <v>0</v>
      </c>
      <c r="M433" s="1">
        <v>0.54722222222222217</v>
      </c>
      <c r="N433" s="1">
        <v>0.61944444444444446</v>
      </c>
      <c r="O433" s="1">
        <v>2.1527777777777781E-2</v>
      </c>
      <c r="P433" s="1">
        <v>7.2222222222222229E-2</v>
      </c>
      <c r="Q433" s="1">
        <v>9.3750000000000014E-2</v>
      </c>
      <c r="R433" s="2">
        <v>156.00000000000003</v>
      </c>
      <c r="S433" s="2">
        <v>202.50000000000006</v>
      </c>
      <c r="T433" s="2">
        <v>46.500000000000028</v>
      </c>
      <c r="U433">
        <v>4</v>
      </c>
      <c r="V433">
        <v>42</v>
      </c>
      <c r="W433">
        <v>0</v>
      </c>
    </row>
    <row r="434" spans="1:23" x14ac:dyDescent="0.25">
      <c r="A434" t="s">
        <v>43</v>
      </c>
      <c r="B434" s="3">
        <v>45583</v>
      </c>
      <c r="C434" s="3" t="str">
        <f>TEXT(Table1[[#This Row],[Date]],"ddd")</f>
        <v>Fri</v>
      </c>
      <c r="D434" t="s">
        <v>21</v>
      </c>
      <c r="E434" s="1" t="s">
        <v>30</v>
      </c>
      <c r="F434" s="1" t="s">
        <v>30</v>
      </c>
      <c r="G434" s="1" t="str">
        <f>IFERROR(SUM(Table1[[#This Row],[Deactivate]]-Table1[[#This Row],[Activate]]),"")</f>
        <v/>
      </c>
      <c r="H434" s="2" t="str">
        <f t="shared" si="6"/>
        <v/>
      </c>
      <c r="I434" t="s">
        <v>29</v>
      </c>
      <c r="J434" t="s">
        <v>387</v>
      </c>
      <c r="K434">
        <v>0</v>
      </c>
      <c r="L434" t="s">
        <v>388</v>
      </c>
      <c r="M434" s="1">
        <v>0.36249999999999999</v>
      </c>
      <c r="N434" s="1">
        <v>0.46736111111111112</v>
      </c>
      <c r="O434" s="1">
        <v>7.3611111111111113E-2</v>
      </c>
      <c r="P434" s="1">
        <v>0.10486111111111111</v>
      </c>
      <c r="Q434" s="1">
        <v>0.17847222222222223</v>
      </c>
      <c r="R434" s="2">
        <v>226.5</v>
      </c>
      <c r="S434" s="2">
        <v>385.5</v>
      </c>
      <c r="T434" s="2">
        <v>159</v>
      </c>
      <c r="U434">
        <v>4</v>
      </c>
      <c r="V434">
        <v>42</v>
      </c>
      <c r="W434">
        <v>0</v>
      </c>
    </row>
    <row r="435" spans="1:23" x14ac:dyDescent="0.25">
      <c r="A435" t="s">
        <v>43</v>
      </c>
      <c r="B435" s="3">
        <v>45583</v>
      </c>
      <c r="C435" s="3" t="str">
        <f>TEXT(Table1[[#This Row],[Date]],"ddd")</f>
        <v>Fri</v>
      </c>
      <c r="D435" t="s">
        <v>21</v>
      </c>
      <c r="E435" s="1" t="s">
        <v>30</v>
      </c>
      <c r="F435" s="1" t="s">
        <v>30</v>
      </c>
      <c r="G435" s="1" t="str">
        <f>IFERROR(SUM(Table1[[#This Row],[Deactivate]]-Table1[[#This Row],[Activate]]),"")</f>
        <v/>
      </c>
      <c r="H435" s="2" t="str">
        <f t="shared" si="6"/>
        <v/>
      </c>
      <c r="I435" t="s">
        <v>29</v>
      </c>
      <c r="J435" t="s">
        <v>23</v>
      </c>
      <c r="K435" t="s">
        <v>389</v>
      </c>
      <c r="L435">
        <v>0</v>
      </c>
      <c r="M435" s="1">
        <v>0.51111111111111118</v>
      </c>
      <c r="N435" s="1">
        <v>0.54166666666666663</v>
      </c>
      <c r="O435" s="1">
        <v>0</v>
      </c>
      <c r="P435" s="1">
        <v>3.0555555555555555E-2</v>
      </c>
      <c r="Q435" s="1">
        <v>3.0555555555555555E-2</v>
      </c>
      <c r="R435" s="2">
        <v>66</v>
      </c>
      <c r="S435" s="2">
        <v>66</v>
      </c>
      <c r="T435" s="2">
        <v>0</v>
      </c>
      <c r="U435">
        <v>4</v>
      </c>
      <c r="V435">
        <v>42</v>
      </c>
      <c r="W435">
        <v>0</v>
      </c>
    </row>
    <row r="436" spans="1:23" x14ac:dyDescent="0.25">
      <c r="A436" t="s">
        <v>45</v>
      </c>
      <c r="B436" s="3">
        <v>45583</v>
      </c>
      <c r="C436" s="3" t="str">
        <f>TEXT(Table1[[#This Row],[Date]],"ddd")</f>
        <v>Fri</v>
      </c>
      <c r="D436" t="s">
        <v>21</v>
      </c>
      <c r="E436" s="1" t="s">
        <v>30</v>
      </c>
      <c r="F436" s="1" t="s">
        <v>30</v>
      </c>
      <c r="G436" s="1" t="str">
        <f>IFERROR(SUM(Table1[[#This Row],[Deactivate]]-Table1[[#This Row],[Activate]]),"")</f>
        <v/>
      </c>
      <c r="H436" s="2" t="str">
        <f t="shared" si="6"/>
        <v/>
      </c>
      <c r="I436" t="s">
        <v>29</v>
      </c>
      <c r="J436" t="s">
        <v>216</v>
      </c>
      <c r="K436">
        <v>0</v>
      </c>
      <c r="L436" t="s">
        <v>390</v>
      </c>
      <c r="M436" s="1">
        <v>0.36736111111111108</v>
      </c>
      <c r="N436" s="1">
        <v>0.40902777777777777</v>
      </c>
      <c r="O436" s="1">
        <v>6.805555555555555E-2</v>
      </c>
      <c r="P436" s="1">
        <v>4.1666666666666664E-2</v>
      </c>
      <c r="Q436" s="1">
        <v>0.10972222222222222</v>
      </c>
      <c r="R436" s="2">
        <v>90</v>
      </c>
      <c r="S436" s="2">
        <v>237</v>
      </c>
      <c r="T436" s="2">
        <v>147</v>
      </c>
      <c r="U436">
        <v>4</v>
      </c>
      <c r="V436">
        <v>42</v>
      </c>
      <c r="W436" t="s">
        <v>3950</v>
      </c>
    </row>
    <row r="437" spans="1:23" x14ac:dyDescent="0.25">
      <c r="A437" t="s">
        <v>45</v>
      </c>
      <c r="B437" s="3">
        <v>45583</v>
      </c>
      <c r="C437" s="3" t="str">
        <f>TEXT(Table1[[#This Row],[Date]],"ddd")</f>
        <v>Fri</v>
      </c>
      <c r="D437" t="s">
        <v>21</v>
      </c>
      <c r="E437" s="1" t="s">
        <v>30</v>
      </c>
      <c r="F437" s="1" t="s">
        <v>30</v>
      </c>
      <c r="G437" s="1" t="str">
        <f>IFERROR(SUM(Table1[[#This Row],[Deactivate]]-Table1[[#This Row],[Activate]]),"")</f>
        <v/>
      </c>
      <c r="H437" s="2" t="str">
        <f t="shared" si="6"/>
        <v/>
      </c>
      <c r="I437" t="s">
        <v>29</v>
      </c>
      <c r="J437" t="s">
        <v>216</v>
      </c>
      <c r="K437">
        <v>0</v>
      </c>
      <c r="L437" t="s">
        <v>391</v>
      </c>
      <c r="M437" s="1">
        <v>0.45208333333333334</v>
      </c>
      <c r="N437" s="1">
        <v>0.52222222222222225</v>
      </c>
      <c r="O437" s="1">
        <v>1.1805555555555555E-2</v>
      </c>
      <c r="P437" s="1">
        <v>7.013888888888889E-2</v>
      </c>
      <c r="Q437" s="1">
        <v>8.1944444444444445E-2</v>
      </c>
      <c r="R437" s="2">
        <v>151.5</v>
      </c>
      <c r="S437" s="2">
        <v>177</v>
      </c>
      <c r="T437" s="2">
        <v>25.5</v>
      </c>
      <c r="U437">
        <v>4</v>
      </c>
      <c r="V437">
        <v>42</v>
      </c>
      <c r="W437" t="s">
        <v>3950</v>
      </c>
    </row>
    <row r="438" spans="1:23" x14ac:dyDescent="0.25">
      <c r="A438" t="s">
        <v>45</v>
      </c>
      <c r="B438" s="3">
        <v>45583</v>
      </c>
      <c r="C438" s="3" t="str">
        <f>TEXT(Table1[[#This Row],[Date]],"ddd")</f>
        <v>Fri</v>
      </c>
      <c r="D438" t="s">
        <v>21</v>
      </c>
      <c r="E438" s="1" t="s">
        <v>30</v>
      </c>
      <c r="F438" s="1" t="s">
        <v>30</v>
      </c>
      <c r="G438" s="1" t="str">
        <f>IFERROR(SUM(Table1[[#This Row],[Deactivate]]-Table1[[#This Row],[Activate]]),"")</f>
        <v/>
      </c>
      <c r="H438" s="2" t="str">
        <f t="shared" si="6"/>
        <v/>
      </c>
      <c r="I438" t="s">
        <v>29</v>
      </c>
      <c r="J438" t="s">
        <v>23</v>
      </c>
      <c r="K438" t="s">
        <v>392</v>
      </c>
      <c r="L438">
        <v>0</v>
      </c>
      <c r="M438" s="1">
        <v>0.52777777777777779</v>
      </c>
      <c r="N438" s="1">
        <v>0.54513888888888895</v>
      </c>
      <c r="O438" s="1">
        <v>0</v>
      </c>
      <c r="P438" s="1">
        <v>1.7361111111111112E-2</v>
      </c>
      <c r="Q438" s="1">
        <v>1.7361111111111112E-2</v>
      </c>
      <c r="R438" s="2">
        <v>37.5</v>
      </c>
      <c r="S438" s="2">
        <v>37.5</v>
      </c>
      <c r="T438" s="2">
        <v>0</v>
      </c>
      <c r="U438">
        <v>4</v>
      </c>
      <c r="V438">
        <v>42</v>
      </c>
      <c r="W438">
        <v>0</v>
      </c>
    </row>
    <row r="439" spans="1:23" x14ac:dyDescent="0.25">
      <c r="A439" t="s">
        <v>45</v>
      </c>
      <c r="B439" s="3">
        <v>45583</v>
      </c>
      <c r="C439" s="3" t="str">
        <f>TEXT(Table1[[#This Row],[Date]],"ddd")</f>
        <v>Fri</v>
      </c>
      <c r="D439" t="s">
        <v>21</v>
      </c>
      <c r="E439" s="1" t="s">
        <v>30</v>
      </c>
      <c r="F439" s="1" t="s">
        <v>30</v>
      </c>
      <c r="G439" s="1" t="str">
        <f>IFERROR(SUM(Table1[[#This Row],[Deactivate]]-Table1[[#This Row],[Activate]]),"")</f>
        <v/>
      </c>
      <c r="H439" s="2" t="str">
        <f t="shared" si="6"/>
        <v/>
      </c>
      <c r="I439" t="s">
        <v>29</v>
      </c>
      <c r="J439" t="s">
        <v>393</v>
      </c>
      <c r="K439">
        <v>0</v>
      </c>
      <c r="L439" t="s">
        <v>394</v>
      </c>
      <c r="M439" s="1">
        <v>0.59861111111111109</v>
      </c>
      <c r="N439" s="1">
        <v>0.72222222222222221</v>
      </c>
      <c r="O439" s="1">
        <v>5.9027777777777783E-2</v>
      </c>
      <c r="P439" s="1">
        <v>0.12361111111111112</v>
      </c>
      <c r="Q439" s="1">
        <v>0.18263888888888891</v>
      </c>
      <c r="R439" s="2">
        <v>267</v>
      </c>
      <c r="S439" s="2">
        <v>394.5</v>
      </c>
      <c r="T439" s="2">
        <v>127.5</v>
      </c>
      <c r="U439">
        <v>4</v>
      </c>
      <c r="V439">
        <v>42</v>
      </c>
      <c r="W439">
        <v>0</v>
      </c>
    </row>
    <row r="440" spans="1:23" x14ac:dyDescent="0.25">
      <c r="A440" t="s">
        <v>55</v>
      </c>
      <c r="B440" s="3">
        <v>45583</v>
      </c>
      <c r="C440" s="3" t="str">
        <f>TEXT(Table1[[#This Row],[Date]],"ddd")</f>
        <v>Fri</v>
      </c>
      <c r="D440" t="s">
        <v>21</v>
      </c>
      <c r="E440" s="1" t="s">
        <v>30</v>
      </c>
      <c r="F440" s="1" t="s">
        <v>30</v>
      </c>
      <c r="G440" s="1" t="str">
        <f>IFERROR(SUM(Table1[[#This Row],[Deactivate]]-Table1[[#This Row],[Activate]]),"")</f>
        <v/>
      </c>
      <c r="H440" s="2" t="str">
        <f t="shared" si="6"/>
        <v/>
      </c>
      <c r="I440" t="s">
        <v>38</v>
      </c>
      <c r="J440" t="s">
        <v>66</v>
      </c>
      <c r="K440">
        <v>0</v>
      </c>
      <c r="L440">
        <v>0</v>
      </c>
      <c r="M440" s="1">
        <v>0.3347222222222222</v>
      </c>
      <c r="N440" s="1">
        <v>0.5180555555555556</v>
      </c>
      <c r="O440" s="1">
        <v>1.8749999999999999E-2</v>
      </c>
      <c r="P440" s="1">
        <v>0.18333333333333335</v>
      </c>
      <c r="Q440" s="1">
        <v>0.20208333333333334</v>
      </c>
      <c r="R440" s="2">
        <v>396</v>
      </c>
      <c r="S440" s="2">
        <v>436.5</v>
      </c>
      <c r="T440" s="2">
        <v>40.5</v>
      </c>
      <c r="U440">
        <v>4</v>
      </c>
      <c r="V440">
        <v>42</v>
      </c>
      <c r="W440">
        <v>0</v>
      </c>
    </row>
    <row r="441" spans="1:23" x14ac:dyDescent="0.25">
      <c r="A441" t="s">
        <v>55</v>
      </c>
      <c r="B441" s="3">
        <v>45583</v>
      </c>
      <c r="C441" s="3" t="str">
        <f>TEXT(Table1[[#This Row],[Date]],"ddd")</f>
        <v>Fri</v>
      </c>
      <c r="D441" t="s">
        <v>21</v>
      </c>
      <c r="E441" s="1" t="s">
        <v>30</v>
      </c>
      <c r="F441" s="1" t="s">
        <v>30</v>
      </c>
      <c r="G441" s="1" t="str">
        <f>IFERROR(SUM(Table1[[#This Row],[Deactivate]]-Table1[[#This Row],[Activate]]),"")</f>
        <v/>
      </c>
      <c r="H441" s="2" t="str">
        <f t="shared" si="6"/>
        <v/>
      </c>
      <c r="I441" t="s">
        <v>29</v>
      </c>
      <c r="J441" t="s">
        <v>49</v>
      </c>
      <c r="K441" t="s">
        <v>395</v>
      </c>
      <c r="L441">
        <v>0</v>
      </c>
      <c r="M441" s="1">
        <v>0.58958333333333335</v>
      </c>
      <c r="N441" s="1">
        <v>0.7104166666666667</v>
      </c>
      <c r="O441" s="1">
        <v>7.0833333333333331E-2</v>
      </c>
      <c r="P441" s="1">
        <v>0.12083333333333333</v>
      </c>
      <c r="Q441" s="1">
        <v>0.19166666666666665</v>
      </c>
      <c r="R441" s="2">
        <v>261</v>
      </c>
      <c r="S441" s="2">
        <v>414</v>
      </c>
      <c r="T441" s="2">
        <v>153</v>
      </c>
      <c r="U441">
        <v>4</v>
      </c>
      <c r="V441">
        <v>42</v>
      </c>
      <c r="W441">
        <v>0</v>
      </c>
    </row>
    <row r="442" spans="1:23" x14ac:dyDescent="0.25">
      <c r="A442" t="s">
        <v>55</v>
      </c>
      <c r="B442" s="3">
        <v>45583</v>
      </c>
      <c r="C442" s="3" t="str">
        <f>TEXT(Table1[[#This Row],[Date]],"ddd")</f>
        <v>Fri</v>
      </c>
      <c r="D442" t="s">
        <v>21</v>
      </c>
      <c r="E442" s="1" t="s">
        <v>30</v>
      </c>
      <c r="F442" s="1" t="s">
        <v>30</v>
      </c>
      <c r="G442" s="1" t="str">
        <f>IFERROR(SUM(Table1[[#This Row],[Deactivate]]-Table1[[#This Row],[Activate]]),"")</f>
        <v/>
      </c>
      <c r="H442" s="2" t="str">
        <f t="shared" si="6"/>
        <v/>
      </c>
      <c r="I442" t="s">
        <v>29</v>
      </c>
      <c r="J442" t="s">
        <v>23</v>
      </c>
      <c r="K442" t="s">
        <v>396</v>
      </c>
      <c r="L442">
        <v>0</v>
      </c>
      <c r="M442" s="1">
        <v>0.71319444444444446</v>
      </c>
      <c r="N442" s="1">
        <v>0.73333333333333339</v>
      </c>
      <c r="O442" s="1">
        <v>0</v>
      </c>
      <c r="P442" s="1">
        <v>2.013888888888889E-2</v>
      </c>
      <c r="Q442" s="1">
        <v>2.013888888888889E-2</v>
      </c>
      <c r="R442" s="2">
        <v>43.500000000000007</v>
      </c>
      <c r="S442" s="2">
        <v>43.500000000000007</v>
      </c>
      <c r="T442" s="2">
        <v>0</v>
      </c>
      <c r="U442">
        <v>4</v>
      </c>
      <c r="V442">
        <v>42</v>
      </c>
      <c r="W442">
        <v>0</v>
      </c>
    </row>
    <row r="443" spans="1:23" x14ac:dyDescent="0.25">
      <c r="A443" t="s">
        <v>55</v>
      </c>
      <c r="B443" s="3">
        <v>45583</v>
      </c>
      <c r="C443" s="3" t="str">
        <f>TEXT(Table1[[#This Row],[Date]],"ddd")</f>
        <v>Fri</v>
      </c>
      <c r="D443" t="s">
        <v>21</v>
      </c>
      <c r="E443" s="1" t="s">
        <v>30</v>
      </c>
      <c r="F443" s="1" t="s">
        <v>30</v>
      </c>
      <c r="G443" s="1" t="str">
        <f>IFERROR(SUM(Table1[[#This Row],[Deactivate]]-Table1[[#This Row],[Activate]]),"")</f>
        <v/>
      </c>
      <c r="H443" s="2" t="str">
        <f t="shared" si="6"/>
        <v/>
      </c>
      <c r="I443" t="s">
        <v>29</v>
      </c>
      <c r="J443" t="s">
        <v>66</v>
      </c>
      <c r="K443">
        <v>0</v>
      </c>
      <c r="L443">
        <v>0</v>
      </c>
      <c r="M443" s="1">
        <v>0.73333333333333339</v>
      </c>
      <c r="N443" s="1">
        <v>0.77083333333333337</v>
      </c>
      <c r="O443" s="1">
        <v>2.7777777777777779E-3</v>
      </c>
      <c r="P443" s="1">
        <v>3.7499999999999999E-2</v>
      </c>
      <c r="Q443" s="1">
        <v>4.0277777777777773E-2</v>
      </c>
      <c r="R443" s="2">
        <v>81</v>
      </c>
      <c r="S443" s="2">
        <v>86.999999999999986</v>
      </c>
      <c r="T443" s="2">
        <v>5.9999999999999858</v>
      </c>
      <c r="U443">
        <v>4</v>
      </c>
      <c r="V443">
        <v>42</v>
      </c>
      <c r="W443">
        <v>0</v>
      </c>
    </row>
    <row r="444" spans="1:23" x14ac:dyDescent="0.25">
      <c r="A444" t="s">
        <v>59</v>
      </c>
      <c r="B444" s="3">
        <v>45583</v>
      </c>
      <c r="C444" s="3" t="str">
        <f>TEXT(Table1[[#This Row],[Date]],"ddd")</f>
        <v>Fri</v>
      </c>
      <c r="D444" t="s">
        <v>21</v>
      </c>
      <c r="E444" s="1" t="s">
        <v>30</v>
      </c>
      <c r="F444" s="1" t="s">
        <v>30</v>
      </c>
      <c r="G444" s="1" t="str">
        <f>IFERROR(SUM(Table1[[#This Row],[Deactivate]]-Table1[[#This Row],[Activate]]),"")</f>
        <v/>
      </c>
      <c r="H444" s="2" t="str">
        <f t="shared" si="6"/>
        <v/>
      </c>
      <c r="I444" t="s">
        <v>29</v>
      </c>
      <c r="J444" t="s">
        <v>92</v>
      </c>
      <c r="K444" t="s">
        <v>397</v>
      </c>
      <c r="L444">
        <v>0</v>
      </c>
      <c r="M444" s="1">
        <v>0.40486111111111112</v>
      </c>
      <c r="N444" s="1">
        <v>0.4465277777777778</v>
      </c>
      <c r="O444" s="1">
        <v>3.9583333333333331E-2</v>
      </c>
      <c r="P444" s="1">
        <v>4.1666666666666664E-2</v>
      </c>
      <c r="Q444" s="1">
        <v>8.1249999999999989E-2</v>
      </c>
      <c r="R444" s="2">
        <v>90</v>
      </c>
      <c r="S444" s="2">
        <v>175.49999999999997</v>
      </c>
      <c r="T444" s="2">
        <v>85.499999999999972</v>
      </c>
      <c r="U444">
        <v>4</v>
      </c>
      <c r="V444">
        <v>42</v>
      </c>
      <c r="W444">
        <v>0</v>
      </c>
    </row>
    <row r="445" spans="1:23" x14ac:dyDescent="0.25">
      <c r="A445" t="s">
        <v>59</v>
      </c>
      <c r="B445" s="3">
        <v>45583</v>
      </c>
      <c r="C445" s="3" t="str">
        <f>TEXT(Table1[[#This Row],[Date]],"ddd")</f>
        <v>Fri</v>
      </c>
      <c r="D445" t="s">
        <v>21</v>
      </c>
      <c r="E445" s="1" t="s">
        <v>30</v>
      </c>
      <c r="F445" s="1" t="s">
        <v>30</v>
      </c>
      <c r="G445" s="1" t="str">
        <f>IFERROR(SUM(Table1[[#This Row],[Deactivate]]-Table1[[#This Row],[Activate]]),"")</f>
        <v/>
      </c>
      <c r="H445" s="2" t="str">
        <f t="shared" si="6"/>
        <v/>
      </c>
      <c r="I445" t="s">
        <v>29</v>
      </c>
      <c r="J445" t="s">
        <v>26</v>
      </c>
      <c r="K445">
        <v>0</v>
      </c>
      <c r="L445" t="s">
        <v>398</v>
      </c>
      <c r="M445" s="1">
        <v>0.60902777777777783</v>
      </c>
      <c r="N445" s="1">
        <v>0.60902777777777783</v>
      </c>
      <c r="O445" s="1">
        <v>2.361111111111111E-2</v>
      </c>
      <c r="P445" s="1">
        <v>0</v>
      </c>
      <c r="Q445" s="1">
        <v>2.361111111111111E-2</v>
      </c>
      <c r="R445" s="2">
        <v>0</v>
      </c>
      <c r="S445" s="2">
        <v>51</v>
      </c>
      <c r="T445" s="2">
        <v>51</v>
      </c>
      <c r="U445">
        <v>4</v>
      </c>
      <c r="V445">
        <v>42</v>
      </c>
      <c r="W445">
        <v>0</v>
      </c>
    </row>
    <row r="446" spans="1:23" x14ac:dyDescent="0.25">
      <c r="A446" t="s">
        <v>59</v>
      </c>
      <c r="B446" s="3">
        <v>45583</v>
      </c>
      <c r="C446" s="3" t="str">
        <f>TEXT(Table1[[#This Row],[Date]],"ddd")</f>
        <v>Fri</v>
      </c>
      <c r="D446" t="s">
        <v>21</v>
      </c>
      <c r="E446" s="1" t="s">
        <v>30</v>
      </c>
      <c r="F446" s="1" t="s">
        <v>30</v>
      </c>
      <c r="G446" s="1" t="str">
        <f>IFERROR(SUM(Table1[[#This Row],[Deactivate]]-Table1[[#This Row],[Activate]]),"")</f>
        <v/>
      </c>
      <c r="H446" s="2" t="str">
        <f t="shared" si="6"/>
        <v/>
      </c>
      <c r="I446" t="s">
        <v>29</v>
      </c>
      <c r="J446" t="s">
        <v>46</v>
      </c>
      <c r="K446" t="s">
        <v>399</v>
      </c>
      <c r="L446">
        <v>0</v>
      </c>
      <c r="M446" s="1">
        <v>0.66180555555555554</v>
      </c>
      <c r="N446" s="1">
        <v>0.66666666666666663</v>
      </c>
      <c r="O446" s="1">
        <v>4.6527777777777779E-2</v>
      </c>
      <c r="P446" s="1">
        <v>4.8611111111111112E-3</v>
      </c>
      <c r="Q446" s="1">
        <v>5.1388888888888887E-2</v>
      </c>
      <c r="R446" s="2">
        <v>10.5</v>
      </c>
      <c r="S446" s="2">
        <v>111</v>
      </c>
      <c r="T446" s="2">
        <v>100.5</v>
      </c>
      <c r="U446">
        <v>4</v>
      </c>
      <c r="V446">
        <v>42</v>
      </c>
      <c r="W446">
        <v>0</v>
      </c>
    </row>
    <row r="447" spans="1:23" x14ac:dyDescent="0.25">
      <c r="A447" t="s">
        <v>59</v>
      </c>
      <c r="B447" s="3">
        <v>45583</v>
      </c>
      <c r="C447" s="3" t="str">
        <f>TEXT(Table1[[#This Row],[Date]],"ddd")</f>
        <v>Fri</v>
      </c>
      <c r="D447" t="s">
        <v>21</v>
      </c>
      <c r="E447" s="1" t="s">
        <v>30</v>
      </c>
      <c r="F447" s="1" t="s">
        <v>30</v>
      </c>
      <c r="G447" s="1" t="str">
        <f>IFERROR(SUM(Table1[[#This Row],[Deactivate]]-Table1[[#This Row],[Activate]]),"")</f>
        <v/>
      </c>
      <c r="H447" s="2" t="str">
        <f t="shared" si="6"/>
        <v/>
      </c>
      <c r="I447" t="s">
        <v>29</v>
      </c>
      <c r="J447" t="s">
        <v>23</v>
      </c>
      <c r="K447" t="s">
        <v>400</v>
      </c>
      <c r="L447">
        <v>0</v>
      </c>
      <c r="M447" s="1">
        <v>0.66666666666666663</v>
      </c>
      <c r="N447" s="1">
        <v>0.71250000000000002</v>
      </c>
      <c r="O447" s="1">
        <v>0</v>
      </c>
      <c r="P447" s="1">
        <v>4.5833333333333337E-2</v>
      </c>
      <c r="Q447" s="1">
        <v>4.5833333333333337E-2</v>
      </c>
      <c r="R447" s="2">
        <v>99</v>
      </c>
      <c r="S447" s="2">
        <v>99</v>
      </c>
      <c r="T447" s="2">
        <v>0</v>
      </c>
      <c r="U447">
        <v>4</v>
      </c>
      <c r="V447">
        <v>42</v>
      </c>
      <c r="W447">
        <v>0</v>
      </c>
    </row>
    <row r="448" spans="1:23" x14ac:dyDescent="0.25">
      <c r="A448" t="s">
        <v>61</v>
      </c>
      <c r="B448" s="3">
        <v>45583</v>
      </c>
      <c r="C448" s="3" t="str">
        <f>TEXT(Table1[[#This Row],[Date]],"ddd")</f>
        <v>Fri</v>
      </c>
      <c r="D448" t="s">
        <v>21</v>
      </c>
      <c r="E448" s="1" t="s">
        <v>30</v>
      </c>
      <c r="F448" s="1" t="s">
        <v>30</v>
      </c>
      <c r="G448" s="1" t="str">
        <f>IFERROR(SUM(Table1[[#This Row],[Deactivate]]-Table1[[#This Row],[Activate]]),"")</f>
        <v/>
      </c>
      <c r="H448" s="2" t="str">
        <f t="shared" si="6"/>
        <v/>
      </c>
      <c r="I448" t="s">
        <v>22</v>
      </c>
      <c r="J448" t="s">
        <v>23</v>
      </c>
      <c r="K448" t="s">
        <v>401</v>
      </c>
      <c r="L448">
        <v>0</v>
      </c>
      <c r="M448" s="1">
        <v>0</v>
      </c>
      <c r="N448" s="1">
        <v>0</v>
      </c>
      <c r="O448" s="1">
        <v>0</v>
      </c>
      <c r="P448" s="1">
        <v>2.0833333333333332E-2</v>
      </c>
      <c r="Q448" s="1">
        <v>2.0833333333333332E-2</v>
      </c>
      <c r="R448" s="2">
        <v>45</v>
      </c>
      <c r="S448" s="2">
        <v>45</v>
      </c>
      <c r="T448" s="2">
        <v>0</v>
      </c>
      <c r="U448">
        <v>4</v>
      </c>
      <c r="V448">
        <v>42</v>
      </c>
      <c r="W448">
        <v>0</v>
      </c>
    </row>
    <row r="449" spans="1:23" x14ac:dyDescent="0.25">
      <c r="A449" t="s">
        <v>86</v>
      </c>
      <c r="B449" s="3">
        <v>45583</v>
      </c>
      <c r="C449" s="3" t="str">
        <f>TEXT(Table1[[#This Row],[Date]],"ddd")</f>
        <v>Fri</v>
      </c>
      <c r="D449" t="s">
        <v>21</v>
      </c>
      <c r="E449" s="1" t="s">
        <v>30</v>
      </c>
      <c r="F449" s="1" t="s">
        <v>30</v>
      </c>
      <c r="G449" s="1" t="str">
        <f>IFERROR(SUM(Table1[[#This Row],[Deactivate]]-Table1[[#This Row],[Activate]]),"")</f>
        <v/>
      </c>
      <c r="H449" s="2" t="str">
        <f t="shared" si="6"/>
        <v/>
      </c>
      <c r="I449" t="s">
        <v>29</v>
      </c>
      <c r="J449" t="s">
        <v>26</v>
      </c>
      <c r="K449">
        <v>0</v>
      </c>
      <c r="L449" t="s">
        <v>402</v>
      </c>
      <c r="M449" s="1">
        <v>0.35347222222222219</v>
      </c>
      <c r="N449" s="1">
        <v>0.42083333333333334</v>
      </c>
      <c r="O449" s="1">
        <v>3.6111111111111115E-2</v>
      </c>
      <c r="P449" s="1">
        <v>6.7361111111111108E-2</v>
      </c>
      <c r="Q449" s="1">
        <v>0.10347222222222222</v>
      </c>
      <c r="R449" s="2">
        <v>145.5</v>
      </c>
      <c r="S449" s="2">
        <v>223.5</v>
      </c>
      <c r="T449" s="2">
        <v>78</v>
      </c>
      <c r="U449">
        <v>4</v>
      </c>
      <c r="V449">
        <v>42</v>
      </c>
      <c r="W449" t="s">
        <v>3950</v>
      </c>
    </row>
    <row r="450" spans="1:23" x14ac:dyDescent="0.25">
      <c r="A450" t="s">
        <v>86</v>
      </c>
      <c r="B450" s="3">
        <v>45583</v>
      </c>
      <c r="C450" s="3" t="str">
        <f>TEXT(Table1[[#This Row],[Date]],"ddd")</f>
        <v>Fri</v>
      </c>
      <c r="D450" t="s">
        <v>21</v>
      </c>
      <c r="E450" s="1" t="s">
        <v>30</v>
      </c>
      <c r="F450" s="1" t="s">
        <v>30</v>
      </c>
      <c r="G450" s="1" t="str">
        <f>IFERROR(SUM(Table1[[#This Row],[Deactivate]]-Table1[[#This Row],[Activate]]),"")</f>
        <v/>
      </c>
      <c r="H450" s="2" t="str">
        <f t="shared" ref="H450:H513" si="7">IFERROR(IF(G450&gt;TIME(10,25,0),(INT(((G450-TIME(10,25,0))*24*60)/15)*5.5),0),"")</f>
        <v/>
      </c>
      <c r="I450" t="s">
        <v>38</v>
      </c>
      <c r="J450" t="s">
        <v>26</v>
      </c>
      <c r="K450">
        <v>0</v>
      </c>
      <c r="L450" t="s">
        <v>403</v>
      </c>
      <c r="M450" s="1">
        <v>0.43472222222222223</v>
      </c>
      <c r="N450" s="1">
        <v>0.53888888888888886</v>
      </c>
      <c r="O450" s="1">
        <v>3.472222222222222E-3</v>
      </c>
      <c r="P450" s="1">
        <v>0.10416666666666667</v>
      </c>
      <c r="Q450" s="1">
        <v>0.1076388888888889</v>
      </c>
      <c r="R450" s="2">
        <v>225</v>
      </c>
      <c r="S450" s="2">
        <v>232.5</v>
      </c>
      <c r="T450" s="2">
        <v>7.5</v>
      </c>
      <c r="U450">
        <v>4</v>
      </c>
      <c r="V450">
        <v>42</v>
      </c>
      <c r="W450">
        <v>0</v>
      </c>
    </row>
    <row r="451" spans="1:23" x14ac:dyDescent="0.25">
      <c r="A451" t="s">
        <v>86</v>
      </c>
      <c r="B451" s="3">
        <v>45583</v>
      </c>
      <c r="C451" s="3" t="str">
        <f>TEXT(Table1[[#This Row],[Date]],"ddd")</f>
        <v>Fri</v>
      </c>
      <c r="D451" t="s">
        <v>21</v>
      </c>
      <c r="E451" s="1" t="s">
        <v>30</v>
      </c>
      <c r="F451" s="1" t="s">
        <v>30</v>
      </c>
      <c r="G451" s="1" t="str">
        <f>IFERROR(SUM(Table1[[#This Row],[Deactivate]]-Table1[[#This Row],[Activate]]),"")</f>
        <v/>
      </c>
      <c r="H451" s="2" t="str">
        <f t="shared" si="7"/>
        <v/>
      </c>
      <c r="I451" t="s">
        <v>29</v>
      </c>
      <c r="J451" t="s">
        <v>23</v>
      </c>
      <c r="K451" t="s">
        <v>404</v>
      </c>
      <c r="L451">
        <v>0</v>
      </c>
      <c r="M451" s="1">
        <v>0.53888888888888886</v>
      </c>
      <c r="N451" s="1">
        <v>0.56319444444444444</v>
      </c>
      <c r="O451" s="1">
        <v>0</v>
      </c>
      <c r="P451" s="1">
        <v>2.4305555555555556E-2</v>
      </c>
      <c r="Q451" s="1">
        <v>2.4305555555555556E-2</v>
      </c>
      <c r="R451" s="2">
        <v>52.5</v>
      </c>
      <c r="S451" s="2">
        <v>52.5</v>
      </c>
      <c r="T451" s="2">
        <v>0</v>
      </c>
      <c r="U451">
        <v>4</v>
      </c>
      <c r="V451">
        <v>42</v>
      </c>
      <c r="W451">
        <v>0</v>
      </c>
    </row>
    <row r="452" spans="1:23" x14ac:dyDescent="0.25">
      <c r="A452" t="s">
        <v>86</v>
      </c>
      <c r="B452" s="3">
        <v>45583</v>
      </c>
      <c r="C452" s="3" t="str">
        <f>TEXT(Table1[[#This Row],[Date]],"ddd")</f>
        <v>Fri</v>
      </c>
      <c r="D452" t="s">
        <v>21</v>
      </c>
      <c r="E452" s="1" t="s">
        <v>30</v>
      </c>
      <c r="F452" s="1" t="s">
        <v>30</v>
      </c>
      <c r="G452" s="1" t="str">
        <f>IFERROR(SUM(Table1[[#This Row],[Deactivate]]-Table1[[#This Row],[Activate]]),"")</f>
        <v/>
      </c>
      <c r="H452" s="2" t="str">
        <f t="shared" si="7"/>
        <v/>
      </c>
      <c r="I452" t="s">
        <v>29</v>
      </c>
      <c r="J452" t="s">
        <v>26</v>
      </c>
      <c r="K452">
        <v>0</v>
      </c>
      <c r="L452" t="s">
        <v>403</v>
      </c>
      <c r="M452" s="1">
        <v>0.56319444444444444</v>
      </c>
      <c r="N452" s="1">
        <v>0.7090277777777777</v>
      </c>
      <c r="O452" s="1">
        <v>0</v>
      </c>
      <c r="P452" s="1">
        <v>0.14583333333333334</v>
      </c>
      <c r="Q452" s="1">
        <v>0.14583333333333334</v>
      </c>
      <c r="R452" s="2">
        <v>315</v>
      </c>
      <c r="S452" s="2">
        <v>315</v>
      </c>
      <c r="T452" s="2">
        <v>0</v>
      </c>
      <c r="U452">
        <v>4</v>
      </c>
      <c r="V452">
        <v>42</v>
      </c>
      <c r="W452">
        <v>0</v>
      </c>
    </row>
    <row r="453" spans="1:23" x14ac:dyDescent="0.25">
      <c r="A453" t="s">
        <v>65</v>
      </c>
      <c r="B453" s="3">
        <v>45583</v>
      </c>
      <c r="C453" s="3" t="str">
        <f>TEXT(Table1[[#This Row],[Date]],"ddd")</f>
        <v>Fri</v>
      </c>
      <c r="D453" t="s">
        <v>21</v>
      </c>
      <c r="E453" s="1" t="s">
        <v>30</v>
      </c>
      <c r="F453" s="1" t="s">
        <v>30</v>
      </c>
      <c r="G453" s="1" t="str">
        <f>IFERROR(SUM(Table1[[#This Row],[Deactivate]]-Table1[[#This Row],[Activate]]),"")</f>
        <v/>
      </c>
      <c r="H453" s="2" t="str">
        <f t="shared" si="7"/>
        <v/>
      </c>
      <c r="I453" t="s">
        <v>35</v>
      </c>
      <c r="J453" t="s">
        <v>66</v>
      </c>
      <c r="K453">
        <v>0</v>
      </c>
      <c r="L453">
        <v>0</v>
      </c>
      <c r="M453" s="1">
        <v>0</v>
      </c>
      <c r="N453" s="1">
        <v>0</v>
      </c>
      <c r="O453" s="1">
        <v>0</v>
      </c>
      <c r="P453" s="1">
        <v>0</v>
      </c>
      <c r="Q453" s="1">
        <v>0</v>
      </c>
      <c r="R453" s="2">
        <v>0</v>
      </c>
      <c r="S453" s="2">
        <v>0</v>
      </c>
      <c r="T453" s="2">
        <v>0</v>
      </c>
      <c r="U453">
        <v>4</v>
      </c>
      <c r="V453">
        <v>42</v>
      </c>
      <c r="W453">
        <v>0</v>
      </c>
    </row>
    <row r="454" spans="1:23" x14ac:dyDescent="0.25">
      <c r="A454" t="s">
        <v>65</v>
      </c>
      <c r="B454" s="3">
        <v>45583</v>
      </c>
      <c r="C454" s="3" t="str">
        <f>TEXT(Table1[[#This Row],[Date]],"ddd")</f>
        <v>Fri</v>
      </c>
      <c r="D454" t="s">
        <v>21</v>
      </c>
      <c r="E454" s="1" t="s">
        <v>30</v>
      </c>
      <c r="F454" s="1" t="s">
        <v>30</v>
      </c>
      <c r="G454" s="1" t="str">
        <f>IFERROR(SUM(Table1[[#This Row],[Deactivate]]-Table1[[#This Row],[Activate]]),"")</f>
        <v/>
      </c>
      <c r="H454" s="2" t="str">
        <f t="shared" si="7"/>
        <v/>
      </c>
      <c r="I454" t="s">
        <v>29</v>
      </c>
      <c r="J454" t="s">
        <v>123</v>
      </c>
      <c r="K454">
        <v>0</v>
      </c>
      <c r="L454" t="s">
        <v>30</v>
      </c>
      <c r="M454" s="1">
        <v>0.37152777777777773</v>
      </c>
      <c r="N454" s="1">
        <v>0.48541666666666666</v>
      </c>
      <c r="O454" s="1">
        <v>7.1527777777777787E-2</v>
      </c>
      <c r="P454" s="1">
        <v>0.11388888888888889</v>
      </c>
      <c r="Q454" s="1">
        <v>0.18541666666666667</v>
      </c>
      <c r="R454" s="2">
        <v>246</v>
      </c>
      <c r="S454" s="2">
        <v>400.5</v>
      </c>
      <c r="T454" s="2">
        <v>154.5</v>
      </c>
      <c r="U454">
        <v>4</v>
      </c>
      <c r="V454">
        <v>42</v>
      </c>
      <c r="W454">
        <v>0</v>
      </c>
    </row>
    <row r="455" spans="1:23" x14ac:dyDescent="0.25">
      <c r="A455" t="s">
        <v>65</v>
      </c>
      <c r="B455" s="3">
        <v>45583</v>
      </c>
      <c r="C455" s="3" t="str">
        <f>TEXT(Table1[[#This Row],[Date]],"ddd")</f>
        <v>Fri</v>
      </c>
      <c r="D455" t="s">
        <v>21</v>
      </c>
      <c r="E455" s="1" t="s">
        <v>30</v>
      </c>
      <c r="F455" s="1" t="s">
        <v>30</v>
      </c>
      <c r="G455" s="1" t="str">
        <f>IFERROR(SUM(Table1[[#This Row],[Deactivate]]-Table1[[#This Row],[Activate]]),"")</f>
        <v/>
      </c>
      <c r="H455" s="2" t="str">
        <f t="shared" si="7"/>
        <v/>
      </c>
      <c r="I455" t="s">
        <v>29</v>
      </c>
      <c r="J455" t="s">
        <v>23</v>
      </c>
      <c r="K455" t="s">
        <v>405</v>
      </c>
      <c r="L455">
        <v>0</v>
      </c>
      <c r="M455" s="1">
        <v>0.55763888888888891</v>
      </c>
      <c r="N455" s="1">
        <v>0.57777777777777783</v>
      </c>
      <c r="O455" s="1">
        <v>0</v>
      </c>
      <c r="P455" s="1">
        <v>2.013888888888889E-2</v>
      </c>
      <c r="Q455" s="1">
        <v>2.013888888888889E-2</v>
      </c>
      <c r="R455" s="2">
        <v>43.500000000000007</v>
      </c>
      <c r="S455" s="2">
        <v>43.500000000000007</v>
      </c>
      <c r="T455" s="2">
        <v>0</v>
      </c>
      <c r="U455">
        <v>4</v>
      </c>
      <c r="V455">
        <v>42</v>
      </c>
      <c r="W455">
        <v>0</v>
      </c>
    </row>
    <row r="456" spans="1:23" x14ac:dyDescent="0.25">
      <c r="A456" t="s">
        <v>65</v>
      </c>
      <c r="B456" s="3">
        <v>45583</v>
      </c>
      <c r="C456" s="3" t="str">
        <f>TEXT(Table1[[#This Row],[Date]],"ddd")</f>
        <v>Fri</v>
      </c>
      <c r="D456" t="s">
        <v>21</v>
      </c>
      <c r="E456" s="1" t="s">
        <v>30</v>
      </c>
      <c r="F456" s="1" t="s">
        <v>30</v>
      </c>
      <c r="G456" s="1" t="str">
        <f>IFERROR(SUM(Table1[[#This Row],[Deactivate]]-Table1[[#This Row],[Activate]]),"")</f>
        <v/>
      </c>
      <c r="H456" s="2" t="str">
        <f t="shared" si="7"/>
        <v/>
      </c>
      <c r="I456" t="s">
        <v>29</v>
      </c>
      <c r="J456" t="s">
        <v>53</v>
      </c>
      <c r="K456">
        <v>0</v>
      </c>
      <c r="L456" t="s">
        <v>406</v>
      </c>
      <c r="M456" s="1">
        <v>0.59652777777777777</v>
      </c>
      <c r="N456" s="1">
        <v>0.61041666666666672</v>
      </c>
      <c r="O456" s="1">
        <v>5.8333333333333327E-2</v>
      </c>
      <c r="P456" s="1">
        <v>1.3888888888888888E-2</v>
      </c>
      <c r="Q456" s="1">
        <v>7.2222222222222215E-2</v>
      </c>
      <c r="R456" s="2">
        <v>30</v>
      </c>
      <c r="S456" s="2">
        <v>155.99999999999997</v>
      </c>
      <c r="T456" s="2">
        <v>125.99999999999997</v>
      </c>
      <c r="U456">
        <v>4</v>
      </c>
      <c r="V456">
        <v>42</v>
      </c>
      <c r="W456">
        <v>0</v>
      </c>
    </row>
    <row r="457" spans="1:23" x14ac:dyDescent="0.25">
      <c r="A457" t="s">
        <v>65</v>
      </c>
      <c r="B457" s="3">
        <v>45583</v>
      </c>
      <c r="C457" s="3" t="str">
        <f>TEXT(Table1[[#This Row],[Date]],"ddd")</f>
        <v>Fri</v>
      </c>
      <c r="D457" t="s">
        <v>21</v>
      </c>
      <c r="E457" s="1" t="s">
        <v>30</v>
      </c>
      <c r="F457" s="1" t="s">
        <v>30</v>
      </c>
      <c r="G457" s="1" t="str">
        <f>IFERROR(SUM(Table1[[#This Row],[Deactivate]]-Table1[[#This Row],[Activate]]),"")</f>
        <v/>
      </c>
      <c r="H457" s="2" t="str">
        <f t="shared" si="7"/>
        <v/>
      </c>
      <c r="I457" t="s">
        <v>29</v>
      </c>
      <c r="J457" t="s">
        <v>26</v>
      </c>
      <c r="K457">
        <v>0</v>
      </c>
      <c r="L457" t="s">
        <v>407</v>
      </c>
      <c r="M457" s="1">
        <v>0.62638888888888888</v>
      </c>
      <c r="N457" s="1">
        <v>0.72777777777777775</v>
      </c>
      <c r="O457" s="1">
        <v>9.7222222222222224E-3</v>
      </c>
      <c r="P457" s="1">
        <v>0.1013888888888889</v>
      </c>
      <c r="Q457" s="1">
        <v>0.11111111111111113</v>
      </c>
      <c r="R457" s="2">
        <v>219.00000000000006</v>
      </c>
      <c r="S457" s="2">
        <v>240.00000000000006</v>
      </c>
      <c r="T457" s="2">
        <v>21</v>
      </c>
      <c r="U457">
        <v>4</v>
      </c>
      <c r="V457">
        <v>42</v>
      </c>
      <c r="W457">
        <v>0</v>
      </c>
    </row>
    <row r="458" spans="1:23" x14ac:dyDescent="0.25">
      <c r="A458" t="s">
        <v>28</v>
      </c>
      <c r="B458" s="3">
        <v>45584</v>
      </c>
      <c r="C458" s="3" t="str">
        <f>TEXT(Table1[[#This Row],[Date]],"ddd")</f>
        <v>Sat</v>
      </c>
      <c r="D458" t="s">
        <v>21</v>
      </c>
      <c r="E458" s="1" t="s">
        <v>30</v>
      </c>
      <c r="F458" s="1" t="s">
        <v>30</v>
      </c>
      <c r="G458" s="1" t="str">
        <f>IFERROR(SUM(Table1[[#This Row],[Deactivate]]-Table1[[#This Row],[Activate]]),"")</f>
        <v/>
      </c>
      <c r="H458" s="2" t="str">
        <f t="shared" si="7"/>
        <v/>
      </c>
      <c r="I458" t="s">
        <v>22</v>
      </c>
      <c r="J458" t="s">
        <v>23</v>
      </c>
      <c r="K458" t="s">
        <v>408</v>
      </c>
      <c r="L458">
        <v>0</v>
      </c>
      <c r="M458" s="1">
        <v>0</v>
      </c>
      <c r="N458" s="1">
        <v>0</v>
      </c>
      <c r="O458" s="1">
        <v>0</v>
      </c>
      <c r="P458" s="1">
        <v>2.0833333333333332E-2</v>
      </c>
      <c r="Q458" s="1">
        <v>2.0833333333333332E-2</v>
      </c>
      <c r="R458" s="2">
        <v>45</v>
      </c>
      <c r="S458" s="2">
        <v>45</v>
      </c>
      <c r="T458" s="2">
        <v>0</v>
      </c>
      <c r="U458">
        <v>4</v>
      </c>
      <c r="V458">
        <v>42</v>
      </c>
      <c r="W458">
        <v>0</v>
      </c>
    </row>
    <row r="459" spans="1:23" x14ac:dyDescent="0.25">
      <c r="A459" t="s">
        <v>43</v>
      </c>
      <c r="B459" s="3">
        <v>45584</v>
      </c>
      <c r="C459" s="3" t="str">
        <f>TEXT(Table1[[#This Row],[Date]],"ddd")</f>
        <v>Sat</v>
      </c>
      <c r="D459" t="s">
        <v>21</v>
      </c>
      <c r="E459" s="1" t="s">
        <v>30</v>
      </c>
      <c r="F459" s="1" t="s">
        <v>30</v>
      </c>
      <c r="G459" s="1" t="str">
        <f>IFERROR(SUM(Table1[[#This Row],[Deactivate]]-Table1[[#This Row],[Activate]]),"")</f>
        <v/>
      </c>
      <c r="H459" s="2" t="str">
        <f t="shared" si="7"/>
        <v/>
      </c>
      <c r="I459" t="s">
        <v>38</v>
      </c>
      <c r="J459" t="s">
        <v>66</v>
      </c>
      <c r="K459">
        <v>0</v>
      </c>
      <c r="L459">
        <v>0</v>
      </c>
      <c r="M459" s="1">
        <v>0.41250000000000003</v>
      </c>
      <c r="N459" s="1">
        <v>0.54722222222222217</v>
      </c>
      <c r="O459" s="1">
        <v>2.7083333333333334E-2</v>
      </c>
      <c r="P459" s="1">
        <v>0.13472222222222222</v>
      </c>
      <c r="Q459" s="1">
        <v>0.16180555555555554</v>
      </c>
      <c r="R459" s="2">
        <v>291</v>
      </c>
      <c r="S459" s="2">
        <v>349.49999999999994</v>
      </c>
      <c r="T459" s="2">
        <v>58.499999999999943</v>
      </c>
      <c r="U459">
        <v>4</v>
      </c>
      <c r="V459">
        <v>42</v>
      </c>
      <c r="W459">
        <v>0</v>
      </c>
    </row>
    <row r="460" spans="1:23" x14ac:dyDescent="0.25">
      <c r="A460" t="s">
        <v>43</v>
      </c>
      <c r="B460" s="3">
        <v>45584</v>
      </c>
      <c r="C460" s="3" t="str">
        <f>TEXT(Table1[[#This Row],[Date]],"ddd")</f>
        <v>Sat</v>
      </c>
      <c r="D460" t="s">
        <v>21</v>
      </c>
      <c r="E460" s="1" t="s">
        <v>30</v>
      </c>
      <c r="F460" s="1" t="s">
        <v>30</v>
      </c>
      <c r="G460" s="1" t="str">
        <f>IFERROR(SUM(Table1[[#This Row],[Deactivate]]-Table1[[#This Row],[Activate]]),"")</f>
        <v/>
      </c>
      <c r="H460" s="2" t="str">
        <f t="shared" si="7"/>
        <v/>
      </c>
      <c r="I460" t="s">
        <v>29</v>
      </c>
      <c r="J460" t="s">
        <v>23</v>
      </c>
      <c r="K460" t="s">
        <v>409</v>
      </c>
      <c r="L460">
        <v>0</v>
      </c>
      <c r="M460" s="1">
        <v>0.54722222222222217</v>
      </c>
      <c r="N460" s="1">
        <v>0.56805555555555554</v>
      </c>
      <c r="O460" s="1">
        <v>0</v>
      </c>
      <c r="P460" s="1">
        <v>2.0833333333333332E-2</v>
      </c>
      <c r="Q460" s="1">
        <v>2.0833333333333332E-2</v>
      </c>
      <c r="R460" s="2">
        <v>45</v>
      </c>
      <c r="S460" s="2">
        <v>45</v>
      </c>
      <c r="T460" s="2">
        <v>0</v>
      </c>
      <c r="U460">
        <v>4</v>
      </c>
      <c r="V460">
        <v>42</v>
      </c>
      <c r="W460">
        <v>0</v>
      </c>
    </row>
    <row r="461" spans="1:23" x14ac:dyDescent="0.25">
      <c r="A461" t="s">
        <v>43</v>
      </c>
      <c r="B461" s="3">
        <v>45584</v>
      </c>
      <c r="C461" s="3" t="str">
        <f>TEXT(Table1[[#This Row],[Date]],"ddd")</f>
        <v>Sat</v>
      </c>
      <c r="D461" t="s">
        <v>21</v>
      </c>
      <c r="E461" s="1" t="s">
        <v>30</v>
      </c>
      <c r="F461" s="1" t="s">
        <v>30</v>
      </c>
      <c r="G461" s="1" t="str">
        <f>IFERROR(SUM(Table1[[#This Row],[Deactivate]]-Table1[[#This Row],[Activate]]),"")</f>
        <v/>
      </c>
      <c r="H461" s="2" t="str">
        <f t="shared" si="7"/>
        <v/>
      </c>
      <c r="I461" t="s">
        <v>38</v>
      </c>
      <c r="J461" t="s">
        <v>66</v>
      </c>
      <c r="K461">
        <v>0</v>
      </c>
      <c r="L461">
        <v>0</v>
      </c>
      <c r="M461" s="1">
        <v>0.56805555555555554</v>
      </c>
      <c r="N461" s="1">
        <v>0.66875000000000007</v>
      </c>
      <c r="O461" s="1">
        <v>0</v>
      </c>
      <c r="P461" s="1">
        <v>0.10069444444444443</v>
      </c>
      <c r="Q461" s="1">
        <v>0.10069444444444443</v>
      </c>
      <c r="R461" s="2">
        <v>217.49999999999994</v>
      </c>
      <c r="S461" s="2">
        <v>217.49999999999994</v>
      </c>
      <c r="T461" s="2">
        <v>0</v>
      </c>
      <c r="U461">
        <v>4</v>
      </c>
      <c r="V461">
        <v>42</v>
      </c>
      <c r="W461">
        <v>0</v>
      </c>
    </row>
    <row r="462" spans="1:23" x14ac:dyDescent="0.25">
      <c r="A462" t="s">
        <v>43</v>
      </c>
      <c r="B462" s="3">
        <v>45584</v>
      </c>
      <c r="C462" s="3" t="str">
        <f>TEXT(Table1[[#This Row],[Date]],"ddd")</f>
        <v>Sat</v>
      </c>
      <c r="D462" t="s">
        <v>21</v>
      </c>
      <c r="E462" s="1" t="s">
        <v>30</v>
      </c>
      <c r="F462" s="1" t="s">
        <v>30</v>
      </c>
      <c r="G462" s="1" t="str">
        <f>IFERROR(SUM(Table1[[#This Row],[Deactivate]]-Table1[[#This Row],[Activate]]),"")</f>
        <v/>
      </c>
      <c r="H462" s="2" t="str">
        <f t="shared" si="7"/>
        <v/>
      </c>
      <c r="I462" t="s">
        <v>29</v>
      </c>
      <c r="J462" t="s">
        <v>66</v>
      </c>
      <c r="K462">
        <v>0</v>
      </c>
      <c r="L462">
        <v>0</v>
      </c>
      <c r="M462" s="1">
        <v>0.71527777777777779</v>
      </c>
      <c r="N462" s="1">
        <v>0.76527777777777783</v>
      </c>
      <c r="O462" s="1">
        <v>4.6527777777777779E-2</v>
      </c>
      <c r="P462" s="1">
        <v>4.9999999999999996E-2</v>
      </c>
      <c r="Q462" s="1">
        <v>9.6527777777777768E-2</v>
      </c>
      <c r="R462" s="2">
        <v>108</v>
      </c>
      <c r="S462" s="2">
        <v>208.5</v>
      </c>
      <c r="T462" s="2">
        <v>100.5</v>
      </c>
      <c r="U462">
        <v>4</v>
      </c>
      <c r="V462">
        <v>42</v>
      </c>
      <c r="W462">
        <v>0</v>
      </c>
    </row>
    <row r="463" spans="1:23" x14ac:dyDescent="0.25">
      <c r="A463" t="s">
        <v>28</v>
      </c>
      <c r="B463" s="3">
        <v>45585</v>
      </c>
      <c r="C463" s="3" t="str">
        <f>TEXT(Table1[[#This Row],[Date]],"ddd")</f>
        <v>Sun</v>
      </c>
      <c r="D463" t="s">
        <v>21</v>
      </c>
      <c r="E463" s="1" t="s">
        <v>30</v>
      </c>
      <c r="F463" s="1" t="s">
        <v>30</v>
      </c>
      <c r="G463" s="1" t="str">
        <f>IFERROR(SUM(Table1[[#This Row],[Deactivate]]-Table1[[#This Row],[Activate]]),"")</f>
        <v/>
      </c>
      <c r="H463" s="2" t="str">
        <f t="shared" si="7"/>
        <v/>
      </c>
      <c r="I463" t="s">
        <v>29</v>
      </c>
      <c r="J463" t="s">
        <v>149</v>
      </c>
      <c r="K463">
        <v>0</v>
      </c>
      <c r="L463">
        <v>0</v>
      </c>
      <c r="M463" s="1">
        <v>0.65763888888888888</v>
      </c>
      <c r="N463" s="1">
        <v>0.73958333333333337</v>
      </c>
      <c r="O463" s="1">
        <v>0</v>
      </c>
      <c r="P463" s="1">
        <v>8.1944444444444445E-2</v>
      </c>
      <c r="Q463" s="1">
        <v>8.1944444444444445E-2</v>
      </c>
      <c r="R463" s="2">
        <v>177</v>
      </c>
      <c r="S463" s="2">
        <v>177</v>
      </c>
      <c r="T463" s="2">
        <v>0</v>
      </c>
      <c r="U463">
        <v>4</v>
      </c>
      <c r="V463">
        <v>42</v>
      </c>
      <c r="W463">
        <v>0</v>
      </c>
    </row>
    <row r="464" spans="1:23" x14ac:dyDescent="0.25">
      <c r="A464" t="s">
        <v>28</v>
      </c>
      <c r="B464" s="3">
        <v>45585</v>
      </c>
      <c r="C464" s="3" t="str">
        <f>TEXT(Table1[[#This Row],[Date]],"ddd")</f>
        <v>Sun</v>
      </c>
      <c r="D464" t="s">
        <v>21</v>
      </c>
      <c r="E464" s="1" t="s">
        <v>30</v>
      </c>
      <c r="F464" s="1" t="s">
        <v>30</v>
      </c>
      <c r="G464" s="1" t="str">
        <f>IFERROR(SUM(Table1[[#This Row],[Deactivate]]-Table1[[#This Row],[Activate]]),"")</f>
        <v/>
      </c>
      <c r="H464" s="2" t="str">
        <f t="shared" si="7"/>
        <v/>
      </c>
      <c r="I464" t="s">
        <v>29</v>
      </c>
      <c r="J464" t="s">
        <v>26</v>
      </c>
      <c r="K464">
        <v>0</v>
      </c>
      <c r="L464">
        <v>0</v>
      </c>
      <c r="M464" s="1">
        <v>0.73958333333333337</v>
      </c>
      <c r="N464" s="1">
        <v>0.78611111111111109</v>
      </c>
      <c r="O464" s="1">
        <v>0</v>
      </c>
      <c r="P464" s="1">
        <v>4.6527777777777779E-2</v>
      </c>
      <c r="Q464" s="1">
        <v>4.6527777777777779E-2</v>
      </c>
      <c r="R464" s="2">
        <v>100.5</v>
      </c>
      <c r="S464" s="2">
        <v>100.5</v>
      </c>
      <c r="T464" s="2">
        <v>0</v>
      </c>
      <c r="U464">
        <v>4</v>
      </c>
      <c r="V464">
        <v>42</v>
      </c>
      <c r="W464">
        <v>0</v>
      </c>
    </row>
    <row r="465" spans="1:23" x14ac:dyDescent="0.25">
      <c r="A465" t="s">
        <v>28</v>
      </c>
      <c r="B465" s="3">
        <v>45585</v>
      </c>
      <c r="C465" s="3" t="str">
        <f>TEXT(Table1[[#This Row],[Date]],"ddd")</f>
        <v>Sun</v>
      </c>
      <c r="D465" t="s">
        <v>21</v>
      </c>
      <c r="E465" s="1" t="s">
        <v>30</v>
      </c>
      <c r="F465" s="1" t="s">
        <v>30</v>
      </c>
      <c r="G465" s="1" t="str">
        <f>IFERROR(SUM(Table1[[#This Row],[Deactivate]]-Table1[[#This Row],[Activate]]),"")</f>
        <v/>
      </c>
      <c r="H465" s="2" t="str">
        <f t="shared" si="7"/>
        <v/>
      </c>
      <c r="I465" t="s">
        <v>29</v>
      </c>
      <c r="J465" t="s">
        <v>149</v>
      </c>
      <c r="K465">
        <v>0</v>
      </c>
      <c r="L465">
        <v>0</v>
      </c>
      <c r="M465" s="1">
        <v>0.80069444444444438</v>
      </c>
      <c r="N465" s="1">
        <v>0.81180555555555556</v>
      </c>
      <c r="O465" s="1">
        <v>1.4583333333333332E-2</v>
      </c>
      <c r="P465" s="1">
        <v>1.1111111111111112E-2</v>
      </c>
      <c r="Q465" s="1">
        <v>2.5694444444444443E-2</v>
      </c>
      <c r="R465" s="2">
        <v>24</v>
      </c>
      <c r="S465" s="2">
        <v>55.5</v>
      </c>
      <c r="T465" s="2">
        <v>31.5</v>
      </c>
      <c r="U465">
        <v>4</v>
      </c>
      <c r="V465">
        <v>42</v>
      </c>
      <c r="W465">
        <v>0</v>
      </c>
    </row>
    <row r="466" spans="1:23" x14ac:dyDescent="0.25">
      <c r="A466" t="s">
        <v>28</v>
      </c>
      <c r="B466" s="3">
        <v>45585</v>
      </c>
      <c r="C466" s="3" t="str">
        <f>TEXT(Table1[[#This Row],[Date]],"ddd")</f>
        <v>Sun</v>
      </c>
      <c r="D466" t="s">
        <v>21</v>
      </c>
      <c r="E466" s="1" t="s">
        <v>30</v>
      </c>
      <c r="F466" s="1" t="s">
        <v>30</v>
      </c>
      <c r="G466" s="1" t="str">
        <f>IFERROR(SUM(Table1[[#This Row],[Deactivate]]-Table1[[#This Row],[Activate]]),"")</f>
        <v/>
      </c>
      <c r="H466" s="2" t="str">
        <f t="shared" si="7"/>
        <v/>
      </c>
      <c r="I466" t="s">
        <v>29</v>
      </c>
      <c r="J466" t="s">
        <v>23</v>
      </c>
      <c r="K466" t="s">
        <v>410</v>
      </c>
      <c r="L466">
        <v>0</v>
      </c>
      <c r="M466" s="1">
        <v>0.82430555555555562</v>
      </c>
      <c r="N466" s="1">
        <v>0.85833333333333339</v>
      </c>
      <c r="O466" s="1">
        <v>0</v>
      </c>
      <c r="P466" s="1">
        <v>3.4027777777777775E-2</v>
      </c>
      <c r="Q466" s="1">
        <v>3.4027777777777775E-2</v>
      </c>
      <c r="R466" s="2">
        <v>73.499999999999986</v>
      </c>
      <c r="S466" s="2">
        <v>73.499999999999986</v>
      </c>
      <c r="T466" s="2">
        <v>0</v>
      </c>
      <c r="U466">
        <v>4</v>
      </c>
      <c r="V466">
        <v>42</v>
      </c>
      <c r="W466">
        <v>0</v>
      </c>
    </row>
    <row r="467" spans="1:23" x14ac:dyDescent="0.25">
      <c r="A467" t="s">
        <v>43</v>
      </c>
      <c r="B467" s="3">
        <v>45585</v>
      </c>
      <c r="C467" s="3" t="str">
        <f>TEXT(Table1[[#This Row],[Date]],"ddd")</f>
        <v>Sun</v>
      </c>
      <c r="D467" t="s">
        <v>21</v>
      </c>
      <c r="E467" s="1" t="s">
        <v>30</v>
      </c>
      <c r="F467" s="1" t="s">
        <v>30</v>
      </c>
      <c r="G467" s="1" t="str">
        <f>IFERROR(SUM(Table1[[#This Row],[Deactivate]]-Table1[[#This Row],[Activate]]),"")</f>
        <v/>
      </c>
      <c r="H467" s="2" t="str">
        <f t="shared" si="7"/>
        <v/>
      </c>
      <c r="I467" t="s">
        <v>38</v>
      </c>
      <c r="J467" t="s">
        <v>66</v>
      </c>
      <c r="K467">
        <v>0</v>
      </c>
      <c r="L467">
        <v>0</v>
      </c>
      <c r="M467" s="1">
        <v>0.3347222222222222</v>
      </c>
      <c r="N467" s="1">
        <v>0.53888888888888886</v>
      </c>
      <c r="O467" s="1">
        <v>0</v>
      </c>
      <c r="P467" s="1">
        <v>0.20416666666666669</v>
      </c>
      <c r="Q467" s="1">
        <v>0.20416666666666669</v>
      </c>
      <c r="R467" s="2">
        <v>441.00000000000011</v>
      </c>
      <c r="S467" s="2">
        <v>441.00000000000011</v>
      </c>
      <c r="T467" s="2">
        <v>0</v>
      </c>
      <c r="U467">
        <v>4</v>
      </c>
      <c r="V467">
        <v>42</v>
      </c>
      <c r="W467">
        <v>0</v>
      </c>
    </row>
    <row r="468" spans="1:23" x14ac:dyDescent="0.25">
      <c r="A468" t="s">
        <v>43</v>
      </c>
      <c r="B468" s="3">
        <v>45585</v>
      </c>
      <c r="C468" s="3" t="str">
        <f>TEXT(Table1[[#This Row],[Date]],"ddd")</f>
        <v>Sun</v>
      </c>
      <c r="D468" t="s">
        <v>21</v>
      </c>
      <c r="E468" s="1" t="s">
        <v>30</v>
      </c>
      <c r="F468" s="1" t="s">
        <v>30</v>
      </c>
      <c r="G468" s="1" t="str">
        <f>IFERROR(SUM(Table1[[#This Row],[Deactivate]]-Table1[[#This Row],[Activate]]),"")</f>
        <v/>
      </c>
      <c r="H468" s="2" t="str">
        <f t="shared" si="7"/>
        <v/>
      </c>
      <c r="I468" t="s">
        <v>29</v>
      </c>
      <c r="J468" t="s">
        <v>23</v>
      </c>
      <c r="K468" t="s">
        <v>411</v>
      </c>
      <c r="L468">
        <v>0</v>
      </c>
      <c r="M468" s="1">
        <v>0.53888888888888886</v>
      </c>
      <c r="N468" s="1">
        <v>0.55972222222222223</v>
      </c>
      <c r="O468" s="1">
        <v>0</v>
      </c>
      <c r="P468" s="1">
        <v>2.0833333333333332E-2</v>
      </c>
      <c r="Q468" s="1">
        <v>2.0833333333333332E-2</v>
      </c>
      <c r="R468" s="2">
        <v>45</v>
      </c>
      <c r="S468" s="2">
        <v>45</v>
      </c>
      <c r="T468" s="2">
        <v>0</v>
      </c>
      <c r="U468">
        <v>4</v>
      </c>
      <c r="V468">
        <v>42</v>
      </c>
      <c r="W468">
        <v>0</v>
      </c>
    </row>
    <row r="469" spans="1:23" x14ac:dyDescent="0.25">
      <c r="A469" t="s">
        <v>43</v>
      </c>
      <c r="B469" s="3">
        <v>45585</v>
      </c>
      <c r="C469" s="3" t="str">
        <f>TEXT(Table1[[#This Row],[Date]],"ddd")</f>
        <v>Sun</v>
      </c>
      <c r="D469" t="s">
        <v>21</v>
      </c>
      <c r="E469" s="1" t="s">
        <v>30</v>
      </c>
      <c r="F469" s="1" t="s">
        <v>30</v>
      </c>
      <c r="G469" s="1" t="str">
        <f>IFERROR(SUM(Table1[[#This Row],[Deactivate]]-Table1[[#This Row],[Activate]]),"")</f>
        <v/>
      </c>
      <c r="H469" s="2" t="str">
        <f t="shared" si="7"/>
        <v/>
      </c>
      <c r="I469" t="s">
        <v>29</v>
      </c>
      <c r="J469" t="s">
        <v>66</v>
      </c>
      <c r="K469">
        <v>0</v>
      </c>
      <c r="L469">
        <v>0</v>
      </c>
      <c r="M469" s="1">
        <v>0.55972222222222223</v>
      </c>
      <c r="N469" s="1">
        <v>0.73541666666666661</v>
      </c>
      <c r="O469" s="1">
        <v>0</v>
      </c>
      <c r="P469" s="1">
        <v>0.17569444444444446</v>
      </c>
      <c r="Q469" s="1">
        <v>0.17569444444444446</v>
      </c>
      <c r="R469" s="2">
        <v>379.50000000000006</v>
      </c>
      <c r="S469" s="2">
        <v>379.50000000000006</v>
      </c>
      <c r="T469" s="2">
        <v>0</v>
      </c>
      <c r="U469">
        <v>4</v>
      </c>
      <c r="V469">
        <v>42</v>
      </c>
      <c r="W469">
        <v>0</v>
      </c>
    </row>
    <row r="470" spans="1:23" x14ac:dyDescent="0.25">
      <c r="A470" t="s">
        <v>63</v>
      </c>
      <c r="B470" s="3">
        <v>45585</v>
      </c>
      <c r="C470" s="3" t="str">
        <f>TEXT(Table1[[#This Row],[Date]],"ddd")</f>
        <v>Sun</v>
      </c>
      <c r="D470" t="s">
        <v>21</v>
      </c>
      <c r="E470" s="1" t="s">
        <v>30</v>
      </c>
      <c r="F470" s="1" t="s">
        <v>30</v>
      </c>
      <c r="G470" s="1" t="str">
        <f>IFERROR(SUM(Table1[[#This Row],[Deactivate]]-Table1[[#This Row],[Activate]]),"")</f>
        <v/>
      </c>
      <c r="H470" s="2" t="str">
        <f t="shared" si="7"/>
        <v/>
      </c>
      <c r="I470" t="s">
        <v>29</v>
      </c>
      <c r="J470" t="s">
        <v>149</v>
      </c>
      <c r="K470">
        <v>0</v>
      </c>
      <c r="L470">
        <v>0</v>
      </c>
      <c r="M470" s="1">
        <v>0.66736111111111107</v>
      </c>
      <c r="N470" s="1">
        <v>0.66805555555555562</v>
      </c>
      <c r="O470" s="1">
        <v>3.6111111111111115E-2</v>
      </c>
      <c r="P470" s="1">
        <v>6.9444444444444447E-4</v>
      </c>
      <c r="Q470" s="1">
        <v>3.6805555555555557E-2</v>
      </c>
      <c r="R470" s="2">
        <v>1.5</v>
      </c>
      <c r="S470" s="2">
        <v>79.5</v>
      </c>
      <c r="T470" s="2">
        <v>78</v>
      </c>
      <c r="U470">
        <v>4</v>
      </c>
      <c r="V470">
        <v>42</v>
      </c>
      <c r="W470">
        <v>0</v>
      </c>
    </row>
    <row r="471" spans="1:23" x14ac:dyDescent="0.25">
      <c r="A471" t="s">
        <v>63</v>
      </c>
      <c r="B471" s="3">
        <v>45585</v>
      </c>
      <c r="C471" s="3" t="str">
        <f>TEXT(Table1[[#This Row],[Date]],"ddd")</f>
        <v>Sun</v>
      </c>
      <c r="D471" t="s">
        <v>21</v>
      </c>
      <c r="E471" s="1" t="s">
        <v>30</v>
      </c>
      <c r="F471" s="1" t="s">
        <v>30</v>
      </c>
      <c r="G471" s="1" t="str">
        <f>IFERROR(SUM(Table1[[#This Row],[Deactivate]]-Table1[[#This Row],[Activate]]),"")</f>
        <v/>
      </c>
      <c r="H471" s="2" t="str">
        <f t="shared" si="7"/>
        <v/>
      </c>
      <c r="I471" t="s">
        <v>29</v>
      </c>
      <c r="J471" t="s">
        <v>26</v>
      </c>
      <c r="K471">
        <v>0</v>
      </c>
      <c r="L471" t="s">
        <v>412</v>
      </c>
      <c r="M471" s="1">
        <v>0.70208333333333339</v>
      </c>
      <c r="N471" s="1">
        <v>0.73819444444444438</v>
      </c>
      <c r="O471" s="1">
        <v>3.4027777777777775E-2</v>
      </c>
      <c r="P471" s="1">
        <v>3.6111111111111115E-2</v>
      </c>
      <c r="Q471" s="1">
        <v>7.013888888888889E-2</v>
      </c>
      <c r="R471" s="2">
        <v>78.000000000000014</v>
      </c>
      <c r="S471" s="2">
        <v>151.5</v>
      </c>
      <c r="T471" s="2">
        <v>73.499999999999986</v>
      </c>
      <c r="U471">
        <v>4</v>
      </c>
      <c r="V471">
        <v>42</v>
      </c>
      <c r="W471">
        <v>0</v>
      </c>
    </row>
    <row r="472" spans="1:23" x14ac:dyDescent="0.25">
      <c r="A472" t="s">
        <v>63</v>
      </c>
      <c r="B472" s="3">
        <v>45585</v>
      </c>
      <c r="C472" s="3" t="str">
        <f>TEXT(Table1[[#This Row],[Date]],"ddd")</f>
        <v>Sun</v>
      </c>
      <c r="D472" t="s">
        <v>21</v>
      </c>
      <c r="E472" s="1" t="s">
        <v>30</v>
      </c>
      <c r="F472" s="1" t="s">
        <v>30</v>
      </c>
      <c r="G472" s="1" t="str">
        <f>IFERROR(SUM(Table1[[#This Row],[Deactivate]]-Table1[[#This Row],[Activate]]),"")</f>
        <v/>
      </c>
      <c r="H472" s="2" t="str">
        <f t="shared" si="7"/>
        <v/>
      </c>
      <c r="I472" t="s">
        <v>29</v>
      </c>
      <c r="J472" t="s">
        <v>149</v>
      </c>
      <c r="K472">
        <v>0</v>
      </c>
      <c r="L472">
        <v>0</v>
      </c>
      <c r="M472" s="1">
        <v>0.79791666666666661</v>
      </c>
      <c r="N472" s="1">
        <v>0.81180555555555556</v>
      </c>
      <c r="O472" s="1">
        <v>5.9722222222222225E-2</v>
      </c>
      <c r="P472" s="1">
        <v>1.3888888888888888E-2</v>
      </c>
      <c r="Q472" s="1">
        <v>7.3611111111111113E-2</v>
      </c>
      <c r="R472" s="2">
        <v>30</v>
      </c>
      <c r="S472" s="2">
        <v>159</v>
      </c>
      <c r="T472" s="2">
        <v>129</v>
      </c>
      <c r="U472">
        <v>4</v>
      </c>
      <c r="V472">
        <v>42</v>
      </c>
      <c r="W472">
        <v>0</v>
      </c>
    </row>
    <row r="473" spans="1:23" x14ac:dyDescent="0.25">
      <c r="A473" t="s">
        <v>63</v>
      </c>
      <c r="B473" s="3">
        <v>45585</v>
      </c>
      <c r="C473" s="3" t="str">
        <f>TEXT(Table1[[#This Row],[Date]],"ddd")</f>
        <v>Sun</v>
      </c>
      <c r="D473" t="s">
        <v>21</v>
      </c>
      <c r="E473" s="1" t="s">
        <v>30</v>
      </c>
      <c r="F473" s="1" t="s">
        <v>30</v>
      </c>
      <c r="G473" s="1" t="str">
        <f>IFERROR(SUM(Table1[[#This Row],[Deactivate]]-Table1[[#This Row],[Activate]]),"")</f>
        <v/>
      </c>
      <c r="H473" s="2" t="str">
        <f t="shared" si="7"/>
        <v/>
      </c>
      <c r="I473" t="s">
        <v>29</v>
      </c>
      <c r="J473" t="s">
        <v>23</v>
      </c>
      <c r="K473" t="s">
        <v>413</v>
      </c>
      <c r="L473">
        <v>0</v>
      </c>
      <c r="M473" s="1">
        <v>0.81180555555555556</v>
      </c>
      <c r="N473" s="1">
        <v>0.82777777777777783</v>
      </c>
      <c r="O473" s="1">
        <v>0</v>
      </c>
      <c r="P473" s="1">
        <v>1.5972222222222224E-2</v>
      </c>
      <c r="Q473" s="1">
        <v>1.5972222222222224E-2</v>
      </c>
      <c r="R473" s="2">
        <v>34.500000000000007</v>
      </c>
      <c r="S473" s="2">
        <v>34.500000000000007</v>
      </c>
      <c r="T473" s="2">
        <v>0</v>
      </c>
      <c r="U473">
        <v>4</v>
      </c>
      <c r="V473">
        <v>42</v>
      </c>
      <c r="W473">
        <v>0</v>
      </c>
    </row>
    <row r="474" spans="1:23" x14ac:dyDescent="0.25">
      <c r="A474" t="s">
        <v>20</v>
      </c>
      <c r="B474" s="3">
        <v>45586</v>
      </c>
      <c r="C474" s="3" t="str">
        <f>TEXT(Table1[[#This Row],[Date]],"ddd")</f>
        <v>Mon</v>
      </c>
      <c r="D474" t="s">
        <v>21</v>
      </c>
      <c r="E474" s="1" t="s">
        <v>30</v>
      </c>
      <c r="F474" s="1" t="s">
        <v>30</v>
      </c>
      <c r="G474" s="1" t="str">
        <f>IFERROR(SUM(Table1[[#This Row],[Deactivate]]-Table1[[#This Row],[Activate]]),"")</f>
        <v/>
      </c>
      <c r="H474" s="2" t="str">
        <f t="shared" si="7"/>
        <v/>
      </c>
      <c r="I474" t="s">
        <v>29</v>
      </c>
      <c r="J474" t="s">
        <v>123</v>
      </c>
      <c r="K474">
        <v>0</v>
      </c>
      <c r="L474" t="s">
        <v>414</v>
      </c>
      <c r="M474" s="1">
        <v>0.3833333333333333</v>
      </c>
      <c r="N474" s="1">
        <v>0.6333333333333333</v>
      </c>
      <c r="O474" s="1">
        <v>2.7777777777777776E-2</v>
      </c>
      <c r="P474" s="1">
        <v>0.25</v>
      </c>
      <c r="Q474" s="1">
        <v>0.27777777777777779</v>
      </c>
      <c r="R474" s="2">
        <v>540</v>
      </c>
      <c r="S474" s="2">
        <v>600</v>
      </c>
      <c r="T474" s="2">
        <v>60</v>
      </c>
      <c r="U474">
        <v>4</v>
      </c>
      <c r="V474">
        <v>43</v>
      </c>
      <c r="W474">
        <v>0</v>
      </c>
    </row>
    <row r="475" spans="1:23" x14ac:dyDescent="0.25">
      <c r="A475" t="s">
        <v>20</v>
      </c>
      <c r="B475" s="3">
        <v>45586</v>
      </c>
      <c r="C475" s="3" t="str">
        <f>TEXT(Table1[[#This Row],[Date]],"ddd")</f>
        <v>Mon</v>
      </c>
      <c r="D475" t="s">
        <v>21</v>
      </c>
      <c r="E475" s="1" t="s">
        <v>30</v>
      </c>
      <c r="F475" s="1" t="s">
        <v>30</v>
      </c>
      <c r="G475" s="1" t="str">
        <f>IFERROR(SUM(Table1[[#This Row],[Deactivate]]-Table1[[#This Row],[Activate]]),"")</f>
        <v/>
      </c>
      <c r="H475" s="2" t="str">
        <f t="shared" si="7"/>
        <v/>
      </c>
      <c r="I475" t="s">
        <v>29</v>
      </c>
      <c r="J475" t="s">
        <v>23</v>
      </c>
      <c r="K475" t="s">
        <v>415</v>
      </c>
      <c r="L475">
        <v>0</v>
      </c>
      <c r="M475" s="1">
        <v>0.6333333333333333</v>
      </c>
      <c r="N475" s="1">
        <v>0.66111111111111109</v>
      </c>
      <c r="O475" s="1">
        <v>0</v>
      </c>
      <c r="P475" s="1">
        <v>2.7777777777777776E-2</v>
      </c>
      <c r="Q475" s="1">
        <v>2.7777777777777776E-2</v>
      </c>
      <c r="R475" s="2">
        <v>60</v>
      </c>
      <c r="S475" s="2">
        <v>60</v>
      </c>
      <c r="T475" s="2">
        <v>0</v>
      </c>
      <c r="U475">
        <v>4</v>
      </c>
      <c r="V475">
        <v>43</v>
      </c>
      <c r="W475">
        <v>0</v>
      </c>
    </row>
    <row r="476" spans="1:23" x14ac:dyDescent="0.25">
      <c r="A476" t="s">
        <v>28</v>
      </c>
      <c r="B476" s="3">
        <v>45586</v>
      </c>
      <c r="C476" s="3" t="str">
        <f>TEXT(Table1[[#This Row],[Date]],"ddd")</f>
        <v>Mon</v>
      </c>
      <c r="D476" t="s">
        <v>21</v>
      </c>
      <c r="E476" s="1" t="s">
        <v>30</v>
      </c>
      <c r="F476" s="1" t="s">
        <v>30</v>
      </c>
      <c r="G476" s="1" t="str">
        <f>IFERROR(SUM(Table1[[#This Row],[Deactivate]]-Table1[[#This Row],[Activate]]),"")</f>
        <v/>
      </c>
      <c r="H476" s="2" t="str">
        <f t="shared" si="7"/>
        <v/>
      </c>
      <c r="I476" t="s">
        <v>29</v>
      </c>
      <c r="J476" t="s">
        <v>149</v>
      </c>
      <c r="K476">
        <v>0</v>
      </c>
      <c r="L476">
        <v>0</v>
      </c>
      <c r="M476" s="1">
        <v>0.22777777777777777</v>
      </c>
      <c r="N476" s="1">
        <v>0.23263888888888887</v>
      </c>
      <c r="O476" s="1">
        <v>1.3194444444444444E-2</v>
      </c>
      <c r="P476" s="1">
        <v>4.8611111111111112E-3</v>
      </c>
      <c r="Q476" s="1">
        <v>1.8055555555555554E-2</v>
      </c>
      <c r="R476" s="2">
        <v>10.5</v>
      </c>
      <c r="S476" s="2">
        <v>38.999999999999993</v>
      </c>
      <c r="T476" s="2">
        <v>28.499999999999993</v>
      </c>
      <c r="U476">
        <v>4</v>
      </c>
      <c r="V476">
        <v>43</v>
      </c>
      <c r="W476">
        <v>0</v>
      </c>
    </row>
    <row r="477" spans="1:23" x14ac:dyDescent="0.25">
      <c r="A477" t="s">
        <v>28</v>
      </c>
      <c r="B477" s="3">
        <v>45586</v>
      </c>
      <c r="C477" s="3" t="str">
        <f>TEXT(Table1[[#This Row],[Date]],"ddd")</f>
        <v>Mon</v>
      </c>
      <c r="D477" t="s">
        <v>21</v>
      </c>
      <c r="E477" s="1" t="s">
        <v>30</v>
      </c>
      <c r="F477" s="1" t="s">
        <v>30</v>
      </c>
      <c r="G477" s="1" t="str">
        <f>IFERROR(SUM(Table1[[#This Row],[Deactivate]]-Table1[[#This Row],[Activate]]),"")</f>
        <v/>
      </c>
      <c r="H477" s="2" t="str">
        <f t="shared" si="7"/>
        <v/>
      </c>
      <c r="I477" t="s">
        <v>29</v>
      </c>
      <c r="J477" t="s">
        <v>26</v>
      </c>
      <c r="K477">
        <v>0</v>
      </c>
      <c r="L477" t="s">
        <v>416</v>
      </c>
      <c r="M477" s="1">
        <v>0.28472222222222221</v>
      </c>
      <c r="N477" s="1">
        <v>0.38125000000000003</v>
      </c>
      <c r="O477" s="1">
        <v>5.2083333333333336E-2</v>
      </c>
      <c r="P477" s="1">
        <v>9.6527777777777768E-2</v>
      </c>
      <c r="Q477" s="1">
        <v>0.14861111111111111</v>
      </c>
      <c r="R477" s="2">
        <v>208.5</v>
      </c>
      <c r="S477" s="2">
        <v>321</v>
      </c>
      <c r="T477" s="2">
        <v>112.5</v>
      </c>
      <c r="U477">
        <v>4</v>
      </c>
      <c r="V477">
        <v>43</v>
      </c>
      <c r="W477">
        <v>0</v>
      </c>
    </row>
    <row r="478" spans="1:23" x14ac:dyDescent="0.25">
      <c r="A478" t="s">
        <v>28</v>
      </c>
      <c r="B478" s="3">
        <v>45586</v>
      </c>
      <c r="C478" s="3" t="str">
        <f>TEXT(Table1[[#This Row],[Date]],"ddd")</f>
        <v>Mon</v>
      </c>
      <c r="D478" t="s">
        <v>21</v>
      </c>
      <c r="E478" s="1" t="s">
        <v>30</v>
      </c>
      <c r="F478" s="1" t="s">
        <v>30</v>
      </c>
      <c r="G478" s="1" t="str">
        <f>IFERROR(SUM(Table1[[#This Row],[Deactivate]]-Table1[[#This Row],[Activate]]),"")</f>
        <v/>
      </c>
      <c r="H478" s="2" t="str">
        <f t="shared" si="7"/>
        <v/>
      </c>
      <c r="I478" t="s">
        <v>29</v>
      </c>
      <c r="J478" t="s">
        <v>149</v>
      </c>
      <c r="K478">
        <v>0</v>
      </c>
      <c r="L478">
        <v>0</v>
      </c>
      <c r="M478" s="1">
        <v>0.4909722222222222</v>
      </c>
      <c r="N478" s="1">
        <v>0.4909722222222222</v>
      </c>
      <c r="O478" s="1">
        <v>5.347222222222222E-2</v>
      </c>
      <c r="P478" s="1">
        <v>0</v>
      </c>
      <c r="Q478" s="1">
        <v>5.347222222222222E-2</v>
      </c>
      <c r="R478" s="2">
        <v>0</v>
      </c>
      <c r="S478" s="2">
        <v>115.5</v>
      </c>
      <c r="T478" s="2">
        <v>115.5</v>
      </c>
      <c r="U478">
        <v>4</v>
      </c>
      <c r="V478">
        <v>43</v>
      </c>
      <c r="W478">
        <v>0</v>
      </c>
    </row>
    <row r="479" spans="1:23" x14ac:dyDescent="0.25">
      <c r="A479" t="s">
        <v>34</v>
      </c>
      <c r="B479" s="3">
        <v>45586</v>
      </c>
      <c r="C479" s="3" t="str">
        <f>TEXT(Table1[[#This Row],[Date]],"ddd")</f>
        <v>Mon</v>
      </c>
      <c r="D479" t="s">
        <v>21</v>
      </c>
      <c r="E479" s="1" t="s">
        <v>30</v>
      </c>
      <c r="F479" s="1" t="s">
        <v>30</v>
      </c>
      <c r="G479" s="1" t="str">
        <f>IFERROR(SUM(Table1[[#This Row],[Deactivate]]-Table1[[#This Row],[Activate]]),"")</f>
        <v/>
      </c>
      <c r="H479" s="2" t="str">
        <f t="shared" si="7"/>
        <v/>
      </c>
      <c r="I479" t="s">
        <v>22</v>
      </c>
      <c r="J479" t="s">
        <v>23</v>
      </c>
      <c r="K479" t="s">
        <v>417</v>
      </c>
      <c r="L479">
        <v>0</v>
      </c>
      <c r="M479" s="1">
        <v>0</v>
      </c>
      <c r="N479" s="1">
        <v>0</v>
      </c>
      <c r="O479" s="1">
        <v>0</v>
      </c>
      <c r="P479" s="1">
        <v>2.0833333333333332E-2</v>
      </c>
      <c r="Q479" s="1">
        <v>2.0833333333333332E-2</v>
      </c>
      <c r="R479" s="2">
        <v>45</v>
      </c>
      <c r="S479" s="2">
        <v>45</v>
      </c>
      <c r="T479" s="2">
        <v>0</v>
      </c>
      <c r="U479">
        <v>4</v>
      </c>
      <c r="V479">
        <v>43</v>
      </c>
      <c r="W479">
        <v>0</v>
      </c>
    </row>
    <row r="480" spans="1:23" x14ac:dyDescent="0.25">
      <c r="A480" t="s">
        <v>41</v>
      </c>
      <c r="B480" s="3">
        <v>45586</v>
      </c>
      <c r="C480" s="3" t="str">
        <f>TEXT(Table1[[#This Row],[Date]],"ddd")</f>
        <v>Mon</v>
      </c>
      <c r="D480" t="s">
        <v>21</v>
      </c>
      <c r="E480" s="1" t="s">
        <v>30</v>
      </c>
      <c r="F480" s="1" t="s">
        <v>30</v>
      </c>
      <c r="G480" s="1" t="str">
        <f>IFERROR(SUM(Table1[[#This Row],[Deactivate]]-Table1[[#This Row],[Activate]]),"")</f>
        <v/>
      </c>
      <c r="H480" s="2" t="str">
        <f t="shared" si="7"/>
        <v/>
      </c>
      <c r="I480" t="s">
        <v>22</v>
      </c>
      <c r="J480" t="s">
        <v>23</v>
      </c>
      <c r="K480" t="s">
        <v>418</v>
      </c>
      <c r="L480">
        <v>0</v>
      </c>
      <c r="M480" s="1">
        <v>0</v>
      </c>
      <c r="N480" s="1">
        <v>0</v>
      </c>
      <c r="O480" s="1">
        <v>0</v>
      </c>
      <c r="P480" s="1">
        <v>2.0833333333333332E-2</v>
      </c>
      <c r="Q480" s="1">
        <v>2.0833333333333332E-2</v>
      </c>
      <c r="R480" s="2">
        <v>45</v>
      </c>
      <c r="S480" s="2">
        <v>45</v>
      </c>
      <c r="T480" s="2">
        <v>0</v>
      </c>
      <c r="U480">
        <v>4</v>
      </c>
      <c r="V480">
        <v>43</v>
      </c>
      <c r="W480">
        <v>0</v>
      </c>
    </row>
    <row r="481" spans="1:23" x14ac:dyDescent="0.25">
      <c r="A481" t="s">
        <v>45</v>
      </c>
      <c r="B481" s="3">
        <v>45586</v>
      </c>
      <c r="C481" s="3" t="str">
        <f>TEXT(Table1[[#This Row],[Date]],"ddd")</f>
        <v>Mon</v>
      </c>
      <c r="D481" t="s">
        <v>21</v>
      </c>
      <c r="E481" s="1" t="s">
        <v>30</v>
      </c>
      <c r="F481" s="1" t="s">
        <v>30</v>
      </c>
      <c r="G481" s="1" t="str">
        <f>IFERROR(SUM(Table1[[#This Row],[Deactivate]]-Table1[[#This Row],[Activate]]),"")</f>
        <v/>
      </c>
      <c r="H481" s="2" t="str">
        <f t="shared" si="7"/>
        <v/>
      </c>
      <c r="I481" t="s">
        <v>22</v>
      </c>
      <c r="J481" t="s">
        <v>23</v>
      </c>
      <c r="K481" t="s">
        <v>419</v>
      </c>
      <c r="L481">
        <v>0</v>
      </c>
      <c r="M481" s="1">
        <v>0</v>
      </c>
      <c r="N481" s="1">
        <v>0</v>
      </c>
      <c r="O481" s="1">
        <v>0</v>
      </c>
      <c r="P481" s="1">
        <v>2.0833333333333332E-2</v>
      </c>
      <c r="Q481" s="1">
        <v>2.0833333333333332E-2</v>
      </c>
      <c r="R481" s="2">
        <v>45</v>
      </c>
      <c r="S481" s="2">
        <v>45</v>
      </c>
      <c r="T481" s="2">
        <v>0</v>
      </c>
      <c r="U481">
        <v>4</v>
      </c>
      <c r="V481">
        <v>43</v>
      </c>
      <c r="W481">
        <v>0</v>
      </c>
    </row>
    <row r="482" spans="1:23" x14ac:dyDescent="0.25">
      <c r="A482" t="s">
        <v>55</v>
      </c>
      <c r="B482" s="3">
        <v>45586</v>
      </c>
      <c r="C482" s="3" t="str">
        <f>TEXT(Table1[[#This Row],[Date]],"ddd")</f>
        <v>Mon</v>
      </c>
      <c r="D482" t="s">
        <v>21</v>
      </c>
      <c r="E482" s="1" t="s">
        <v>30</v>
      </c>
      <c r="F482" s="1" t="s">
        <v>30</v>
      </c>
      <c r="G482" s="1" t="str">
        <f>IFERROR(SUM(Table1[[#This Row],[Deactivate]]-Table1[[#This Row],[Activate]]),"")</f>
        <v/>
      </c>
      <c r="H482" s="2" t="str">
        <f t="shared" si="7"/>
        <v/>
      </c>
      <c r="I482" t="s">
        <v>35</v>
      </c>
      <c r="J482" t="s">
        <v>420</v>
      </c>
      <c r="K482">
        <v>0</v>
      </c>
      <c r="L482" t="s">
        <v>30</v>
      </c>
      <c r="M482" s="1">
        <v>0</v>
      </c>
      <c r="N482" s="1">
        <v>0</v>
      </c>
      <c r="O482" s="1">
        <v>0</v>
      </c>
      <c r="P482" s="1">
        <v>0</v>
      </c>
      <c r="Q482" s="1">
        <v>0</v>
      </c>
      <c r="R482" s="2">
        <v>0</v>
      </c>
      <c r="S482" s="2">
        <v>0</v>
      </c>
      <c r="T482" s="2">
        <v>0</v>
      </c>
      <c r="U482">
        <v>4</v>
      </c>
      <c r="V482">
        <v>43</v>
      </c>
      <c r="W482">
        <v>0</v>
      </c>
    </row>
    <row r="483" spans="1:23" x14ac:dyDescent="0.25">
      <c r="A483" t="s">
        <v>55</v>
      </c>
      <c r="B483" s="3">
        <v>45586</v>
      </c>
      <c r="C483" s="3" t="str">
        <f>TEXT(Table1[[#This Row],[Date]],"ddd")</f>
        <v>Mon</v>
      </c>
      <c r="D483" t="s">
        <v>21</v>
      </c>
      <c r="E483" s="1" t="s">
        <v>30</v>
      </c>
      <c r="F483" s="1" t="s">
        <v>30</v>
      </c>
      <c r="G483" s="1" t="str">
        <f>IFERROR(SUM(Table1[[#This Row],[Deactivate]]-Table1[[#This Row],[Activate]]),"")</f>
        <v/>
      </c>
      <c r="H483" s="2" t="str">
        <f t="shared" si="7"/>
        <v/>
      </c>
      <c r="I483" t="s">
        <v>29</v>
      </c>
      <c r="J483" t="s">
        <v>53</v>
      </c>
      <c r="K483" t="s">
        <v>421</v>
      </c>
      <c r="L483">
        <v>0</v>
      </c>
      <c r="M483" s="1">
        <v>0.34166666666666662</v>
      </c>
      <c r="N483" s="1">
        <v>0.3576388888888889</v>
      </c>
      <c r="O483" s="1">
        <v>1.2499999999999999E-2</v>
      </c>
      <c r="P483" s="1">
        <v>1.5972222222222224E-2</v>
      </c>
      <c r="Q483" s="1">
        <v>2.8472222222222225E-2</v>
      </c>
      <c r="R483" s="2">
        <v>34.500000000000007</v>
      </c>
      <c r="S483" s="2">
        <v>61.500000000000014</v>
      </c>
      <c r="T483" s="2">
        <v>27.000000000000007</v>
      </c>
      <c r="U483">
        <v>4</v>
      </c>
      <c r="V483">
        <v>43</v>
      </c>
      <c r="W483">
        <v>0</v>
      </c>
    </row>
    <row r="484" spans="1:23" x14ac:dyDescent="0.25">
      <c r="A484" t="s">
        <v>55</v>
      </c>
      <c r="B484" s="3">
        <v>45586</v>
      </c>
      <c r="C484" s="3" t="str">
        <f>TEXT(Table1[[#This Row],[Date]],"ddd")</f>
        <v>Mon</v>
      </c>
      <c r="D484" t="s">
        <v>21</v>
      </c>
      <c r="E484" s="1" t="s">
        <v>30</v>
      </c>
      <c r="F484" s="1" t="s">
        <v>30</v>
      </c>
      <c r="G484" s="1" t="str">
        <f>IFERROR(SUM(Table1[[#This Row],[Deactivate]]-Table1[[#This Row],[Activate]]),"")</f>
        <v/>
      </c>
      <c r="H484" s="2" t="str">
        <f t="shared" si="7"/>
        <v/>
      </c>
      <c r="I484" t="s">
        <v>29</v>
      </c>
      <c r="J484" t="s">
        <v>49</v>
      </c>
      <c r="K484" t="s">
        <v>422</v>
      </c>
      <c r="L484">
        <v>0</v>
      </c>
      <c r="M484" s="1">
        <v>0.40138888888888885</v>
      </c>
      <c r="N484" s="1">
        <v>0.56388888888888888</v>
      </c>
      <c r="O484" s="1">
        <v>4.027777777777778E-2</v>
      </c>
      <c r="P484" s="1">
        <v>0.16250000000000001</v>
      </c>
      <c r="Q484" s="1">
        <v>0.20277777777777778</v>
      </c>
      <c r="R484" s="2">
        <v>351</v>
      </c>
      <c r="S484" s="2">
        <v>438</v>
      </c>
      <c r="T484" s="2">
        <v>87</v>
      </c>
      <c r="U484">
        <v>4</v>
      </c>
      <c r="V484">
        <v>43</v>
      </c>
      <c r="W484">
        <v>0</v>
      </c>
    </row>
    <row r="485" spans="1:23" x14ac:dyDescent="0.25">
      <c r="A485" t="s">
        <v>55</v>
      </c>
      <c r="B485" s="3">
        <v>45586</v>
      </c>
      <c r="C485" s="3" t="str">
        <f>TEXT(Table1[[#This Row],[Date]],"ddd")</f>
        <v>Mon</v>
      </c>
      <c r="D485" t="s">
        <v>21</v>
      </c>
      <c r="E485" s="1" t="s">
        <v>30</v>
      </c>
      <c r="F485" s="1" t="s">
        <v>30</v>
      </c>
      <c r="G485" s="1" t="str">
        <f>IFERROR(SUM(Table1[[#This Row],[Deactivate]]-Table1[[#This Row],[Activate]]),"")</f>
        <v/>
      </c>
      <c r="H485" s="2" t="str">
        <f t="shared" si="7"/>
        <v/>
      </c>
      <c r="I485" t="s">
        <v>29</v>
      </c>
      <c r="J485" t="s">
        <v>96</v>
      </c>
      <c r="K485" t="s">
        <v>423</v>
      </c>
      <c r="L485">
        <v>0</v>
      </c>
      <c r="M485" s="1">
        <v>0.56666666666666665</v>
      </c>
      <c r="N485" s="1">
        <v>0.58472222222222225</v>
      </c>
      <c r="O485" s="1">
        <v>6.9444444444444447E-4</v>
      </c>
      <c r="P485" s="1">
        <v>1.8055555555555557E-2</v>
      </c>
      <c r="Q485" s="1">
        <v>1.8750000000000003E-2</v>
      </c>
      <c r="R485" s="2">
        <v>39.000000000000007</v>
      </c>
      <c r="S485" s="2">
        <v>40.500000000000007</v>
      </c>
      <c r="T485" s="2">
        <v>1.5</v>
      </c>
      <c r="U485">
        <v>4</v>
      </c>
      <c r="V485">
        <v>43</v>
      </c>
      <c r="W485">
        <v>0</v>
      </c>
    </row>
    <row r="486" spans="1:23" x14ac:dyDescent="0.25">
      <c r="A486" t="s">
        <v>55</v>
      </c>
      <c r="B486" s="3">
        <v>45586</v>
      </c>
      <c r="C486" s="3" t="str">
        <f>TEXT(Table1[[#This Row],[Date]],"ddd")</f>
        <v>Mon</v>
      </c>
      <c r="D486" t="s">
        <v>21</v>
      </c>
      <c r="E486" s="1" t="s">
        <v>30</v>
      </c>
      <c r="F486" s="1" t="s">
        <v>30</v>
      </c>
      <c r="G486" s="1" t="str">
        <f>IFERROR(SUM(Table1[[#This Row],[Deactivate]]-Table1[[#This Row],[Activate]]),"")</f>
        <v/>
      </c>
      <c r="H486" s="2" t="str">
        <f t="shared" si="7"/>
        <v/>
      </c>
      <c r="I486" t="s">
        <v>29</v>
      </c>
      <c r="J486" t="s">
        <v>23</v>
      </c>
      <c r="K486" t="s">
        <v>424</v>
      </c>
      <c r="L486">
        <v>0</v>
      </c>
      <c r="M486" s="1">
        <v>0.59652777777777777</v>
      </c>
      <c r="N486" s="1">
        <v>0.61597222222222225</v>
      </c>
      <c r="O486" s="1">
        <v>0</v>
      </c>
      <c r="P486" s="1">
        <v>1.9444444444444445E-2</v>
      </c>
      <c r="Q486" s="1">
        <v>1.9444444444444445E-2</v>
      </c>
      <c r="R486" s="2">
        <v>42</v>
      </c>
      <c r="S486" s="2">
        <v>42</v>
      </c>
      <c r="T486" s="2">
        <v>0</v>
      </c>
      <c r="U486">
        <v>4</v>
      </c>
      <c r="V486">
        <v>43</v>
      </c>
      <c r="W486">
        <v>0</v>
      </c>
    </row>
    <row r="487" spans="1:23" x14ac:dyDescent="0.25">
      <c r="A487" t="s">
        <v>55</v>
      </c>
      <c r="B487" s="3">
        <v>45586</v>
      </c>
      <c r="C487" s="3" t="str">
        <f>TEXT(Table1[[#This Row],[Date]],"ddd")</f>
        <v>Mon</v>
      </c>
      <c r="D487" t="s">
        <v>21</v>
      </c>
      <c r="E487" s="1" t="s">
        <v>30</v>
      </c>
      <c r="F487" s="1" t="s">
        <v>30</v>
      </c>
      <c r="G487" s="1" t="str">
        <f>IFERROR(SUM(Table1[[#This Row],[Deactivate]]-Table1[[#This Row],[Activate]]),"")</f>
        <v/>
      </c>
      <c r="H487" s="2" t="str">
        <f t="shared" si="7"/>
        <v/>
      </c>
      <c r="I487" t="s">
        <v>29</v>
      </c>
      <c r="J487" t="s">
        <v>256</v>
      </c>
      <c r="K487">
        <v>0</v>
      </c>
      <c r="L487" t="s">
        <v>425</v>
      </c>
      <c r="M487" s="1">
        <v>0.63472222222222219</v>
      </c>
      <c r="N487" s="1">
        <v>0.69652777777777775</v>
      </c>
      <c r="O487" s="1">
        <v>3.0555555555555555E-2</v>
      </c>
      <c r="P487" s="1">
        <v>6.1805555555555558E-2</v>
      </c>
      <c r="Q487" s="1">
        <v>9.2361111111111116E-2</v>
      </c>
      <c r="R487" s="2">
        <v>133.5</v>
      </c>
      <c r="S487" s="2">
        <v>199.5</v>
      </c>
      <c r="T487" s="2">
        <v>66</v>
      </c>
      <c r="U487">
        <v>4</v>
      </c>
      <c r="V487">
        <v>43</v>
      </c>
      <c r="W487">
        <v>0</v>
      </c>
    </row>
    <row r="488" spans="1:23" x14ac:dyDescent="0.25">
      <c r="A488" t="s">
        <v>59</v>
      </c>
      <c r="B488" s="3">
        <v>45586</v>
      </c>
      <c r="C488" s="3" t="str">
        <f>TEXT(Table1[[#This Row],[Date]],"ddd")</f>
        <v>Mon</v>
      </c>
      <c r="D488" t="s">
        <v>21</v>
      </c>
      <c r="E488" s="1" t="s">
        <v>30</v>
      </c>
      <c r="F488" s="1" t="s">
        <v>30</v>
      </c>
      <c r="G488" s="1" t="str">
        <f>IFERROR(SUM(Table1[[#This Row],[Deactivate]]-Table1[[#This Row],[Activate]]),"")</f>
        <v/>
      </c>
      <c r="H488" s="2" t="str">
        <f t="shared" si="7"/>
        <v/>
      </c>
      <c r="I488" t="s">
        <v>48</v>
      </c>
      <c r="J488" t="s">
        <v>92</v>
      </c>
      <c r="K488" t="s">
        <v>426</v>
      </c>
      <c r="L488">
        <v>0</v>
      </c>
      <c r="M488" s="1">
        <v>0.40277777777777773</v>
      </c>
      <c r="N488" s="1">
        <v>0.4284722222222222</v>
      </c>
      <c r="O488" s="1">
        <v>3.4027777777777775E-2</v>
      </c>
      <c r="P488" s="1">
        <v>2.5694444444444447E-2</v>
      </c>
      <c r="Q488" s="1">
        <v>5.9722222222222218E-2</v>
      </c>
      <c r="R488" s="2">
        <v>55.5</v>
      </c>
      <c r="S488" s="2">
        <v>129</v>
      </c>
      <c r="T488" s="2">
        <v>73.5</v>
      </c>
      <c r="U488">
        <v>4</v>
      </c>
      <c r="V488">
        <v>43</v>
      </c>
      <c r="W488">
        <v>0</v>
      </c>
    </row>
    <row r="489" spans="1:23" x14ac:dyDescent="0.25">
      <c r="A489" t="s">
        <v>59</v>
      </c>
      <c r="B489" s="3">
        <v>45586</v>
      </c>
      <c r="C489" s="3" t="str">
        <f>TEXT(Table1[[#This Row],[Date]],"ddd")</f>
        <v>Mon</v>
      </c>
      <c r="D489" t="s">
        <v>21</v>
      </c>
      <c r="E489" s="1" t="s">
        <v>30</v>
      </c>
      <c r="F489" s="1" t="s">
        <v>30</v>
      </c>
      <c r="G489" s="1" t="str">
        <f>IFERROR(SUM(Table1[[#This Row],[Deactivate]]-Table1[[#This Row],[Activate]]),"")</f>
        <v/>
      </c>
      <c r="H489" s="2" t="str">
        <f t="shared" si="7"/>
        <v/>
      </c>
      <c r="I489" t="s">
        <v>29</v>
      </c>
      <c r="J489" t="s">
        <v>123</v>
      </c>
      <c r="K489">
        <v>0</v>
      </c>
      <c r="L489" t="s">
        <v>427</v>
      </c>
      <c r="M489" s="1">
        <v>0.51944444444444449</v>
      </c>
      <c r="N489" s="1">
        <v>0.66597222222222219</v>
      </c>
      <c r="O489" s="1">
        <v>1.3888888888888889E-3</v>
      </c>
      <c r="P489" s="1">
        <v>0.14652777777777778</v>
      </c>
      <c r="Q489" s="1">
        <v>0.14791666666666667</v>
      </c>
      <c r="R489" s="2">
        <v>316.5</v>
      </c>
      <c r="S489" s="2">
        <v>319.5</v>
      </c>
      <c r="T489" s="2">
        <v>3</v>
      </c>
      <c r="U489">
        <v>4</v>
      </c>
      <c r="V489">
        <v>43</v>
      </c>
      <c r="W489">
        <v>0</v>
      </c>
    </row>
    <row r="490" spans="1:23" x14ac:dyDescent="0.25">
      <c r="A490" t="s">
        <v>59</v>
      </c>
      <c r="B490" s="3">
        <v>45586</v>
      </c>
      <c r="C490" s="3" t="str">
        <f>TEXT(Table1[[#This Row],[Date]],"ddd")</f>
        <v>Mon</v>
      </c>
      <c r="D490" t="s">
        <v>21</v>
      </c>
      <c r="E490" s="1" t="s">
        <v>30</v>
      </c>
      <c r="F490" s="1" t="s">
        <v>30</v>
      </c>
      <c r="G490" s="1" t="str">
        <f>IFERROR(SUM(Table1[[#This Row],[Deactivate]]-Table1[[#This Row],[Activate]]),"")</f>
        <v/>
      </c>
      <c r="H490" s="2" t="str">
        <f t="shared" si="7"/>
        <v/>
      </c>
      <c r="I490" t="s">
        <v>29</v>
      </c>
      <c r="J490" t="s">
        <v>23</v>
      </c>
      <c r="K490" t="s">
        <v>428</v>
      </c>
      <c r="L490">
        <v>0</v>
      </c>
      <c r="M490" s="1">
        <v>0.66597222222222219</v>
      </c>
      <c r="N490" s="1">
        <v>0.68819444444444444</v>
      </c>
      <c r="O490" s="1">
        <v>0</v>
      </c>
      <c r="P490" s="1">
        <v>2.2222222222222223E-2</v>
      </c>
      <c r="Q490" s="1">
        <v>2.2222222222222223E-2</v>
      </c>
      <c r="R490" s="2">
        <v>48</v>
      </c>
      <c r="S490" s="2">
        <v>48</v>
      </c>
      <c r="T490" s="2">
        <v>0</v>
      </c>
      <c r="U490">
        <v>4</v>
      </c>
      <c r="V490">
        <v>43</v>
      </c>
      <c r="W490">
        <v>0</v>
      </c>
    </row>
    <row r="491" spans="1:23" x14ac:dyDescent="0.25">
      <c r="A491" t="s">
        <v>59</v>
      </c>
      <c r="B491" s="3">
        <v>45586</v>
      </c>
      <c r="C491" s="3" t="str">
        <f>TEXT(Table1[[#This Row],[Date]],"ddd")</f>
        <v>Mon</v>
      </c>
      <c r="D491" t="s">
        <v>21</v>
      </c>
      <c r="E491" s="1" t="s">
        <v>30</v>
      </c>
      <c r="F491" s="1" t="s">
        <v>30</v>
      </c>
      <c r="G491" s="1" t="str">
        <f>IFERROR(SUM(Table1[[#This Row],[Deactivate]]-Table1[[#This Row],[Activate]]),"")</f>
        <v/>
      </c>
      <c r="H491" s="2" t="str">
        <f t="shared" si="7"/>
        <v/>
      </c>
      <c r="I491" t="s">
        <v>29</v>
      </c>
      <c r="J491" t="s">
        <v>53</v>
      </c>
      <c r="K491" t="s">
        <v>429</v>
      </c>
      <c r="L491">
        <v>0</v>
      </c>
      <c r="M491" s="1">
        <v>0.68819444444444444</v>
      </c>
      <c r="N491" s="1">
        <v>0.68819444444444444</v>
      </c>
      <c r="O491" s="1">
        <v>0</v>
      </c>
      <c r="P491" s="1">
        <v>0</v>
      </c>
      <c r="Q491" s="1">
        <v>0</v>
      </c>
      <c r="R491" s="2">
        <v>0</v>
      </c>
      <c r="S491" s="2">
        <v>0</v>
      </c>
      <c r="T491" s="2">
        <v>0</v>
      </c>
      <c r="U491">
        <v>4</v>
      </c>
      <c r="V491">
        <v>43</v>
      </c>
      <c r="W491">
        <v>0</v>
      </c>
    </row>
    <row r="492" spans="1:23" x14ac:dyDescent="0.25">
      <c r="A492" t="s">
        <v>61</v>
      </c>
      <c r="B492" s="3">
        <v>45586</v>
      </c>
      <c r="C492" s="3" t="str">
        <f>TEXT(Table1[[#This Row],[Date]],"ddd")</f>
        <v>Mon</v>
      </c>
      <c r="D492" t="s">
        <v>21</v>
      </c>
      <c r="E492" s="1" t="s">
        <v>30</v>
      </c>
      <c r="F492" s="1" t="s">
        <v>30</v>
      </c>
      <c r="G492" s="1" t="str">
        <f>IFERROR(SUM(Table1[[#This Row],[Deactivate]]-Table1[[#This Row],[Activate]]),"")</f>
        <v/>
      </c>
      <c r="H492" s="2" t="str">
        <f t="shared" si="7"/>
        <v/>
      </c>
      <c r="I492" t="s">
        <v>22</v>
      </c>
      <c r="J492" t="s">
        <v>23</v>
      </c>
      <c r="K492" t="s">
        <v>430</v>
      </c>
      <c r="L492">
        <v>0</v>
      </c>
      <c r="M492" s="1">
        <v>0</v>
      </c>
      <c r="N492" s="1">
        <v>0</v>
      </c>
      <c r="O492" s="1">
        <v>0</v>
      </c>
      <c r="P492" s="1">
        <v>2.0833333333333332E-2</v>
      </c>
      <c r="Q492" s="1">
        <v>2.0833333333333332E-2</v>
      </c>
      <c r="R492" s="2">
        <v>45</v>
      </c>
      <c r="S492" s="2">
        <v>45</v>
      </c>
      <c r="T492" s="2">
        <v>0</v>
      </c>
      <c r="U492">
        <v>4</v>
      </c>
      <c r="V492">
        <v>43</v>
      </c>
      <c r="W492">
        <v>0</v>
      </c>
    </row>
    <row r="493" spans="1:23" x14ac:dyDescent="0.25">
      <c r="A493" t="s">
        <v>63</v>
      </c>
      <c r="B493" s="3">
        <v>45586</v>
      </c>
      <c r="C493" s="3" t="str">
        <f>TEXT(Table1[[#This Row],[Date]],"ddd")</f>
        <v>Mon</v>
      </c>
      <c r="D493" t="s">
        <v>21</v>
      </c>
      <c r="E493" s="1" t="s">
        <v>30</v>
      </c>
      <c r="F493" s="1" t="s">
        <v>30</v>
      </c>
      <c r="G493" s="1" t="str">
        <f>IFERROR(SUM(Table1[[#This Row],[Deactivate]]-Table1[[#This Row],[Activate]]),"")</f>
        <v/>
      </c>
      <c r="H493" s="2" t="str">
        <f t="shared" si="7"/>
        <v/>
      </c>
      <c r="I493" t="s">
        <v>29</v>
      </c>
      <c r="J493" t="s">
        <v>149</v>
      </c>
      <c r="K493">
        <v>0</v>
      </c>
      <c r="L493">
        <v>0</v>
      </c>
      <c r="M493" s="1">
        <v>0.22777777777777777</v>
      </c>
      <c r="N493" s="1">
        <v>0.23333333333333331</v>
      </c>
      <c r="O493" s="1">
        <v>1.6666666666666666E-2</v>
      </c>
      <c r="P493" s="1">
        <v>5.5555555555555558E-3</v>
      </c>
      <c r="Q493" s="1">
        <v>2.2222222222222223E-2</v>
      </c>
      <c r="R493" s="2">
        <v>12</v>
      </c>
      <c r="S493" s="2">
        <v>48</v>
      </c>
      <c r="T493" s="2">
        <v>36</v>
      </c>
      <c r="U493">
        <v>4</v>
      </c>
      <c r="V493">
        <v>43</v>
      </c>
      <c r="W493">
        <v>0</v>
      </c>
    </row>
    <row r="494" spans="1:23" x14ac:dyDescent="0.25">
      <c r="A494" t="s">
        <v>63</v>
      </c>
      <c r="B494" s="3">
        <v>45586</v>
      </c>
      <c r="C494" s="3" t="str">
        <f>TEXT(Table1[[#This Row],[Date]],"ddd")</f>
        <v>Mon</v>
      </c>
      <c r="D494" t="s">
        <v>21</v>
      </c>
      <c r="E494" s="1" t="s">
        <v>30</v>
      </c>
      <c r="F494" s="1" t="s">
        <v>30</v>
      </c>
      <c r="G494" s="1" t="str">
        <f>IFERROR(SUM(Table1[[#This Row],[Deactivate]]-Table1[[#This Row],[Activate]]),"")</f>
        <v/>
      </c>
      <c r="H494" s="2" t="str">
        <f t="shared" si="7"/>
        <v/>
      </c>
      <c r="I494" t="s">
        <v>29</v>
      </c>
      <c r="J494" t="s">
        <v>26</v>
      </c>
      <c r="K494">
        <v>0</v>
      </c>
      <c r="L494">
        <v>0</v>
      </c>
      <c r="M494" s="1">
        <v>0.36041666666666666</v>
      </c>
      <c r="N494" s="1">
        <v>0.37916666666666665</v>
      </c>
      <c r="O494" s="1">
        <v>0.12708333333333333</v>
      </c>
      <c r="P494" s="1">
        <v>1.8749999999999999E-2</v>
      </c>
      <c r="Q494" s="1">
        <v>0.14583333333333331</v>
      </c>
      <c r="R494" s="2">
        <v>40.5</v>
      </c>
      <c r="S494" s="2">
        <v>314.99999999999994</v>
      </c>
      <c r="T494" s="2">
        <v>274.49999999999994</v>
      </c>
      <c r="U494">
        <v>4</v>
      </c>
      <c r="V494">
        <v>43</v>
      </c>
      <c r="W494">
        <v>0</v>
      </c>
    </row>
    <row r="495" spans="1:23" x14ac:dyDescent="0.25">
      <c r="A495" t="s">
        <v>63</v>
      </c>
      <c r="B495" s="3">
        <v>45586</v>
      </c>
      <c r="C495" s="3" t="str">
        <f>TEXT(Table1[[#This Row],[Date]],"ddd")</f>
        <v>Mon</v>
      </c>
      <c r="D495" t="s">
        <v>21</v>
      </c>
      <c r="E495" s="1" t="s">
        <v>30</v>
      </c>
      <c r="F495" s="1" t="s">
        <v>30</v>
      </c>
      <c r="G495" s="1" t="str">
        <f>IFERROR(SUM(Table1[[#This Row],[Deactivate]]-Table1[[#This Row],[Activate]]),"")</f>
        <v/>
      </c>
      <c r="H495" s="2" t="str">
        <f t="shared" si="7"/>
        <v/>
      </c>
      <c r="I495" t="s">
        <v>29</v>
      </c>
      <c r="J495" t="s">
        <v>149</v>
      </c>
      <c r="K495">
        <v>0</v>
      </c>
      <c r="L495">
        <v>0</v>
      </c>
      <c r="M495" s="1">
        <v>0.40763888888888888</v>
      </c>
      <c r="N495" s="1">
        <v>0.40902777777777777</v>
      </c>
      <c r="O495" s="1">
        <v>2.8472222222222222E-2</v>
      </c>
      <c r="P495" s="1">
        <v>1.3888888888888889E-3</v>
      </c>
      <c r="Q495" s="1">
        <v>2.9861111111111109E-2</v>
      </c>
      <c r="R495" s="2">
        <v>3</v>
      </c>
      <c r="S495" s="2">
        <v>64.5</v>
      </c>
      <c r="T495" s="2">
        <v>61.5</v>
      </c>
      <c r="U495">
        <v>4</v>
      </c>
      <c r="V495">
        <v>43</v>
      </c>
      <c r="W495">
        <v>0</v>
      </c>
    </row>
    <row r="496" spans="1:23" x14ac:dyDescent="0.25">
      <c r="A496" t="s">
        <v>63</v>
      </c>
      <c r="B496" s="3">
        <v>45586</v>
      </c>
      <c r="C496" s="3" t="str">
        <f>TEXT(Table1[[#This Row],[Date]],"ddd")</f>
        <v>Mon</v>
      </c>
      <c r="D496" t="s">
        <v>21</v>
      </c>
      <c r="E496" s="1" t="s">
        <v>30</v>
      </c>
      <c r="F496" s="1" t="s">
        <v>30</v>
      </c>
      <c r="G496" s="1" t="str">
        <f>IFERROR(SUM(Table1[[#This Row],[Deactivate]]-Table1[[#This Row],[Activate]]),"")</f>
        <v/>
      </c>
      <c r="H496" s="2" t="str">
        <f t="shared" si="7"/>
        <v/>
      </c>
      <c r="I496" t="s">
        <v>29</v>
      </c>
      <c r="J496" t="s">
        <v>23</v>
      </c>
      <c r="K496" t="s">
        <v>431</v>
      </c>
      <c r="L496">
        <v>0</v>
      </c>
      <c r="M496" s="1">
        <v>0.45624999999999999</v>
      </c>
      <c r="N496" s="1">
        <v>0.47638888888888892</v>
      </c>
      <c r="O496" s="1">
        <v>0</v>
      </c>
      <c r="P496" s="1">
        <v>2.013888888888889E-2</v>
      </c>
      <c r="Q496" s="1">
        <v>2.013888888888889E-2</v>
      </c>
      <c r="R496" s="2">
        <v>43.500000000000007</v>
      </c>
      <c r="S496" s="2">
        <v>43.500000000000007</v>
      </c>
      <c r="T496" s="2">
        <v>0</v>
      </c>
      <c r="U496">
        <v>4</v>
      </c>
      <c r="V496">
        <v>43</v>
      </c>
      <c r="W496">
        <v>0</v>
      </c>
    </row>
    <row r="497" spans="1:23" x14ac:dyDescent="0.25">
      <c r="A497" t="s">
        <v>86</v>
      </c>
      <c r="B497" s="3">
        <v>45586</v>
      </c>
      <c r="C497" s="3" t="str">
        <f>TEXT(Table1[[#This Row],[Date]],"ddd")</f>
        <v>Mon</v>
      </c>
      <c r="D497" t="s">
        <v>21</v>
      </c>
      <c r="E497" s="1" t="s">
        <v>30</v>
      </c>
      <c r="F497" s="1" t="s">
        <v>30</v>
      </c>
      <c r="G497" s="1" t="str">
        <f>IFERROR(SUM(Table1[[#This Row],[Deactivate]]-Table1[[#This Row],[Activate]]),"")</f>
        <v/>
      </c>
      <c r="H497" s="2" t="str">
        <f t="shared" si="7"/>
        <v/>
      </c>
      <c r="I497" t="s">
        <v>29</v>
      </c>
      <c r="J497" t="s">
        <v>49</v>
      </c>
      <c r="K497" t="s">
        <v>432</v>
      </c>
      <c r="L497">
        <v>0</v>
      </c>
      <c r="M497" s="1">
        <v>0.3888888888888889</v>
      </c>
      <c r="N497" s="1">
        <v>0.66597222222222219</v>
      </c>
      <c r="O497" s="1">
        <v>7.4305555555555555E-2</v>
      </c>
      <c r="P497" s="1">
        <v>0.27708333333333335</v>
      </c>
      <c r="Q497" s="1">
        <v>0.35138888888888892</v>
      </c>
      <c r="R497" s="2">
        <v>598.5</v>
      </c>
      <c r="S497" s="2">
        <v>759.00000000000011</v>
      </c>
      <c r="T497" s="2">
        <v>160.50000000000011</v>
      </c>
      <c r="U497">
        <v>4</v>
      </c>
      <c r="V497">
        <v>43</v>
      </c>
      <c r="W497">
        <v>0</v>
      </c>
    </row>
    <row r="498" spans="1:23" x14ac:dyDescent="0.25">
      <c r="A498" t="s">
        <v>86</v>
      </c>
      <c r="B498" s="3">
        <v>45586</v>
      </c>
      <c r="C498" s="3" t="str">
        <f>TEXT(Table1[[#This Row],[Date]],"ddd")</f>
        <v>Mon</v>
      </c>
      <c r="D498" t="s">
        <v>21</v>
      </c>
      <c r="E498" s="1" t="s">
        <v>30</v>
      </c>
      <c r="F498" s="1" t="s">
        <v>30</v>
      </c>
      <c r="G498" s="1" t="str">
        <f>IFERROR(SUM(Table1[[#This Row],[Deactivate]]-Table1[[#This Row],[Activate]]),"")</f>
        <v/>
      </c>
      <c r="H498" s="2" t="str">
        <f t="shared" si="7"/>
        <v/>
      </c>
      <c r="I498" t="s">
        <v>29</v>
      </c>
      <c r="J498" t="s">
        <v>23</v>
      </c>
      <c r="K498" t="s">
        <v>433</v>
      </c>
      <c r="L498">
        <v>0</v>
      </c>
      <c r="M498" s="1">
        <v>0.72152777777777777</v>
      </c>
      <c r="N498" s="1">
        <v>0.74097222222222225</v>
      </c>
      <c r="O498" s="1">
        <v>0</v>
      </c>
      <c r="P498" s="1">
        <v>1.9444444444444445E-2</v>
      </c>
      <c r="Q498" s="1">
        <v>1.9444444444444445E-2</v>
      </c>
      <c r="R498" s="2">
        <v>42</v>
      </c>
      <c r="S498" s="2">
        <v>42</v>
      </c>
      <c r="T498" s="2">
        <v>0</v>
      </c>
      <c r="U498">
        <v>4</v>
      </c>
      <c r="V498">
        <v>43</v>
      </c>
      <c r="W498">
        <v>0</v>
      </c>
    </row>
    <row r="499" spans="1:23" x14ac:dyDescent="0.25">
      <c r="A499" t="s">
        <v>86</v>
      </c>
      <c r="B499" s="3">
        <v>45586</v>
      </c>
      <c r="C499" s="3" t="str">
        <f>TEXT(Table1[[#This Row],[Date]],"ddd")</f>
        <v>Mon</v>
      </c>
      <c r="D499" t="s">
        <v>21</v>
      </c>
      <c r="E499" s="1" t="s">
        <v>30</v>
      </c>
      <c r="F499" s="1" t="s">
        <v>30</v>
      </c>
      <c r="G499" s="1" t="str">
        <f>IFERROR(SUM(Table1[[#This Row],[Deactivate]]-Table1[[#This Row],[Activate]]),"")</f>
        <v/>
      </c>
      <c r="H499" s="2" t="str">
        <f t="shared" si="7"/>
        <v/>
      </c>
      <c r="I499" t="s">
        <v>29</v>
      </c>
      <c r="J499" t="s">
        <v>53</v>
      </c>
      <c r="K499" t="s">
        <v>434</v>
      </c>
      <c r="L499">
        <v>0</v>
      </c>
      <c r="M499" s="1">
        <v>0.74097222222222225</v>
      </c>
      <c r="N499" s="1">
        <v>0.74097222222222225</v>
      </c>
      <c r="O499" s="1">
        <v>5.5555555555555552E-2</v>
      </c>
      <c r="P499" s="1">
        <v>0</v>
      </c>
      <c r="Q499" s="1">
        <v>5.5555555555555552E-2</v>
      </c>
      <c r="R499" s="2">
        <v>0</v>
      </c>
      <c r="S499" s="2">
        <v>120</v>
      </c>
      <c r="T499" s="2">
        <v>120</v>
      </c>
      <c r="U499">
        <v>4</v>
      </c>
      <c r="V499">
        <v>43</v>
      </c>
      <c r="W499">
        <v>0</v>
      </c>
    </row>
    <row r="500" spans="1:23" x14ac:dyDescent="0.25">
      <c r="A500" t="s">
        <v>65</v>
      </c>
      <c r="B500" s="3">
        <v>45586</v>
      </c>
      <c r="C500" s="3" t="str">
        <f>TEXT(Table1[[#This Row],[Date]],"ddd")</f>
        <v>Mon</v>
      </c>
      <c r="D500" t="s">
        <v>21</v>
      </c>
      <c r="E500" s="1" t="s">
        <v>30</v>
      </c>
      <c r="F500" s="1" t="s">
        <v>30</v>
      </c>
      <c r="G500" s="1" t="str">
        <f>IFERROR(SUM(Table1[[#This Row],[Deactivate]]-Table1[[#This Row],[Activate]]),"")</f>
        <v/>
      </c>
      <c r="H500" s="2" t="str">
        <f t="shared" si="7"/>
        <v/>
      </c>
      <c r="I500" t="s">
        <v>29</v>
      </c>
      <c r="J500" t="s">
        <v>26</v>
      </c>
      <c r="K500">
        <v>0</v>
      </c>
      <c r="L500" t="s">
        <v>435</v>
      </c>
      <c r="M500" s="1">
        <v>0.48194444444444445</v>
      </c>
      <c r="N500" s="1">
        <v>0.68055555555555547</v>
      </c>
      <c r="O500" s="1">
        <v>0.16388888888888889</v>
      </c>
      <c r="P500" s="1">
        <v>0.1986111111111111</v>
      </c>
      <c r="Q500" s="1">
        <v>0.36249999999999999</v>
      </c>
      <c r="R500" s="2">
        <v>429</v>
      </c>
      <c r="S500" s="2">
        <v>783</v>
      </c>
      <c r="T500" s="2">
        <v>354</v>
      </c>
      <c r="U500">
        <v>4</v>
      </c>
      <c r="V500">
        <v>43</v>
      </c>
      <c r="W500">
        <v>0</v>
      </c>
    </row>
    <row r="501" spans="1:23" x14ac:dyDescent="0.25">
      <c r="A501" t="s">
        <v>65</v>
      </c>
      <c r="B501" s="3">
        <v>45586</v>
      </c>
      <c r="C501" s="3" t="str">
        <f>TEXT(Table1[[#This Row],[Date]],"ddd")</f>
        <v>Mon</v>
      </c>
      <c r="D501" t="s">
        <v>21</v>
      </c>
      <c r="E501" s="1" t="s">
        <v>30</v>
      </c>
      <c r="F501" s="1" t="s">
        <v>30</v>
      </c>
      <c r="G501" s="1" t="str">
        <f>IFERROR(SUM(Table1[[#This Row],[Deactivate]]-Table1[[#This Row],[Activate]]),"")</f>
        <v/>
      </c>
      <c r="H501" s="2" t="str">
        <f t="shared" si="7"/>
        <v/>
      </c>
      <c r="I501" t="s">
        <v>29</v>
      </c>
      <c r="J501" t="s">
        <v>49</v>
      </c>
      <c r="K501" t="s">
        <v>436</v>
      </c>
      <c r="L501">
        <v>0</v>
      </c>
      <c r="M501" s="1">
        <v>0.72638888888888886</v>
      </c>
      <c r="N501" s="1">
        <v>0.80555555555555547</v>
      </c>
      <c r="O501" s="1">
        <v>4.5833333333333337E-2</v>
      </c>
      <c r="P501" s="1">
        <v>7.9166666666666663E-2</v>
      </c>
      <c r="Q501" s="1">
        <v>0.125</v>
      </c>
      <c r="R501" s="2">
        <v>171</v>
      </c>
      <c r="S501" s="2">
        <v>270</v>
      </c>
      <c r="T501" s="2">
        <v>99</v>
      </c>
      <c r="U501">
        <v>4</v>
      </c>
      <c r="V501">
        <v>43</v>
      </c>
      <c r="W501">
        <v>0</v>
      </c>
    </row>
    <row r="502" spans="1:23" x14ac:dyDescent="0.25">
      <c r="A502" t="s">
        <v>65</v>
      </c>
      <c r="B502" s="3">
        <v>45586</v>
      </c>
      <c r="C502" s="3" t="str">
        <f>TEXT(Table1[[#This Row],[Date]],"ddd")</f>
        <v>Mon</v>
      </c>
      <c r="D502" t="s">
        <v>21</v>
      </c>
      <c r="E502" s="1" t="s">
        <v>30</v>
      </c>
      <c r="F502" s="1" t="s">
        <v>30</v>
      </c>
      <c r="G502" s="1" t="str">
        <f>IFERROR(SUM(Table1[[#This Row],[Deactivate]]-Table1[[#This Row],[Activate]]),"")</f>
        <v/>
      </c>
      <c r="H502" s="2" t="str">
        <f t="shared" si="7"/>
        <v/>
      </c>
      <c r="I502" t="s">
        <v>29</v>
      </c>
      <c r="J502" t="s">
        <v>23</v>
      </c>
      <c r="K502" t="s">
        <v>437</v>
      </c>
      <c r="L502">
        <v>0</v>
      </c>
      <c r="M502" s="1">
        <v>0.83819444444444446</v>
      </c>
      <c r="N502" s="1">
        <v>0.83819444444444446</v>
      </c>
      <c r="O502" s="1">
        <v>0</v>
      </c>
      <c r="P502" s="1">
        <v>0</v>
      </c>
      <c r="Q502" s="1">
        <v>0</v>
      </c>
      <c r="R502" s="2">
        <v>0</v>
      </c>
      <c r="S502" s="2">
        <v>0</v>
      </c>
      <c r="T502" s="2">
        <v>0</v>
      </c>
      <c r="U502">
        <v>4</v>
      </c>
      <c r="V502">
        <v>43</v>
      </c>
      <c r="W502">
        <v>0</v>
      </c>
    </row>
    <row r="503" spans="1:23" x14ac:dyDescent="0.25">
      <c r="A503" t="s">
        <v>28</v>
      </c>
      <c r="B503" s="3">
        <v>45587</v>
      </c>
      <c r="C503" s="3" t="str">
        <f>TEXT(Table1[[#This Row],[Date]],"ddd")</f>
        <v>Tue</v>
      </c>
      <c r="D503" t="s">
        <v>21</v>
      </c>
      <c r="E503" s="1" t="s">
        <v>30</v>
      </c>
      <c r="F503" s="1" t="s">
        <v>30</v>
      </c>
      <c r="G503" s="1" t="str">
        <f>IFERROR(SUM(Table1[[#This Row],[Deactivate]]-Table1[[#This Row],[Activate]]),"")</f>
        <v/>
      </c>
      <c r="H503" s="2" t="str">
        <f t="shared" si="7"/>
        <v/>
      </c>
      <c r="I503" t="s">
        <v>29</v>
      </c>
      <c r="J503" t="s">
        <v>169</v>
      </c>
      <c r="K503">
        <v>0</v>
      </c>
      <c r="L503" t="s">
        <v>438</v>
      </c>
      <c r="M503" s="1">
        <v>0.375</v>
      </c>
      <c r="N503" s="1">
        <v>0.50555555555555554</v>
      </c>
      <c r="O503" s="1">
        <v>6.1111111111111116E-2</v>
      </c>
      <c r="P503" s="1">
        <v>0.13055555555555556</v>
      </c>
      <c r="Q503" s="1">
        <v>0.19166666666666668</v>
      </c>
      <c r="R503" s="2">
        <v>282</v>
      </c>
      <c r="S503" s="2">
        <v>414</v>
      </c>
      <c r="T503" s="2">
        <v>132</v>
      </c>
      <c r="U503">
        <v>4</v>
      </c>
      <c r="V503">
        <v>43</v>
      </c>
      <c r="W503">
        <v>0</v>
      </c>
    </row>
    <row r="504" spans="1:23" x14ac:dyDescent="0.25">
      <c r="A504" t="s">
        <v>28</v>
      </c>
      <c r="B504" s="3">
        <v>45587</v>
      </c>
      <c r="C504" s="3" t="str">
        <f>TEXT(Table1[[#This Row],[Date]],"ddd")</f>
        <v>Tue</v>
      </c>
      <c r="D504" t="s">
        <v>21</v>
      </c>
      <c r="E504" s="1" t="s">
        <v>30</v>
      </c>
      <c r="F504" s="1" t="s">
        <v>30</v>
      </c>
      <c r="G504" s="1" t="str">
        <f>IFERROR(SUM(Table1[[#This Row],[Deactivate]]-Table1[[#This Row],[Activate]]),"")</f>
        <v/>
      </c>
      <c r="H504" s="2" t="str">
        <f t="shared" si="7"/>
        <v/>
      </c>
      <c r="I504" t="s">
        <v>29</v>
      </c>
      <c r="J504" t="s">
        <v>46</v>
      </c>
      <c r="K504" t="s">
        <v>439</v>
      </c>
      <c r="L504">
        <v>0</v>
      </c>
      <c r="M504" s="1">
        <v>0.59513888888888888</v>
      </c>
      <c r="N504" s="1">
        <v>0.66875000000000007</v>
      </c>
      <c r="O504" s="1">
        <v>8.9583333333333334E-2</v>
      </c>
      <c r="P504" s="1">
        <v>7.3611111111111113E-2</v>
      </c>
      <c r="Q504" s="1">
        <v>0.16319444444444445</v>
      </c>
      <c r="R504" s="2">
        <v>159</v>
      </c>
      <c r="S504" s="2">
        <v>352.5</v>
      </c>
      <c r="T504" s="2">
        <v>193.5</v>
      </c>
      <c r="U504">
        <v>4</v>
      </c>
      <c r="V504">
        <v>43</v>
      </c>
      <c r="W504">
        <v>0</v>
      </c>
    </row>
    <row r="505" spans="1:23" x14ac:dyDescent="0.25">
      <c r="A505" t="s">
        <v>28</v>
      </c>
      <c r="B505" s="3">
        <v>45587</v>
      </c>
      <c r="C505" s="3" t="str">
        <f>TEXT(Table1[[#This Row],[Date]],"ddd")</f>
        <v>Tue</v>
      </c>
      <c r="D505" t="s">
        <v>21</v>
      </c>
      <c r="E505" s="1" t="s">
        <v>30</v>
      </c>
      <c r="F505" s="1" t="s">
        <v>30</v>
      </c>
      <c r="G505" s="1" t="str">
        <f>IFERROR(SUM(Table1[[#This Row],[Deactivate]]-Table1[[#This Row],[Activate]]),"")</f>
        <v/>
      </c>
      <c r="H505" s="2" t="str">
        <f t="shared" si="7"/>
        <v/>
      </c>
      <c r="I505" t="s">
        <v>29</v>
      </c>
      <c r="J505" t="s">
        <v>23</v>
      </c>
      <c r="K505" t="s">
        <v>440</v>
      </c>
      <c r="L505">
        <v>0</v>
      </c>
      <c r="M505" s="1">
        <v>0.73611111111111116</v>
      </c>
      <c r="N505" s="1">
        <v>0.75624999999999998</v>
      </c>
      <c r="O505" s="1">
        <v>0</v>
      </c>
      <c r="P505" s="1">
        <v>2.013888888888889E-2</v>
      </c>
      <c r="Q505" s="1">
        <v>2.013888888888889E-2</v>
      </c>
      <c r="R505" s="2">
        <v>43.500000000000007</v>
      </c>
      <c r="S505" s="2">
        <v>43.500000000000007</v>
      </c>
      <c r="T505" s="2">
        <v>0</v>
      </c>
      <c r="U505">
        <v>4</v>
      </c>
      <c r="V505">
        <v>43</v>
      </c>
      <c r="W505">
        <v>0</v>
      </c>
    </row>
    <row r="506" spans="1:23" x14ac:dyDescent="0.25">
      <c r="A506" t="s">
        <v>34</v>
      </c>
      <c r="B506" s="3">
        <v>45587</v>
      </c>
      <c r="C506" s="3" t="str">
        <f>TEXT(Table1[[#This Row],[Date]],"ddd")</f>
        <v>Tue</v>
      </c>
      <c r="D506" t="s">
        <v>21</v>
      </c>
      <c r="E506" s="1" t="s">
        <v>30</v>
      </c>
      <c r="F506" s="1" t="s">
        <v>30</v>
      </c>
      <c r="G506" s="1" t="str">
        <f>IFERROR(SUM(Table1[[#This Row],[Deactivate]]-Table1[[#This Row],[Activate]]),"")</f>
        <v/>
      </c>
      <c r="H506" s="2" t="str">
        <f t="shared" si="7"/>
        <v/>
      </c>
      <c r="I506" t="s">
        <v>22</v>
      </c>
      <c r="J506" t="s">
        <v>23</v>
      </c>
      <c r="K506" t="s">
        <v>441</v>
      </c>
      <c r="L506">
        <v>0</v>
      </c>
      <c r="M506" s="1">
        <v>0</v>
      </c>
      <c r="N506" s="1">
        <v>0</v>
      </c>
      <c r="O506" s="1">
        <v>0</v>
      </c>
      <c r="P506" s="1">
        <v>2.0833333333333332E-2</v>
      </c>
      <c r="Q506" s="1">
        <v>2.0833333333333332E-2</v>
      </c>
      <c r="R506" s="2">
        <v>45</v>
      </c>
      <c r="S506" s="2">
        <v>45</v>
      </c>
      <c r="T506" s="2">
        <v>0</v>
      </c>
      <c r="U506">
        <v>4</v>
      </c>
      <c r="V506">
        <v>43</v>
      </c>
      <c r="W506">
        <v>0</v>
      </c>
    </row>
    <row r="507" spans="1:23" x14ac:dyDescent="0.25">
      <c r="A507" t="s">
        <v>34</v>
      </c>
      <c r="B507" s="3">
        <v>45587</v>
      </c>
      <c r="C507" s="3" t="str">
        <f>TEXT(Table1[[#This Row],[Date]],"ddd")</f>
        <v>Tue</v>
      </c>
      <c r="D507" t="s">
        <v>21</v>
      </c>
      <c r="E507" s="1" t="s">
        <v>30</v>
      </c>
      <c r="F507" s="1" t="s">
        <v>30</v>
      </c>
      <c r="G507" s="1" t="str">
        <f>IFERROR(SUM(Table1[[#This Row],[Deactivate]]-Table1[[#This Row],[Activate]]),"")</f>
        <v/>
      </c>
      <c r="H507" s="2" t="str">
        <f t="shared" si="7"/>
        <v/>
      </c>
      <c r="I507" t="s">
        <v>22</v>
      </c>
      <c r="J507" t="s">
        <v>387</v>
      </c>
      <c r="K507">
        <v>0</v>
      </c>
      <c r="L507" t="s">
        <v>442</v>
      </c>
      <c r="M507" s="1">
        <v>0.38541666666666669</v>
      </c>
      <c r="N507" s="1">
        <v>0.41666666666666669</v>
      </c>
      <c r="O507" s="1">
        <v>3.4027777777777775E-2</v>
      </c>
      <c r="P507" s="1">
        <v>3.125E-2</v>
      </c>
      <c r="Q507" s="1">
        <v>6.5277777777777768E-2</v>
      </c>
      <c r="R507" s="2">
        <v>67.5</v>
      </c>
      <c r="S507" s="2">
        <v>140.99999999999997</v>
      </c>
      <c r="T507" s="2">
        <v>73.499999999999972</v>
      </c>
      <c r="U507">
        <v>4</v>
      </c>
      <c r="V507">
        <v>43</v>
      </c>
      <c r="W507">
        <v>0</v>
      </c>
    </row>
    <row r="508" spans="1:23" x14ac:dyDescent="0.25">
      <c r="A508" t="s">
        <v>43</v>
      </c>
      <c r="B508" s="3">
        <v>45587</v>
      </c>
      <c r="C508" s="3" t="str">
        <f>TEXT(Table1[[#This Row],[Date]],"ddd")</f>
        <v>Tue</v>
      </c>
      <c r="D508" t="s">
        <v>21</v>
      </c>
      <c r="E508" s="1" t="s">
        <v>30</v>
      </c>
      <c r="F508" s="1" t="s">
        <v>30</v>
      </c>
      <c r="G508" s="1" t="str">
        <f>IFERROR(SUM(Table1[[#This Row],[Deactivate]]-Table1[[#This Row],[Activate]]),"")</f>
        <v/>
      </c>
      <c r="H508" s="2" t="str">
        <f t="shared" si="7"/>
        <v/>
      </c>
      <c r="I508" t="s">
        <v>29</v>
      </c>
      <c r="J508" t="s">
        <v>46</v>
      </c>
      <c r="K508" t="s">
        <v>443</v>
      </c>
      <c r="L508">
        <v>0</v>
      </c>
      <c r="M508" s="1">
        <v>0.4145833333333333</v>
      </c>
      <c r="N508" s="1">
        <v>0.51736111111111105</v>
      </c>
      <c r="O508" s="1">
        <v>5.2083333333333336E-2</v>
      </c>
      <c r="P508" s="1">
        <v>0.10277777777777779</v>
      </c>
      <c r="Q508" s="1">
        <v>0.15486111111111112</v>
      </c>
      <c r="R508" s="2">
        <v>222</v>
      </c>
      <c r="S508" s="2">
        <v>334.5</v>
      </c>
      <c r="T508" s="2">
        <v>112.5</v>
      </c>
      <c r="U508">
        <v>4</v>
      </c>
      <c r="V508">
        <v>43</v>
      </c>
      <c r="W508">
        <v>0</v>
      </c>
    </row>
    <row r="509" spans="1:23" x14ac:dyDescent="0.25">
      <c r="A509" t="s">
        <v>43</v>
      </c>
      <c r="B509" s="3">
        <v>45587</v>
      </c>
      <c r="C509" s="3" t="str">
        <f>TEXT(Table1[[#This Row],[Date]],"ddd")</f>
        <v>Tue</v>
      </c>
      <c r="D509" t="s">
        <v>21</v>
      </c>
      <c r="E509" s="1" t="s">
        <v>30</v>
      </c>
      <c r="F509" s="1" t="s">
        <v>30</v>
      </c>
      <c r="G509" s="1" t="str">
        <f>IFERROR(SUM(Table1[[#This Row],[Deactivate]]-Table1[[#This Row],[Activate]]),"")</f>
        <v/>
      </c>
      <c r="H509" s="2" t="str">
        <f t="shared" si="7"/>
        <v/>
      </c>
      <c r="I509" t="s">
        <v>29</v>
      </c>
      <c r="J509" t="s">
        <v>23</v>
      </c>
      <c r="K509" t="s">
        <v>444</v>
      </c>
      <c r="L509">
        <v>0</v>
      </c>
      <c r="M509" s="1">
        <v>0.55694444444444446</v>
      </c>
      <c r="N509" s="1">
        <v>0.57777777777777783</v>
      </c>
      <c r="O509" s="1">
        <v>0</v>
      </c>
      <c r="P509" s="1">
        <v>2.0833333333333332E-2</v>
      </c>
      <c r="Q509" s="1">
        <v>2.0833333333333332E-2</v>
      </c>
      <c r="R509" s="2">
        <v>45</v>
      </c>
      <c r="S509" s="2">
        <v>45</v>
      </c>
      <c r="T509" s="2">
        <v>0</v>
      </c>
      <c r="U509">
        <v>4</v>
      </c>
      <c r="V509">
        <v>43</v>
      </c>
      <c r="W509">
        <v>0</v>
      </c>
    </row>
    <row r="510" spans="1:23" x14ac:dyDescent="0.25">
      <c r="A510" t="s">
        <v>43</v>
      </c>
      <c r="B510" s="3">
        <v>45587</v>
      </c>
      <c r="C510" s="3" t="str">
        <f>TEXT(Table1[[#This Row],[Date]],"ddd")</f>
        <v>Tue</v>
      </c>
      <c r="D510" t="s">
        <v>21</v>
      </c>
      <c r="E510" s="1" t="s">
        <v>30</v>
      </c>
      <c r="F510" s="1" t="s">
        <v>30</v>
      </c>
      <c r="G510" s="1" t="str">
        <f>IFERROR(SUM(Table1[[#This Row],[Deactivate]]-Table1[[#This Row],[Activate]]),"")</f>
        <v/>
      </c>
      <c r="H510" s="2" t="str">
        <f t="shared" si="7"/>
        <v/>
      </c>
      <c r="I510" t="s">
        <v>29</v>
      </c>
      <c r="J510" t="s">
        <v>53</v>
      </c>
      <c r="K510">
        <v>0</v>
      </c>
      <c r="L510" t="s">
        <v>445</v>
      </c>
      <c r="M510" s="1">
        <v>0.58263888888888882</v>
      </c>
      <c r="N510" s="1">
        <v>0.61805555555555558</v>
      </c>
      <c r="O510" s="1">
        <v>4.4444444444444446E-2</v>
      </c>
      <c r="P510" s="1">
        <v>3.5416666666666666E-2</v>
      </c>
      <c r="Q510" s="1">
        <v>7.9861111111111105E-2</v>
      </c>
      <c r="R510" s="2">
        <v>76.5</v>
      </c>
      <c r="S510" s="2">
        <v>172.49999999999997</v>
      </c>
      <c r="T510" s="2">
        <v>95.999999999999972</v>
      </c>
      <c r="U510">
        <v>4</v>
      </c>
      <c r="V510">
        <v>43</v>
      </c>
      <c r="W510">
        <v>0</v>
      </c>
    </row>
    <row r="511" spans="1:23" x14ac:dyDescent="0.25">
      <c r="A511" t="s">
        <v>55</v>
      </c>
      <c r="B511" s="3">
        <v>45587</v>
      </c>
      <c r="C511" s="3" t="str">
        <f>TEXT(Table1[[#This Row],[Date]],"ddd")</f>
        <v>Tue</v>
      </c>
      <c r="D511" t="s">
        <v>21</v>
      </c>
      <c r="E511" s="1" t="s">
        <v>30</v>
      </c>
      <c r="F511" s="1" t="s">
        <v>30</v>
      </c>
      <c r="G511" s="1" t="str">
        <f>IFERROR(SUM(Table1[[#This Row],[Deactivate]]-Table1[[#This Row],[Activate]]),"")</f>
        <v/>
      </c>
      <c r="H511" s="2" t="str">
        <f t="shared" si="7"/>
        <v/>
      </c>
      <c r="I511" t="s">
        <v>35</v>
      </c>
      <c r="J511" t="s">
        <v>66</v>
      </c>
      <c r="K511">
        <v>0</v>
      </c>
      <c r="L511">
        <v>0</v>
      </c>
      <c r="M511" s="1">
        <v>0</v>
      </c>
      <c r="N511" s="1">
        <v>0</v>
      </c>
      <c r="O511" s="1">
        <v>0</v>
      </c>
      <c r="P511" s="1">
        <v>0</v>
      </c>
      <c r="Q511" s="1">
        <v>0</v>
      </c>
      <c r="R511" s="2">
        <v>0</v>
      </c>
      <c r="S511" s="2">
        <v>0</v>
      </c>
      <c r="T511" s="2">
        <v>0</v>
      </c>
      <c r="U511">
        <v>4</v>
      </c>
      <c r="V511">
        <v>43</v>
      </c>
      <c r="W511">
        <v>0</v>
      </c>
    </row>
    <row r="512" spans="1:23" x14ac:dyDescent="0.25">
      <c r="A512" t="s">
        <v>55</v>
      </c>
      <c r="B512" s="3">
        <v>45587</v>
      </c>
      <c r="C512" s="3" t="str">
        <f>TEXT(Table1[[#This Row],[Date]],"ddd")</f>
        <v>Tue</v>
      </c>
      <c r="D512" t="s">
        <v>21</v>
      </c>
      <c r="E512" s="1" t="s">
        <v>30</v>
      </c>
      <c r="F512" s="1" t="s">
        <v>30</v>
      </c>
      <c r="G512" s="1" t="str">
        <f>IFERROR(SUM(Table1[[#This Row],[Deactivate]]-Table1[[#This Row],[Activate]]),"")</f>
        <v/>
      </c>
      <c r="H512" s="2" t="str">
        <f t="shared" si="7"/>
        <v/>
      </c>
      <c r="I512" t="s">
        <v>35</v>
      </c>
      <c r="J512" t="s">
        <v>26</v>
      </c>
      <c r="K512">
        <v>0</v>
      </c>
      <c r="L512" t="s">
        <v>446</v>
      </c>
      <c r="M512" s="1">
        <v>0</v>
      </c>
      <c r="N512" s="1">
        <v>0</v>
      </c>
      <c r="O512" s="1">
        <v>0</v>
      </c>
      <c r="P512" s="1">
        <v>0</v>
      </c>
      <c r="Q512" s="1">
        <v>0</v>
      </c>
      <c r="R512" s="2">
        <v>0</v>
      </c>
      <c r="S512" s="2">
        <v>0</v>
      </c>
      <c r="T512" s="2">
        <v>0</v>
      </c>
      <c r="U512">
        <v>4</v>
      </c>
      <c r="V512">
        <v>43</v>
      </c>
      <c r="W512">
        <v>0</v>
      </c>
    </row>
    <row r="513" spans="1:23" x14ac:dyDescent="0.25">
      <c r="A513" t="s">
        <v>55</v>
      </c>
      <c r="B513" s="3">
        <v>45587</v>
      </c>
      <c r="C513" s="3" t="str">
        <f>TEXT(Table1[[#This Row],[Date]],"ddd")</f>
        <v>Tue</v>
      </c>
      <c r="D513" t="s">
        <v>21</v>
      </c>
      <c r="E513" s="1" t="s">
        <v>30</v>
      </c>
      <c r="F513" s="1" t="s">
        <v>30</v>
      </c>
      <c r="G513" s="1" t="str">
        <f>IFERROR(SUM(Table1[[#This Row],[Deactivate]]-Table1[[#This Row],[Activate]]),"")</f>
        <v/>
      </c>
      <c r="H513" s="2" t="str">
        <f t="shared" si="7"/>
        <v/>
      </c>
      <c r="I513" t="s">
        <v>29</v>
      </c>
      <c r="J513" t="s">
        <v>53</v>
      </c>
      <c r="K513" t="s">
        <v>447</v>
      </c>
      <c r="L513">
        <v>0</v>
      </c>
      <c r="M513" s="1">
        <v>0.34722222222222227</v>
      </c>
      <c r="N513" s="1">
        <v>0.35555555555555557</v>
      </c>
      <c r="O513" s="1">
        <v>1.6666666666666666E-2</v>
      </c>
      <c r="P513" s="1">
        <v>8.3333333333333332E-3</v>
      </c>
      <c r="Q513" s="1">
        <v>2.5000000000000001E-2</v>
      </c>
      <c r="R513" s="2">
        <v>18</v>
      </c>
      <c r="S513" s="2">
        <v>54</v>
      </c>
      <c r="T513" s="2">
        <v>36</v>
      </c>
      <c r="U513">
        <v>4</v>
      </c>
      <c r="V513">
        <v>43</v>
      </c>
      <c r="W513">
        <v>0</v>
      </c>
    </row>
    <row r="514" spans="1:23" x14ac:dyDescent="0.25">
      <c r="A514" t="s">
        <v>55</v>
      </c>
      <c r="B514" s="3">
        <v>45587</v>
      </c>
      <c r="C514" s="3" t="str">
        <f>TEXT(Table1[[#This Row],[Date]],"ddd")</f>
        <v>Tue</v>
      </c>
      <c r="D514" t="s">
        <v>21</v>
      </c>
      <c r="E514" s="1" t="s">
        <v>30</v>
      </c>
      <c r="F514" s="1" t="s">
        <v>30</v>
      </c>
      <c r="G514" s="1" t="str">
        <f>IFERROR(SUM(Table1[[#This Row],[Deactivate]]-Table1[[#This Row],[Activate]]),"")</f>
        <v/>
      </c>
      <c r="H514" s="2" t="str">
        <f t="shared" ref="H514:H577" si="8">IFERROR(IF(G514&gt;TIME(10,25,0),(INT(((G514-TIME(10,25,0))*24*60)/15)*5.5),0),"")</f>
        <v/>
      </c>
      <c r="I514" t="s">
        <v>29</v>
      </c>
      <c r="J514" t="s">
        <v>387</v>
      </c>
      <c r="K514">
        <v>0</v>
      </c>
      <c r="L514" t="s">
        <v>448</v>
      </c>
      <c r="M514" s="1">
        <v>0.4145833333333333</v>
      </c>
      <c r="N514" s="1">
        <v>0.45069444444444445</v>
      </c>
      <c r="O514" s="1">
        <v>3.4722222222222224E-2</v>
      </c>
      <c r="P514" s="1">
        <v>3.6111111111111115E-2</v>
      </c>
      <c r="Q514" s="1">
        <v>7.0833333333333331E-2</v>
      </c>
      <c r="R514" s="2">
        <v>78.000000000000014</v>
      </c>
      <c r="S514" s="2">
        <v>153</v>
      </c>
      <c r="T514" s="2">
        <v>74.999999999999986</v>
      </c>
      <c r="U514">
        <v>4</v>
      </c>
      <c r="V514">
        <v>43</v>
      </c>
      <c r="W514">
        <v>0</v>
      </c>
    </row>
    <row r="515" spans="1:23" x14ac:dyDescent="0.25">
      <c r="A515" t="s">
        <v>55</v>
      </c>
      <c r="B515" s="3">
        <v>45587</v>
      </c>
      <c r="C515" s="3" t="str">
        <f>TEXT(Table1[[#This Row],[Date]],"ddd")</f>
        <v>Tue</v>
      </c>
      <c r="D515" t="s">
        <v>21</v>
      </c>
      <c r="E515" s="1" t="s">
        <v>30</v>
      </c>
      <c r="F515" s="1" t="s">
        <v>30</v>
      </c>
      <c r="G515" s="1" t="str">
        <f>IFERROR(SUM(Table1[[#This Row],[Deactivate]]-Table1[[#This Row],[Activate]]),"")</f>
        <v/>
      </c>
      <c r="H515" s="2" t="str">
        <f t="shared" si="8"/>
        <v/>
      </c>
      <c r="I515" t="s">
        <v>29</v>
      </c>
      <c r="J515" t="s">
        <v>23</v>
      </c>
      <c r="K515" t="s">
        <v>449</v>
      </c>
      <c r="L515">
        <v>0</v>
      </c>
      <c r="M515" s="1">
        <v>0.54027777777777775</v>
      </c>
      <c r="N515" s="1">
        <v>0.56111111111111112</v>
      </c>
      <c r="O515" s="1">
        <v>0</v>
      </c>
      <c r="P515" s="1">
        <v>2.0833333333333332E-2</v>
      </c>
      <c r="Q515" s="1">
        <v>2.0833333333333332E-2</v>
      </c>
      <c r="R515" s="2">
        <v>45</v>
      </c>
      <c r="S515" s="2">
        <v>45</v>
      </c>
      <c r="T515" s="2">
        <v>0</v>
      </c>
      <c r="U515">
        <v>4</v>
      </c>
      <c r="V515">
        <v>43</v>
      </c>
      <c r="W515">
        <v>0</v>
      </c>
    </row>
    <row r="516" spans="1:23" x14ac:dyDescent="0.25">
      <c r="A516" t="s">
        <v>55</v>
      </c>
      <c r="B516" s="3">
        <v>45587</v>
      </c>
      <c r="C516" s="3" t="str">
        <f>TEXT(Table1[[#This Row],[Date]],"ddd")</f>
        <v>Tue</v>
      </c>
      <c r="D516" t="s">
        <v>21</v>
      </c>
      <c r="E516" s="1" t="s">
        <v>30</v>
      </c>
      <c r="F516" s="1" t="s">
        <v>30</v>
      </c>
      <c r="G516" s="1" t="str">
        <f>IFERROR(SUM(Table1[[#This Row],[Deactivate]]-Table1[[#This Row],[Activate]]),"")</f>
        <v/>
      </c>
      <c r="H516" s="2" t="str">
        <f t="shared" si="8"/>
        <v/>
      </c>
      <c r="I516" t="s">
        <v>29</v>
      </c>
      <c r="J516" t="s">
        <v>26</v>
      </c>
      <c r="K516">
        <v>0</v>
      </c>
      <c r="L516" t="s">
        <v>450</v>
      </c>
      <c r="M516" s="1">
        <v>0.58611111111111114</v>
      </c>
      <c r="N516" s="1">
        <v>0.71111111111111114</v>
      </c>
      <c r="O516" s="1">
        <v>6.7361111111111108E-2</v>
      </c>
      <c r="P516" s="1">
        <v>0.125</v>
      </c>
      <c r="Q516" s="1">
        <v>0.19236111111111109</v>
      </c>
      <c r="R516" s="2">
        <v>270</v>
      </c>
      <c r="S516" s="2">
        <v>415.5</v>
      </c>
      <c r="T516" s="2">
        <v>145.5</v>
      </c>
      <c r="U516">
        <v>4</v>
      </c>
      <c r="V516">
        <v>43</v>
      </c>
      <c r="W516">
        <v>0</v>
      </c>
    </row>
    <row r="517" spans="1:23" x14ac:dyDescent="0.25">
      <c r="A517" t="s">
        <v>59</v>
      </c>
      <c r="B517" s="3">
        <v>45587</v>
      </c>
      <c r="C517" s="3" t="str">
        <f>TEXT(Table1[[#This Row],[Date]],"ddd")</f>
        <v>Tue</v>
      </c>
      <c r="D517" t="s">
        <v>21</v>
      </c>
      <c r="E517" s="1" t="s">
        <v>30</v>
      </c>
      <c r="F517" s="1" t="s">
        <v>30</v>
      </c>
      <c r="G517" s="1" t="str">
        <f>IFERROR(SUM(Table1[[#This Row],[Deactivate]]-Table1[[#This Row],[Activate]]),"")</f>
        <v/>
      </c>
      <c r="H517" s="2" t="str">
        <f t="shared" si="8"/>
        <v/>
      </c>
      <c r="I517" t="s">
        <v>22</v>
      </c>
      <c r="J517" t="s">
        <v>23</v>
      </c>
      <c r="K517" t="s">
        <v>451</v>
      </c>
      <c r="L517">
        <v>0</v>
      </c>
      <c r="M517" s="1">
        <v>0</v>
      </c>
      <c r="N517" s="1">
        <v>0</v>
      </c>
      <c r="O517" s="1">
        <v>0</v>
      </c>
      <c r="P517" s="1">
        <v>2.0833333333333332E-2</v>
      </c>
      <c r="Q517" s="1">
        <v>2.0833333333333332E-2</v>
      </c>
      <c r="R517" s="2">
        <v>45</v>
      </c>
      <c r="S517" s="2">
        <v>45</v>
      </c>
      <c r="T517" s="2">
        <v>0</v>
      </c>
      <c r="U517">
        <v>4</v>
      </c>
      <c r="V517">
        <v>43</v>
      </c>
      <c r="W517">
        <v>0</v>
      </c>
    </row>
    <row r="518" spans="1:23" x14ac:dyDescent="0.25">
      <c r="A518" t="s">
        <v>61</v>
      </c>
      <c r="B518" s="3">
        <v>45587</v>
      </c>
      <c r="C518" s="3" t="str">
        <f>TEXT(Table1[[#This Row],[Date]],"ddd")</f>
        <v>Tue</v>
      </c>
      <c r="D518" t="s">
        <v>21</v>
      </c>
      <c r="E518" s="1" t="s">
        <v>30</v>
      </c>
      <c r="F518" s="1" t="s">
        <v>30</v>
      </c>
      <c r="G518" s="1" t="str">
        <f>IFERROR(SUM(Table1[[#This Row],[Deactivate]]-Table1[[#This Row],[Activate]]),"")</f>
        <v/>
      </c>
      <c r="H518" s="2" t="str">
        <f t="shared" si="8"/>
        <v/>
      </c>
      <c r="I518" t="s">
        <v>22</v>
      </c>
      <c r="J518" t="s">
        <v>23</v>
      </c>
      <c r="K518" t="s">
        <v>452</v>
      </c>
      <c r="L518">
        <v>0</v>
      </c>
      <c r="M518" s="1">
        <v>0</v>
      </c>
      <c r="N518" s="1">
        <v>0</v>
      </c>
      <c r="O518" s="1">
        <v>0</v>
      </c>
      <c r="P518" s="1">
        <v>2.0833333333333332E-2</v>
      </c>
      <c r="Q518" s="1">
        <v>2.0833333333333332E-2</v>
      </c>
      <c r="R518" s="2">
        <v>45</v>
      </c>
      <c r="S518" s="2">
        <v>45</v>
      </c>
      <c r="T518" s="2">
        <v>0</v>
      </c>
      <c r="U518">
        <v>4</v>
      </c>
      <c r="V518">
        <v>43</v>
      </c>
      <c r="W518">
        <v>0</v>
      </c>
    </row>
    <row r="519" spans="1:23" x14ac:dyDescent="0.25">
      <c r="A519" t="s">
        <v>63</v>
      </c>
      <c r="B519" s="3">
        <v>45587</v>
      </c>
      <c r="C519" s="3" t="str">
        <f>TEXT(Table1[[#This Row],[Date]],"ddd")</f>
        <v>Tue</v>
      </c>
      <c r="D519" t="s">
        <v>21</v>
      </c>
      <c r="E519" s="1" t="s">
        <v>30</v>
      </c>
      <c r="F519" s="1" t="s">
        <v>30</v>
      </c>
      <c r="G519" s="1" t="str">
        <f>IFERROR(SUM(Table1[[#This Row],[Deactivate]]-Table1[[#This Row],[Activate]]),"")</f>
        <v/>
      </c>
      <c r="H519" s="2" t="str">
        <f t="shared" si="8"/>
        <v/>
      </c>
      <c r="I519" t="s">
        <v>22</v>
      </c>
      <c r="J519" t="s">
        <v>23</v>
      </c>
      <c r="K519" t="s">
        <v>453</v>
      </c>
      <c r="L519">
        <v>0</v>
      </c>
      <c r="M519" s="1">
        <v>0</v>
      </c>
      <c r="N519" s="1">
        <v>0</v>
      </c>
      <c r="O519" s="1">
        <v>0</v>
      </c>
      <c r="P519" s="1">
        <v>2.0833333333333332E-2</v>
      </c>
      <c r="Q519" s="1">
        <v>2.0833333333333332E-2</v>
      </c>
      <c r="R519" s="2">
        <v>45</v>
      </c>
      <c r="S519" s="2">
        <v>45</v>
      </c>
      <c r="T519" s="2">
        <v>0</v>
      </c>
      <c r="U519">
        <v>4</v>
      </c>
      <c r="V519">
        <v>43</v>
      </c>
      <c r="W519">
        <v>0</v>
      </c>
    </row>
    <row r="520" spans="1:23" x14ac:dyDescent="0.25">
      <c r="A520" t="s">
        <v>86</v>
      </c>
      <c r="B520" s="3">
        <v>45587</v>
      </c>
      <c r="C520" s="3" t="str">
        <f>TEXT(Table1[[#This Row],[Date]],"ddd")</f>
        <v>Tue</v>
      </c>
      <c r="D520" t="s">
        <v>21</v>
      </c>
      <c r="E520" s="1" t="s">
        <v>30</v>
      </c>
      <c r="F520" s="1" t="s">
        <v>30</v>
      </c>
      <c r="G520" s="1" t="str">
        <f>IFERROR(SUM(Table1[[#This Row],[Deactivate]]-Table1[[#This Row],[Activate]]),"")</f>
        <v/>
      </c>
      <c r="H520" s="2" t="str">
        <f t="shared" si="8"/>
        <v/>
      </c>
      <c r="I520" t="s">
        <v>29</v>
      </c>
      <c r="J520" t="s">
        <v>169</v>
      </c>
      <c r="K520">
        <v>0</v>
      </c>
      <c r="L520" t="s">
        <v>454</v>
      </c>
      <c r="M520" s="1">
        <v>0.41388888888888892</v>
      </c>
      <c r="N520" s="1">
        <v>0.6020833333333333</v>
      </c>
      <c r="O520" s="1">
        <v>9.5138888888888884E-2</v>
      </c>
      <c r="P520" s="1">
        <v>0.18819444444444444</v>
      </c>
      <c r="Q520" s="1">
        <v>0.28333333333333333</v>
      </c>
      <c r="R520" s="2">
        <v>406.5</v>
      </c>
      <c r="S520" s="2">
        <v>612</v>
      </c>
      <c r="T520" s="2">
        <v>205.5</v>
      </c>
      <c r="U520">
        <v>4</v>
      </c>
      <c r="V520">
        <v>43</v>
      </c>
      <c r="W520">
        <v>0</v>
      </c>
    </row>
    <row r="521" spans="1:23" x14ac:dyDescent="0.25">
      <c r="A521" t="s">
        <v>86</v>
      </c>
      <c r="B521" s="3">
        <v>45587</v>
      </c>
      <c r="C521" s="3" t="str">
        <f>TEXT(Table1[[#This Row],[Date]],"ddd")</f>
        <v>Tue</v>
      </c>
      <c r="D521" t="s">
        <v>21</v>
      </c>
      <c r="E521" s="1" t="s">
        <v>30</v>
      </c>
      <c r="F521" s="1" t="s">
        <v>30</v>
      </c>
      <c r="G521" s="1" t="str">
        <f>IFERROR(SUM(Table1[[#This Row],[Deactivate]]-Table1[[#This Row],[Activate]]),"")</f>
        <v/>
      </c>
      <c r="H521" s="2" t="str">
        <f t="shared" si="8"/>
        <v/>
      </c>
      <c r="I521" t="s">
        <v>29</v>
      </c>
      <c r="J521" t="s">
        <v>23</v>
      </c>
      <c r="K521" t="s">
        <v>455</v>
      </c>
      <c r="L521">
        <v>0</v>
      </c>
      <c r="M521" s="1">
        <v>0.60486111111111118</v>
      </c>
      <c r="N521" s="1">
        <v>0.62708333333333333</v>
      </c>
      <c r="O521" s="1">
        <v>0</v>
      </c>
      <c r="P521" s="1">
        <v>2.2222222222222223E-2</v>
      </c>
      <c r="Q521" s="1">
        <v>2.2222222222222223E-2</v>
      </c>
      <c r="R521" s="2">
        <v>48</v>
      </c>
      <c r="S521" s="2">
        <v>48</v>
      </c>
      <c r="T521" s="2">
        <v>0</v>
      </c>
      <c r="U521">
        <v>4</v>
      </c>
      <c r="V521">
        <v>43</v>
      </c>
      <c r="W521">
        <v>0</v>
      </c>
    </row>
    <row r="522" spans="1:23" x14ac:dyDescent="0.25">
      <c r="A522" t="s">
        <v>65</v>
      </c>
      <c r="B522" s="3">
        <v>45587</v>
      </c>
      <c r="C522" s="3" t="str">
        <f>TEXT(Table1[[#This Row],[Date]],"ddd")</f>
        <v>Tue</v>
      </c>
      <c r="D522" t="s">
        <v>21</v>
      </c>
      <c r="E522" s="1" t="s">
        <v>30</v>
      </c>
      <c r="F522" s="1" t="s">
        <v>30</v>
      </c>
      <c r="G522" s="1" t="str">
        <f>IFERROR(SUM(Table1[[#This Row],[Deactivate]]-Table1[[#This Row],[Activate]]),"")</f>
        <v/>
      </c>
      <c r="H522" s="2" t="str">
        <f t="shared" si="8"/>
        <v/>
      </c>
      <c r="I522" t="s">
        <v>35</v>
      </c>
      <c r="J522" t="s">
        <v>26</v>
      </c>
      <c r="K522">
        <v>0</v>
      </c>
      <c r="L522" t="s">
        <v>456</v>
      </c>
      <c r="M522" s="1">
        <v>0</v>
      </c>
      <c r="N522" s="1">
        <v>0</v>
      </c>
      <c r="O522" s="1">
        <v>0</v>
      </c>
      <c r="P522" s="1">
        <v>0</v>
      </c>
      <c r="Q522" s="1">
        <v>0</v>
      </c>
      <c r="R522" s="2">
        <v>0</v>
      </c>
      <c r="S522" s="2">
        <v>0</v>
      </c>
      <c r="T522" s="2">
        <v>0</v>
      </c>
      <c r="U522">
        <v>4</v>
      </c>
      <c r="V522">
        <v>43</v>
      </c>
      <c r="W522">
        <v>0</v>
      </c>
    </row>
    <row r="523" spans="1:23" x14ac:dyDescent="0.25">
      <c r="A523" t="s">
        <v>65</v>
      </c>
      <c r="B523" s="3">
        <v>45587</v>
      </c>
      <c r="C523" s="3" t="str">
        <f>TEXT(Table1[[#This Row],[Date]],"ddd")</f>
        <v>Tue</v>
      </c>
      <c r="D523" t="s">
        <v>21</v>
      </c>
      <c r="E523" s="1" t="s">
        <v>30</v>
      </c>
      <c r="F523" s="1" t="s">
        <v>30</v>
      </c>
      <c r="G523" s="1" t="str">
        <f>IFERROR(SUM(Table1[[#This Row],[Deactivate]]-Table1[[#This Row],[Activate]]),"")</f>
        <v/>
      </c>
      <c r="H523" s="2" t="str">
        <f t="shared" si="8"/>
        <v/>
      </c>
      <c r="I523" t="s">
        <v>35</v>
      </c>
      <c r="J523" t="s">
        <v>26</v>
      </c>
      <c r="K523">
        <v>0</v>
      </c>
      <c r="L523" t="s">
        <v>435</v>
      </c>
      <c r="M523" s="1">
        <v>0</v>
      </c>
      <c r="N523" s="1">
        <v>0</v>
      </c>
      <c r="O523" s="1">
        <v>0</v>
      </c>
      <c r="P523" s="1">
        <v>0</v>
      </c>
      <c r="Q523" s="1">
        <v>0</v>
      </c>
      <c r="R523" s="2">
        <v>0</v>
      </c>
      <c r="S523" s="2">
        <v>0</v>
      </c>
      <c r="T523" s="2">
        <v>0</v>
      </c>
      <c r="U523">
        <v>4</v>
      </c>
      <c r="V523">
        <v>43</v>
      </c>
      <c r="W523">
        <v>0</v>
      </c>
    </row>
    <row r="524" spans="1:23" x14ac:dyDescent="0.25">
      <c r="A524" t="s">
        <v>65</v>
      </c>
      <c r="B524" s="3">
        <v>45587</v>
      </c>
      <c r="C524" s="3" t="str">
        <f>TEXT(Table1[[#This Row],[Date]],"ddd")</f>
        <v>Tue</v>
      </c>
      <c r="D524" t="s">
        <v>21</v>
      </c>
      <c r="E524" s="1" t="s">
        <v>30</v>
      </c>
      <c r="F524" s="1" t="s">
        <v>30</v>
      </c>
      <c r="G524" s="1" t="str">
        <f>IFERROR(SUM(Table1[[#This Row],[Deactivate]]-Table1[[#This Row],[Activate]]),"")</f>
        <v/>
      </c>
      <c r="H524" s="2" t="str">
        <f t="shared" si="8"/>
        <v/>
      </c>
      <c r="I524" t="s">
        <v>35</v>
      </c>
      <c r="J524" t="s">
        <v>169</v>
      </c>
      <c r="K524">
        <v>0</v>
      </c>
      <c r="L524" t="s">
        <v>454</v>
      </c>
      <c r="M524" s="1">
        <v>0</v>
      </c>
      <c r="N524" s="1">
        <v>0</v>
      </c>
      <c r="O524" s="1">
        <v>0</v>
      </c>
      <c r="P524" s="1">
        <v>0</v>
      </c>
      <c r="Q524" s="1">
        <v>0</v>
      </c>
      <c r="R524" s="2">
        <v>0</v>
      </c>
      <c r="S524" s="2">
        <v>0</v>
      </c>
      <c r="T524" s="2">
        <v>0</v>
      </c>
      <c r="U524">
        <v>4</v>
      </c>
      <c r="V524">
        <v>43</v>
      </c>
      <c r="W524">
        <v>0</v>
      </c>
    </row>
    <row r="525" spans="1:23" x14ac:dyDescent="0.25">
      <c r="A525" t="s">
        <v>65</v>
      </c>
      <c r="B525" s="3">
        <v>45587</v>
      </c>
      <c r="C525" s="3" t="str">
        <f>TEXT(Table1[[#This Row],[Date]],"ddd")</f>
        <v>Tue</v>
      </c>
      <c r="D525" t="s">
        <v>21</v>
      </c>
      <c r="E525" s="1" t="s">
        <v>30</v>
      </c>
      <c r="F525" s="1" t="s">
        <v>30</v>
      </c>
      <c r="G525" s="1" t="str">
        <f>IFERROR(SUM(Table1[[#This Row],[Deactivate]]-Table1[[#This Row],[Activate]]),"")</f>
        <v/>
      </c>
      <c r="H525" s="2" t="str">
        <f t="shared" si="8"/>
        <v/>
      </c>
      <c r="I525" t="s">
        <v>29</v>
      </c>
      <c r="J525" t="s">
        <v>26</v>
      </c>
      <c r="K525">
        <v>0</v>
      </c>
      <c r="L525" t="s">
        <v>457</v>
      </c>
      <c r="M525" s="1">
        <v>0.34652777777777777</v>
      </c>
      <c r="N525" s="1">
        <v>0.37916666666666665</v>
      </c>
      <c r="O525" s="1">
        <v>1.3888888888888889E-3</v>
      </c>
      <c r="P525" s="1">
        <v>3.2638888888888891E-2</v>
      </c>
      <c r="Q525" s="1">
        <v>3.4027777777777782E-2</v>
      </c>
      <c r="R525" s="2">
        <v>70.5</v>
      </c>
      <c r="S525" s="2">
        <v>73.500000000000014</v>
      </c>
      <c r="T525" s="2">
        <v>3.0000000000000142</v>
      </c>
      <c r="U525">
        <v>4</v>
      </c>
      <c r="V525">
        <v>43</v>
      </c>
      <c r="W525">
        <v>0</v>
      </c>
    </row>
    <row r="526" spans="1:23" x14ac:dyDescent="0.25">
      <c r="A526" t="s">
        <v>65</v>
      </c>
      <c r="B526" s="3">
        <v>45587</v>
      </c>
      <c r="C526" s="3" t="str">
        <f>TEXT(Table1[[#This Row],[Date]],"ddd")</f>
        <v>Tue</v>
      </c>
      <c r="D526" t="s">
        <v>21</v>
      </c>
      <c r="E526" s="1" t="s">
        <v>30</v>
      </c>
      <c r="F526" s="1" t="s">
        <v>30</v>
      </c>
      <c r="G526" s="1" t="str">
        <f>IFERROR(SUM(Table1[[#This Row],[Deactivate]]-Table1[[#This Row],[Activate]]),"")</f>
        <v/>
      </c>
      <c r="H526" s="2" t="str">
        <f t="shared" si="8"/>
        <v/>
      </c>
      <c r="I526" t="s">
        <v>29</v>
      </c>
      <c r="J526" t="s">
        <v>26</v>
      </c>
      <c r="K526">
        <v>0</v>
      </c>
      <c r="L526" t="s">
        <v>458</v>
      </c>
      <c r="M526" s="1">
        <v>0.43472222222222223</v>
      </c>
      <c r="N526" s="1">
        <v>0.45763888888888887</v>
      </c>
      <c r="O526" s="1">
        <v>1.4583333333333332E-2</v>
      </c>
      <c r="P526" s="1">
        <v>2.2916666666666669E-2</v>
      </c>
      <c r="Q526" s="1">
        <v>3.7499999999999999E-2</v>
      </c>
      <c r="R526" s="2">
        <v>49.5</v>
      </c>
      <c r="S526" s="2">
        <v>81</v>
      </c>
      <c r="T526" s="2">
        <v>31.5</v>
      </c>
      <c r="U526">
        <v>4</v>
      </c>
      <c r="V526">
        <v>43</v>
      </c>
      <c r="W526">
        <v>0</v>
      </c>
    </row>
    <row r="527" spans="1:23" x14ac:dyDescent="0.25">
      <c r="A527" t="s">
        <v>65</v>
      </c>
      <c r="B527" s="3">
        <v>45587</v>
      </c>
      <c r="C527" s="3" t="str">
        <f>TEXT(Table1[[#This Row],[Date]],"ddd")</f>
        <v>Tue</v>
      </c>
      <c r="D527" t="s">
        <v>21</v>
      </c>
      <c r="E527" s="1" t="s">
        <v>30</v>
      </c>
      <c r="F527" s="1" t="s">
        <v>30</v>
      </c>
      <c r="G527" s="1" t="str">
        <f>IFERROR(SUM(Table1[[#This Row],[Deactivate]]-Table1[[#This Row],[Activate]]),"")</f>
        <v/>
      </c>
      <c r="H527" s="2" t="str">
        <f t="shared" si="8"/>
        <v/>
      </c>
      <c r="I527" t="s">
        <v>29</v>
      </c>
      <c r="J527" t="s">
        <v>26</v>
      </c>
      <c r="K527">
        <v>0</v>
      </c>
      <c r="L527" t="s">
        <v>459</v>
      </c>
      <c r="M527" s="1">
        <v>0.47847222222222219</v>
      </c>
      <c r="N527" s="1">
        <v>0.51111111111111118</v>
      </c>
      <c r="O527" s="1">
        <v>2.0833333333333332E-2</v>
      </c>
      <c r="P527" s="1">
        <v>3.2638888888888891E-2</v>
      </c>
      <c r="Q527" s="1">
        <v>5.3472222222222227E-2</v>
      </c>
      <c r="R527" s="2">
        <v>70.5</v>
      </c>
      <c r="S527" s="2">
        <v>115.5</v>
      </c>
      <c r="T527" s="2">
        <v>45</v>
      </c>
      <c r="U527">
        <v>4</v>
      </c>
      <c r="V527">
        <v>43</v>
      </c>
      <c r="W527">
        <v>0</v>
      </c>
    </row>
    <row r="528" spans="1:23" x14ac:dyDescent="0.25">
      <c r="A528" t="s">
        <v>65</v>
      </c>
      <c r="B528" s="3">
        <v>45587</v>
      </c>
      <c r="C528" s="3" t="str">
        <f>TEXT(Table1[[#This Row],[Date]],"ddd")</f>
        <v>Tue</v>
      </c>
      <c r="D528" t="s">
        <v>21</v>
      </c>
      <c r="E528" s="1" t="s">
        <v>30</v>
      </c>
      <c r="F528" s="1" t="s">
        <v>30</v>
      </c>
      <c r="G528" s="1" t="str">
        <f>IFERROR(SUM(Table1[[#This Row],[Deactivate]]-Table1[[#This Row],[Activate]]),"")</f>
        <v/>
      </c>
      <c r="H528" s="2" t="str">
        <f t="shared" si="8"/>
        <v/>
      </c>
      <c r="I528" t="s">
        <v>29</v>
      </c>
      <c r="J528" t="s">
        <v>23</v>
      </c>
      <c r="K528" t="s">
        <v>460</v>
      </c>
      <c r="L528">
        <v>0</v>
      </c>
      <c r="M528" s="1">
        <v>0.52361111111111114</v>
      </c>
      <c r="N528" s="1">
        <v>0.55486111111111114</v>
      </c>
      <c r="O528" s="1">
        <v>0</v>
      </c>
      <c r="P528" s="1">
        <v>3.125E-2</v>
      </c>
      <c r="Q528" s="1">
        <v>3.125E-2</v>
      </c>
      <c r="R528" s="2">
        <v>67.5</v>
      </c>
      <c r="S528" s="2">
        <v>67.5</v>
      </c>
      <c r="T528" s="2">
        <v>0</v>
      </c>
      <c r="U528">
        <v>4</v>
      </c>
      <c r="V528">
        <v>43</v>
      </c>
      <c r="W528">
        <v>0</v>
      </c>
    </row>
    <row r="529" spans="1:23" x14ac:dyDescent="0.25">
      <c r="A529" t="s">
        <v>65</v>
      </c>
      <c r="B529" s="3">
        <v>45587</v>
      </c>
      <c r="C529" s="3" t="str">
        <f>TEXT(Table1[[#This Row],[Date]],"ddd")</f>
        <v>Tue</v>
      </c>
      <c r="D529" t="s">
        <v>21</v>
      </c>
      <c r="E529" s="1" t="s">
        <v>30</v>
      </c>
      <c r="F529" s="1" t="s">
        <v>30</v>
      </c>
      <c r="G529" s="1" t="str">
        <f>IFERROR(SUM(Table1[[#This Row],[Deactivate]]-Table1[[#This Row],[Activate]]),"")</f>
        <v/>
      </c>
      <c r="H529" s="2" t="str">
        <f t="shared" si="8"/>
        <v/>
      </c>
      <c r="I529" t="s">
        <v>29</v>
      </c>
      <c r="J529" t="s">
        <v>66</v>
      </c>
      <c r="K529">
        <v>0</v>
      </c>
      <c r="L529" t="s">
        <v>461</v>
      </c>
      <c r="M529" s="1">
        <v>0.55486111111111114</v>
      </c>
      <c r="N529" s="1">
        <v>0.79027777777777775</v>
      </c>
      <c r="O529" s="1">
        <v>1.2499999999999999E-2</v>
      </c>
      <c r="P529" s="1">
        <v>0.23541666666666669</v>
      </c>
      <c r="Q529" s="1">
        <v>0.2479166666666667</v>
      </c>
      <c r="R529" s="2">
        <v>508.50000000000011</v>
      </c>
      <c r="S529" s="2">
        <v>535.50000000000011</v>
      </c>
      <c r="T529" s="2">
        <v>27</v>
      </c>
      <c r="U529">
        <v>4</v>
      </c>
      <c r="V529">
        <v>43</v>
      </c>
      <c r="W529">
        <v>0</v>
      </c>
    </row>
    <row r="530" spans="1:23" x14ac:dyDescent="0.25">
      <c r="A530" t="s">
        <v>28</v>
      </c>
      <c r="B530" s="3">
        <v>45588</v>
      </c>
      <c r="C530" s="3" t="str">
        <f>TEXT(Table1[[#This Row],[Date]],"ddd")</f>
        <v>Wed</v>
      </c>
      <c r="D530" t="s">
        <v>21</v>
      </c>
      <c r="E530" s="1" t="s">
        <v>30</v>
      </c>
      <c r="F530" s="1" t="s">
        <v>30</v>
      </c>
      <c r="G530" s="1" t="str">
        <f>IFERROR(SUM(Table1[[#This Row],[Deactivate]]-Table1[[#This Row],[Activate]]),"")</f>
        <v/>
      </c>
      <c r="H530" s="2" t="str">
        <f t="shared" si="8"/>
        <v/>
      </c>
      <c r="I530" t="s">
        <v>22</v>
      </c>
      <c r="J530" t="s">
        <v>23</v>
      </c>
      <c r="K530" t="s">
        <v>462</v>
      </c>
      <c r="L530">
        <v>0</v>
      </c>
      <c r="M530" s="1">
        <v>0</v>
      </c>
      <c r="N530" s="1">
        <v>0</v>
      </c>
      <c r="O530" s="1">
        <v>0</v>
      </c>
      <c r="P530" s="1">
        <v>2.0833333333333332E-2</v>
      </c>
      <c r="Q530" s="1">
        <v>2.0833333333333332E-2</v>
      </c>
      <c r="R530" s="2">
        <v>45</v>
      </c>
      <c r="S530" s="2">
        <v>45</v>
      </c>
      <c r="T530" s="2">
        <v>0</v>
      </c>
      <c r="U530">
        <v>4</v>
      </c>
      <c r="V530">
        <v>43</v>
      </c>
      <c r="W530">
        <v>0</v>
      </c>
    </row>
    <row r="531" spans="1:23" x14ac:dyDescent="0.25">
      <c r="A531" t="s">
        <v>34</v>
      </c>
      <c r="B531" s="3">
        <v>45588</v>
      </c>
      <c r="C531" s="3" t="str">
        <f>TEXT(Table1[[#This Row],[Date]],"ddd")</f>
        <v>Wed</v>
      </c>
      <c r="D531" t="s">
        <v>21</v>
      </c>
      <c r="E531" s="1" t="s">
        <v>30</v>
      </c>
      <c r="F531" s="1" t="s">
        <v>30</v>
      </c>
      <c r="G531" s="1" t="str">
        <f>IFERROR(SUM(Table1[[#This Row],[Deactivate]]-Table1[[#This Row],[Activate]]),"")</f>
        <v/>
      </c>
      <c r="H531" s="2" t="str">
        <f t="shared" si="8"/>
        <v/>
      </c>
      <c r="I531" t="s">
        <v>22</v>
      </c>
      <c r="J531" t="s">
        <v>23</v>
      </c>
      <c r="K531" t="s">
        <v>463</v>
      </c>
      <c r="L531">
        <v>0</v>
      </c>
      <c r="M531" s="1">
        <v>0</v>
      </c>
      <c r="N531" s="1">
        <v>0</v>
      </c>
      <c r="O531" s="1">
        <v>0</v>
      </c>
      <c r="P531" s="1">
        <v>2.0833333333333332E-2</v>
      </c>
      <c r="Q531" s="1">
        <v>2.0833333333333332E-2</v>
      </c>
      <c r="R531" s="2">
        <v>45</v>
      </c>
      <c r="S531" s="2">
        <v>45</v>
      </c>
      <c r="T531" s="2">
        <v>0</v>
      </c>
      <c r="U531">
        <v>4</v>
      </c>
      <c r="V531">
        <v>43</v>
      </c>
      <c r="W531">
        <v>0</v>
      </c>
    </row>
    <row r="532" spans="1:23" x14ac:dyDescent="0.25">
      <c r="A532" t="s">
        <v>41</v>
      </c>
      <c r="B532" s="3">
        <v>45588</v>
      </c>
      <c r="C532" s="3" t="str">
        <f>TEXT(Table1[[#This Row],[Date]],"ddd")</f>
        <v>Wed</v>
      </c>
      <c r="D532" t="s">
        <v>21</v>
      </c>
      <c r="E532" s="1" t="s">
        <v>30</v>
      </c>
      <c r="F532" s="1" t="s">
        <v>30</v>
      </c>
      <c r="G532" s="1" t="str">
        <f>IFERROR(SUM(Table1[[#This Row],[Deactivate]]-Table1[[#This Row],[Activate]]),"")</f>
        <v/>
      </c>
      <c r="H532" s="2" t="str">
        <f t="shared" si="8"/>
        <v/>
      </c>
      <c r="I532" t="s">
        <v>29</v>
      </c>
      <c r="J532" t="s">
        <v>26</v>
      </c>
      <c r="K532">
        <v>0</v>
      </c>
      <c r="L532" t="s">
        <v>30</v>
      </c>
      <c r="M532" s="1">
        <v>0.55763888888888891</v>
      </c>
      <c r="N532" s="1">
        <v>0.65902777777777777</v>
      </c>
      <c r="O532" s="1">
        <v>7.1527777777777787E-2</v>
      </c>
      <c r="P532" s="1">
        <v>0.1013888888888889</v>
      </c>
      <c r="Q532" s="1">
        <v>0.17291666666666669</v>
      </c>
      <c r="R532" s="2">
        <v>219.00000000000006</v>
      </c>
      <c r="S532" s="2">
        <v>373.50000000000006</v>
      </c>
      <c r="T532" s="2">
        <v>154.5</v>
      </c>
      <c r="U532">
        <v>4</v>
      </c>
      <c r="V532">
        <v>43</v>
      </c>
      <c r="W532">
        <v>0</v>
      </c>
    </row>
    <row r="533" spans="1:23" x14ac:dyDescent="0.25">
      <c r="A533" t="s">
        <v>43</v>
      </c>
      <c r="B533" s="3">
        <v>45588</v>
      </c>
      <c r="C533" s="3" t="str">
        <f>TEXT(Table1[[#This Row],[Date]],"ddd")</f>
        <v>Wed</v>
      </c>
      <c r="D533" t="s">
        <v>21</v>
      </c>
      <c r="E533" s="1" t="s">
        <v>30</v>
      </c>
      <c r="F533" s="1" t="s">
        <v>30</v>
      </c>
      <c r="G533" s="1" t="str">
        <f>IFERROR(SUM(Table1[[#This Row],[Deactivate]]-Table1[[#This Row],[Activate]]),"")</f>
        <v/>
      </c>
      <c r="H533" s="2" t="str">
        <f t="shared" si="8"/>
        <v/>
      </c>
      <c r="I533" t="s">
        <v>29</v>
      </c>
      <c r="J533" t="s">
        <v>216</v>
      </c>
      <c r="K533">
        <v>0</v>
      </c>
      <c r="L533" t="s">
        <v>464</v>
      </c>
      <c r="M533" s="1">
        <v>0.40833333333333338</v>
      </c>
      <c r="N533" s="1">
        <v>0.48541666666666666</v>
      </c>
      <c r="O533" s="1">
        <v>6.5972222222222224E-2</v>
      </c>
      <c r="P533" s="1">
        <v>7.7083333333333337E-2</v>
      </c>
      <c r="Q533" s="1">
        <v>0.14305555555555555</v>
      </c>
      <c r="R533" s="2">
        <v>166.5</v>
      </c>
      <c r="S533" s="2">
        <v>309</v>
      </c>
      <c r="T533" s="2">
        <v>142.5</v>
      </c>
      <c r="U533">
        <v>4</v>
      </c>
      <c r="V533">
        <v>43</v>
      </c>
      <c r="W533" t="s">
        <v>3950</v>
      </c>
    </row>
    <row r="534" spans="1:23" x14ac:dyDescent="0.25">
      <c r="A534" t="s">
        <v>43</v>
      </c>
      <c r="B534" s="3">
        <v>45588</v>
      </c>
      <c r="C534" s="3" t="str">
        <f>TEXT(Table1[[#This Row],[Date]],"ddd")</f>
        <v>Wed</v>
      </c>
      <c r="D534" t="s">
        <v>21</v>
      </c>
      <c r="E534" s="1" t="s">
        <v>30</v>
      </c>
      <c r="F534" s="1" t="s">
        <v>30</v>
      </c>
      <c r="G534" s="1" t="str">
        <f>IFERROR(SUM(Table1[[#This Row],[Deactivate]]-Table1[[#This Row],[Activate]]),"")</f>
        <v/>
      </c>
      <c r="H534" s="2" t="str">
        <f t="shared" si="8"/>
        <v/>
      </c>
      <c r="I534" t="s">
        <v>29</v>
      </c>
      <c r="J534" t="s">
        <v>23</v>
      </c>
      <c r="K534" t="s">
        <v>465</v>
      </c>
      <c r="L534">
        <v>0</v>
      </c>
      <c r="M534" s="1">
        <v>0.52361111111111114</v>
      </c>
      <c r="N534" s="1">
        <v>0.54513888888888895</v>
      </c>
      <c r="O534" s="1">
        <v>0</v>
      </c>
      <c r="P534" s="1">
        <v>2.1527777777777781E-2</v>
      </c>
      <c r="Q534" s="1">
        <v>2.1527777777777781E-2</v>
      </c>
      <c r="R534" s="2">
        <v>46.500000000000007</v>
      </c>
      <c r="S534" s="2">
        <v>46.500000000000007</v>
      </c>
      <c r="T534" s="2">
        <v>0</v>
      </c>
      <c r="U534">
        <v>4</v>
      </c>
      <c r="V534">
        <v>43</v>
      </c>
      <c r="W534">
        <v>0</v>
      </c>
    </row>
    <row r="535" spans="1:23" x14ac:dyDescent="0.25">
      <c r="A535" t="s">
        <v>43</v>
      </c>
      <c r="B535" s="3">
        <v>45588</v>
      </c>
      <c r="C535" s="3" t="str">
        <f>TEXT(Table1[[#This Row],[Date]],"ddd")</f>
        <v>Wed</v>
      </c>
      <c r="D535" t="s">
        <v>21</v>
      </c>
      <c r="E535" s="1" t="s">
        <v>30</v>
      </c>
      <c r="F535" s="1" t="s">
        <v>30</v>
      </c>
      <c r="G535" s="1" t="str">
        <f>IFERROR(SUM(Table1[[#This Row],[Deactivate]]-Table1[[#This Row],[Activate]]),"")</f>
        <v/>
      </c>
      <c r="H535" s="2" t="str">
        <f t="shared" si="8"/>
        <v/>
      </c>
      <c r="I535" t="s">
        <v>29</v>
      </c>
      <c r="J535" t="s">
        <v>216</v>
      </c>
      <c r="K535">
        <v>0</v>
      </c>
      <c r="L535" t="s">
        <v>466</v>
      </c>
      <c r="M535" s="1">
        <v>0.57152777777777775</v>
      </c>
      <c r="N535" s="1">
        <v>0.64097222222222217</v>
      </c>
      <c r="O535" s="1">
        <v>5.9722222222222225E-2</v>
      </c>
      <c r="P535" s="1">
        <v>6.9444444444444434E-2</v>
      </c>
      <c r="Q535" s="1">
        <v>0.12916666666666665</v>
      </c>
      <c r="R535" s="2">
        <v>149.99999999999997</v>
      </c>
      <c r="S535" s="2">
        <v>278.99999999999994</v>
      </c>
      <c r="T535" s="2">
        <v>128.99999999999997</v>
      </c>
      <c r="U535">
        <v>4</v>
      </c>
      <c r="V535">
        <v>43</v>
      </c>
      <c r="W535" t="s">
        <v>3950</v>
      </c>
    </row>
    <row r="536" spans="1:23" x14ac:dyDescent="0.25">
      <c r="A536" t="s">
        <v>59</v>
      </c>
      <c r="B536" s="3">
        <v>45588</v>
      </c>
      <c r="C536" s="3" t="str">
        <f>TEXT(Table1[[#This Row],[Date]],"ddd")</f>
        <v>Wed</v>
      </c>
      <c r="D536" t="s">
        <v>21</v>
      </c>
      <c r="E536" s="1" t="s">
        <v>30</v>
      </c>
      <c r="F536" s="1" t="s">
        <v>30</v>
      </c>
      <c r="G536" s="1" t="str">
        <f>IFERROR(SUM(Table1[[#This Row],[Deactivate]]-Table1[[#This Row],[Activate]]),"")</f>
        <v/>
      </c>
      <c r="H536" s="2" t="str">
        <f t="shared" si="8"/>
        <v/>
      </c>
      <c r="I536" t="s">
        <v>22</v>
      </c>
      <c r="J536" t="s">
        <v>23</v>
      </c>
      <c r="K536" t="s">
        <v>467</v>
      </c>
      <c r="L536">
        <v>0</v>
      </c>
      <c r="M536" s="1">
        <v>0</v>
      </c>
      <c r="N536" s="1">
        <v>0</v>
      </c>
      <c r="O536" s="1">
        <v>0</v>
      </c>
      <c r="P536" s="1">
        <v>2.0833333333333332E-2</v>
      </c>
      <c r="Q536" s="1">
        <v>2.0833333333333332E-2</v>
      </c>
      <c r="R536" s="2">
        <v>45</v>
      </c>
      <c r="S536" s="2">
        <v>45</v>
      </c>
      <c r="T536" s="2">
        <v>0</v>
      </c>
      <c r="U536">
        <v>4</v>
      </c>
      <c r="V536">
        <v>43</v>
      </c>
      <c r="W536">
        <v>0</v>
      </c>
    </row>
    <row r="537" spans="1:23" x14ac:dyDescent="0.25">
      <c r="A537" t="s">
        <v>61</v>
      </c>
      <c r="B537" s="3">
        <v>45588</v>
      </c>
      <c r="C537" s="3" t="str">
        <f>TEXT(Table1[[#This Row],[Date]],"ddd")</f>
        <v>Wed</v>
      </c>
      <c r="D537" t="s">
        <v>21</v>
      </c>
      <c r="E537" s="1" t="s">
        <v>30</v>
      </c>
      <c r="F537" s="1" t="s">
        <v>30</v>
      </c>
      <c r="G537" s="1" t="str">
        <f>IFERROR(SUM(Table1[[#This Row],[Deactivate]]-Table1[[#This Row],[Activate]]),"")</f>
        <v/>
      </c>
      <c r="H537" s="2" t="str">
        <f t="shared" si="8"/>
        <v/>
      </c>
      <c r="I537" t="s">
        <v>29</v>
      </c>
      <c r="J537" t="s">
        <v>49</v>
      </c>
      <c r="K537" t="s">
        <v>468</v>
      </c>
      <c r="L537">
        <v>0</v>
      </c>
      <c r="M537" s="1">
        <v>0.69861111111111107</v>
      </c>
      <c r="N537" s="1">
        <v>0.70416666666666661</v>
      </c>
      <c r="O537" s="1">
        <v>0</v>
      </c>
      <c r="P537" s="1">
        <v>5.5555555555555558E-3</v>
      </c>
      <c r="Q537" s="1">
        <v>5.5555555555555558E-3</v>
      </c>
      <c r="R537" s="2">
        <v>12</v>
      </c>
      <c r="S537" s="2">
        <v>12</v>
      </c>
      <c r="T537" s="2">
        <v>0</v>
      </c>
      <c r="U537">
        <v>4</v>
      </c>
      <c r="V537">
        <v>43</v>
      </c>
      <c r="W537">
        <v>0</v>
      </c>
    </row>
    <row r="538" spans="1:23" x14ac:dyDescent="0.25">
      <c r="A538" t="s">
        <v>61</v>
      </c>
      <c r="B538" s="3">
        <v>45588</v>
      </c>
      <c r="C538" s="3" t="str">
        <f>TEXT(Table1[[#This Row],[Date]],"ddd")</f>
        <v>Wed</v>
      </c>
      <c r="D538" t="s">
        <v>21</v>
      </c>
      <c r="E538" s="1" t="s">
        <v>30</v>
      </c>
      <c r="F538" s="1" t="s">
        <v>30</v>
      </c>
      <c r="G538" s="1" t="str">
        <f>IFERROR(SUM(Table1[[#This Row],[Deactivate]]-Table1[[#This Row],[Activate]]),"")</f>
        <v/>
      </c>
      <c r="H538" s="2" t="str">
        <f t="shared" si="8"/>
        <v/>
      </c>
      <c r="I538" t="s">
        <v>29</v>
      </c>
      <c r="J538" t="s">
        <v>96</v>
      </c>
      <c r="K538" t="s">
        <v>469</v>
      </c>
      <c r="L538">
        <v>0</v>
      </c>
      <c r="M538" s="1">
        <v>0.70416666666666661</v>
      </c>
      <c r="N538" s="1">
        <v>0.71388888888888891</v>
      </c>
      <c r="O538" s="1">
        <v>0</v>
      </c>
      <c r="P538" s="1">
        <v>9.7222222222222224E-3</v>
      </c>
      <c r="Q538" s="1">
        <v>9.7222222222222224E-3</v>
      </c>
      <c r="R538" s="2">
        <v>21</v>
      </c>
      <c r="S538" s="2">
        <v>21</v>
      </c>
      <c r="T538" s="2">
        <v>0</v>
      </c>
      <c r="U538">
        <v>4</v>
      </c>
      <c r="V538">
        <v>43</v>
      </c>
      <c r="W538">
        <v>0</v>
      </c>
    </row>
    <row r="539" spans="1:23" x14ac:dyDescent="0.25">
      <c r="A539" t="s">
        <v>61</v>
      </c>
      <c r="B539" s="3">
        <v>45588</v>
      </c>
      <c r="C539" s="3" t="str">
        <f>TEXT(Table1[[#This Row],[Date]],"ddd")</f>
        <v>Wed</v>
      </c>
      <c r="D539" t="s">
        <v>21</v>
      </c>
      <c r="E539" s="1" t="s">
        <v>30</v>
      </c>
      <c r="F539" s="1" t="s">
        <v>30</v>
      </c>
      <c r="G539" s="1" t="str">
        <f>IFERROR(SUM(Table1[[#This Row],[Deactivate]]-Table1[[#This Row],[Activate]]),"")</f>
        <v/>
      </c>
      <c r="H539" s="2" t="str">
        <f t="shared" si="8"/>
        <v/>
      </c>
      <c r="I539" t="s">
        <v>29</v>
      </c>
      <c r="J539" t="s">
        <v>96</v>
      </c>
      <c r="K539" t="s">
        <v>470</v>
      </c>
      <c r="L539">
        <v>0</v>
      </c>
      <c r="M539" s="1">
        <v>0.71388888888888891</v>
      </c>
      <c r="N539" s="1">
        <v>0.73611111111111116</v>
      </c>
      <c r="O539" s="1">
        <v>0</v>
      </c>
      <c r="P539" s="1">
        <v>2.2222222222222223E-2</v>
      </c>
      <c r="Q539" s="1">
        <v>2.2222222222222223E-2</v>
      </c>
      <c r="R539" s="2">
        <v>48</v>
      </c>
      <c r="S539" s="2">
        <v>48</v>
      </c>
      <c r="T539" s="2">
        <v>0</v>
      </c>
      <c r="U539">
        <v>4</v>
      </c>
      <c r="V539">
        <v>43</v>
      </c>
      <c r="W539">
        <v>0</v>
      </c>
    </row>
    <row r="540" spans="1:23" x14ac:dyDescent="0.25">
      <c r="A540" t="s">
        <v>61</v>
      </c>
      <c r="B540" s="3">
        <v>45588</v>
      </c>
      <c r="C540" s="3" t="str">
        <f>TEXT(Table1[[#This Row],[Date]],"ddd")</f>
        <v>Wed</v>
      </c>
      <c r="D540" t="s">
        <v>21</v>
      </c>
      <c r="E540" s="1" t="s">
        <v>30</v>
      </c>
      <c r="F540" s="1" t="s">
        <v>30</v>
      </c>
      <c r="G540" s="1" t="str">
        <f>IFERROR(SUM(Table1[[#This Row],[Deactivate]]-Table1[[#This Row],[Activate]]),"")</f>
        <v/>
      </c>
      <c r="H540" s="2" t="str">
        <f t="shared" si="8"/>
        <v/>
      </c>
      <c r="I540" t="s">
        <v>29</v>
      </c>
      <c r="J540" t="s">
        <v>23</v>
      </c>
      <c r="K540" t="s">
        <v>471</v>
      </c>
      <c r="L540">
        <v>0</v>
      </c>
      <c r="M540" s="1">
        <v>0.73611111111111116</v>
      </c>
      <c r="N540" s="1">
        <v>0.73611111111111116</v>
      </c>
      <c r="O540" s="1">
        <v>0</v>
      </c>
      <c r="P540" s="1">
        <v>0</v>
      </c>
      <c r="Q540" s="1">
        <v>0</v>
      </c>
      <c r="R540" s="2">
        <v>0</v>
      </c>
      <c r="S540" s="2">
        <v>0</v>
      </c>
      <c r="T540" s="2">
        <v>0</v>
      </c>
      <c r="U540">
        <v>4</v>
      </c>
      <c r="V540">
        <v>43</v>
      </c>
      <c r="W540">
        <v>0</v>
      </c>
    </row>
    <row r="541" spans="1:23" x14ac:dyDescent="0.25">
      <c r="A541" t="s">
        <v>63</v>
      </c>
      <c r="B541" s="3">
        <v>45588</v>
      </c>
      <c r="C541" s="3" t="str">
        <f>TEXT(Table1[[#This Row],[Date]],"ddd")</f>
        <v>Wed</v>
      </c>
      <c r="D541" t="s">
        <v>21</v>
      </c>
      <c r="E541" s="1" t="s">
        <v>30</v>
      </c>
      <c r="F541" s="1" t="s">
        <v>30</v>
      </c>
      <c r="G541" s="1" t="str">
        <f>IFERROR(SUM(Table1[[#This Row],[Deactivate]]-Table1[[#This Row],[Activate]]),"")</f>
        <v/>
      </c>
      <c r="H541" s="2" t="str">
        <f t="shared" si="8"/>
        <v/>
      </c>
      <c r="I541" t="s">
        <v>29</v>
      </c>
      <c r="J541" t="s">
        <v>26</v>
      </c>
      <c r="K541">
        <v>0</v>
      </c>
      <c r="L541" t="s">
        <v>472</v>
      </c>
      <c r="M541" s="1">
        <v>0.37013888888888885</v>
      </c>
      <c r="N541" s="1">
        <v>0.39166666666666666</v>
      </c>
      <c r="O541" s="1">
        <v>7.6388888888888886E-3</v>
      </c>
      <c r="P541" s="1">
        <v>2.1527777777777781E-2</v>
      </c>
      <c r="Q541" s="1">
        <v>2.9166666666666671E-2</v>
      </c>
      <c r="R541" s="2">
        <v>46.500000000000007</v>
      </c>
      <c r="S541" s="2">
        <v>63.000000000000014</v>
      </c>
      <c r="T541" s="2">
        <v>16.500000000000007</v>
      </c>
      <c r="U541">
        <v>4</v>
      </c>
      <c r="V541">
        <v>43</v>
      </c>
      <c r="W541">
        <v>0</v>
      </c>
    </row>
    <row r="542" spans="1:23" x14ac:dyDescent="0.25">
      <c r="A542" t="s">
        <v>63</v>
      </c>
      <c r="B542" s="3">
        <v>45588</v>
      </c>
      <c r="C542" s="3" t="str">
        <f>TEXT(Table1[[#This Row],[Date]],"ddd")</f>
        <v>Wed</v>
      </c>
      <c r="D542" t="s">
        <v>21</v>
      </c>
      <c r="E542" s="1" t="s">
        <v>30</v>
      </c>
      <c r="F542" s="1" t="s">
        <v>30</v>
      </c>
      <c r="G542" s="1" t="str">
        <f>IFERROR(SUM(Table1[[#This Row],[Deactivate]]-Table1[[#This Row],[Activate]]),"")</f>
        <v/>
      </c>
      <c r="H542" s="2" t="str">
        <f t="shared" si="8"/>
        <v/>
      </c>
      <c r="I542" t="s">
        <v>29</v>
      </c>
      <c r="J542" t="s">
        <v>169</v>
      </c>
      <c r="K542">
        <v>0</v>
      </c>
      <c r="L542" t="s">
        <v>473</v>
      </c>
      <c r="M542" s="1">
        <v>0.4284722222222222</v>
      </c>
      <c r="N542" s="1">
        <v>0.53888888888888886</v>
      </c>
      <c r="O542" s="1">
        <v>3.6805555555555557E-2</v>
      </c>
      <c r="P542" s="1">
        <v>0.11041666666666666</v>
      </c>
      <c r="Q542" s="1">
        <v>0.14722222222222223</v>
      </c>
      <c r="R542" s="2">
        <v>238.5</v>
      </c>
      <c r="S542" s="2">
        <v>318</v>
      </c>
      <c r="T542" s="2">
        <v>79.5</v>
      </c>
      <c r="U542">
        <v>4</v>
      </c>
      <c r="V542">
        <v>43</v>
      </c>
      <c r="W542">
        <v>0</v>
      </c>
    </row>
    <row r="543" spans="1:23" x14ac:dyDescent="0.25">
      <c r="A543" t="s">
        <v>63</v>
      </c>
      <c r="B543" s="3">
        <v>45588</v>
      </c>
      <c r="C543" s="3" t="str">
        <f>TEXT(Table1[[#This Row],[Date]],"ddd")</f>
        <v>Wed</v>
      </c>
      <c r="D543" t="s">
        <v>21</v>
      </c>
      <c r="E543" s="1" t="s">
        <v>30</v>
      </c>
      <c r="F543" s="1" t="s">
        <v>30</v>
      </c>
      <c r="G543" s="1" t="str">
        <f>IFERROR(SUM(Table1[[#This Row],[Deactivate]]-Table1[[#This Row],[Activate]]),"")</f>
        <v/>
      </c>
      <c r="H543" s="2" t="str">
        <f t="shared" si="8"/>
        <v/>
      </c>
      <c r="I543" t="s">
        <v>29</v>
      </c>
      <c r="J543" t="s">
        <v>474</v>
      </c>
      <c r="K543">
        <v>0</v>
      </c>
      <c r="L543" t="s">
        <v>475</v>
      </c>
      <c r="M543" s="1">
        <v>0.53888888888888886</v>
      </c>
      <c r="N543" s="1">
        <v>0.53888888888888886</v>
      </c>
      <c r="O543" s="1">
        <v>0</v>
      </c>
      <c r="P543" s="1">
        <v>0</v>
      </c>
      <c r="Q543" s="1">
        <v>0</v>
      </c>
      <c r="R543" s="2">
        <v>0</v>
      </c>
      <c r="S543" s="2">
        <v>0</v>
      </c>
      <c r="T543" s="2">
        <v>0</v>
      </c>
      <c r="U543">
        <v>4</v>
      </c>
      <c r="V543">
        <v>43</v>
      </c>
      <c r="W543">
        <v>0</v>
      </c>
    </row>
    <row r="544" spans="1:23" x14ac:dyDescent="0.25">
      <c r="A544" t="s">
        <v>63</v>
      </c>
      <c r="B544" s="3">
        <v>45588</v>
      </c>
      <c r="C544" s="3" t="str">
        <f>TEXT(Table1[[#This Row],[Date]],"ddd")</f>
        <v>Wed</v>
      </c>
      <c r="D544" t="s">
        <v>21</v>
      </c>
      <c r="E544" s="1" t="s">
        <v>30</v>
      </c>
      <c r="F544" s="1" t="s">
        <v>30</v>
      </c>
      <c r="G544" s="1" t="str">
        <f>IFERROR(SUM(Table1[[#This Row],[Deactivate]]-Table1[[#This Row],[Activate]]),"")</f>
        <v/>
      </c>
      <c r="H544" s="2" t="str">
        <f t="shared" si="8"/>
        <v/>
      </c>
      <c r="I544" t="s">
        <v>29</v>
      </c>
      <c r="J544" t="s">
        <v>23</v>
      </c>
      <c r="K544" t="s">
        <v>476</v>
      </c>
      <c r="L544">
        <v>0</v>
      </c>
      <c r="M544" s="1">
        <v>0.54375000000000007</v>
      </c>
      <c r="N544" s="1">
        <v>0.56041666666666667</v>
      </c>
      <c r="O544" s="1">
        <v>0</v>
      </c>
      <c r="P544" s="1">
        <v>1.6666666666666666E-2</v>
      </c>
      <c r="Q544" s="1">
        <v>1.6666666666666666E-2</v>
      </c>
      <c r="R544" s="2">
        <v>36</v>
      </c>
      <c r="S544" s="2">
        <v>36</v>
      </c>
      <c r="T544" s="2">
        <v>0</v>
      </c>
      <c r="U544">
        <v>4</v>
      </c>
      <c r="V544">
        <v>43</v>
      </c>
      <c r="W544">
        <v>0</v>
      </c>
    </row>
    <row r="545" spans="1:23" x14ac:dyDescent="0.25">
      <c r="A545" t="s">
        <v>63</v>
      </c>
      <c r="B545" s="3">
        <v>45588</v>
      </c>
      <c r="C545" s="3" t="str">
        <f>TEXT(Table1[[#This Row],[Date]],"ddd")</f>
        <v>Wed</v>
      </c>
      <c r="D545" t="s">
        <v>21</v>
      </c>
      <c r="E545" s="1" t="s">
        <v>30</v>
      </c>
      <c r="F545" s="1" t="s">
        <v>30</v>
      </c>
      <c r="G545" s="1" t="str">
        <f>IFERROR(SUM(Table1[[#This Row],[Deactivate]]-Table1[[#This Row],[Activate]]),"")</f>
        <v/>
      </c>
      <c r="H545" s="2" t="str">
        <f t="shared" si="8"/>
        <v/>
      </c>
      <c r="I545" t="s">
        <v>29</v>
      </c>
      <c r="J545" t="s">
        <v>66</v>
      </c>
      <c r="K545">
        <v>0</v>
      </c>
      <c r="L545" t="s">
        <v>477</v>
      </c>
      <c r="M545" s="1">
        <v>0.57777777777777783</v>
      </c>
      <c r="N545" s="1">
        <v>0.66041666666666665</v>
      </c>
      <c r="O545" s="1">
        <v>1.7361111111111112E-2</v>
      </c>
      <c r="P545" s="1">
        <v>8.2638888888888887E-2</v>
      </c>
      <c r="Q545" s="1">
        <v>0.1</v>
      </c>
      <c r="R545" s="2">
        <v>178.5</v>
      </c>
      <c r="S545" s="2">
        <v>216</v>
      </c>
      <c r="T545" s="2">
        <v>37.5</v>
      </c>
      <c r="U545">
        <v>4</v>
      </c>
      <c r="V545">
        <v>43</v>
      </c>
      <c r="W545">
        <v>0</v>
      </c>
    </row>
    <row r="546" spans="1:23" x14ac:dyDescent="0.25">
      <c r="A546" t="s">
        <v>63</v>
      </c>
      <c r="B546" s="3">
        <v>45588</v>
      </c>
      <c r="C546" s="3" t="str">
        <f>TEXT(Table1[[#This Row],[Date]],"ddd")</f>
        <v>Wed</v>
      </c>
      <c r="D546" t="s">
        <v>21</v>
      </c>
      <c r="E546" s="1" t="s">
        <v>30</v>
      </c>
      <c r="F546" s="1" t="s">
        <v>30</v>
      </c>
      <c r="G546" s="1" t="str">
        <f>IFERROR(SUM(Table1[[#This Row],[Deactivate]]-Table1[[#This Row],[Activate]]),"")</f>
        <v/>
      </c>
      <c r="H546" s="2" t="str">
        <f t="shared" si="8"/>
        <v/>
      </c>
      <c r="I546" t="s">
        <v>29</v>
      </c>
      <c r="J546" t="s">
        <v>53</v>
      </c>
      <c r="K546" t="s">
        <v>478</v>
      </c>
      <c r="L546">
        <v>0</v>
      </c>
      <c r="M546" s="1">
        <v>0.78125</v>
      </c>
      <c r="N546" s="1">
        <v>0.78125</v>
      </c>
      <c r="O546" s="1">
        <v>0.12083333333333333</v>
      </c>
      <c r="P546" s="1">
        <v>0</v>
      </c>
      <c r="Q546" s="1">
        <v>0.12083333333333333</v>
      </c>
      <c r="R546" s="2">
        <v>0</v>
      </c>
      <c r="S546" s="2">
        <v>261</v>
      </c>
      <c r="T546" s="2">
        <v>261</v>
      </c>
      <c r="U546">
        <v>4</v>
      </c>
      <c r="V546">
        <v>43</v>
      </c>
      <c r="W546">
        <v>0</v>
      </c>
    </row>
    <row r="547" spans="1:23" x14ac:dyDescent="0.25">
      <c r="A547" t="s">
        <v>86</v>
      </c>
      <c r="B547" s="3">
        <v>45588</v>
      </c>
      <c r="C547" s="3" t="str">
        <f>TEXT(Table1[[#This Row],[Date]],"ddd")</f>
        <v>Wed</v>
      </c>
      <c r="D547" t="s">
        <v>21</v>
      </c>
      <c r="E547" s="1" t="s">
        <v>30</v>
      </c>
      <c r="F547" s="1" t="s">
        <v>30</v>
      </c>
      <c r="G547" s="1" t="str">
        <f>IFERROR(SUM(Table1[[#This Row],[Deactivate]]-Table1[[#This Row],[Activate]]),"")</f>
        <v/>
      </c>
      <c r="H547" s="2" t="str">
        <f t="shared" si="8"/>
        <v/>
      </c>
      <c r="I547" t="s">
        <v>29</v>
      </c>
      <c r="J547" t="s">
        <v>49</v>
      </c>
      <c r="K547" t="s">
        <v>479</v>
      </c>
      <c r="L547">
        <v>0</v>
      </c>
      <c r="M547" s="1">
        <v>0.4291666666666667</v>
      </c>
      <c r="N547" s="1">
        <v>0.52847222222222223</v>
      </c>
      <c r="O547" s="1">
        <v>0.10625</v>
      </c>
      <c r="P547" s="1">
        <v>9.930555555555555E-2</v>
      </c>
      <c r="Q547" s="1">
        <v>0.20555555555555555</v>
      </c>
      <c r="R547" s="2">
        <v>214.5</v>
      </c>
      <c r="S547" s="2">
        <v>444</v>
      </c>
      <c r="T547" s="2">
        <v>229.5</v>
      </c>
      <c r="U547">
        <v>4</v>
      </c>
      <c r="V547">
        <v>43</v>
      </c>
      <c r="W547">
        <v>0</v>
      </c>
    </row>
    <row r="548" spans="1:23" x14ac:dyDescent="0.25">
      <c r="A548" t="s">
        <v>86</v>
      </c>
      <c r="B548" s="3">
        <v>45588</v>
      </c>
      <c r="C548" s="3" t="str">
        <f>TEXT(Table1[[#This Row],[Date]],"ddd")</f>
        <v>Wed</v>
      </c>
      <c r="D548" t="s">
        <v>21</v>
      </c>
      <c r="E548" s="1" t="s">
        <v>30</v>
      </c>
      <c r="F548" s="1" t="s">
        <v>30</v>
      </c>
      <c r="G548" s="1" t="str">
        <f>IFERROR(SUM(Table1[[#This Row],[Deactivate]]-Table1[[#This Row],[Activate]]),"")</f>
        <v/>
      </c>
      <c r="H548" s="2" t="str">
        <f t="shared" si="8"/>
        <v/>
      </c>
      <c r="I548" t="s">
        <v>29</v>
      </c>
      <c r="J548" t="s">
        <v>23</v>
      </c>
      <c r="K548" t="s">
        <v>480</v>
      </c>
      <c r="L548">
        <v>0</v>
      </c>
      <c r="M548" s="1">
        <v>0.64513888888888882</v>
      </c>
      <c r="N548" s="1">
        <v>0.67152777777777783</v>
      </c>
      <c r="O548" s="1">
        <v>0</v>
      </c>
      <c r="P548" s="1">
        <v>2.6388888888888889E-2</v>
      </c>
      <c r="Q548" s="1">
        <v>2.6388888888888889E-2</v>
      </c>
      <c r="R548" s="2">
        <v>57</v>
      </c>
      <c r="S548" s="2">
        <v>57</v>
      </c>
      <c r="T548" s="2">
        <v>0</v>
      </c>
      <c r="U548">
        <v>4</v>
      </c>
      <c r="V548">
        <v>43</v>
      </c>
      <c r="W548">
        <v>0</v>
      </c>
    </row>
    <row r="549" spans="1:23" x14ac:dyDescent="0.25">
      <c r="A549" t="s">
        <v>20</v>
      </c>
      <c r="B549" s="3">
        <v>45589</v>
      </c>
      <c r="C549" s="3" t="str">
        <f>TEXT(Table1[[#This Row],[Date]],"ddd")</f>
        <v>Thu</v>
      </c>
      <c r="D549" t="s">
        <v>21</v>
      </c>
      <c r="E549" s="1" t="s">
        <v>30</v>
      </c>
      <c r="F549" s="1" t="s">
        <v>30</v>
      </c>
      <c r="G549" s="1" t="str">
        <f>IFERROR(SUM(Table1[[#This Row],[Deactivate]]-Table1[[#This Row],[Activate]]),"")</f>
        <v/>
      </c>
      <c r="H549" s="2" t="str">
        <f t="shared" si="8"/>
        <v/>
      </c>
      <c r="I549" t="s">
        <v>29</v>
      </c>
      <c r="J549" t="s">
        <v>90</v>
      </c>
      <c r="K549">
        <v>0</v>
      </c>
      <c r="L549" t="s">
        <v>91</v>
      </c>
      <c r="M549" s="1">
        <v>0.33333333333333331</v>
      </c>
      <c r="N549" s="1">
        <v>0.37083333333333335</v>
      </c>
      <c r="O549" s="1">
        <v>6.9444444444444447E-4</v>
      </c>
      <c r="P549" s="1">
        <v>3.7499999999999999E-2</v>
      </c>
      <c r="Q549" s="1">
        <v>3.8194444444444441E-2</v>
      </c>
      <c r="R549" s="2">
        <v>81</v>
      </c>
      <c r="S549" s="2">
        <v>82.499999999999986</v>
      </c>
      <c r="T549" s="2">
        <v>1.4999999999999858</v>
      </c>
      <c r="U549">
        <v>4</v>
      </c>
      <c r="V549">
        <v>43</v>
      </c>
      <c r="W549">
        <v>0</v>
      </c>
    </row>
    <row r="550" spans="1:23" x14ac:dyDescent="0.25">
      <c r="A550" t="s">
        <v>20</v>
      </c>
      <c r="B550" s="3">
        <v>45589</v>
      </c>
      <c r="C550" s="3" t="str">
        <f>TEXT(Table1[[#This Row],[Date]],"ddd")</f>
        <v>Thu</v>
      </c>
      <c r="D550" t="s">
        <v>21</v>
      </c>
      <c r="E550" s="1" t="s">
        <v>30</v>
      </c>
      <c r="F550" s="1" t="s">
        <v>30</v>
      </c>
      <c r="G550" s="1" t="str">
        <f>IFERROR(SUM(Table1[[#This Row],[Deactivate]]-Table1[[#This Row],[Activate]]),"")</f>
        <v/>
      </c>
      <c r="H550" s="2" t="str">
        <f t="shared" si="8"/>
        <v/>
      </c>
      <c r="I550" t="s">
        <v>29</v>
      </c>
      <c r="J550" t="s">
        <v>481</v>
      </c>
      <c r="K550">
        <v>0</v>
      </c>
      <c r="L550" t="s">
        <v>482</v>
      </c>
      <c r="M550" s="1">
        <v>0.40277777777777773</v>
      </c>
      <c r="N550" s="1">
        <v>0.72430555555555554</v>
      </c>
      <c r="O550" s="1">
        <v>3.1944444444444449E-2</v>
      </c>
      <c r="P550" s="1">
        <v>0.3215277777777778</v>
      </c>
      <c r="Q550" s="1">
        <v>0.35347222222222224</v>
      </c>
      <c r="R550" s="2">
        <v>694.50000000000011</v>
      </c>
      <c r="S550" s="2">
        <v>763.50000000000011</v>
      </c>
      <c r="T550" s="2">
        <v>69</v>
      </c>
      <c r="U550">
        <v>4</v>
      </c>
      <c r="V550">
        <v>43</v>
      </c>
      <c r="W550">
        <v>0</v>
      </c>
    </row>
    <row r="551" spans="1:23" x14ac:dyDescent="0.25">
      <c r="A551" t="s">
        <v>20</v>
      </c>
      <c r="B551" s="3">
        <v>45589</v>
      </c>
      <c r="C551" s="3" t="str">
        <f>TEXT(Table1[[#This Row],[Date]],"ddd")</f>
        <v>Thu</v>
      </c>
      <c r="D551" t="s">
        <v>21</v>
      </c>
      <c r="E551" s="1" t="s">
        <v>30</v>
      </c>
      <c r="F551" s="1" t="s">
        <v>30</v>
      </c>
      <c r="G551" s="1" t="str">
        <f>IFERROR(SUM(Table1[[#This Row],[Deactivate]]-Table1[[#This Row],[Activate]]),"")</f>
        <v/>
      </c>
      <c r="H551" s="2" t="str">
        <f t="shared" si="8"/>
        <v/>
      </c>
      <c r="I551" t="s">
        <v>29</v>
      </c>
      <c r="J551" t="s">
        <v>23</v>
      </c>
      <c r="K551" t="s">
        <v>483</v>
      </c>
      <c r="L551">
        <v>0</v>
      </c>
      <c r="M551" s="1">
        <v>0.72430555555555554</v>
      </c>
      <c r="N551" s="1">
        <v>0.72430555555555554</v>
      </c>
      <c r="O551" s="1">
        <v>0</v>
      </c>
      <c r="P551" s="1">
        <v>0</v>
      </c>
      <c r="Q551" s="1">
        <v>0</v>
      </c>
      <c r="R551" s="2">
        <v>0</v>
      </c>
      <c r="S551" s="2">
        <v>0</v>
      </c>
      <c r="T551" s="2">
        <v>0</v>
      </c>
      <c r="U551">
        <v>4</v>
      </c>
      <c r="V551">
        <v>43</v>
      </c>
      <c r="W551">
        <v>0</v>
      </c>
    </row>
    <row r="552" spans="1:23" x14ac:dyDescent="0.25">
      <c r="A552" t="s">
        <v>28</v>
      </c>
      <c r="B552" s="3">
        <v>45589</v>
      </c>
      <c r="C552" s="3" t="str">
        <f>TEXT(Table1[[#This Row],[Date]],"ddd")</f>
        <v>Thu</v>
      </c>
      <c r="D552" t="s">
        <v>21</v>
      </c>
      <c r="E552" s="1" t="s">
        <v>30</v>
      </c>
      <c r="F552" s="1" t="s">
        <v>30</v>
      </c>
      <c r="G552" s="1" t="str">
        <f>IFERROR(SUM(Table1[[#This Row],[Deactivate]]-Table1[[#This Row],[Activate]]),"")</f>
        <v/>
      </c>
      <c r="H552" s="2" t="str">
        <f t="shared" si="8"/>
        <v/>
      </c>
      <c r="I552" t="s">
        <v>29</v>
      </c>
      <c r="J552" t="s">
        <v>90</v>
      </c>
      <c r="K552">
        <v>0</v>
      </c>
      <c r="L552" t="s">
        <v>91</v>
      </c>
      <c r="M552" s="1">
        <v>0.33958333333333335</v>
      </c>
      <c r="N552" s="1">
        <v>0.3659722222222222</v>
      </c>
      <c r="O552" s="1">
        <v>1.0416666666666666E-2</v>
      </c>
      <c r="P552" s="1">
        <v>2.6388888888888889E-2</v>
      </c>
      <c r="Q552" s="1">
        <v>3.6805555555555557E-2</v>
      </c>
      <c r="R552" s="2">
        <v>57</v>
      </c>
      <c r="S552" s="2">
        <v>79.5</v>
      </c>
      <c r="T552" s="2">
        <v>22.5</v>
      </c>
      <c r="U552">
        <v>4</v>
      </c>
      <c r="V552">
        <v>43</v>
      </c>
      <c r="W552">
        <v>0</v>
      </c>
    </row>
    <row r="553" spans="1:23" x14ac:dyDescent="0.25">
      <c r="A553" t="s">
        <v>28</v>
      </c>
      <c r="B553" s="3">
        <v>45589</v>
      </c>
      <c r="C553" s="3" t="str">
        <f>TEXT(Table1[[#This Row],[Date]],"ddd")</f>
        <v>Thu</v>
      </c>
      <c r="D553" t="s">
        <v>21</v>
      </c>
      <c r="E553" s="1" t="s">
        <v>30</v>
      </c>
      <c r="F553" s="1" t="s">
        <v>30</v>
      </c>
      <c r="G553" s="1" t="str">
        <f>IFERROR(SUM(Table1[[#This Row],[Deactivate]]-Table1[[#This Row],[Activate]]),"")</f>
        <v/>
      </c>
      <c r="H553" s="2" t="str">
        <f t="shared" si="8"/>
        <v/>
      </c>
      <c r="I553" t="s">
        <v>29</v>
      </c>
      <c r="J553" t="s">
        <v>26</v>
      </c>
      <c r="K553">
        <v>0</v>
      </c>
      <c r="L553" t="s">
        <v>484</v>
      </c>
      <c r="M553" s="1">
        <v>0.42986111111111108</v>
      </c>
      <c r="N553" s="1">
        <v>0.44375000000000003</v>
      </c>
      <c r="O553" s="1">
        <v>5.9722222222222225E-2</v>
      </c>
      <c r="P553" s="1">
        <v>1.3888888888888888E-2</v>
      </c>
      <c r="Q553" s="1">
        <v>7.3611111111111113E-2</v>
      </c>
      <c r="R553" s="2">
        <v>30</v>
      </c>
      <c r="S553" s="2">
        <v>159</v>
      </c>
      <c r="T553" s="2">
        <v>129</v>
      </c>
      <c r="U553">
        <v>4</v>
      </c>
      <c r="V553">
        <v>43</v>
      </c>
      <c r="W553">
        <v>0</v>
      </c>
    </row>
    <row r="554" spans="1:23" x14ac:dyDescent="0.25">
      <c r="A554" t="s">
        <v>28</v>
      </c>
      <c r="B554" s="3">
        <v>45589</v>
      </c>
      <c r="C554" s="3" t="str">
        <f>TEXT(Table1[[#This Row],[Date]],"ddd")</f>
        <v>Thu</v>
      </c>
      <c r="D554" t="s">
        <v>21</v>
      </c>
      <c r="E554" s="1" t="s">
        <v>30</v>
      </c>
      <c r="F554" s="1" t="s">
        <v>30</v>
      </c>
      <c r="G554" s="1" t="str">
        <f>IFERROR(SUM(Table1[[#This Row],[Deactivate]]-Table1[[#This Row],[Activate]]),"")</f>
        <v/>
      </c>
      <c r="H554" s="2" t="str">
        <f t="shared" si="8"/>
        <v/>
      </c>
      <c r="I554" t="s">
        <v>29</v>
      </c>
      <c r="J554" t="s">
        <v>256</v>
      </c>
      <c r="K554">
        <v>0</v>
      </c>
      <c r="L554" t="s">
        <v>485</v>
      </c>
      <c r="M554" s="1">
        <v>0.49722222222222223</v>
      </c>
      <c r="N554" s="1">
        <v>0.52777777777777779</v>
      </c>
      <c r="O554" s="1">
        <v>3.9583333333333331E-2</v>
      </c>
      <c r="P554" s="1">
        <v>3.0555555555555555E-2</v>
      </c>
      <c r="Q554" s="1">
        <v>7.013888888888889E-2</v>
      </c>
      <c r="R554" s="2">
        <v>66</v>
      </c>
      <c r="S554" s="2">
        <v>151.5</v>
      </c>
      <c r="T554" s="2">
        <v>85.5</v>
      </c>
      <c r="U554">
        <v>4</v>
      </c>
      <c r="V554">
        <v>43</v>
      </c>
      <c r="W554">
        <v>0</v>
      </c>
    </row>
    <row r="555" spans="1:23" x14ac:dyDescent="0.25">
      <c r="A555" t="s">
        <v>28</v>
      </c>
      <c r="B555" s="3">
        <v>45589</v>
      </c>
      <c r="C555" s="3" t="str">
        <f>TEXT(Table1[[#This Row],[Date]],"ddd")</f>
        <v>Thu</v>
      </c>
      <c r="D555" t="s">
        <v>21</v>
      </c>
      <c r="E555" s="1" t="s">
        <v>30</v>
      </c>
      <c r="F555" s="1" t="s">
        <v>30</v>
      </c>
      <c r="G555" s="1" t="str">
        <f>IFERROR(SUM(Table1[[#This Row],[Deactivate]]-Table1[[#This Row],[Activate]]),"")</f>
        <v/>
      </c>
      <c r="H555" s="2" t="str">
        <f t="shared" si="8"/>
        <v/>
      </c>
      <c r="I555" t="s">
        <v>29</v>
      </c>
      <c r="J555" t="s">
        <v>46</v>
      </c>
      <c r="K555" t="s">
        <v>486</v>
      </c>
      <c r="L555">
        <v>0</v>
      </c>
      <c r="M555" s="1">
        <v>0.54166666666666663</v>
      </c>
      <c r="N555" s="1">
        <v>0.58750000000000002</v>
      </c>
      <c r="O555" s="1">
        <v>1.3888888888888888E-2</v>
      </c>
      <c r="P555" s="1">
        <v>4.5833333333333337E-2</v>
      </c>
      <c r="Q555" s="1">
        <v>5.9722222222222225E-2</v>
      </c>
      <c r="R555" s="2">
        <v>99</v>
      </c>
      <c r="S555" s="2">
        <v>129</v>
      </c>
      <c r="T555" s="2">
        <v>30</v>
      </c>
      <c r="U555">
        <v>4</v>
      </c>
      <c r="V555">
        <v>43</v>
      </c>
      <c r="W555">
        <v>0</v>
      </c>
    </row>
    <row r="556" spans="1:23" x14ac:dyDescent="0.25">
      <c r="A556" t="s">
        <v>28</v>
      </c>
      <c r="B556" s="3">
        <v>45589</v>
      </c>
      <c r="C556" s="3" t="str">
        <f>TEXT(Table1[[#This Row],[Date]],"ddd")</f>
        <v>Thu</v>
      </c>
      <c r="D556" t="s">
        <v>21</v>
      </c>
      <c r="E556" s="1" t="s">
        <v>30</v>
      </c>
      <c r="F556" s="1" t="s">
        <v>30</v>
      </c>
      <c r="G556" s="1" t="str">
        <f>IFERROR(SUM(Table1[[#This Row],[Deactivate]]-Table1[[#This Row],[Activate]]),"")</f>
        <v/>
      </c>
      <c r="H556" s="2" t="str">
        <f t="shared" si="8"/>
        <v/>
      </c>
      <c r="I556" t="s">
        <v>29</v>
      </c>
      <c r="J556" t="s">
        <v>26</v>
      </c>
      <c r="K556">
        <v>0</v>
      </c>
      <c r="L556" t="s">
        <v>487</v>
      </c>
      <c r="M556" s="1">
        <v>0.61111111111111105</v>
      </c>
      <c r="N556" s="1">
        <v>0.64583333333333337</v>
      </c>
      <c r="O556" s="1">
        <v>2.013888888888889E-2</v>
      </c>
      <c r="P556" s="1">
        <v>3.4722222222222224E-2</v>
      </c>
      <c r="Q556" s="1">
        <v>5.486111111111111E-2</v>
      </c>
      <c r="R556" s="2">
        <v>75</v>
      </c>
      <c r="S556" s="2">
        <v>118.5</v>
      </c>
      <c r="T556" s="2">
        <v>43.5</v>
      </c>
      <c r="U556">
        <v>4</v>
      </c>
      <c r="V556">
        <v>43</v>
      </c>
      <c r="W556">
        <v>0</v>
      </c>
    </row>
    <row r="557" spans="1:23" x14ac:dyDescent="0.25">
      <c r="A557" t="s">
        <v>28</v>
      </c>
      <c r="B557" s="3">
        <v>45589</v>
      </c>
      <c r="C557" s="3" t="str">
        <f>TEXT(Table1[[#This Row],[Date]],"ddd")</f>
        <v>Thu</v>
      </c>
      <c r="D557" t="s">
        <v>21</v>
      </c>
      <c r="E557" s="1" t="s">
        <v>30</v>
      </c>
      <c r="F557" s="1" t="s">
        <v>30</v>
      </c>
      <c r="G557" s="1" t="str">
        <f>IFERROR(SUM(Table1[[#This Row],[Deactivate]]-Table1[[#This Row],[Activate]]),"")</f>
        <v/>
      </c>
      <c r="H557" s="2" t="str">
        <f t="shared" si="8"/>
        <v/>
      </c>
      <c r="I557" t="s">
        <v>29</v>
      </c>
      <c r="J557" t="s">
        <v>23</v>
      </c>
      <c r="K557" t="s">
        <v>488</v>
      </c>
      <c r="L557">
        <v>0</v>
      </c>
      <c r="M557" s="1">
        <v>0.75486111111111109</v>
      </c>
      <c r="N557" s="1">
        <v>0.77638888888888891</v>
      </c>
      <c r="O557" s="1">
        <v>0</v>
      </c>
      <c r="P557" s="1">
        <v>2.1527777777777781E-2</v>
      </c>
      <c r="Q557" s="1">
        <v>2.1527777777777781E-2</v>
      </c>
      <c r="R557" s="2">
        <v>46.500000000000007</v>
      </c>
      <c r="S557" s="2">
        <v>46.500000000000007</v>
      </c>
      <c r="T557" s="2">
        <v>0</v>
      </c>
      <c r="U557">
        <v>4</v>
      </c>
      <c r="V557">
        <v>43</v>
      </c>
      <c r="W557">
        <v>0</v>
      </c>
    </row>
    <row r="558" spans="1:23" x14ac:dyDescent="0.25">
      <c r="A558" t="s">
        <v>34</v>
      </c>
      <c r="B558" s="3">
        <v>45589</v>
      </c>
      <c r="C558" s="3" t="str">
        <f>TEXT(Table1[[#This Row],[Date]],"ddd")</f>
        <v>Thu</v>
      </c>
      <c r="D558" t="s">
        <v>21</v>
      </c>
      <c r="E558" s="1" t="s">
        <v>30</v>
      </c>
      <c r="F558" s="1" t="s">
        <v>30</v>
      </c>
      <c r="G558" s="1" t="str">
        <f>IFERROR(SUM(Table1[[#This Row],[Deactivate]]-Table1[[#This Row],[Activate]]),"")</f>
        <v/>
      </c>
      <c r="H558" s="2" t="str">
        <f t="shared" si="8"/>
        <v/>
      </c>
      <c r="I558" t="s">
        <v>22</v>
      </c>
      <c r="J558" t="s">
        <v>23</v>
      </c>
      <c r="K558" t="s">
        <v>489</v>
      </c>
      <c r="L558">
        <v>0</v>
      </c>
      <c r="M558" s="1">
        <v>0</v>
      </c>
      <c r="N558" s="1">
        <v>0</v>
      </c>
      <c r="O558" s="1">
        <v>0</v>
      </c>
      <c r="P558" s="1">
        <v>2.0833333333333332E-2</v>
      </c>
      <c r="Q558" s="1">
        <v>2.0833333333333332E-2</v>
      </c>
      <c r="R558" s="2">
        <v>45</v>
      </c>
      <c r="S558" s="2">
        <v>45</v>
      </c>
      <c r="T558" s="2">
        <v>0</v>
      </c>
      <c r="U558">
        <v>4</v>
      </c>
      <c r="V558">
        <v>43</v>
      </c>
      <c r="W558">
        <v>0</v>
      </c>
    </row>
    <row r="559" spans="1:23" x14ac:dyDescent="0.25">
      <c r="A559" t="s">
        <v>41</v>
      </c>
      <c r="B559" s="3">
        <v>45589</v>
      </c>
      <c r="C559" s="3" t="str">
        <f>TEXT(Table1[[#This Row],[Date]],"ddd")</f>
        <v>Thu</v>
      </c>
      <c r="D559" t="s">
        <v>21</v>
      </c>
      <c r="E559" s="1" t="s">
        <v>30</v>
      </c>
      <c r="F559" s="1" t="s">
        <v>30</v>
      </c>
      <c r="G559" s="1" t="str">
        <f>IFERROR(SUM(Table1[[#This Row],[Deactivate]]-Table1[[#This Row],[Activate]]),"")</f>
        <v/>
      </c>
      <c r="H559" s="2" t="str">
        <f t="shared" si="8"/>
        <v/>
      </c>
      <c r="I559" t="s">
        <v>35</v>
      </c>
      <c r="J559" t="s">
        <v>90</v>
      </c>
      <c r="K559">
        <v>0</v>
      </c>
      <c r="L559" t="s">
        <v>91</v>
      </c>
      <c r="M559" s="1">
        <v>0</v>
      </c>
      <c r="N559" s="1">
        <v>0</v>
      </c>
      <c r="O559" s="1">
        <v>0</v>
      </c>
      <c r="P559" s="1">
        <v>0</v>
      </c>
      <c r="Q559" s="1">
        <v>0</v>
      </c>
      <c r="R559" s="2">
        <v>0</v>
      </c>
      <c r="S559" s="2">
        <v>0</v>
      </c>
      <c r="T559" s="2">
        <v>0</v>
      </c>
      <c r="U559">
        <v>4</v>
      </c>
      <c r="V559">
        <v>43</v>
      </c>
      <c r="W559">
        <v>0</v>
      </c>
    </row>
    <row r="560" spans="1:23" x14ac:dyDescent="0.25">
      <c r="A560" t="s">
        <v>41</v>
      </c>
      <c r="B560" s="3">
        <v>45589</v>
      </c>
      <c r="C560" s="3" t="str">
        <f>TEXT(Table1[[#This Row],[Date]],"ddd")</f>
        <v>Thu</v>
      </c>
      <c r="D560" t="s">
        <v>21</v>
      </c>
      <c r="E560" s="1" t="s">
        <v>30</v>
      </c>
      <c r="F560" s="1" t="s">
        <v>30</v>
      </c>
      <c r="G560" s="1" t="str">
        <f>IFERROR(SUM(Table1[[#This Row],[Deactivate]]-Table1[[#This Row],[Activate]]),"")</f>
        <v/>
      </c>
      <c r="H560" s="2" t="str">
        <f t="shared" si="8"/>
        <v/>
      </c>
      <c r="I560" t="s">
        <v>35</v>
      </c>
      <c r="J560" t="s">
        <v>49</v>
      </c>
      <c r="K560" t="s">
        <v>490</v>
      </c>
      <c r="L560">
        <v>0</v>
      </c>
      <c r="M560" s="1">
        <v>0</v>
      </c>
      <c r="N560" s="1">
        <v>0</v>
      </c>
      <c r="O560" s="1">
        <v>0</v>
      </c>
      <c r="P560" s="1">
        <v>0</v>
      </c>
      <c r="Q560" s="1">
        <v>0</v>
      </c>
      <c r="R560" s="2">
        <v>0</v>
      </c>
      <c r="S560" s="2">
        <v>0</v>
      </c>
      <c r="T560" s="2">
        <v>0</v>
      </c>
      <c r="U560">
        <v>4</v>
      </c>
      <c r="V560">
        <v>43</v>
      </c>
      <c r="W560">
        <v>0</v>
      </c>
    </row>
    <row r="561" spans="1:23" x14ac:dyDescent="0.25">
      <c r="A561" t="s">
        <v>41</v>
      </c>
      <c r="B561" s="3">
        <v>45589</v>
      </c>
      <c r="C561" s="3" t="str">
        <f>TEXT(Table1[[#This Row],[Date]],"ddd")</f>
        <v>Thu</v>
      </c>
      <c r="D561" t="s">
        <v>21</v>
      </c>
      <c r="E561" s="1" t="s">
        <v>30</v>
      </c>
      <c r="F561" s="1" t="s">
        <v>30</v>
      </c>
      <c r="G561" s="1" t="str">
        <f>IFERROR(SUM(Table1[[#This Row],[Deactivate]]-Table1[[#This Row],[Activate]]),"")</f>
        <v/>
      </c>
      <c r="H561" s="2" t="str">
        <f t="shared" si="8"/>
        <v/>
      </c>
      <c r="I561" t="s">
        <v>29</v>
      </c>
      <c r="J561" t="s">
        <v>49</v>
      </c>
      <c r="K561" t="s">
        <v>491</v>
      </c>
      <c r="L561">
        <v>0</v>
      </c>
      <c r="M561" s="1">
        <v>0.37291666666666662</v>
      </c>
      <c r="N561" s="1">
        <v>0.78541666666666676</v>
      </c>
      <c r="O561" s="1">
        <v>1.6666666666666666E-2</v>
      </c>
      <c r="P561" s="1">
        <v>0.41250000000000003</v>
      </c>
      <c r="Q561" s="1">
        <v>0.4291666666666667</v>
      </c>
      <c r="R561" s="2">
        <v>891</v>
      </c>
      <c r="S561" s="2">
        <v>927</v>
      </c>
      <c r="T561" s="2">
        <v>36</v>
      </c>
      <c r="U561">
        <v>4</v>
      </c>
      <c r="V561">
        <v>43</v>
      </c>
      <c r="W561">
        <v>0</v>
      </c>
    </row>
    <row r="562" spans="1:23" x14ac:dyDescent="0.25">
      <c r="A562" t="s">
        <v>41</v>
      </c>
      <c r="B562" s="3">
        <v>45589</v>
      </c>
      <c r="C562" s="3" t="str">
        <f>TEXT(Table1[[#This Row],[Date]],"ddd")</f>
        <v>Thu</v>
      </c>
      <c r="D562" t="s">
        <v>21</v>
      </c>
      <c r="E562" s="1" t="s">
        <v>30</v>
      </c>
      <c r="F562" s="1" t="s">
        <v>30</v>
      </c>
      <c r="G562" s="1" t="str">
        <f>IFERROR(SUM(Table1[[#This Row],[Deactivate]]-Table1[[#This Row],[Activate]]),"")</f>
        <v/>
      </c>
      <c r="H562" s="2" t="str">
        <f t="shared" si="8"/>
        <v/>
      </c>
      <c r="I562" t="s">
        <v>29</v>
      </c>
      <c r="J562" t="s">
        <v>23</v>
      </c>
      <c r="K562" t="s">
        <v>492</v>
      </c>
      <c r="L562">
        <v>0</v>
      </c>
      <c r="M562" s="1">
        <v>0.78541666666666676</v>
      </c>
      <c r="N562" s="1">
        <v>0.78541666666666676</v>
      </c>
      <c r="O562" s="1">
        <v>0</v>
      </c>
      <c r="P562" s="1">
        <v>0</v>
      </c>
      <c r="Q562" s="1">
        <v>0</v>
      </c>
      <c r="R562" s="2">
        <v>0</v>
      </c>
      <c r="S562" s="2">
        <v>0</v>
      </c>
      <c r="T562" s="2">
        <v>0</v>
      </c>
      <c r="U562">
        <v>4</v>
      </c>
      <c r="V562">
        <v>43</v>
      </c>
      <c r="W562">
        <v>0</v>
      </c>
    </row>
    <row r="563" spans="1:23" x14ac:dyDescent="0.25">
      <c r="A563" t="s">
        <v>43</v>
      </c>
      <c r="B563" s="3">
        <v>45589</v>
      </c>
      <c r="C563" s="3" t="str">
        <f>TEXT(Table1[[#This Row],[Date]],"ddd")</f>
        <v>Thu</v>
      </c>
      <c r="D563" t="s">
        <v>21</v>
      </c>
      <c r="E563" s="1" t="s">
        <v>30</v>
      </c>
      <c r="F563" s="1" t="s">
        <v>30</v>
      </c>
      <c r="G563" s="1" t="str">
        <f>IFERROR(SUM(Table1[[#This Row],[Deactivate]]-Table1[[#This Row],[Activate]]),"")</f>
        <v/>
      </c>
      <c r="H563" s="2" t="str">
        <f t="shared" si="8"/>
        <v/>
      </c>
      <c r="I563" t="s">
        <v>35</v>
      </c>
      <c r="J563" t="s">
        <v>26</v>
      </c>
      <c r="K563">
        <v>0</v>
      </c>
      <c r="L563" t="s">
        <v>30</v>
      </c>
      <c r="M563" s="1">
        <v>0</v>
      </c>
      <c r="N563" s="1">
        <v>0</v>
      </c>
      <c r="O563" s="1">
        <v>0</v>
      </c>
      <c r="P563" s="1">
        <v>0</v>
      </c>
      <c r="Q563" s="1">
        <v>0</v>
      </c>
      <c r="R563" s="2">
        <v>0</v>
      </c>
      <c r="S563" s="2">
        <v>0</v>
      </c>
      <c r="T563" s="2">
        <v>0</v>
      </c>
      <c r="U563">
        <v>4</v>
      </c>
      <c r="V563">
        <v>43</v>
      </c>
      <c r="W563" t="s">
        <v>3950</v>
      </c>
    </row>
    <row r="564" spans="1:23" x14ac:dyDescent="0.25">
      <c r="A564" t="s">
        <v>43</v>
      </c>
      <c r="B564" s="3">
        <v>45589</v>
      </c>
      <c r="C564" s="3" t="str">
        <f>TEXT(Table1[[#This Row],[Date]],"ddd")</f>
        <v>Thu</v>
      </c>
      <c r="D564" t="s">
        <v>21</v>
      </c>
      <c r="E564" s="1" t="s">
        <v>30</v>
      </c>
      <c r="F564" s="1" t="s">
        <v>30</v>
      </c>
      <c r="G564" s="1" t="str">
        <f>IFERROR(SUM(Table1[[#This Row],[Deactivate]]-Table1[[#This Row],[Activate]]),"")</f>
        <v/>
      </c>
      <c r="H564" s="2" t="str">
        <f t="shared" si="8"/>
        <v/>
      </c>
      <c r="I564" t="s">
        <v>35</v>
      </c>
      <c r="J564" t="s">
        <v>66</v>
      </c>
      <c r="K564">
        <v>0</v>
      </c>
      <c r="L564">
        <v>0</v>
      </c>
      <c r="M564" s="1">
        <v>0</v>
      </c>
      <c r="N564" s="1">
        <v>0</v>
      </c>
      <c r="O564" s="1">
        <v>0</v>
      </c>
      <c r="P564" s="1">
        <v>0</v>
      </c>
      <c r="Q564" s="1">
        <v>0</v>
      </c>
      <c r="R564" s="2">
        <v>0</v>
      </c>
      <c r="S564" s="2">
        <v>0</v>
      </c>
      <c r="T564" s="2">
        <v>0</v>
      </c>
      <c r="U564">
        <v>4</v>
      </c>
      <c r="V564">
        <v>43</v>
      </c>
      <c r="W564">
        <v>0</v>
      </c>
    </row>
    <row r="565" spans="1:23" x14ac:dyDescent="0.25">
      <c r="A565" t="s">
        <v>43</v>
      </c>
      <c r="B565" s="3">
        <v>45589</v>
      </c>
      <c r="C565" s="3" t="str">
        <f>TEXT(Table1[[#This Row],[Date]],"ddd")</f>
        <v>Thu</v>
      </c>
      <c r="D565" t="s">
        <v>21</v>
      </c>
      <c r="E565" s="1" t="s">
        <v>30</v>
      </c>
      <c r="F565" s="1" t="s">
        <v>30</v>
      </c>
      <c r="G565" s="1" t="str">
        <f>IFERROR(SUM(Table1[[#This Row],[Deactivate]]-Table1[[#This Row],[Activate]]),"")</f>
        <v/>
      </c>
      <c r="H565" s="2" t="str">
        <f t="shared" si="8"/>
        <v/>
      </c>
      <c r="I565" t="s">
        <v>35</v>
      </c>
      <c r="J565" t="s">
        <v>26</v>
      </c>
      <c r="K565">
        <v>0</v>
      </c>
      <c r="L565" t="s">
        <v>493</v>
      </c>
      <c r="M565" s="1">
        <v>0</v>
      </c>
      <c r="N565" s="1">
        <v>0</v>
      </c>
      <c r="O565" s="1">
        <v>0</v>
      </c>
      <c r="P565" s="1">
        <v>0</v>
      </c>
      <c r="Q565" s="1">
        <v>0</v>
      </c>
      <c r="R565" s="2">
        <v>0</v>
      </c>
      <c r="S565" s="2">
        <v>0</v>
      </c>
      <c r="T565" s="2">
        <v>0</v>
      </c>
      <c r="U565">
        <v>4</v>
      </c>
      <c r="V565">
        <v>43</v>
      </c>
      <c r="W565">
        <v>0</v>
      </c>
    </row>
    <row r="566" spans="1:23" x14ac:dyDescent="0.25">
      <c r="A566" t="s">
        <v>43</v>
      </c>
      <c r="B566" s="3">
        <v>45589</v>
      </c>
      <c r="C566" s="3" t="str">
        <f>TEXT(Table1[[#This Row],[Date]],"ddd")</f>
        <v>Thu</v>
      </c>
      <c r="D566" t="s">
        <v>21</v>
      </c>
      <c r="E566" s="1" t="s">
        <v>30</v>
      </c>
      <c r="F566" s="1" t="s">
        <v>30</v>
      </c>
      <c r="G566" s="1" t="str">
        <f>IFERROR(SUM(Table1[[#This Row],[Deactivate]]-Table1[[#This Row],[Activate]]),"")</f>
        <v/>
      </c>
      <c r="H566" s="2" t="str">
        <f t="shared" si="8"/>
        <v/>
      </c>
      <c r="I566" t="s">
        <v>35</v>
      </c>
      <c r="J566" t="s">
        <v>26</v>
      </c>
      <c r="K566">
        <v>0</v>
      </c>
      <c r="L566" t="s">
        <v>494</v>
      </c>
      <c r="M566" s="1">
        <v>0</v>
      </c>
      <c r="N566" s="1">
        <v>0</v>
      </c>
      <c r="O566" s="1">
        <v>0</v>
      </c>
      <c r="P566" s="1">
        <v>0</v>
      </c>
      <c r="Q566" s="1">
        <v>0</v>
      </c>
      <c r="R566" s="2">
        <v>0</v>
      </c>
      <c r="S566" s="2">
        <v>0</v>
      </c>
      <c r="T566" s="2">
        <v>0</v>
      </c>
      <c r="U566">
        <v>4</v>
      </c>
      <c r="V566">
        <v>43</v>
      </c>
      <c r="W566" t="s">
        <v>3950</v>
      </c>
    </row>
    <row r="567" spans="1:23" x14ac:dyDescent="0.25">
      <c r="A567" t="s">
        <v>43</v>
      </c>
      <c r="B567" s="3">
        <v>45589</v>
      </c>
      <c r="C567" s="3" t="str">
        <f>TEXT(Table1[[#This Row],[Date]],"ddd")</f>
        <v>Thu</v>
      </c>
      <c r="D567" t="s">
        <v>21</v>
      </c>
      <c r="E567" s="1" t="s">
        <v>30</v>
      </c>
      <c r="F567" s="1" t="s">
        <v>30</v>
      </c>
      <c r="G567" s="1" t="str">
        <f>IFERROR(SUM(Table1[[#This Row],[Deactivate]]-Table1[[#This Row],[Activate]]),"")</f>
        <v/>
      </c>
      <c r="H567" s="2" t="str">
        <f t="shared" si="8"/>
        <v/>
      </c>
      <c r="I567" t="s">
        <v>29</v>
      </c>
      <c r="J567" t="s">
        <v>90</v>
      </c>
      <c r="K567">
        <v>0</v>
      </c>
      <c r="L567" t="s">
        <v>91</v>
      </c>
      <c r="M567" s="1">
        <v>0.3347222222222222</v>
      </c>
      <c r="N567" s="1">
        <v>0.3576388888888889</v>
      </c>
      <c r="O567" s="1">
        <v>0</v>
      </c>
      <c r="P567" s="1">
        <v>2.2916666666666669E-2</v>
      </c>
      <c r="Q567" s="1">
        <v>2.2916666666666669E-2</v>
      </c>
      <c r="R567" s="2">
        <v>49.5</v>
      </c>
      <c r="S567" s="2">
        <v>49.5</v>
      </c>
      <c r="T567" s="2">
        <v>0</v>
      </c>
      <c r="U567">
        <v>4</v>
      </c>
      <c r="V567">
        <v>43</v>
      </c>
      <c r="W567">
        <v>0</v>
      </c>
    </row>
    <row r="568" spans="1:23" x14ac:dyDescent="0.25">
      <c r="A568" t="s">
        <v>43</v>
      </c>
      <c r="B568" s="3">
        <v>45589</v>
      </c>
      <c r="C568" s="3" t="str">
        <f>TEXT(Table1[[#This Row],[Date]],"ddd")</f>
        <v>Thu</v>
      </c>
      <c r="D568" t="s">
        <v>21</v>
      </c>
      <c r="E568" s="1" t="s">
        <v>30</v>
      </c>
      <c r="F568" s="1" t="s">
        <v>30</v>
      </c>
      <c r="G568" s="1" t="str">
        <f>IFERROR(SUM(Table1[[#This Row],[Deactivate]]-Table1[[#This Row],[Activate]]),"")</f>
        <v/>
      </c>
      <c r="H568" s="2" t="str">
        <f t="shared" si="8"/>
        <v/>
      </c>
      <c r="I568" t="s">
        <v>29</v>
      </c>
      <c r="J568" t="s">
        <v>26</v>
      </c>
      <c r="K568">
        <v>0</v>
      </c>
      <c r="L568" t="s">
        <v>495</v>
      </c>
      <c r="M568" s="1">
        <v>0.45833333333333331</v>
      </c>
      <c r="N568" s="1">
        <v>0.53055555555555556</v>
      </c>
      <c r="O568" s="1">
        <v>2.0833333333333332E-2</v>
      </c>
      <c r="P568" s="1">
        <v>7.2222222222222229E-2</v>
      </c>
      <c r="Q568" s="1">
        <v>9.3055555555555558E-2</v>
      </c>
      <c r="R568" s="2">
        <v>156.00000000000003</v>
      </c>
      <c r="S568" s="2">
        <v>201</v>
      </c>
      <c r="T568" s="2">
        <v>44.999999999999972</v>
      </c>
      <c r="U568">
        <v>4</v>
      </c>
      <c r="V568">
        <v>43</v>
      </c>
      <c r="W568" t="s">
        <v>3950</v>
      </c>
    </row>
    <row r="569" spans="1:23" x14ac:dyDescent="0.25">
      <c r="A569" t="s">
        <v>43</v>
      </c>
      <c r="B569" s="3">
        <v>45589</v>
      </c>
      <c r="C569" s="3" t="str">
        <f>TEXT(Table1[[#This Row],[Date]],"ddd")</f>
        <v>Thu</v>
      </c>
      <c r="D569" t="s">
        <v>21</v>
      </c>
      <c r="E569" s="1" t="s">
        <v>30</v>
      </c>
      <c r="F569" s="1" t="s">
        <v>30</v>
      </c>
      <c r="G569" s="1" t="str">
        <f>IFERROR(SUM(Table1[[#This Row],[Deactivate]]-Table1[[#This Row],[Activate]]),"")</f>
        <v/>
      </c>
      <c r="H569" s="2" t="str">
        <f t="shared" si="8"/>
        <v/>
      </c>
      <c r="I569" t="s">
        <v>29</v>
      </c>
      <c r="J569" t="s">
        <v>23</v>
      </c>
      <c r="K569" t="s">
        <v>496</v>
      </c>
      <c r="L569">
        <v>0</v>
      </c>
      <c r="M569" s="1">
        <v>0.53055555555555556</v>
      </c>
      <c r="N569" s="1">
        <v>0.55208333333333337</v>
      </c>
      <c r="O569" s="1">
        <v>0</v>
      </c>
      <c r="P569" s="1">
        <v>2.1527777777777781E-2</v>
      </c>
      <c r="Q569" s="1">
        <v>2.1527777777777781E-2</v>
      </c>
      <c r="R569" s="2">
        <v>46.500000000000007</v>
      </c>
      <c r="S569" s="2">
        <v>46.500000000000007</v>
      </c>
      <c r="T569" s="2">
        <v>0</v>
      </c>
      <c r="U569">
        <v>4</v>
      </c>
      <c r="V569">
        <v>43</v>
      </c>
      <c r="W569">
        <v>0</v>
      </c>
    </row>
    <row r="570" spans="1:23" x14ac:dyDescent="0.25">
      <c r="A570" t="s">
        <v>45</v>
      </c>
      <c r="B570" s="3">
        <v>45589</v>
      </c>
      <c r="C570" s="3" t="str">
        <f>TEXT(Table1[[#This Row],[Date]],"ddd")</f>
        <v>Thu</v>
      </c>
      <c r="D570" t="s">
        <v>21</v>
      </c>
      <c r="E570" s="1" t="s">
        <v>30</v>
      </c>
      <c r="F570" s="1" t="s">
        <v>30</v>
      </c>
      <c r="G570" s="1" t="str">
        <f>IFERROR(SUM(Table1[[#This Row],[Deactivate]]-Table1[[#This Row],[Activate]]),"")</f>
        <v/>
      </c>
      <c r="H570" s="2" t="str">
        <f t="shared" si="8"/>
        <v/>
      </c>
      <c r="I570" t="s">
        <v>22</v>
      </c>
      <c r="J570" t="s">
        <v>23</v>
      </c>
      <c r="K570" t="s">
        <v>497</v>
      </c>
      <c r="L570">
        <v>0</v>
      </c>
      <c r="M570" s="1">
        <v>0</v>
      </c>
      <c r="N570" s="1">
        <v>0</v>
      </c>
      <c r="O570" s="1">
        <v>0</v>
      </c>
      <c r="P570" s="1">
        <v>2.0833333333333332E-2</v>
      </c>
      <c r="Q570" s="1">
        <v>2.0833333333333332E-2</v>
      </c>
      <c r="R570" s="2">
        <v>45</v>
      </c>
      <c r="S570" s="2">
        <v>45</v>
      </c>
      <c r="T570" s="2">
        <v>0</v>
      </c>
      <c r="U570">
        <v>4</v>
      </c>
      <c r="V570">
        <v>43</v>
      </c>
      <c r="W570">
        <v>0</v>
      </c>
    </row>
    <row r="571" spans="1:23" x14ac:dyDescent="0.25">
      <c r="A571" t="s">
        <v>59</v>
      </c>
      <c r="B571" s="3">
        <v>45589</v>
      </c>
      <c r="C571" s="3" t="str">
        <f>TEXT(Table1[[#This Row],[Date]],"ddd")</f>
        <v>Thu</v>
      </c>
      <c r="D571" t="s">
        <v>21</v>
      </c>
      <c r="E571" s="1" t="s">
        <v>30</v>
      </c>
      <c r="F571" s="1" t="s">
        <v>30</v>
      </c>
      <c r="G571" s="1" t="str">
        <f>IFERROR(SUM(Table1[[#This Row],[Deactivate]]-Table1[[#This Row],[Activate]]),"")</f>
        <v/>
      </c>
      <c r="H571" s="2" t="str">
        <f t="shared" si="8"/>
        <v/>
      </c>
      <c r="I571" t="s">
        <v>48</v>
      </c>
      <c r="J571" t="s">
        <v>92</v>
      </c>
      <c r="K571" t="s">
        <v>498</v>
      </c>
      <c r="L571">
        <v>0</v>
      </c>
      <c r="M571" s="1">
        <v>0.4145833333333333</v>
      </c>
      <c r="N571" s="1">
        <v>0.49861111111111112</v>
      </c>
      <c r="O571" s="1">
        <v>2.6388888888888889E-2</v>
      </c>
      <c r="P571" s="1">
        <v>8.4027777777777771E-2</v>
      </c>
      <c r="Q571" s="1">
        <v>0.11041666666666666</v>
      </c>
      <c r="R571" s="2">
        <v>181.49999999999997</v>
      </c>
      <c r="S571" s="2">
        <v>238.5</v>
      </c>
      <c r="T571" s="2">
        <v>57.000000000000028</v>
      </c>
      <c r="U571">
        <v>4</v>
      </c>
      <c r="V571">
        <v>43</v>
      </c>
      <c r="W571">
        <v>0</v>
      </c>
    </row>
    <row r="572" spans="1:23" x14ac:dyDescent="0.25">
      <c r="A572" t="s">
        <v>59</v>
      </c>
      <c r="B572" s="3">
        <v>45589</v>
      </c>
      <c r="C572" s="3" t="str">
        <f>TEXT(Table1[[#This Row],[Date]],"ddd")</f>
        <v>Thu</v>
      </c>
      <c r="D572" t="s">
        <v>21</v>
      </c>
      <c r="E572" s="1" t="s">
        <v>30</v>
      </c>
      <c r="F572" s="1" t="s">
        <v>30</v>
      </c>
      <c r="G572" s="1" t="str">
        <f>IFERROR(SUM(Table1[[#This Row],[Deactivate]]-Table1[[#This Row],[Activate]]),"")</f>
        <v/>
      </c>
      <c r="H572" s="2" t="str">
        <f t="shared" si="8"/>
        <v/>
      </c>
      <c r="I572" t="s">
        <v>29</v>
      </c>
      <c r="J572" t="s">
        <v>23</v>
      </c>
      <c r="K572" t="s">
        <v>499</v>
      </c>
      <c r="L572">
        <v>0</v>
      </c>
      <c r="M572" s="1">
        <v>0.60069444444444442</v>
      </c>
      <c r="N572" s="1">
        <v>0.61875000000000002</v>
      </c>
      <c r="O572" s="1">
        <v>0</v>
      </c>
      <c r="P572" s="1">
        <v>1.8055555555555557E-2</v>
      </c>
      <c r="Q572" s="1">
        <v>1.8055555555555557E-2</v>
      </c>
      <c r="R572" s="2">
        <v>39.000000000000007</v>
      </c>
      <c r="S572" s="2">
        <v>39.000000000000007</v>
      </c>
      <c r="T572" s="2">
        <v>0</v>
      </c>
      <c r="U572">
        <v>4</v>
      </c>
      <c r="V572">
        <v>43</v>
      </c>
      <c r="W572">
        <v>0</v>
      </c>
    </row>
    <row r="573" spans="1:23" x14ac:dyDescent="0.25">
      <c r="A573" t="s">
        <v>59</v>
      </c>
      <c r="B573" s="3">
        <v>45589</v>
      </c>
      <c r="C573" s="3" t="str">
        <f>TEXT(Table1[[#This Row],[Date]],"ddd")</f>
        <v>Thu</v>
      </c>
      <c r="D573" t="s">
        <v>21</v>
      </c>
      <c r="E573" s="1" t="s">
        <v>30</v>
      </c>
      <c r="F573" s="1" t="s">
        <v>30</v>
      </c>
      <c r="G573" s="1" t="str">
        <f>IFERROR(SUM(Table1[[#This Row],[Deactivate]]-Table1[[#This Row],[Activate]]),"")</f>
        <v/>
      </c>
      <c r="H573" s="2" t="str">
        <f t="shared" si="8"/>
        <v/>
      </c>
      <c r="I573" t="s">
        <v>29</v>
      </c>
      <c r="J573" t="s">
        <v>337</v>
      </c>
      <c r="K573">
        <v>0</v>
      </c>
      <c r="L573">
        <v>0</v>
      </c>
      <c r="M573" s="1">
        <v>0.61944444444444446</v>
      </c>
      <c r="N573" s="1">
        <v>0.7055555555555556</v>
      </c>
      <c r="O573" s="1">
        <v>0</v>
      </c>
      <c r="P573" s="1">
        <v>8.6111111111111124E-2</v>
      </c>
      <c r="Q573" s="1">
        <v>8.6111111111111124E-2</v>
      </c>
      <c r="R573" s="2">
        <v>186.00000000000003</v>
      </c>
      <c r="S573" s="2">
        <v>186.00000000000003</v>
      </c>
      <c r="T573" s="2">
        <v>0</v>
      </c>
      <c r="U573">
        <v>4</v>
      </c>
      <c r="V573">
        <v>43</v>
      </c>
      <c r="W573">
        <v>0</v>
      </c>
    </row>
    <row r="574" spans="1:23" x14ac:dyDescent="0.25">
      <c r="A574" t="s">
        <v>61</v>
      </c>
      <c r="B574" s="3">
        <v>45589</v>
      </c>
      <c r="C574" s="3" t="str">
        <f>TEXT(Table1[[#This Row],[Date]],"ddd")</f>
        <v>Thu</v>
      </c>
      <c r="D574" t="s">
        <v>21</v>
      </c>
      <c r="E574" s="1" t="s">
        <v>30</v>
      </c>
      <c r="F574" s="1" t="s">
        <v>30</v>
      </c>
      <c r="G574" s="1" t="str">
        <f>IFERROR(SUM(Table1[[#This Row],[Deactivate]]-Table1[[#This Row],[Activate]]),"")</f>
        <v/>
      </c>
      <c r="H574" s="2" t="str">
        <f t="shared" si="8"/>
        <v/>
      </c>
      <c r="I574" t="s">
        <v>22</v>
      </c>
      <c r="J574" t="s">
        <v>23</v>
      </c>
      <c r="K574" t="s">
        <v>500</v>
      </c>
      <c r="L574">
        <v>0</v>
      </c>
      <c r="M574" s="1">
        <v>0</v>
      </c>
      <c r="N574" s="1">
        <v>0</v>
      </c>
      <c r="O574" s="1">
        <v>0</v>
      </c>
      <c r="P574" s="1">
        <v>2.0833333333333332E-2</v>
      </c>
      <c r="Q574" s="1">
        <v>2.0833333333333332E-2</v>
      </c>
      <c r="R574" s="2">
        <v>45</v>
      </c>
      <c r="S574" s="2">
        <v>45</v>
      </c>
      <c r="T574" s="2">
        <v>0</v>
      </c>
      <c r="U574">
        <v>4</v>
      </c>
      <c r="V574">
        <v>43</v>
      </c>
      <c r="W574">
        <v>0</v>
      </c>
    </row>
    <row r="575" spans="1:23" x14ac:dyDescent="0.25">
      <c r="A575" t="s">
        <v>63</v>
      </c>
      <c r="B575" s="3">
        <v>45589</v>
      </c>
      <c r="C575" s="3" t="str">
        <f>TEXT(Table1[[#This Row],[Date]],"ddd")</f>
        <v>Thu</v>
      </c>
      <c r="D575" t="s">
        <v>21</v>
      </c>
      <c r="E575" s="1" t="s">
        <v>30</v>
      </c>
      <c r="F575" s="1" t="s">
        <v>30</v>
      </c>
      <c r="G575" s="1" t="str">
        <f>IFERROR(SUM(Table1[[#This Row],[Deactivate]]-Table1[[#This Row],[Activate]]),"")</f>
        <v/>
      </c>
      <c r="H575" s="2" t="str">
        <f t="shared" si="8"/>
        <v/>
      </c>
      <c r="I575" t="s">
        <v>35</v>
      </c>
      <c r="J575" t="s">
        <v>501</v>
      </c>
      <c r="K575">
        <v>0</v>
      </c>
      <c r="L575" t="s">
        <v>502</v>
      </c>
      <c r="M575" s="1">
        <v>0</v>
      </c>
      <c r="N575" s="1">
        <v>0</v>
      </c>
      <c r="O575" s="1">
        <v>0</v>
      </c>
      <c r="P575" s="1">
        <v>0</v>
      </c>
      <c r="Q575" s="1">
        <v>0</v>
      </c>
      <c r="R575" s="2">
        <v>0</v>
      </c>
      <c r="S575" s="2">
        <v>0</v>
      </c>
      <c r="T575" s="2">
        <v>0</v>
      </c>
      <c r="U575">
        <v>4</v>
      </c>
      <c r="V575">
        <v>43</v>
      </c>
      <c r="W575">
        <v>0</v>
      </c>
    </row>
    <row r="576" spans="1:23" x14ac:dyDescent="0.25">
      <c r="A576" t="s">
        <v>63</v>
      </c>
      <c r="B576" s="3">
        <v>45589</v>
      </c>
      <c r="C576" s="3" t="str">
        <f>TEXT(Table1[[#This Row],[Date]],"ddd")</f>
        <v>Thu</v>
      </c>
      <c r="D576" t="s">
        <v>21</v>
      </c>
      <c r="E576" s="1" t="s">
        <v>30</v>
      </c>
      <c r="F576" s="1" t="s">
        <v>30</v>
      </c>
      <c r="G576" s="1" t="str">
        <f>IFERROR(SUM(Table1[[#This Row],[Deactivate]]-Table1[[#This Row],[Activate]]),"")</f>
        <v/>
      </c>
      <c r="H576" s="2" t="str">
        <f t="shared" si="8"/>
        <v/>
      </c>
      <c r="I576" t="s">
        <v>35</v>
      </c>
      <c r="J576" t="s">
        <v>26</v>
      </c>
      <c r="K576">
        <v>0</v>
      </c>
      <c r="L576" t="s">
        <v>472</v>
      </c>
      <c r="M576" s="1">
        <v>0</v>
      </c>
      <c r="N576" s="1">
        <v>0</v>
      </c>
      <c r="O576" s="1">
        <v>0</v>
      </c>
      <c r="P576" s="1">
        <v>0</v>
      </c>
      <c r="Q576" s="1">
        <v>0</v>
      </c>
      <c r="R576" s="2">
        <v>0</v>
      </c>
      <c r="S576" s="2">
        <v>0</v>
      </c>
      <c r="T576" s="2">
        <v>0</v>
      </c>
      <c r="U576">
        <v>4</v>
      </c>
      <c r="V576">
        <v>43</v>
      </c>
      <c r="W576">
        <v>0</v>
      </c>
    </row>
    <row r="577" spans="1:23" x14ac:dyDescent="0.25">
      <c r="A577" t="s">
        <v>63</v>
      </c>
      <c r="B577" s="3">
        <v>45589</v>
      </c>
      <c r="C577" s="3" t="str">
        <f>TEXT(Table1[[#This Row],[Date]],"ddd")</f>
        <v>Thu</v>
      </c>
      <c r="D577" t="s">
        <v>21</v>
      </c>
      <c r="E577" s="1" t="s">
        <v>30</v>
      </c>
      <c r="F577" s="1" t="s">
        <v>30</v>
      </c>
      <c r="G577" s="1" t="str">
        <f>IFERROR(SUM(Table1[[#This Row],[Deactivate]]-Table1[[#This Row],[Activate]]),"")</f>
        <v/>
      </c>
      <c r="H577" s="2" t="str">
        <f t="shared" si="8"/>
        <v/>
      </c>
      <c r="I577" t="s">
        <v>29</v>
      </c>
      <c r="J577" t="s">
        <v>90</v>
      </c>
      <c r="K577">
        <v>0</v>
      </c>
      <c r="L577" t="s">
        <v>91</v>
      </c>
      <c r="M577" s="1">
        <v>0.33263888888888887</v>
      </c>
      <c r="N577" s="1">
        <v>0.3576388888888889</v>
      </c>
      <c r="O577" s="1">
        <v>6.9444444444444441E-3</v>
      </c>
      <c r="P577" s="1">
        <v>2.4999999999999998E-2</v>
      </c>
      <c r="Q577" s="1">
        <v>3.1944444444444442E-2</v>
      </c>
      <c r="R577" s="2">
        <v>54</v>
      </c>
      <c r="S577" s="2">
        <v>69</v>
      </c>
      <c r="T577" s="2">
        <v>15</v>
      </c>
      <c r="U577">
        <v>4</v>
      </c>
      <c r="V577">
        <v>43</v>
      </c>
      <c r="W577">
        <v>0</v>
      </c>
    </row>
    <row r="578" spans="1:23" x14ac:dyDescent="0.25">
      <c r="A578" t="s">
        <v>63</v>
      </c>
      <c r="B578" s="3">
        <v>45589</v>
      </c>
      <c r="C578" s="3" t="str">
        <f>TEXT(Table1[[#This Row],[Date]],"ddd")</f>
        <v>Thu</v>
      </c>
      <c r="D578" t="s">
        <v>21</v>
      </c>
      <c r="E578" s="1" t="s">
        <v>30</v>
      </c>
      <c r="F578" s="1" t="s">
        <v>30</v>
      </c>
      <c r="G578" s="1" t="str">
        <f>IFERROR(SUM(Table1[[#This Row],[Deactivate]]-Table1[[#This Row],[Activate]]),"")</f>
        <v/>
      </c>
      <c r="H578" s="2" t="str">
        <f t="shared" ref="H578:H641" si="9">IFERROR(IF(G578&gt;TIME(10,25,0),(INT(((G578-TIME(10,25,0))*24*60)/15)*5.5),0),"")</f>
        <v/>
      </c>
      <c r="I578" t="s">
        <v>29</v>
      </c>
      <c r="J578" t="s">
        <v>49</v>
      </c>
      <c r="K578" t="s">
        <v>503</v>
      </c>
      <c r="L578">
        <v>0</v>
      </c>
      <c r="M578" s="1">
        <v>0.38194444444444442</v>
      </c>
      <c r="N578" s="1">
        <v>0.6381944444444444</v>
      </c>
      <c r="O578" s="1">
        <v>2.4305555555555556E-2</v>
      </c>
      <c r="P578" s="1">
        <v>0.25625000000000003</v>
      </c>
      <c r="Q578" s="1">
        <v>0.28055555555555561</v>
      </c>
      <c r="R578" s="2">
        <v>553.50000000000011</v>
      </c>
      <c r="S578" s="2">
        <v>606.00000000000011</v>
      </c>
      <c r="T578" s="2">
        <v>52.5</v>
      </c>
      <c r="U578">
        <v>4</v>
      </c>
      <c r="V578">
        <v>43</v>
      </c>
      <c r="W578">
        <v>0</v>
      </c>
    </row>
    <row r="579" spans="1:23" x14ac:dyDescent="0.25">
      <c r="A579" t="s">
        <v>63</v>
      </c>
      <c r="B579" s="3">
        <v>45589</v>
      </c>
      <c r="C579" s="3" t="str">
        <f>TEXT(Table1[[#This Row],[Date]],"ddd")</f>
        <v>Thu</v>
      </c>
      <c r="D579" t="s">
        <v>21</v>
      </c>
      <c r="E579" s="1" t="s">
        <v>30</v>
      </c>
      <c r="F579" s="1" t="s">
        <v>30</v>
      </c>
      <c r="G579" s="1" t="str">
        <f>IFERROR(SUM(Table1[[#This Row],[Deactivate]]-Table1[[#This Row],[Activate]]),"")</f>
        <v/>
      </c>
      <c r="H579" s="2" t="str">
        <f t="shared" si="9"/>
        <v/>
      </c>
      <c r="I579" t="s">
        <v>29</v>
      </c>
      <c r="J579" t="s">
        <v>23</v>
      </c>
      <c r="K579" t="s">
        <v>504</v>
      </c>
      <c r="L579">
        <v>0</v>
      </c>
      <c r="M579" s="1">
        <v>0.6381944444444444</v>
      </c>
      <c r="N579" s="1">
        <v>0.64027777777777783</v>
      </c>
      <c r="O579" s="1">
        <v>0</v>
      </c>
      <c r="P579" s="1">
        <v>2.0833333333333333E-3</v>
      </c>
      <c r="Q579" s="1">
        <v>2.0833333333333333E-3</v>
      </c>
      <c r="R579" s="2">
        <v>4.5</v>
      </c>
      <c r="S579" s="2">
        <v>4.5</v>
      </c>
      <c r="T579" s="2">
        <v>0</v>
      </c>
      <c r="U579">
        <v>4</v>
      </c>
      <c r="V579">
        <v>43</v>
      </c>
      <c r="W579">
        <v>0</v>
      </c>
    </row>
    <row r="580" spans="1:23" x14ac:dyDescent="0.25">
      <c r="A580" t="s">
        <v>86</v>
      </c>
      <c r="B580" s="3">
        <v>45589</v>
      </c>
      <c r="C580" s="3" t="str">
        <f>TEXT(Table1[[#This Row],[Date]],"ddd")</f>
        <v>Thu</v>
      </c>
      <c r="D580" t="s">
        <v>21</v>
      </c>
      <c r="E580" s="1" t="s">
        <v>30</v>
      </c>
      <c r="F580" s="1" t="s">
        <v>30</v>
      </c>
      <c r="G580" s="1" t="str">
        <f>IFERROR(SUM(Table1[[#This Row],[Deactivate]]-Table1[[#This Row],[Activate]]),"")</f>
        <v/>
      </c>
      <c r="H580" s="2" t="str">
        <f t="shared" si="9"/>
        <v/>
      </c>
      <c r="I580" t="s">
        <v>35</v>
      </c>
      <c r="J580" t="s">
        <v>49</v>
      </c>
      <c r="K580" t="s">
        <v>505</v>
      </c>
      <c r="L580">
        <v>0</v>
      </c>
      <c r="M580" s="1">
        <v>0</v>
      </c>
      <c r="N580" s="1">
        <v>0</v>
      </c>
      <c r="O580" s="1">
        <v>0</v>
      </c>
      <c r="P580" s="1">
        <v>0</v>
      </c>
      <c r="Q580" s="1">
        <v>0</v>
      </c>
      <c r="R580" s="2">
        <v>0</v>
      </c>
      <c r="S580" s="2">
        <v>0</v>
      </c>
      <c r="T580" s="2">
        <v>0</v>
      </c>
      <c r="U580">
        <v>4</v>
      </c>
      <c r="V580">
        <v>43</v>
      </c>
      <c r="W580">
        <v>0</v>
      </c>
    </row>
    <row r="581" spans="1:23" x14ac:dyDescent="0.25">
      <c r="A581" t="s">
        <v>86</v>
      </c>
      <c r="B581" s="3">
        <v>45589</v>
      </c>
      <c r="C581" s="3" t="str">
        <f>TEXT(Table1[[#This Row],[Date]],"ddd")</f>
        <v>Thu</v>
      </c>
      <c r="D581" t="s">
        <v>21</v>
      </c>
      <c r="E581" s="1" t="s">
        <v>30</v>
      </c>
      <c r="F581" s="1" t="s">
        <v>30</v>
      </c>
      <c r="G581" s="1" t="str">
        <f>IFERROR(SUM(Table1[[#This Row],[Deactivate]]-Table1[[#This Row],[Activate]]),"")</f>
        <v/>
      </c>
      <c r="H581" s="2" t="str">
        <f t="shared" si="9"/>
        <v/>
      </c>
      <c r="I581" t="s">
        <v>29</v>
      </c>
      <c r="J581" t="s">
        <v>90</v>
      </c>
      <c r="K581">
        <v>0</v>
      </c>
      <c r="L581" t="s">
        <v>91</v>
      </c>
      <c r="M581" s="1">
        <v>0.3576388888888889</v>
      </c>
      <c r="N581" s="1">
        <v>0.39305555555555555</v>
      </c>
      <c r="O581" s="1">
        <v>4.4444444444444446E-2</v>
      </c>
      <c r="P581" s="1">
        <v>3.5416666666666666E-2</v>
      </c>
      <c r="Q581" s="1">
        <v>7.9861111111111105E-2</v>
      </c>
      <c r="R581" s="2">
        <v>76.5</v>
      </c>
      <c r="S581" s="2">
        <v>172.49999999999997</v>
      </c>
      <c r="T581" s="2">
        <v>95.999999999999972</v>
      </c>
      <c r="U581">
        <v>4</v>
      </c>
      <c r="V581">
        <v>43</v>
      </c>
      <c r="W581">
        <v>0</v>
      </c>
    </row>
    <row r="582" spans="1:23" x14ac:dyDescent="0.25">
      <c r="A582" t="s">
        <v>86</v>
      </c>
      <c r="B582" s="3">
        <v>45589</v>
      </c>
      <c r="C582" s="3" t="str">
        <f>TEXT(Table1[[#This Row],[Date]],"ddd")</f>
        <v>Thu</v>
      </c>
      <c r="D582" t="s">
        <v>21</v>
      </c>
      <c r="E582" s="1" t="s">
        <v>30</v>
      </c>
      <c r="F582" s="1" t="s">
        <v>30</v>
      </c>
      <c r="G582" s="1" t="str">
        <f>IFERROR(SUM(Table1[[#This Row],[Deactivate]]-Table1[[#This Row],[Activate]]),"")</f>
        <v/>
      </c>
      <c r="H582" s="2" t="str">
        <f t="shared" si="9"/>
        <v/>
      </c>
      <c r="I582" t="s">
        <v>38</v>
      </c>
      <c r="J582" t="s">
        <v>66</v>
      </c>
      <c r="K582">
        <v>0</v>
      </c>
      <c r="L582">
        <v>0</v>
      </c>
      <c r="M582" s="1">
        <v>0.39305555555555555</v>
      </c>
      <c r="N582" s="1">
        <v>0.55972222222222223</v>
      </c>
      <c r="O582" s="1">
        <v>0</v>
      </c>
      <c r="P582" s="1">
        <v>0.16666666666666666</v>
      </c>
      <c r="Q582" s="1">
        <v>0.16666666666666666</v>
      </c>
      <c r="R582" s="2">
        <v>360</v>
      </c>
      <c r="S582" s="2">
        <v>360</v>
      </c>
      <c r="T582" s="2">
        <v>0</v>
      </c>
      <c r="U582">
        <v>4</v>
      </c>
      <c r="V582">
        <v>43</v>
      </c>
      <c r="W582">
        <v>0</v>
      </c>
    </row>
    <row r="583" spans="1:23" x14ac:dyDescent="0.25">
      <c r="A583" t="s">
        <v>86</v>
      </c>
      <c r="B583" s="3">
        <v>45589</v>
      </c>
      <c r="C583" s="3" t="str">
        <f>TEXT(Table1[[#This Row],[Date]],"ddd")</f>
        <v>Thu</v>
      </c>
      <c r="D583" t="s">
        <v>21</v>
      </c>
      <c r="E583" s="1" t="s">
        <v>30</v>
      </c>
      <c r="F583" s="1" t="s">
        <v>30</v>
      </c>
      <c r="G583" s="1" t="str">
        <f>IFERROR(SUM(Table1[[#This Row],[Deactivate]]-Table1[[#This Row],[Activate]]),"")</f>
        <v/>
      </c>
      <c r="H583" s="2" t="str">
        <f t="shared" si="9"/>
        <v/>
      </c>
      <c r="I583" t="s">
        <v>29</v>
      </c>
      <c r="J583" t="s">
        <v>23</v>
      </c>
      <c r="K583" t="s">
        <v>506</v>
      </c>
      <c r="L583">
        <v>0</v>
      </c>
      <c r="M583" s="1">
        <v>0.55972222222222223</v>
      </c>
      <c r="N583" s="1">
        <v>0.58402777777777781</v>
      </c>
      <c r="O583" s="1">
        <v>0</v>
      </c>
      <c r="P583" s="1">
        <v>2.4305555555555556E-2</v>
      </c>
      <c r="Q583" s="1">
        <v>2.4305555555555556E-2</v>
      </c>
      <c r="R583" s="2">
        <v>52.5</v>
      </c>
      <c r="S583" s="2">
        <v>52.5</v>
      </c>
      <c r="T583" s="2">
        <v>0</v>
      </c>
      <c r="U583">
        <v>4</v>
      </c>
      <c r="V583">
        <v>43</v>
      </c>
      <c r="W583">
        <v>0</v>
      </c>
    </row>
    <row r="584" spans="1:23" x14ac:dyDescent="0.25">
      <c r="A584" t="s">
        <v>86</v>
      </c>
      <c r="B584" s="3">
        <v>45589</v>
      </c>
      <c r="C584" s="3" t="str">
        <f>TEXT(Table1[[#This Row],[Date]],"ddd")</f>
        <v>Thu</v>
      </c>
      <c r="D584" t="s">
        <v>21</v>
      </c>
      <c r="E584" s="1" t="s">
        <v>30</v>
      </c>
      <c r="F584" s="1" t="s">
        <v>30</v>
      </c>
      <c r="G584" s="1" t="str">
        <f>IFERROR(SUM(Table1[[#This Row],[Deactivate]]-Table1[[#This Row],[Activate]]),"")</f>
        <v/>
      </c>
      <c r="H584" s="2" t="str">
        <f t="shared" si="9"/>
        <v/>
      </c>
      <c r="I584" t="s">
        <v>29</v>
      </c>
      <c r="J584" t="s">
        <v>66</v>
      </c>
      <c r="K584">
        <v>0</v>
      </c>
      <c r="L584">
        <v>0</v>
      </c>
      <c r="M584" s="1">
        <v>0.58402777777777781</v>
      </c>
      <c r="N584" s="1">
        <v>0.7631944444444444</v>
      </c>
      <c r="O584" s="1">
        <v>0</v>
      </c>
      <c r="P584" s="1">
        <v>0.17916666666666667</v>
      </c>
      <c r="Q584" s="1">
        <v>0.17916666666666667</v>
      </c>
      <c r="R584" s="2">
        <v>387</v>
      </c>
      <c r="S584" s="2">
        <v>387</v>
      </c>
      <c r="T584" s="2">
        <v>0</v>
      </c>
      <c r="U584">
        <v>4</v>
      </c>
      <c r="V584">
        <v>43</v>
      </c>
      <c r="W584">
        <v>0</v>
      </c>
    </row>
    <row r="585" spans="1:23" x14ac:dyDescent="0.25">
      <c r="A585" t="s">
        <v>20</v>
      </c>
      <c r="B585" s="3">
        <v>45590</v>
      </c>
      <c r="C585" s="3" t="str">
        <f>TEXT(Table1[[#This Row],[Date]],"ddd")</f>
        <v>Fri</v>
      </c>
      <c r="D585" t="s">
        <v>21</v>
      </c>
      <c r="E585" s="1" t="s">
        <v>30</v>
      </c>
      <c r="F585" s="1" t="s">
        <v>30</v>
      </c>
      <c r="G585" s="1" t="str">
        <f>IFERROR(SUM(Table1[[#This Row],[Deactivate]]-Table1[[#This Row],[Activate]]),"")</f>
        <v/>
      </c>
      <c r="H585" s="2" t="str">
        <f t="shared" si="9"/>
        <v/>
      </c>
      <c r="I585" t="s">
        <v>29</v>
      </c>
      <c r="J585" t="s">
        <v>226</v>
      </c>
      <c r="K585">
        <v>0</v>
      </c>
      <c r="L585">
        <v>0</v>
      </c>
      <c r="M585" s="1">
        <v>0.37152777777777773</v>
      </c>
      <c r="N585" s="1">
        <v>0.38125000000000003</v>
      </c>
      <c r="O585" s="1">
        <v>6.9444444444444447E-4</v>
      </c>
      <c r="P585" s="1">
        <v>9.7222222222222224E-3</v>
      </c>
      <c r="Q585" s="1">
        <v>1.0416666666666666E-2</v>
      </c>
      <c r="R585" s="2">
        <v>21</v>
      </c>
      <c r="S585" s="2">
        <v>22.5</v>
      </c>
      <c r="T585" s="2">
        <v>1.5</v>
      </c>
      <c r="U585">
        <v>4</v>
      </c>
      <c r="V585">
        <v>43</v>
      </c>
      <c r="W585">
        <v>0</v>
      </c>
    </row>
    <row r="586" spans="1:23" x14ac:dyDescent="0.25">
      <c r="A586" t="s">
        <v>20</v>
      </c>
      <c r="B586" s="3">
        <v>45590</v>
      </c>
      <c r="C586" s="3" t="str">
        <f>TEXT(Table1[[#This Row],[Date]],"ddd")</f>
        <v>Fri</v>
      </c>
      <c r="D586" t="s">
        <v>21</v>
      </c>
      <c r="E586" s="1" t="s">
        <v>30</v>
      </c>
      <c r="F586" s="1" t="s">
        <v>30</v>
      </c>
      <c r="G586" s="1" t="str">
        <f>IFERROR(SUM(Table1[[#This Row],[Deactivate]]-Table1[[#This Row],[Activate]]),"")</f>
        <v/>
      </c>
      <c r="H586" s="2" t="str">
        <f t="shared" si="9"/>
        <v/>
      </c>
      <c r="I586" t="s">
        <v>29</v>
      </c>
      <c r="J586" t="s">
        <v>228</v>
      </c>
      <c r="K586">
        <v>0</v>
      </c>
      <c r="L586" t="s">
        <v>507</v>
      </c>
      <c r="M586" s="1">
        <v>0.41319444444444442</v>
      </c>
      <c r="N586" s="1">
        <v>0.65555555555555556</v>
      </c>
      <c r="O586" s="1">
        <v>3.1944444444444449E-2</v>
      </c>
      <c r="P586" s="1">
        <v>0.24236111111111111</v>
      </c>
      <c r="Q586" s="1">
        <v>0.27430555555555558</v>
      </c>
      <c r="R586" s="2">
        <v>523.5</v>
      </c>
      <c r="S586" s="2">
        <v>592.50000000000011</v>
      </c>
      <c r="T586" s="2">
        <v>69.000000000000114</v>
      </c>
      <c r="U586">
        <v>4</v>
      </c>
      <c r="V586">
        <v>43</v>
      </c>
      <c r="W586">
        <v>0</v>
      </c>
    </row>
    <row r="587" spans="1:23" x14ac:dyDescent="0.25">
      <c r="A587" t="s">
        <v>20</v>
      </c>
      <c r="B587" s="3">
        <v>45590</v>
      </c>
      <c r="C587" s="3" t="str">
        <f>TEXT(Table1[[#This Row],[Date]],"ddd")</f>
        <v>Fri</v>
      </c>
      <c r="D587" t="s">
        <v>21</v>
      </c>
      <c r="E587" s="1" t="s">
        <v>30</v>
      </c>
      <c r="F587" s="1" t="s">
        <v>30</v>
      </c>
      <c r="G587" s="1" t="str">
        <f>IFERROR(SUM(Table1[[#This Row],[Deactivate]]-Table1[[#This Row],[Activate]]),"")</f>
        <v/>
      </c>
      <c r="H587" s="2" t="str">
        <f t="shared" si="9"/>
        <v/>
      </c>
      <c r="I587" t="s">
        <v>29</v>
      </c>
      <c r="J587" t="s">
        <v>23</v>
      </c>
      <c r="K587" t="s">
        <v>508</v>
      </c>
      <c r="L587">
        <v>0</v>
      </c>
      <c r="M587" s="1">
        <v>0.7715277777777777</v>
      </c>
      <c r="N587" s="1">
        <v>0.7715277777777777</v>
      </c>
      <c r="O587" s="1">
        <v>0</v>
      </c>
      <c r="P587" s="1">
        <v>0</v>
      </c>
      <c r="Q587" s="1">
        <v>0</v>
      </c>
      <c r="R587" s="2">
        <v>0</v>
      </c>
      <c r="S587" s="2">
        <v>0</v>
      </c>
      <c r="T587" s="2">
        <v>0</v>
      </c>
      <c r="U587">
        <v>4</v>
      </c>
      <c r="V587">
        <v>43</v>
      </c>
      <c r="W587">
        <v>0</v>
      </c>
    </row>
    <row r="588" spans="1:23" x14ac:dyDescent="0.25">
      <c r="A588" t="s">
        <v>28</v>
      </c>
      <c r="B588" s="3">
        <v>45590</v>
      </c>
      <c r="C588" s="3" t="str">
        <f>TEXT(Table1[[#This Row],[Date]],"ddd")</f>
        <v>Fri</v>
      </c>
      <c r="D588" t="s">
        <v>21</v>
      </c>
      <c r="E588" s="1" t="s">
        <v>30</v>
      </c>
      <c r="F588" s="1" t="s">
        <v>30</v>
      </c>
      <c r="G588" s="1" t="str">
        <f>IFERROR(SUM(Table1[[#This Row],[Deactivate]]-Table1[[#This Row],[Activate]]),"")</f>
        <v/>
      </c>
      <c r="H588" s="2" t="str">
        <f t="shared" si="9"/>
        <v/>
      </c>
      <c r="I588" t="s">
        <v>29</v>
      </c>
      <c r="J588" t="s">
        <v>92</v>
      </c>
      <c r="K588" t="s">
        <v>509</v>
      </c>
      <c r="L588">
        <v>0</v>
      </c>
      <c r="M588" s="1">
        <v>0.40208333333333335</v>
      </c>
      <c r="N588" s="1">
        <v>0.64930555555555558</v>
      </c>
      <c r="O588" s="1">
        <v>6.1111111111111116E-2</v>
      </c>
      <c r="P588" s="1">
        <v>0.24722222222222223</v>
      </c>
      <c r="Q588" s="1">
        <v>0.30833333333333335</v>
      </c>
      <c r="R588" s="2">
        <v>534</v>
      </c>
      <c r="S588" s="2">
        <v>666</v>
      </c>
      <c r="T588" s="2">
        <v>132</v>
      </c>
      <c r="U588">
        <v>4</v>
      </c>
      <c r="V588">
        <v>43</v>
      </c>
      <c r="W588">
        <v>0</v>
      </c>
    </row>
    <row r="589" spans="1:23" x14ac:dyDescent="0.25">
      <c r="A589" t="s">
        <v>28</v>
      </c>
      <c r="B589" s="3">
        <v>45590</v>
      </c>
      <c r="C589" s="3" t="str">
        <f>TEXT(Table1[[#This Row],[Date]],"ddd")</f>
        <v>Fri</v>
      </c>
      <c r="D589" t="s">
        <v>21</v>
      </c>
      <c r="E589" s="1" t="s">
        <v>30</v>
      </c>
      <c r="F589" s="1" t="s">
        <v>30</v>
      </c>
      <c r="G589" s="1" t="str">
        <f>IFERROR(SUM(Table1[[#This Row],[Deactivate]]-Table1[[#This Row],[Activate]]),"")</f>
        <v/>
      </c>
      <c r="H589" s="2" t="str">
        <f t="shared" si="9"/>
        <v/>
      </c>
      <c r="I589" t="s">
        <v>29</v>
      </c>
      <c r="J589" t="s">
        <v>23</v>
      </c>
      <c r="K589" t="s">
        <v>510</v>
      </c>
      <c r="L589">
        <v>0</v>
      </c>
      <c r="M589" s="1">
        <v>0.72777777777777775</v>
      </c>
      <c r="N589" s="1">
        <v>0.74097222222222225</v>
      </c>
      <c r="O589" s="1">
        <v>0</v>
      </c>
      <c r="P589" s="1">
        <v>1.3194444444444444E-2</v>
      </c>
      <c r="Q589" s="1">
        <v>1.3194444444444444E-2</v>
      </c>
      <c r="R589" s="2">
        <v>28.5</v>
      </c>
      <c r="S589" s="2">
        <v>28.5</v>
      </c>
      <c r="T589" s="2">
        <v>0</v>
      </c>
      <c r="U589">
        <v>4</v>
      </c>
      <c r="V589">
        <v>43</v>
      </c>
      <c r="W589">
        <v>0</v>
      </c>
    </row>
    <row r="590" spans="1:23" x14ac:dyDescent="0.25">
      <c r="A590" t="s">
        <v>34</v>
      </c>
      <c r="B590" s="3">
        <v>45590</v>
      </c>
      <c r="C590" s="3" t="str">
        <f>TEXT(Table1[[#This Row],[Date]],"ddd")</f>
        <v>Fri</v>
      </c>
      <c r="D590" t="s">
        <v>21</v>
      </c>
      <c r="E590" s="1" t="s">
        <v>30</v>
      </c>
      <c r="F590" s="1" t="s">
        <v>30</v>
      </c>
      <c r="G590" s="1" t="str">
        <f>IFERROR(SUM(Table1[[#This Row],[Deactivate]]-Table1[[#This Row],[Activate]]),"")</f>
        <v/>
      </c>
      <c r="H590" s="2" t="str">
        <f t="shared" si="9"/>
        <v/>
      </c>
      <c r="I590" t="s">
        <v>22</v>
      </c>
      <c r="J590" t="s">
        <v>23</v>
      </c>
      <c r="K590" t="s">
        <v>511</v>
      </c>
      <c r="L590">
        <v>0</v>
      </c>
      <c r="M590" s="1">
        <v>0</v>
      </c>
      <c r="N590" s="1">
        <v>0</v>
      </c>
      <c r="O590" s="1">
        <v>0</v>
      </c>
      <c r="P590" s="1">
        <v>2.0833333333333332E-2</v>
      </c>
      <c r="Q590" s="1">
        <v>2.0833333333333332E-2</v>
      </c>
      <c r="R590" s="2">
        <v>45</v>
      </c>
      <c r="S590" s="2">
        <v>45</v>
      </c>
      <c r="T590" s="2">
        <v>0</v>
      </c>
      <c r="U590">
        <v>4</v>
      </c>
      <c r="V590">
        <v>43</v>
      </c>
      <c r="W590">
        <v>0</v>
      </c>
    </row>
    <row r="591" spans="1:23" x14ac:dyDescent="0.25">
      <c r="A591" t="s">
        <v>41</v>
      </c>
      <c r="B591" s="3">
        <v>45590</v>
      </c>
      <c r="C591" s="3" t="str">
        <f>TEXT(Table1[[#This Row],[Date]],"ddd")</f>
        <v>Fri</v>
      </c>
      <c r="D591" t="s">
        <v>21</v>
      </c>
      <c r="E591" s="1" t="s">
        <v>30</v>
      </c>
      <c r="F591" s="1" t="s">
        <v>30</v>
      </c>
      <c r="G591" s="1" t="str">
        <f>IFERROR(SUM(Table1[[#This Row],[Deactivate]]-Table1[[#This Row],[Activate]]),"")</f>
        <v/>
      </c>
      <c r="H591" s="2" t="str">
        <f t="shared" si="9"/>
        <v/>
      </c>
      <c r="I591" t="s">
        <v>35</v>
      </c>
      <c r="J591" t="s">
        <v>49</v>
      </c>
      <c r="K591" t="s">
        <v>512</v>
      </c>
      <c r="L591">
        <v>0</v>
      </c>
      <c r="M591" s="1">
        <v>0</v>
      </c>
      <c r="N591" s="1">
        <v>0</v>
      </c>
      <c r="O591" s="1">
        <v>0</v>
      </c>
      <c r="P591" s="1">
        <v>0</v>
      </c>
      <c r="Q591" s="1">
        <v>0</v>
      </c>
      <c r="R591" s="2">
        <v>0</v>
      </c>
      <c r="S591" s="2">
        <v>0</v>
      </c>
      <c r="T591" s="2">
        <v>0</v>
      </c>
      <c r="U591">
        <v>4</v>
      </c>
      <c r="V591">
        <v>43</v>
      </c>
      <c r="W591">
        <v>0</v>
      </c>
    </row>
    <row r="592" spans="1:23" x14ac:dyDescent="0.25">
      <c r="A592" t="s">
        <v>41</v>
      </c>
      <c r="B592" s="3">
        <v>45590</v>
      </c>
      <c r="C592" s="3" t="str">
        <f>TEXT(Table1[[#This Row],[Date]],"ddd")</f>
        <v>Fri</v>
      </c>
      <c r="D592" t="s">
        <v>21</v>
      </c>
      <c r="E592" s="1" t="s">
        <v>30</v>
      </c>
      <c r="F592" s="1" t="s">
        <v>30</v>
      </c>
      <c r="G592" s="1" t="str">
        <f>IFERROR(SUM(Table1[[#This Row],[Deactivate]]-Table1[[#This Row],[Activate]]),"")</f>
        <v/>
      </c>
      <c r="H592" s="2" t="str">
        <f t="shared" si="9"/>
        <v/>
      </c>
      <c r="I592" t="s">
        <v>29</v>
      </c>
      <c r="J592" t="s">
        <v>49</v>
      </c>
      <c r="K592" t="s">
        <v>513</v>
      </c>
      <c r="L592">
        <v>0</v>
      </c>
      <c r="M592" s="1">
        <v>0.4284722222222222</v>
      </c>
      <c r="N592" s="1">
        <v>0.49861111111111112</v>
      </c>
      <c r="O592" s="1">
        <v>3.8194444444444441E-2</v>
      </c>
      <c r="P592" s="1">
        <v>7.013888888888889E-2</v>
      </c>
      <c r="Q592" s="1">
        <v>0.10833333333333334</v>
      </c>
      <c r="R592" s="2">
        <v>151.5</v>
      </c>
      <c r="S592" s="2">
        <v>234</v>
      </c>
      <c r="T592" s="2">
        <v>82.5</v>
      </c>
      <c r="U592">
        <v>4</v>
      </c>
      <c r="V592">
        <v>43</v>
      </c>
      <c r="W592">
        <v>0</v>
      </c>
    </row>
    <row r="593" spans="1:23" x14ac:dyDescent="0.25">
      <c r="A593" t="s">
        <v>41</v>
      </c>
      <c r="B593" s="3">
        <v>45590</v>
      </c>
      <c r="C593" s="3" t="str">
        <f>TEXT(Table1[[#This Row],[Date]],"ddd")</f>
        <v>Fri</v>
      </c>
      <c r="D593" t="s">
        <v>21</v>
      </c>
      <c r="E593" s="1" t="s">
        <v>30</v>
      </c>
      <c r="F593" s="1" t="s">
        <v>30</v>
      </c>
      <c r="G593" s="1" t="str">
        <f>IFERROR(SUM(Table1[[#This Row],[Deactivate]]-Table1[[#This Row],[Activate]]),"")</f>
        <v/>
      </c>
      <c r="H593" s="2" t="str">
        <f t="shared" si="9"/>
        <v/>
      </c>
      <c r="I593" t="s">
        <v>29</v>
      </c>
      <c r="J593" t="s">
        <v>23</v>
      </c>
      <c r="K593" t="s">
        <v>514</v>
      </c>
      <c r="L593">
        <v>0</v>
      </c>
      <c r="M593" s="1">
        <v>0.53125</v>
      </c>
      <c r="N593" s="1">
        <v>0.57152777777777775</v>
      </c>
      <c r="O593" s="1">
        <v>0</v>
      </c>
      <c r="P593" s="1">
        <v>4.027777777777778E-2</v>
      </c>
      <c r="Q593" s="1">
        <v>4.027777777777778E-2</v>
      </c>
      <c r="R593" s="2">
        <v>87.000000000000014</v>
      </c>
      <c r="S593" s="2">
        <v>87.000000000000014</v>
      </c>
      <c r="T593" s="2">
        <v>0</v>
      </c>
      <c r="U593">
        <v>4</v>
      </c>
      <c r="V593">
        <v>43</v>
      </c>
      <c r="W593">
        <v>0</v>
      </c>
    </row>
    <row r="594" spans="1:23" x14ac:dyDescent="0.25">
      <c r="A594" t="s">
        <v>43</v>
      </c>
      <c r="B594" s="3">
        <v>45590</v>
      </c>
      <c r="C594" s="3" t="str">
        <f>TEXT(Table1[[#This Row],[Date]],"ddd")</f>
        <v>Fri</v>
      </c>
      <c r="D594" t="s">
        <v>21</v>
      </c>
      <c r="E594" s="1" t="s">
        <v>30</v>
      </c>
      <c r="F594" s="1" t="s">
        <v>30</v>
      </c>
      <c r="G594" s="1" t="str">
        <f>IFERROR(SUM(Table1[[#This Row],[Deactivate]]-Table1[[#This Row],[Activate]]),"")</f>
        <v/>
      </c>
      <c r="H594" s="2" t="str">
        <f t="shared" si="9"/>
        <v/>
      </c>
      <c r="I594" t="s">
        <v>22</v>
      </c>
      <c r="J594" t="s">
        <v>23</v>
      </c>
      <c r="K594" t="s">
        <v>515</v>
      </c>
      <c r="L594">
        <v>0</v>
      </c>
      <c r="M594" s="1">
        <v>0</v>
      </c>
      <c r="N594" s="1">
        <v>0</v>
      </c>
      <c r="O594" s="1">
        <v>0</v>
      </c>
      <c r="P594" s="1">
        <v>2.0833333333333332E-2</v>
      </c>
      <c r="Q594" s="1">
        <v>2.0833333333333332E-2</v>
      </c>
      <c r="R594" s="2">
        <v>45</v>
      </c>
      <c r="S594" s="2">
        <v>45</v>
      </c>
      <c r="T594" s="2">
        <v>0</v>
      </c>
      <c r="U594">
        <v>4</v>
      </c>
      <c r="V594">
        <v>43</v>
      </c>
      <c r="W594">
        <v>0</v>
      </c>
    </row>
    <row r="595" spans="1:23" x14ac:dyDescent="0.25">
      <c r="A595" t="s">
        <v>45</v>
      </c>
      <c r="B595" s="3">
        <v>45590</v>
      </c>
      <c r="C595" s="3" t="str">
        <f>TEXT(Table1[[#This Row],[Date]],"ddd")</f>
        <v>Fri</v>
      </c>
      <c r="D595" t="s">
        <v>21</v>
      </c>
      <c r="E595" s="1" t="s">
        <v>30</v>
      </c>
      <c r="F595" s="1" t="s">
        <v>30</v>
      </c>
      <c r="G595" s="1" t="str">
        <f>IFERROR(SUM(Table1[[#This Row],[Deactivate]]-Table1[[#This Row],[Activate]]),"")</f>
        <v/>
      </c>
      <c r="H595" s="2" t="str">
        <f t="shared" si="9"/>
        <v/>
      </c>
      <c r="I595" t="s">
        <v>35</v>
      </c>
      <c r="J595" t="s">
        <v>228</v>
      </c>
      <c r="K595">
        <v>0</v>
      </c>
      <c r="L595" t="s">
        <v>516</v>
      </c>
      <c r="M595" s="1">
        <v>0</v>
      </c>
      <c r="N595" s="1">
        <v>0</v>
      </c>
      <c r="O595" s="1">
        <v>0</v>
      </c>
      <c r="P595" s="1">
        <v>0</v>
      </c>
      <c r="Q595" s="1">
        <v>0</v>
      </c>
      <c r="R595" s="2">
        <v>0</v>
      </c>
      <c r="S595" s="2">
        <v>0</v>
      </c>
      <c r="T595" s="2">
        <v>0</v>
      </c>
      <c r="U595">
        <v>4</v>
      </c>
      <c r="V595">
        <v>43</v>
      </c>
      <c r="W595">
        <v>0</v>
      </c>
    </row>
    <row r="596" spans="1:23" x14ac:dyDescent="0.25">
      <c r="A596" t="s">
        <v>45</v>
      </c>
      <c r="B596" s="3">
        <v>45590</v>
      </c>
      <c r="C596" s="3" t="str">
        <f>TEXT(Table1[[#This Row],[Date]],"ddd")</f>
        <v>Fri</v>
      </c>
      <c r="D596" t="s">
        <v>21</v>
      </c>
      <c r="E596" s="1" t="s">
        <v>30</v>
      </c>
      <c r="F596" s="1" t="s">
        <v>30</v>
      </c>
      <c r="G596" s="1" t="str">
        <f>IFERROR(SUM(Table1[[#This Row],[Deactivate]]-Table1[[#This Row],[Activate]]),"")</f>
        <v/>
      </c>
      <c r="H596" s="2" t="str">
        <f t="shared" si="9"/>
        <v/>
      </c>
      <c r="I596" t="s">
        <v>22</v>
      </c>
      <c r="J596" t="s">
        <v>23</v>
      </c>
      <c r="K596" t="s">
        <v>517</v>
      </c>
      <c r="L596">
        <v>0</v>
      </c>
      <c r="M596" s="1">
        <v>0</v>
      </c>
      <c r="N596" s="1">
        <v>0</v>
      </c>
      <c r="O596" s="1">
        <v>0</v>
      </c>
      <c r="P596" s="1">
        <v>2.0833333333333332E-2</v>
      </c>
      <c r="Q596" s="1">
        <v>2.0833333333333332E-2</v>
      </c>
      <c r="R596" s="2">
        <v>45</v>
      </c>
      <c r="S596" s="2">
        <v>45</v>
      </c>
      <c r="T596" s="2">
        <v>0</v>
      </c>
      <c r="U596">
        <v>4</v>
      </c>
      <c r="V596">
        <v>43</v>
      </c>
      <c r="W596">
        <v>0</v>
      </c>
    </row>
    <row r="597" spans="1:23" x14ac:dyDescent="0.25">
      <c r="A597" t="s">
        <v>59</v>
      </c>
      <c r="B597" s="3">
        <v>45590</v>
      </c>
      <c r="C597" s="3" t="str">
        <f>TEXT(Table1[[#This Row],[Date]],"ddd")</f>
        <v>Fri</v>
      </c>
      <c r="D597" t="s">
        <v>21</v>
      </c>
      <c r="E597" s="1" t="s">
        <v>30</v>
      </c>
      <c r="F597" s="1" t="s">
        <v>30</v>
      </c>
      <c r="G597" s="1" t="str">
        <f>IFERROR(SUM(Table1[[#This Row],[Deactivate]]-Table1[[#This Row],[Activate]]),"")</f>
        <v/>
      </c>
      <c r="H597" s="2" t="str">
        <f t="shared" si="9"/>
        <v/>
      </c>
      <c r="I597" t="s">
        <v>29</v>
      </c>
      <c r="J597" t="s">
        <v>337</v>
      </c>
      <c r="K597">
        <v>0</v>
      </c>
      <c r="L597">
        <v>0</v>
      </c>
      <c r="M597" s="1">
        <v>0.34166666666666662</v>
      </c>
      <c r="N597" s="1">
        <v>0.71736111111111101</v>
      </c>
      <c r="O597" s="1">
        <v>0</v>
      </c>
      <c r="P597" s="1">
        <v>0.3756944444444445</v>
      </c>
      <c r="Q597" s="1">
        <v>0.3756944444444445</v>
      </c>
      <c r="R597" s="2">
        <v>811.50000000000023</v>
      </c>
      <c r="S597" s="2">
        <v>811.50000000000023</v>
      </c>
      <c r="T597" s="2">
        <v>0</v>
      </c>
      <c r="U597">
        <v>4</v>
      </c>
      <c r="V597">
        <v>43</v>
      </c>
      <c r="W597">
        <v>0</v>
      </c>
    </row>
    <row r="598" spans="1:23" x14ac:dyDescent="0.25">
      <c r="A598" t="s">
        <v>59</v>
      </c>
      <c r="B598" s="3">
        <v>45590</v>
      </c>
      <c r="C598" s="3" t="str">
        <f>TEXT(Table1[[#This Row],[Date]],"ddd")</f>
        <v>Fri</v>
      </c>
      <c r="D598" t="s">
        <v>21</v>
      </c>
      <c r="E598" s="1" t="s">
        <v>30</v>
      </c>
      <c r="F598" s="1" t="s">
        <v>30</v>
      </c>
      <c r="G598" s="1" t="str">
        <f>IFERROR(SUM(Table1[[#This Row],[Deactivate]]-Table1[[#This Row],[Activate]]),"")</f>
        <v/>
      </c>
      <c r="H598" s="2" t="str">
        <f t="shared" si="9"/>
        <v/>
      </c>
      <c r="I598" t="s">
        <v>29</v>
      </c>
      <c r="J598" t="s">
        <v>123</v>
      </c>
      <c r="K598">
        <v>0</v>
      </c>
      <c r="L598" t="s">
        <v>30</v>
      </c>
      <c r="M598" s="1">
        <v>0.71736111111111101</v>
      </c>
      <c r="N598" s="1">
        <v>0.71805555555555556</v>
      </c>
      <c r="O598" s="1">
        <v>0</v>
      </c>
      <c r="P598" s="1">
        <v>6.9444444444444447E-4</v>
      </c>
      <c r="Q598" s="1">
        <v>6.9444444444444447E-4</v>
      </c>
      <c r="R598" s="2">
        <v>1.5</v>
      </c>
      <c r="S598" s="2">
        <v>1.5</v>
      </c>
      <c r="T598" s="2">
        <v>0</v>
      </c>
      <c r="U598">
        <v>4</v>
      </c>
      <c r="V598">
        <v>43</v>
      </c>
      <c r="W598">
        <v>0</v>
      </c>
    </row>
    <row r="599" spans="1:23" x14ac:dyDescent="0.25">
      <c r="A599" t="s">
        <v>61</v>
      </c>
      <c r="B599" s="3">
        <v>45590</v>
      </c>
      <c r="C599" s="3" t="str">
        <f>TEXT(Table1[[#This Row],[Date]],"ddd")</f>
        <v>Fri</v>
      </c>
      <c r="D599" t="s">
        <v>21</v>
      </c>
      <c r="E599" s="1" t="s">
        <v>30</v>
      </c>
      <c r="F599" s="1" t="s">
        <v>30</v>
      </c>
      <c r="G599" s="1" t="str">
        <f>IFERROR(SUM(Table1[[#This Row],[Deactivate]]-Table1[[#This Row],[Activate]]),"")</f>
        <v/>
      </c>
      <c r="H599" s="2" t="str">
        <f t="shared" si="9"/>
        <v/>
      </c>
      <c r="I599" t="s">
        <v>22</v>
      </c>
      <c r="J599" t="s">
        <v>23</v>
      </c>
      <c r="K599" t="s">
        <v>518</v>
      </c>
      <c r="L599">
        <v>0</v>
      </c>
      <c r="M599" s="1">
        <v>0</v>
      </c>
      <c r="N599" s="1">
        <v>0</v>
      </c>
      <c r="O599" s="1">
        <v>0</v>
      </c>
      <c r="P599" s="1">
        <v>2.0833333333333332E-2</v>
      </c>
      <c r="Q599" s="1">
        <v>2.0833333333333332E-2</v>
      </c>
      <c r="R599" s="2">
        <v>45</v>
      </c>
      <c r="S599" s="2">
        <v>45</v>
      </c>
      <c r="T599" s="2">
        <v>0</v>
      </c>
      <c r="U599">
        <v>4</v>
      </c>
      <c r="V599">
        <v>43</v>
      </c>
      <c r="W599">
        <v>0</v>
      </c>
    </row>
    <row r="600" spans="1:23" x14ac:dyDescent="0.25">
      <c r="A600" t="s">
        <v>86</v>
      </c>
      <c r="B600" s="3">
        <v>45590</v>
      </c>
      <c r="C600" s="3" t="str">
        <f>TEXT(Table1[[#This Row],[Date]],"ddd")</f>
        <v>Fri</v>
      </c>
      <c r="D600" t="s">
        <v>21</v>
      </c>
      <c r="E600" s="1" t="s">
        <v>30</v>
      </c>
      <c r="F600" s="1" t="s">
        <v>30</v>
      </c>
      <c r="G600" s="1" t="str">
        <f>IFERROR(SUM(Table1[[#This Row],[Deactivate]]-Table1[[#This Row],[Activate]]),"")</f>
        <v/>
      </c>
      <c r="H600" s="2" t="str">
        <f t="shared" si="9"/>
        <v/>
      </c>
      <c r="I600" t="s">
        <v>29</v>
      </c>
      <c r="J600" t="s">
        <v>66</v>
      </c>
      <c r="K600">
        <v>0</v>
      </c>
      <c r="L600">
        <v>0</v>
      </c>
      <c r="M600" s="1">
        <v>0.33888888888888885</v>
      </c>
      <c r="N600" s="1">
        <v>0.58263888888888882</v>
      </c>
      <c r="O600" s="1">
        <v>1.3888888888888889E-3</v>
      </c>
      <c r="P600" s="1">
        <v>0.24374999999999999</v>
      </c>
      <c r="Q600" s="1">
        <v>0.24513888888888888</v>
      </c>
      <c r="R600" s="2">
        <v>526.5</v>
      </c>
      <c r="S600" s="2">
        <v>529.5</v>
      </c>
      <c r="T600" s="2">
        <v>3</v>
      </c>
      <c r="U600">
        <v>4</v>
      </c>
      <c r="V600">
        <v>43</v>
      </c>
      <c r="W600">
        <v>0</v>
      </c>
    </row>
    <row r="601" spans="1:23" x14ac:dyDescent="0.25">
      <c r="A601" t="s">
        <v>86</v>
      </c>
      <c r="B601" s="3">
        <v>45590</v>
      </c>
      <c r="C601" s="3" t="str">
        <f>TEXT(Table1[[#This Row],[Date]],"ddd")</f>
        <v>Fri</v>
      </c>
      <c r="D601" t="s">
        <v>21</v>
      </c>
      <c r="E601" s="1" t="s">
        <v>30</v>
      </c>
      <c r="F601" s="1" t="s">
        <v>30</v>
      </c>
      <c r="G601" s="1" t="str">
        <f>IFERROR(SUM(Table1[[#This Row],[Deactivate]]-Table1[[#This Row],[Activate]]),"")</f>
        <v/>
      </c>
      <c r="H601" s="2" t="str">
        <f t="shared" si="9"/>
        <v/>
      </c>
      <c r="I601" t="s">
        <v>29</v>
      </c>
      <c r="J601" t="s">
        <v>23</v>
      </c>
      <c r="K601" t="s">
        <v>519</v>
      </c>
      <c r="L601">
        <v>0</v>
      </c>
      <c r="M601" s="1">
        <v>0.58263888888888882</v>
      </c>
      <c r="N601" s="1">
        <v>0.60416666666666663</v>
      </c>
      <c r="O601" s="1">
        <v>0</v>
      </c>
      <c r="P601" s="1">
        <v>2.1527777777777781E-2</v>
      </c>
      <c r="Q601" s="1">
        <v>2.1527777777777781E-2</v>
      </c>
      <c r="R601" s="2">
        <v>46.500000000000007</v>
      </c>
      <c r="S601" s="2">
        <v>46.500000000000007</v>
      </c>
      <c r="T601" s="2">
        <v>0</v>
      </c>
      <c r="U601">
        <v>4</v>
      </c>
      <c r="V601">
        <v>43</v>
      </c>
      <c r="W601">
        <v>0</v>
      </c>
    </row>
    <row r="602" spans="1:23" x14ac:dyDescent="0.25">
      <c r="A602" t="s">
        <v>65</v>
      </c>
      <c r="B602" s="3">
        <v>45590</v>
      </c>
      <c r="C602" s="3" t="str">
        <f>TEXT(Table1[[#This Row],[Date]],"ddd")</f>
        <v>Fri</v>
      </c>
      <c r="D602" t="s">
        <v>21</v>
      </c>
      <c r="E602" s="1" t="s">
        <v>30</v>
      </c>
      <c r="F602" s="1" t="s">
        <v>30</v>
      </c>
      <c r="G602" s="1" t="str">
        <f>IFERROR(SUM(Table1[[#This Row],[Deactivate]]-Table1[[#This Row],[Activate]]),"")</f>
        <v/>
      </c>
      <c r="H602" s="2" t="str">
        <f t="shared" si="9"/>
        <v/>
      </c>
      <c r="I602" t="s">
        <v>22</v>
      </c>
      <c r="J602" t="s">
        <v>23</v>
      </c>
      <c r="K602" t="s">
        <v>520</v>
      </c>
      <c r="L602">
        <v>0</v>
      </c>
      <c r="M602" s="1">
        <v>0</v>
      </c>
      <c r="N602" s="1">
        <v>0</v>
      </c>
      <c r="O602" s="1">
        <v>0</v>
      </c>
      <c r="P602" s="1">
        <v>2.0833333333333332E-2</v>
      </c>
      <c r="Q602" s="1">
        <v>2.0833333333333332E-2</v>
      </c>
      <c r="R602" s="2">
        <v>45</v>
      </c>
      <c r="S602" s="2">
        <v>45</v>
      </c>
      <c r="T602" s="2">
        <v>0</v>
      </c>
      <c r="U602">
        <v>4</v>
      </c>
      <c r="V602">
        <v>43</v>
      </c>
      <c r="W602">
        <v>0</v>
      </c>
    </row>
    <row r="603" spans="1:23" x14ac:dyDescent="0.25">
      <c r="A603" t="s">
        <v>34</v>
      </c>
      <c r="B603" s="3">
        <v>45591</v>
      </c>
      <c r="C603" s="3" t="str">
        <f>TEXT(Table1[[#This Row],[Date]],"ddd")</f>
        <v>Sat</v>
      </c>
      <c r="D603" t="s">
        <v>21</v>
      </c>
      <c r="E603" s="1" t="s">
        <v>30</v>
      </c>
      <c r="F603" s="1" t="s">
        <v>30</v>
      </c>
      <c r="G603" s="1" t="str">
        <f>IFERROR(SUM(Table1[[#This Row],[Deactivate]]-Table1[[#This Row],[Activate]]),"")</f>
        <v/>
      </c>
      <c r="H603" s="2" t="str">
        <f t="shared" si="9"/>
        <v/>
      </c>
      <c r="I603" t="s">
        <v>22</v>
      </c>
      <c r="J603" t="s">
        <v>23</v>
      </c>
      <c r="K603" t="s">
        <v>521</v>
      </c>
      <c r="L603">
        <v>0</v>
      </c>
      <c r="M603" s="1">
        <v>0</v>
      </c>
      <c r="N603" s="1">
        <v>0</v>
      </c>
      <c r="O603" s="1">
        <v>0</v>
      </c>
      <c r="P603" s="1">
        <v>2.0833333333333332E-2</v>
      </c>
      <c r="Q603" s="1">
        <v>2.0833333333333332E-2</v>
      </c>
      <c r="R603" s="2">
        <v>45</v>
      </c>
      <c r="S603" s="2">
        <v>45</v>
      </c>
      <c r="T603" s="2">
        <v>0</v>
      </c>
      <c r="U603">
        <v>4</v>
      </c>
      <c r="V603">
        <v>43</v>
      </c>
      <c r="W603">
        <v>0</v>
      </c>
    </row>
    <row r="604" spans="1:23" x14ac:dyDescent="0.25">
      <c r="A604" t="s">
        <v>45</v>
      </c>
      <c r="B604" s="3">
        <v>45591</v>
      </c>
      <c r="C604" s="3" t="str">
        <f>TEXT(Table1[[#This Row],[Date]],"ddd")</f>
        <v>Sat</v>
      </c>
      <c r="D604" t="s">
        <v>21</v>
      </c>
      <c r="E604" s="1" t="s">
        <v>30</v>
      </c>
      <c r="F604" s="1" t="s">
        <v>30</v>
      </c>
      <c r="G604" s="1" t="str">
        <f>IFERROR(SUM(Table1[[#This Row],[Deactivate]]-Table1[[#This Row],[Activate]]),"")</f>
        <v/>
      </c>
      <c r="H604" s="2" t="str">
        <f t="shared" si="9"/>
        <v/>
      </c>
      <c r="I604" t="s">
        <v>22</v>
      </c>
      <c r="J604" t="s">
        <v>23</v>
      </c>
      <c r="K604" t="s">
        <v>522</v>
      </c>
      <c r="L604">
        <v>0</v>
      </c>
      <c r="M604" s="1">
        <v>0</v>
      </c>
      <c r="N604" s="1">
        <v>0</v>
      </c>
      <c r="O604" s="1">
        <v>0</v>
      </c>
      <c r="P604" s="1">
        <v>2.0833333333333332E-2</v>
      </c>
      <c r="Q604" s="1">
        <v>2.0833333333333332E-2</v>
      </c>
      <c r="R604" s="2">
        <v>45</v>
      </c>
      <c r="S604" s="2">
        <v>45</v>
      </c>
      <c r="T604" s="2">
        <v>0</v>
      </c>
      <c r="U604">
        <v>4</v>
      </c>
      <c r="V604">
        <v>43</v>
      </c>
      <c r="W604">
        <v>0</v>
      </c>
    </row>
    <row r="605" spans="1:23" x14ac:dyDescent="0.25">
      <c r="A605" t="s">
        <v>45</v>
      </c>
      <c r="B605" s="3">
        <v>45591</v>
      </c>
      <c r="C605" s="3" t="str">
        <f>TEXT(Table1[[#This Row],[Date]],"ddd")</f>
        <v>Sat</v>
      </c>
      <c r="D605" t="s">
        <v>21</v>
      </c>
      <c r="E605" s="1" t="s">
        <v>30</v>
      </c>
      <c r="F605" s="1" t="s">
        <v>30</v>
      </c>
      <c r="G605" s="1" t="str">
        <f>IFERROR(SUM(Table1[[#This Row],[Deactivate]]-Table1[[#This Row],[Activate]]),"")</f>
        <v/>
      </c>
      <c r="H605" s="2" t="str">
        <f t="shared" si="9"/>
        <v/>
      </c>
      <c r="I605" t="s">
        <v>25</v>
      </c>
      <c r="J605" t="s">
        <v>66</v>
      </c>
      <c r="K605">
        <v>0</v>
      </c>
      <c r="L605" t="s">
        <v>180</v>
      </c>
      <c r="M605" s="1">
        <v>0.31944444444444448</v>
      </c>
      <c r="N605" s="1">
        <v>0.69444444444444453</v>
      </c>
      <c r="O605" s="1">
        <v>0</v>
      </c>
      <c r="P605" s="1">
        <v>0.375</v>
      </c>
      <c r="Q605" s="1">
        <v>0.375</v>
      </c>
      <c r="R605" s="2">
        <v>810</v>
      </c>
      <c r="S605" s="2">
        <v>810</v>
      </c>
      <c r="T605" s="2">
        <v>0</v>
      </c>
      <c r="U605">
        <v>4</v>
      </c>
      <c r="V605">
        <v>43</v>
      </c>
      <c r="W605">
        <v>0</v>
      </c>
    </row>
    <row r="606" spans="1:23" x14ac:dyDescent="0.25">
      <c r="A606" t="s">
        <v>59</v>
      </c>
      <c r="B606" s="3">
        <v>45591</v>
      </c>
      <c r="C606" s="3" t="str">
        <f>TEXT(Table1[[#This Row],[Date]],"ddd")</f>
        <v>Sat</v>
      </c>
      <c r="D606" t="s">
        <v>21</v>
      </c>
      <c r="E606" s="1" t="s">
        <v>30</v>
      </c>
      <c r="F606" s="1" t="s">
        <v>30</v>
      </c>
      <c r="G606" s="1" t="str">
        <f>IFERROR(SUM(Table1[[#This Row],[Deactivate]]-Table1[[#This Row],[Activate]]),"")</f>
        <v/>
      </c>
      <c r="H606" s="2" t="str">
        <f t="shared" si="9"/>
        <v/>
      </c>
      <c r="I606" t="s">
        <v>29</v>
      </c>
      <c r="J606" t="s">
        <v>393</v>
      </c>
      <c r="K606">
        <v>0</v>
      </c>
      <c r="L606" t="s">
        <v>523</v>
      </c>
      <c r="M606" s="1">
        <v>0.43124999999999997</v>
      </c>
      <c r="N606" s="1">
        <v>0.67499999999999993</v>
      </c>
      <c r="O606" s="1">
        <v>0</v>
      </c>
      <c r="P606" s="1">
        <v>0.24374999999999999</v>
      </c>
      <c r="Q606" s="1">
        <v>0.24374999999999999</v>
      </c>
      <c r="R606" s="2">
        <v>526.5</v>
      </c>
      <c r="S606" s="2">
        <v>526.5</v>
      </c>
      <c r="T606" s="2">
        <v>0</v>
      </c>
      <c r="U606">
        <v>4</v>
      </c>
      <c r="V606">
        <v>43</v>
      </c>
      <c r="W606">
        <v>0</v>
      </c>
    </row>
    <row r="607" spans="1:23" x14ac:dyDescent="0.25">
      <c r="A607" t="s">
        <v>28</v>
      </c>
      <c r="B607" s="3">
        <v>45592</v>
      </c>
      <c r="C607" s="3" t="str">
        <f>TEXT(Table1[[#This Row],[Date]],"ddd")</f>
        <v>Sun</v>
      </c>
      <c r="D607" t="s">
        <v>21</v>
      </c>
      <c r="E607" s="1" t="s">
        <v>30</v>
      </c>
      <c r="F607" s="1" t="s">
        <v>30</v>
      </c>
      <c r="G607" s="1" t="str">
        <f>IFERROR(SUM(Table1[[#This Row],[Deactivate]]-Table1[[#This Row],[Activate]]),"")</f>
        <v/>
      </c>
      <c r="H607" s="2" t="str">
        <f t="shared" si="9"/>
        <v/>
      </c>
      <c r="I607" t="s">
        <v>29</v>
      </c>
      <c r="J607" t="s">
        <v>149</v>
      </c>
      <c r="K607">
        <v>0</v>
      </c>
      <c r="L607">
        <v>0</v>
      </c>
      <c r="M607" s="1">
        <v>0.60972222222222217</v>
      </c>
      <c r="N607" s="1">
        <v>0.62222222222222223</v>
      </c>
      <c r="O607" s="1">
        <v>0</v>
      </c>
      <c r="P607" s="1">
        <v>1.2499999999999999E-2</v>
      </c>
      <c r="Q607" s="1">
        <v>1.2499999999999999E-2</v>
      </c>
      <c r="R607" s="2">
        <v>27</v>
      </c>
      <c r="S607" s="2">
        <v>27</v>
      </c>
      <c r="T607" s="2">
        <v>0</v>
      </c>
      <c r="U607">
        <v>4</v>
      </c>
      <c r="V607">
        <v>43</v>
      </c>
      <c r="W607">
        <v>0</v>
      </c>
    </row>
    <row r="608" spans="1:23" x14ac:dyDescent="0.25">
      <c r="A608" t="s">
        <v>28</v>
      </c>
      <c r="B608" s="3">
        <v>45592</v>
      </c>
      <c r="C608" s="3" t="str">
        <f>TEXT(Table1[[#This Row],[Date]],"ddd")</f>
        <v>Sun</v>
      </c>
      <c r="D608" t="s">
        <v>21</v>
      </c>
      <c r="E608" s="1" t="s">
        <v>30</v>
      </c>
      <c r="F608" s="1" t="s">
        <v>30</v>
      </c>
      <c r="G608" s="1" t="str">
        <f>IFERROR(SUM(Table1[[#This Row],[Deactivate]]-Table1[[#This Row],[Activate]]),"")</f>
        <v/>
      </c>
      <c r="H608" s="2" t="str">
        <f t="shared" si="9"/>
        <v/>
      </c>
      <c r="I608" t="s">
        <v>29</v>
      </c>
      <c r="J608" t="s">
        <v>26</v>
      </c>
      <c r="K608">
        <v>0</v>
      </c>
      <c r="L608">
        <v>0</v>
      </c>
      <c r="M608" s="1">
        <v>0.67291666666666661</v>
      </c>
      <c r="N608" s="1">
        <v>0.7631944444444444</v>
      </c>
      <c r="O608" s="1">
        <v>5.0694444444444452E-2</v>
      </c>
      <c r="P608" s="1">
        <v>9.0277777777777776E-2</v>
      </c>
      <c r="Q608" s="1">
        <v>0.14097222222222222</v>
      </c>
      <c r="R608" s="2">
        <v>195</v>
      </c>
      <c r="S608" s="2">
        <v>304.5</v>
      </c>
      <c r="T608" s="2">
        <v>109.5</v>
      </c>
      <c r="U608">
        <v>4</v>
      </c>
      <c r="V608">
        <v>43</v>
      </c>
      <c r="W608">
        <v>0</v>
      </c>
    </row>
    <row r="609" spans="1:23" x14ac:dyDescent="0.25">
      <c r="A609" t="s">
        <v>28</v>
      </c>
      <c r="B609" s="3">
        <v>45592</v>
      </c>
      <c r="C609" s="3" t="str">
        <f>TEXT(Table1[[#This Row],[Date]],"ddd")</f>
        <v>Sun</v>
      </c>
      <c r="D609" t="s">
        <v>21</v>
      </c>
      <c r="E609" s="1" t="s">
        <v>30</v>
      </c>
      <c r="F609" s="1" t="s">
        <v>30</v>
      </c>
      <c r="G609" s="1" t="str">
        <f>IFERROR(SUM(Table1[[#This Row],[Deactivate]]-Table1[[#This Row],[Activate]]),"")</f>
        <v/>
      </c>
      <c r="H609" s="2" t="str">
        <f t="shared" si="9"/>
        <v/>
      </c>
      <c r="I609" t="s">
        <v>29</v>
      </c>
      <c r="J609" t="s">
        <v>149</v>
      </c>
      <c r="K609">
        <v>0</v>
      </c>
      <c r="L609">
        <v>0</v>
      </c>
      <c r="M609" s="1">
        <v>0.80972222222222223</v>
      </c>
      <c r="N609" s="1">
        <v>0.97222222222222221</v>
      </c>
      <c r="O609" s="1">
        <v>4.6527777777777779E-2</v>
      </c>
      <c r="P609" s="1">
        <v>0.16250000000000001</v>
      </c>
      <c r="Q609" s="1">
        <v>0.20902777777777778</v>
      </c>
      <c r="R609" s="2">
        <v>351</v>
      </c>
      <c r="S609" s="2">
        <v>451.5</v>
      </c>
      <c r="T609" s="2">
        <v>100.5</v>
      </c>
      <c r="U609">
        <v>4</v>
      </c>
      <c r="V609">
        <v>43</v>
      </c>
      <c r="W609">
        <v>0</v>
      </c>
    </row>
    <row r="610" spans="1:23" x14ac:dyDescent="0.25">
      <c r="A610" t="s">
        <v>34</v>
      </c>
      <c r="B610" s="3">
        <v>45592</v>
      </c>
      <c r="C610" s="3" t="str">
        <f>TEXT(Table1[[#This Row],[Date]],"ddd")</f>
        <v>Sun</v>
      </c>
      <c r="D610" t="s">
        <v>21</v>
      </c>
      <c r="E610" s="1" t="s">
        <v>30</v>
      </c>
      <c r="F610" s="1" t="s">
        <v>30</v>
      </c>
      <c r="G610" s="1" t="str">
        <f>IFERROR(SUM(Table1[[#This Row],[Deactivate]]-Table1[[#This Row],[Activate]]),"")</f>
        <v/>
      </c>
      <c r="H610" s="2" t="str">
        <f t="shared" si="9"/>
        <v/>
      </c>
      <c r="I610" t="s">
        <v>22</v>
      </c>
      <c r="J610" t="s">
        <v>23</v>
      </c>
      <c r="K610" t="s">
        <v>524</v>
      </c>
      <c r="L610">
        <v>0</v>
      </c>
      <c r="M610" s="1">
        <v>0</v>
      </c>
      <c r="N610" s="1">
        <v>0</v>
      </c>
      <c r="O610" s="1">
        <v>0</v>
      </c>
      <c r="P610" s="1">
        <v>2.0833333333333332E-2</v>
      </c>
      <c r="Q610" s="1">
        <v>2.0833333333333332E-2</v>
      </c>
      <c r="R610" s="2">
        <v>45</v>
      </c>
      <c r="S610" s="2">
        <v>45</v>
      </c>
      <c r="T610" s="2">
        <v>0</v>
      </c>
      <c r="U610">
        <v>4</v>
      </c>
      <c r="V610">
        <v>43</v>
      </c>
      <c r="W610">
        <v>0</v>
      </c>
    </row>
    <row r="611" spans="1:23" x14ac:dyDescent="0.25">
      <c r="A611" t="s">
        <v>45</v>
      </c>
      <c r="B611" s="3">
        <v>45592</v>
      </c>
      <c r="C611" s="3" t="str">
        <f>TEXT(Table1[[#This Row],[Date]],"ddd")</f>
        <v>Sun</v>
      </c>
      <c r="D611" t="s">
        <v>21</v>
      </c>
      <c r="E611" s="1" t="s">
        <v>30</v>
      </c>
      <c r="F611" s="1" t="s">
        <v>30</v>
      </c>
      <c r="G611" s="1" t="str">
        <f>IFERROR(SUM(Table1[[#This Row],[Deactivate]]-Table1[[#This Row],[Activate]]),"")</f>
        <v/>
      </c>
      <c r="H611" s="2" t="str">
        <f t="shared" si="9"/>
        <v/>
      </c>
      <c r="I611" t="s">
        <v>29</v>
      </c>
      <c r="J611" t="s">
        <v>66</v>
      </c>
      <c r="K611">
        <v>0</v>
      </c>
      <c r="L611" t="s">
        <v>180</v>
      </c>
      <c r="M611" s="1">
        <v>0.32222222222222224</v>
      </c>
      <c r="N611" s="1">
        <v>0.3923611111111111</v>
      </c>
      <c r="O611" s="1">
        <v>0</v>
      </c>
      <c r="P611" s="1">
        <v>7.013888888888889E-2</v>
      </c>
      <c r="Q611" s="1">
        <v>7.013888888888889E-2</v>
      </c>
      <c r="R611" s="2">
        <v>151.5</v>
      </c>
      <c r="S611" s="2">
        <v>151.5</v>
      </c>
      <c r="T611" s="2">
        <v>0</v>
      </c>
      <c r="U611">
        <v>4</v>
      </c>
      <c r="V611">
        <v>43</v>
      </c>
      <c r="W611">
        <v>0</v>
      </c>
    </row>
    <row r="612" spans="1:23" x14ac:dyDescent="0.25">
      <c r="A612" t="s">
        <v>45</v>
      </c>
      <c r="B612" s="3">
        <v>45592</v>
      </c>
      <c r="C612" s="3" t="str">
        <f>TEXT(Table1[[#This Row],[Date]],"ddd")</f>
        <v>Sun</v>
      </c>
      <c r="D612" t="s">
        <v>21</v>
      </c>
      <c r="E612" s="1" t="s">
        <v>30</v>
      </c>
      <c r="F612" s="1" t="s">
        <v>30</v>
      </c>
      <c r="G612" s="1" t="str">
        <f>IFERROR(SUM(Table1[[#This Row],[Deactivate]]-Table1[[#This Row],[Activate]]),"")</f>
        <v/>
      </c>
      <c r="H612" s="2" t="str">
        <f t="shared" si="9"/>
        <v/>
      </c>
      <c r="I612" t="s">
        <v>29</v>
      </c>
      <c r="J612" t="s">
        <v>23</v>
      </c>
      <c r="K612" t="s">
        <v>525</v>
      </c>
      <c r="L612">
        <v>0</v>
      </c>
      <c r="M612" s="1">
        <v>0.71388888888888891</v>
      </c>
      <c r="N612" s="1">
        <v>0.71388888888888891</v>
      </c>
      <c r="O612" s="1">
        <v>0</v>
      </c>
      <c r="P612" s="1">
        <v>0</v>
      </c>
      <c r="Q612" s="1">
        <v>0</v>
      </c>
      <c r="R612" s="2">
        <v>0</v>
      </c>
      <c r="S612" s="2">
        <v>0</v>
      </c>
      <c r="T612" s="2">
        <v>0</v>
      </c>
      <c r="U612">
        <v>4</v>
      </c>
      <c r="V612">
        <v>43</v>
      </c>
      <c r="W612">
        <v>0</v>
      </c>
    </row>
    <row r="613" spans="1:23" x14ac:dyDescent="0.25">
      <c r="A613" t="s">
        <v>59</v>
      </c>
      <c r="B613" s="3">
        <v>45592</v>
      </c>
      <c r="C613" s="3" t="str">
        <f>TEXT(Table1[[#This Row],[Date]],"ddd")</f>
        <v>Sun</v>
      </c>
      <c r="D613" t="s">
        <v>21</v>
      </c>
      <c r="E613" s="1" t="s">
        <v>30</v>
      </c>
      <c r="F613" s="1" t="s">
        <v>30</v>
      </c>
      <c r="G613" s="1" t="str">
        <f>IFERROR(SUM(Table1[[#This Row],[Deactivate]]-Table1[[#This Row],[Activate]]),"")</f>
        <v/>
      </c>
      <c r="H613" s="2" t="str">
        <f t="shared" si="9"/>
        <v/>
      </c>
      <c r="I613" t="s">
        <v>29</v>
      </c>
      <c r="J613" t="s">
        <v>337</v>
      </c>
      <c r="K613">
        <v>0</v>
      </c>
      <c r="L613">
        <v>0</v>
      </c>
      <c r="M613" s="1">
        <v>0.38263888888888892</v>
      </c>
      <c r="N613" s="1">
        <v>0.70486111111111116</v>
      </c>
      <c r="O613" s="1">
        <v>0</v>
      </c>
      <c r="P613" s="1">
        <v>0.32222222222222224</v>
      </c>
      <c r="Q613" s="1">
        <v>0.32222222222222224</v>
      </c>
      <c r="R613" s="2">
        <v>696.00000000000011</v>
      </c>
      <c r="S613" s="2">
        <v>696.00000000000011</v>
      </c>
      <c r="T613" s="2">
        <v>0</v>
      </c>
      <c r="U613">
        <v>4</v>
      </c>
      <c r="V613">
        <v>43</v>
      </c>
      <c r="W613">
        <v>0</v>
      </c>
    </row>
    <row r="614" spans="1:23" x14ac:dyDescent="0.25">
      <c r="A614" t="s">
        <v>63</v>
      </c>
      <c r="B614" s="3">
        <v>45592</v>
      </c>
      <c r="C614" s="3" t="str">
        <f>TEXT(Table1[[#This Row],[Date]],"ddd")</f>
        <v>Sun</v>
      </c>
      <c r="D614" t="s">
        <v>21</v>
      </c>
      <c r="E614" s="1" t="s">
        <v>30</v>
      </c>
      <c r="F614" s="1" t="s">
        <v>30</v>
      </c>
      <c r="G614" s="1" t="str">
        <f>IFERROR(SUM(Table1[[#This Row],[Deactivate]]-Table1[[#This Row],[Activate]]),"")</f>
        <v/>
      </c>
      <c r="H614" s="2" t="str">
        <f t="shared" si="9"/>
        <v/>
      </c>
      <c r="I614" t="s">
        <v>29</v>
      </c>
      <c r="J614" t="s">
        <v>149</v>
      </c>
      <c r="K614">
        <v>0</v>
      </c>
      <c r="L614">
        <v>0</v>
      </c>
      <c r="M614" s="1">
        <v>0.61875000000000002</v>
      </c>
      <c r="N614" s="1">
        <v>0.62152777777777779</v>
      </c>
      <c r="O614" s="1">
        <v>2.7777777777777776E-2</v>
      </c>
      <c r="P614" s="1">
        <v>2.7777777777777779E-3</v>
      </c>
      <c r="Q614" s="1">
        <v>3.0555555555555555E-2</v>
      </c>
      <c r="R614" s="2">
        <v>6</v>
      </c>
      <c r="S614" s="2">
        <v>66</v>
      </c>
      <c r="T614" s="2">
        <v>60</v>
      </c>
      <c r="U614">
        <v>4</v>
      </c>
      <c r="V614">
        <v>43</v>
      </c>
      <c r="W614">
        <v>0</v>
      </c>
    </row>
    <row r="615" spans="1:23" x14ac:dyDescent="0.25">
      <c r="A615" t="s">
        <v>63</v>
      </c>
      <c r="B615" s="3">
        <v>45592</v>
      </c>
      <c r="C615" s="3" t="str">
        <f>TEXT(Table1[[#This Row],[Date]],"ddd")</f>
        <v>Sun</v>
      </c>
      <c r="D615" t="s">
        <v>21</v>
      </c>
      <c r="E615" s="1" t="s">
        <v>30</v>
      </c>
      <c r="F615" s="1" t="s">
        <v>30</v>
      </c>
      <c r="G615" s="1" t="str">
        <f>IFERROR(SUM(Table1[[#This Row],[Deactivate]]-Table1[[#This Row],[Activate]]),"")</f>
        <v/>
      </c>
      <c r="H615" s="2" t="str">
        <f t="shared" si="9"/>
        <v/>
      </c>
      <c r="I615" t="s">
        <v>29</v>
      </c>
      <c r="J615" t="s">
        <v>26</v>
      </c>
      <c r="K615">
        <v>0</v>
      </c>
      <c r="L615" t="s">
        <v>526</v>
      </c>
      <c r="M615" s="1">
        <v>0.69097222222222221</v>
      </c>
      <c r="N615" s="1">
        <v>0.9375</v>
      </c>
      <c r="O615" s="1">
        <v>6.9444444444444434E-2</v>
      </c>
      <c r="P615" s="1">
        <v>0.24652777777777779</v>
      </c>
      <c r="Q615" s="1">
        <v>0.31597222222222221</v>
      </c>
      <c r="R615" s="2">
        <v>532.5</v>
      </c>
      <c r="S615" s="2">
        <v>682.5</v>
      </c>
      <c r="T615" s="2">
        <v>150</v>
      </c>
      <c r="U615">
        <v>4</v>
      </c>
      <c r="V615">
        <v>43</v>
      </c>
      <c r="W615">
        <v>0</v>
      </c>
    </row>
    <row r="616" spans="1:23" x14ac:dyDescent="0.25">
      <c r="A616" t="s">
        <v>63</v>
      </c>
      <c r="B616" s="3">
        <v>45592</v>
      </c>
      <c r="C616" s="3" t="str">
        <f>TEXT(Table1[[#This Row],[Date]],"ddd")</f>
        <v>Sun</v>
      </c>
      <c r="D616" t="s">
        <v>21</v>
      </c>
      <c r="E616" s="1" t="s">
        <v>30</v>
      </c>
      <c r="F616" s="1" t="s">
        <v>30</v>
      </c>
      <c r="G616" s="1" t="str">
        <f>IFERROR(SUM(Table1[[#This Row],[Deactivate]]-Table1[[#This Row],[Activate]]),"")</f>
        <v/>
      </c>
      <c r="H616" s="2" t="str">
        <f t="shared" si="9"/>
        <v/>
      </c>
      <c r="I616" t="s">
        <v>29</v>
      </c>
      <c r="J616" t="s">
        <v>23</v>
      </c>
      <c r="K616" t="s">
        <v>527</v>
      </c>
      <c r="L616">
        <v>0</v>
      </c>
      <c r="M616" s="1">
        <v>0.97222222222222221</v>
      </c>
      <c r="N616" s="1">
        <v>0.97222222222222221</v>
      </c>
      <c r="O616" s="1">
        <v>0</v>
      </c>
      <c r="P616" s="1">
        <v>0</v>
      </c>
      <c r="Q616" s="1">
        <v>0</v>
      </c>
      <c r="R616" s="2">
        <v>0</v>
      </c>
      <c r="S616" s="2">
        <v>0</v>
      </c>
      <c r="T616" s="2">
        <v>0</v>
      </c>
      <c r="U616">
        <v>4</v>
      </c>
      <c r="V616">
        <v>43</v>
      </c>
      <c r="W616">
        <v>0</v>
      </c>
    </row>
    <row r="617" spans="1:23" x14ac:dyDescent="0.25">
      <c r="A617" t="s">
        <v>63</v>
      </c>
      <c r="B617" s="3">
        <v>45592</v>
      </c>
      <c r="C617" s="3" t="str">
        <f>TEXT(Table1[[#This Row],[Date]],"ddd")</f>
        <v>Sun</v>
      </c>
      <c r="D617" t="s">
        <v>21</v>
      </c>
      <c r="E617" s="1" t="s">
        <v>30</v>
      </c>
      <c r="F617" s="1" t="s">
        <v>30</v>
      </c>
      <c r="G617" s="1" t="str">
        <f>IFERROR(SUM(Table1[[#This Row],[Deactivate]]-Table1[[#This Row],[Activate]]),"")</f>
        <v/>
      </c>
      <c r="H617" s="2" t="str">
        <f t="shared" si="9"/>
        <v/>
      </c>
      <c r="I617" t="s">
        <v>29</v>
      </c>
      <c r="J617" t="s">
        <v>149</v>
      </c>
      <c r="K617">
        <v>0</v>
      </c>
      <c r="L617">
        <v>0</v>
      </c>
      <c r="M617" s="1">
        <v>0.97222222222222221</v>
      </c>
      <c r="N617" s="1">
        <v>0.97222222222222221</v>
      </c>
      <c r="O617" s="1">
        <v>3.4722222222222224E-2</v>
      </c>
      <c r="P617" s="1">
        <v>0</v>
      </c>
      <c r="Q617" s="1">
        <v>3.4722222222222224E-2</v>
      </c>
      <c r="R617" s="2">
        <v>0</v>
      </c>
      <c r="S617" s="2">
        <v>75</v>
      </c>
      <c r="T617" s="2">
        <v>75</v>
      </c>
      <c r="U617">
        <v>4</v>
      </c>
      <c r="V617">
        <v>43</v>
      </c>
      <c r="W617">
        <v>0</v>
      </c>
    </row>
    <row r="618" spans="1:23" x14ac:dyDescent="0.25">
      <c r="A618" t="s">
        <v>20</v>
      </c>
      <c r="B618" s="3">
        <v>45593</v>
      </c>
      <c r="C618" s="3" t="str">
        <f>TEXT(Table1[[#This Row],[Date]],"ddd")</f>
        <v>Mon</v>
      </c>
      <c r="D618" t="s">
        <v>21</v>
      </c>
      <c r="E618" s="1" t="s">
        <v>30</v>
      </c>
      <c r="F618" s="1" t="s">
        <v>30</v>
      </c>
      <c r="G618" s="1" t="str">
        <f>IFERROR(SUM(Table1[[#This Row],[Deactivate]]-Table1[[#This Row],[Activate]]),"")</f>
        <v/>
      </c>
      <c r="H618" s="2" t="str">
        <f t="shared" si="9"/>
        <v/>
      </c>
      <c r="I618" t="s">
        <v>22</v>
      </c>
      <c r="J618" t="s">
        <v>23</v>
      </c>
      <c r="K618" t="s">
        <v>528</v>
      </c>
      <c r="L618">
        <v>0</v>
      </c>
      <c r="M618" s="1">
        <v>0</v>
      </c>
      <c r="N618" s="1">
        <v>0</v>
      </c>
      <c r="O618" s="1">
        <v>0</v>
      </c>
      <c r="P618" s="1">
        <v>2.0833333333333332E-2</v>
      </c>
      <c r="Q618" s="1">
        <v>2.0833333333333332E-2</v>
      </c>
      <c r="R618" s="2">
        <v>45</v>
      </c>
      <c r="S618" s="2">
        <v>45</v>
      </c>
      <c r="T618" s="2">
        <v>0</v>
      </c>
      <c r="U618">
        <v>4</v>
      </c>
      <c r="V618">
        <v>44</v>
      </c>
      <c r="W618">
        <v>0</v>
      </c>
    </row>
    <row r="619" spans="1:23" x14ac:dyDescent="0.25">
      <c r="A619" t="s">
        <v>28</v>
      </c>
      <c r="B619" s="3">
        <v>45593</v>
      </c>
      <c r="C619" s="3" t="str">
        <f>TEXT(Table1[[#This Row],[Date]],"ddd")</f>
        <v>Mon</v>
      </c>
      <c r="D619" t="s">
        <v>21</v>
      </c>
      <c r="E619" s="1" t="s">
        <v>30</v>
      </c>
      <c r="F619" s="1" t="s">
        <v>30</v>
      </c>
      <c r="G619" s="1" t="str">
        <f>IFERROR(SUM(Table1[[#This Row],[Deactivate]]-Table1[[#This Row],[Activate]]),"")</f>
        <v/>
      </c>
      <c r="H619" s="2" t="str">
        <f t="shared" si="9"/>
        <v/>
      </c>
      <c r="I619" t="s">
        <v>29</v>
      </c>
      <c r="J619" t="s">
        <v>149</v>
      </c>
      <c r="K619">
        <v>0</v>
      </c>
      <c r="L619">
        <v>0</v>
      </c>
      <c r="M619" s="1">
        <v>0.26319444444444445</v>
      </c>
      <c r="N619" s="1">
        <v>0.30486111111111108</v>
      </c>
      <c r="O619" s="1">
        <v>1.7361111111111112E-2</v>
      </c>
      <c r="P619" s="1">
        <v>4.1666666666666664E-2</v>
      </c>
      <c r="Q619" s="1">
        <v>5.9027777777777776E-2</v>
      </c>
      <c r="R619" s="2">
        <v>90</v>
      </c>
      <c r="S619" s="2">
        <v>127.5</v>
      </c>
      <c r="T619" s="2">
        <v>37.5</v>
      </c>
      <c r="U619">
        <v>4</v>
      </c>
      <c r="V619">
        <v>44</v>
      </c>
      <c r="W619">
        <v>0</v>
      </c>
    </row>
    <row r="620" spans="1:23" x14ac:dyDescent="0.25">
      <c r="A620" t="s">
        <v>28</v>
      </c>
      <c r="B620" s="3">
        <v>45593</v>
      </c>
      <c r="C620" s="3" t="str">
        <f>TEXT(Table1[[#This Row],[Date]],"ddd")</f>
        <v>Mon</v>
      </c>
      <c r="D620" t="s">
        <v>21</v>
      </c>
      <c r="E620" s="1" t="s">
        <v>30</v>
      </c>
      <c r="F620" s="1" t="s">
        <v>30</v>
      </c>
      <c r="G620" s="1" t="str">
        <f>IFERROR(SUM(Table1[[#This Row],[Deactivate]]-Table1[[#This Row],[Activate]]),"")</f>
        <v/>
      </c>
      <c r="H620" s="2" t="str">
        <f t="shared" si="9"/>
        <v/>
      </c>
      <c r="I620" t="s">
        <v>29</v>
      </c>
      <c r="J620" t="s">
        <v>26</v>
      </c>
      <c r="K620">
        <v>0</v>
      </c>
      <c r="L620" t="s">
        <v>529</v>
      </c>
      <c r="M620" s="1">
        <v>0.44305555555555554</v>
      </c>
      <c r="N620" s="1">
        <v>0.4548611111111111</v>
      </c>
      <c r="O620" s="1">
        <v>0.13819444444444443</v>
      </c>
      <c r="P620" s="1">
        <v>1.1805555555555555E-2</v>
      </c>
      <c r="Q620" s="1">
        <v>0.14999999999999997</v>
      </c>
      <c r="R620" s="2">
        <v>25.5</v>
      </c>
      <c r="S620" s="2">
        <v>323.99999999999989</v>
      </c>
      <c r="T620" s="2">
        <v>298.49999999999989</v>
      </c>
      <c r="U620">
        <v>4</v>
      </c>
      <c r="V620">
        <v>44</v>
      </c>
      <c r="W620">
        <v>0</v>
      </c>
    </row>
    <row r="621" spans="1:23" x14ac:dyDescent="0.25">
      <c r="A621" t="s">
        <v>28</v>
      </c>
      <c r="B621" s="3">
        <v>45593</v>
      </c>
      <c r="C621" s="3" t="str">
        <f>TEXT(Table1[[#This Row],[Date]],"ddd")</f>
        <v>Mon</v>
      </c>
      <c r="D621" t="s">
        <v>21</v>
      </c>
      <c r="E621" s="1" t="s">
        <v>30</v>
      </c>
      <c r="F621" s="1" t="s">
        <v>30</v>
      </c>
      <c r="G621" s="1" t="str">
        <f>IFERROR(SUM(Table1[[#This Row],[Deactivate]]-Table1[[#This Row],[Activate]]),"")</f>
        <v/>
      </c>
      <c r="H621" s="2" t="str">
        <f t="shared" si="9"/>
        <v/>
      </c>
      <c r="I621" t="s">
        <v>29</v>
      </c>
      <c r="J621" t="s">
        <v>149</v>
      </c>
      <c r="K621">
        <v>0</v>
      </c>
      <c r="L621">
        <v>0</v>
      </c>
      <c r="M621" s="1">
        <v>0.4548611111111111</v>
      </c>
      <c r="N621" s="1">
        <v>0.48888888888888887</v>
      </c>
      <c r="O621" s="1">
        <v>0</v>
      </c>
      <c r="P621" s="1">
        <v>3.4027777777777775E-2</v>
      </c>
      <c r="Q621" s="1">
        <v>3.4027777777777775E-2</v>
      </c>
      <c r="R621" s="2">
        <v>73.499999999999986</v>
      </c>
      <c r="S621" s="2">
        <v>73.499999999999986</v>
      </c>
      <c r="T621" s="2">
        <v>0</v>
      </c>
      <c r="U621">
        <v>4</v>
      </c>
      <c r="V621">
        <v>44</v>
      </c>
      <c r="W621">
        <v>0</v>
      </c>
    </row>
    <row r="622" spans="1:23" x14ac:dyDescent="0.25">
      <c r="A622" t="s">
        <v>28</v>
      </c>
      <c r="B622" s="3">
        <v>45593</v>
      </c>
      <c r="C622" s="3" t="str">
        <f>TEXT(Table1[[#This Row],[Date]],"ddd")</f>
        <v>Mon</v>
      </c>
      <c r="D622" t="s">
        <v>21</v>
      </c>
      <c r="E622" s="1" t="s">
        <v>30</v>
      </c>
      <c r="F622" s="1" t="s">
        <v>30</v>
      </c>
      <c r="G622" s="1" t="str">
        <f>IFERROR(SUM(Table1[[#This Row],[Deactivate]]-Table1[[#This Row],[Activate]]),"")</f>
        <v/>
      </c>
      <c r="H622" s="2" t="str">
        <f t="shared" si="9"/>
        <v/>
      </c>
      <c r="I622" t="s">
        <v>29</v>
      </c>
      <c r="J622" t="s">
        <v>23</v>
      </c>
      <c r="K622" t="s">
        <v>530</v>
      </c>
      <c r="L622">
        <v>0</v>
      </c>
      <c r="M622" s="1">
        <v>0.48888888888888887</v>
      </c>
      <c r="N622" s="1">
        <v>0.50277777777777777</v>
      </c>
      <c r="O622" s="1">
        <v>0</v>
      </c>
      <c r="P622" s="1">
        <v>1.3888888888888888E-2</v>
      </c>
      <c r="Q622" s="1">
        <v>1.3888888888888888E-2</v>
      </c>
      <c r="R622" s="2">
        <v>30</v>
      </c>
      <c r="S622" s="2">
        <v>30</v>
      </c>
      <c r="T622" s="2">
        <v>0</v>
      </c>
      <c r="U622">
        <v>4</v>
      </c>
      <c r="V622">
        <v>44</v>
      </c>
      <c r="W622">
        <v>0</v>
      </c>
    </row>
    <row r="623" spans="1:23" x14ac:dyDescent="0.25">
      <c r="A623" t="s">
        <v>34</v>
      </c>
      <c r="B623" s="3">
        <v>45593</v>
      </c>
      <c r="C623" s="3" t="str">
        <f>TEXT(Table1[[#This Row],[Date]],"ddd")</f>
        <v>Mon</v>
      </c>
      <c r="D623" t="s">
        <v>21</v>
      </c>
      <c r="E623" s="1" t="s">
        <v>30</v>
      </c>
      <c r="F623" s="1" t="s">
        <v>30</v>
      </c>
      <c r="G623" s="1" t="str">
        <f>IFERROR(SUM(Table1[[#This Row],[Deactivate]]-Table1[[#This Row],[Activate]]),"")</f>
        <v/>
      </c>
      <c r="H623" s="2" t="str">
        <f t="shared" si="9"/>
        <v/>
      </c>
      <c r="I623" t="s">
        <v>22</v>
      </c>
      <c r="J623" t="s">
        <v>23</v>
      </c>
      <c r="K623" t="s">
        <v>531</v>
      </c>
      <c r="L623">
        <v>0</v>
      </c>
      <c r="M623" s="1">
        <v>0</v>
      </c>
      <c r="N623" s="1">
        <v>0</v>
      </c>
      <c r="O623" s="1">
        <v>0</v>
      </c>
      <c r="P623" s="1">
        <v>2.0833333333333332E-2</v>
      </c>
      <c r="Q623" s="1">
        <v>2.0833333333333332E-2</v>
      </c>
      <c r="R623" s="2">
        <v>45</v>
      </c>
      <c r="S623" s="2">
        <v>45</v>
      </c>
      <c r="T623" s="2">
        <v>0</v>
      </c>
      <c r="U623">
        <v>4</v>
      </c>
      <c r="V623">
        <v>44</v>
      </c>
      <c r="W623">
        <v>0</v>
      </c>
    </row>
    <row r="624" spans="1:23" x14ac:dyDescent="0.25">
      <c r="A624" t="s">
        <v>41</v>
      </c>
      <c r="B624" s="3">
        <v>45593</v>
      </c>
      <c r="C624" s="3" t="str">
        <f>TEXT(Table1[[#This Row],[Date]],"ddd")</f>
        <v>Mon</v>
      </c>
      <c r="D624" t="s">
        <v>21</v>
      </c>
      <c r="E624" s="1" t="s">
        <v>30</v>
      </c>
      <c r="F624" s="1" t="s">
        <v>30</v>
      </c>
      <c r="G624" s="1" t="str">
        <f>IFERROR(SUM(Table1[[#This Row],[Deactivate]]-Table1[[#This Row],[Activate]]),"")</f>
        <v/>
      </c>
      <c r="H624" s="2" t="str">
        <f t="shared" si="9"/>
        <v/>
      </c>
      <c r="I624" t="s">
        <v>29</v>
      </c>
      <c r="J624" t="s">
        <v>49</v>
      </c>
      <c r="K624" t="s">
        <v>532</v>
      </c>
      <c r="L624">
        <v>0</v>
      </c>
      <c r="M624" s="1">
        <v>0.39027777777777778</v>
      </c>
      <c r="N624" s="1">
        <v>0.64722222222222225</v>
      </c>
      <c r="O624" s="1">
        <v>4.3055555555555562E-2</v>
      </c>
      <c r="P624" s="1">
        <v>0.25694444444444448</v>
      </c>
      <c r="Q624" s="1">
        <v>0.30000000000000004</v>
      </c>
      <c r="R624" s="2">
        <v>555.00000000000011</v>
      </c>
      <c r="S624" s="2">
        <v>648.00000000000011</v>
      </c>
      <c r="T624" s="2">
        <v>93</v>
      </c>
      <c r="U624">
        <v>4</v>
      </c>
      <c r="V624">
        <v>44</v>
      </c>
      <c r="W624">
        <v>0</v>
      </c>
    </row>
    <row r="625" spans="1:23" x14ac:dyDescent="0.25">
      <c r="A625" t="s">
        <v>41</v>
      </c>
      <c r="B625" s="3">
        <v>45593</v>
      </c>
      <c r="C625" s="3" t="str">
        <f>TEXT(Table1[[#This Row],[Date]],"ddd")</f>
        <v>Mon</v>
      </c>
      <c r="D625" t="s">
        <v>21</v>
      </c>
      <c r="E625" s="1" t="s">
        <v>30</v>
      </c>
      <c r="F625" s="1" t="s">
        <v>30</v>
      </c>
      <c r="G625" s="1" t="str">
        <f>IFERROR(SUM(Table1[[#This Row],[Deactivate]]-Table1[[#This Row],[Activate]]),"")</f>
        <v/>
      </c>
      <c r="H625" s="2" t="str">
        <f t="shared" si="9"/>
        <v/>
      </c>
      <c r="I625" t="s">
        <v>25</v>
      </c>
      <c r="J625" t="s">
        <v>23</v>
      </c>
      <c r="K625" t="s">
        <v>533</v>
      </c>
      <c r="L625">
        <v>0</v>
      </c>
      <c r="M625" s="1">
        <v>0.71111111111111114</v>
      </c>
      <c r="N625" s="1">
        <v>0.7319444444444444</v>
      </c>
      <c r="O625" s="1">
        <v>0</v>
      </c>
      <c r="P625" s="1">
        <v>2.0833333333333332E-2</v>
      </c>
      <c r="Q625" s="1">
        <v>2.0833333333333332E-2</v>
      </c>
      <c r="R625" s="2">
        <v>45</v>
      </c>
      <c r="S625" s="2">
        <v>45</v>
      </c>
      <c r="T625" s="2">
        <v>0</v>
      </c>
      <c r="U625">
        <v>4</v>
      </c>
      <c r="V625">
        <v>44</v>
      </c>
      <c r="W625">
        <v>0</v>
      </c>
    </row>
    <row r="626" spans="1:23" x14ac:dyDescent="0.25">
      <c r="A626" t="s">
        <v>43</v>
      </c>
      <c r="B626" s="3">
        <v>45593</v>
      </c>
      <c r="C626" s="3" t="str">
        <f>TEXT(Table1[[#This Row],[Date]],"ddd")</f>
        <v>Mon</v>
      </c>
      <c r="D626" t="s">
        <v>21</v>
      </c>
      <c r="E626" s="1" t="s">
        <v>30</v>
      </c>
      <c r="F626" s="1" t="s">
        <v>30</v>
      </c>
      <c r="G626" s="1" t="str">
        <f>IFERROR(SUM(Table1[[#This Row],[Deactivate]]-Table1[[#This Row],[Activate]]),"")</f>
        <v/>
      </c>
      <c r="H626" s="2" t="str">
        <f t="shared" si="9"/>
        <v/>
      </c>
      <c r="I626" t="s">
        <v>29</v>
      </c>
      <c r="J626" t="s">
        <v>123</v>
      </c>
      <c r="K626">
        <v>0</v>
      </c>
      <c r="L626" t="s">
        <v>30</v>
      </c>
      <c r="M626" s="1">
        <v>0.6020833333333333</v>
      </c>
      <c r="N626" s="1">
        <v>0.78611111111111109</v>
      </c>
      <c r="O626" s="1">
        <v>0.14583333333333334</v>
      </c>
      <c r="P626" s="1">
        <v>0.18402777777777779</v>
      </c>
      <c r="Q626" s="1">
        <v>0.32986111111111116</v>
      </c>
      <c r="R626" s="2">
        <v>397.5</v>
      </c>
      <c r="S626" s="2">
        <v>712.50000000000011</v>
      </c>
      <c r="T626" s="2">
        <v>315.00000000000011</v>
      </c>
      <c r="U626">
        <v>4</v>
      </c>
      <c r="V626">
        <v>44</v>
      </c>
      <c r="W626">
        <v>0</v>
      </c>
    </row>
    <row r="627" spans="1:23" x14ac:dyDescent="0.25">
      <c r="A627" t="s">
        <v>43</v>
      </c>
      <c r="B627" s="3">
        <v>45593</v>
      </c>
      <c r="C627" s="3" t="str">
        <f>TEXT(Table1[[#This Row],[Date]],"ddd")</f>
        <v>Mon</v>
      </c>
      <c r="D627" t="s">
        <v>21</v>
      </c>
      <c r="E627" s="1" t="s">
        <v>30</v>
      </c>
      <c r="F627" s="1" t="s">
        <v>30</v>
      </c>
      <c r="G627" s="1" t="str">
        <f>IFERROR(SUM(Table1[[#This Row],[Deactivate]]-Table1[[#This Row],[Activate]]),"")</f>
        <v/>
      </c>
      <c r="H627" s="2" t="str">
        <f t="shared" si="9"/>
        <v/>
      </c>
      <c r="I627" t="s">
        <v>29</v>
      </c>
      <c r="J627" t="s">
        <v>23</v>
      </c>
      <c r="K627" t="s">
        <v>534</v>
      </c>
      <c r="L627">
        <v>0</v>
      </c>
      <c r="M627" s="1">
        <v>0.79236111111111107</v>
      </c>
      <c r="N627" s="1">
        <v>0.81388888888888899</v>
      </c>
      <c r="O627" s="1">
        <v>0</v>
      </c>
      <c r="P627" s="1">
        <v>2.1527777777777781E-2</v>
      </c>
      <c r="Q627" s="1">
        <v>2.1527777777777781E-2</v>
      </c>
      <c r="R627" s="2">
        <v>46.500000000000007</v>
      </c>
      <c r="S627" s="2">
        <v>46.500000000000007</v>
      </c>
      <c r="T627" s="2">
        <v>0</v>
      </c>
      <c r="U627">
        <v>4</v>
      </c>
      <c r="V627">
        <v>44</v>
      </c>
      <c r="W627">
        <v>0</v>
      </c>
    </row>
    <row r="628" spans="1:23" x14ac:dyDescent="0.25">
      <c r="A628" t="s">
        <v>55</v>
      </c>
      <c r="B628" s="3">
        <v>45593</v>
      </c>
      <c r="C628" s="3" t="str">
        <f>TEXT(Table1[[#This Row],[Date]],"ddd")</f>
        <v>Mon</v>
      </c>
      <c r="D628" t="s">
        <v>21</v>
      </c>
      <c r="E628" s="1" t="s">
        <v>30</v>
      </c>
      <c r="F628" s="1" t="s">
        <v>30</v>
      </c>
      <c r="G628" s="1" t="str">
        <f>IFERROR(SUM(Table1[[#This Row],[Deactivate]]-Table1[[#This Row],[Activate]]),"")</f>
        <v/>
      </c>
      <c r="H628" s="2" t="str">
        <f t="shared" si="9"/>
        <v/>
      </c>
      <c r="I628" t="s">
        <v>22</v>
      </c>
      <c r="J628" t="s">
        <v>23</v>
      </c>
      <c r="K628" t="s">
        <v>535</v>
      </c>
      <c r="L628">
        <v>0</v>
      </c>
      <c r="M628" s="1">
        <v>0</v>
      </c>
      <c r="N628" s="1">
        <v>0</v>
      </c>
      <c r="O628" s="1">
        <v>0</v>
      </c>
      <c r="P628" s="1">
        <v>2.0833333333333332E-2</v>
      </c>
      <c r="Q628" s="1">
        <v>2.0833333333333332E-2</v>
      </c>
      <c r="R628" s="2">
        <v>45</v>
      </c>
      <c r="S628" s="2">
        <v>45</v>
      </c>
      <c r="T628" s="2">
        <v>0</v>
      </c>
      <c r="U628">
        <v>4</v>
      </c>
      <c r="V628">
        <v>44</v>
      </c>
      <c r="W628">
        <v>0</v>
      </c>
    </row>
    <row r="629" spans="1:23" x14ac:dyDescent="0.25">
      <c r="A629" t="s">
        <v>59</v>
      </c>
      <c r="B629" s="3">
        <v>45593</v>
      </c>
      <c r="C629" s="3" t="str">
        <f>TEXT(Table1[[#This Row],[Date]],"ddd")</f>
        <v>Mon</v>
      </c>
      <c r="D629" t="s">
        <v>21</v>
      </c>
      <c r="E629" s="1" t="s">
        <v>30</v>
      </c>
      <c r="F629" s="1" t="s">
        <v>30</v>
      </c>
      <c r="G629" s="1" t="str">
        <f>IFERROR(SUM(Table1[[#This Row],[Deactivate]]-Table1[[#This Row],[Activate]]),"")</f>
        <v/>
      </c>
      <c r="H629" s="2" t="str">
        <f t="shared" si="9"/>
        <v/>
      </c>
      <c r="I629" t="s">
        <v>22</v>
      </c>
      <c r="J629" t="s">
        <v>23</v>
      </c>
      <c r="K629" t="s">
        <v>536</v>
      </c>
      <c r="L629">
        <v>0</v>
      </c>
      <c r="M629" s="1">
        <v>0</v>
      </c>
      <c r="N629" s="1">
        <v>0</v>
      </c>
      <c r="O629" s="1">
        <v>0</v>
      </c>
      <c r="P629" s="1">
        <v>2.0833333333333332E-2</v>
      </c>
      <c r="Q629" s="1">
        <v>2.0833333333333332E-2</v>
      </c>
      <c r="R629" s="2">
        <v>45</v>
      </c>
      <c r="S629" s="2">
        <v>45</v>
      </c>
      <c r="T629" s="2">
        <v>0</v>
      </c>
      <c r="U629">
        <v>4</v>
      </c>
      <c r="V629">
        <v>44</v>
      </c>
      <c r="W629">
        <v>0</v>
      </c>
    </row>
    <row r="630" spans="1:23" x14ac:dyDescent="0.25">
      <c r="A630" t="s">
        <v>61</v>
      </c>
      <c r="B630" s="3">
        <v>45593</v>
      </c>
      <c r="C630" s="3" t="str">
        <f>TEXT(Table1[[#This Row],[Date]],"ddd")</f>
        <v>Mon</v>
      </c>
      <c r="D630" t="s">
        <v>21</v>
      </c>
      <c r="E630" s="1" t="s">
        <v>30</v>
      </c>
      <c r="F630" s="1" t="s">
        <v>30</v>
      </c>
      <c r="G630" s="1" t="str">
        <f>IFERROR(SUM(Table1[[#This Row],[Deactivate]]-Table1[[#This Row],[Activate]]),"")</f>
        <v/>
      </c>
      <c r="H630" s="2" t="str">
        <f t="shared" si="9"/>
        <v/>
      </c>
      <c r="I630" t="s">
        <v>22</v>
      </c>
      <c r="J630" t="s">
        <v>23</v>
      </c>
      <c r="K630" t="s">
        <v>537</v>
      </c>
      <c r="L630">
        <v>0</v>
      </c>
      <c r="M630" s="1">
        <v>0</v>
      </c>
      <c r="N630" s="1">
        <v>0</v>
      </c>
      <c r="O630" s="1">
        <v>0</v>
      </c>
      <c r="P630" s="1">
        <v>2.0833333333333332E-2</v>
      </c>
      <c r="Q630" s="1">
        <v>2.0833333333333332E-2</v>
      </c>
      <c r="R630" s="2">
        <v>45</v>
      </c>
      <c r="S630" s="2">
        <v>45</v>
      </c>
      <c r="T630" s="2">
        <v>0</v>
      </c>
      <c r="U630">
        <v>4</v>
      </c>
      <c r="V630">
        <v>44</v>
      </c>
      <c r="W630">
        <v>0</v>
      </c>
    </row>
    <row r="631" spans="1:23" x14ac:dyDescent="0.25">
      <c r="A631" t="s">
        <v>63</v>
      </c>
      <c r="B631" s="3">
        <v>45593</v>
      </c>
      <c r="C631" s="3" t="str">
        <f>TEXT(Table1[[#This Row],[Date]],"ddd")</f>
        <v>Mon</v>
      </c>
      <c r="D631" t="s">
        <v>21</v>
      </c>
      <c r="E631" s="1" t="s">
        <v>30</v>
      </c>
      <c r="F631" s="1" t="s">
        <v>30</v>
      </c>
      <c r="G631" s="1" t="str">
        <f>IFERROR(SUM(Table1[[#This Row],[Deactivate]]-Table1[[#This Row],[Activate]]),"")</f>
        <v/>
      </c>
      <c r="H631" s="2" t="str">
        <f t="shared" si="9"/>
        <v/>
      </c>
      <c r="I631" t="s">
        <v>29</v>
      </c>
      <c r="J631" t="s">
        <v>149</v>
      </c>
      <c r="K631">
        <v>0</v>
      </c>
      <c r="L631">
        <v>0</v>
      </c>
      <c r="M631" s="1">
        <v>0.26319444444444445</v>
      </c>
      <c r="N631" s="1">
        <v>0.27013888888888887</v>
      </c>
      <c r="O631" s="1">
        <v>7.6388888888888886E-3</v>
      </c>
      <c r="P631" s="1">
        <v>6.9444444444444441E-3</v>
      </c>
      <c r="Q631" s="1">
        <v>1.4583333333333334E-2</v>
      </c>
      <c r="R631" s="2">
        <v>15</v>
      </c>
      <c r="S631" s="2">
        <v>31.5</v>
      </c>
      <c r="T631" s="2">
        <v>16.5</v>
      </c>
      <c r="U631">
        <v>4</v>
      </c>
      <c r="V631">
        <v>44</v>
      </c>
      <c r="W631">
        <v>0</v>
      </c>
    </row>
    <row r="632" spans="1:23" x14ac:dyDescent="0.25">
      <c r="A632" t="s">
        <v>63</v>
      </c>
      <c r="B632" s="3">
        <v>45593</v>
      </c>
      <c r="C632" s="3" t="str">
        <f>TEXT(Table1[[#This Row],[Date]],"ddd")</f>
        <v>Mon</v>
      </c>
      <c r="D632" t="s">
        <v>21</v>
      </c>
      <c r="E632" s="1" t="s">
        <v>30</v>
      </c>
      <c r="F632" s="1" t="s">
        <v>30</v>
      </c>
      <c r="G632" s="1" t="str">
        <f>IFERROR(SUM(Table1[[#This Row],[Deactivate]]-Table1[[#This Row],[Activate]]),"")</f>
        <v/>
      </c>
      <c r="H632" s="2" t="str">
        <f t="shared" si="9"/>
        <v/>
      </c>
      <c r="I632" t="s">
        <v>29</v>
      </c>
      <c r="J632" t="s">
        <v>26</v>
      </c>
      <c r="K632">
        <v>0</v>
      </c>
      <c r="L632" t="s">
        <v>538</v>
      </c>
      <c r="M632" s="1">
        <v>0.3034722222222222</v>
      </c>
      <c r="N632" s="1">
        <v>0.3923611111111111</v>
      </c>
      <c r="O632" s="1">
        <v>3.3333333333333333E-2</v>
      </c>
      <c r="P632" s="1">
        <v>8.8888888888888892E-2</v>
      </c>
      <c r="Q632" s="1">
        <v>0.12222222222222223</v>
      </c>
      <c r="R632" s="2">
        <v>192</v>
      </c>
      <c r="S632" s="2">
        <v>264</v>
      </c>
      <c r="T632" s="2">
        <v>72</v>
      </c>
      <c r="U632">
        <v>4</v>
      </c>
      <c r="V632">
        <v>44</v>
      </c>
      <c r="W632">
        <v>0</v>
      </c>
    </row>
    <row r="633" spans="1:23" x14ac:dyDescent="0.25">
      <c r="A633" t="s">
        <v>63</v>
      </c>
      <c r="B633" s="3">
        <v>45593</v>
      </c>
      <c r="C633" s="3" t="str">
        <f>TEXT(Table1[[#This Row],[Date]],"ddd")</f>
        <v>Mon</v>
      </c>
      <c r="D633" t="s">
        <v>21</v>
      </c>
      <c r="E633" s="1" t="s">
        <v>30</v>
      </c>
      <c r="F633" s="1" t="s">
        <v>30</v>
      </c>
      <c r="G633" s="1" t="str">
        <f>IFERROR(SUM(Table1[[#This Row],[Deactivate]]-Table1[[#This Row],[Activate]]),"")</f>
        <v/>
      </c>
      <c r="H633" s="2" t="str">
        <f t="shared" si="9"/>
        <v/>
      </c>
      <c r="I633" t="s">
        <v>29</v>
      </c>
      <c r="J633" t="s">
        <v>149</v>
      </c>
      <c r="K633">
        <v>0</v>
      </c>
      <c r="L633">
        <v>0</v>
      </c>
      <c r="M633" s="1">
        <v>0.44305555555555554</v>
      </c>
      <c r="N633" s="1">
        <v>0.44791666666666669</v>
      </c>
      <c r="O633" s="1">
        <v>3.3333333333333333E-2</v>
      </c>
      <c r="P633" s="1">
        <v>4.8611111111111112E-3</v>
      </c>
      <c r="Q633" s="1">
        <v>3.8194444444444448E-2</v>
      </c>
      <c r="R633" s="2">
        <v>10.5</v>
      </c>
      <c r="S633" s="2">
        <v>82.500000000000014</v>
      </c>
      <c r="T633" s="2">
        <v>72.000000000000014</v>
      </c>
      <c r="U633">
        <v>4</v>
      </c>
      <c r="V633">
        <v>44</v>
      </c>
      <c r="W633">
        <v>0</v>
      </c>
    </row>
    <row r="634" spans="1:23" x14ac:dyDescent="0.25">
      <c r="A634" t="s">
        <v>63</v>
      </c>
      <c r="B634" s="3">
        <v>45593</v>
      </c>
      <c r="C634" s="3" t="str">
        <f>TEXT(Table1[[#This Row],[Date]],"ddd")</f>
        <v>Mon</v>
      </c>
      <c r="D634" t="s">
        <v>21</v>
      </c>
      <c r="E634" s="1" t="s">
        <v>30</v>
      </c>
      <c r="F634" s="1" t="s">
        <v>30</v>
      </c>
      <c r="G634" s="1" t="str">
        <f>IFERROR(SUM(Table1[[#This Row],[Deactivate]]-Table1[[#This Row],[Activate]]),"")</f>
        <v/>
      </c>
      <c r="H634" s="2" t="str">
        <f t="shared" si="9"/>
        <v/>
      </c>
      <c r="I634" t="s">
        <v>29</v>
      </c>
      <c r="J634" t="s">
        <v>23</v>
      </c>
      <c r="K634" t="s">
        <v>539</v>
      </c>
      <c r="L634">
        <v>0</v>
      </c>
      <c r="M634" s="1">
        <v>0.4993055555555555</v>
      </c>
      <c r="N634" s="1">
        <v>0.50902777777777775</v>
      </c>
      <c r="O634" s="1">
        <v>0</v>
      </c>
      <c r="P634" s="1">
        <v>9.7222222222222224E-3</v>
      </c>
      <c r="Q634" s="1">
        <v>9.7222222222222224E-3</v>
      </c>
      <c r="R634" s="2">
        <v>21</v>
      </c>
      <c r="S634" s="2">
        <v>21</v>
      </c>
      <c r="T634" s="2">
        <v>0</v>
      </c>
      <c r="U634">
        <v>4</v>
      </c>
      <c r="V634">
        <v>44</v>
      </c>
      <c r="W634">
        <v>0</v>
      </c>
    </row>
    <row r="635" spans="1:23" x14ac:dyDescent="0.25">
      <c r="A635" t="s">
        <v>86</v>
      </c>
      <c r="B635" s="3">
        <v>45593</v>
      </c>
      <c r="C635" s="3" t="str">
        <f>TEXT(Table1[[#This Row],[Date]],"ddd")</f>
        <v>Mon</v>
      </c>
      <c r="D635" t="s">
        <v>21</v>
      </c>
      <c r="E635" s="1" t="s">
        <v>30</v>
      </c>
      <c r="F635" s="1" t="s">
        <v>30</v>
      </c>
      <c r="G635" s="1" t="str">
        <f>IFERROR(SUM(Table1[[#This Row],[Deactivate]]-Table1[[#This Row],[Activate]]),"")</f>
        <v/>
      </c>
      <c r="H635" s="2" t="str">
        <f t="shared" si="9"/>
        <v/>
      </c>
      <c r="I635" t="s">
        <v>22</v>
      </c>
      <c r="J635" t="s">
        <v>23</v>
      </c>
      <c r="K635" t="s">
        <v>540</v>
      </c>
      <c r="L635">
        <v>0</v>
      </c>
      <c r="M635" s="1">
        <v>0</v>
      </c>
      <c r="N635" s="1">
        <v>0</v>
      </c>
      <c r="O635" s="1">
        <v>0</v>
      </c>
      <c r="P635" s="1">
        <v>2.0833333333333332E-2</v>
      </c>
      <c r="Q635" s="1">
        <v>2.0833333333333332E-2</v>
      </c>
      <c r="R635" s="2">
        <v>45</v>
      </c>
      <c r="S635" s="2">
        <v>45</v>
      </c>
      <c r="T635" s="2">
        <v>0</v>
      </c>
      <c r="U635">
        <v>4</v>
      </c>
      <c r="V635">
        <v>44</v>
      </c>
      <c r="W635">
        <v>0</v>
      </c>
    </row>
    <row r="636" spans="1:23" x14ac:dyDescent="0.25">
      <c r="A636" t="s">
        <v>65</v>
      </c>
      <c r="B636" s="3">
        <v>45593</v>
      </c>
      <c r="C636" s="3" t="str">
        <f>TEXT(Table1[[#This Row],[Date]],"ddd")</f>
        <v>Mon</v>
      </c>
      <c r="D636" t="s">
        <v>21</v>
      </c>
      <c r="E636" s="1" t="s">
        <v>30</v>
      </c>
      <c r="F636" s="1" t="s">
        <v>30</v>
      </c>
      <c r="G636" s="1" t="str">
        <f>IFERROR(SUM(Table1[[#This Row],[Deactivate]]-Table1[[#This Row],[Activate]]),"")</f>
        <v/>
      </c>
      <c r="H636" s="2" t="str">
        <f t="shared" si="9"/>
        <v/>
      </c>
      <c r="I636" t="s">
        <v>22</v>
      </c>
      <c r="J636" t="s">
        <v>23</v>
      </c>
      <c r="K636" t="s">
        <v>541</v>
      </c>
      <c r="L636">
        <v>0</v>
      </c>
      <c r="M636" s="1">
        <v>0</v>
      </c>
      <c r="N636" s="1">
        <v>0</v>
      </c>
      <c r="O636" s="1">
        <v>0</v>
      </c>
      <c r="P636" s="1">
        <v>2.0833333333333332E-2</v>
      </c>
      <c r="Q636" s="1">
        <v>2.0833333333333332E-2</v>
      </c>
      <c r="R636" s="2">
        <v>45</v>
      </c>
      <c r="S636" s="2">
        <v>45</v>
      </c>
      <c r="T636" s="2">
        <v>0</v>
      </c>
      <c r="U636">
        <v>4</v>
      </c>
      <c r="V636">
        <v>44</v>
      </c>
      <c r="W636">
        <v>0</v>
      </c>
    </row>
    <row r="637" spans="1:23" x14ac:dyDescent="0.25">
      <c r="A637" t="s">
        <v>20</v>
      </c>
      <c r="B637" s="3">
        <v>45594</v>
      </c>
      <c r="C637" s="3" t="str">
        <f>TEXT(Table1[[#This Row],[Date]],"ddd")</f>
        <v>Tue</v>
      </c>
      <c r="D637" t="s">
        <v>21</v>
      </c>
      <c r="E637" s="1" t="s">
        <v>30</v>
      </c>
      <c r="F637" s="1" t="s">
        <v>30</v>
      </c>
      <c r="G637" s="1" t="str">
        <f>IFERROR(SUM(Table1[[#This Row],[Deactivate]]-Table1[[#This Row],[Activate]]),"")</f>
        <v/>
      </c>
      <c r="H637" s="2" t="str">
        <f t="shared" si="9"/>
        <v/>
      </c>
      <c r="I637" t="s">
        <v>22</v>
      </c>
      <c r="J637" t="s">
        <v>23</v>
      </c>
      <c r="K637" t="s">
        <v>542</v>
      </c>
      <c r="L637">
        <v>0</v>
      </c>
      <c r="M637" s="1">
        <v>0</v>
      </c>
      <c r="N637" s="1">
        <v>0</v>
      </c>
      <c r="O637" s="1">
        <v>0</v>
      </c>
      <c r="P637" s="1">
        <v>2.0833333333333332E-2</v>
      </c>
      <c r="Q637" s="1">
        <v>2.0833333333333332E-2</v>
      </c>
      <c r="R637" s="2">
        <v>45</v>
      </c>
      <c r="S637" s="2">
        <v>45</v>
      </c>
      <c r="T637" s="2">
        <v>0</v>
      </c>
      <c r="U637">
        <v>4</v>
      </c>
      <c r="V637">
        <v>44</v>
      </c>
      <c r="W637">
        <v>0</v>
      </c>
    </row>
    <row r="638" spans="1:23" x14ac:dyDescent="0.25">
      <c r="A638" t="s">
        <v>28</v>
      </c>
      <c r="B638" s="3">
        <v>45594</v>
      </c>
      <c r="C638" s="3" t="str">
        <f>TEXT(Table1[[#This Row],[Date]],"ddd")</f>
        <v>Tue</v>
      </c>
      <c r="D638" t="s">
        <v>21</v>
      </c>
      <c r="E638" s="1" t="s">
        <v>30</v>
      </c>
      <c r="F638" s="1" t="s">
        <v>30</v>
      </c>
      <c r="G638" s="1" t="str">
        <f>IFERROR(SUM(Table1[[#This Row],[Deactivate]]-Table1[[#This Row],[Activate]]),"")</f>
        <v/>
      </c>
      <c r="H638" s="2" t="str">
        <f t="shared" si="9"/>
        <v/>
      </c>
      <c r="I638" t="s">
        <v>22</v>
      </c>
      <c r="J638" t="s">
        <v>23</v>
      </c>
      <c r="K638" t="s">
        <v>543</v>
      </c>
      <c r="L638">
        <v>0</v>
      </c>
      <c r="M638" s="1">
        <v>0</v>
      </c>
      <c r="N638" s="1">
        <v>0</v>
      </c>
      <c r="O638" s="1">
        <v>0</v>
      </c>
      <c r="P638" s="1">
        <v>2.0833333333333332E-2</v>
      </c>
      <c r="Q638" s="1">
        <v>2.0833333333333332E-2</v>
      </c>
      <c r="R638" s="2">
        <v>45</v>
      </c>
      <c r="S638" s="2">
        <v>45</v>
      </c>
      <c r="T638" s="2">
        <v>0</v>
      </c>
      <c r="U638">
        <v>4</v>
      </c>
      <c r="V638">
        <v>44</v>
      </c>
      <c r="W638">
        <v>0</v>
      </c>
    </row>
    <row r="639" spans="1:23" x14ac:dyDescent="0.25">
      <c r="A639" t="s">
        <v>34</v>
      </c>
      <c r="B639" s="3">
        <v>45594</v>
      </c>
      <c r="C639" s="3" t="str">
        <f>TEXT(Table1[[#This Row],[Date]],"ddd")</f>
        <v>Tue</v>
      </c>
      <c r="D639" t="s">
        <v>21</v>
      </c>
      <c r="E639" s="1" t="s">
        <v>30</v>
      </c>
      <c r="F639" s="1" t="s">
        <v>30</v>
      </c>
      <c r="G639" s="1" t="str">
        <f>IFERROR(SUM(Table1[[#This Row],[Deactivate]]-Table1[[#This Row],[Activate]]),"")</f>
        <v/>
      </c>
      <c r="H639" s="2" t="str">
        <f t="shared" si="9"/>
        <v/>
      </c>
      <c r="I639" t="s">
        <v>22</v>
      </c>
      <c r="J639" t="s">
        <v>23</v>
      </c>
      <c r="K639" t="s">
        <v>544</v>
      </c>
      <c r="L639">
        <v>0</v>
      </c>
      <c r="M639" s="1">
        <v>0</v>
      </c>
      <c r="N639" s="1">
        <v>0</v>
      </c>
      <c r="O639" s="1">
        <v>0</v>
      </c>
      <c r="P639" s="1">
        <v>2.0833333333333332E-2</v>
      </c>
      <c r="Q639" s="1">
        <v>2.0833333333333332E-2</v>
      </c>
      <c r="R639" s="2">
        <v>45</v>
      </c>
      <c r="S639" s="2">
        <v>45</v>
      </c>
      <c r="T639" s="2">
        <v>0</v>
      </c>
      <c r="U639">
        <v>4</v>
      </c>
      <c r="V639">
        <v>44</v>
      </c>
      <c r="W639">
        <v>0</v>
      </c>
    </row>
    <row r="640" spans="1:23" x14ac:dyDescent="0.25">
      <c r="A640" t="s">
        <v>41</v>
      </c>
      <c r="B640" s="3">
        <v>45594</v>
      </c>
      <c r="C640" s="3" t="str">
        <f>TEXT(Table1[[#This Row],[Date]],"ddd")</f>
        <v>Tue</v>
      </c>
      <c r="D640" t="s">
        <v>21</v>
      </c>
      <c r="E640" s="1" t="s">
        <v>30</v>
      </c>
      <c r="F640" s="1" t="s">
        <v>30</v>
      </c>
      <c r="G640" s="1" t="str">
        <f>IFERROR(SUM(Table1[[#This Row],[Deactivate]]-Table1[[#This Row],[Activate]]),"")</f>
        <v/>
      </c>
      <c r="H640" s="2" t="str">
        <f t="shared" si="9"/>
        <v/>
      </c>
      <c r="I640" t="s">
        <v>22</v>
      </c>
      <c r="J640" t="s">
        <v>23</v>
      </c>
      <c r="K640" t="s">
        <v>545</v>
      </c>
      <c r="L640">
        <v>0</v>
      </c>
      <c r="M640" s="1">
        <v>0.5</v>
      </c>
      <c r="N640" s="1">
        <v>0.52083333333333337</v>
      </c>
      <c r="O640" s="1">
        <v>0</v>
      </c>
      <c r="P640" s="1">
        <v>2.0833333333333332E-2</v>
      </c>
      <c r="Q640" s="1">
        <v>2.0833333333333332E-2</v>
      </c>
      <c r="R640" s="2">
        <v>45</v>
      </c>
      <c r="S640" s="2">
        <v>45</v>
      </c>
      <c r="T640" s="2">
        <v>0</v>
      </c>
      <c r="U640">
        <v>4</v>
      </c>
      <c r="V640">
        <v>44</v>
      </c>
      <c r="W640">
        <v>0</v>
      </c>
    </row>
    <row r="641" spans="1:23" x14ac:dyDescent="0.25">
      <c r="A641" t="s">
        <v>43</v>
      </c>
      <c r="B641" s="3">
        <v>45594</v>
      </c>
      <c r="C641" s="3" t="str">
        <f>TEXT(Table1[[#This Row],[Date]],"ddd")</f>
        <v>Tue</v>
      </c>
      <c r="D641" t="s">
        <v>21</v>
      </c>
      <c r="E641" s="1" t="s">
        <v>30</v>
      </c>
      <c r="F641" s="1" t="s">
        <v>30</v>
      </c>
      <c r="G641" s="1" t="str">
        <f>IFERROR(SUM(Table1[[#This Row],[Deactivate]]-Table1[[#This Row],[Activate]]),"")</f>
        <v/>
      </c>
      <c r="H641" s="2" t="str">
        <f t="shared" si="9"/>
        <v/>
      </c>
      <c r="I641" t="s">
        <v>48</v>
      </c>
      <c r="J641" t="s">
        <v>49</v>
      </c>
      <c r="K641" t="s">
        <v>546</v>
      </c>
      <c r="L641">
        <v>0</v>
      </c>
      <c r="M641" s="1">
        <v>0.48402777777777778</v>
      </c>
      <c r="N641" s="1">
        <v>0.5444444444444444</v>
      </c>
      <c r="O641" s="1">
        <v>5.6944444444444443E-2</v>
      </c>
      <c r="P641" s="1">
        <v>6.0416666666666667E-2</v>
      </c>
      <c r="Q641" s="1">
        <v>0.11736111111111111</v>
      </c>
      <c r="R641" s="2">
        <v>130.5</v>
      </c>
      <c r="S641" s="2">
        <v>253.5</v>
      </c>
      <c r="T641" s="2">
        <v>123</v>
      </c>
      <c r="U641">
        <v>4</v>
      </c>
      <c r="V641">
        <v>44</v>
      </c>
      <c r="W641">
        <v>0</v>
      </c>
    </row>
    <row r="642" spans="1:23" x14ac:dyDescent="0.25">
      <c r="A642" t="s">
        <v>43</v>
      </c>
      <c r="B642" s="3">
        <v>45594</v>
      </c>
      <c r="C642" s="3" t="str">
        <f>TEXT(Table1[[#This Row],[Date]],"ddd")</f>
        <v>Tue</v>
      </c>
      <c r="D642" t="s">
        <v>21</v>
      </c>
      <c r="E642" s="1" t="s">
        <v>30</v>
      </c>
      <c r="F642" s="1" t="s">
        <v>30</v>
      </c>
      <c r="G642" s="1" t="str">
        <f>IFERROR(SUM(Table1[[#This Row],[Deactivate]]-Table1[[#This Row],[Activate]]),"")</f>
        <v/>
      </c>
      <c r="H642" s="2" t="str">
        <f t="shared" ref="H642:H705" si="10">IFERROR(IF(G642&gt;TIME(10,25,0),(INT(((G642-TIME(10,25,0))*24*60)/15)*5.5),0),"")</f>
        <v/>
      </c>
      <c r="I642" t="s">
        <v>29</v>
      </c>
      <c r="J642" t="s">
        <v>23</v>
      </c>
      <c r="K642" t="s">
        <v>547</v>
      </c>
      <c r="L642">
        <v>0</v>
      </c>
      <c r="M642" s="1">
        <v>0.5444444444444444</v>
      </c>
      <c r="N642" s="1">
        <v>0.55694444444444446</v>
      </c>
      <c r="O642" s="1">
        <v>0</v>
      </c>
      <c r="P642" s="1">
        <v>1.2499999999999999E-2</v>
      </c>
      <c r="Q642" s="1">
        <v>1.2499999999999999E-2</v>
      </c>
      <c r="R642" s="2">
        <v>27</v>
      </c>
      <c r="S642" s="2">
        <v>27</v>
      </c>
      <c r="T642" s="2">
        <v>0</v>
      </c>
      <c r="U642">
        <v>4</v>
      </c>
      <c r="V642">
        <v>44</v>
      </c>
      <c r="W642">
        <v>0</v>
      </c>
    </row>
    <row r="643" spans="1:23" x14ac:dyDescent="0.25">
      <c r="A643" t="s">
        <v>45</v>
      </c>
      <c r="B643" s="3">
        <v>45594</v>
      </c>
      <c r="C643" s="3" t="str">
        <f>TEXT(Table1[[#This Row],[Date]],"ddd")</f>
        <v>Tue</v>
      </c>
      <c r="D643" t="s">
        <v>21</v>
      </c>
      <c r="E643" s="1" t="s">
        <v>30</v>
      </c>
      <c r="F643" s="1" t="s">
        <v>30</v>
      </c>
      <c r="G643" s="1" t="str">
        <f>IFERROR(SUM(Table1[[#This Row],[Deactivate]]-Table1[[#This Row],[Activate]]),"")</f>
        <v/>
      </c>
      <c r="H643" s="2" t="str">
        <f t="shared" si="10"/>
        <v/>
      </c>
      <c r="I643" t="s">
        <v>35</v>
      </c>
      <c r="J643" t="s">
        <v>66</v>
      </c>
      <c r="K643">
        <v>0</v>
      </c>
      <c r="L643" t="s">
        <v>308</v>
      </c>
      <c r="M643" s="1">
        <v>0</v>
      </c>
      <c r="N643" s="1">
        <v>0</v>
      </c>
      <c r="O643" s="1">
        <v>0</v>
      </c>
      <c r="P643" s="1">
        <v>0</v>
      </c>
      <c r="Q643" s="1">
        <v>0</v>
      </c>
      <c r="R643" s="2">
        <v>0</v>
      </c>
      <c r="S643" s="2">
        <v>0</v>
      </c>
      <c r="T643" s="2">
        <v>0</v>
      </c>
      <c r="U643">
        <v>4</v>
      </c>
      <c r="V643">
        <v>44</v>
      </c>
      <c r="W643">
        <v>0</v>
      </c>
    </row>
    <row r="644" spans="1:23" x14ac:dyDescent="0.25">
      <c r="A644" t="s">
        <v>45</v>
      </c>
      <c r="B644" s="3">
        <v>45594</v>
      </c>
      <c r="C644" s="3" t="str">
        <f>TEXT(Table1[[#This Row],[Date]],"ddd")</f>
        <v>Tue</v>
      </c>
      <c r="D644" t="s">
        <v>21</v>
      </c>
      <c r="E644" s="1" t="s">
        <v>30</v>
      </c>
      <c r="F644" s="1" t="s">
        <v>30</v>
      </c>
      <c r="G644" s="1" t="str">
        <f>IFERROR(SUM(Table1[[#This Row],[Deactivate]]-Table1[[#This Row],[Activate]]),"")</f>
        <v/>
      </c>
      <c r="H644" s="2" t="str">
        <f t="shared" si="10"/>
        <v/>
      </c>
      <c r="I644" t="s">
        <v>22</v>
      </c>
      <c r="J644" t="s">
        <v>23</v>
      </c>
      <c r="K644" t="s">
        <v>548</v>
      </c>
      <c r="L644">
        <v>0</v>
      </c>
      <c r="M644" s="1">
        <v>0</v>
      </c>
      <c r="N644" s="1">
        <v>0</v>
      </c>
      <c r="O644" s="1">
        <v>0</v>
      </c>
      <c r="P644" s="1">
        <v>2.0833333333333332E-2</v>
      </c>
      <c r="Q644" s="1">
        <v>2.0833333333333332E-2</v>
      </c>
      <c r="R644" s="2">
        <v>45</v>
      </c>
      <c r="S644" s="2">
        <v>45</v>
      </c>
      <c r="T644" s="2">
        <v>0</v>
      </c>
      <c r="U644">
        <v>4</v>
      </c>
      <c r="V644">
        <v>44</v>
      </c>
      <c r="W644">
        <v>0</v>
      </c>
    </row>
    <row r="645" spans="1:23" x14ac:dyDescent="0.25">
      <c r="A645" t="s">
        <v>55</v>
      </c>
      <c r="B645" s="3">
        <v>45594</v>
      </c>
      <c r="C645" s="3" t="str">
        <f>TEXT(Table1[[#This Row],[Date]],"ddd")</f>
        <v>Tue</v>
      </c>
      <c r="D645" t="s">
        <v>21</v>
      </c>
      <c r="E645" s="1" t="s">
        <v>30</v>
      </c>
      <c r="F645" s="1" t="s">
        <v>30</v>
      </c>
      <c r="G645" s="1" t="str">
        <f>IFERROR(SUM(Table1[[#This Row],[Deactivate]]-Table1[[#This Row],[Activate]]),"")</f>
        <v/>
      </c>
      <c r="H645" s="2" t="str">
        <f t="shared" si="10"/>
        <v/>
      </c>
      <c r="I645" t="s">
        <v>22</v>
      </c>
      <c r="J645" t="s">
        <v>23</v>
      </c>
      <c r="K645" t="s">
        <v>549</v>
      </c>
      <c r="L645">
        <v>0</v>
      </c>
      <c r="M645" s="1">
        <v>0</v>
      </c>
      <c r="N645" s="1">
        <v>0</v>
      </c>
      <c r="O645" s="1">
        <v>0</v>
      </c>
      <c r="P645" s="1">
        <v>2.0833333333333332E-2</v>
      </c>
      <c r="Q645" s="1">
        <v>2.0833333333333332E-2</v>
      </c>
      <c r="R645" s="2">
        <v>45</v>
      </c>
      <c r="S645" s="2">
        <v>45</v>
      </c>
      <c r="T645" s="2">
        <v>0</v>
      </c>
      <c r="U645">
        <v>4</v>
      </c>
      <c r="V645">
        <v>44</v>
      </c>
      <c r="W645">
        <v>0</v>
      </c>
    </row>
    <row r="646" spans="1:23" x14ac:dyDescent="0.25">
      <c r="A646" t="s">
        <v>59</v>
      </c>
      <c r="B646" s="3">
        <v>45594</v>
      </c>
      <c r="C646" s="3" t="str">
        <f>TEXT(Table1[[#This Row],[Date]],"ddd")</f>
        <v>Tue</v>
      </c>
      <c r="D646" t="s">
        <v>21</v>
      </c>
      <c r="E646" s="1" t="s">
        <v>30</v>
      </c>
      <c r="F646" s="1" t="s">
        <v>30</v>
      </c>
      <c r="G646" s="1" t="str">
        <f>IFERROR(SUM(Table1[[#This Row],[Deactivate]]-Table1[[#This Row],[Activate]]),"")</f>
        <v/>
      </c>
      <c r="H646" s="2" t="str">
        <f t="shared" si="10"/>
        <v/>
      </c>
      <c r="I646" t="s">
        <v>29</v>
      </c>
      <c r="J646" t="s">
        <v>123</v>
      </c>
      <c r="K646">
        <v>0</v>
      </c>
      <c r="L646" t="s">
        <v>30</v>
      </c>
      <c r="M646" s="1">
        <v>0.38194444444444442</v>
      </c>
      <c r="N646" s="1">
        <v>0.67847222222222225</v>
      </c>
      <c r="O646" s="1">
        <v>6.6666666666666666E-2</v>
      </c>
      <c r="P646" s="1">
        <v>0.29652777777777778</v>
      </c>
      <c r="Q646" s="1">
        <v>0.36319444444444443</v>
      </c>
      <c r="R646" s="2">
        <v>640.5</v>
      </c>
      <c r="S646" s="2">
        <v>784.5</v>
      </c>
      <c r="T646" s="2">
        <v>144</v>
      </c>
      <c r="U646">
        <v>4</v>
      </c>
      <c r="V646">
        <v>44</v>
      </c>
      <c r="W646">
        <v>0</v>
      </c>
    </row>
    <row r="647" spans="1:23" x14ac:dyDescent="0.25">
      <c r="A647" t="s">
        <v>61</v>
      </c>
      <c r="B647" s="3">
        <v>45594</v>
      </c>
      <c r="C647" s="3" t="str">
        <f>TEXT(Table1[[#This Row],[Date]],"ddd")</f>
        <v>Tue</v>
      </c>
      <c r="D647" t="s">
        <v>21</v>
      </c>
      <c r="E647" s="1" t="s">
        <v>30</v>
      </c>
      <c r="F647" s="1" t="s">
        <v>30</v>
      </c>
      <c r="G647" s="1" t="str">
        <f>IFERROR(SUM(Table1[[#This Row],[Deactivate]]-Table1[[#This Row],[Activate]]),"")</f>
        <v/>
      </c>
      <c r="H647" s="2" t="str">
        <f t="shared" si="10"/>
        <v/>
      </c>
      <c r="I647" t="s">
        <v>22</v>
      </c>
      <c r="J647" t="s">
        <v>23</v>
      </c>
      <c r="K647" t="s">
        <v>550</v>
      </c>
      <c r="L647">
        <v>0</v>
      </c>
      <c r="M647" s="1">
        <v>0</v>
      </c>
      <c r="N647" s="1">
        <v>0</v>
      </c>
      <c r="O647" s="1">
        <v>0</v>
      </c>
      <c r="P647" s="1">
        <v>2.0833333333333332E-2</v>
      </c>
      <c r="Q647" s="1">
        <v>2.0833333333333332E-2</v>
      </c>
      <c r="R647" s="2">
        <v>45</v>
      </c>
      <c r="S647" s="2">
        <v>45</v>
      </c>
      <c r="T647" s="2">
        <v>0</v>
      </c>
      <c r="U647">
        <v>4</v>
      </c>
      <c r="V647">
        <v>44</v>
      </c>
      <c r="W647">
        <v>0</v>
      </c>
    </row>
    <row r="648" spans="1:23" x14ac:dyDescent="0.25">
      <c r="A648" t="s">
        <v>63</v>
      </c>
      <c r="B648" s="3">
        <v>45594</v>
      </c>
      <c r="C648" s="3" t="str">
        <f>TEXT(Table1[[#This Row],[Date]],"ddd")</f>
        <v>Tue</v>
      </c>
      <c r="D648" t="s">
        <v>21</v>
      </c>
      <c r="E648" s="1" t="s">
        <v>30</v>
      </c>
      <c r="F648" s="1" t="s">
        <v>30</v>
      </c>
      <c r="G648" s="1" t="str">
        <f>IFERROR(SUM(Table1[[#This Row],[Deactivate]]-Table1[[#This Row],[Activate]]),"")</f>
        <v/>
      </c>
      <c r="H648" s="2" t="str">
        <f t="shared" si="10"/>
        <v/>
      </c>
      <c r="I648" t="s">
        <v>35</v>
      </c>
      <c r="J648" t="s">
        <v>256</v>
      </c>
      <c r="K648">
        <v>0</v>
      </c>
      <c r="L648" t="s">
        <v>551</v>
      </c>
      <c r="M648" s="1">
        <v>0</v>
      </c>
      <c r="N648" s="1">
        <v>0</v>
      </c>
      <c r="O648" s="1">
        <v>0</v>
      </c>
      <c r="P648" s="1">
        <v>0</v>
      </c>
      <c r="Q648" s="1">
        <v>0</v>
      </c>
      <c r="R648" s="2">
        <v>0</v>
      </c>
      <c r="S648" s="2">
        <v>0</v>
      </c>
      <c r="T648" s="2">
        <v>0</v>
      </c>
      <c r="U648">
        <v>4</v>
      </c>
      <c r="V648">
        <v>44</v>
      </c>
      <c r="W648">
        <v>0</v>
      </c>
    </row>
    <row r="649" spans="1:23" x14ac:dyDescent="0.25">
      <c r="A649" t="s">
        <v>63</v>
      </c>
      <c r="B649" s="3">
        <v>45594</v>
      </c>
      <c r="C649" s="3" t="str">
        <f>TEXT(Table1[[#This Row],[Date]],"ddd")</f>
        <v>Tue</v>
      </c>
      <c r="D649" t="s">
        <v>21</v>
      </c>
      <c r="E649" s="1" t="s">
        <v>30</v>
      </c>
      <c r="F649" s="1" t="s">
        <v>30</v>
      </c>
      <c r="G649" s="1" t="str">
        <f>IFERROR(SUM(Table1[[#This Row],[Deactivate]]-Table1[[#This Row],[Activate]]),"")</f>
        <v/>
      </c>
      <c r="H649" s="2" t="str">
        <f t="shared" si="10"/>
        <v/>
      </c>
      <c r="I649" t="s">
        <v>29</v>
      </c>
      <c r="J649" t="s">
        <v>256</v>
      </c>
      <c r="K649">
        <v>0</v>
      </c>
      <c r="L649" t="s">
        <v>552</v>
      </c>
      <c r="M649" s="1">
        <v>0.36874999999999997</v>
      </c>
      <c r="N649" s="1">
        <v>0.36874999999999997</v>
      </c>
      <c r="O649" s="1">
        <v>9.0277777777777787E-3</v>
      </c>
      <c r="P649" s="1">
        <v>0</v>
      </c>
      <c r="Q649" s="1">
        <v>9.0277777777777787E-3</v>
      </c>
      <c r="R649" s="2">
        <v>0</v>
      </c>
      <c r="S649" s="2">
        <v>19.500000000000004</v>
      </c>
      <c r="T649" s="2">
        <v>19.500000000000004</v>
      </c>
      <c r="U649">
        <v>4</v>
      </c>
      <c r="V649">
        <v>44</v>
      </c>
      <c r="W649">
        <v>0</v>
      </c>
    </row>
    <row r="650" spans="1:23" x14ac:dyDescent="0.25">
      <c r="A650" t="s">
        <v>63</v>
      </c>
      <c r="B650" s="3">
        <v>45594</v>
      </c>
      <c r="C650" s="3" t="str">
        <f>TEXT(Table1[[#This Row],[Date]],"ddd")</f>
        <v>Tue</v>
      </c>
      <c r="D650" t="s">
        <v>21</v>
      </c>
      <c r="E650" s="1" t="s">
        <v>30</v>
      </c>
      <c r="F650" s="1" t="s">
        <v>30</v>
      </c>
      <c r="G650" s="1" t="str">
        <f>IFERROR(SUM(Table1[[#This Row],[Deactivate]]-Table1[[#This Row],[Activate]]),"")</f>
        <v/>
      </c>
      <c r="H650" s="2" t="str">
        <f t="shared" si="10"/>
        <v/>
      </c>
      <c r="I650" t="s">
        <v>29</v>
      </c>
      <c r="J650" t="s">
        <v>66</v>
      </c>
      <c r="K650">
        <v>0</v>
      </c>
      <c r="L650" t="s">
        <v>554</v>
      </c>
      <c r="M650" s="1">
        <v>0.37638888888888888</v>
      </c>
      <c r="N650" s="1">
        <v>0.52916666666666667</v>
      </c>
      <c r="O650" s="1">
        <v>0</v>
      </c>
      <c r="P650" s="1">
        <v>0.15277777777777776</v>
      </c>
      <c r="Q650" s="1">
        <v>0.15277777777777776</v>
      </c>
      <c r="R650" s="2">
        <v>329.99999999999994</v>
      </c>
      <c r="S650" s="2">
        <v>329.99999999999994</v>
      </c>
      <c r="T650" s="2">
        <v>0</v>
      </c>
      <c r="U650">
        <v>4</v>
      </c>
      <c r="V650">
        <v>44</v>
      </c>
      <c r="W650">
        <v>0</v>
      </c>
    </row>
    <row r="651" spans="1:23" x14ac:dyDescent="0.25">
      <c r="A651" t="s">
        <v>63</v>
      </c>
      <c r="B651" s="3">
        <v>45594</v>
      </c>
      <c r="C651" s="3" t="str">
        <f>TEXT(Table1[[#This Row],[Date]],"ddd")</f>
        <v>Tue</v>
      </c>
      <c r="D651" t="s">
        <v>21</v>
      </c>
      <c r="E651" s="1" t="s">
        <v>30</v>
      </c>
      <c r="F651" s="1" t="s">
        <v>30</v>
      </c>
      <c r="G651" s="1" t="str">
        <f>IFERROR(SUM(Table1[[#This Row],[Deactivate]]-Table1[[#This Row],[Activate]]),"")</f>
        <v/>
      </c>
      <c r="H651" s="2" t="str">
        <f t="shared" si="10"/>
        <v/>
      </c>
      <c r="I651" t="s">
        <v>29</v>
      </c>
      <c r="J651" t="s">
        <v>23</v>
      </c>
      <c r="K651" t="s">
        <v>555</v>
      </c>
      <c r="L651">
        <v>0</v>
      </c>
      <c r="M651" s="1">
        <v>0.52916666666666667</v>
      </c>
      <c r="N651" s="1">
        <v>0.54861111111111105</v>
      </c>
      <c r="O651" s="1">
        <v>0</v>
      </c>
      <c r="P651" s="1">
        <v>1.9444444444444445E-2</v>
      </c>
      <c r="Q651" s="1">
        <v>1.9444444444444445E-2</v>
      </c>
      <c r="R651" s="2">
        <v>42</v>
      </c>
      <c r="S651" s="2">
        <v>42</v>
      </c>
      <c r="T651" s="2">
        <v>0</v>
      </c>
      <c r="U651">
        <v>4</v>
      </c>
      <c r="V651">
        <v>44</v>
      </c>
      <c r="W651">
        <v>0</v>
      </c>
    </row>
    <row r="652" spans="1:23" x14ac:dyDescent="0.25">
      <c r="A652" t="s">
        <v>63</v>
      </c>
      <c r="B652" s="3">
        <v>45594</v>
      </c>
      <c r="C652" s="3" t="str">
        <f>TEXT(Table1[[#This Row],[Date]],"ddd")</f>
        <v>Tue</v>
      </c>
      <c r="D652" t="s">
        <v>21</v>
      </c>
      <c r="E652" s="1" t="s">
        <v>30</v>
      </c>
      <c r="F652" s="1" t="s">
        <v>30</v>
      </c>
      <c r="G652" s="1" t="str">
        <f>IFERROR(SUM(Table1[[#This Row],[Deactivate]]-Table1[[#This Row],[Activate]]),"")</f>
        <v/>
      </c>
      <c r="H652" s="2" t="str">
        <f t="shared" si="10"/>
        <v/>
      </c>
      <c r="I652" t="s">
        <v>29</v>
      </c>
      <c r="J652" t="s">
        <v>66</v>
      </c>
      <c r="K652">
        <v>0</v>
      </c>
      <c r="L652" t="s">
        <v>556</v>
      </c>
      <c r="M652" s="1">
        <v>0.54861111111111105</v>
      </c>
      <c r="N652" s="1">
        <v>0.77500000000000002</v>
      </c>
      <c r="O652" s="1">
        <v>0</v>
      </c>
      <c r="P652" s="1">
        <v>0.22638888888888889</v>
      </c>
      <c r="Q652" s="1">
        <v>0.22638888888888889</v>
      </c>
      <c r="R652" s="2">
        <v>489</v>
      </c>
      <c r="S652" s="2">
        <v>489</v>
      </c>
      <c r="T652" s="2">
        <v>0</v>
      </c>
      <c r="U652">
        <v>4</v>
      </c>
      <c r="V652">
        <v>44</v>
      </c>
      <c r="W652">
        <v>0</v>
      </c>
    </row>
    <row r="653" spans="1:23" x14ac:dyDescent="0.25">
      <c r="A653" t="s">
        <v>65</v>
      </c>
      <c r="B653" s="3">
        <v>45594</v>
      </c>
      <c r="C653" s="3" t="str">
        <f>TEXT(Table1[[#This Row],[Date]],"ddd")</f>
        <v>Tue</v>
      </c>
      <c r="D653" t="s">
        <v>21</v>
      </c>
      <c r="E653" s="1" t="s">
        <v>30</v>
      </c>
      <c r="F653" s="1" t="s">
        <v>30</v>
      </c>
      <c r="G653" s="1" t="str">
        <f>IFERROR(SUM(Table1[[#This Row],[Deactivate]]-Table1[[#This Row],[Activate]]),"")</f>
        <v/>
      </c>
      <c r="H653" s="2" t="str">
        <f t="shared" si="10"/>
        <v/>
      </c>
      <c r="I653" t="s">
        <v>22</v>
      </c>
      <c r="J653" t="s">
        <v>23</v>
      </c>
      <c r="K653" t="s">
        <v>557</v>
      </c>
      <c r="L653">
        <v>0</v>
      </c>
      <c r="M653" s="1">
        <v>0</v>
      </c>
      <c r="N653" s="1">
        <v>0</v>
      </c>
      <c r="O653" s="1">
        <v>0</v>
      </c>
      <c r="P653" s="1">
        <v>2.0833333333333332E-2</v>
      </c>
      <c r="Q653" s="1">
        <v>2.0833333333333332E-2</v>
      </c>
      <c r="R653" s="2">
        <v>45</v>
      </c>
      <c r="S653" s="2">
        <v>45</v>
      </c>
      <c r="T653" s="2">
        <v>0</v>
      </c>
      <c r="U653">
        <v>4</v>
      </c>
      <c r="V653">
        <v>44</v>
      </c>
      <c r="W653">
        <v>0</v>
      </c>
    </row>
    <row r="654" spans="1:23" x14ac:dyDescent="0.25">
      <c r="A654" t="s">
        <v>20</v>
      </c>
      <c r="B654" s="3">
        <v>45595</v>
      </c>
      <c r="C654" s="3" t="str">
        <f>TEXT(Table1[[#This Row],[Date]],"ddd")</f>
        <v>Wed</v>
      </c>
      <c r="D654" t="s">
        <v>21</v>
      </c>
      <c r="E654" s="1" t="s">
        <v>30</v>
      </c>
      <c r="F654" s="1" t="s">
        <v>30</v>
      </c>
      <c r="G654" s="1" t="str">
        <f>IFERROR(SUM(Table1[[#This Row],[Deactivate]]-Table1[[#This Row],[Activate]]),"")</f>
        <v/>
      </c>
      <c r="H654" s="2" t="str">
        <f t="shared" si="10"/>
        <v/>
      </c>
      <c r="I654" t="s">
        <v>22</v>
      </c>
      <c r="J654" t="s">
        <v>23</v>
      </c>
      <c r="K654" t="s">
        <v>558</v>
      </c>
      <c r="L654">
        <v>0</v>
      </c>
      <c r="M654" s="1">
        <v>0</v>
      </c>
      <c r="N654" s="1">
        <v>0</v>
      </c>
      <c r="O654" s="1">
        <v>0</v>
      </c>
      <c r="P654" s="1">
        <v>2.0833333333333332E-2</v>
      </c>
      <c r="Q654" s="1">
        <v>2.0833333333333332E-2</v>
      </c>
      <c r="R654" s="2">
        <v>45</v>
      </c>
      <c r="S654" s="2">
        <v>45</v>
      </c>
      <c r="T654" s="2">
        <v>0</v>
      </c>
      <c r="U654">
        <v>4</v>
      </c>
      <c r="V654">
        <v>44</v>
      </c>
      <c r="W654">
        <v>0</v>
      </c>
    </row>
    <row r="655" spans="1:23" x14ac:dyDescent="0.25">
      <c r="A655" t="s">
        <v>28</v>
      </c>
      <c r="B655" s="3">
        <v>45595</v>
      </c>
      <c r="C655" s="3" t="str">
        <f>TEXT(Table1[[#This Row],[Date]],"ddd")</f>
        <v>Wed</v>
      </c>
      <c r="D655" t="s">
        <v>21</v>
      </c>
      <c r="E655" s="1" t="s">
        <v>30</v>
      </c>
      <c r="F655" s="1" t="s">
        <v>30</v>
      </c>
      <c r="G655" s="1" t="str">
        <f>IFERROR(SUM(Table1[[#This Row],[Deactivate]]-Table1[[#This Row],[Activate]]),"")</f>
        <v/>
      </c>
      <c r="H655" s="2" t="str">
        <f t="shared" si="10"/>
        <v/>
      </c>
      <c r="I655" t="s">
        <v>29</v>
      </c>
      <c r="J655" t="s">
        <v>387</v>
      </c>
      <c r="K655">
        <v>0</v>
      </c>
      <c r="L655" t="s">
        <v>559</v>
      </c>
      <c r="M655" s="1">
        <v>0.60833333333333328</v>
      </c>
      <c r="N655" s="1">
        <v>0.70000000000000007</v>
      </c>
      <c r="O655" s="1">
        <v>4.8611111111111112E-2</v>
      </c>
      <c r="P655" s="1">
        <v>9.1666666666666674E-2</v>
      </c>
      <c r="Q655" s="1">
        <v>0.14027777777777778</v>
      </c>
      <c r="R655" s="2">
        <v>198</v>
      </c>
      <c r="S655" s="2">
        <v>303</v>
      </c>
      <c r="T655" s="2">
        <v>105</v>
      </c>
      <c r="U655">
        <v>4</v>
      </c>
      <c r="V655">
        <v>44</v>
      </c>
      <c r="W655">
        <v>0</v>
      </c>
    </row>
    <row r="656" spans="1:23" x14ac:dyDescent="0.25">
      <c r="A656" t="s">
        <v>28</v>
      </c>
      <c r="B656" s="3">
        <v>45595</v>
      </c>
      <c r="C656" s="3" t="str">
        <f>TEXT(Table1[[#This Row],[Date]],"ddd")</f>
        <v>Wed</v>
      </c>
      <c r="D656" t="s">
        <v>21</v>
      </c>
      <c r="E656" s="1" t="s">
        <v>30</v>
      </c>
      <c r="F656" s="1" t="s">
        <v>30</v>
      </c>
      <c r="G656" s="1" t="str">
        <f>IFERROR(SUM(Table1[[#This Row],[Deactivate]]-Table1[[#This Row],[Activate]]),"")</f>
        <v/>
      </c>
      <c r="H656" s="2" t="str">
        <f t="shared" si="10"/>
        <v/>
      </c>
      <c r="I656" t="s">
        <v>29</v>
      </c>
      <c r="J656" t="s">
        <v>23</v>
      </c>
      <c r="K656" t="s">
        <v>560</v>
      </c>
      <c r="L656">
        <v>0</v>
      </c>
      <c r="M656" s="1">
        <v>0.76180555555555562</v>
      </c>
      <c r="N656" s="1">
        <v>0.78263888888888899</v>
      </c>
      <c r="O656" s="1">
        <v>0</v>
      </c>
      <c r="P656" s="1">
        <v>2.0833333333333332E-2</v>
      </c>
      <c r="Q656" s="1">
        <v>2.0833333333333332E-2</v>
      </c>
      <c r="R656" s="2">
        <v>45</v>
      </c>
      <c r="S656" s="2">
        <v>45</v>
      </c>
      <c r="T656" s="2">
        <v>0</v>
      </c>
      <c r="U656">
        <v>4</v>
      </c>
      <c r="V656">
        <v>44</v>
      </c>
      <c r="W656">
        <v>0</v>
      </c>
    </row>
    <row r="657" spans="1:23" x14ac:dyDescent="0.25">
      <c r="A657" t="s">
        <v>41</v>
      </c>
      <c r="B657" s="3">
        <v>45595</v>
      </c>
      <c r="C657" s="3" t="str">
        <f>TEXT(Table1[[#This Row],[Date]],"ddd")</f>
        <v>Wed</v>
      </c>
      <c r="D657" t="s">
        <v>21</v>
      </c>
      <c r="E657" s="1" t="s">
        <v>30</v>
      </c>
      <c r="F657" s="1" t="s">
        <v>30</v>
      </c>
      <c r="G657" s="1" t="str">
        <f>IFERROR(SUM(Table1[[#This Row],[Deactivate]]-Table1[[#This Row],[Activate]]),"")</f>
        <v/>
      </c>
      <c r="H657" s="2" t="str">
        <f t="shared" si="10"/>
        <v/>
      </c>
      <c r="I657" t="s">
        <v>48</v>
      </c>
      <c r="J657" t="s">
        <v>561</v>
      </c>
      <c r="K657" t="s">
        <v>562</v>
      </c>
      <c r="L657">
        <v>0</v>
      </c>
      <c r="M657" s="1">
        <v>0.43055555555555558</v>
      </c>
      <c r="N657" s="1">
        <v>0.46388888888888885</v>
      </c>
      <c r="O657" s="1">
        <v>6.5277777777777782E-2</v>
      </c>
      <c r="P657" s="1">
        <v>3.3333333333333333E-2</v>
      </c>
      <c r="Q657" s="1">
        <v>9.8611111111111122E-2</v>
      </c>
      <c r="R657" s="2">
        <v>72</v>
      </c>
      <c r="S657" s="2">
        <v>213.00000000000006</v>
      </c>
      <c r="T657" s="2">
        <v>141.00000000000006</v>
      </c>
      <c r="U657">
        <v>4</v>
      </c>
      <c r="V657">
        <v>44</v>
      </c>
      <c r="W657">
        <v>0</v>
      </c>
    </row>
    <row r="658" spans="1:23" x14ac:dyDescent="0.25">
      <c r="A658" t="s">
        <v>41</v>
      </c>
      <c r="B658" s="3">
        <v>45595</v>
      </c>
      <c r="C658" s="3" t="str">
        <f>TEXT(Table1[[#This Row],[Date]],"ddd")</f>
        <v>Wed</v>
      </c>
      <c r="D658" t="s">
        <v>21</v>
      </c>
      <c r="E658" s="1" t="s">
        <v>30</v>
      </c>
      <c r="F658" s="1" t="s">
        <v>30</v>
      </c>
      <c r="G658" s="1" t="str">
        <f>IFERROR(SUM(Table1[[#This Row],[Deactivate]]-Table1[[#This Row],[Activate]]),"")</f>
        <v/>
      </c>
      <c r="H658" s="2" t="str">
        <f t="shared" si="10"/>
        <v/>
      </c>
      <c r="I658" t="s">
        <v>29</v>
      </c>
      <c r="J658" t="s">
        <v>23</v>
      </c>
      <c r="K658" t="s">
        <v>563</v>
      </c>
      <c r="L658">
        <v>0</v>
      </c>
      <c r="M658" s="1">
        <v>0.58958333333333335</v>
      </c>
      <c r="N658" s="1">
        <v>0.65625</v>
      </c>
      <c r="O658" s="1">
        <v>0</v>
      </c>
      <c r="P658" s="1">
        <v>6.6666666666666666E-2</v>
      </c>
      <c r="Q658" s="1">
        <v>6.6666666666666666E-2</v>
      </c>
      <c r="R658" s="2">
        <v>144</v>
      </c>
      <c r="S658" s="2">
        <v>144</v>
      </c>
      <c r="T658" s="2">
        <v>0</v>
      </c>
      <c r="U658">
        <v>4</v>
      </c>
      <c r="V658">
        <v>44</v>
      </c>
      <c r="W658">
        <v>0</v>
      </c>
    </row>
    <row r="659" spans="1:23" x14ac:dyDescent="0.25">
      <c r="A659" t="s">
        <v>43</v>
      </c>
      <c r="B659" s="3">
        <v>45595</v>
      </c>
      <c r="C659" s="3" t="str">
        <f>TEXT(Table1[[#This Row],[Date]],"ddd")</f>
        <v>Wed</v>
      </c>
      <c r="D659" t="s">
        <v>21</v>
      </c>
      <c r="E659" s="1" t="s">
        <v>30</v>
      </c>
      <c r="F659" s="1" t="s">
        <v>30</v>
      </c>
      <c r="G659" s="1" t="str">
        <f>IFERROR(SUM(Table1[[#This Row],[Deactivate]]-Table1[[#This Row],[Activate]]),"")</f>
        <v/>
      </c>
      <c r="H659" s="2" t="str">
        <f t="shared" si="10"/>
        <v/>
      </c>
      <c r="I659" t="s">
        <v>29</v>
      </c>
      <c r="J659" t="s">
        <v>23</v>
      </c>
      <c r="K659" t="s">
        <v>564</v>
      </c>
      <c r="L659">
        <v>0</v>
      </c>
      <c r="M659" s="1">
        <v>0.52986111111111112</v>
      </c>
      <c r="N659" s="1">
        <v>0.55069444444444449</v>
      </c>
      <c r="O659" s="1">
        <v>0</v>
      </c>
      <c r="P659" s="1">
        <v>2.0833333333333332E-2</v>
      </c>
      <c r="Q659" s="1">
        <v>2.0833333333333332E-2</v>
      </c>
      <c r="R659" s="2">
        <v>45</v>
      </c>
      <c r="S659" s="2">
        <v>45</v>
      </c>
      <c r="T659" s="2">
        <v>0</v>
      </c>
      <c r="U659">
        <v>4</v>
      </c>
      <c r="V659">
        <v>44</v>
      </c>
      <c r="W659">
        <v>0</v>
      </c>
    </row>
    <row r="660" spans="1:23" x14ac:dyDescent="0.25">
      <c r="A660" t="s">
        <v>45</v>
      </c>
      <c r="B660" s="3">
        <v>45595</v>
      </c>
      <c r="C660" s="3" t="str">
        <f>TEXT(Table1[[#This Row],[Date]],"ddd")</f>
        <v>Wed</v>
      </c>
      <c r="D660" t="s">
        <v>21</v>
      </c>
      <c r="E660" s="1" t="s">
        <v>30</v>
      </c>
      <c r="F660" s="1" t="s">
        <v>30</v>
      </c>
      <c r="G660" s="1" t="str">
        <f>IFERROR(SUM(Table1[[#This Row],[Deactivate]]-Table1[[#This Row],[Activate]]),"")</f>
        <v/>
      </c>
      <c r="H660" s="2" t="str">
        <f t="shared" si="10"/>
        <v/>
      </c>
      <c r="I660" t="s">
        <v>35</v>
      </c>
      <c r="J660" t="s">
        <v>26</v>
      </c>
      <c r="K660">
        <v>0</v>
      </c>
      <c r="L660" t="s">
        <v>30</v>
      </c>
      <c r="M660" s="1">
        <v>0</v>
      </c>
      <c r="N660" s="1">
        <v>0</v>
      </c>
      <c r="O660" s="1">
        <v>0</v>
      </c>
      <c r="P660" s="1">
        <v>0</v>
      </c>
      <c r="Q660" s="1">
        <v>0</v>
      </c>
      <c r="R660" s="2">
        <v>0</v>
      </c>
      <c r="S660" s="2">
        <v>0</v>
      </c>
      <c r="T660" s="2">
        <v>0</v>
      </c>
      <c r="U660">
        <v>4</v>
      </c>
      <c r="V660">
        <v>44</v>
      </c>
      <c r="W660">
        <v>0</v>
      </c>
    </row>
    <row r="661" spans="1:23" x14ac:dyDescent="0.25">
      <c r="A661" t="s">
        <v>45</v>
      </c>
      <c r="B661" s="3">
        <v>45595</v>
      </c>
      <c r="C661" s="3" t="str">
        <f>TEXT(Table1[[#This Row],[Date]],"ddd")</f>
        <v>Wed</v>
      </c>
      <c r="D661" t="s">
        <v>21</v>
      </c>
      <c r="E661" s="1" t="s">
        <v>30</v>
      </c>
      <c r="F661" s="1" t="s">
        <v>30</v>
      </c>
      <c r="G661" s="1" t="str">
        <f>IFERROR(SUM(Table1[[#This Row],[Deactivate]]-Table1[[#This Row],[Activate]]),"")</f>
        <v/>
      </c>
      <c r="H661" s="2" t="str">
        <f t="shared" si="10"/>
        <v/>
      </c>
      <c r="I661" t="s">
        <v>35</v>
      </c>
      <c r="J661" t="s">
        <v>26</v>
      </c>
      <c r="K661">
        <v>0</v>
      </c>
      <c r="L661" t="s">
        <v>565</v>
      </c>
      <c r="M661" s="1">
        <v>0</v>
      </c>
      <c r="N661" s="1">
        <v>0</v>
      </c>
      <c r="O661" s="1">
        <v>0</v>
      </c>
      <c r="P661" s="1">
        <v>0</v>
      </c>
      <c r="Q661" s="1">
        <v>0</v>
      </c>
      <c r="R661" s="2">
        <v>0</v>
      </c>
      <c r="S661" s="2">
        <v>0</v>
      </c>
      <c r="T661" s="2">
        <v>0</v>
      </c>
      <c r="U661">
        <v>4</v>
      </c>
      <c r="V661">
        <v>44</v>
      </c>
      <c r="W661">
        <v>0</v>
      </c>
    </row>
    <row r="662" spans="1:23" x14ac:dyDescent="0.25">
      <c r="A662" t="s">
        <v>45</v>
      </c>
      <c r="B662" s="3">
        <v>45595</v>
      </c>
      <c r="C662" s="3" t="str">
        <f>TEXT(Table1[[#This Row],[Date]],"ddd")</f>
        <v>Wed</v>
      </c>
      <c r="D662" t="s">
        <v>21</v>
      </c>
      <c r="E662" s="1" t="s">
        <v>30</v>
      </c>
      <c r="F662" s="1" t="s">
        <v>30</v>
      </c>
      <c r="G662" s="1" t="str">
        <f>IFERROR(SUM(Table1[[#This Row],[Deactivate]]-Table1[[#This Row],[Activate]]),"")</f>
        <v/>
      </c>
      <c r="H662" s="2" t="str">
        <f t="shared" si="10"/>
        <v/>
      </c>
      <c r="I662" t="s">
        <v>35</v>
      </c>
      <c r="J662" t="s">
        <v>387</v>
      </c>
      <c r="K662">
        <v>0</v>
      </c>
      <c r="L662" t="s">
        <v>559</v>
      </c>
      <c r="M662" s="1">
        <v>0</v>
      </c>
      <c r="N662" s="1">
        <v>0</v>
      </c>
      <c r="O662" s="1">
        <v>0</v>
      </c>
      <c r="P662" s="1">
        <v>0</v>
      </c>
      <c r="Q662" s="1">
        <v>0</v>
      </c>
      <c r="R662" s="2">
        <v>0</v>
      </c>
      <c r="S662" s="2">
        <v>0</v>
      </c>
      <c r="T662" s="2">
        <v>0</v>
      </c>
      <c r="U662">
        <v>4</v>
      </c>
      <c r="V662">
        <v>44</v>
      </c>
      <c r="W662">
        <v>0</v>
      </c>
    </row>
    <row r="663" spans="1:23" x14ac:dyDescent="0.25">
      <c r="A663" t="s">
        <v>45</v>
      </c>
      <c r="B663" s="3">
        <v>45595</v>
      </c>
      <c r="C663" s="3" t="str">
        <f>TEXT(Table1[[#This Row],[Date]],"ddd")</f>
        <v>Wed</v>
      </c>
      <c r="D663" t="s">
        <v>21</v>
      </c>
      <c r="E663" s="1" t="s">
        <v>30</v>
      </c>
      <c r="F663" s="1" t="s">
        <v>30</v>
      </c>
      <c r="G663" s="1" t="str">
        <f>IFERROR(SUM(Table1[[#This Row],[Deactivate]]-Table1[[#This Row],[Activate]]),"")</f>
        <v/>
      </c>
      <c r="H663" s="2" t="str">
        <f t="shared" si="10"/>
        <v/>
      </c>
      <c r="I663" t="s">
        <v>22</v>
      </c>
      <c r="J663" t="s">
        <v>23</v>
      </c>
      <c r="K663" t="s">
        <v>566</v>
      </c>
      <c r="L663">
        <v>0</v>
      </c>
      <c r="M663" s="1">
        <v>0</v>
      </c>
      <c r="N663" s="1">
        <v>0</v>
      </c>
      <c r="O663" s="1">
        <v>0</v>
      </c>
      <c r="P663" s="1">
        <v>2.0833333333333332E-2</v>
      </c>
      <c r="Q663" s="1">
        <v>2.0833333333333332E-2</v>
      </c>
      <c r="R663" s="2">
        <v>45</v>
      </c>
      <c r="S663" s="2">
        <v>45</v>
      </c>
      <c r="T663" s="2">
        <v>0</v>
      </c>
      <c r="U663">
        <v>4</v>
      </c>
      <c r="V663">
        <v>44</v>
      </c>
      <c r="W663">
        <v>0</v>
      </c>
    </row>
    <row r="664" spans="1:23" x14ac:dyDescent="0.25">
      <c r="A664" t="s">
        <v>55</v>
      </c>
      <c r="B664" s="3">
        <v>45595</v>
      </c>
      <c r="C664" s="3" t="str">
        <f>TEXT(Table1[[#This Row],[Date]],"ddd")</f>
        <v>Wed</v>
      </c>
      <c r="D664" t="s">
        <v>21</v>
      </c>
      <c r="E664" s="1" t="s">
        <v>30</v>
      </c>
      <c r="F664" s="1" t="s">
        <v>30</v>
      </c>
      <c r="G664" s="1" t="str">
        <f>IFERROR(SUM(Table1[[#This Row],[Deactivate]]-Table1[[#This Row],[Activate]]),"")</f>
        <v/>
      </c>
      <c r="H664" s="2" t="str">
        <f t="shared" si="10"/>
        <v/>
      </c>
      <c r="I664" t="s">
        <v>29</v>
      </c>
      <c r="J664" t="s">
        <v>66</v>
      </c>
      <c r="K664">
        <v>0</v>
      </c>
      <c r="L664" t="s">
        <v>567</v>
      </c>
      <c r="M664" s="1">
        <v>0.33402777777777781</v>
      </c>
      <c r="N664" s="1">
        <v>0.77569444444444446</v>
      </c>
      <c r="O664" s="1">
        <v>8.4722222222222213E-2</v>
      </c>
      <c r="P664" s="1">
        <v>0.44166666666666665</v>
      </c>
      <c r="Q664" s="1">
        <v>0.52638888888888891</v>
      </c>
      <c r="R664" s="2">
        <v>954</v>
      </c>
      <c r="S664" s="2">
        <v>1137</v>
      </c>
      <c r="T664" s="2">
        <v>183</v>
      </c>
      <c r="U664">
        <v>4</v>
      </c>
      <c r="V664">
        <v>44</v>
      </c>
      <c r="W664">
        <v>0</v>
      </c>
    </row>
    <row r="665" spans="1:23" x14ac:dyDescent="0.25">
      <c r="A665" t="s">
        <v>55</v>
      </c>
      <c r="B665" s="3">
        <v>45595</v>
      </c>
      <c r="C665" s="3" t="str">
        <f>TEXT(Table1[[#This Row],[Date]],"ddd")</f>
        <v>Wed</v>
      </c>
      <c r="D665" t="s">
        <v>21</v>
      </c>
      <c r="E665" s="1" t="s">
        <v>30</v>
      </c>
      <c r="F665" s="1" t="s">
        <v>30</v>
      </c>
      <c r="G665" s="1" t="str">
        <f>IFERROR(SUM(Table1[[#This Row],[Deactivate]]-Table1[[#This Row],[Activate]]),"")</f>
        <v/>
      </c>
      <c r="H665" s="2" t="str">
        <f t="shared" si="10"/>
        <v/>
      </c>
      <c r="I665" t="s">
        <v>29</v>
      </c>
      <c r="J665" t="s">
        <v>23</v>
      </c>
      <c r="K665" t="s">
        <v>568</v>
      </c>
      <c r="L665">
        <v>0</v>
      </c>
      <c r="M665" s="1">
        <v>0.77569444444444446</v>
      </c>
      <c r="N665" s="1">
        <v>0.77569444444444446</v>
      </c>
      <c r="O665" s="1">
        <v>0</v>
      </c>
      <c r="P665" s="1">
        <v>0</v>
      </c>
      <c r="Q665" s="1">
        <v>0</v>
      </c>
      <c r="R665" s="2">
        <v>0</v>
      </c>
      <c r="S665" s="2">
        <v>0</v>
      </c>
      <c r="T665" s="2">
        <v>0</v>
      </c>
      <c r="U665">
        <v>4</v>
      </c>
      <c r="V665">
        <v>44</v>
      </c>
      <c r="W665">
        <v>0</v>
      </c>
    </row>
    <row r="666" spans="1:23" x14ac:dyDescent="0.25">
      <c r="A666" t="s">
        <v>59</v>
      </c>
      <c r="B666" s="3">
        <v>45595</v>
      </c>
      <c r="C666" s="3" t="str">
        <f>TEXT(Table1[[#This Row],[Date]],"ddd")</f>
        <v>Wed</v>
      </c>
      <c r="D666" t="s">
        <v>21</v>
      </c>
      <c r="E666" s="1" t="s">
        <v>30</v>
      </c>
      <c r="F666" s="1" t="s">
        <v>30</v>
      </c>
      <c r="G666" s="1" t="str">
        <f>IFERROR(SUM(Table1[[#This Row],[Deactivate]]-Table1[[#This Row],[Activate]]),"")</f>
        <v/>
      </c>
      <c r="H666" s="2" t="str">
        <f t="shared" si="10"/>
        <v/>
      </c>
      <c r="I666" t="s">
        <v>29</v>
      </c>
      <c r="J666" t="s">
        <v>46</v>
      </c>
      <c r="K666" t="s">
        <v>569</v>
      </c>
      <c r="L666">
        <v>0</v>
      </c>
      <c r="M666" s="1">
        <v>0.3888888888888889</v>
      </c>
      <c r="N666" s="1">
        <v>0.48194444444444445</v>
      </c>
      <c r="O666" s="1">
        <v>9.0277777777777776E-2</v>
      </c>
      <c r="P666" s="1">
        <v>9.3055555555555558E-2</v>
      </c>
      <c r="Q666" s="1">
        <v>0.18333333333333335</v>
      </c>
      <c r="R666" s="2">
        <v>201</v>
      </c>
      <c r="S666" s="2">
        <v>396</v>
      </c>
      <c r="T666" s="2">
        <v>195</v>
      </c>
      <c r="U666">
        <v>4</v>
      </c>
      <c r="V666">
        <v>44</v>
      </c>
      <c r="W666">
        <v>0</v>
      </c>
    </row>
    <row r="667" spans="1:23" x14ac:dyDescent="0.25">
      <c r="A667" t="s">
        <v>59</v>
      </c>
      <c r="B667" s="3">
        <v>45595</v>
      </c>
      <c r="C667" s="3" t="str">
        <f>TEXT(Table1[[#This Row],[Date]],"ddd")</f>
        <v>Wed</v>
      </c>
      <c r="D667" t="s">
        <v>21</v>
      </c>
      <c r="E667" s="1" t="s">
        <v>30</v>
      </c>
      <c r="F667" s="1" t="s">
        <v>30</v>
      </c>
      <c r="G667" s="1" t="str">
        <f>IFERROR(SUM(Table1[[#This Row],[Deactivate]]-Table1[[#This Row],[Activate]]),"")</f>
        <v/>
      </c>
      <c r="H667" s="2" t="str">
        <f t="shared" si="10"/>
        <v/>
      </c>
      <c r="I667" t="s">
        <v>29</v>
      </c>
      <c r="J667" t="s">
        <v>393</v>
      </c>
      <c r="K667">
        <v>0</v>
      </c>
      <c r="L667" t="s">
        <v>570</v>
      </c>
      <c r="M667" s="1">
        <v>0.62083333333333335</v>
      </c>
      <c r="N667" s="1">
        <v>0.6694444444444444</v>
      </c>
      <c r="O667" s="1">
        <v>0.13472222222222222</v>
      </c>
      <c r="P667" s="1">
        <v>4.8611111111111112E-2</v>
      </c>
      <c r="Q667" s="1">
        <v>0.18333333333333332</v>
      </c>
      <c r="R667" s="2">
        <v>105</v>
      </c>
      <c r="S667" s="2">
        <v>396</v>
      </c>
      <c r="T667" s="2">
        <v>291</v>
      </c>
      <c r="U667">
        <v>4</v>
      </c>
      <c r="V667">
        <v>44</v>
      </c>
      <c r="W667">
        <v>0</v>
      </c>
    </row>
    <row r="668" spans="1:23" x14ac:dyDescent="0.25">
      <c r="A668" t="s">
        <v>63</v>
      </c>
      <c r="B668" s="3">
        <v>45595</v>
      </c>
      <c r="C668" s="3" t="str">
        <f>TEXT(Table1[[#This Row],[Date]],"ddd")</f>
        <v>Wed</v>
      </c>
      <c r="D668" t="s">
        <v>21</v>
      </c>
      <c r="E668" s="1" t="s">
        <v>30</v>
      </c>
      <c r="F668" s="1" t="s">
        <v>30</v>
      </c>
      <c r="G668" s="1" t="str">
        <f>IFERROR(SUM(Table1[[#This Row],[Deactivate]]-Table1[[#This Row],[Activate]]),"")</f>
        <v/>
      </c>
      <c r="H668" s="2" t="str">
        <f t="shared" si="10"/>
        <v/>
      </c>
      <c r="I668" t="s">
        <v>22</v>
      </c>
      <c r="J668" t="s">
        <v>23</v>
      </c>
      <c r="K668" t="s">
        <v>571</v>
      </c>
      <c r="L668">
        <v>0</v>
      </c>
      <c r="M668" s="1">
        <v>0</v>
      </c>
      <c r="N668" s="1">
        <v>0</v>
      </c>
      <c r="O668" s="1">
        <v>0</v>
      </c>
      <c r="P668" s="1">
        <v>2.0833333333333332E-2</v>
      </c>
      <c r="Q668" s="1">
        <v>2.0833333333333332E-2</v>
      </c>
      <c r="R668" s="2">
        <v>45</v>
      </c>
      <c r="S668" s="2">
        <v>45</v>
      </c>
      <c r="T668" s="2">
        <v>0</v>
      </c>
      <c r="U668">
        <v>4</v>
      </c>
      <c r="V668">
        <v>44</v>
      </c>
      <c r="W668">
        <v>0</v>
      </c>
    </row>
    <row r="669" spans="1:23" x14ac:dyDescent="0.25">
      <c r="A669" t="s">
        <v>86</v>
      </c>
      <c r="B669" s="3">
        <v>45595</v>
      </c>
      <c r="C669" s="3" t="str">
        <f>TEXT(Table1[[#This Row],[Date]],"ddd")</f>
        <v>Wed</v>
      </c>
      <c r="D669" t="s">
        <v>21</v>
      </c>
      <c r="E669" s="1" t="s">
        <v>30</v>
      </c>
      <c r="F669" s="1" t="s">
        <v>30</v>
      </c>
      <c r="G669" s="1" t="str">
        <f>IFERROR(SUM(Table1[[#This Row],[Deactivate]]-Table1[[#This Row],[Activate]]),"")</f>
        <v/>
      </c>
      <c r="H669" s="2" t="str">
        <f t="shared" si="10"/>
        <v/>
      </c>
      <c r="I669" t="s">
        <v>22</v>
      </c>
      <c r="J669" t="s">
        <v>23</v>
      </c>
      <c r="K669" t="s">
        <v>572</v>
      </c>
      <c r="L669">
        <v>0</v>
      </c>
      <c r="M669" s="1">
        <v>0</v>
      </c>
      <c r="N669" s="1">
        <v>0</v>
      </c>
      <c r="O669" s="1">
        <v>0</v>
      </c>
      <c r="P669" s="1">
        <v>2.0833333333333332E-2</v>
      </c>
      <c r="Q669" s="1">
        <v>2.0833333333333332E-2</v>
      </c>
      <c r="R669" s="2">
        <v>45</v>
      </c>
      <c r="S669" s="2">
        <v>45</v>
      </c>
      <c r="T669" s="2">
        <v>0</v>
      </c>
      <c r="U669">
        <v>4</v>
      </c>
      <c r="V669">
        <v>44</v>
      </c>
      <c r="W669">
        <v>0</v>
      </c>
    </row>
    <row r="670" spans="1:23" x14ac:dyDescent="0.25">
      <c r="A670" t="s">
        <v>65</v>
      </c>
      <c r="B670" s="3">
        <v>45595</v>
      </c>
      <c r="C670" s="3" t="str">
        <f>TEXT(Table1[[#This Row],[Date]],"ddd")</f>
        <v>Wed</v>
      </c>
      <c r="D670" t="s">
        <v>21</v>
      </c>
      <c r="E670" s="1" t="s">
        <v>30</v>
      </c>
      <c r="F670" s="1" t="s">
        <v>30</v>
      </c>
      <c r="G670" s="1" t="str">
        <f>IFERROR(SUM(Table1[[#This Row],[Deactivate]]-Table1[[#This Row],[Activate]]),"")</f>
        <v/>
      </c>
      <c r="H670" s="2" t="str">
        <f t="shared" si="10"/>
        <v/>
      </c>
      <c r="I670" t="s">
        <v>22</v>
      </c>
      <c r="J670" t="s">
        <v>23</v>
      </c>
      <c r="K670" t="s">
        <v>573</v>
      </c>
      <c r="L670">
        <v>0</v>
      </c>
      <c r="M670" s="1">
        <v>0</v>
      </c>
      <c r="N670" s="1">
        <v>0</v>
      </c>
      <c r="O670" s="1">
        <v>0</v>
      </c>
      <c r="P670" s="1">
        <v>2.0833333333333332E-2</v>
      </c>
      <c r="Q670" s="1">
        <v>2.0833333333333332E-2</v>
      </c>
      <c r="R670" s="2">
        <v>45</v>
      </c>
      <c r="S670" s="2">
        <v>45</v>
      </c>
      <c r="T670" s="2">
        <v>0</v>
      </c>
      <c r="U670">
        <v>4</v>
      </c>
      <c r="V670">
        <v>44</v>
      </c>
      <c r="W670">
        <v>0</v>
      </c>
    </row>
    <row r="671" spans="1:23" x14ac:dyDescent="0.25">
      <c r="A671" t="s">
        <v>20</v>
      </c>
      <c r="B671" s="3">
        <v>45596</v>
      </c>
      <c r="C671" s="3" t="str">
        <f>TEXT(Table1[[#This Row],[Date]],"ddd")</f>
        <v>Thu</v>
      </c>
      <c r="D671" t="s">
        <v>21</v>
      </c>
      <c r="E671" s="1" t="s">
        <v>30</v>
      </c>
      <c r="F671" s="1" t="s">
        <v>30</v>
      </c>
      <c r="G671" s="1" t="str">
        <f>IFERROR(SUM(Table1[[#This Row],[Deactivate]]-Table1[[#This Row],[Activate]]),"")</f>
        <v/>
      </c>
      <c r="H671" s="2" t="str">
        <f t="shared" si="10"/>
        <v/>
      </c>
      <c r="I671" t="s">
        <v>22</v>
      </c>
      <c r="J671" t="s">
        <v>23</v>
      </c>
      <c r="K671" t="s">
        <v>574</v>
      </c>
      <c r="L671">
        <v>0</v>
      </c>
      <c r="M671" s="1">
        <v>0</v>
      </c>
      <c r="N671" s="1">
        <v>0</v>
      </c>
      <c r="O671" s="1">
        <v>0</v>
      </c>
      <c r="P671" s="1">
        <v>2.0833333333333332E-2</v>
      </c>
      <c r="Q671" s="1">
        <v>2.0833333333333332E-2</v>
      </c>
      <c r="R671" s="2">
        <v>45</v>
      </c>
      <c r="S671" s="2">
        <v>45</v>
      </c>
      <c r="T671" s="2">
        <v>0</v>
      </c>
      <c r="U671">
        <v>4</v>
      </c>
      <c r="V671">
        <v>44</v>
      </c>
      <c r="W671">
        <v>0</v>
      </c>
    </row>
    <row r="672" spans="1:23" x14ac:dyDescent="0.25">
      <c r="A672" t="s">
        <v>20</v>
      </c>
      <c r="B672" s="3">
        <v>45596</v>
      </c>
      <c r="C672" s="3" t="str">
        <f>TEXT(Table1[[#This Row],[Date]],"ddd")</f>
        <v>Thu</v>
      </c>
      <c r="D672" t="s">
        <v>21</v>
      </c>
      <c r="E672" s="1" t="s">
        <v>30</v>
      </c>
      <c r="F672" s="1" t="s">
        <v>30</v>
      </c>
      <c r="G672" s="1" t="str">
        <f>IFERROR(SUM(Table1[[#This Row],[Deactivate]]-Table1[[#This Row],[Activate]]),"")</f>
        <v/>
      </c>
      <c r="H672" s="2" t="str">
        <f t="shared" si="10"/>
        <v/>
      </c>
      <c r="I672" t="s">
        <v>22</v>
      </c>
      <c r="J672" t="s">
        <v>90</v>
      </c>
      <c r="K672">
        <v>0</v>
      </c>
      <c r="L672" t="s">
        <v>91</v>
      </c>
      <c r="M672" s="1">
        <v>0.33333333333333331</v>
      </c>
      <c r="N672" s="1">
        <v>0.375</v>
      </c>
      <c r="O672" s="1">
        <v>1.1805555555555555E-2</v>
      </c>
      <c r="P672" s="1">
        <v>4.1666666666666664E-2</v>
      </c>
      <c r="Q672" s="1">
        <v>5.347222222222222E-2</v>
      </c>
      <c r="R672" s="2">
        <v>90</v>
      </c>
      <c r="S672" s="2">
        <v>115.5</v>
      </c>
      <c r="T672" s="2">
        <v>25.5</v>
      </c>
      <c r="U672">
        <v>4</v>
      </c>
      <c r="V672">
        <v>44</v>
      </c>
      <c r="W672">
        <v>0</v>
      </c>
    </row>
    <row r="673" spans="1:23" x14ac:dyDescent="0.25">
      <c r="A673" t="s">
        <v>28</v>
      </c>
      <c r="B673" s="3">
        <v>45596</v>
      </c>
      <c r="C673" s="3" t="str">
        <f>TEXT(Table1[[#This Row],[Date]],"ddd")</f>
        <v>Thu</v>
      </c>
      <c r="D673" t="s">
        <v>21</v>
      </c>
      <c r="E673" s="1" t="s">
        <v>30</v>
      </c>
      <c r="F673" s="1" t="s">
        <v>30</v>
      </c>
      <c r="G673" s="1" t="str">
        <f>IFERROR(SUM(Table1[[#This Row],[Deactivate]]-Table1[[#This Row],[Activate]]),"")</f>
        <v/>
      </c>
      <c r="H673" s="2" t="str">
        <f t="shared" si="10"/>
        <v/>
      </c>
      <c r="I673" t="s">
        <v>29</v>
      </c>
      <c r="J673" t="s">
        <v>26</v>
      </c>
      <c r="K673">
        <v>0</v>
      </c>
      <c r="L673" t="s">
        <v>575</v>
      </c>
      <c r="M673" s="1">
        <v>0.39305555555555555</v>
      </c>
      <c r="N673" s="1">
        <v>0.54513888888888895</v>
      </c>
      <c r="O673" s="1">
        <v>7.4305555555555555E-2</v>
      </c>
      <c r="P673" s="1">
        <v>0.15208333333333332</v>
      </c>
      <c r="Q673" s="1">
        <v>0.22638888888888886</v>
      </c>
      <c r="R673" s="2">
        <v>328.49999999999994</v>
      </c>
      <c r="S673" s="2">
        <v>488.99999999999989</v>
      </c>
      <c r="T673" s="2">
        <v>160.49999999999994</v>
      </c>
      <c r="U673">
        <v>4</v>
      </c>
      <c r="V673">
        <v>44</v>
      </c>
      <c r="W673">
        <v>0</v>
      </c>
    </row>
    <row r="674" spans="1:23" x14ac:dyDescent="0.25">
      <c r="A674" t="s">
        <v>28</v>
      </c>
      <c r="B674" s="3">
        <v>45596</v>
      </c>
      <c r="C674" s="3" t="str">
        <f>TEXT(Table1[[#This Row],[Date]],"ddd")</f>
        <v>Thu</v>
      </c>
      <c r="D674" t="s">
        <v>21</v>
      </c>
      <c r="E674" s="1" t="s">
        <v>30</v>
      </c>
      <c r="F674" s="1" t="s">
        <v>30</v>
      </c>
      <c r="G674" s="1" t="str">
        <f>IFERROR(SUM(Table1[[#This Row],[Deactivate]]-Table1[[#This Row],[Activate]]),"")</f>
        <v/>
      </c>
      <c r="H674" s="2" t="str">
        <f t="shared" si="10"/>
        <v/>
      </c>
      <c r="I674" t="s">
        <v>29</v>
      </c>
      <c r="J674" t="s">
        <v>90</v>
      </c>
      <c r="K674">
        <v>0</v>
      </c>
      <c r="L674" t="s">
        <v>91</v>
      </c>
      <c r="M674" s="1">
        <v>0.62777777777777777</v>
      </c>
      <c r="N674" s="1">
        <v>0.62777777777777777</v>
      </c>
      <c r="O674" s="1">
        <v>8.2638888888888887E-2</v>
      </c>
      <c r="P674" s="1">
        <v>0</v>
      </c>
      <c r="Q674" s="1">
        <v>8.2638888888888887E-2</v>
      </c>
      <c r="R674" s="2">
        <v>0</v>
      </c>
      <c r="S674" s="2">
        <v>178.5</v>
      </c>
      <c r="T674" s="2">
        <v>178.5</v>
      </c>
      <c r="U674">
        <v>4</v>
      </c>
      <c r="V674">
        <v>44</v>
      </c>
      <c r="W674">
        <v>0</v>
      </c>
    </row>
    <row r="675" spans="1:23" x14ac:dyDescent="0.25">
      <c r="A675" t="s">
        <v>28</v>
      </c>
      <c r="B675" s="3">
        <v>45596</v>
      </c>
      <c r="C675" s="3" t="str">
        <f>TEXT(Table1[[#This Row],[Date]],"ddd")</f>
        <v>Thu</v>
      </c>
      <c r="D675" t="s">
        <v>21</v>
      </c>
      <c r="E675" s="1" t="s">
        <v>30</v>
      </c>
      <c r="F675" s="1" t="s">
        <v>30</v>
      </c>
      <c r="G675" s="1" t="str">
        <f>IFERROR(SUM(Table1[[#This Row],[Deactivate]]-Table1[[#This Row],[Activate]]),"")</f>
        <v/>
      </c>
      <c r="H675" s="2" t="str">
        <f t="shared" si="10"/>
        <v/>
      </c>
      <c r="I675" t="s">
        <v>29</v>
      </c>
      <c r="J675" t="s">
        <v>26</v>
      </c>
      <c r="K675">
        <v>0</v>
      </c>
      <c r="L675" t="s">
        <v>576</v>
      </c>
      <c r="M675" s="1">
        <v>0.62777777777777777</v>
      </c>
      <c r="N675" s="1">
        <v>0.68888888888888899</v>
      </c>
      <c r="O675" s="1">
        <v>0</v>
      </c>
      <c r="P675" s="1">
        <v>6.1111111111111116E-2</v>
      </c>
      <c r="Q675" s="1">
        <v>6.1111111111111116E-2</v>
      </c>
      <c r="R675" s="2">
        <v>132</v>
      </c>
      <c r="S675" s="2">
        <v>132</v>
      </c>
      <c r="T675" s="2">
        <v>0</v>
      </c>
      <c r="U675">
        <v>4</v>
      </c>
      <c r="V675">
        <v>44</v>
      </c>
      <c r="W675">
        <v>0</v>
      </c>
    </row>
    <row r="676" spans="1:23" x14ac:dyDescent="0.25">
      <c r="A676" t="s">
        <v>28</v>
      </c>
      <c r="B676" s="3">
        <v>45596</v>
      </c>
      <c r="C676" s="3" t="str">
        <f>TEXT(Table1[[#This Row],[Date]],"ddd")</f>
        <v>Thu</v>
      </c>
      <c r="D676" t="s">
        <v>21</v>
      </c>
      <c r="E676" s="1" t="s">
        <v>30</v>
      </c>
      <c r="F676" s="1" t="s">
        <v>30</v>
      </c>
      <c r="G676" s="1" t="str">
        <f>IFERROR(SUM(Table1[[#This Row],[Deactivate]]-Table1[[#This Row],[Activate]]),"")</f>
        <v/>
      </c>
      <c r="H676" s="2" t="str">
        <f t="shared" si="10"/>
        <v/>
      </c>
      <c r="I676" t="s">
        <v>29</v>
      </c>
      <c r="J676" t="s">
        <v>26</v>
      </c>
      <c r="K676">
        <v>0</v>
      </c>
      <c r="L676" t="s">
        <v>577</v>
      </c>
      <c r="M676" s="1">
        <v>0.71944444444444444</v>
      </c>
      <c r="N676" s="1">
        <v>0.79166666666666663</v>
      </c>
      <c r="O676" s="1">
        <v>3.0555555555555555E-2</v>
      </c>
      <c r="P676" s="1">
        <v>7.2222222222222229E-2</v>
      </c>
      <c r="Q676" s="1">
        <v>0.10277777777777779</v>
      </c>
      <c r="R676" s="2">
        <v>156.00000000000003</v>
      </c>
      <c r="S676" s="2">
        <v>222</v>
      </c>
      <c r="T676" s="2">
        <v>65.999999999999972</v>
      </c>
      <c r="U676">
        <v>4</v>
      </c>
      <c r="V676">
        <v>44</v>
      </c>
      <c r="W676">
        <v>0</v>
      </c>
    </row>
    <row r="677" spans="1:23" x14ac:dyDescent="0.25">
      <c r="A677" t="s">
        <v>28</v>
      </c>
      <c r="B677" s="3">
        <v>45596</v>
      </c>
      <c r="C677" s="3" t="str">
        <f>TEXT(Table1[[#This Row],[Date]],"ddd")</f>
        <v>Thu</v>
      </c>
      <c r="D677" t="s">
        <v>21</v>
      </c>
      <c r="E677" s="1" t="s">
        <v>30</v>
      </c>
      <c r="F677" s="1" t="s">
        <v>30</v>
      </c>
      <c r="G677" s="1" t="str">
        <f>IFERROR(SUM(Table1[[#This Row],[Deactivate]]-Table1[[#This Row],[Activate]]),"")</f>
        <v/>
      </c>
      <c r="H677" s="2" t="str">
        <f t="shared" si="10"/>
        <v/>
      </c>
      <c r="I677" t="s">
        <v>29</v>
      </c>
      <c r="J677" t="s">
        <v>23</v>
      </c>
      <c r="K677" t="s">
        <v>578</v>
      </c>
      <c r="L677">
        <v>0</v>
      </c>
      <c r="M677" s="1">
        <v>0.80625000000000002</v>
      </c>
      <c r="N677" s="1">
        <v>0.82847222222222217</v>
      </c>
      <c r="O677" s="1">
        <v>0</v>
      </c>
      <c r="P677" s="1">
        <v>2.2222222222222223E-2</v>
      </c>
      <c r="Q677" s="1">
        <v>2.2222222222222223E-2</v>
      </c>
      <c r="R677" s="2">
        <v>48</v>
      </c>
      <c r="S677" s="2">
        <v>48</v>
      </c>
      <c r="T677" s="2">
        <v>0</v>
      </c>
      <c r="U677">
        <v>4</v>
      </c>
      <c r="V677">
        <v>44</v>
      </c>
      <c r="W677">
        <v>0</v>
      </c>
    </row>
    <row r="678" spans="1:23" x14ac:dyDescent="0.25">
      <c r="A678" t="s">
        <v>34</v>
      </c>
      <c r="B678" s="3">
        <v>45596</v>
      </c>
      <c r="C678" s="3" t="str">
        <f>TEXT(Table1[[#This Row],[Date]],"ddd")</f>
        <v>Thu</v>
      </c>
      <c r="D678" t="s">
        <v>21</v>
      </c>
      <c r="E678" s="1" t="s">
        <v>30</v>
      </c>
      <c r="F678" s="1" t="s">
        <v>30</v>
      </c>
      <c r="G678" s="1" t="str">
        <f>IFERROR(SUM(Table1[[#This Row],[Deactivate]]-Table1[[#This Row],[Activate]]),"")</f>
        <v/>
      </c>
      <c r="H678" s="2" t="str">
        <f t="shared" si="10"/>
        <v/>
      </c>
      <c r="I678" t="s">
        <v>22</v>
      </c>
      <c r="J678" t="s">
        <v>23</v>
      </c>
      <c r="K678" t="s">
        <v>579</v>
      </c>
      <c r="L678">
        <v>0</v>
      </c>
      <c r="M678" s="1">
        <v>0</v>
      </c>
      <c r="N678" s="1">
        <v>0</v>
      </c>
      <c r="O678" s="1">
        <v>0</v>
      </c>
      <c r="P678" s="1">
        <v>2.0833333333333332E-2</v>
      </c>
      <c r="Q678" s="1">
        <v>2.0833333333333332E-2</v>
      </c>
      <c r="R678" s="2">
        <v>45</v>
      </c>
      <c r="S678" s="2">
        <v>45</v>
      </c>
      <c r="T678" s="2">
        <v>0</v>
      </c>
      <c r="U678">
        <v>4</v>
      </c>
      <c r="V678">
        <v>44</v>
      </c>
      <c r="W678">
        <v>0</v>
      </c>
    </row>
    <row r="679" spans="1:23" x14ac:dyDescent="0.25">
      <c r="A679" t="s">
        <v>41</v>
      </c>
      <c r="B679" s="3">
        <v>45596</v>
      </c>
      <c r="C679" s="3" t="str">
        <f>TEXT(Table1[[#This Row],[Date]],"ddd")</f>
        <v>Thu</v>
      </c>
      <c r="D679" t="s">
        <v>21</v>
      </c>
      <c r="E679" s="1" t="s">
        <v>30</v>
      </c>
      <c r="F679" s="1" t="s">
        <v>30</v>
      </c>
      <c r="G679" s="1" t="str">
        <f>IFERROR(SUM(Table1[[#This Row],[Deactivate]]-Table1[[#This Row],[Activate]]),"")</f>
        <v/>
      </c>
      <c r="H679" s="2" t="str">
        <f t="shared" si="10"/>
        <v/>
      </c>
      <c r="I679" t="s">
        <v>29</v>
      </c>
      <c r="J679" t="s">
        <v>90</v>
      </c>
      <c r="K679">
        <v>0</v>
      </c>
      <c r="L679" t="s">
        <v>91</v>
      </c>
      <c r="M679" s="1">
        <v>0.3444444444444445</v>
      </c>
      <c r="N679" s="1">
        <v>0.38541666666666669</v>
      </c>
      <c r="O679" s="1">
        <v>0</v>
      </c>
      <c r="P679" s="1">
        <v>4.0972222222222222E-2</v>
      </c>
      <c r="Q679" s="1">
        <v>4.0972222222222222E-2</v>
      </c>
      <c r="R679" s="2">
        <v>88.5</v>
      </c>
      <c r="S679" s="2">
        <v>88.5</v>
      </c>
      <c r="T679" s="2">
        <v>0</v>
      </c>
      <c r="U679">
        <v>4</v>
      </c>
      <c r="V679">
        <v>44</v>
      </c>
      <c r="W679">
        <v>0</v>
      </c>
    </row>
    <row r="680" spans="1:23" x14ac:dyDescent="0.25">
      <c r="A680" t="s">
        <v>41</v>
      </c>
      <c r="B680" s="3">
        <v>45596</v>
      </c>
      <c r="C680" s="3" t="str">
        <f>TEXT(Table1[[#This Row],[Date]],"ddd")</f>
        <v>Thu</v>
      </c>
      <c r="D680" t="s">
        <v>21</v>
      </c>
      <c r="E680" s="1" t="s">
        <v>30</v>
      </c>
      <c r="F680" s="1" t="s">
        <v>30</v>
      </c>
      <c r="G680" s="1" t="str">
        <f>IFERROR(SUM(Table1[[#This Row],[Deactivate]]-Table1[[#This Row],[Activate]]),"")</f>
        <v/>
      </c>
      <c r="H680" s="2" t="str">
        <f t="shared" si="10"/>
        <v/>
      </c>
      <c r="I680" t="s">
        <v>29</v>
      </c>
      <c r="J680" t="s">
        <v>49</v>
      </c>
      <c r="K680" t="s">
        <v>580</v>
      </c>
      <c r="L680">
        <v>0</v>
      </c>
      <c r="M680" s="1">
        <v>0.45833333333333331</v>
      </c>
      <c r="N680" s="1">
        <v>0.73125000000000007</v>
      </c>
      <c r="O680" s="1">
        <v>7.2916666666666671E-2</v>
      </c>
      <c r="P680" s="1">
        <v>0.27291666666666664</v>
      </c>
      <c r="Q680" s="1">
        <v>0.34583333333333333</v>
      </c>
      <c r="R680" s="2">
        <v>589.49999999999989</v>
      </c>
      <c r="S680" s="2">
        <v>747</v>
      </c>
      <c r="T680" s="2">
        <v>157.50000000000011</v>
      </c>
      <c r="U680">
        <v>4</v>
      </c>
      <c r="V680">
        <v>44</v>
      </c>
      <c r="W680">
        <v>0</v>
      </c>
    </row>
    <row r="681" spans="1:23" x14ac:dyDescent="0.25">
      <c r="A681" t="s">
        <v>41</v>
      </c>
      <c r="B681" s="3">
        <v>45596</v>
      </c>
      <c r="C681" s="3" t="str">
        <f>TEXT(Table1[[#This Row],[Date]],"ddd")</f>
        <v>Thu</v>
      </c>
      <c r="D681" t="s">
        <v>21</v>
      </c>
      <c r="E681" s="1" t="s">
        <v>30</v>
      </c>
      <c r="F681" s="1" t="s">
        <v>30</v>
      </c>
      <c r="G681" s="1" t="str">
        <f>IFERROR(SUM(Table1[[#This Row],[Deactivate]]-Table1[[#This Row],[Activate]]),"")</f>
        <v/>
      </c>
      <c r="H681" s="2" t="str">
        <f t="shared" si="10"/>
        <v/>
      </c>
      <c r="I681" t="s">
        <v>29</v>
      </c>
      <c r="J681" t="s">
        <v>23</v>
      </c>
      <c r="K681" t="s">
        <v>581</v>
      </c>
      <c r="L681">
        <v>0</v>
      </c>
      <c r="M681" s="1">
        <v>0.73125000000000007</v>
      </c>
      <c r="N681" s="1">
        <v>0.73125000000000007</v>
      </c>
      <c r="O681" s="1">
        <v>0</v>
      </c>
      <c r="P681" s="1">
        <v>0</v>
      </c>
      <c r="Q681" s="1">
        <v>0</v>
      </c>
      <c r="R681" s="2">
        <v>0</v>
      </c>
      <c r="S681" s="2">
        <v>0</v>
      </c>
      <c r="T681" s="2">
        <v>0</v>
      </c>
      <c r="U681">
        <v>4</v>
      </c>
      <c r="V681">
        <v>44</v>
      </c>
      <c r="W681">
        <v>0</v>
      </c>
    </row>
    <row r="682" spans="1:23" x14ac:dyDescent="0.25">
      <c r="A682" t="s">
        <v>45</v>
      </c>
      <c r="B682" s="3">
        <v>45596</v>
      </c>
      <c r="C682" s="3" t="str">
        <f>TEXT(Table1[[#This Row],[Date]],"ddd")</f>
        <v>Thu</v>
      </c>
      <c r="D682" t="s">
        <v>21</v>
      </c>
      <c r="E682" s="1" t="s">
        <v>30</v>
      </c>
      <c r="F682" s="1" t="s">
        <v>30</v>
      </c>
      <c r="G682" s="1" t="str">
        <f>IFERROR(SUM(Table1[[#This Row],[Deactivate]]-Table1[[#This Row],[Activate]]),"")</f>
        <v/>
      </c>
      <c r="H682" s="2" t="str">
        <f t="shared" si="10"/>
        <v/>
      </c>
      <c r="I682" t="s">
        <v>22</v>
      </c>
      <c r="J682" t="s">
        <v>23</v>
      </c>
      <c r="K682" t="s">
        <v>582</v>
      </c>
      <c r="L682">
        <v>0</v>
      </c>
      <c r="M682" s="1">
        <v>0</v>
      </c>
      <c r="N682" s="1">
        <v>0</v>
      </c>
      <c r="O682" s="1">
        <v>0</v>
      </c>
      <c r="P682" s="1">
        <v>2.0833333333333332E-2</v>
      </c>
      <c r="Q682" s="1">
        <v>2.0833333333333332E-2</v>
      </c>
      <c r="R682" s="2">
        <v>45</v>
      </c>
      <c r="S682" s="2">
        <v>45</v>
      </c>
      <c r="T682" s="2">
        <v>0</v>
      </c>
      <c r="U682">
        <v>4</v>
      </c>
      <c r="V682">
        <v>44</v>
      </c>
      <c r="W682">
        <v>0</v>
      </c>
    </row>
    <row r="683" spans="1:23" x14ac:dyDescent="0.25">
      <c r="A683" t="s">
        <v>55</v>
      </c>
      <c r="B683" s="3">
        <v>45596</v>
      </c>
      <c r="C683" s="3" t="str">
        <f>TEXT(Table1[[#This Row],[Date]],"ddd")</f>
        <v>Thu</v>
      </c>
      <c r="D683" t="s">
        <v>21</v>
      </c>
      <c r="E683" s="1" t="s">
        <v>30</v>
      </c>
      <c r="F683" s="1" t="s">
        <v>30</v>
      </c>
      <c r="G683" s="1" t="str">
        <f>IFERROR(SUM(Table1[[#This Row],[Deactivate]]-Table1[[#This Row],[Activate]]),"")</f>
        <v/>
      </c>
      <c r="H683" s="2" t="str">
        <f t="shared" si="10"/>
        <v/>
      </c>
      <c r="I683" t="s">
        <v>29</v>
      </c>
      <c r="J683" t="s">
        <v>26</v>
      </c>
      <c r="K683">
        <v>0</v>
      </c>
      <c r="L683" t="s">
        <v>583</v>
      </c>
      <c r="M683" s="1">
        <v>0.37916666666666665</v>
      </c>
      <c r="N683" s="1">
        <v>0.54166666666666663</v>
      </c>
      <c r="O683" s="1">
        <v>0.10972222222222222</v>
      </c>
      <c r="P683" s="1">
        <v>0.16250000000000001</v>
      </c>
      <c r="Q683" s="1">
        <v>0.27222222222222225</v>
      </c>
      <c r="R683" s="2">
        <v>351</v>
      </c>
      <c r="S683" s="2">
        <v>588.00000000000011</v>
      </c>
      <c r="T683" s="2">
        <v>237.00000000000011</v>
      </c>
      <c r="U683">
        <v>4</v>
      </c>
      <c r="V683">
        <v>44</v>
      </c>
      <c r="W683">
        <v>0</v>
      </c>
    </row>
    <row r="684" spans="1:23" x14ac:dyDescent="0.25">
      <c r="A684" t="s">
        <v>55</v>
      </c>
      <c r="B684" s="3">
        <v>45596</v>
      </c>
      <c r="C684" s="3" t="str">
        <f>TEXT(Table1[[#This Row],[Date]],"ddd")</f>
        <v>Thu</v>
      </c>
      <c r="D684" t="s">
        <v>21</v>
      </c>
      <c r="E684" s="1" t="s">
        <v>30</v>
      </c>
      <c r="F684" s="1" t="s">
        <v>30</v>
      </c>
      <c r="G684" s="1" t="str">
        <f>IFERROR(SUM(Table1[[#This Row],[Deactivate]]-Table1[[#This Row],[Activate]]),"")</f>
        <v/>
      </c>
      <c r="H684" s="2" t="str">
        <f t="shared" si="10"/>
        <v/>
      </c>
      <c r="I684" t="s">
        <v>29</v>
      </c>
      <c r="J684" t="s">
        <v>23</v>
      </c>
      <c r="K684" t="s">
        <v>584</v>
      </c>
      <c r="L684">
        <v>0</v>
      </c>
      <c r="M684" s="1">
        <v>0.54236111111111118</v>
      </c>
      <c r="N684" s="1">
        <v>0.56180555555555556</v>
      </c>
      <c r="O684" s="1">
        <v>0</v>
      </c>
      <c r="P684" s="1">
        <v>1.9444444444444445E-2</v>
      </c>
      <c r="Q684" s="1">
        <v>1.9444444444444445E-2</v>
      </c>
      <c r="R684" s="2">
        <v>42</v>
      </c>
      <c r="S684" s="2">
        <v>42</v>
      </c>
      <c r="T684" s="2">
        <v>0</v>
      </c>
      <c r="U684">
        <v>4</v>
      </c>
      <c r="V684">
        <v>44</v>
      </c>
      <c r="W684">
        <v>0</v>
      </c>
    </row>
    <row r="685" spans="1:23" x14ac:dyDescent="0.25">
      <c r="A685" t="s">
        <v>55</v>
      </c>
      <c r="B685" s="3">
        <v>45596</v>
      </c>
      <c r="C685" s="3" t="str">
        <f>TEXT(Table1[[#This Row],[Date]],"ddd")</f>
        <v>Thu</v>
      </c>
      <c r="D685" t="s">
        <v>21</v>
      </c>
      <c r="E685" s="1" t="s">
        <v>30</v>
      </c>
      <c r="F685" s="1" t="s">
        <v>30</v>
      </c>
      <c r="G685" s="1" t="str">
        <f>IFERROR(SUM(Table1[[#This Row],[Deactivate]]-Table1[[#This Row],[Activate]]),"")</f>
        <v/>
      </c>
      <c r="H685" s="2" t="str">
        <f t="shared" si="10"/>
        <v/>
      </c>
      <c r="I685" t="s">
        <v>29</v>
      </c>
      <c r="J685" t="s">
        <v>26</v>
      </c>
      <c r="K685">
        <v>0</v>
      </c>
      <c r="L685" t="s">
        <v>585</v>
      </c>
      <c r="M685" s="1">
        <v>0.6069444444444444</v>
      </c>
      <c r="N685" s="1">
        <v>0.69513888888888886</v>
      </c>
      <c r="O685" s="1">
        <v>4.5833333333333337E-2</v>
      </c>
      <c r="P685" s="1">
        <v>8.819444444444445E-2</v>
      </c>
      <c r="Q685" s="1">
        <v>0.1340277777777778</v>
      </c>
      <c r="R685" s="2">
        <v>190.50000000000003</v>
      </c>
      <c r="S685" s="2">
        <v>289.50000000000006</v>
      </c>
      <c r="T685" s="2">
        <v>99.000000000000028</v>
      </c>
      <c r="U685">
        <v>4</v>
      </c>
      <c r="V685">
        <v>44</v>
      </c>
      <c r="W685">
        <v>0</v>
      </c>
    </row>
    <row r="686" spans="1:23" x14ac:dyDescent="0.25">
      <c r="A686" t="s">
        <v>59</v>
      </c>
      <c r="B686" s="3">
        <v>45596</v>
      </c>
      <c r="C686" s="3" t="str">
        <f>TEXT(Table1[[#This Row],[Date]],"ddd")</f>
        <v>Thu</v>
      </c>
      <c r="D686" t="s">
        <v>21</v>
      </c>
      <c r="E686" s="1" t="s">
        <v>30</v>
      </c>
      <c r="F686" s="1" t="s">
        <v>30</v>
      </c>
      <c r="G686" s="1" t="str">
        <f>IFERROR(SUM(Table1[[#This Row],[Deactivate]]-Table1[[#This Row],[Activate]]),"")</f>
        <v/>
      </c>
      <c r="H686" s="2" t="str">
        <f t="shared" si="10"/>
        <v/>
      </c>
      <c r="I686" t="s">
        <v>29</v>
      </c>
      <c r="J686" t="s">
        <v>26</v>
      </c>
      <c r="K686">
        <v>0</v>
      </c>
      <c r="L686" t="s">
        <v>586</v>
      </c>
      <c r="M686" s="1">
        <v>0.34583333333333338</v>
      </c>
      <c r="N686" s="1">
        <v>0.49861111111111112</v>
      </c>
      <c r="O686" s="1">
        <v>8.4027777777777771E-2</v>
      </c>
      <c r="P686" s="1">
        <v>0.15277777777777776</v>
      </c>
      <c r="Q686" s="1">
        <v>0.23680555555555555</v>
      </c>
      <c r="R686" s="2">
        <v>329.99999999999994</v>
      </c>
      <c r="S686" s="2">
        <v>511.5</v>
      </c>
      <c r="T686" s="2">
        <v>181.50000000000006</v>
      </c>
      <c r="U686">
        <v>4</v>
      </c>
      <c r="V686">
        <v>44</v>
      </c>
      <c r="W686">
        <v>0</v>
      </c>
    </row>
    <row r="687" spans="1:23" x14ac:dyDescent="0.25">
      <c r="A687" t="s">
        <v>59</v>
      </c>
      <c r="B687" s="3">
        <v>45596</v>
      </c>
      <c r="C687" s="3" t="str">
        <f>TEXT(Table1[[#This Row],[Date]],"ddd")</f>
        <v>Thu</v>
      </c>
      <c r="D687" t="s">
        <v>21</v>
      </c>
      <c r="E687" s="1" t="s">
        <v>30</v>
      </c>
      <c r="F687" s="1" t="s">
        <v>30</v>
      </c>
      <c r="G687" s="1" t="str">
        <f>IFERROR(SUM(Table1[[#This Row],[Deactivate]]-Table1[[#This Row],[Activate]]),"")</f>
        <v/>
      </c>
      <c r="H687" s="2" t="str">
        <f t="shared" si="10"/>
        <v/>
      </c>
      <c r="I687" t="s">
        <v>29</v>
      </c>
      <c r="J687" t="s">
        <v>26</v>
      </c>
      <c r="K687">
        <v>0</v>
      </c>
      <c r="L687" t="s">
        <v>587</v>
      </c>
      <c r="M687" s="1">
        <v>0.52986111111111112</v>
      </c>
      <c r="N687" s="1">
        <v>0.56319444444444444</v>
      </c>
      <c r="O687" s="1">
        <v>3.125E-2</v>
      </c>
      <c r="P687" s="1">
        <v>3.3333333333333333E-2</v>
      </c>
      <c r="Q687" s="1">
        <v>6.4583333333333326E-2</v>
      </c>
      <c r="R687" s="2">
        <v>72</v>
      </c>
      <c r="S687" s="2">
        <v>139.49999999999997</v>
      </c>
      <c r="T687" s="2">
        <v>67.499999999999972</v>
      </c>
      <c r="U687">
        <v>4</v>
      </c>
      <c r="V687">
        <v>44</v>
      </c>
      <c r="W687">
        <v>0</v>
      </c>
    </row>
    <row r="688" spans="1:23" x14ac:dyDescent="0.25">
      <c r="A688" t="s">
        <v>59</v>
      </c>
      <c r="B688" s="3">
        <v>45596</v>
      </c>
      <c r="C688" s="3" t="str">
        <f>TEXT(Table1[[#This Row],[Date]],"ddd")</f>
        <v>Thu</v>
      </c>
      <c r="D688" t="s">
        <v>21</v>
      </c>
      <c r="E688" s="1" t="s">
        <v>30</v>
      </c>
      <c r="F688" s="1" t="s">
        <v>30</v>
      </c>
      <c r="G688" s="1" t="str">
        <f>IFERROR(SUM(Table1[[#This Row],[Deactivate]]-Table1[[#This Row],[Activate]]),"")</f>
        <v/>
      </c>
      <c r="H688" s="2" t="str">
        <f t="shared" si="10"/>
        <v/>
      </c>
      <c r="I688" t="s">
        <v>29</v>
      </c>
      <c r="J688" t="s">
        <v>26</v>
      </c>
      <c r="K688">
        <v>0</v>
      </c>
      <c r="L688" t="s">
        <v>588</v>
      </c>
      <c r="M688" s="1">
        <v>0.58750000000000002</v>
      </c>
      <c r="N688" s="1">
        <v>0.6381944444444444</v>
      </c>
      <c r="O688" s="1">
        <v>2.4305555555555556E-2</v>
      </c>
      <c r="P688" s="1">
        <v>5.0694444444444452E-2</v>
      </c>
      <c r="Q688" s="1">
        <v>7.5000000000000011E-2</v>
      </c>
      <c r="R688" s="2">
        <v>109.50000000000003</v>
      </c>
      <c r="S688" s="2">
        <v>162.00000000000003</v>
      </c>
      <c r="T688" s="2">
        <v>52.5</v>
      </c>
      <c r="U688">
        <v>4</v>
      </c>
      <c r="V688">
        <v>44</v>
      </c>
      <c r="W688">
        <v>0</v>
      </c>
    </row>
    <row r="689" spans="1:23" x14ac:dyDescent="0.25">
      <c r="A689" t="s">
        <v>59</v>
      </c>
      <c r="B689" s="3">
        <v>45596</v>
      </c>
      <c r="C689" s="3" t="str">
        <f>TEXT(Table1[[#This Row],[Date]],"ddd")</f>
        <v>Thu</v>
      </c>
      <c r="D689" t="s">
        <v>21</v>
      </c>
      <c r="E689" s="1" t="s">
        <v>30</v>
      </c>
      <c r="F689" s="1" t="s">
        <v>30</v>
      </c>
      <c r="G689" s="1" t="str">
        <f>IFERROR(SUM(Table1[[#This Row],[Deactivate]]-Table1[[#This Row],[Activate]]),"")</f>
        <v/>
      </c>
      <c r="H689" s="2" t="str">
        <f t="shared" si="10"/>
        <v/>
      </c>
      <c r="I689" t="s">
        <v>29</v>
      </c>
      <c r="J689" t="s">
        <v>23</v>
      </c>
      <c r="K689" t="s">
        <v>589</v>
      </c>
      <c r="L689">
        <v>0</v>
      </c>
      <c r="M689" s="1">
        <v>0.6381944444444444</v>
      </c>
      <c r="N689" s="1">
        <v>0.6381944444444444</v>
      </c>
      <c r="O689" s="1">
        <v>0</v>
      </c>
      <c r="P689" s="1">
        <v>0</v>
      </c>
      <c r="Q689" s="1">
        <v>0</v>
      </c>
      <c r="R689" s="2">
        <v>0</v>
      </c>
      <c r="S689" s="2">
        <v>0</v>
      </c>
      <c r="T689" s="2">
        <v>0</v>
      </c>
      <c r="U689">
        <v>4</v>
      </c>
      <c r="V689">
        <v>44</v>
      </c>
      <c r="W689">
        <v>0</v>
      </c>
    </row>
    <row r="690" spans="1:23" x14ac:dyDescent="0.25">
      <c r="A690" t="s">
        <v>61</v>
      </c>
      <c r="B690" s="3">
        <v>45596</v>
      </c>
      <c r="C690" s="3" t="str">
        <f>TEXT(Table1[[#This Row],[Date]],"ddd")</f>
        <v>Thu</v>
      </c>
      <c r="D690" t="s">
        <v>21</v>
      </c>
      <c r="E690" s="1" t="s">
        <v>30</v>
      </c>
      <c r="F690" s="1" t="s">
        <v>30</v>
      </c>
      <c r="G690" s="1" t="str">
        <f>IFERROR(SUM(Table1[[#This Row],[Deactivate]]-Table1[[#This Row],[Activate]]),"")</f>
        <v/>
      </c>
      <c r="H690" s="2" t="str">
        <f t="shared" si="10"/>
        <v/>
      </c>
      <c r="I690" t="s">
        <v>22</v>
      </c>
      <c r="J690" t="s">
        <v>23</v>
      </c>
      <c r="K690" t="s">
        <v>590</v>
      </c>
      <c r="L690">
        <v>0</v>
      </c>
      <c r="M690" s="1">
        <v>0</v>
      </c>
      <c r="N690" s="1">
        <v>0</v>
      </c>
      <c r="O690" s="1">
        <v>0</v>
      </c>
      <c r="P690" s="1">
        <v>2.0833333333333332E-2</v>
      </c>
      <c r="Q690" s="1">
        <v>2.0833333333333332E-2</v>
      </c>
      <c r="R690" s="2">
        <v>45</v>
      </c>
      <c r="S690" s="2">
        <v>45</v>
      </c>
      <c r="T690" s="2">
        <v>0</v>
      </c>
      <c r="U690">
        <v>4</v>
      </c>
      <c r="V690">
        <v>44</v>
      </c>
      <c r="W690">
        <v>0</v>
      </c>
    </row>
    <row r="691" spans="1:23" x14ac:dyDescent="0.25">
      <c r="A691" t="s">
        <v>63</v>
      </c>
      <c r="B691" s="3">
        <v>45596</v>
      </c>
      <c r="C691" s="3" t="str">
        <f>TEXT(Table1[[#This Row],[Date]],"ddd")</f>
        <v>Thu</v>
      </c>
      <c r="D691" t="s">
        <v>21</v>
      </c>
      <c r="E691" s="1" t="s">
        <v>30</v>
      </c>
      <c r="F691" s="1" t="s">
        <v>30</v>
      </c>
      <c r="G691" s="1" t="str">
        <f>IFERROR(SUM(Table1[[#This Row],[Deactivate]]-Table1[[#This Row],[Activate]]),"")</f>
        <v/>
      </c>
      <c r="H691" s="2" t="str">
        <f t="shared" si="10"/>
        <v/>
      </c>
      <c r="I691" t="s">
        <v>22</v>
      </c>
      <c r="J691" t="s">
        <v>23</v>
      </c>
      <c r="K691" t="s">
        <v>591</v>
      </c>
      <c r="L691">
        <v>0</v>
      </c>
      <c r="M691" s="1">
        <v>0</v>
      </c>
      <c r="N691" s="1">
        <v>0</v>
      </c>
      <c r="O691" s="1">
        <v>0</v>
      </c>
      <c r="P691" s="1">
        <v>2.0833333333333332E-2</v>
      </c>
      <c r="Q691" s="1">
        <v>2.0833333333333332E-2</v>
      </c>
      <c r="R691" s="2">
        <v>45</v>
      </c>
      <c r="S691" s="2">
        <v>45</v>
      </c>
      <c r="T691" s="2">
        <v>0</v>
      </c>
      <c r="U691">
        <v>4</v>
      </c>
      <c r="V691">
        <v>44</v>
      </c>
      <c r="W691">
        <v>0</v>
      </c>
    </row>
    <row r="692" spans="1:23" x14ac:dyDescent="0.25">
      <c r="A692" t="s">
        <v>86</v>
      </c>
      <c r="B692" s="3">
        <v>45596</v>
      </c>
      <c r="C692" s="3" t="str">
        <f>TEXT(Table1[[#This Row],[Date]],"ddd")</f>
        <v>Thu</v>
      </c>
      <c r="D692" t="s">
        <v>21</v>
      </c>
      <c r="E692" s="1" t="s">
        <v>30</v>
      </c>
      <c r="F692" s="1" t="s">
        <v>30</v>
      </c>
      <c r="G692" s="1" t="str">
        <f>IFERROR(SUM(Table1[[#This Row],[Deactivate]]-Table1[[#This Row],[Activate]]),"")</f>
        <v/>
      </c>
      <c r="H692" s="2" t="str">
        <f t="shared" si="10"/>
        <v/>
      </c>
      <c r="I692" t="s">
        <v>22</v>
      </c>
      <c r="J692" t="s">
        <v>23</v>
      </c>
      <c r="K692" t="s">
        <v>592</v>
      </c>
      <c r="L692">
        <v>0</v>
      </c>
      <c r="M692" s="1">
        <v>0</v>
      </c>
      <c r="N692" s="1">
        <v>0</v>
      </c>
      <c r="O692" s="1">
        <v>0</v>
      </c>
      <c r="P692" s="1">
        <v>2.0833333333333332E-2</v>
      </c>
      <c r="Q692" s="1">
        <v>2.0833333333333332E-2</v>
      </c>
      <c r="R692" s="2">
        <v>45</v>
      </c>
      <c r="S692" s="2">
        <v>45</v>
      </c>
      <c r="T692" s="2">
        <v>0</v>
      </c>
      <c r="U692">
        <v>4</v>
      </c>
      <c r="V692">
        <v>44</v>
      </c>
      <c r="W692">
        <v>0</v>
      </c>
    </row>
    <row r="693" spans="1:23" x14ac:dyDescent="0.25">
      <c r="A693" t="s">
        <v>65</v>
      </c>
      <c r="B693" s="3">
        <v>45596</v>
      </c>
      <c r="C693" s="3" t="str">
        <f>TEXT(Table1[[#This Row],[Date]],"ddd")</f>
        <v>Thu</v>
      </c>
      <c r="D693" t="s">
        <v>21</v>
      </c>
      <c r="E693" s="1" t="s">
        <v>30</v>
      </c>
      <c r="F693" s="1" t="s">
        <v>30</v>
      </c>
      <c r="G693" s="1" t="str">
        <f>IFERROR(SUM(Table1[[#This Row],[Deactivate]]-Table1[[#This Row],[Activate]]),"")</f>
        <v/>
      </c>
      <c r="H693" s="2" t="str">
        <f t="shared" si="10"/>
        <v/>
      </c>
      <c r="I693" t="s">
        <v>22</v>
      </c>
      <c r="J693" t="s">
        <v>23</v>
      </c>
      <c r="K693" t="s">
        <v>593</v>
      </c>
      <c r="L693">
        <v>0</v>
      </c>
      <c r="M693" s="1">
        <v>0</v>
      </c>
      <c r="N693" s="1">
        <v>0</v>
      </c>
      <c r="O693" s="1">
        <v>0</v>
      </c>
      <c r="P693" s="1">
        <v>2.0833333333333332E-2</v>
      </c>
      <c r="Q693" s="1">
        <v>2.0833333333333332E-2</v>
      </c>
      <c r="R693" s="2">
        <v>45</v>
      </c>
      <c r="S693" s="2">
        <v>45</v>
      </c>
      <c r="T693" s="2">
        <v>0</v>
      </c>
      <c r="U693">
        <v>4</v>
      </c>
      <c r="V693">
        <v>44</v>
      </c>
      <c r="W693">
        <v>0</v>
      </c>
    </row>
    <row r="694" spans="1:23" x14ac:dyDescent="0.25">
      <c r="A694" t="s">
        <v>20</v>
      </c>
      <c r="B694" s="3">
        <v>45597</v>
      </c>
      <c r="C694" s="3" t="str">
        <f>TEXT(Table1[[#This Row],[Date]],"ddd")</f>
        <v>Fri</v>
      </c>
      <c r="D694" t="s">
        <v>594</v>
      </c>
      <c r="E694" s="1" t="s">
        <v>30</v>
      </c>
      <c r="F694" s="1" t="s">
        <v>30</v>
      </c>
      <c r="G694" s="1" t="str">
        <f>IFERROR(SUM(Table1[[#This Row],[Deactivate]]-Table1[[#This Row],[Activate]]),"")</f>
        <v/>
      </c>
      <c r="H694" s="2" t="str">
        <f t="shared" si="10"/>
        <v/>
      </c>
      <c r="I694" t="s">
        <v>22</v>
      </c>
      <c r="J694" t="s">
        <v>23</v>
      </c>
      <c r="K694" t="s">
        <v>595</v>
      </c>
      <c r="L694">
        <v>0</v>
      </c>
      <c r="M694" s="1">
        <v>0</v>
      </c>
      <c r="N694" s="1">
        <v>0</v>
      </c>
      <c r="O694" s="1">
        <v>0</v>
      </c>
      <c r="P694" s="1">
        <v>2.0833333333333332E-2</v>
      </c>
      <c r="Q694" s="1">
        <v>2.0833333333333332E-2</v>
      </c>
      <c r="R694" s="2">
        <v>45</v>
      </c>
      <c r="S694" s="2">
        <v>45</v>
      </c>
      <c r="T694" s="2">
        <v>0</v>
      </c>
      <c r="U694">
        <v>4</v>
      </c>
      <c r="V694">
        <v>44</v>
      </c>
      <c r="W694">
        <v>0</v>
      </c>
    </row>
    <row r="695" spans="1:23" x14ac:dyDescent="0.25">
      <c r="A695" t="s">
        <v>28</v>
      </c>
      <c r="B695" s="3">
        <v>45597</v>
      </c>
      <c r="C695" s="3" t="str">
        <f>TEXT(Table1[[#This Row],[Date]],"ddd")</f>
        <v>Fri</v>
      </c>
      <c r="D695" t="s">
        <v>594</v>
      </c>
      <c r="E695" s="1" t="s">
        <v>30</v>
      </c>
      <c r="F695" s="1" t="s">
        <v>30</v>
      </c>
      <c r="G695" s="1" t="str">
        <f>IFERROR(SUM(Table1[[#This Row],[Deactivate]]-Table1[[#This Row],[Activate]]),"")</f>
        <v/>
      </c>
      <c r="H695" s="2" t="str">
        <f t="shared" si="10"/>
        <v/>
      </c>
      <c r="I695" t="s">
        <v>29</v>
      </c>
      <c r="J695" t="s">
        <v>26</v>
      </c>
      <c r="K695">
        <v>0</v>
      </c>
      <c r="L695" t="s">
        <v>596</v>
      </c>
      <c r="M695" s="1">
        <v>0.35347222222222219</v>
      </c>
      <c r="N695" s="1">
        <v>0.42638888888888887</v>
      </c>
      <c r="O695" s="1">
        <v>0</v>
      </c>
      <c r="P695" s="1">
        <v>7.2916666666666671E-2</v>
      </c>
      <c r="Q695" s="1">
        <v>7.2916666666666671E-2</v>
      </c>
      <c r="R695" s="2">
        <v>157.5</v>
      </c>
      <c r="S695" s="2">
        <v>157.5</v>
      </c>
      <c r="T695" s="2">
        <v>0</v>
      </c>
      <c r="U695">
        <v>4</v>
      </c>
      <c r="V695">
        <v>44</v>
      </c>
      <c r="W695">
        <v>0</v>
      </c>
    </row>
    <row r="696" spans="1:23" x14ac:dyDescent="0.25">
      <c r="A696" t="s">
        <v>28</v>
      </c>
      <c r="B696" s="3">
        <v>45597</v>
      </c>
      <c r="C696" s="3" t="str">
        <f>TEXT(Table1[[#This Row],[Date]],"ddd")</f>
        <v>Fri</v>
      </c>
      <c r="D696" t="s">
        <v>594</v>
      </c>
      <c r="E696" s="1" t="s">
        <v>30</v>
      </c>
      <c r="F696" s="1" t="s">
        <v>30</v>
      </c>
      <c r="G696" s="1" t="str">
        <f>IFERROR(SUM(Table1[[#This Row],[Deactivate]]-Table1[[#This Row],[Activate]]),"")</f>
        <v/>
      </c>
      <c r="H696" s="2" t="str">
        <f t="shared" si="10"/>
        <v/>
      </c>
      <c r="I696" t="s">
        <v>29</v>
      </c>
      <c r="J696" t="s">
        <v>26</v>
      </c>
      <c r="K696">
        <v>0</v>
      </c>
      <c r="L696" t="s">
        <v>597</v>
      </c>
      <c r="M696" s="1">
        <v>0.43402777777777773</v>
      </c>
      <c r="N696" s="1">
        <v>0.5180555555555556</v>
      </c>
      <c r="O696" s="1">
        <v>7.6388888888888886E-3</v>
      </c>
      <c r="P696" s="1">
        <v>8.4027777777777771E-2</v>
      </c>
      <c r="Q696" s="1">
        <v>9.166666666666666E-2</v>
      </c>
      <c r="R696" s="2">
        <v>181.49999999999997</v>
      </c>
      <c r="S696" s="2">
        <v>198</v>
      </c>
      <c r="T696" s="2">
        <v>16.500000000000028</v>
      </c>
      <c r="U696">
        <v>4</v>
      </c>
      <c r="V696">
        <v>44</v>
      </c>
      <c r="W696">
        <v>0</v>
      </c>
    </row>
    <row r="697" spans="1:23" x14ac:dyDescent="0.25">
      <c r="A697" t="s">
        <v>28</v>
      </c>
      <c r="B697" s="3">
        <v>45597</v>
      </c>
      <c r="C697" s="3" t="str">
        <f>TEXT(Table1[[#This Row],[Date]],"ddd")</f>
        <v>Fri</v>
      </c>
      <c r="D697" t="s">
        <v>594</v>
      </c>
      <c r="E697" s="1" t="s">
        <v>30</v>
      </c>
      <c r="F697" s="1" t="s">
        <v>30</v>
      </c>
      <c r="G697" s="1" t="str">
        <f>IFERROR(SUM(Table1[[#This Row],[Deactivate]]-Table1[[#This Row],[Activate]]),"")</f>
        <v/>
      </c>
      <c r="H697" s="2" t="str">
        <f t="shared" si="10"/>
        <v/>
      </c>
      <c r="I697" t="s">
        <v>38</v>
      </c>
      <c r="J697" t="s">
        <v>46</v>
      </c>
      <c r="K697" t="s">
        <v>598</v>
      </c>
      <c r="L697">
        <v>0</v>
      </c>
      <c r="M697" s="1">
        <v>0.5541666666666667</v>
      </c>
      <c r="N697" s="1">
        <v>0.55763888888888891</v>
      </c>
      <c r="O697" s="1">
        <v>9.0277777777777787E-3</v>
      </c>
      <c r="P697" s="1">
        <v>3.472222222222222E-3</v>
      </c>
      <c r="Q697" s="1">
        <v>1.2500000000000001E-2</v>
      </c>
      <c r="R697" s="2">
        <v>7.5</v>
      </c>
      <c r="S697" s="2">
        <v>27</v>
      </c>
      <c r="T697" s="2">
        <v>19.5</v>
      </c>
      <c r="U697">
        <v>4</v>
      </c>
      <c r="V697">
        <v>44</v>
      </c>
      <c r="W697">
        <v>0</v>
      </c>
    </row>
    <row r="698" spans="1:23" x14ac:dyDescent="0.25">
      <c r="A698" t="s">
        <v>28</v>
      </c>
      <c r="B698" s="3">
        <v>45597</v>
      </c>
      <c r="C698" s="3" t="str">
        <f>TEXT(Table1[[#This Row],[Date]],"ddd")</f>
        <v>Fri</v>
      </c>
      <c r="D698" t="s">
        <v>594</v>
      </c>
      <c r="E698" s="1" t="s">
        <v>30</v>
      </c>
      <c r="F698" s="1" t="s">
        <v>30</v>
      </c>
      <c r="G698" s="1" t="str">
        <f>IFERROR(SUM(Table1[[#This Row],[Deactivate]]-Table1[[#This Row],[Activate]]),"")</f>
        <v/>
      </c>
      <c r="H698" s="2" t="str">
        <f t="shared" si="10"/>
        <v/>
      </c>
      <c r="I698" t="s">
        <v>29</v>
      </c>
      <c r="J698" t="s">
        <v>23</v>
      </c>
      <c r="K698" t="s">
        <v>599</v>
      </c>
      <c r="L698">
        <v>0</v>
      </c>
      <c r="M698" s="1">
        <v>0.57361111111111118</v>
      </c>
      <c r="N698" s="1">
        <v>0.59305555555555556</v>
      </c>
      <c r="O698" s="1">
        <v>0</v>
      </c>
      <c r="P698" s="1">
        <v>1.9444444444444445E-2</v>
      </c>
      <c r="Q698" s="1">
        <v>1.9444444444444445E-2</v>
      </c>
      <c r="R698" s="2">
        <v>42</v>
      </c>
      <c r="S698" s="2">
        <v>42</v>
      </c>
      <c r="T698" s="2">
        <v>0</v>
      </c>
      <c r="U698">
        <v>4</v>
      </c>
      <c r="V698">
        <v>44</v>
      </c>
      <c r="W698">
        <v>0</v>
      </c>
    </row>
    <row r="699" spans="1:23" x14ac:dyDescent="0.25">
      <c r="A699" t="s">
        <v>28</v>
      </c>
      <c r="B699" s="3">
        <v>45597</v>
      </c>
      <c r="C699" s="3" t="str">
        <f>TEXT(Table1[[#This Row],[Date]],"ddd")</f>
        <v>Fri</v>
      </c>
      <c r="D699" t="s">
        <v>594</v>
      </c>
      <c r="E699" s="1" t="s">
        <v>30</v>
      </c>
      <c r="F699" s="1" t="s">
        <v>30</v>
      </c>
      <c r="G699" s="1" t="str">
        <f>IFERROR(SUM(Table1[[#This Row],[Deactivate]]-Table1[[#This Row],[Activate]]),"")</f>
        <v/>
      </c>
      <c r="H699" s="2" t="str">
        <f t="shared" si="10"/>
        <v/>
      </c>
      <c r="I699" t="s">
        <v>29</v>
      </c>
      <c r="J699" t="s">
        <v>46</v>
      </c>
      <c r="K699" t="s">
        <v>598</v>
      </c>
      <c r="L699">
        <v>0</v>
      </c>
      <c r="M699" s="1">
        <v>0.70347222222222217</v>
      </c>
      <c r="N699" s="1">
        <v>0.7319444444444444</v>
      </c>
      <c r="O699" s="1">
        <v>7.4999999999999997E-2</v>
      </c>
      <c r="P699" s="1">
        <v>2.8472222222222222E-2</v>
      </c>
      <c r="Q699" s="1">
        <v>0.10347222222222222</v>
      </c>
      <c r="R699" s="2">
        <v>61.5</v>
      </c>
      <c r="S699" s="2">
        <v>223.5</v>
      </c>
      <c r="T699" s="2">
        <v>162</v>
      </c>
      <c r="U699">
        <v>4</v>
      </c>
      <c r="V699">
        <v>44</v>
      </c>
      <c r="W699">
        <v>0</v>
      </c>
    </row>
    <row r="700" spans="1:23" x14ac:dyDescent="0.25">
      <c r="A700" t="s">
        <v>28</v>
      </c>
      <c r="B700" s="3">
        <v>45597</v>
      </c>
      <c r="C700" s="3" t="str">
        <f>TEXT(Table1[[#This Row],[Date]],"ddd")</f>
        <v>Fri</v>
      </c>
      <c r="D700" t="s">
        <v>594</v>
      </c>
      <c r="E700" s="1" t="s">
        <v>30</v>
      </c>
      <c r="F700" s="1" t="s">
        <v>30</v>
      </c>
      <c r="G700" s="1" t="str">
        <f>IFERROR(SUM(Table1[[#This Row],[Deactivate]]-Table1[[#This Row],[Activate]]),"")</f>
        <v/>
      </c>
      <c r="H700" s="2" t="str">
        <f t="shared" si="10"/>
        <v/>
      </c>
      <c r="I700" t="s">
        <v>29</v>
      </c>
      <c r="J700" t="s">
        <v>53</v>
      </c>
      <c r="K700" t="s">
        <v>600</v>
      </c>
      <c r="L700">
        <v>0</v>
      </c>
      <c r="M700" s="1">
        <v>0.80486111111111114</v>
      </c>
      <c r="N700" s="1">
        <v>0.81944444444444453</v>
      </c>
      <c r="O700" s="1">
        <v>7.2916666666666671E-2</v>
      </c>
      <c r="P700" s="1">
        <v>1.4583333333333332E-2</v>
      </c>
      <c r="Q700" s="1">
        <v>8.7500000000000008E-2</v>
      </c>
      <c r="R700" s="2">
        <v>31.499999999999993</v>
      </c>
      <c r="S700" s="2">
        <v>189.00000000000003</v>
      </c>
      <c r="T700" s="2">
        <v>157.50000000000003</v>
      </c>
      <c r="U700">
        <v>4</v>
      </c>
      <c r="V700">
        <v>44</v>
      </c>
      <c r="W700">
        <v>0</v>
      </c>
    </row>
    <row r="701" spans="1:23" x14ac:dyDescent="0.25">
      <c r="A701" t="s">
        <v>34</v>
      </c>
      <c r="B701" s="3">
        <v>45597</v>
      </c>
      <c r="C701" s="3" t="str">
        <f>TEXT(Table1[[#This Row],[Date]],"ddd")</f>
        <v>Fri</v>
      </c>
      <c r="D701" t="s">
        <v>594</v>
      </c>
      <c r="E701" s="1" t="s">
        <v>30</v>
      </c>
      <c r="F701" s="1" t="s">
        <v>30</v>
      </c>
      <c r="G701" s="1" t="str">
        <f>IFERROR(SUM(Table1[[#This Row],[Deactivate]]-Table1[[#This Row],[Activate]]),"")</f>
        <v/>
      </c>
      <c r="H701" s="2" t="str">
        <f t="shared" si="10"/>
        <v/>
      </c>
      <c r="I701" t="s">
        <v>22</v>
      </c>
      <c r="J701" t="s">
        <v>23</v>
      </c>
      <c r="K701" t="s">
        <v>601</v>
      </c>
      <c r="L701">
        <v>0</v>
      </c>
      <c r="M701" s="1">
        <v>0</v>
      </c>
      <c r="N701" s="1">
        <v>0</v>
      </c>
      <c r="O701" s="1">
        <v>0</v>
      </c>
      <c r="P701" s="1">
        <v>2.0833333333333332E-2</v>
      </c>
      <c r="Q701" s="1">
        <v>2.0833333333333332E-2</v>
      </c>
      <c r="R701" s="2">
        <v>45</v>
      </c>
      <c r="S701" s="2">
        <v>45</v>
      </c>
      <c r="T701" s="2">
        <v>0</v>
      </c>
      <c r="U701">
        <v>4</v>
      </c>
      <c r="V701">
        <v>44</v>
      </c>
      <c r="W701">
        <v>0</v>
      </c>
    </row>
    <row r="702" spans="1:23" x14ac:dyDescent="0.25">
      <c r="A702" t="s">
        <v>41</v>
      </c>
      <c r="B702" s="3">
        <v>45597</v>
      </c>
      <c r="C702" s="3" t="str">
        <f>TEXT(Table1[[#This Row],[Date]],"ddd")</f>
        <v>Fri</v>
      </c>
      <c r="D702" t="s">
        <v>594</v>
      </c>
      <c r="E702" s="1" t="s">
        <v>30</v>
      </c>
      <c r="F702" s="1" t="s">
        <v>30</v>
      </c>
      <c r="G702" s="1" t="str">
        <f>IFERROR(SUM(Table1[[#This Row],[Deactivate]]-Table1[[#This Row],[Activate]]),"")</f>
        <v/>
      </c>
      <c r="H702" s="2" t="str">
        <f t="shared" si="10"/>
        <v/>
      </c>
      <c r="I702" t="s">
        <v>29</v>
      </c>
      <c r="J702" t="s">
        <v>46</v>
      </c>
      <c r="K702" t="s">
        <v>602</v>
      </c>
      <c r="L702">
        <v>0</v>
      </c>
      <c r="M702" s="1">
        <v>0.36527777777777781</v>
      </c>
      <c r="N702" s="1">
        <v>0.4513888888888889</v>
      </c>
      <c r="O702" s="1">
        <v>5.2083333333333336E-2</v>
      </c>
      <c r="P702" s="1">
        <v>8.6111111111111124E-2</v>
      </c>
      <c r="Q702" s="1">
        <v>0.13819444444444445</v>
      </c>
      <c r="R702" s="2">
        <v>186.00000000000003</v>
      </c>
      <c r="S702" s="2">
        <v>298.5</v>
      </c>
      <c r="T702" s="2">
        <v>112.49999999999997</v>
      </c>
      <c r="U702">
        <v>4</v>
      </c>
      <c r="V702">
        <v>44</v>
      </c>
      <c r="W702">
        <v>0</v>
      </c>
    </row>
    <row r="703" spans="1:23" x14ac:dyDescent="0.25">
      <c r="A703" t="s">
        <v>41</v>
      </c>
      <c r="B703" s="3">
        <v>45597</v>
      </c>
      <c r="C703" s="3" t="str">
        <f>TEXT(Table1[[#This Row],[Date]],"ddd")</f>
        <v>Fri</v>
      </c>
      <c r="D703" t="s">
        <v>594</v>
      </c>
      <c r="E703" s="1" t="s">
        <v>30</v>
      </c>
      <c r="F703" s="1" t="s">
        <v>30</v>
      </c>
      <c r="G703" s="1" t="str">
        <f>IFERROR(SUM(Table1[[#This Row],[Deactivate]]-Table1[[#This Row],[Activate]]),"")</f>
        <v/>
      </c>
      <c r="H703" s="2" t="str">
        <f t="shared" si="10"/>
        <v/>
      </c>
      <c r="I703" t="s">
        <v>29</v>
      </c>
      <c r="J703" t="s">
        <v>96</v>
      </c>
      <c r="K703" t="s">
        <v>603</v>
      </c>
      <c r="L703">
        <v>0</v>
      </c>
      <c r="M703" s="1">
        <v>0.54999999999999993</v>
      </c>
      <c r="N703" s="1">
        <v>0.61111111111111105</v>
      </c>
      <c r="O703" s="1">
        <v>9.8611111111111108E-2</v>
      </c>
      <c r="P703" s="1">
        <v>6.1111111111111116E-2</v>
      </c>
      <c r="Q703" s="1">
        <v>0.15972222222222221</v>
      </c>
      <c r="R703" s="2">
        <v>132</v>
      </c>
      <c r="S703" s="2">
        <v>344.99999999999994</v>
      </c>
      <c r="T703" s="2">
        <v>212.99999999999994</v>
      </c>
      <c r="U703">
        <v>4</v>
      </c>
      <c r="V703">
        <v>44</v>
      </c>
      <c r="W703">
        <v>0</v>
      </c>
    </row>
    <row r="704" spans="1:23" x14ac:dyDescent="0.25">
      <c r="A704" t="s">
        <v>41</v>
      </c>
      <c r="B704" s="3">
        <v>45597</v>
      </c>
      <c r="C704" s="3" t="str">
        <f>TEXT(Table1[[#This Row],[Date]],"ddd")</f>
        <v>Fri</v>
      </c>
      <c r="D704" t="s">
        <v>594</v>
      </c>
      <c r="E704" s="1" t="s">
        <v>30</v>
      </c>
      <c r="F704" s="1" t="s">
        <v>30</v>
      </c>
      <c r="G704" s="1" t="str">
        <f>IFERROR(SUM(Table1[[#This Row],[Deactivate]]-Table1[[#This Row],[Activate]]),"")</f>
        <v/>
      </c>
      <c r="H704" s="2" t="str">
        <f t="shared" si="10"/>
        <v/>
      </c>
      <c r="I704" t="s">
        <v>29</v>
      </c>
      <c r="J704" t="s">
        <v>23</v>
      </c>
      <c r="K704" t="s">
        <v>604</v>
      </c>
      <c r="L704">
        <v>0</v>
      </c>
      <c r="M704" s="1">
        <v>0.61111111111111105</v>
      </c>
      <c r="N704" s="1">
        <v>0.63194444444444442</v>
      </c>
      <c r="O704" s="1">
        <v>0</v>
      </c>
      <c r="P704" s="1">
        <v>2.0833333333333332E-2</v>
      </c>
      <c r="Q704" s="1">
        <v>2.0833333333333332E-2</v>
      </c>
      <c r="R704" s="2">
        <v>45</v>
      </c>
      <c r="S704" s="2">
        <v>45</v>
      </c>
      <c r="T704" s="2">
        <v>0</v>
      </c>
      <c r="U704">
        <v>4</v>
      </c>
      <c r="V704">
        <v>44</v>
      </c>
      <c r="W704">
        <v>0</v>
      </c>
    </row>
    <row r="705" spans="1:23" x14ac:dyDescent="0.25">
      <c r="A705" t="s">
        <v>41</v>
      </c>
      <c r="B705" s="3">
        <v>45597</v>
      </c>
      <c r="C705" s="3" t="str">
        <f>TEXT(Table1[[#This Row],[Date]],"ddd")</f>
        <v>Fri</v>
      </c>
      <c r="D705" t="s">
        <v>594</v>
      </c>
      <c r="E705" s="1" t="s">
        <v>30</v>
      </c>
      <c r="F705" s="1" t="s">
        <v>30</v>
      </c>
      <c r="G705" s="1" t="str">
        <f>IFERROR(SUM(Table1[[#This Row],[Deactivate]]-Table1[[#This Row],[Activate]]),"")</f>
        <v/>
      </c>
      <c r="H705" s="2" t="str">
        <f t="shared" si="10"/>
        <v/>
      </c>
      <c r="I705" t="s">
        <v>29</v>
      </c>
      <c r="J705" t="s">
        <v>53</v>
      </c>
      <c r="K705" t="s">
        <v>605</v>
      </c>
      <c r="L705">
        <v>0</v>
      </c>
      <c r="M705" s="1">
        <v>0.7006944444444444</v>
      </c>
      <c r="N705" s="1">
        <v>0.71597222222222223</v>
      </c>
      <c r="O705" s="1">
        <v>6.8749999999999992E-2</v>
      </c>
      <c r="P705" s="1">
        <v>1.5277777777777777E-2</v>
      </c>
      <c r="Q705" s="1">
        <v>8.4027777777777771E-2</v>
      </c>
      <c r="R705" s="2">
        <v>33</v>
      </c>
      <c r="S705" s="2">
        <v>181.49999999999997</v>
      </c>
      <c r="T705" s="2">
        <v>148.49999999999997</v>
      </c>
      <c r="U705">
        <v>4</v>
      </c>
      <c r="V705">
        <v>44</v>
      </c>
      <c r="W705">
        <v>0</v>
      </c>
    </row>
    <row r="706" spans="1:23" x14ac:dyDescent="0.25">
      <c r="A706" t="s">
        <v>43</v>
      </c>
      <c r="B706" s="3">
        <v>45597</v>
      </c>
      <c r="C706" s="3" t="str">
        <f>TEXT(Table1[[#This Row],[Date]],"ddd")</f>
        <v>Fri</v>
      </c>
      <c r="D706" t="s">
        <v>594</v>
      </c>
      <c r="E706" s="1" t="s">
        <v>30</v>
      </c>
      <c r="F706" s="1" t="s">
        <v>30</v>
      </c>
      <c r="G706" s="1" t="str">
        <f>IFERROR(SUM(Table1[[#This Row],[Deactivate]]-Table1[[#This Row],[Activate]]),"")</f>
        <v/>
      </c>
      <c r="H706" s="2" t="str">
        <f t="shared" ref="H706:H769" si="11">IFERROR(IF(G706&gt;TIME(10,25,0),(INT(((G706-TIME(10,25,0))*24*60)/15)*5.5),0),"")</f>
        <v/>
      </c>
      <c r="I706" t="s">
        <v>29</v>
      </c>
      <c r="J706" t="s">
        <v>26</v>
      </c>
      <c r="K706">
        <v>0</v>
      </c>
      <c r="L706" t="s">
        <v>606</v>
      </c>
      <c r="M706" s="1">
        <v>0.33194444444444443</v>
      </c>
      <c r="N706" s="1">
        <v>0.4381944444444445</v>
      </c>
      <c r="O706" s="1">
        <v>8.1250000000000003E-2</v>
      </c>
      <c r="P706" s="1">
        <v>0.10625</v>
      </c>
      <c r="Q706" s="1">
        <v>0.1875</v>
      </c>
      <c r="R706" s="2">
        <v>229.5</v>
      </c>
      <c r="S706" s="2">
        <v>405</v>
      </c>
      <c r="T706" s="2">
        <v>175.5</v>
      </c>
      <c r="U706">
        <v>4</v>
      </c>
      <c r="V706">
        <v>44</v>
      </c>
      <c r="W706">
        <v>0</v>
      </c>
    </row>
    <row r="707" spans="1:23" x14ac:dyDescent="0.25">
      <c r="A707" t="s">
        <v>43</v>
      </c>
      <c r="B707" s="3">
        <v>45597</v>
      </c>
      <c r="C707" s="3" t="str">
        <f>TEXT(Table1[[#This Row],[Date]],"ddd")</f>
        <v>Fri</v>
      </c>
      <c r="D707" t="s">
        <v>594</v>
      </c>
      <c r="E707" s="1" t="s">
        <v>30</v>
      </c>
      <c r="F707" s="1" t="s">
        <v>30</v>
      </c>
      <c r="G707" s="1" t="str">
        <f>IFERROR(SUM(Table1[[#This Row],[Deactivate]]-Table1[[#This Row],[Activate]]),"")</f>
        <v/>
      </c>
      <c r="H707" s="2" t="str">
        <f t="shared" si="11"/>
        <v/>
      </c>
      <c r="I707" t="s">
        <v>29</v>
      </c>
      <c r="J707" t="s">
        <v>23</v>
      </c>
      <c r="K707" t="s">
        <v>607</v>
      </c>
      <c r="L707">
        <v>0</v>
      </c>
      <c r="M707" s="1">
        <v>0.50069444444444444</v>
      </c>
      <c r="N707" s="1">
        <v>0.52152777777777781</v>
      </c>
      <c r="O707" s="1">
        <v>0</v>
      </c>
      <c r="P707" s="1">
        <v>2.0833333333333332E-2</v>
      </c>
      <c r="Q707" s="1">
        <v>2.0833333333333332E-2</v>
      </c>
      <c r="R707" s="2">
        <v>45</v>
      </c>
      <c r="S707" s="2">
        <v>45</v>
      </c>
      <c r="T707" s="2">
        <v>0</v>
      </c>
      <c r="U707">
        <v>4</v>
      </c>
      <c r="V707">
        <v>44</v>
      </c>
      <c r="W707">
        <v>0</v>
      </c>
    </row>
    <row r="708" spans="1:23" x14ac:dyDescent="0.25">
      <c r="A708" t="s">
        <v>43</v>
      </c>
      <c r="B708" s="3">
        <v>45597</v>
      </c>
      <c r="C708" s="3" t="str">
        <f>TEXT(Table1[[#This Row],[Date]],"ddd")</f>
        <v>Fri</v>
      </c>
      <c r="D708" t="s">
        <v>594</v>
      </c>
      <c r="E708" s="1" t="s">
        <v>30</v>
      </c>
      <c r="F708" s="1" t="s">
        <v>30</v>
      </c>
      <c r="G708" s="1" t="str">
        <f>IFERROR(SUM(Table1[[#This Row],[Deactivate]]-Table1[[#This Row],[Activate]]),"")</f>
        <v/>
      </c>
      <c r="H708" s="2" t="str">
        <f t="shared" si="11"/>
        <v/>
      </c>
      <c r="I708" t="s">
        <v>29</v>
      </c>
      <c r="J708" t="s">
        <v>26</v>
      </c>
      <c r="K708">
        <v>0</v>
      </c>
      <c r="L708" t="s">
        <v>608</v>
      </c>
      <c r="M708" s="1">
        <v>0.58402777777777781</v>
      </c>
      <c r="N708" s="1">
        <v>0.65972222222222221</v>
      </c>
      <c r="O708" s="1">
        <v>0.12152777777777778</v>
      </c>
      <c r="P708" s="1">
        <v>7.5694444444444439E-2</v>
      </c>
      <c r="Q708" s="1">
        <v>0.19722222222222222</v>
      </c>
      <c r="R708" s="2">
        <v>163.49999999999997</v>
      </c>
      <c r="S708" s="2">
        <v>426</v>
      </c>
      <c r="T708" s="2">
        <v>262.5</v>
      </c>
      <c r="U708">
        <v>4</v>
      </c>
      <c r="V708">
        <v>44</v>
      </c>
      <c r="W708">
        <v>0</v>
      </c>
    </row>
    <row r="709" spans="1:23" x14ac:dyDescent="0.25">
      <c r="A709" t="s">
        <v>55</v>
      </c>
      <c r="B709" s="3">
        <v>45597</v>
      </c>
      <c r="C709" s="3" t="str">
        <f>TEXT(Table1[[#This Row],[Date]],"ddd")</f>
        <v>Fri</v>
      </c>
      <c r="D709" t="s">
        <v>594</v>
      </c>
      <c r="E709" s="1" t="s">
        <v>30</v>
      </c>
      <c r="F709" s="1" t="s">
        <v>30</v>
      </c>
      <c r="G709" s="1" t="str">
        <f>IFERROR(SUM(Table1[[#This Row],[Deactivate]]-Table1[[#This Row],[Activate]]),"")</f>
        <v/>
      </c>
      <c r="H709" s="2" t="str">
        <f t="shared" si="11"/>
        <v/>
      </c>
      <c r="I709" t="s">
        <v>29</v>
      </c>
      <c r="J709" t="s">
        <v>26</v>
      </c>
      <c r="K709">
        <v>0</v>
      </c>
      <c r="L709" t="s">
        <v>609</v>
      </c>
      <c r="M709" s="1">
        <v>0.36944444444444446</v>
      </c>
      <c r="N709" s="1">
        <v>0.41250000000000003</v>
      </c>
      <c r="O709" s="1">
        <v>8.4722222222222213E-2</v>
      </c>
      <c r="P709" s="1">
        <v>4.3055555555555562E-2</v>
      </c>
      <c r="Q709" s="1">
        <v>0.12777777777777777</v>
      </c>
      <c r="R709" s="2">
        <v>93.000000000000014</v>
      </c>
      <c r="S709" s="2">
        <v>276</v>
      </c>
      <c r="T709" s="2">
        <v>183</v>
      </c>
      <c r="U709">
        <v>4</v>
      </c>
      <c r="V709">
        <v>44</v>
      </c>
      <c r="W709">
        <v>0</v>
      </c>
    </row>
    <row r="710" spans="1:23" x14ac:dyDescent="0.25">
      <c r="A710" t="s">
        <v>55</v>
      </c>
      <c r="B710" s="3">
        <v>45597</v>
      </c>
      <c r="C710" s="3" t="str">
        <f>TEXT(Table1[[#This Row],[Date]],"ddd")</f>
        <v>Fri</v>
      </c>
      <c r="D710" t="s">
        <v>594</v>
      </c>
      <c r="E710" s="1" t="s">
        <v>30</v>
      </c>
      <c r="F710" s="1" t="s">
        <v>30</v>
      </c>
      <c r="G710" s="1" t="str">
        <f>IFERROR(SUM(Table1[[#This Row],[Deactivate]]-Table1[[#This Row],[Activate]]),"")</f>
        <v/>
      </c>
      <c r="H710" s="2" t="str">
        <f t="shared" si="11"/>
        <v/>
      </c>
      <c r="I710" t="s">
        <v>29</v>
      </c>
      <c r="J710" t="s">
        <v>26</v>
      </c>
      <c r="K710">
        <v>0</v>
      </c>
      <c r="L710" t="s">
        <v>610</v>
      </c>
      <c r="M710" s="1">
        <v>0.54583333333333328</v>
      </c>
      <c r="N710" s="1">
        <v>0.54583333333333328</v>
      </c>
      <c r="O710" s="1">
        <v>0.13333333333333333</v>
      </c>
      <c r="P710" s="1">
        <v>0</v>
      </c>
      <c r="Q710" s="1">
        <v>0.13333333333333333</v>
      </c>
      <c r="R710" s="2">
        <v>0</v>
      </c>
      <c r="S710" s="2">
        <v>288</v>
      </c>
      <c r="T710" s="2">
        <v>288</v>
      </c>
      <c r="U710">
        <v>4</v>
      </c>
      <c r="V710">
        <v>44</v>
      </c>
      <c r="W710">
        <v>0</v>
      </c>
    </row>
    <row r="711" spans="1:23" x14ac:dyDescent="0.25">
      <c r="A711" t="s">
        <v>55</v>
      </c>
      <c r="B711" s="3">
        <v>45597</v>
      </c>
      <c r="C711" s="3" t="str">
        <f>TEXT(Table1[[#This Row],[Date]],"ddd")</f>
        <v>Fri</v>
      </c>
      <c r="D711" t="s">
        <v>594</v>
      </c>
      <c r="E711" s="1" t="s">
        <v>30</v>
      </c>
      <c r="F711" s="1" t="s">
        <v>30</v>
      </c>
      <c r="G711" s="1" t="str">
        <f>IFERROR(SUM(Table1[[#This Row],[Deactivate]]-Table1[[#This Row],[Activate]]),"")</f>
        <v/>
      </c>
      <c r="H711" s="2" t="str">
        <f t="shared" si="11"/>
        <v/>
      </c>
      <c r="I711" t="s">
        <v>29</v>
      </c>
      <c r="J711" t="s">
        <v>26</v>
      </c>
      <c r="K711">
        <v>0</v>
      </c>
      <c r="L711" t="s">
        <v>611</v>
      </c>
      <c r="M711" s="1">
        <v>0.54861111111111105</v>
      </c>
      <c r="N711" s="1">
        <v>0.6069444444444444</v>
      </c>
      <c r="O711" s="1">
        <v>2.7777777777777779E-3</v>
      </c>
      <c r="P711" s="1">
        <v>5.8333333333333327E-2</v>
      </c>
      <c r="Q711" s="1">
        <v>6.1111111111111102E-2</v>
      </c>
      <c r="R711" s="2">
        <v>125.99999999999997</v>
      </c>
      <c r="S711" s="2">
        <v>131.99999999999997</v>
      </c>
      <c r="T711" s="2">
        <v>6</v>
      </c>
      <c r="U711">
        <v>4</v>
      </c>
      <c r="V711">
        <v>44</v>
      </c>
      <c r="W711">
        <v>0</v>
      </c>
    </row>
    <row r="712" spans="1:23" x14ac:dyDescent="0.25">
      <c r="A712" t="s">
        <v>55</v>
      </c>
      <c r="B712" s="3">
        <v>45597</v>
      </c>
      <c r="C712" s="3" t="str">
        <f>TEXT(Table1[[#This Row],[Date]],"ddd")</f>
        <v>Fri</v>
      </c>
      <c r="D712" t="s">
        <v>594</v>
      </c>
      <c r="E712" s="1" t="s">
        <v>30</v>
      </c>
      <c r="F712" s="1" t="s">
        <v>30</v>
      </c>
      <c r="G712" s="1" t="str">
        <f>IFERROR(SUM(Table1[[#This Row],[Deactivate]]-Table1[[#This Row],[Activate]]),"")</f>
        <v/>
      </c>
      <c r="H712" s="2" t="str">
        <f t="shared" si="11"/>
        <v/>
      </c>
      <c r="I712" t="s">
        <v>29</v>
      </c>
      <c r="J712" t="s">
        <v>23</v>
      </c>
      <c r="K712" t="s">
        <v>612</v>
      </c>
      <c r="L712">
        <v>0</v>
      </c>
      <c r="M712" s="1">
        <v>0.60902777777777783</v>
      </c>
      <c r="N712" s="1">
        <v>0.62708333333333333</v>
      </c>
      <c r="O712" s="1">
        <v>0</v>
      </c>
      <c r="P712" s="1">
        <v>1.8055555555555557E-2</v>
      </c>
      <c r="Q712" s="1">
        <v>1.8055555555555557E-2</v>
      </c>
      <c r="R712" s="2">
        <v>39.000000000000007</v>
      </c>
      <c r="S712" s="2">
        <v>39.000000000000007</v>
      </c>
      <c r="T712" s="2">
        <v>0</v>
      </c>
      <c r="U712">
        <v>4</v>
      </c>
      <c r="V712">
        <v>44</v>
      </c>
      <c r="W712">
        <v>0</v>
      </c>
    </row>
    <row r="713" spans="1:23" x14ac:dyDescent="0.25">
      <c r="A713" t="s">
        <v>55</v>
      </c>
      <c r="B713" s="3">
        <v>45597</v>
      </c>
      <c r="C713" s="3" t="str">
        <f>TEXT(Table1[[#This Row],[Date]],"ddd")</f>
        <v>Fri</v>
      </c>
      <c r="D713" t="s">
        <v>594</v>
      </c>
      <c r="E713" s="1" t="s">
        <v>30</v>
      </c>
      <c r="F713" s="1" t="s">
        <v>30</v>
      </c>
      <c r="G713" s="1" t="str">
        <f>IFERROR(SUM(Table1[[#This Row],[Deactivate]]-Table1[[#This Row],[Activate]]),"")</f>
        <v/>
      </c>
      <c r="H713" s="2" t="str">
        <f t="shared" si="11"/>
        <v/>
      </c>
      <c r="I713" t="s">
        <v>29</v>
      </c>
      <c r="J713" t="s">
        <v>26</v>
      </c>
      <c r="K713">
        <v>0</v>
      </c>
      <c r="L713" t="s">
        <v>613</v>
      </c>
      <c r="M713" s="1">
        <v>0.64374999999999993</v>
      </c>
      <c r="N713" s="1">
        <v>0.6958333333333333</v>
      </c>
      <c r="O713" s="1">
        <v>1.8749999999999999E-2</v>
      </c>
      <c r="P713" s="1">
        <v>5.2083333333333336E-2</v>
      </c>
      <c r="Q713" s="1">
        <v>7.0833333333333331E-2</v>
      </c>
      <c r="R713" s="2">
        <v>112.5</v>
      </c>
      <c r="S713" s="2">
        <v>153</v>
      </c>
      <c r="T713" s="2">
        <v>40.5</v>
      </c>
      <c r="U713">
        <v>4</v>
      </c>
      <c r="V713">
        <v>44</v>
      </c>
      <c r="W713">
        <v>0</v>
      </c>
    </row>
    <row r="714" spans="1:23" x14ac:dyDescent="0.25">
      <c r="A714" t="s">
        <v>59</v>
      </c>
      <c r="B714" s="3">
        <v>45597</v>
      </c>
      <c r="C714" s="3" t="str">
        <f>TEXT(Table1[[#This Row],[Date]],"ddd")</f>
        <v>Fri</v>
      </c>
      <c r="D714" t="s">
        <v>594</v>
      </c>
      <c r="E714" s="1" t="s">
        <v>30</v>
      </c>
      <c r="F714" s="1" t="s">
        <v>30</v>
      </c>
      <c r="G714" s="1" t="str">
        <f>IFERROR(SUM(Table1[[#This Row],[Deactivate]]-Table1[[#This Row],[Activate]]),"")</f>
        <v/>
      </c>
      <c r="H714" s="2" t="str">
        <f t="shared" si="11"/>
        <v/>
      </c>
      <c r="I714" t="s">
        <v>22</v>
      </c>
      <c r="J714" t="s">
        <v>23</v>
      </c>
      <c r="K714" t="s">
        <v>614</v>
      </c>
      <c r="L714">
        <v>0</v>
      </c>
      <c r="M714" s="1">
        <v>0</v>
      </c>
      <c r="N714" s="1">
        <v>0</v>
      </c>
      <c r="O714" s="1">
        <v>0</v>
      </c>
      <c r="P714" s="1">
        <v>2.0833333333333332E-2</v>
      </c>
      <c r="Q714" s="1">
        <v>2.0833333333333332E-2</v>
      </c>
      <c r="R714" s="2">
        <v>45</v>
      </c>
      <c r="S714" s="2">
        <v>45</v>
      </c>
      <c r="T714" s="2">
        <v>0</v>
      </c>
      <c r="U714">
        <v>4</v>
      </c>
      <c r="V714">
        <v>44</v>
      </c>
      <c r="W714">
        <v>0</v>
      </c>
    </row>
    <row r="715" spans="1:23" x14ac:dyDescent="0.25">
      <c r="A715" t="s">
        <v>61</v>
      </c>
      <c r="B715" s="3">
        <v>45597</v>
      </c>
      <c r="C715" s="3" t="str">
        <f>TEXT(Table1[[#This Row],[Date]],"ddd")</f>
        <v>Fri</v>
      </c>
      <c r="D715" t="s">
        <v>594</v>
      </c>
      <c r="E715" s="1" t="s">
        <v>30</v>
      </c>
      <c r="F715" s="1" t="s">
        <v>30</v>
      </c>
      <c r="G715" s="1" t="str">
        <f>IFERROR(SUM(Table1[[#This Row],[Deactivate]]-Table1[[#This Row],[Activate]]),"")</f>
        <v/>
      </c>
      <c r="H715" s="2" t="str">
        <f t="shared" si="11"/>
        <v/>
      </c>
      <c r="I715" t="s">
        <v>22</v>
      </c>
      <c r="J715" t="s">
        <v>23</v>
      </c>
      <c r="K715" t="s">
        <v>615</v>
      </c>
      <c r="L715">
        <v>0</v>
      </c>
      <c r="M715" s="1">
        <v>0</v>
      </c>
      <c r="N715" s="1">
        <v>0</v>
      </c>
      <c r="O715" s="1">
        <v>0</v>
      </c>
      <c r="P715" s="1">
        <v>2.0833333333333332E-2</v>
      </c>
      <c r="Q715" s="1">
        <v>2.0833333333333332E-2</v>
      </c>
      <c r="R715" s="2">
        <v>45</v>
      </c>
      <c r="S715" s="2">
        <v>45</v>
      </c>
      <c r="T715" s="2">
        <v>0</v>
      </c>
      <c r="U715">
        <v>4</v>
      </c>
      <c r="V715">
        <v>44</v>
      </c>
      <c r="W715">
        <v>0</v>
      </c>
    </row>
    <row r="716" spans="1:23" x14ac:dyDescent="0.25">
      <c r="A716" t="s">
        <v>86</v>
      </c>
      <c r="B716" s="3">
        <v>45597</v>
      </c>
      <c r="C716" s="3" t="str">
        <f>TEXT(Table1[[#This Row],[Date]],"ddd")</f>
        <v>Fri</v>
      </c>
      <c r="D716" t="s">
        <v>594</v>
      </c>
      <c r="E716" s="1" t="s">
        <v>30</v>
      </c>
      <c r="F716" s="1" t="s">
        <v>30</v>
      </c>
      <c r="G716" s="1" t="str">
        <f>IFERROR(SUM(Table1[[#This Row],[Deactivate]]-Table1[[#This Row],[Activate]]),"")</f>
        <v/>
      </c>
      <c r="H716" s="2" t="str">
        <f t="shared" si="11"/>
        <v/>
      </c>
      <c r="I716" t="s">
        <v>22</v>
      </c>
      <c r="J716" t="s">
        <v>23</v>
      </c>
      <c r="K716" t="s">
        <v>616</v>
      </c>
      <c r="L716">
        <v>0</v>
      </c>
      <c r="M716" s="1">
        <v>0</v>
      </c>
      <c r="N716" s="1">
        <v>0</v>
      </c>
      <c r="O716" s="1">
        <v>0</v>
      </c>
      <c r="P716" s="1">
        <v>2.0833333333333332E-2</v>
      </c>
      <c r="Q716" s="1">
        <v>2.0833333333333332E-2</v>
      </c>
      <c r="R716" s="2">
        <v>45</v>
      </c>
      <c r="S716" s="2">
        <v>45</v>
      </c>
      <c r="T716" s="2">
        <v>0</v>
      </c>
      <c r="U716">
        <v>4</v>
      </c>
      <c r="V716">
        <v>44</v>
      </c>
      <c r="W716">
        <v>0</v>
      </c>
    </row>
    <row r="717" spans="1:23" x14ac:dyDescent="0.25">
      <c r="A717" t="s">
        <v>65</v>
      </c>
      <c r="B717" s="3">
        <v>45597</v>
      </c>
      <c r="C717" s="3" t="str">
        <f>TEXT(Table1[[#This Row],[Date]],"ddd")</f>
        <v>Fri</v>
      </c>
      <c r="D717" t="s">
        <v>594</v>
      </c>
      <c r="E717" s="1" t="s">
        <v>30</v>
      </c>
      <c r="F717" s="1" t="s">
        <v>30</v>
      </c>
      <c r="G717" s="1" t="str">
        <f>IFERROR(SUM(Table1[[#This Row],[Deactivate]]-Table1[[#This Row],[Activate]]),"")</f>
        <v/>
      </c>
      <c r="H717" s="2" t="str">
        <f t="shared" si="11"/>
        <v/>
      </c>
      <c r="I717" t="s">
        <v>22</v>
      </c>
      <c r="J717" t="s">
        <v>23</v>
      </c>
      <c r="K717" t="s">
        <v>617</v>
      </c>
      <c r="L717">
        <v>0</v>
      </c>
      <c r="M717" s="1">
        <v>0</v>
      </c>
      <c r="N717" s="1">
        <v>0</v>
      </c>
      <c r="O717" s="1">
        <v>0</v>
      </c>
      <c r="P717" s="1">
        <v>2.0833333333333332E-2</v>
      </c>
      <c r="Q717" s="1">
        <v>2.0833333333333332E-2</v>
      </c>
      <c r="R717" s="2">
        <v>45</v>
      </c>
      <c r="S717" s="2">
        <v>45</v>
      </c>
      <c r="T717" s="2">
        <v>0</v>
      </c>
      <c r="U717">
        <v>4</v>
      </c>
      <c r="V717">
        <v>44</v>
      </c>
      <c r="W717">
        <v>0</v>
      </c>
    </row>
    <row r="718" spans="1:23" x14ac:dyDescent="0.25">
      <c r="A718" t="s">
        <v>59</v>
      </c>
      <c r="B718" s="3">
        <v>45598</v>
      </c>
      <c r="C718" s="3" t="str">
        <f>TEXT(Table1[[#This Row],[Date]],"ddd")</f>
        <v>Sat</v>
      </c>
      <c r="D718" t="s">
        <v>594</v>
      </c>
      <c r="E718" s="1" t="s">
        <v>30</v>
      </c>
      <c r="F718" s="1" t="s">
        <v>30</v>
      </c>
      <c r="G718" s="1" t="str">
        <f>IFERROR(SUM(Table1[[#This Row],[Deactivate]]-Table1[[#This Row],[Activate]]),"")</f>
        <v/>
      </c>
      <c r="H718" s="2" t="str">
        <f t="shared" si="11"/>
        <v/>
      </c>
      <c r="I718" t="s">
        <v>22</v>
      </c>
      <c r="J718" t="s">
        <v>23</v>
      </c>
      <c r="K718" t="s">
        <v>618</v>
      </c>
      <c r="L718">
        <v>0</v>
      </c>
      <c r="M718" s="1">
        <v>0</v>
      </c>
      <c r="N718" s="1">
        <v>0</v>
      </c>
      <c r="O718" s="1">
        <v>0</v>
      </c>
      <c r="P718" s="1">
        <v>2.0833333333333332E-2</v>
      </c>
      <c r="Q718" s="1">
        <v>2.0833333333333332E-2</v>
      </c>
      <c r="R718" s="2">
        <v>45</v>
      </c>
      <c r="S718" s="2">
        <v>45</v>
      </c>
      <c r="T718" s="2">
        <v>0</v>
      </c>
      <c r="U718">
        <v>4</v>
      </c>
      <c r="V718">
        <v>44</v>
      </c>
      <c r="W718">
        <v>0</v>
      </c>
    </row>
    <row r="719" spans="1:23" x14ac:dyDescent="0.25">
      <c r="A719" t="s">
        <v>65</v>
      </c>
      <c r="B719" s="3">
        <v>45598</v>
      </c>
      <c r="C719" s="3" t="str">
        <f>TEXT(Table1[[#This Row],[Date]],"ddd")</f>
        <v>Sat</v>
      </c>
      <c r="D719" t="s">
        <v>594</v>
      </c>
      <c r="E719" s="1" t="s">
        <v>30</v>
      </c>
      <c r="F719" s="1" t="s">
        <v>30</v>
      </c>
      <c r="G719" s="1" t="str">
        <f>IFERROR(SUM(Table1[[#This Row],[Deactivate]]-Table1[[#This Row],[Activate]]),"")</f>
        <v/>
      </c>
      <c r="H719" s="2" t="str">
        <f t="shared" si="11"/>
        <v/>
      </c>
      <c r="I719" t="s">
        <v>38</v>
      </c>
      <c r="J719" t="s">
        <v>66</v>
      </c>
      <c r="K719">
        <v>0</v>
      </c>
      <c r="L719">
        <v>0</v>
      </c>
      <c r="M719" s="1">
        <v>0.37916666666666665</v>
      </c>
      <c r="N719" s="1">
        <v>0.58750000000000002</v>
      </c>
      <c r="O719" s="1">
        <v>6.3888888888888884E-2</v>
      </c>
      <c r="P719" s="1">
        <v>0.20833333333333334</v>
      </c>
      <c r="Q719" s="1">
        <v>0.27222222222222225</v>
      </c>
      <c r="R719" s="2">
        <v>450</v>
      </c>
      <c r="S719" s="2">
        <v>588.00000000000011</v>
      </c>
      <c r="T719" s="2">
        <v>138.00000000000011</v>
      </c>
      <c r="U719">
        <v>4</v>
      </c>
      <c r="V719">
        <v>44</v>
      </c>
      <c r="W719">
        <v>0</v>
      </c>
    </row>
    <row r="720" spans="1:23" x14ac:dyDescent="0.25">
      <c r="A720" t="s">
        <v>65</v>
      </c>
      <c r="B720" s="3">
        <v>45598</v>
      </c>
      <c r="C720" s="3" t="str">
        <f>TEXT(Table1[[#This Row],[Date]],"ddd")</f>
        <v>Sat</v>
      </c>
      <c r="D720" t="s">
        <v>594</v>
      </c>
      <c r="E720" s="1" t="s">
        <v>30</v>
      </c>
      <c r="F720" s="1" t="s">
        <v>30</v>
      </c>
      <c r="G720" s="1" t="str">
        <f>IFERROR(SUM(Table1[[#This Row],[Deactivate]]-Table1[[#This Row],[Activate]]),"")</f>
        <v/>
      </c>
      <c r="H720" s="2" t="str">
        <f t="shared" si="11"/>
        <v/>
      </c>
      <c r="I720" t="s">
        <v>29</v>
      </c>
      <c r="J720" t="s">
        <v>23</v>
      </c>
      <c r="K720" t="s">
        <v>619</v>
      </c>
      <c r="L720">
        <v>0</v>
      </c>
      <c r="M720" s="1">
        <v>0.58750000000000002</v>
      </c>
      <c r="N720" s="1">
        <v>0.60486111111111118</v>
      </c>
      <c r="O720" s="1">
        <v>0</v>
      </c>
      <c r="P720" s="1">
        <v>1.7361111111111112E-2</v>
      </c>
      <c r="Q720" s="1">
        <v>1.7361111111111112E-2</v>
      </c>
      <c r="R720" s="2">
        <v>37.5</v>
      </c>
      <c r="S720" s="2">
        <v>37.5</v>
      </c>
      <c r="T720" s="2">
        <v>0</v>
      </c>
      <c r="U720">
        <v>4</v>
      </c>
      <c r="V720">
        <v>44</v>
      </c>
      <c r="W720">
        <v>0</v>
      </c>
    </row>
    <row r="721" spans="1:23" x14ac:dyDescent="0.25">
      <c r="A721" t="s">
        <v>65</v>
      </c>
      <c r="B721" s="3">
        <v>45598</v>
      </c>
      <c r="C721" s="3" t="str">
        <f>TEXT(Table1[[#This Row],[Date]],"ddd")</f>
        <v>Sat</v>
      </c>
      <c r="D721" t="s">
        <v>594</v>
      </c>
      <c r="E721" s="1" t="s">
        <v>30</v>
      </c>
      <c r="F721" s="1" t="s">
        <v>30</v>
      </c>
      <c r="G721" s="1" t="str">
        <f>IFERROR(SUM(Table1[[#This Row],[Deactivate]]-Table1[[#This Row],[Activate]]),"")</f>
        <v/>
      </c>
      <c r="H721" s="2" t="str">
        <f t="shared" si="11"/>
        <v/>
      </c>
      <c r="I721" t="s">
        <v>29</v>
      </c>
      <c r="J721" t="s">
        <v>66</v>
      </c>
      <c r="K721">
        <v>0</v>
      </c>
      <c r="L721">
        <v>0</v>
      </c>
      <c r="M721" s="1">
        <v>0.60486111111111118</v>
      </c>
      <c r="N721" s="1">
        <v>0.77986111111111101</v>
      </c>
      <c r="O721" s="1">
        <v>0</v>
      </c>
      <c r="P721" s="1">
        <v>0.17500000000000002</v>
      </c>
      <c r="Q721" s="1">
        <v>0.17500000000000002</v>
      </c>
      <c r="R721" s="2">
        <v>378.00000000000006</v>
      </c>
      <c r="S721" s="2">
        <v>378.00000000000006</v>
      </c>
      <c r="T721" s="2">
        <v>0</v>
      </c>
      <c r="U721">
        <v>4</v>
      </c>
      <c r="V721">
        <v>44</v>
      </c>
      <c r="W721">
        <v>0</v>
      </c>
    </row>
    <row r="722" spans="1:23" x14ac:dyDescent="0.25">
      <c r="A722" t="s">
        <v>28</v>
      </c>
      <c r="B722" s="3">
        <v>45599</v>
      </c>
      <c r="C722" s="3" t="str">
        <f>TEXT(Table1[[#This Row],[Date]],"ddd")</f>
        <v>Sun</v>
      </c>
      <c r="D722" t="s">
        <v>594</v>
      </c>
      <c r="E722" s="1" t="s">
        <v>30</v>
      </c>
      <c r="F722" s="1" t="s">
        <v>30</v>
      </c>
      <c r="G722" s="1" t="str">
        <f>IFERROR(SUM(Table1[[#This Row],[Deactivate]]-Table1[[#This Row],[Activate]]),"")</f>
        <v/>
      </c>
      <c r="H722" s="2" t="str">
        <f t="shared" si="11"/>
        <v/>
      </c>
      <c r="I722" t="s">
        <v>29</v>
      </c>
      <c r="J722" t="s">
        <v>149</v>
      </c>
      <c r="K722">
        <v>0</v>
      </c>
      <c r="L722">
        <v>0</v>
      </c>
      <c r="M722" s="1">
        <v>0.7895833333333333</v>
      </c>
      <c r="N722" s="1">
        <v>0.79166666666666663</v>
      </c>
      <c r="O722" s="1">
        <v>0.10833333333333334</v>
      </c>
      <c r="P722" s="1">
        <v>2.0833333333333333E-3</v>
      </c>
      <c r="Q722" s="1">
        <v>0.11041666666666668</v>
      </c>
      <c r="R722" s="2">
        <v>4.5</v>
      </c>
      <c r="S722" s="2">
        <v>238.50000000000006</v>
      </c>
      <c r="T722" s="2">
        <v>234.00000000000006</v>
      </c>
      <c r="U722">
        <v>4</v>
      </c>
      <c r="V722">
        <v>44</v>
      </c>
      <c r="W722">
        <v>0</v>
      </c>
    </row>
    <row r="723" spans="1:23" x14ac:dyDescent="0.25">
      <c r="A723" t="s">
        <v>28</v>
      </c>
      <c r="B723" s="3">
        <v>45599</v>
      </c>
      <c r="C723" s="3" t="str">
        <f>TEXT(Table1[[#This Row],[Date]],"ddd")</f>
        <v>Sun</v>
      </c>
      <c r="D723" t="s">
        <v>594</v>
      </c>
      <c r="E723" s="1" t="s">
        <v>30</v>
      </c>
      <c r="F723" s="1" t="s">
        <v>30</v>
      </c>
      <c r="G723" s="1" t="str">
        <f>IFERROR(SUM(Table1[[#This Row],[Deactivate]]-Table1[[#This Row],[Activate]]),"")</f>
        <v/>
      </c>
      <c r="H723" s="2" t="str">
        <f t="shared" si="11"/>
        <v/>
      </c>
      <c r="I723" t="s">
        <v>29</v>
      </c>
      <c r="J723" t="s">
        <v>26</v>
      </c>
      <c r="K723">
        <v>0</v>
      </c>
      <c r="L723" t="s">
        <v>620</v>
      </c>
      <c r="M723" s="1">
        <v>0.82708333333333339</v>
      </c>
      <c r="N723" s="1">
        <v>0.8520833333333333</v>
      </c>
      <c r="O723" s="1">
        <v>3.5416666666666666E-2</v>
      </c>
      <c r="P723" s="1">
        <v>2.4999999999999998E-2</v>
      </c>
      <c r="Q723" s="1">
        <v>6.041666666666666E-2</v>
      </c>
      <c r="R723" s="2">
        <v>54</v>
      </c>
      <c r="S723" s="2">
        <v>130.49999999999997</v>
      </c>
      <c r="T723" s="2">
        <v>76.499999999999972</v>
      </c>
      <c r="U723">
        <v>4</v>
      </c>
      <c r="V723">
        <v>44</v>
      </c>
      <c r="W723">
        <v>0</v>
      </c>
    </row>
    <row r="724" spans="1:23" x14ac:dyDescent="0.25">
      <c r="A724" t="s">
        <v>28</v>
      </c>
      <c r="B724" s="3">
        <v>45599</v>
      </c>
      <c r="C724" s="3" t="str">
        <f>TEXT(Table1[[#This Row],[Date]],"ddd")</f>
        <v>Sun</v>
      </c>
      <c r="D724" t="s">
        <v>594</v>
      </c>
      <c r="E724" s="1" t="s">
        <v>30</v>
      </c>
      <c r="F724" s="1" t="s">
        <v>30</v>
      </c>
      <c r="G724" s="1" t="str">
        <f>IFERROR(SUM(Table1[[#This Row],[Deactivate]]-Table1[[#This Row],[Activate]]),"")</f>
        <v/>
      </c>
      <c r="H724" s="2" t="str">
        <f t="shared" si="11"/>
        <v/>
      </c>
      <c r="I724" t="s">
        <v>29</v>
      </c>
      <c r="J724" t="s">
        <v>149</v>
      </c>
      <c r="K724">
        <v>0</v>
      </c>
      <c r="L724">
        <v>0</v>
      </c>
      <c r="M724" s="1">
        <v>0.88958333333333339</v>
      </c>
      <c r="N724" s="1">
        <v>0.90902777777777777</v>
      </c>
      <c r="O724" s="1">
        <v>3.7499999999999999E-2</v>
      </c>
      <c r="P724" s="1">
        <v>1.9444444444444445E-2</v>
      </c>
      <c r="Q724" s="1">
        <v>5.6944444444444443E-2</v>
      </c>
      <c r="R724" s="2">
        <v>42</v>
      </c>
      <c r="S724" s="2">
        <v>123</v>
      </c>
      <c r="T724" s="2">
        <v>81</v>
      </c>
      <c r="U724">
        <v>4</v>
      </c>
      <c r="V724">
        <v>44</v>
      </c>
      <c r="W724">
        <v>0</v>
      </c>
    </row>
    <row r="725" spans="1:23" x14ac:dyDescent="0.25">
      <c r="A725" t="s">
        <v>59</v>
      </c>
      <c r="B725" s="3">
        <v>45599</v>
      </c>
      <c r="C725" s="3" t="str">
        <f>TEXT(Table1[[#This Row],[Date]],"ddd")</f>
        <v>Sun</v>
      </c>
      <c r="D725" t="s">
        <v>594</v>
      </c>
      <c r="E725" s="1" t="s">
        <v>30</v>
      </c>
      <c r="F725" s="1" t="s">
        <v>30</v>
      </c>
      <c r="G725" s="1" t="str">
        <f>IFERROR(SUM(Table1[[#This Row],[Deactivate]]-Table1[[#This Row],[Activate]]),"")</f>
        <v/>
      </c>
      <c r="H725" s="2" t="str">
        <f t="shared" si="11"/>
        <v/>
      </c>
      <c r="I725" t="s">
        <v>22</v>
      </c>
      <c r="J725" t="s">
        <v>23</v>
      </c>
      <c r="K725" t="s">
        <v>621</v>
      </c>
      <c r="L725">
        <v>0</v>
      </c>
      <c r="M725" s="1">
        <v>0</v>
      </c>
      <c r="N725" s="1">
        <v>0</v>
      </c>
      <c r="O725" s="1">
        <v>0</v>
      </c>
      <c r="P725" s="1">
        <v>2.0833333333333332E-2</v>
      </c>
      <c r="Q725" s="1">
        <v>2.0833333333333332E-2</v>
      </c>
      <c r="R725" s="2">
        <v>45</v>
      </c>
      <c r="S725" s="2">
        <v>45</v>
      </c>
      <c r="T725" s="2">
        <v>0</v>
      </c>
      <c r="U725">
        <v>4</v>
      </c>
      <c r="V725">
        <v>44</v>
      </c>
      <c r="W725">
        <v>0</v>
      </c>
    </row>
    <row r="726" spans="1:23" x14ac:dyDescent="0.25">
      <c r="A726" t="s">
        <v>63</v>
      </c>
      <c r="B726" s="3">
        <v>45599</v>
      </c>
      <c r="C726" s="3" t="str">
        <f>TEXT(Table1[[#This Row],[Date]],"ddd")</f>
        <v>Sun</v>
      </c>
      <c r="D726" t="s">
        <v>594</v>
      </c>
      <c r="E726" s="1" t="s">
        <v>30</v>
      </c>
      <c r="F726" s="1" t="s">
        <v>30</v>
      </c>
      <c r="G726" s="1" t="str">
        <f>IFERROR(SUM(Table1[[#This Row],[Deactivate]]-Table1[[#This Row],[Activate]]),"")</f>
        <v/>
      </c>
      <c r="H726" s="2" t="str">
        <f t="shared" si="11"/>
        <v/>
      </c>
      <c r="I726" t="s">
        <v>29</v>
      </c>
      <c r="J726" t="s">
        <v>149</v>
      </c>
      <c r="K726">
        <v>0</v>
      </c>
      <c r="L726">
        <v>0</v>
      </c>
      <c r="M726" s="1">
        <v>0.78819444444444453</v>
      </c>
      <c r="N726" s="1">
        <v>0.7909722222222223</v>
      </c>
      <c r="O726" s="1">
        <v>8.0555555555555561E-2</v>
      </c>
      <c r="P726" s="1">
        <v>2.7777777777777779E-3</v>
      </c>
      <c r="Q726" s="1">
        <v>8.3333333333333343E-2</v>
      </c>
      <c r="R726" s="2">
        <v>6</v>
      </c>
      <c r="S726" s="2">
        <v>180.00000000000003</v>
      </c>
      <c r="T726" s="2">
        <v>174.00000000000003</v>
      </c>
      <c r="U726">
        <v>4</v>
      </c>
      <c r="V726">
        <v>44</v>
      </c>
      <c r="W726">
        <v>0</v>
      </c>
    </row>
    <row r="727" spans="1:23" x14ac:dyDescent="0.25">
      <c r="A727" t="s">
        <v>63</v>
      </c>
      <c r="B727" s="3">
        <v>45599</v>
      </c>
      <c r="C727" s="3" t="str">
        <f>TEXT(Table1[[#This Row],[Date]],"ddd")</f>
        <v>Sun</v>
      </c>
      <c r="D727" t="s">
        <v>594</v>
      </c>
      <c r="E727" s="1" t="s">
        <v>30</v>
      </c>
      <c r="F727" s="1" t="s">
        <v>30</v>
      </c>
      <c r="G727" s="1" t="str">
        <f>IFERROR(SUM(Table1[[#This Row],[Deactivate]]-Table1[[#This Row],[Activate]]),"")</f>
        <v/>
      </c>
      <c r="H727" s="2" t="str">
        <f t="shared" si="11"/>
        <v/>
      </c>
      <c r="I727" t="s">
        <v>29</v>
      </c>
      <c r="J727" t="s">
        <v>149</v>
      </c>
      <c r="K727">
        <v>0</v>
      </c>
      <c r="L727">
        <v>0</v>
      </c>
      <c r="M727" s="1">
        <v>0.82708333333333339</v>
      </c>
      <c r="N727" s="1">
        <v>0.82708333333333339</v>
      </c>
      <c r="O727" s="1">
        <v>3.6111111111111115E-2</v>
      </c>
      <c r="P727" s="1">
        <v>0</v>
      </c>
      <c r="Q727" s="1">
        <v>3.6111111111111115E-2</v>
      </c>
      <c r="R727" s="2">
        <v>0</v>
      </c>
      <c r="S727" s="2">
        <v>78.000000000000014</v>
      </c>
      <c r="T727" s="2">
        <v>78.000000000000014</v>
      </c>
      <c r="U727">
        <v>4</v>
      </c>
      <c r="V727">
        <v>44</v>
      </c>
      <c r="W727">
        <v>0</v>
      </c>
    </row>
    <row r="728" spans="1:23" x14ac:dyDescent="0.25">
      <c r="A728" t="s">
        <v>63</v>
      </c>
      <c r="B728" s="3">
        <v>45599</v>
      </c>
      <c r="C728" s="3" t="str">
        <f>TEXT(Table1[[#This Row],[Date]],"ddd")</f>
        <v>Sun</v>
      </c>
      <c r="D728" t="s">
        <v>594</v>
      </c>
      <c r="E728" s="1" t="s">
        <v>30</v>
      </c>
      <c r="F728" s="1" t="s">
        <v>30</v>
      </c>
      <c r="G728" s="1" t="str">
        <f>IFERROR(SUM(Table1[[#This Row],[Deactivate]]-Table1[[#This Row],[Activate]]),"")</f>
        <v/>
      </c>
      <c r="H728" s="2" t="str">
        <f t="shared" si="11"/>
        <v/>
      </c>
      <c r="I728" t="s">
        <v>29</v>
      </c>
      <c r="J728" t="s">
        <v>26</v>
      </c>
      <c r="K728">
        <v>0</v>
      </c>
      <c r="L728" t="s">
        <v>620</v>
      </c>
      <c r="M728" s="1">
        <v>0.83124999999999993</v>
      </c>
      <c r="N728" s="1">
        <v>0.85138888888888886</v>
      </c>
      <c r="O728" s="1">
        <v>4.1666666666666666E-3</v>
      </c>
      <c r="P728" s="1">
        <v>2.013888888888889E-2</v>
      </c>
      <c r="Q728" s="1">
        <v>2.4305555555555556E-2</v>
      </c>
      <c r="R728" s="2">
        <v>43.500000000000007</v>
      </c>
      <c r="S728" s="2">
        <v>52.5</v>
      </c>
      <c r="T728" s="2">
        <v>8.9999999999999929</v>
      </c>
      <c r="U728">
        <v>4</v>
      </c>
      <c r="V728">
        <v>44</v>
      </c>
      <c r="W728">
        <v>0</v>
      </c>
    </row>
    <row r="729" spans="1:23" x14ac:dyDescent="0.25">
      <c r="A729" t="s">
        <v>63</v>
      </c>
      <c r="B729" s="3">
        <v>45599</v>
      </c>
      <c r="C729" s="3" t="str">
        <f>TEXT(Table1[[#This Row],[Date]],"ddd")</f>
        <v>Sun</v>
      </c>
      <c r="D729" t="s">
        <v>594</v>
      </c>
      <c r="E729" s="1" t="s">
        <v>30</v>
      </c>
      <c r="F729" s="1" t="s">
        <v>30</v>
      </c>
      <c r="G729" s="1" t="str">
        <f>IFERROR(SUM(Table1[[#This Row],[Deactivate]]-Table1[[#This Row],[Activate]]),"")</f>
        <v/>
      </c>
      <c r="H729" s="2" t="str">
        <f t="shared" si="11"/>
        <v/>
      </c>
      <c r="I729" t="s">
        <v>29</v>
      </c>
      <c r="J729" t="s">
        <v>23</v>
      </c>
      <c r="K729" t="s">
        <v>622</v>
      </c>
      <c r="L729">
        <v>0</v>
      </c>
      <c r="M729" s="1">
        <v>0.88888888888888884</v>
      </c>
      <c r="N729" s="1">
        <v>0.90138888888888891</v>
      </c>
      <c r="O729" s="1">
        <v>0</v>
      </c>
      <c r="P729" s="1">
        <v>1.2499999999999999E-2</v>
      </c>
      <c r="Q729" s="1">
        <v>1.2499999999999999E-2</v>
      </c>
      <c r="R729" s="2">
        <v>27</v>
      </c>
      <c r="S729" s="2">
        <v>27</v>
      </c>
      <c r="T729" s="2">
        <v>0</v>
      </c>
      <c r="U729">
        <v>4</v>
      </c>
      <c r="V729">
        <v>44</v>
      </c>
      <c r="W729">
        <v>0</v>
      </c>
    </row>
    <row r="730" spans="1:23" x14ac:dyDescent="0.25">
      <c r="A730" t="s">
        <v>65</v>
      </c>
      <c r="B730" s="3">
        <v>45599</v>
      </c>
      <c r="C730" s="3" t="str">
        <f>TEXT(Table1[[#This Row],[Date]],"ddd")</f>
        <v>Sun</v>
      </c>
      <c r="D730" t="s">
        <v>594</v>
      </c>
      <c r="E730" s="1" t="s">
        <v>30</v>
      </c>
      <c r="F730" s="1" t="s">
        <v>30</v>
      </c>
      <c r="G730" s="1" t="str">
        <f>IFERROR(SUM(Table1[[#This Row],[Deactivate]]-Table1[[#This Row],[Activate]]),"")</f>
        <v/>
      </c>
      <c r="H730" s="2" t="str">
        <f t="shared" si="11"/>
        <v/>
      </c>
      <c r="I730" t="s">
        <v>38</v>
      </c>
      <c r="J730" t="s">
        <v>66</v>
      </c>
      <c r="K730">
        <v>0</v>
      </c>
      <c r="L730">
        <v>0</v>
      </c>
      <c r="M730" s="1">
        <v>0.3659722222222222</v>
      </c>
      <c r="N730" s="1">
        <v>0.59722222222222221</v>
      </c>
      <c r="O730" s="1">
        <v>5.2083333333333336E-2</v>
      </c>
      <c r="P730" s="1">
        <v>0.23124999999999998</v>
      </c>
      <c r="Q730" s="1">
        <v>0.28333333333333333</v>
      </c>
      <c r="R730" s="2">
        <v>499.5</v>
      </c>
      <c r="S730" s="2">
        <v>612</v>
      </c>
      <c r="T730" s="2">
        <v>112.5</v>
      </c>
      <c r="U730">
        <v>4</v>
      </c>
      <c r="V730">
        <v>44</v>
      </c>
      <c r="W730">
        <v>0</v>
      </c>
    </row>
    <row r="731" spans="1:23" x14ac:dyDescent="0.25">
      <c r="A731" t="s">
        <v>65</v>
      </c>
      <c r="B731" s="3">
        <v>45599</v>
      </c>
      <c r="C731" s="3" t="str">
        <f>TEXT(Table1[[#This Row],[Date]],"ddd")</f>
        <v>Sun</v>
      </c>
      <c r="D731" t="s">
        <v>594</v>
      </c>
      <c r="E731" s="1" t="s">
        <v>30</v>
      </c>
      <c r="F731" s="1" t="s">
        <v>30</v>
      </c>
      <c r="G731" s="1" t="str">
        <f>IFERROR(SUM(Table1[[#This Row],[Deactivate]]-Table1[[#This Row],[Activate]]),"")</f>
        <v/>
      </c>
      <c r="H731" s="2" t="str">
        <f t="shared" si="11"/>
        <v/>
      </c>
      <c r="I731" t="s">
        <v>29</v>
      </c>
      <c r="J731" t="s">
        <v>23</v>
      </c>
      <c r="K731" t="s">
        <v>623</v>
      </c>
      <c r="L731">
        <v>0</v>
      </c>
      <c r="M731" s="1">
        <v>0.61041666666666672</v>
      </c>
      <c r="N731" s="1">
        <v>0.62291666666666667</v>
      </c>
      <c r="O731" s="1">
        <v>0</v>
      </c>
      <c r="P731" s="1">
        <v>1.2499999999999999E-2</v>
      </c>
      <c r="Q731" s="1">
        <v>1.2499999999999999E-2</v>
      </c>
      <c r="R731" s="2">
        <v>27</v>
      </c>
      <c r="S731" s="2">
        <v>27</v>
      </c>
      <c r="T731" s="2">
        <v>0</v>
      </c>
      <c r="U731">
        <v>4</v>
      </c>
      <c r="V731">
        <v>44</v>
      </c>
      <c r="W731">
        <v>0</v>
      </c>
    </row>
    <row r="732" spans="1:23" x14ac:dyDescent="0.25">
      <c r="A732" t="s">
        <v>65</v>
      </c>
      <c r="B732" s="3">
        <v>45599</v>
      </c>
      <c r="C732" s="3" t="str">
        <f>TEXT(Table1[[#This Row],[Date]],"ddd")</f>
        <v>Sun</v>
      </c>
      <c r="D732" t="s">
        <v>594</v>
      </c>
      <c r="E732" s="1" t="s">
        <v>30</v>
      </c>
      <c r="F732" s="1" t="s">
        <v>30</v>
      </c>
      <c r="G732" s="1" t="str">
        <f>IFERROR(SUM(Table1[[#This Row],[Deactivate]]-Table1[[#This Row],[Activate]]),"")</f>
        <v/>
      </c>
      <c r="H732" s="2" t="str">
        <f t="shared" si="11"/>
        <v/>
      </c>
      <c r="I732" t="s">
        <v>29</v>
      </c>
      <c r="J732" t="s">
        <v>66</v>
      </c>
      <c r="K732">
        <v>0</v>
      </c>
      <c r="L732">
        <v>0</v>
      </c>
      <c r="M732" s="1">
        <v>0.62291666666666667</v>
      </c>
      <c r="N732" s="1">
        <v>0.77222222222222225</v>
      </c>
      <c r="O732" s="1">
        <v>1.3194444444444444E-2</v>
      </c>
      <c r="P732" s="1">
        <v>0.14930555555555555</v>
      </c>
      <c r="Q732" s="1">
        <v>0.16250000000000001</v>
      </c>
      <c r="R732" s="2">
        <v>322.5</v>
      </c>
      <c r="S732" s="2">
        <v>351</v>
      </c>
      <c r="T732" s="2">
        <v>28.5</v>
      </c>
      <c r="U732">
        <v>4</v>
      </c>
      <c r="V732">
        <v>44</v>
      </c>
      <c r="W732">
        <v>0</v>
      </c>
    </row>
    <row r="733" spans="1:23" x14ac:dyDescent="0.25">
      <c r="A733" t="s">
        <v>20</v>
      </c>
      <c r="B733" s="3">
        <v>45600</v>
      </c>
      <c r="C733" s="3" t="str">
        <f>TEXT(Table1[[#This Row],[Date]],"ddd")</f>
        <v>Mon</v>
      </c>
      <c r="D733" t="s">
        <v>594</v>
      </c>
      <c r="E733" s="1" t="s">
        <v>30</v>
      </c>
      <c r="F733" s="1" t="s">
        <v>30</v>
      </c>
      <c r="G733" s="1" t="str">
        <f>IFERROR(SUM(Table1[[#This Row],[Deactivate]]-Table1[[#This Row],[Activate]]),"")</f>
        <v/>
      </c>
      <c r="H733" s="2" t="str">
        <f t="shared" si="11"/>
        <v/>
      </c>
      <c r="I733" t="s">
        <v>29</v>
      </c>
      <c r="J733" t="s">
        <v>26</v>
      </c>
      <c r="K733">
        <v>0</v>
      </c>
      <c r="L733" t="s">
        <v>624</v>
      </c>
      <c r="M733" s="1">
        <v>0.4069444444444445</v>
      </c>
      <c r="N733" s="1">
        <v>0.50694444444444442</v>
      </c>
      <c r="O733" s="1">
        <v>6.5972222222222224E-2</v>
      </c>
      <c r="P733" s="1">
        <v>9.9999999999999992E-2</v>
      </c>
      <c r="Q733" s="1">
        <v>0.16597222222222222</v>
      </c>
      <c r="R733" s="2">
        <v>216</v>
      </c>
      <c r="S733" s="2">
        <v>358.5</v>
      </c>
      <c r="T733" s="2">
        <v>142.5</v>
      </c>
      <c r="U733">
        <v>4</v>
      </c>
      <c r="V733">
        <v>45</v>
      </c>
      <c r="W733">
        <v>0</v>
      </c>
    </row>
    <row r="734" spans="1:23" x14ac:dyDescent="0.25">
      <c r="A734" t="s">
        <v>20</v>
      </c>
      <c r="B734" s="3">
        <v>45600</v>
      </c>
      <c r="C734" s="3" t="str">
        <f>TEXT(Table1[[#This Row],[Date]],"ddd")</f>
        <v>Mon</v>
      </c>
      <c r="D734" t="s">
        <v>594</v>
      </c>
      <c r="E734" s="1" t="s">
        <v>30</v>
      </c>
      <c r="F734" s="1" t="s">
        <v>30</v>
      </c>
      <c r="G734" s="1" t="str">
        <f>IFERROR(SUM(Table1[[#This Row],[Deactivate]]-Table1[[#This Row],[Activate]]),"")</f>
        <v/>
      </c>
      <c r="H734" s="2" t="str">
        <f t="shared" si="11"/>
        <v/>
      </c>
      <c r="I734" t="s">
        <v>29</v>
      </c>
      <c r="J734" t="s">
        <v>23</v>
      </c>
      <c r="K734" t="s">
        <v>625</v>
      </c>
      <c r="L734">
        <v>0</v>
      </c>
      <c r="M734" s="1">
        <v>0.50694444444444442</v>
      </c>
      <c r="N734" s="1">
        <v>0.53194444444444444</v>
      </c>
      <c r="O734" s="1">
        <v>0</v>
      </c>
      <c r="P734" s="1">
        <v>2.4999999999999998E-2</v>
      </c>
      <c r="Q734" s="1">
        <v>2.4999999999999998E-2</v>
      </c>
      <c r="R734" s="2">
        <v>54</v>
      </c>
      <c r="S734" s="2">
        <v>54</v>
      </c>
      <c r="T734" s="2">
        <v>0</v>
      </c>
      <c r="U734">
        <v>4</v>
      </c>
      <c r="V734">
        <v>45</v>
      </c>
      <c r="W734">
        <v>0</v>
      </c>
    </row>
    <row r="735" spans="1:23" x14ac:dyDescent="0.25">
      <c r="A735" t="s">
        <v>20</v>
      </c>
      <c r="B735" s="3">
        <v>45600</v>
      </c>
      <c r="C735" s="3" t="str">
        <f>TEXT(Table1[[#This Row],[Date]],"ddd")</f>
        <v>Mon</v>
      </c>
      <c r="D735" t="s">
        <v>594</v>
      </c>
      <c r="E735" s="1" t="s">
        <v>30</v>
      </c>
      <c r="F735" s="1" t="s">
        <v>30</v>
      </c>
      <c r="G735" s="1" t="str">
        <f>IFERROR(SUM(Table1[[#This Row],[Deactivate]]-Table1[[#This Row],[Activate]]),"")</f>
        <v/>
      </c>
      <c r="H735" s="2" t="str">
        <f t="shared" si="11"/>
        <v/>
      </c>
      <c r="I735" t="s">
        <v>29</v>
      </c>
      <c r="J735" t="s">
        <v>26</v>
      </c>
      <c r="K735">
        <v>0</v>
      </c>
      <c r="L735" t="s">
        <v>626</v>
      </c>
      <c r="M735" s="1">
        <v>0.62291666666666667</v>
      </c>
      <c r="N735" s="1">
        <v>0.69513888888888886</v>
      </c>
      <c r="O735" s="1">
        <v>9.0972222222222218E-2</v>
      </c>
      <c r="P735" s="1">
        <v>7.2222222222222229E-2</v>
      </c>
      <c r="Q735" s="1">
        <v>0.16319444444444445</v>
      </c>
      <c r="R735" s="2">
        <v>156.00000000000003</v>
      </c>
      <c r="S735" s="2">
        <v>352.5</v>
      </c>
      <c r="T735" s="2">
        <v>196.49999999999997</v>
      </c>
      <c r="U735">
        <v>4</v>
      </c>
      <c r="V735">
        <v>45</v>
      </c>
      <c r="W735">
        <v>0</v>
      </c>
    </row>
    <row r="736" spans="1:23" x14ac:dyDescent="0.25">
      <c r="A736" t="s">
        <v>20</v>
      </c>
      <c r="B736" s="3">
        <v>45600</v>
      </c>
      <c r="C736" s="3" t="str">
        <f>TEXT(Table1[[#This Row],[Date]],"ddd")</f>
        <v>Mon</v>
      </c>
      <c r="D736" t="s">
        <v>594</v>
      </c>
      <c r="E736" s="1" t="s">
        <v>30</v>
      </c>
      <c r="F736" s="1" t="s">
        <v>30</v>
      </c>
      <c r="G736" s="1" t="str">
        <f>IFERROR(SUM(Table1[[#This Row],[Deactivate]]-Table1[[#This Row],[Activate]]),"")</f>
        <v/>
      </c>
      <c r="H736" s="2" t="str">
        <f t="shared" si="11"/>
        <v/>
      </c>
      <c r="I736" t="s">
        <v>29</v>
      </c>
      <c r="J736" t="s">
        <v>123</v>
      </c>
      <c r="K736">
        <v>0</v>
      </c>
      <c r="L736" t="s">
        <v>627</v>
      </c>
      <c r="M736" s="1">
        <v>0.69791666666666663</v>
      </c>
      <c r="N736" s="1">
        <v>0.69791666666666663</v>
      </c>
      <c r="O736" s="1">
        <v>2.7777777777777779E-3</v>
      </c>
      <c r="P736" s="1">
        <v>0</v>
      </c>
      <c r="Q736" s="1">
        <v>2.7777777777777779E-3</v>
      </c>
      <c r="R736" s="2">
        <v>0</v>
      </c>
      <c r="S736" s="2">
        <v>6</v>
      </c>
      <c r="T736" s="2">
        <v>6</v>
      </c>
      <c r="U736">
        <v>4</v>
      </c>
      <c r="V736">
        <v>45</v>
      </c>
      <c r="W736">
        <v>0</v>
      </c>
    </row>
    <row r="737" spans="1:23" x14ac:dyDescent="0.25">
      <c r="A737" t="s">
        <v>28</v>
      </c>
      <c r="B737" s="3">
        <v>45600</v>
      </c>
      <c r="C737" s="3" t="str">
        <f>TEXT(Table1[[#This Row],[Date]],"ddd")</f>
        <v>Mon</v>
      </c>
      <c r="D737" t="s">
        <v>594</v>
      </c>
      <c r="E737" s="1" t="s">
        <v>30</v>
      </c>
      <c r="F737" s="1" t="s">
        <v>30</v>
      </c>
      <c r="G737" s="1" t="str">
        <f>IFERROR(SUM(Table1[[#This Row],[Deactivate]]-Table1[[#This Row],[Activate]]),"")</f>
        <v/>
      </c>
      <c r="H737" s="2" t="str">
        <f t="shared" si="11"/>
        <v/>
      </c>
      <c r="I737" t="s">
        <v>29</v>
      </c>
      <c r="J737" t="s">
        <v>149</v>
      </c>
      <c r="K737">
        <v>0</v>
      </c>
      <c r="L737">
        <v>0</v>
      </c>
      <c r="M737" s="1">
        <v>0.22638888888888889</v>
      </c>
      <c r="N737" s="1">
        <v>0.24236111111111111</v>
      </c>
      <c r="O737" s="1">
        <v>1.1805555555555555E-2</v>
      </c>
      <c r="P737" s="1">
        <v>1.5972222222222224E-2</v>
      </c>
      <c r="Q737" s="1">
        <v>2.777777777777778E-2</v>
      </c>
      <c r="R737" s="2">
        <v>34.500000000000007</v>
      </c>
      <c r="S737" s="2">
        <v>60</v>
      </c>
      <c r="T737" s="2">
        <v>25.499999999999993</v>
      </c>
      <c r="U737">
        <v>4</v>
      </c>
      <c r="V737">
        <v>45</v>
      </c>
      <c r="W737">
        <v>0</v>
      </c>
    </row>
    <row r="738" spans="1:23" x14ac:dyDescent="0.25">
      <c r="A738" t="s">
        <v>28</v>
      </c>
      <c r="B738" s="3">
        <v>45600</v>
      </c>
      <c r="C738" s="3" t="str">
        <f>TEXT(Table1[[#This Row],[Date]],"ddd")</f>
        <v>Mon</v>
      </c>
      <c r="D738" t="s">
        <v>594</v>
      </c>
      <c r="E738" s="1" t="s">
        <v>30</v>
      </c>
      <c r="F738" s="1" t="s">
        <v>30</v>
      </c>
      <c r="G738" s="1" t="str">
        <f>IFERROR(SUM(Table1[[#This Row],[Deactivate]]-Table1[[#This Row],[Activate]]),"")</f>
        <v/>
      </c>
      <c r="H738" s="2" t="str">
        <f t="shared" si="11"/>
        <v/>
      </c>
      <c r="I738" t="s">
        <v>29</v>
      </c>
      <c r="J738" t="s">
        <v>26</v>
      </c>
      <c r="K738">
        <v>0</v>
      </c>
      <c r="L738" t="s">
        <v>628</v>
      </c>
      <c r="M738" s="1">
        <v>0.3215277777777778</v>
      </c>
      <c r="N738" s="1">
        <v>0.38055555555555554</v>
      </c>
      <c r="O738" s="1">
        <v>7.9166666666666663E-2</v>
      </c>
      <c r="P738" s="1">
        <v>5.9027777777777783E-2</v>
      </c>
      <c r="Q738" s="1">
        <v>0.13819444444444445</v>
      </c>
      <c r="R738" s="2">
        <v>127.50000000000003</v>
      </c>
      <c r="S738" s="2">
        <v>298.5</v>
      </c>
      <c r="T738" s="2">
        <v>170.99999999999997</v>
      </c>
      <c r="U738">
        <v>4</v>
      </c>
      <c r="V738">
        <v>45</v>
      </c>
      <c r="W738">
        <v>0</v>
      </c>
    </row>
    <row r="739" spans="1:23" x14ac:dyDescent="0.25">
      <c r="A739" t="s">
        <v>28</v>
      </c>
      <c r="B739" s="3">
        <v>45600</v>
      </c>
      <c r="C739" s="3" t="str">
        <f>TEXT(Table1[[#This Row],[Date]],"ddd")</f>
        <v>Mon</v>
      </c>
      <c r="D739" t="s">
        <v>594</v>
      </c>
      <c r="E739" s="1" t="s">
        <v>30</v>
      </c>
      <c r="F739" s="1" t="s">
        <v>30</v>
      </c>
      <c r="G739" s="1" t="str">
        <f>IFERROR(SUM(Table1[[#This Row],[Deactivate]]-Table1[[#This Row],[Activate]]),"")</f>
        <v/>
      </c>
      <c r="H739" s="2" t="str">
        <f t="shared" si="11"/>
        <v/>
      </c>
      <c r="I739" t="s">
        <v>29</v>
      </c>
      <c r="J739" t="s">
        <v>149</v>
      </c>
      <c r="K739">
        <v>0</v>
      </c>
      <c r="L739">
        <v>0</v>
      </c>
      <c r="M739" s="1">
        <v>0.43055555555555558</v>
      </c>
      <c r="N739" s="1">
        <v>0.44305555555555554</v>
      </c>
      <c r="O739" s="1">
        <v>1.1805555555555555E-2</v>
      </c>
      <c r="P739" s="1">
        <v>1.2499999999999999E-2</v>
      </c>
      <c r="Q739" s="1">
        <v>2.4305555555555552E-2</v>
      </c>
      <c r="R739" s="2">
        <v>27</v>
      </c>
      <c r="S739" s="2">
        <v>52.499999999999986</v>
      </c>
      <c r="T739" s="2">
        <v>25.499999999999986</v>
      </c>
      <c r="U739">
        <v>4</v>
      </c>
      <c r="V739">
        <v>45</v>
      </c>
      <c r="W739">
        <v>0</v>
      </c>
    </row>
    <row r="740" spans="1:23" x14ac:dyDescent="0.25">
      <c r="A740" t="s">
        <v>28</v>
      </c>
      <c r="B740" s="3">
        <v>45600</v>
      </c>
      <c r="C740" s="3" t="str">
        <f>TEXT(Table1[[#This Row],[Date]],"ddd")</f>
        <v>Mon</v>
      </c>
      <c r="D740" t="s">
        <v>594</v>
      </c>
      <c r="E740" s="1" t="s">
        <v>30</v>
      </c>
      <c r="F740" s="1" t="s">
        <v>30</v>
      </c>
      <c r="G740" s="1" t="str">
        <f>IFERROR(SUM(Table1[[#This Row],[Deactivate]]-Table1[[#This Row],[Activate]]),"")</f>
        <v/>
      </c>
      <c r="H740" s="2" t="str">
        <f t="shared" si="11"/>
        <v/>
      </c>
      <c r="I740" t="s">
        <v>29</v>
      </c>
      <c r="J740" t="s">
        <v>23</v>
      </c>
      <c r="K740" t="s">
        <v>629</v>
      </c>
      <c r="L740">
        <v>0</v>
      </c>
      <c r="M740" s="1">
        <v>0.52569444444444446</v>
      </c>
      <c r="N740" s="1">
        <v>0.61249999999999993</v>
      </c>
      <c r="O740" s="1">
        <v>0</v>
      </c>
      <c r="P740" s="1">
        <v>8.6805555555555566E-2</v>
      </c>
      <c r="Q740" s="1">
        <v>8.6805555555555566E-2</v>
      </c>
      <c r="R740" s="2">
        <v>187.50000000000003</v>
      </c>
      <c r="S740" s="2">
        <v>187.50000000000003</v>
      </c>
      <c r="T740" s="2">
        <v>0</v>
      </c>
      <c r="U740">
        <v>4</v>
      </c>
      <c r="V740">
        <v>45</v>
      </c>
      <c r="W740">
        <v>0</v>
      </c>
    </row>
    <row r="741" spans="1:23" x14ac:dyDescent="0.25">
      <c r="A741" t="s">
        <v>34</v>
      </c>
      <c r="B741" s="3">
        <v>45600</v>
      </c>
      <c r="C741" s="3" t="str">
        <f>TEXT(Table1[[#This Row],[Date]],"ddd")</f>
        <v>Mon</v>
      </c>
      <c r="D741" t="s">
        <v>594</v>
      </c>
      <c r="E741" s="1" t="s">
        <v>30</v>
      </c>
      <c r="F741" s="1" t="s">
        <v>30</v>
      </c>
      <c r="G741" s="1" t="str">
        <f>IFERROR(SUM(Table1[[#This Row],[Deactivate]]-Table1[[#This Row],[Activate]]),"")</f>
        <v/>
      </c>
      <c r="H741" s="2" t="str">
        <f t="shared" si="11"/>
        <v/>
      </c>
      <c r="I741" t="s">
        <v>35</v>
      </c>
      <c r="J741" t="s">
        <v>92</v>
      </c>
      <c r="K741" t="s">
        <v>630</v>
      </c>
      <c r="L741">
        <v>0</v>
      </c>
      <c r="M741" s="1">
        <v>0</v>
      </c>
      <c r="N741" s="1">
        <v>0</v>
      </c>
      <c r="O741" s="1">
        <v>0</v>
      </c>
      <c r="P741" s="1">
        <v>0</v>
      </c>
      <c r="Q741" s="1">
        <v>0</v>
      </c>
      <c r="R741" s="2">
        <v>0</v>
      </c>
      <c r="S741" s="2">
        <v>0</v>
      </c>
      <c r="T741" s="2">
        <v>0</v>
      </c>
      <c r="U741">
        <v>4</v>
      </c>
      <c r="V741">
        <v>45</v>
      </c>
      <c r="W741">
        <v>0</v>
      </c>
    </row>
    <row r="742" spans="1:23" x14ac:dyDescent="0.25">
      <c r="A742" t="s">
        <v>34</v>
      </c>
      <c r="B742" s="3">
        <v>45600</v>
      </c>
      <c r="C742" s="3" t="str">
        <f>TEXT(Table1[[#This Row],[Date]],"ddd")</f>
        <v>Mon</v>
      </c>
      <c r="D742" t="s">
        <v>594</v>
      </c>
      <c r="E742" s="1" t="s">
        <v>30</v>
      </c>
      <c r="F742" s="1" t="s">
        <v>30</v>
      </c>
      <c r="G742" s="1" t="str">
        <f>IFERROR(SUM(Table1[[#This Row],[Deactivate]]-Table1[[#This Row],[Activate]]),"")</f>
        <v/>
      </c>
      <c r="H742" s="2" t="str">
        <f t="shared" si="11"/>
        <v/>
      </c>
      <c r="I742" t="s">
        <v>38</v>
      </c>
      <c r="J742" t="s">
        <v>561</v>
      </c>
      <c r="K742" t="s">
        <v>631</v>
      </c>
      <c r="L742">
        <v>0</v>
      </c>
      <c r="M742" s="1">
        <v>0.5131944444444444</v>
      </c>
      <c r="N742" s="1">
        <v>0.55138888888888882</v>
      </c>
      <c r="O742" s="1">
        <v>6.805555555555555E-2</v>
      </c>
      <c r="P742" s="1">
        <v>3.8194444444444441E-2</v>
      </c>
      <c r="Q742" s="1">
        <v>0.10624999999999998</v>
      </c>
      <c r="R742" s="2">
        <v>82.499999999999986</v>
      </c>
      <c r="S742" s="2">
        <v>229.49999999999994</v>
      </c>
      <c r="T742" s="2">
        <v>146.99999999999994</v>
      </c>
      <c r="U742">
        <v>4</v>
      </c>
      <c r="V742">
        <v>45</v>
      </c>
      <c r="W742">
        <v>0</v>
      </c>
    </row>
    <row r="743" spans="1:23" x14ac:dyDescent="0.25">
      <c r="A743" t="s">
        <v>34</v>
      </c>
      <c r="B743" s="3">
        <v>45600</v>
      </c>
      <c r="C743" s="3" t="str">
        <f>TEXT(Table1[[#This Row],[Date]],"ddd")</f>
        <v>Mon</v>
      </c>
      <c r="D743" t="s">
        <v>594</v>
      </c>
      <c r="E743" s="1" t="s">
        <v>30</v>
      </c>
      <c r="F743" s="1" t="s">
        <v>30</v>
      </c>
      <c r="G743" s="1" t="str">
        <f>IFERROR(SUM(Table1[[#This Row],[Deactivate]]-Table1[[#This Row],[Activate]]),"")</f>
        <v/>
      </c>
      <c r="H743" s="2" t="str">
        <f t="shared" si="11"/>
        <v/>
      </c>
      <c r="I743" t="s">
        <v>29</v>
      </c>
      <c r="J743" t="s">
        <v>23</v>
      </c>
      <c r="K743" t="s">
        <v>632</v>
      </c>
      <c r="L743">
        <v>0</v>
      </c>
      <c r="M743" s="1">
        <v>0.55138888888888882</v>
      </c>
      <c r="N743" s="1">
        <v>0.55138888888888882</v>
      </c>
      <c r="O743" s="1">
        <v>0</v>
      </c>
      <c r="P743" s="1">
        <v>0</v>
      </c>
      <c r="Q743" s="1">
        <v>0</v>
      </c>
      <c r="R743" s="2">
        <v>0</v>
      </c>
      <c r="S743" s="2">
        <v>0</v>
      </c>
      <c r="T743" s="2">
        <v>0</v>
      </c>
      <c r="U743">
        <v>4</v>
      </c>
      <c r="V743">
        <v>45</v>
      </c>
      <c r="W743">
        <v>0</v>
      </c>
    </row>
    <row r="744" spans="1:23" x14ac:dyDescent="0.25">
      <c r="A744" t="s">
        <v>34</v>
      </c>
      <c r="B744" s="3">
        <v>45600</v>
      </c>
      <c r="C744" s="3" t="str">
        <f>TEXT(Table1[[#This Row],[Date]],"ddd")</f>
        <v>Mon</v>
      </c>
      <c r="D744" t="s">
        <v>594</v>
      </c>
      <c r="E744" s="1" t="s">
        <v>30</v>
      </c>
      <c r="F744" s="1" t="s">
        <v>30</v>
      </c>
      <c r="G744" s="1" t="str">
        <f>IFERROR(SUM(Table1[[#This Row],[Deactivate]]-Table1[[#This Row],[Activate]]),"")</f>
        <v/>
      </c>
      <c r="H744" s="2" t="str">
        <f t="shared" si="11"/>
        <v/>
      </c>
      <c r="I744" t="s">
        <v>29</v>
      </c>
      <c r="J744" t="s">
        <v>561</v>
      </c>
      <c r="K744" t="s">
        <v>631</v>
      </c>
      <c r="L744">
        <v>0</v>
      </c>
      <c r="M744" s="1">
        <v>0.55138888888888882</v>
      </c>
      <c r="N744" s="1">
        <v>0.72152777777777777</v>
      </c>
      <c r="O744" s="1">
        <v>0</v>
      </c>
      <c r="P744" s="1">
        <v>0.17013888888888887</v>
      </c>
      <c r="Q744" s="1">
        <v>0.17013888888888887</v>
      </c>
      <c r="R744" s="2">
        <v>367.49999999999994</v>
      </c>
      <c r="S744" s="2">
        <v>367.49999999999994</v>
      </c>
      <c r="T744" s="2">
        <v>0</v>
      </c>
      <c r="U744">
        <v>4</v>
      </c>
      <c r="V744">
        <v>45</v>
      </c>
      <c r="W744">
        <v>0</v>
      </c>
    </row>
    <row r="745" spans="1:23" x14ac:dyDescent="0.25">
      <c r="A745" t="s">
        <v>41</v>
      </c>
      <c r="B745" s="3">
        <v>45600</v>
      </c>
      <c r="C745" s="3" t="str">
        <f>TEXT(Table1[[#This Row],[Date]],"ddd")</f>
        <v>Mon</v>
      </c>
      <c r="D745" t="s">
        <v>594</v>
      </c>
      <c r="E745" s="1" t="s">
        <v>30</v>
      </c>
      <c r="F745" s="1" t="s">
        <v>30</v>
      </c>
      <c r="G745" s="1" t="str">
        <f>IFERROR(SUM(Table1[[#This Row],[Deactivate]]-Table1[[#This Row],[Activate]]),"")</f>
        <v/>
      </c>
      <c r="H745" s="2" t="str">
        <f t="shared" si="11"/>
        <v/>
      </c>
      <c r="I745" t="s">
        <v>29</v>
      </c>
      <c r="J745" t="s">
        <v>49</v>
      </c>
      <c r="K745" t="s">
        <v>633</v>
      </c>
      <c r="L745">
        <v>0</v>
      </c>
      <c r="M745" s="1">
        <v>0.43194444444444446</v>
      </c>
      <c r="N745" s="1">
        <v>0.71319444444444446</v>
      </c>
      <c r="O745" s="1">
        <v>4.9999999999999996E-2</v>
      </c>
      <c r="P745" s="1">
        <v>0.28125</v>
      </c>
      <c r="Q745" s="1">
        <v>0.33124999999999999</v>
      </c>
      <c r="R745" s="2">
        <v>607.5</v>
      </c>
      <c r="S745" s="2">
        <v>715.5</v>
      </c>
      <c r="T745" s="2">
        <v>108</v>
      </c>
      <c r="U745">
        <v>4</v>
      </c>
      <c r="V745">
        <v>45</v>
      </c>
      <c r="W745">
        <v>0</v>
      </c>
    </row>
    <row r="746" spans="1:23" x14ac:dyDescent="0.25">
      <c r="A746" t="s">
        <v>41</v>
      </c>
      <c r="B746" s="3">
        <v>45600</v>
      </c>
      <c r="C746" s="3" t="str">
        <f>TEXT(Table1[[#This Row],[Date]],"ddd")</f>
        <v>Mon</v>
      </c>
      <c r="D746" t="s">
        <v>594</v>
      </c>
      <c r="E746" s="1" t="s">
        <v>30</v>
      </c>
      <c r="F746" s="1" t="s">
        <v>30</v>
      </c>
      <c r="G746" s="1" t="str">
        <f>IFERROR(SUM(Table1[[#This Row],[Deactivate]]-Table1[[#This Row],[Activate]]),"")</f>
        <v/>
      </c>
      <c r="H746" s="2" t="str">
        <f t="shared" si="11"/>
        <v/>
      </c>
      <c r="I746" t="s">
        <v>29</v>
      </c>
      <c r="J746" t="s">
        <v>23</v>
      </c>
      <c r="K746" t="s">
        <v>634</v>
      </c>
      <c r="L746">
        <v>0</v>
      </c>
      <c r="M746" s="1">
        <v>0.71319444444444446</v>
      </c>
      <c r="N746" s="1">
        <v>0.71319444444444446</v>
      </c>
      <c r="O746" s="1">
        <v>0</v>
      </c>
      <c r="P746" s="1">
        <v>0</v>
      </c>
      <c r="Q746" s="1">
        <v>0</v>
      </c>
      <c r="R746" s="2">
        <v>0</v>
      </c>
      <c r="S746" s="2">
        <v>0</v>
      </c>
      <c r="T746" s="2">
        <v>0</v>
      </c>
      <c r="U746">
        <v>4</v>
      </c>
      <c r="V746">
        <v>45</v>
      </c>
      <c r="W746">
        <v>0</v>
      </c>
    </row>
    <row r="747" spans="1:23" x14ac:dyDescent="0.25">
      <c r="A747" t="s">
        <v>43</v>
      </c>
      <c r="B747" s="3">
        <v>45600</v>
      </c>
      <c r="C747" s="3" t="str">
        <f>TEXT(Table1[[#This Row],[Date]],"ddd")</f>
        <v>Mon</v>
      </c>
      <c r="D747" t="s">
        <v>594</v>
      </c>
      <c r="E747" s="1" t="s">
        <v>30</v>
      </c>
      <c r="F747" s="1" t="s">
        <v>30</v>
      </c>
      <c r="G747" s="1" t="str">
        <f>IFERROR(SUM(Table1[[#This Row],[Deactivate]]-Table1[[#This Row],[Activate]]),"")</f>
        <v/>
      </c>
      <c r="H747" s="2" t="str">
        <f t="shared" si="11"/>
        <v/>
      </c>
      <c r="I747" t="s">
        <v>38</v>
      </c>
      <c r="J747" t="s">
        <v>49</v>
      </c>
      <c r="K747" t="s">
        <v>635</v>
      </c>
      <c r="L747">
        <v>0</v>
      </c>
      <c r="M747" s="1">
        <v>0.44722222222222219</v>
      </c>
      <c r="N747" s="1">
        <v>0.57361111111111118</v>
      </c>
      <c r="O747" s="1">
        <v>0.11527777777777777</v>
      </c>
      <c r="P747" s="1">
        <v>0.12638888888888888</v>
      </c>
      <c r="Q747" s="1">
        <v>0.24166666666666664</v>
      </c>
      <c r="R747" s="2">
        <v>273</v>
      </c>
      <c r="S747" s="2">
        <v>521.99999999999989</v>
      </c>
      <c r="T747" s="2">
        <v>248.99999999999989</v>
      </c>
      <c r="U747">
        <v>4</v>
      </c>
      <c r="V747">
        <v>45</v>
      </c>
      <c r="W747">
        <v>0</v>
      </c>
    </row>
    <row r="748" spans="1:23" x14ac:dyDescent="0.25">
      <c r="A748" t="s">
        <v>43</v>
      </c>
      <c r="B748" s="3">
        <v>45600</v>
      </c>
      <c r="C748" s="3" t="str">
        <f>TEXT(Table1[[#This Row],[Date]],"ddd")</f>
        <v>Mon</v>
      </c>
      <c r="D748" t="s">
        <v>594</v>
      </c>
      <c r="E748" s="1" t="s">
        <v>30</v>
      </c>
      <c r="F748" s="1" t="s">
        <v>30</v>
      </c>
      <c r="G748" s="1" t="str">
        <f>IFERROR(SUM(Table1[[#This Row],[Deactivate]]-Table1[[#This Row],[Activate]]),"")</f>
        <v/>
      </c>
      <c r="H748" s="2" t="str">
        <f t="shared" si="11"/>
        <v/>
      </c>
      <c r="I748" t="s">
        <v>29</v>
      </c>
      <c r="J748" t="s">
        <v>23</v>
      </c>
      <c r="K748" t="s">
        <v>636</v>
      </c>
      <c r="L748">
        <v>0</v>
      </c>
      <c r="M748" s="1">
        <v>0.57361111111111118</v>
      </c>
      <c r="N748" s="1">
        <v>0.59444444444444444</v>
      </c>
      <c r="O748" s="1">
        <v>0</v>
      </c>
      <c r="P748" s="1">
        <v>2.0833333333333332E-2</v>
      </c>
      <c r="Q748" s="1">
        <v>2.0833333333333332E-2</v>
      </c>
      <c r="R748" s="2">
        <v>45</v>
      </c>
      <c r="S748" s="2">
        <v>45</v>
      </c>
      <c r="T748" s="2">
        <v>0</v>
      </c>
      <c r="U748">
        <v>4</v>
      </c>
      <c r="V748">
        <v>45</v>
      </c>
      <c r="W748">
        <v>0</v>
      </c>
    </row>
    <row r="749" spans="1:23" x14ac:dyDescent="0.25">
      <c r="A749" t="s">
        <v>43</v>
      </c>
      <c r="B749" s="3">
        <v>45600</v>
      </c>
      <c r="C749" s="3" t="str">
        <f>TEXT(Table1[[#This Row],[Date]],"ddd")</f>
        <v>Mon</v>
      </c>
      <c r="D749" t="s">
        <v>594</v>
      </c>
      <c r="E749" s="1" t="s">
        <v>30</v>
      </c>
      <c r="F749" s="1" t="s">
        <v>30</v>
      </c>
      <c r="G749" s="1" t="str">
        <f>IFERROR(SUM(Table1[[#This Row],[Deactivate]]-Table1[[#This Row],[Activate]]),"")</f>
        <v/>
      </c>
      <c r="H749" s="2" t="str">
        <f t="shared" si="11"/>
        <v/>
      </c>
      <c r="I749" t="s">
        <v>29</v>
      </c>
      <c r="J749" t="s">
        <v>49</v>
      </c>
      <c r="K749" t="s">
        <v>635</v>
      </c>
      <c r="L749">
        <v>0</v>
      </c>
      <c r="M749" s="1">
        <v>0.59444444444444444</v>
      </c>
      <c r="N749" s="1">
        <v>0.71597222222222223</v>
      </c>
      <c r="O749" s="1">
        <v>0</v>
      </c>
      <c r="P749" s="1">
        <v>0.12152777777777778</v>
      </c>
      <c r="Q749" s="1">
        <v>0.12152777777777778</v>
      </c>
      <c r="R749" s="2">
        <v>262.5</v>
      </c>
      <c r="S749" s="2">
        <v>262.5</v>
      </c>
      <c r="T749" s="2">
        <v>0</v>
      </c>
      <c r="U749">
        <v>4</v>
      </c>
      <c r="V749">
        <v>45</v>
      </c>
      <c r="W749">
        <v>0</v>
      </c>
    </row>
    <row r="750" spans="1:23" x14ac:dyDescent="0.25">
      <c r="A750" t="s">
        <v>45</v>
      </c>
      <c r="B750" s="3">
        <v>45600</v>
      </c>
      <c r="C750" s="3" t="str">
        <f>TEXT(Table1[[#This Row],[Date]],"ddd")</f>
        <v>Mon</v>
      </c>
      <c r="D750" t="s">
        <v>594</v>
      </c>
      <c r="E750" s="1" t="s">
        <v>30</v>
      </c>
      <c r="F750" s="1" t="s">
        <v>30</v>
      </c>
      <c r="G750" s="1" t="str">
        <f>IFERROR(SUM(Table1[[#This Row],[Deactivate]]-Table1[[#This Row],[Activate]]),"")</f>
        <v/>
      </c>
      <c r="H750" s="2" t="str">
        <f t="shared" si="11"/>
        <v/>
      </c>
      <c r="I750" t="s">
        <v>22</v>
      </c>
      <c r="J750" t="s">
        <v>23</v>
      </c>
      <c r="K750" t="s">
        <v>637</v>
      </c>
      <c r="L750">
        <v>0</v>
      </c>
      <c r="M750" s="1">
        <v>0</v>
      </c>
      <c r="N750" s="1">
        <v>0</v>
      </c>
      <c r="O750" s="1">
        <v>0</v>
      </c>
      <c r="P750" s="1">
        <v>2.0833333333333332E-2</v>
      </c>
      <c r="Q750" s="1">
        <v>2.0833333333333332E-2</v>
      </c>
      <c r="R750" s="2">
        <v>45</v>
      </c>
      <c r="S750" s="2">
        <v>45</v>
      </c>
      <c r="T750" s="2">
        <v>0</v>
      </c>
      <c r="U750">
        <v>4</v>
      </c>
      <c r="V750">
        <v>45</v>
      </c>
      <c r="W750">
        <v>0</v>
      </c>
    </row>
    <row r="751" spans="1:23" x14ac:dyDescent="0.25">
      <c r="A751" t="s">
        <v>45</v>
      </c>
      <c r="B751" s="3">
        <v>45600</v>
      </c>
      <c r="C751" s="3" t="str">
        <f>TEXT(Table1[[#This Row],[Date]],"ddd")</f>
        <v>Mon</v>
      </c>
      <c r="D751" t="s">
        <v>594</v>
      </c>
      <c r="E751" s="1" t="s">
        <v>30</v>
      </c>
      <c r="F751" s="1" t="s">
        <v>30</v>
      </c>
      <c r="G751" s="1" t="str">
        <f>IFERROR(SUM(Table1[[#This Row],[Deactivate]]-Table1[[#This Row],[Activate]]),"")</f>
        <v/>
      </c>
      <c r="H751" s="2" t="str">
        <f t="shared" si="11"/>
        <v/>
      </c>
      <c r="I751" t="s">
        <v>35</v>
      </c>
      <c r="J751" t="s">
        <v>26</v>
      </c>
      <c r="K751">
        <v>0</v>
      </c>
      <c r="L751" t="s">
        <v>638</v>
      </c>
      <c r="M751" s="1">
        <v>0</v>
      </c>
      <c r="N751" s="1">
        <v>0</v>
      </c>
      <c r="O751" s="1">
        <v>0</v>
      </c>
      <c r="P751" s="1">
        <v>0</v>
      </c>
      <c r="Q751" s="1">
        <v>0</v>
      </c>
      <c r="R751" s="2">
        <v>0</v>
      </c>
      <c r="S751" s="2">
        <v>0</v>
      </c>
      <c r="T751" s="2">
        <v>0</v>
      </c>
      <c r="U751">
        <v>4</v>
      </c>
      <c r="V751">
        <v>45</v>
      </c>
      <c r="W751">
        <v>0</v>
      </c>
    </row>
    <row r="752" spans="1:23" x14ac:dyDescent="0.25">
      <c r="A752" t="s">
        <v>45</v>
      </c>
      <c r="B752" s="3">
        <v>45600</v>
      </c>
      <c r="C752" s="3" t="str">
        <f>TEXT(Table1[[#This Row],[Date]],"ddd")</f>
        <v>Mon</v>
      </c>
      <c r="D752" t="s">
        <v>594</v>
      </c>
      <c r="E752" s="1" t="s">
        <v>30</v>
      </c>
      <c r="F752" s="1" t="s">
        <v>30</v>
      </c>
      <c r="G752" s="1" t="str">
        <f>IFERROR(SUM(Table1[[#This Row],[Deactivate]]-Table1[[#This Row],[Activate]]),"")</f>
        <v/>
      </c>
      <c r="H752" s="2" t="str">
        <f t="shared" si="11"/>
        <v/>
      </c>
      <c r="I752" t="s">
        <v>35</v>
      </c>
      <c r="J752" t="s">
        <v>26</v>
      </c>
      <c r="K752">
        <v>0</v>
      </c>
      <c r="L752" t="s">
        <v>639</v>
      </c>
      <c r="M752" s="1">
        <v>0</v>
      </c>
      <c r="N752" s="1">
        <v>0</v>
      </c>
      <c r="O752" s="1">
        <v>0</v>
      </c>
      <c r="P752" s="1">
        <v>0</v>
      </c>
      <c r="Q752" s="1">
        <v>0</v>
      </c>
      <c r="R752" s="2">
        <v>0</v>
      </c>
      <c r="S752" s="2">
        <v>0</v>
      </c>
      <c r="T752" s="2">
        <v>0</v>
      </c>
      <c r="U752">
        <v>4</v>
      </c>
      <c r="V752">
        <v>45</v>
      </c>
      <c r="W752">
        <v>0</v>
      </c>
    </row>
    <row r="753" spans="1:23" x14ac:dyDescent="0.25">
      <c r="A753" t="s">
        <v>55</v>
      </c>
      <c r="B753" s="3">
        <v>45600</v>
      </c>
      <c r="C753" s="3" t="str">
        <f>TEXT(Table1[[#This Row],[Date]],"ddd")</f>
        <v>Mon</v>
      </c>
      <c r="D753" t="s">
        <v>594</v>
      </c>
      <c r="E753" s="1" t="s">
        <v>30</v>
      </c>
      <c r="F753" s="1" t="s">
        <v>30</v>
      </c>
      <c r="G753" s="1" t="str">
        <f>IFERROR(SUM(Table1[[#This Row],[Deactivate]]-Table1[[#This Row],[Activate]]),"")</f>
        <v/>
      </c>
      <c r="H753" s="2" t="str">
        <f t="shared" si="11"/>
        <v/>
      </c>
      <c r="I753" t="s">
        <v>29</v>
      </c>
      <c r="J753" t="s">
        <v>92</v>
      </c>
      <c r="K753" t="s">
        <v>640</v>
      </c>
      <c r="L753">
        <v>0</v>
      </c>
      <c r="M753" s="1">
        <v>0.39583333333333331</v>
      </c>
      <c r="N753" s="1">
        <v>0.47361111111111115</v>
      </c>
      <c r="O753" s="1">
        <v>0.17013888888888887</v>
      </c>
      <c r="P753" s="1">
        <v>7.7777777777777779E-2</v>
      </c>
      <c r="Q753" s="1">
        <v>0.24791666666666665</v>
      </c>
      <c r="R753" s="2">
        <v>168</v>
      </c>
      <c r="S753" s="2">
        <v>535.49999999999989</v>
      </c>
      <c r="T753" s="2">
        <v>367.49999999999989</v>
      </c>
      <c r="U753">
        <v>4</v>
      </c>
      <c r="V753">
        <v>45</v>
      </c>
      <c r="W753">
        <v>0</v>
      </c>
    </row>
    <row r="754" spans="1:23" x14ac:dyDescent="0.25">
      <c r="A754" t="s">
        <v>55</v>
      </c>
      <c r="B754" s="3">
        <v>45600</v>
      </c>
      <c r="C754" s="3" t="str">
        <f>TEXT(Table1[[#This Row],[Date]],"ddd")</f>
        <v>Mon</v>
      </c>
      <c r="D754" t="s">
        <v>594</v>
      </c>
      <c r="E754" s="1" t="s">
        <v>30</v>
      </c>
      <c r="F754" s="1" t="s">
        <v>30</v>
      </c>
      <c r="G754" s="1" t="str">
        <f>IFERROR(SUM(Table1[[#This Row],[Deactivate]]-Table1[[#This Row],[Activate]]),"")</f>
        <v/>
      </c>
      <c r="H754" s="2" t="str">
        <f t="shared" si="11"/>
        <v/>
      </c>
      <c r="I754" t="s">
        <v>29</v>
      </c>
      <c r="J754" t="s">
        <v>23</v>
      </c>
      <c r="K754" t="s">
        <v>641</v>
      </c>
      <c r="L754">
        <v>0</v>
      </c>
      <c r="M754" s="1">
        <v>0.58958333333333335</v>
      </c>
      <c r="N754" s="1">
        <v>0.6118055555555556</v>
      </c>
      <c r="O754" s="1">
        <v>0</v>
      </c>
      <c r="P754" s="1">
        <v>2.2222222222222223E-2</v>
      </c>
      <c r="Q754" s="1">
        <v>2.2222222222222223E-2</v>
      </c>
      <c r="R754" s="2">
        <v>48</v>
      </c>
      <c r="S754" s="2">
        <v>48</v>
      </c>
      <c r="T754" s="2">
        <v>0</v>
      </c>
      <c r="U754">
        <v>4</v>
      </c>
      <c r="V754">
        <v>45</v>
      </c>
      <c r="W754">
        <v>0</v>
      </c>
    </row>
    <row r="755" spans="1:23" x14ac:dyDescent="0.25">
      <c r="A755" t="s">
        <v>55</v>
      </c>
      <c r="B755" s="3">
        <v>45600</v>
      </c>
      <c r="C755" s="3" t="str">
        <f>TEXT(Table1[[#This Row],[Date]],"ddd")</f>
        <v>Mon</v>
      </c>
      <c r="D755" t="s">
        <v>594</v>
      </c>
      <c r="E755" s="1" t="s">
        <v>30</v>
      </c>
      <c r="F755" s="1" t="s">
        <v>30</v>
      </c>
      <c r="G755" s="1" t="str">
        <f>IFERROR(SUM(Table1[[#This Row],[Deactivate]]-Table1[[#This Row],[Activate]]),"")</f>
        <v/>
      </c>
      <c r="H755" s="2" t="str">
        <f t="shared" si="11"/>
        <v/>
      </c>
      <c r="I755" t="s">
        <v>29</v>
      </c>
      <c r="J755" t="s">
        <v>26</v>
      </c>
      <c r="K755">
        <v>0</v>
      </c>
      <c r="L755" t="s">
        <v>642</v>
      </c>
      <c r="M755" s="1">
        <v>0.6118055555555556</v>
      </c>
      <c r="N755" s="1">
        <v>0.6645833333333333</v>
      </c>
      <c r="O755" s="1">
        <v>0.11597222222222221</v>
      </c>
      <c r="P755" s="1">
        <v>5.2777777777777778E-2</v>
      </c>
      <c r="Q755" s="1">
        <v>0.16874999999999998</v>
      </c>
      <c r="R755" s="2">
        <v>114</v>
      </c>
      <c r="S755" s="2">
        <v>364.49999999999994</v>
      </c>
      <c r="T755" s="2">
        <v>250.49999999999994</v>
      </c>
      <c r="U755">
        <v>4</v>
      </c>
      <c r="V755">
        <v>45</v>
      </c>
      <c r="W755">
        <v>0</v>
      </c>
    </row>
    <row r="756" spans="1:23" x14ac:dyDescent="0.25">
      <c r="A756" t="s">
        <v>59</v>
      </c>
      <c r="B756" s="3">
        <v>45600</v>
      </c>
      <c r="C756" s="3" t="str">
        <f>TEXT(Table1[[#This Row],[Date]],"ddd")</f>
        <v>Mon</v>
      </c>
      <c r="D756" t="s">
        <v>594</v>
      </c>
      <c r="E756" s="1" t="s">
        <v>30</v>
      </c>
      <c r="F756" s="1" t="s">
        <v>30</v>
      </c>
      <c r="G756" s="1" t="str">
        <f>IFERROR(SUM(Table1[[#This Row],[Deactivate]]-Table1[[#This Row],[Activate]]),"")</f>
        <v/>
      </c>
      <c r="H756" s="2" t="str">
        <f t="shared" si="11"/>
        <v/>
      </c>
      <c r="I756" t="s">
        <v>29</v>
      </c>
      <c r="J756" t="s">
        <v>26</v>
      </c>
      <c r="K756">
        <v>0</v>
      </c>
      <c r="L756" t="s">
        <v>643</v>
      </c>
      <c r="M756" s="1">
        <v>0.39444444444444443</v>
      </c>
      <c r="N756" s="1">
        <v>0.45347222222222222</v>
      </c>
      <c r="O756" s="1">
        <v>7.5694444444444439E-2</v>
      </c>
      <c r="P756" s="1">
        <v>5.9027777777777783E-2</v>
      </c>
      <c r="Q756" s="1">
        <v>0.13472222222222222</v>
      </c>
      <c r="R756" s="2">
        <v>127.50000000000003</v>
      </c>
      <c r="S756" s="2">
        <v>291</v>
      </c>
      <c r="T756" s="2">
        <v>163.49999999999997</v>
      </c>
      <c r="U756">
        <v>4</v>
      </c>
      <c r="V756">
        <v>45</v>
      </c>
      <c r="W756">
        <v>0</v>
      </c>
    </row>
    <row r="757" spans="1:23" x14ac:dyDescent="0.25">
      <c r="A757" t="s">
        <v>59</v>
      </c>
      <c r="B757" s="3">
        <v>45600</v>
      </c>
      <c r="C757" s="3" t="str">
        <f>TEXT(Table1[[#This Row],[Date]],"ddd")</f>
        <v>Mon</v>
      </c>
      <c r="D757" t="s">
        <v>594</v>
      </c>
      <c r="E757" s="1" t="s">
        <v>30</v>
      </c>
      <c r="F757" s="1" t="s">
        <v>30</v>
      </c>
      <c r="G757" s="1" t="str">
        <f>IFERROR(SUM(Table1[[#This Row],[Deactivate]]-Table1[[#This Row],[Activate]]),"")</f>
        <v/>
      </c>
      <c r="H757" s="2" t="str">
        <f t="shared" si="11"/>
        <v/>
      </c>
      <c r="I757" t="s">
        <v>29</v>
      </c>
      <c r="J757" t="s">
        <v>26</v>
      </c>
      <c r="K757">
        <v>0</v>
      </c>
      <c r="L757" t="s">
        <v>644</v>
      </c>
      <c r="M757" s="1">
        <v>0.48402777777777778</v>
      </c>
      <c r="N757" s="1">
        <v>0.50486111111111109</v>
      </c>
      <c r="O757" s="1">
        <v>3.0555555555555555E-2</v>
      </c>
      <c r="P757" s="1">
        <v>2.0833333333333332E-2</v>
      </c>
      <c r="Q757" s="1">
        <v>5.1388888888888887E-2</v>
      </c>
      <c r="R757" s="2">
        <v>45</v>
      </c>
      <c r="S757" s="2">
        <v>111</v>
      </c>
      <c r="T757" s="2">
        <v>66</v>
      </c>
      <c r="U757">
        <v>4</v>
      </c>
      <c r="V757">
        <v>45</v>
      </c>
      <c r="W757">
        <v>0</v>
      </c>
    </row>
    <row r="758" spans="1:23" x14ac:dyDescent="0.25">
      <c r="A758" t="s">
        <v>59</v>
      </c>
      <c r="B758" s="3">
        <v>45600</v>
      </c>
      <c r="C758" s="3" t="str">
        <f>TEXT(Table1[[#This Row],[Date]],"ddd")</f>
        <v>Mon</v>
      </c>
      <c r="D758" t="s">
        <v>594</v>
      </c>
      <c r="E758" s="1" t="s">
        <v>30</v>
      </c>
      <c r="F758" s="1" t="s">
        <v>30</v>
      </c>
      <c r="G758" s="1" t="str">
        <f>IFERROR(SUM(Table1[[#This Row],[Deactivate]]-Table1[[#This Row],[Activate]]),"")</f>
        <v/>
      </c>
      <c r="H758" s="2" t="str">
        <f t="shared" si="11"/>
        <v/>
      </c>
      <c r="I758" t="s">
        <v>29</v>
      </c>
      <c r="J758" t="s">
        <v>26</v>
      </c>
      <c r="K758">
        <v>0</v>
      </c>
      <c r="L758" t="s">
        <v>645</v>
      </c>
      <c r="M758" s="1">
        <v>0.54305555555555551</v>
      </c>
      <c r="N758" s="1">
        <v>0.62222222222222223</v>
      </c>
      <c r="O758" s="1">
        <v>3.8194444444444441E-2</v>
      </c>
      <c r="P758" s="1">
        <v>7.9166666666666663E-2</v>
      </c>
      <c r="Q758" s="1">
        <v>0.11736111111111111</v>
      </c>
      <c r="R758" s="2">
        <v>171</v>
      </c>
      <c r="S758" s="2">
        <v>253.5</v>
      </c>
      <c r="T758" s="2">
        <v>82.5</v>
      </c>
      <c r="U758">
        <v>4</v>
      </c>
      <c r="V758">
        <v>45</v>
      </c>
      <c r="W758">
        <v>0</v>
      </c>
    </row>
    <row r="759" spans="1:23" x14ac:dyDescent="0.25">
      <c r="A759" t="s">
        <v>59</v>
      </c>
      <c r="B759" s="3">
        <v>45600</v>
      </c>
      <c r="C759" s="3" t="str">
        <f>TEXT(Table1[[#This Row],[Date]],"ddd")</f>
        <v>Mon</v>
      </c>
      <c r="D759" t="s">
        <v>594</v>
      </c>
      <c r="E759" s="1" t="s">
        <v>30</v>
      </c>
      <c r="F759" s="1" t="s">
        <v>30</v>
      </c>
      <c r="G759" s="1" t="str">
        <f>IFERROR(SUM(Table1[[#This Row],[Deactivate]]-Table1[[#This Row],[Activate]]),"")</f>
        <v/>
      </c>
      <c r="H759" s="2" t="str">
        <f t="shared" si="11"/>
        <v/>
      </c>
      <c r="I759" t="s">
        <v>29</v>
      </c>
      <c r="J759" t="s">
        <v>26</v>
      </c>
      <c r="K759">
        <v>0</v>
      </c>
      <c r="L759" t="s">
        <v>646</v>
      </c>
      <c r="M759" s="1">
        <v>0.66041666666666665</v>
      </c>
      <c r="N759" s="1">
        <v>0.68402777777777779</v>
      </c>
      <c r="O759" s="1">
        <v>3.8194444444444441E-2</v>
      </c>
      <c r="P759" s="1">
        <v>2.361111111111111E-2</v>
      </c>
      <c r="Q759" s="1">
        <v>6.1805555555555551E-2</v>
      </c>
      <c r="R759" s="2">
        <v>51</v>
      </c>
      <c r="S759" s="2">
        <v>133.5</v>
      </c>
      <c r="T759" s="2">
        <v>82.5</v>
      </c>
      <c r="U759">
        <v>4</v>
      </c>
      <c r="V759">
        <v>45</v>
      </c>
      <c r="W759">
        <v>0</v>
      </c>
    </row>
    <row r="760" spans="1:23" x14ac:dyDescent="0.25">
      <c r="A760" t="s">
        <v>59</v>
      </c>
      <c r="B760" s="3">
        <v>45600</v>
      </c>
      <c r="C760" s="3" t="str">
        <f>TEXT(Table1[[#This Row],[Date]],"ddd")</f>
        <v>Mon</v>
      </c>
      <c r="D760" t="s">
        <v>594</v>
      </c>
      <c r="E760" s="1" t="s">
        <v>30</v>
      </c>
      <c r="F760" s="1" t="s">
        <v>30</v>
      </c>
      <c r="G760" s="1" t="str">
        <f>IFERROR(SUM(Table1[[#This Row],[Deactivate]]-Table1[[#This Row],[Activate]]),"")</f>
        <v/>
      </c>
      <c r="H760" s="2" t="str">
        <f t="shared" si="11"/>
        <v/>
      </c>
      <c r="I760" t="s">
        <v>29</v>
      </c>
      <c r="J760" t="s">
        <v>23</v>
      </c>
      <c r="K760" t="s">
        <v>647</v>
      </c>
      <c r="L760">
        <v>0</v>
      </c>
      <c r="M760" s="1">
        <v>0.68472222222222223</v>
      </c>
      <c r="N760" s="1">
        <v>0.68541666666666667</v>
      </c>
      <c r="O760" s="1">
        <v>0</v>
      </c>
      <c r="P760" s="1">
        <v>6.9444444444444447E-4</v>
      </c>
      <c r="Q760" s="1">
        <v>6.9444444444444447E-4</v>
      </c>
      <c r="R760" s="2">
        <v>1.5</v>
      </c>
      <c r="S760" s="2">
        <v>1.5</v>
      </c>
      <c r="T760" s="2">
        <v>0</v>
      </c>
      <c r="U760">
        <v>4</v>
      </c>
      <c r="V760">
        <v>45</v>
      </c>
      <c r="W760">
        <v>0</v>
      </c>
    </row>
    <row r="761" spans="1:23" x14ac:dyDescent="0.25">
      <c r="A761" t="s">
        <v>61</v>
      </c>
      <c r="B761" s="3">
        <v>45600</v>
      </c>
      <c r="C761" s="3" t="str">
        <f>TEXT(Table1[[#This Row],[Date]],"ddd")</f>
        <v>Mon</v>
      </c>
      <c r="D761" t="s">
        <v>594</v>
      </c>
      <c r="E761" s="1" t="s">
        <v>30</v>
      </c>
      <c r="F761" s="1" t="s">
        <v>30</v>
      </c>
      <c r="G761" s="1" t="str">
        <f>IFERROR(SUM(Table1[[#This Row],[Deactivate]]-Table1[[#This Row],[Activate]]),"")</f>
        <v/>
      </c>
      <c r="H761" s="2" t="str">
        <f t="shared" si="11"/>
        <v/>
      </c>
      <c r="I761" t="s">
        <v>29</v>
      </c>
      <c r="J761" t="s">
        <v>49</v>
      </c>
      <c r="K761" t="s">
        <v>648</v>
      </c>
      <c r="L761">
        <v>0</v>
      </c>
      <c r="M761" s="1">
        <v>0.47847222222222219</v>
      </c>
      <c r="N761" s="1">
        <v>0.52430555555555558</v>
      </c>
      <c r="O761" s="1">
        <v>0.20208333333333331</v>
      </c>
      <c r="P761" s="1">
        <v>4.5833333333333337E-2</v>
      </c>
      <c r="Q761" s="1">
        <v>0.24791666666666665</v>
      </c>
      <c r="R761" s="2">
        <v>99</v>
      </c>
      <c r="S761" s="2">
        <v>535.49999999999989</v>
      </c>
      <c r="T761" s="2">
        <v>436.49999999999989</v>
      </c>
      <c r="U761">
        <v>4</v>
      </c>
      <c r="V761">
        <v>45</v>
      </c>
      <c r="W761">
        <v>0</v>
      </c>
    </row>
    <row r="762" spans="1:23" x14ac:dyDescent="0.25">
      <c r="A762" t="s">
        <v>61</v>
      </c>
      <c r="B762" s="3">
        <v>45600</v>
      </c>
      <c r="C762" s="3" t="str">
        <f>TEXT(Table1[[#This Row],[Date]],"ddd")</f>
        <v>Mon</v>
      </c>
      <c r="D762" t="s">
        <v>594</v>
      </c>
      <c r="E762" s="1" t="s">
        <v>30</v>
      </c>
      <c r="F762" s="1" t="s">
        <v>30</v>
      </c>
      <c r="G762" s="1" t="str">
        <f>IFERROR(SUM(Table1[[#This Row],[Deactivate]]-Table1[[#This Row],[Activate]]),"")</f>
        <v/>
      </c>
      <c r="H762" s="2" t="str">
        <f t="shared" si="11"/>
        <v/>
      </c>
      <c r="I762" t="s">
        <v>48</v>
      </c>
      <c r="J762" t="s">
        <v>49</v>
      </c>
      <c r="K762" t="s">
        <v>649</v>
      </c>
      <c r="L762">
        <v>0</v>
      </c>
      <c r="M762" s="1">
        <v>0.54513888888888895</v>
      </c>
      <c r="N762" s="1">
        <v>0.55555555555555558</v>
      </c>
      <c r="O762" s="1">
        <v>2.0833333333333332E-2</v>
      </c>
      <c r="P762" s="1">
        <v>1.0416666666666666E-2</v>
      </c>
      <c r="Q762" s="1">
        <v>3.125E-2</v>
      </c>
      <c r="R762" s="2">
        <v>22.5</v>
      </c>
      <c r="S762" s="2">
        <v>67.5</v>
      </c>
      <c r="T762" s="2">
        <v>45</v>
      </c>
      <c r="U762">
        <v>4</v>
      </c>
      <c r="V762">
        <v>45</v>
      </c>
      <c r="W762">
        <v>0</v>
      </c>
    </row>
    <row r="763" spans="1:23" x14ac:dyDescent="0.25">
      <c r="A763" t="s">
        <v>61</v>
      </c>
      <c r="B763" s="3">
        <v>45600</v>
      </c>
      <c r="C763" s="3" t="str">
        <f>TEXT(Table1[[#This Row],[Date]],"ddd")</f>
        <v>Mon</v>
      </c>
      <c r="D763" t="s">
        <v>594</v>
      </c>
      <c r="E763" s="1" t="s">
        <v>30</v>
      </c>
      <c r="F763" s="1" t="s">
        <v>30</v>
      </c>
      <c r="G763" s="1" t="str">
        <f>IFERROR(SUM(Table1[[#This Row],[Deactivate]]-Table1[[#This Row],[Activate]]),"")</f>
        <v/>
      </c>
      <c r="H763" s="2" t="str">
        <f t="shared" si="11"/>
        <v/>
      </c>
      <c r="I763" t="s">
        <v>29</v>
      </c>
      <c r="J763" t="s">
        <v>23</v>
      </c>
      <c r="K763" t="s">
        <v>650</v>
      </c>
      <c r="L763">
        <v>0</v>
      </c>
      <c r="M763" s="1">
        <v>0.59444444444444444</v>
      </c>
      <c r="N763" s="1">
        <v>0.61458333333333337</v>
      </c>
      <c r="O763" s="1">
        <v>0</v>
      </c>
      <c r="P763" s="1">
        <v>2.013888888888889E-2</v>
      </c>
      <c r="Q763" s="1">
        <v>2.013888888888889E-2</v>
      </c>
      <c r="R763" s="2">
        <v>43.500000000000007</v>
      </c>
      <c r="S763" s="2">
        <v>43.500000000000007</v>
      </c>
      <c r="T763" s="2">
        <v>0</v>
      </c>
      <c r="U763">
        <v>4</v>
      </c>
      <c r="V763">
        <v>45</v>
      </c>
      <c r="W763">
        <v>0</v>
      </c>
    </row>
    <row r="764" spans="1:23" x14ac:dyDescent="0.25">
      <c r="A764" t="s">
        <v>63</v>
      </c>
      <c r="B764" s="3">
        <v>45600</v>
      </c>
      <c r="C764" s="3" t="str">
        <f>TEXT(Table1[[#This Row],[Date]],"ddd")</f>
        <v>Mon</v>
      </c>
      <c r="D764" t="s">
        <v>594</v>
      </c>
      <c r="E764" s="1" t="s">
        <v>30</v>
      </c>
      <c r="F764" s="1" t="s">
        <v>30</v>
      </c>
      <c r="G764" s="1" t="str">
        <f>IFERROR(SUM(Table1[[#This Row],[Deactivate]]-Table1[[#This Row],[Activate]]),"")</f>
        <v/>
      </c>
      <c r="H764" s="2" t="str">
        <f t="shared" si="11"/>
        <v/>
      </c>
      <c r="I764" t="s">
        <v>29</v>
      </c>
      <c r="J764" t="s">
        <v>149</v>
      </c>
      <c r="K764">
        <v>0</v>
      </c>
      <c r="L764">
        <v>0</v>
      </c>
      <c r="M764" s="1">
        <v>0.22638888888888889</v>
      </c>
      <c r="N764" s="1">
        <v>0.23611111111111113</v>
      </c>
      <c r="O764" s="1">
        <v>7.6388888888888886E-3</v>
      </c>
      <c r="P764" s="1">
        <v>9.7222222222222224E-3</v>
      </c>
      <c r="Q764" s="1">
        <v>1.7361111111111112E-2</v>
      </c>
      <c r="R764" s="2">
        <v>21</v>
      </c>
      <c r="S764" s="2">
        <v>37.5</v>
      </c>
      <c r="T764" s="2">
        <v>16.5</v>
      </c>
      <c r="U764">
        <v>4</v>
      </c>
      <c r="V764">
        <v>45</v>
      </c>
      <c r="W764">
        <v>0</v>
      </c>
    </row>
    <row r="765" spans="1:23" x14ac:dyDescent="0.25">
      <c r="A765" t="s">
        <v>63</v>
      </c>
      <c r="B765" s="3">
        <v>45600</v>
      </c>
      <c r="C765" s="3" t="str">
        <f>TEXT(Table1[[#This Row],[Date]],"ddd")</f>
        <v>Mon</v>
      </c>
      <c r="D765" t="s">
        <v>594</v>
      </c>
      <c r="E765" s="1" t="s">
        <v>30</v>
      </c>
      <c r="F765" s="1" t="s">
        <v>30</v>
      </c>
      <c r="G765" s="1" t="str">
        <f>IFERROR(SUM(Table1[[#This Row],[Deactivate]]-Table1[[#This Row],[Activate]]),"")</f>
        <v/>
      </c>
      <c r="H765" s="2" t="str">
        <f t="shared" si="11"/>
        <v/>
      </c>
      <c r="I765" t="s">
        <v>29</v>
      </c>
      <c r="J765" t="s">
        <v>26</v>
      </c>
      <c r="K765">
        <v>0</v>
      </c>
      <c r="L765" t="s">
        <v>628</v>
      </c>
      <c r="M765" s="1">
        <v>0.25</v>
      </c>
      <c r="N765" s="1">
        <v>0.37986111111111115</v>
      </c>
      <c r="O765" s="1">
        <v>9.7222222222222224E-3</v>
      </c>
      <c r="P765" s="1">
        <v>0.12986111111111112</v>
      </c>
      <c r="Q765" s="1">
        <v>0.13958333333333334</v>
      </c>
      <c r="R765" s="2">
        <v>280.50000000000006</v>
      </c>
      <c r="S765" s="2">
        <v>301.5</v>
      </c>
      <c r="T765" s="2">
        <v>20.999999999999943</v>
      </c>
      <c r="U765">
        <v>4</v>
      </c>
      <c r="V765">
        <v>45</v>
      </c>
      <c r="W765">
        <v>0</v>
      </c>
    </row>
    <row r="766" spans="1:23" x14ac:dyDescent="0.25">
      <c r="A766" t="s">
        <v>63</v>
      </c>
      <c r="B766" s="3">
        <v>45600</v>
      </c>
      <c r="C766" s="3" t="str">
        <f>TEXT(Table1[[#This Row],[Date]],"ddd")</f>
        <v>Mon</v>
      </c>
      <c r="D766" t="s">
        <v>594</v>
      </c>
      <c r="E766" s="1" t="s">
        <v>30</v>
      </c>
      <c r="F766" s="1" t="s">
        <v>30</v>
      </c>
      <c r="G766" s="1" t="str">
        <f>IFERROR(SUM(Table1[[#This Row],[Deactivate]]-Table1[[#This Row],[Activate]]),"")</f>
        <v/>
      </c>
      <c r="H766" s="2" t="str">
        <f t="shared" si="11"/>
        <v/>
      </c>
      <c r="I766" t="s">
        <v>29</v>
      </c>
      <c r="J766" t="s">
        <v>149</v>
      </c>
      <c r="K766">
        <v>0</v>
      </c>
      <c r="L766">
        <v>0</v>
      </c>
      <c r="M766" s="1">
        <v>0.39583333333333331</v>
      </c>
      <c r="N766" s="1">
        <v>0.39999999999999997</v>
      </c>
      <c r="O766" s="1">
        <v>1.1805555555555555E-2</v>
      </c>
      <c r="P766" s="1">
        <v>4.1666666666666666E-3</v>
      </c>
      <c r="Q766" s="1">
        <v>1.5972222222222221E-2</v>
      </c>
      <c r="R766" s="2">
        <v>9</v>
      </c>
      <c r="S766" s="2">
        <v>34.5</v>
      </c>
      <c r="T766" s="2">
        <v>25.5</v>
      </c>
      <c r="U766">
        <v>4</v>
      </c>
      <c r="V766">
        <v>45</v>
      </c>
      <c r="W766">
        <v>0</v>
      </c>
    </row>
    <row r="767" spans="1:23" x14ac:dyDescent="0.25">
      <c r="A767" t="s">
        <v>63</v>
      </c>
      <c r="B767" s="3">
        <v>45600</v>
      </c>
      <c r="C767" s="3" t="str">
        <f>TEXT(Table1[[#This Row],[Date]],"ddd")</f>
        <v>Mon</v>
      </c>
      <c r="D767" t="s">
        <v>594</v>
      </c>
      <c r="E767" s="1" t="s">
        <v>30</v>
      </c>
      <c r="F767" s="1" t="s">
        <v>30</v>
      </c>
      <c r="G767" s="1" t="str">
        <f>IFERROR(SUM(Table1[[#This Row],[Deactivate]]-Table1[[#This Row],[Activate]]),"")</f>
        <v/>
      </c>
      <c r="H767" s="2" t="str">
        <f t="shared" si="11"/>
        <v/>
      </c>
      <c r="I767" t="s">
        <v>29</v>
      </c>
      <c r="J767" t="s">
        <v>23</v>
      </c>
      <c r="K767" t="s">
        <v>651</v>
      </c>
      <c r="L767">
        <v>0</v>
      </c>
      <c r="M767" s="1">
        <v>0.54722222222222217</v>
      </c>
      <c r="N767" s="1">
        <v>0.56041666666666667</v>
      </c>
      <c r="O767" s="1">
        <v>0</v>
      </c>
      <c r="P767" s="1">
        <v>1.3194444444444444E-2</v>
      </c>
      <c r="Q767" s="1">
        <v>1.3194444444444444E-2</v>
      </c>
      <c r="R767" s="2">
        <v>28.5</v>
      </c>
      <c r="S767" s="2">
        <v>28.5</v>
      </c>
      <c r="T767" s="2">
        <v>0</v>
      </c>
      <c r="U767">
        <v>4</v>
      </c>
      <c r="V767">
        <v>45</v>
      </c>
      <c r="W767">
        <v>0</v>
      </c>
    </row>
    <row r="768" spans="1:23" x14ac:dyDescent="0.25">
      <c r="A768" t="s">
        <v>63</v>
      </c>
      <c r="B768" s="3">
        <v>45600</v>
      </c>
      <c r="C768" s="3" t="str">
        <f>TEXT(Table1[[#This Row],[Date]],"ddd")</f>
        <v>Mon</v>
      </c>
      <c r="D768" t="s">
        <v>594</v>
      </c>
      <c r="E768" s="1" t="s">
        <v>30</v>
      </c>
      <c r="F768" s="1" t="s">
        <v>30</v>
      </c>
      <c r="G768" s="1" t="str">
        <f>IFERROR(SUM(Table1[[#This Row],[Deactivate]]-Table1[[#This Row],[Activate]]),"")</f>
        <v/>
      </c>
      <c r="H768" s="2" t="str">
        <f t="shared" si="11"/>
        <v/>
      </c>
      <c r="I768" t="s">
        <v>29</v>
      </c>
      <c r="J768" t="s">
        <v>149</v>
      </c>
      <c r="K768">
        <v>0</v>
      </c>
      <c r="L768" t="s">
        <v>652</v>
      </c>
      <c r="M768" s="1">
        <v>0.56111111111111112</v>
      </c>
      <c r="N768" s="1">
        <v>0.58124999999999993</v>
      </c>
      <c r="O768" s="1">
        <v>6.9444444444444447E-4</v>
      </c>
      <c r="P768" s="1">
        <v>2.013888888888889E-2</v>
      </c>
      <c r="Q768" s="1">
        <v>2.0833333333333336E-2</v>
      </c>
      <c r="R768" s="2">
        <v>43.500000000000007</v>
      </c>
      <c r="S768" s="2">
        <v>45.000000000000007</v>
      </c>
      <c r="T768" s="2">
        <v>1.5</v>
      </c>
      <c r="U768">
        <v>4</v>
      </c>
      <c r="V768">
        <v>45</v>
      </c>
      <c r="W768">
        <v>0</v>
      </c>
    </row>
    <row r="769" spans="1:23" x14ac:dyDescent="0.25">
      <c r="A769" t="s">
        <v>86</v>
      </c>
      <c r="B769" s="3">
        <v>45600</v>
      </c>
      <c r="C769" s="3" t="str">
        <f>TEXT(Table1[[#This Row],[Date]],"ddd")</f>
        <v>Mon</v>
      </c>
      <c r="D769" t="s">
        <v>594</v>
      </c>
      <c r="E769" s="1" t="s">
        <v>30</v>
      </c>
      <c r="F769" s="1" t="s">
        <v>30</v>
      </c>
      <c r="G769" s="1" t="str">
        <f>IFERROR(SUM(Table1[[#This Row],[Deactivate]]-Table1[[#This Row],[Activate]]),"")</f>
        <v/>
      </c>
      <c r="H769" s="2" t="str">
        <f t="shared" si="11"/>
        <v/>
      </c>
      <c r="I769" t="s">
        <v>29</v>
      </c>
      <c r="J769" t="s">
        <v>49</v>
      </c>
      <c r="K769" t="s">
        <v>653</v>
      </c>
      <c r="L769">
        <v>0</v>
      </c>
      <c r="M769" s="1">
        <v>0.41250000000000003</v>
      </c>
      <c r="N769" s="1">
        <v>0.49305555555555558</v>
      </c>
      <c r="O769" s="1">
        <v>3.2638888888888891E-2</v>
      </c>
      <c r="P769" s="1">
        <v>8.0555555555555561E-2</v>
      </c>
      <c r="Q769" s="1">
        <v>0.11319444444444446</v>
      </c>
      <c r="R769" s="2">
        <v>174.00000000000003</v>
      </c>
      <c r="S769" s="2">
        <v>244.50000000000006</v>
      </c>
      <c r="T769" s="2">
        <v>70.500000000000028</v>
      </c>
      <c r="U769">
        <v>4</v>
      </c>
      <c r="V769">
        <v>45</v>
      </c>
      <c r="W769">
        <v>0</v>
      </c>
    </row>
    <row r="770" spans="1:23" x14ac:dyDescent="0.25">
      <c r="A770" t="s">
        <v>86</v>
      </c>
      <c r="B770" s="3">
        <v>45600</v>
      </c>
      <c r="C770" s="3" t="str">
        <f>TEXT(Table1[[#This Row],[Date]],"ddd")</f>
        <v>Mon</v>
      </c>
      <c r="D770" t="s">
        <v>594</v>
      </c>
      <c r="E770" s="1" t="s">
        <v>30</v>
      </c>
      <c r="F770" s="1" t="s">
        <v>30</v>
      </c>
      <c r="G770" s="1" t="str">
        <f>IFERROR(SUM(Table1[[#This Row],[Deactivate]]-Table1[[#This Row],[Activate]]),"")</f>
        <v/>
      </c>
      <c r="H770" s="2" t="str">
        <f t="shared" ref="H770:H833" si="12">IFERROR(IF(G770&gt;TIME(10,25,0),(INT(((G770-TIME(10,25,0))*24*60)/15)*5.5),0),"")</f>
        <v/>
      </c>
      <c r="I770" t="s">
        <v>29</v>
      </c>
      <c r="J770" t="s">
        <v>49</v>
      </c>
      <c r="K770" t="s">
        <v>654</v>
      </c>
      <c r="L770">
        <v>0</v>
      </c>
      <c r="M770" s="1">
        <v>0.55972222222222223</v>
      </c>
      <c r="N770" s="1">
        <v>0.57013888888888886</v>
      </c>
      <c r="O770" s="1">
        <v>3.3333333333333333E-2</v>
      </c>
      <c r="P770" s="1">
        <v>1.0416666666666666E-2</v>
      </c>
      <c r="Q770" s="1">
        <v>4.3749999999999997E-2</v>
      </c>
      <c r="R770" s="2">
        <v>22.5</v>
      </c>
      <c r="S770" s="2">
        <v>94.499999999999986</v>
      </c>
      <c r="T770" s="2">
        <v>71.999999999999986</v>
      </c>
      <c r="U770">
        <v>4</v>
      </c>
      <c r="V770">
        <v>45</v>
      </c>
      <c r="W770">
        <v>0</v>
      </c>
    </row>
    <row r="771" spans="1:23" x14ac:dyDescent="0.25">
      <c r="A771" t="s">
        <v>86</v>
      </c>
      <c r="B771" s="3">
        <v>45600</v>
      </c>
      <c r="C771" s="3" t="str">
        <f>TEXT(Table1[[#This Row],[Date]],"ddd")</f>
        <v>Mon</v>
      </c>
      <c r="D771" t="s">
        <v>594</v>
      </c>
      <c r="E771" s="1" t="s">
        <v>30</v>
      </c>
      <c r="F771" s="1" t="s">
        <v>30</v>
      </c>
      <c r="G771" s="1" t="str">
        <f>IFERROR(SUM(Table1[[#This Row],[Deactivate]]-Table1[[#This Row],[Activate]]),"")</f>
        <v/>
      </c>
      <c r="H771" s="2" t="str">
        <f t="shared" si="12"/>
        <v/>
      </c>
      <c r="I771" t="s">
        <v>29</v>
      </c>
      <c r="J771" t="s">
        <v>23</v>
      </c>
      <c r="K771" t="s">
        <v>655</v>
      </c>
      <c r="L771">
        <v>0</v>
      </c>
      <c r="M771" s="1">
        <v>0.63055555555555554</v>
      </c>
      <c r="N771" s="1">
        <v>0.6743055555555556</v>
      </c>
      <c r="O771" s="1">
        <v>0</v>
      </c>
      <c r="P771" s="1">
        <v>4.3750000000000004E-2</v>
      </c>
      <c r="Q771" s="1">
        <v>4.3750000000000004E-2</v>
      </c>
      <c r="R771" s="2">
        <v>94.500000000000014</v>
      </c>
      <c r="S771" s="2">
        <v>94.500000000000014</v>
      </c>
      <c r="T771" s="2">
        <v>0</v>
      </c>
      <c r="U771">
        <v>4</v>
      </c>
      <c r="V771">
        <v>45</v>
      </c>
      <c r="W771">
        <v>0</v>
      </c>
    </row>
    <row r="772" spans="1:23" x14ac:dyDescent="0.25">
      <c r="A772" t="s">
        <v>86</v>
      </c>
      <c r="B772" s="3">
        <v>45600</v>
      </c>
      <c r="C772" s="3" t="str">
        <f>TEXT(Table1[[#This Row],[Date]],"ddd")</f>
        <v>Mon</v>
      </c>
      <c r="D772" t="s">
        <v>594</v>
      </c>
      <c r="E772" s="1" t="s">
        <v>30</v>
      </c>
      <c r="F772" s="1" t="s">
        <v>30</v>
      </c>
      <c r="G772" s="1" t="str">
        <f>IFERROR(SUM(Table1[[#This Row],[Deactivate]]-Table1[[#This Row],[Activate]]),"")</f>
        <v/>
      </c>
      <c r="H772" s="2" t="str">
        <f t="shared" si="12"/>
        <v/>
      </c>
      <c r="I772" t="s">
        <v>29</v>
      </c>
      <c r="J772" t="s">
        <v>66</v>
      </c>
      <c r="K772">
        <v>0</v>
      </c>
      <c r="L772">
        <v>0</v>
      </c>
      <c r="M772" s="1">
        <v>0.6743055555555556</v>
      </c>
      <c r="N772" s="1">
        <v>0.76527777777777783</v>
      </c>
      <c r="O772" s="1">
        <v>6.0416666666666667E-2</v>
      </c>
      <c r="P772" s="1">
        <v>9.0972222222222218E-2</v>
      </c>
      <c r="Q772" s="1">
        <v>0.15138888888888888</v>
      </c>
      <c r="R772" s="2">
        <v>196.5</v>
      </c>
      <c r="S772" s="2">
        <v>326.99999999999994</v>
      </c>
      <c r="T772" s="2">
        <v>130.49999999999994</v>
      </c>
      <c r="U772">
        <v>4</v>
      </c>
      <c r="V772">
        <v>45</v>
      </c>
      <c r="W772">
        <v>0</v>
      </c>
    </row>
    <row r="773" spans="1:23" x14ac:dyDescent="0.25">
      <c r="A773" t="s">
        <v>20</v>
      </c>
      <c r="B773" s="3">
        <v>45601</v>
      </c>
      <c r="C773" s="3" t="str">
        <f>TEXT(Table1[[#This Row],[Date]],"ddd")</f>
        <v>Tue</v>
      </c>
      <c r="D773" t="s">
        <v>594</v>
      </c>
      <c r="E773" s="1" t="s">
        <v>30</v>
      </c>
      <c r="F773" s="1" t="s">
        <v>30</v>
      </c>
      <c r="G773" s="1" t="str">
        <f>IFERROR(SUM(Table1[[#This Row],[Deactivate]]-Table1[[#This Row],[Activate]]),"")</f>
        <v/>
      </c>
      <c r="H773" s="2" t="str">
        <f t="shared" si="12"/>
        <v/>
      </c>
      <c r="I773" t="s">
        <v>29</v>
      </c>
      <c r="J773" t="s">
        <v>149</v>
      </c>
      <c r="K773">
        <v>0</v>
      </c>
      <c r="L773" t="s">
        <v>656</v>
      </c>
      <c r="M773" s="1">
        <v>0.42083333333333334</v>
      </c>
      <c r="N773" s="1">
        <v>0.48333333333333334</v>
      </c>
      <c r="O773" s="1">
        <v>3.8194444444444441E-2</v>
      </c>
      <c r="P773" s="1">
        <v>6.25E-2</v>
      </c>
      <c r="Q773" s="1">
        <v>0.10069444444444445</v>
      </c>
      <c r="R773" s="2">
        <v>135</v>
      </c>
      <c r="S773" s="2">
        <v>217.5</v>
      </c>
      <c r="T773" s="2">
        <v>82.5</v>
      </c>
      <c r="U773">
        <v>4</v>
      </c>
      <c r="V773">
        <v>45</v>
      </c>
      <c r="W773">
        <v>0</v>
      </c>
    </row>
    <row r="774" spans="1:23" x14ac:dyDescent="0.25">
      <c r="A774" t="s">
        <v>20</v>
      </c>
      <c r="B774" s="3">
        <v>45601</v>
      </c>
      <c r="C774" s="3" t="str">
        <f>TEXT(Table1[[#This Row],[Date]],"ddd")</f>
        <v>Tue</v>
      </c>
      <c r="D774" t="s">
        <v>594</v>
      </c>
      <c r="E774" s="1" t="s">
        <v>30</v>
      </c>
      <c r="F774" s="1" t="s">
        <v>30</v>
      </c>
      <c r="G774" s="1" t="str">
        <f>IFERROR(SUM(Table1[[#This Row],[Deactivate]]-Table1[[#This Row],[Activate]]),"")</f>
        <v/>
      </c>
      <c r="H774" s="2" t="str">
        <f t="shared" si="12"/>
        <v/>
      </c>
      <c r="I774" t="s">
        <v>29</v>
      </c>
      <c r="J774" t="s">
        <v>49</v>
      </c>
      <c r="K774" t="s">
        <v>657</v>
      </c>
      <c r="L774">
        <v>0</v>
      </c>
      <c r="M774" s="1">
        <v>0.6020833333333333</v>
      </c>
      <c r="N774" s="1">
        <v>0.65138888888888891</v>
      </c>
      <c r="O774" s="1">
        <v>0.11875000000000001</v>
      </c>
      <c r="P774" s="1">
        <v>4.9305555555555554E-2</v>
      </c>
      <c r="Q774" s="1">
        <v>0.16805555555555557</v>
      </c>
      <c r="R774" s="2">
        <v>106.5</v>
      </c>
      <c r="S774" s="2">
        <v>363.00000000000006</v>
      </c>
      <c r="T774" s="2">
        <v>256.50000000000006</v>
      </c>
      <c r="U774">
        <v>4</v>
      </c>
      <c r="V774">
        <v>45</v>
      </c>
      <c r="W774">
        <v>0</v>
      </c>
    </row>
    <row r="775" spans="1:23" x14ac:dyDescent="0.25">
      <c r="A775" t="s">
        <v>20</v>
      </c>
      <c r="B775" s="3">
        <v>45601</v>
      </c>
      <c r="C775" s="3" t="str">
        <f>TEXT(Table1[[#This Row],[Date]],"ddd")</f>
        <v>Tue</v>
      </c>
      <c r="D775" t="s">
        <v>594</v>
      </c>
      <c r="E775" s="1" t="s">
        <v>30</v>
      </c>
      <c r="F775" s="1" t="s">
        <v>30</v>
      </c>
      <c r="G775" s="1" t="str">
        <f>IFERROR(SUM(Table1[[#This Row],[Deactivate]]-Table1[[#This Row],[Activate]]),"")</f>
        <v/>
      </c>
      <c r="H775" s="2" t="str">
        <f t="shared" si="12"/>
        <v/>
      </c>
      <c r="I775" t="s">
        <v>29</v>
      </c>
      <c r="J775" t="s">
        <v>23</v>
      </c>
      <c r="K775" t="s">
        <v>658</v>
      </c>
      <c r="L775">
        <v>0</v>
      </c>
      <c r="M775" s="1">
        <v>0.70277777777777783</v>
      </c>
      <c r="N775" s="1">
        <v>0.70277777777777783</v>
      </c>
      <c r="O775" s="1">
        <v>0</v>
      </c>
      <c r="P775" s="1">
        <v>0</v>
      </c>
      <c r="Q775" s="1">
        <v>0</v>
      </c>
      <c r="R775" s="2">
        <v>0</v>
      </c>
      <c r="S775" s="2">
        <v>0</v>
      </c>
      <c r="T775" s="2">
        <v>0</v>
      </c>
      <c r="U775">
        <v>4</v>
      </c>
      <c r="V775">
        <v>45</v>
      </c>
      <c r="W775">
        <v>0</v>
      </c>
    </row>
    <row r="776" spans="1:23" x14ac:dyDescent="0.25">
      <c r="A776" t="s">
        <v>28</v>
      </c>
      <c r="B776" s="3">
        <v>45601</v>
      </c>
      <c r="C776" s="3" t="str">
        <f>TEXT(Table1[[#This Row],[Date]],"ddd")</f>
        <v>Tue</v>
      </c>
      <c r="D776" t="s">
        <v>594</v>
      </c>
      <c r="E776" s="1" t="s">
        <v>30</v>
      </c>
      <c r="F776" s="1" t="s">
        <v>30</v>
      </c>
      <c r="G776" s="1" t="str">
        <f>IFERROR(SUM(Table1[[#This Row],[Deactivate]]-Table1[[#This Row],[Activate]]),"")</f>
        <v/>
      </c>
      <c r="H776" s="2" t="str">
        <f t="shared" si="12"/>
        <v/>
      </c>
      <c r="I776" t="s">
        <v>29</v>
      </c>
      <c r="J776" t="s">
        <v>66</v>
      </c>
      <c r="K776">
        <v>0</v>
      </c>
      <c r="L776" t="s">
        <v>659</v>
      </c>
      <c r="M776" s="1">
        <v>0.39930555555555558</v>
      </c>
      <c r="N776" s="1">
        <v>0.70972222222222225</v>
      </c>
      <c r="O776" s="1">
        <v>6.9444444444444434E-2</v>
      </c>
      <c r="P776" s="1">
        <v>0.31041666666666667</v>
      </c>
      <c r="Q776" s="1">
        <v>0.37986111111111109</v>
      </c>
      <c r="R776" s="2">
        <v>670.5</v>
      </c>
      <c r="S776" s="2">
        <v>820.5</v>
      </c>
      <c r="T776" s="2">
        <v>150</v>
      </c>
      <c r="U776">
        <v>4</v>
      </c>
      <c r="V776">
        <v>45</v>
      </c>
      <c r="W776">
        <v>0</v>
      </c>
    </row>
    <row r="777" spans="1:23" x14ac:dyDescent="0.25">
      <c r="A777" t="s">
        <v>34</v>
      </c>
      <c r="B777" s="3">
        <v>45601</v>
      </c>
      <c r="C777" s="3" t="str">
        <f>TEXT(Table1[[#This Row],[Date]],"ddd")</f>
        <v>Tue</v>
      </c>
      <c r="D777" t="s">
        <v>594</v>
      </c>
      <c r="E777" s="1" t="s">
        <v>30</v>
      </c>
      <c r="F777" s="1" t="s">
        <v>30</v>
      </c>
      <c r="G777" s="1" t="str">
        <f>IFERROR(SUM(Table1[[#This Row],[Deactivate]]-Table1[[#This Row],[Activate]]),"")</f>
        <v/>
      </c>
      <c r="H777" s="2" t="str">
        <f t="shared" si="12"/>
        <v/>
      </c>
      <c r="I777" t="s">
        <v>38</v>
      </c>
      <c r="J777" t="s">
        <v>92</v>
      </c>
      <c r="K777" t="s">
        <v>660</v>
      </c>
      <c r="L777">
        <v>0</v>
      </c>
      <c r="M777" s="1">
        <v>0.3979166666666667</v>
      </c>
      <c r="N777" s="1">
        <v>0.5493055555555556</v>
      </c>
      <c r="O777" s="1">
        <v>8.4027777777777771E-2</v>
      </c>
      <c r="P777" s="1">
        <v>0.15138888888888888</v>
      </c>
      <c r="Q777" s="1">
        <v>0.23541666666666666</v>
      </c>
      <c r="R777" s="2">
        <v>326.99999999999994</v>
      </c>
      <c r="S777" s="2">
        <v>508.5</v>
      </c>
      <c r="T777" s="2">
        <v>181.50000000000006</v>
      </c>
      <c r="U777">
        <v>4</v>
      </c>
      <c r="V777">
        <v>45</v>
      </c>
      <c r="W777">
        <v>0</v>
      </c>
    </row>
    <row r="778" spans="1:23" x14ac:dyDescent="0.25">
      <c r="A778" t="s">
        <v>34</v>
      </c>
      <c r="B778" s="3">
        <v>45601</v>
      </c>
      <c r="C778" s="3" t="str">
        <f>TEXT(Table1[[#This Row],[Date]],"ddd")</f>
        <v>Tue</v>
      </c>
      <c r="D778" t="s">
        <v>594</v>
      </c>
      <c r="E778" s="1" t="s">
        <v>30</v>
      </c>
      <c r="F778" s="1" t="s">
        <v>30</v>
      </c>
      <c r="G778" s="1" t="str">
        <f>IFERROR(SUM(Table1[[#This Row],[Deactivate]]-Table1[[#This Row],[Activate]]),"")</f>
        <v/>
      </c>
      <c r="H778" s="2" t="str">
        <f t="shared" si="12"/>
        <v/>
      </c>
      <c r="I778" t="s">
        <v>29</v>
      </c>
      <c r="J778" t="s">
        <v>23</v>
      </c>
      <c r="K778" t="s">
        <v>661</v>
      </c>
      <c r="L778">
        <v>0</v>
      </c>
      <c r="M778" s="1">
        <v>0.5493055555555556</v>
      </c>
      <c r="N778" s="1">
        <v>0.56597222222222221</v>
      </c>
      <c r="O778" s="1">
        <v>0</v>
      </c>
      <c r="P778" s="1">
        <v>1.6666666666666666E-2</v>
      </c>
      <c r="Q778" s="1">
        <v>1.6666666666666666E-2</v>
      </c>
      <c r="R778" s="2">
        <v>36</v>
      </c>
      <c r="S778" s="2">
        <v>36</v>
      </c>
      <c r="T778" s="2">
        <v>0</v>
      </c>
      <c r="U778">
        <v>4</v>
      </c>
      <c r="V778">
        <v>45</v>
      </c>
      <c r="W778">
        <v>0</v>
      </c>
    </row>
    <row r="779" spans="1:23" x14ac:dyDescent="0.25">
      <c r="A779" t="s">
        <v>34</v>
      </c>
      <c r="B779" s="3">
        <v>45601</v>
      </c>
      <c r="C779" s="3" t="str">
        <f>TEXT(Table1[[#This Row],[Date]],"ddd")</f>
        <v>Tue</v>
      </c>
      <c r="D779" t="s">
        <v>594</v>
      </c>
      <c r="E779" s="1" t="s">
        <v>30</v>
      </c>
      <c r="F779" s="1" t="s">
        <v>30</v>
      </c>
      <c r="G779" s="1" t="str">
        <f>IFERROR(SUM(Table1[[#This Row],[Deactivate]]-Table1[[#This Row],[Activate]]),"")</f>
        <v/>
      </c>
      <c r="H779" s="2" t="str">
        <f t="shared" si="12"/>
        <v/>
      </c>
      <c r="I779" t="s">
        <v>29</v>
      </c>
      <c r="J779" t="s">
        <v>92</v>
      </c>
      <c r="K779" t="s">
        <v>662</v>
      </c>
      <c r="L779">
        <v>0</v>
      </c>
      <c r="M779" s="1">
        <v>0.56597222222222221</v>
      </c>
      <c r="N779" s="1">
        <v>0.62916666666666665</v>
      </c>
      <c r="O779" s="1">
        <v>0</v>
      </c>
      <c r="P779" s="1">
        <v>6.3194444444444442E-2</v>
      </c>
      <c r="Q779" s="1">
        <v>6.3194444444444442E-2</v>
      </c>
      <c r="R779" s="2">
        <v>136.5</v>
      </c>
      <c r="S779" s="2">
        <v>136.5</v>
      </c>
      <c r="T779" s="2">
        <v>0</v>
      </c>
      <c r="U779">
        <v>4</v>
      </c>
      <c r="V779">
        <v>45</v>
      </c>
      <c r="W779">
        <v>0</v>
      </c>
    </row>
    <row r="780" spans="1:23" x14ac:dyDescent="0.25">
      <c r="A780" t="s">
        <v>34</v>
      </c>
      <c r="B780" s="3">
        <v>45601</v>
      </c>
      <c r="C780" s="3" t="str">
        <f>TEXT(Table1[[#This Row],[Date]],"ddd")</f>
        <v>Tue</v>
      </c>
      <c r="D780" t="s">
        <v>594</v>
      </c>
      <c r="E780" s="1" t="s">
        <v>30</v>
      </c>
      <c r="F780" s="1" t="s">
        <v>30</v>
      </c>
      <c r="G780" s="1" t="str">
        <f>IFERROR(SUM(Table1[[#This Row],[Deactivate]]-Table1[[#This Row],[Activate]]),"")</f>
        <v/>
      </c>
      <c r="H780" s="2" t="str">
        <f t="shared" si="12"/>
        <v/>
      </c>
      <c r="I780" t="s">
        <v>29</v>
      </c>
      <c r="J780" t="s">
        <v>92</v>
      </c>
      <c r="K780" t="s">
        <v>660</v>
      </c>
      <c r="L780">
        <v>0</v>
      </c>
      <c r="M780" s="1">
        <v>0.62986111111111109</v>
      </c>
      <c r="N780" s="1">
        <v>0.67847222222222225</v>
      </c>
      <c r="O780" s="1">
        <v>6.9444444444444447E-4</v>
      </c>
      <c r="P780" s="1">
        <v>4.8611111111111112E-2</v>
      </c>
      <c r="Q780" s="1">
        <v>4.9305555555555554E-2</v>
      </c>
      <c r="R780" s="2">
        <v>105</v>
      </c>
      <c r="S780" s="2">
        <v>106.5</v>
      </c>
      <c r="T780" s="2">
        <v>1.5</v>
      </c>
      <c r="U780">
        <v>4</v>
      </c>
      <c r="V780">
        <v>45</v>
      </c>
      <c r="W780">
        <v>0</v>
      </c>
    </row>
    <row r="781" spans="1:23" x14ac:dyDescent="0.25">
      <c r="A781" t="s">
        <v>41</v>
      </c>
      <c r="B781" s="3">
        <v>45601</v>
      </c>
      <c r="C781" s="3" t="str">
        <f>TEXT(Table1[[#This Row],[Date]],"ddd")</f>
        <v>Tue</v>
      </c>
      <c r="D781" t="s">
        <v>594</v>
      </c>
      <c r="E781" s="1" t="s">
        <v>30</v>
      </c>
      <c r="F781" s="1" t="s">
        <v>30</v>
      </c>
      <c r="G781" s="1" t="str">
        <f>IFERROR(SUM(Table1[[#This Row],[Deactivate]]-Table1[[#This Row],[Activate]]),"")</f>
        <v/>
      </c>
      <c r="H781" s="2" t="str">
        <f t="shared" si="12"/>
        <v/>
      </c>
      <c r="I781" t="s">
        <v>48</v>
      </c>
      <c r="J781" t="s">
        <v>49</v>
      </c>
      <c r="K781" t="s">
        <v>663</v>
      </c>
      <c r="L781">
        <v>0</v>
      </c>
      <c r="M781" s="1">
        <v>0.3888888888888889</v>
      </c>
      <c r="N781" s="1">
        <v>0.47083333333333338</v>
      </c>
      <c r="O781" s="1">
        <v>9.7222222222222224E-3</v>
      </c>
      <c r="P781" s="1">
        <v>8.1944444444444445E-2</v>
      </c>
      <c r="Q781" s="1">
        <v>9.1666666666666674E-2</v>
      </c>
      <c r="R781" s="2">
        <v>177</v>
      </c>
      <c r="S781" s="2">
        <v>198</v>
      </c>
      <c r="T781" s="2">
        <v>21</v>
      </c>
      <c r="U781">
        <v>4</v>
      </c>
      <c r="V781">
        <v>45</v>
      </c>
      <c r="W781">
        <v>0</v>
      </c>
    </row>
    <row r="782" spans="1:23" x14ac:dyDescent="0.25">
      <c r="A782" t="s">
        <v>43</v>
      </c>
      <c r="B782" s="3">
        <v>45601</v>
      </c>
      <c r="C782" s="3" t="str">
        <f>TEXT(Table1[[#This Row],[Date]],"ddd")</f>
        <v>Tue</v>
      </c>
      <c r="D782" t="s">
        <v>594</v>
      </c>
      <c r="E782" s="1" t="s">
        <v>30</v>
      </c>
      <c r="F782" s="1" t="s">
        <v>30</v>
      </c>
      <c r="G782" s="1" t="str">
        <f>IFERROR(SUM(Table1[[#This Row],[Deactivate]]-Table1[[#This Row],[Activate]]),"")</f>
        <v/>
      </c>
      <c r="H782" s="2" t="str">
        <f t="shared" si="12"/>
        <v/>
      </c>
      <c r="I782" t="s">
        <v>29</v>
      </c>
      <c r="J782" t="s">
        <v>216</v>
      </c>
      <c r="K782">
        <v>0</v>
      </c>
      <c r="L782" t="s">
        <v>664</v>
      </c>
      <c r="M782" s="1">
        <v>0.29791666666666666</v>
      </c>
      <c r="N782" s="1">
        <v>0.41180555555555554</v>
      </c>
      <c r="O782" s="1">
        <v>2.7083333333333334E-2</v>
      </c>
      <c r="P782" s="1">
        <v>0.11388888888888889</v>
      </c>
      <c r="Q782" s="1">
        <v>0.14097222222222222</v>
      </c>
      <c r="R782" s="2">
        <v>246</v>
      </c>
      <c r="S782" s="2">
        <v>304.5</v>
      </c>
      <c r="T782" s="2">
        <v>58.5</v>
      </c>
      <c r="U782">
        <v>4</v>
      </c>
      <c r="V782">
        <v>45</v>
      </c>
      <c r="W782" t="s">
        <v>3950</v>
      </c>
    </row>
    <row r="783" spans="1:23" x14ac:dyDescent="0.25">
      <c r="A783" t="s">
        <v>43</v>
      </c>
      <c r="B783" s="3">
        <v>45601</v>
      </c>
      <c r="C783" s="3" t="str">
        <f>TEXT(Table1[[#This Row],[Date]],"ddd")</f>
        <v>Tue</v>
      </c>
      <c r="D783" t="s">
        <v>594</v>
      </c>
      <c r="E783" s="1" t="s">
        <v>30</v>
      </c>
      <c r="F783" s="1" t="s">
        <v>30</v>
      </c>
      <c r="G783" s="1" t="str">
        <f>IFERROR(SUM(Table1[[#This Row],[Deactivate]]-Table1[[#This Row],[Activate]]),"")</f>
        <v/>
      </c>
      <c r="H783" s="2" t="str">
        <f t="shared" si="12"/>
        <v/>
      </c>
      <c r="I783" t="s">
        <v>29</v>
      </c>
      <c r="J783" t="s">
        <v>226</v>
      </c>
      <c r="K783">
        <v>0</v>
      </c>
      <c r="L783">
        <v>0</v>
      </c>
      <c r="M783" s="1">
        <v>0.43958333333333338</v>
      </c>
      <c r="N783" s="1">
        <v>0.44444444444444442</v>
      </c>
      <c r="O783" s="1">
        <v>2.0833333333333332E-2</v>
      </c>
      <c r="P783" s="1">
        <v>4.8611111111111112E-3</v>
      </c>
      <c r="Q783" s="1">
        <v>2.5694444444444443E-2</v>
      </c>
      <c r="R783" s="2">
        <v>10.5</v>
      </c>
      <c r="S783" s="2">
        <v>55.5</v>
      </c>
      <c r="T783" s="2">
        <v>45</v>
      </c>
      <c r="U783">
        <v>4</v>
      </c>
      <c r="V783">
        <v>45</v>
      </c>
      <c r="W783">
        <v>0</v>
      </c>
    </row>
    <row r="784" spans="1:23" x14ac:dyDescent="0.25">
      <c r="A784" t="s">
        <v>43</v>
      </c>
      <c r="B784" s="3">
        <v>45601</v>
      </c>
      <c r="C784" s="3" t="str">
        <f>TEXT(Table1[[#This Row],[Date]],"ddd")</f>
        <v>Tue</v>
      </c>
      <c r="D784" t="s">
        <v>594</v>
      </c>
      <c r="E784" s="1" t="s">
        <v>30</v>
      </c>
      <c r="F784" s="1" t="s">
        <v>30</v>
      </c>
      <c r="G784" s="1" t="str">
        <f>IFERROR(SUM(Table1[[#This Row],[Deactivate]]-Table1[[#This Row],[Activate]]),"")</f>
        <v/>
      </c>
      <c r="H784" s="2" t="str">
        <f t="shared" si="12"/>
        <v/>
      </c>
      <c r="I784" t="s">
        <v>38</v>
      </c>
      <c r="J784" t="s">
        <v>26</v>
      </c>
      <c r="K784">
        <v>0</v>
      </c>
      <c r="L784" t="s">
        <v>665</v>
      </c>
      <c r="M784" s="1">
        <v>0.48194444444444445</v>
      </c>
      <c r="N784" s="1">
        <v>0.57152777777777775</v>
      </c>
      <c r="O784" s="1">
        <v>8.3333333333333332E-3</v>
      </c>
      <c r="P784" s="1">
        <v>8.9583333333333334E-2</v>
      </c>
      <c r="Q784" s="1">
        <v>9.7916666666666666E-2</v>
      </c>
      <c r="R784" s="2">
        <v>193.5</v>
      </c>
      <c r="S784" s="2">
        <v>211.5</v>
      </c>
      <c r="T784" s="2">
        <v>18</v>
      </c>
      <c r="U784">
        <v>4</v>
      </c>
      <c r="V784">
        <v>45</v>
      </c>
      <c r="W784">
        <v>0</v>
      </c>
    </row>
    <row r="785" spans="1:23" x14ac:dyDescent="0.25">
      <c r="A785" t="s">
        <v>43</v>
      </c>
      <c r="B785" s="3">
        <v>45601</v>
      </c>
      <c r="C785" s="3" t="str">
        <f>TEXT(Table1[[#This Row],[Date]],"ddd")</f>
        <v>Tue</v>
      </c>
      <c r="D785" t="s">
        <v>594</v>
      </c>
      <c r="E785" s="1" t="s">
        <v>30</v>
      </c>
      <c r="F785" s="1" t="s">
        <v>30</v>
      </c>
      <c r="G785" s="1" t="str">
        <f>IFERROR(SUM(Table1[[#This Row],[Deactivate]]-Table1[[#This Row],[Activate]]),"")</f>
        <v/>
      </c>
      <c r="H785" s="2" t="str">
        <f t="shared" si="12"/>
        <v/>
      </c>
      <c r="I785" t="s">
        <v>29</v>
      </c>
      <c r="J785" t="s">
        <v>23</v>
      </c>
      <c r="K785" t="s">
        <v>666</v>
      </c>
      <c r="L785">
        <v>0</v>
      </c>
      <c r="M785" s="1">
        <v>0.57152777777777775</v>
      </c>
      <c r="N785" s="1">
        <v>0.59305555555555556</v>
      </c>
      <c r="O785" s="1">
        <v>0</v>
      </c>
      <c r="P785" s="1">
        <v>2.1527777777777781E-2</v>
      </c>
      <c r="Q785" s="1">
        <v>2.1527777777777781E-2</v>
      </c>
      <c r="R785" s="2">
        <v>46.500000000000007</v>
      </c>
      <c r="S785" s="2">
        <v>46.500000000000007</v>
      </c>
      <c r="T785" s="2">
        <v>0</v>
      </c>
      <c r="U785">
        <v>4</v>
      </c>
      <c r="V785">
        <v>45</v>
      </c>
      <c r="W785">
        <v>0</v>
      </c>
    </row>
    <row r="786" spans="1:23" x14ac:dyDescent="0.25">
      <c r="A786" t="s">
        <v>43</v>
      </c>
      <c r="B786" s="3">
        <v>45601</v>
      </c>
      <c r="C786" s="3" t="str">
        <f>TEXT(Table1[[#This Row],[Date]],"ddd")</f>
        <v>Tue</v>
      </c>
      <c r="D786" t="s">
        <v>594</v>
      </c>
      <c r="E786" s="1" t="s">
        <v>30</v>
      </c>
      <c r="F786" s="1" t="s">
        <v>30</v>
      </c>
      <c r="G786" s="1" t="str">
        <f>IFERROR(SUM(Table1[[#This Row],[Deactivate]]-Table1[[#This Row],[Activate]]),"")</f>
        <v/>
      </c>
      <c r="H786" s="2" t="str">
        <f t="shared" si="12"/>
        <v/>
      </c>
      <c r="I786" t="s">
        <v>29</v>
      </c>
      <c r="J786" t="s">
        <v>26</v>
      </c>
      <c r="K786">
        <v>0</v>
      </c>
      <c r="L786" t="s">
        <v>665</v>
      </c>
      <c r="M786" s="1">
        <v>0.59305555555555556</v>
      </c>
      <c r="N786" s="1">
        <v>0.64861111111111114</v>
      </c>
      <c r="O786" s="1">
        <v>0</v>
      </c>
      <c r="P786" s="1">
        <v>5.5555555555555552E-2</v>
      </c>
      <c r="Q786" s="1">
        <v>5.5555555555555552E-2</v>
      </c>
      <c r="R786" s="2">
        <v>120</v>
      </c>
      <c r="S786" s="2">
        <v>120</v>
      </c>
      <c r="T786" s="2">
        <v>0</v>
      </c>
      <c r="U786">
        <v>4</v>
      </c>
      <c r="V786">
        <v>45</v>
      </c>
      <c r="W786">
        <v>0</v>
      </c>
    </row>
    <row r="787" spans="1:23" x14ac:dyDescent="0.25">
      <c r="A787" t="s">
        <v>45</v>
      </c>
      <c r="B787" s="3">
        <v>45601</v>
      </c>
      <c r="C787" s="3" t="str">
        <f>TEXT(Table1[[#This Row],[Date]],"ddd")</f>
        <v>Tue</v>
      </c>
      <c r="D787" t="s">
        <v>594</v>
      </c>
      <c r="E787" s="1" t="s">
        <v>30</v>
      </c>
      <c r="F787" s="1" t="s">
        <v>30</v>
      </c>
      <c r="G787" s="1" t="str">
        <f>IFERROR(SUM(Table1[[#This Row],[Deactivate]]-Table1[[#This Row],[Activate]]),"")</f>
        <v/>
      </c>
      <c r="H787" s="2" t="str">
        <f t="shared" si="12"/>
        <v/>
      </c>
      <c r="I787" t="s">
        <v>22</v>
      </c>
      <c r="J787" t="s">
        <v>23</v>
      </c>
      <c r="K787" t="s">
        <v>667</v>
      </c>
      <c r="L787">
        <v>0</v>
      </c>
      <c r="M787" s="1">
        <v>0</v>
      </c>
      <c r="N787" s="1">
        <v>0</v>
      </c>
      <c r="O787" s="1">
        <v>0</v>
      </c>
      <c r="P787" s="1">
        <v>2.0833333333333332E-2</v>
      </c>
      <c r="Q787" s="1">
        <v>2.0833333333333332E-2</v>
      </c>
      <c r="R787" s="2">
        <v>45</v>
      </c>
      <c r="S787" s="2">
        <v>45</v>
      </c>
      <c r="T787" s="2">
        <v>0</v>
      </c>
      <c r="U787">
        <v>4</v>
      </c>
      <c r="V787">
        <v>45</v>
      </c>
      <c r="W787">
        <v>0</v>
      </c>
    </row>
    <row r="788" spans="1:23" x14ac:dyDescent="0.25">
      <c r="A788" t="s">
        <v>45</v>
      </c>
      <c r="B788" s="3">
        <v>45601</v>
      </c>
      <c r="C788" s="3" t="str">
        <f>TEXT(Table1[[#This Row],[Date]],"ddd")</f>
        <v>Tue</v>
      </c>
      <c r="D788" t="s">
        <v>594</v>
      </c>
      <c r="E788" s="1" t="s">
        <v>30</v>
      </c>
      <c r="F788" s="1" t="s">
        <v>30</v>
      </c>
      <c r="G788" s="1" t="str">
        <f>IFERROR(SUM(Table1[[#This Row],[Deactivate]]-Table1[[#This Row],[Activate]]),"")</f>
        <v/>
      </c>
      <c r="H788" s="2" t="str">
        <f t="shared" si="12"/>
        <v/>
      </c>
      <c r="I788" t="s">
        <v>35</v>
      </c>
      <c r="J788" t="s">
        <v>92</v>
      </c>
      <c r="K788" t="s">
        <v>668</v>
      </c>
      <c r="L788">
        <v>0</v>
      </c>
      <c r="M788" s="1">
        <v>0</v>
      </c>
      <c r="N788" s="1">
        <v>0</v>
      </c>
      <c r="O788" s="1">
        <v>0</v>
      </c>
      <c r="P788" s="1">
        <v>0</v>
      </c>
      <c r="Q788" s="1">
        <v>0</v>
      </c>
      <c r="R788" s="2">
        <v>0</v>
      </c>
      <c r="S788" s="2">
        <v>0</v>
      </c>
      <c r="T788" s="2">
        <v>0</v>
      </c>
      <c r="U788">
        <v>4</v>
      </c>
      <c r="V788">
        <v>45</v>
      </c>
      <c r="W788">
        <v>0</v>
      </c>
    </row>
    <row r="789" spans="1:23" x14ac:dyDescent="0.25">
      <c r="A789" t="s">
        <v>55</v>
      </c>
      <c r="B789" s="3">
        <v>45601</v>
      </c>
      <c r="C789" s="3" t="str">
        <f>TEXT(Table1[[#This Row],[Date]],"ddd")</f>
        <v>Tue</v>
      </c>
      <c r="D789" t="s">
        <v>594</v>
      </c>
      <c r="E789" s="1" t="s">
        <v>30</v>
      </c>
      <c r="F789" s="1" t="s">
        <v>30</v>
      </c>
      <c r="G789" s="1" t="str">
        <f>IFERROR(SUM(Table1[[#This Row],[Deactivate]]-Table1[[#This Row],[Activate]]),"")</f>
        <v/>
      </c>
      <c r="H789" s="2" t="str">
        <f t="shared" si="12"/>
        <v/>
      </c>
      <c r="I789" t="s">
        <v>29</v>
      </c>
      <c r="J789" t="s">
        <v>26</v>
      </c>
      <c r="K789">
        <v>0</v>
      </c>
      <c r="L789" t="s">
        <v>669</v>
      </c>
      <c r="M789" s="1">
        <v>0.37222222222222223</v>
      </c>
      <c r="N789" s="1">
        <v>0.40625</v>
      </c>
      <c r="O789" s="1">
        <v>8.1944444444444445E-2</v>
      </c>
      <c r="P789" s="1">
        <v>3.4027777777777775E-2</v>
      </c>
      <c r="Q789" s="1">
        <v>0.11597222222222223</v>
      </c>
      <c r="R789" s="2">
        <v>73.499999999999986</v>
      </c>
      <c r="S789" s="2">
        <v>250.5</v>
      </c>
      <c r="T789" s="2">
        <v>177</v>
      </c>
      <c r="U789">
        <v>4</v>
      </c>
      <c r="V789">
        <v>45</v>
      </c>
      <c r="W789">
        <v>0</v>
      </c>
    </row>
    <row r="790" spans="1:23" x14ac:dyDescent="0.25">
      <c r="A790" t="s">
        <v>55</v>
      </c>
      <c r="B790" s="3">
        <v>45601</v>
      </c>
      <c r="C790" s="3" t="str">
        <f>TEXT(Table1[[#This Row],[Date]],"ddd")</f>
        <v>Tue</v>
      </c>
      <c r="D790" t="s">
        <v>594</v>
      </c>
      <c r="E790" s="1" t="s">
        <v>30</v>
      </c>
      <c r="F790" s="1" t="s">
        <v>30</v>
      </c>
      <c r="G790" s="1" t="str">
        <f>IFERROR(SUM(Table1[[#This Row],[Deactivate]]-Table1[[#This Row],[Activate]]),"")</f>
        <v/>
      </c>
      <c r="H790" s="2" t="str">
        <f t="shared" si="12"/>
        <v/>
      </c>
      <c r="I790" t="s">
        <v>29</v>
      </c>
      <c r="J790" t="s">
        <v>26</v>
      </c>
      <c r="K790">
        <v>0</v>
      </c>
      <c r="L790" t="s">
        <v>670</v>
      </c>
      <c r="M790" s="1">
        <v>0.42986111111111108</v>
      </c>
      <c r="N790" s="1">
        <v>0.47430555555555554</v>
      </c>
      <c r="O790" s="1">
        <v>2.361111111111111E-2</v>
      </c>
      <c r="P790" s="1">
        <v>4.4444444444444446E-2</v>
      </c>
      <c r="Q790" s="1">
        <v>6.8055555555555564E-2</v>
      </c>
      <c r="R790" s="2">
        <v>96</v>
      </c>
      <c r="S790" s="2">
        <v>147.00000000000003</v>
      </c>
      <c r="T790" s="2">
        <v>51.000000000000028</v>
      </c>
      <c r="U790">
        <v>4</v>
      </c>
      <c r="V790">
        <v>45</v>
      </c>
      <c r="W790">
        <v>0</v>
      </c>
    </row>
    <row r="791" spans="1:23" x14ac:dyDescent="0.25">
      <c r="A791" t="s">
        <v>55</v>
      </c>
      <c r="B791" s="3">
        <v>45601</v>
      </c>
      <c r="C791" s="3" t="str">
        <f>TEXT(Table1[[#This Row],[Date]],"ddd")</f>
        <v>Tue</v>
      </c>
      <c r="D791" t="s">
        <v>594</v>
      </c>
      <c r="E791" s="1" t="s">
        <v>30</v>
      </c>
      <c r="F791" s="1" t="s">
        <v>30</v>
      </c>
      <c r="G791" s="1" t="str">
        <f>IFERROR(SUM(Table1[[#This Row],[Deactivate]]-Table1[[#This Row],[Activate]]),"")</f>
        <v/>
      </c>
      <c r="H791" s="2" t="str">
        <f t="shared" si="12"/>
        <v/>
      </c>
      <c r="I791" t="s">
        <v>29</v>
      </c>
      <c r="J791" t="s">
        <v>26</v>
      </c>
      <c r="K791">
        <v>0</v>
      </c>
      <c r="L791" t="s">
        <v>671</v>
      </c>
      <c r="M791" s="1">
        <v>0.52777777777777779</v>
      </c>
      <c r="N791" s="1">
        <v>0.55833333333333335</v>
      </c>
      <c r="O791" s="1">
        <v>5.347222222222222E-2</v>
      </c>
      <c r="P791" s="1">
        <v>3.0555555555555555E-2</v>
      </c>
      <c r="Q791" s="1">
        <v>8.4027777777777771E-2</v>
      </c>
      <c r="R791" s="2">
        <v>66</v>
      </c>
      <c r="S791" s="2">
        <v>181.49999999999997</v>
      </c>
      <c r="T791" s="2">
        <v>115.49999999999997</v>
      </c>
      <c r="U791">
        <v>4</v>
      </c>
      <c r="V791">
        <v>45</v>
      </c>
      <c r="W791">
        <v>0</v>
      </c>
    </row>
    <row r="792" spans="1:23" x14ac:dyDescent="0.25">
      <c r="A792" t="s">
        <v>55</v>
      </c>
      <c r="B792" s="3">
        <v>45601</v>
      </c>
      <c r="C792" s="3" t="str">
        <f>TEXT(Table1[[#This Row],[Date]],"ddd")</f>
        <v>Tue</v>
      </c>
      <c r="D792" t="s">
        <v>594</v>
      </c>
      <c r="E792" s="1" t="s">
        <v>30</v>
      </c>
      <c r="F792" s="1" t="s">
        <v>30</v>
      </c>
      <c r="G792" s="1" t="str">
        <f>IFERROR(SUM(Table1[[#This Row],[Deactivate]]-Table1[[#This Row],[Activate]]),"")</f>
        <v/>
      </c>
      <c r="H792" s="2" t="str">
        <f t="shared" si="12"/>
        <v/>
      </c>
      <c r="I792" t="s">
        <v>29</v>
      </c>
      <c r="J792" t="s">
        <v>26</v>
      </c>
      <c r="K792">
        <v>0</v>
      </c>
      <c r="L792" t="s">
        <v>672</v>
      </c>
      <c r="M792" s="1">
        <v>0.55833333333333335</v>
      </c>
      <c r="N792" s="1">
        <v>0.59652777777777777</v>
      </c>
      <c r="O792" s="1">
        <v>0</v>
      </c>
      <c r="P792" s="1">
        <v>3.8194444444444441E-2</v>
      </c>
      <c r="Q792" s="1">
        <v>3.8194444444444441E-2</v>
      </c>
      <c r="R792" s="2">
        <v>82.499999999999986</v>
      </c>
      <c r="S792" s="2">
        <v>82.499999999999986</v>
      </c>
      <c r="T792" s="2">
        <v>0</v>
      </c>
      <c r="U792">
        <v>4</v>
      </c>
      <c r="V792">
        <v>45</v>
      </c>
      <c r="W792">
        <v>0</v>
      </c>
    </row>
    <row r="793" spans="1:23" x14ac:dyDescent="0.25">
      <c r="A793" t="s">
        <v>55</v>
      </c>
      <c r="B793" s="3">
        <v>45601</v>
      </c>
      <c r="C793" s="3" t="str">
        <f>TEXT(Table1[[#This Row],[Date]],"ddd")</f>
        <v>Tue</v>
      </c>
      <c r="D793" t="s">
        <v>594</v>
      </c>
      <c r="E793" s="1" t="s">
        <v>30</v>
      </c>
      <c r="F793" s="1" t="s">
        <v>30</v>
      </c>
      <c r="G793" s="1" t="str">
        <f>IFERROR(SUM(Table1[[#This Row],[Deactivate]]-Table1[[#This Row],[Activate]]),"")</f>
        <v/>
      </c>
      <c r="H793" s="2" t="str">
        <f t="shared" si="12"/>
        <v/>
      </c>
      <c r="I793" t="s">
        <v>29</v>
      </c>
      <c r="J793" t="s">
        <v>26</v>
      </c>
      <c r="K793">
        <v>0</v>
      </c>
      <c r="L793" t="s">
        <v>673</v>
      </c>
      <c r="M793" s="1">
        <v>0.60486111111111118</v>
      </c>
      <c r="N793" s="1">
        <v>0.64513888888888882</v>
      </c>
      <c r="O793" s="1">
        <v>8.3333333333333332E-3</v>
      </c>
      <c r="P793" s="1">
        <v>4.027777777777778E-2</v>
      </c>
      <c r="Q793" s="1">
        <v>4.8611111111111112E-2</v>
      </c>
      <c r="R793" s="2">
        <v>87.000000000000014</v>
      </c>
      <c r="S793" s="2">
        <v>105</v>
      </c>
      <c r="T793" s="2">
        <v>17.999999999999986</v>
      </c>
      <c r="U793">
        <v>4</v>
      </c>
      <c r="V793">
        <v>45</v>
      </c>
      <c r="W793">
        <v>0</v>
      </c>
    </row>
    <row r="794" spans="1:23" x14ac:dyDescent="0.25">
      <c r="A794" t="s">
        <v>55</v>
      </c>
      <c r="B794" s="3">
        <v>45601</v>
      </c>
      <c r="C794" s="3" t="str">
        <f>TEXT(Table1[[#This Row],[Date]],"ddd")</f>
        <v>Tue</v>
      </c>
      <c r="D794" t="s">
        <v>594</v>
      </c>
      <c r="E794" s="1" t="s">
        <v>30</v>
      </c>
      <c r="F794" s="1" t="s">
        <v>30</v>
      </c>
      <c r="G794" s="1" t="str">
        <f>IFERROR(SUM(Table1[[#This Row],[Deactivate]]-Table1[[#This Row],[Activate]]),"")</f>
        <v/>
      </c>
      <c r="H794" s="2" t="str">
        <f t="shared" si="12"/>
        <v/>
      </c>
      <c r="I794" t="s">
        <v>29</v>
      </c>
      <c r="J794" t="s">
        <v>23</v>
      </c>
      <c r="K794" t="s">
        <v>674</v>
      </c>
      <c r="L794">
        <v>0</v>
      </c>
      <c r="M794" s="1">
        <v>0.65208333333333335</v>
      </c>
      <c r="N794" s="1">
        <v>0.67083333333333339</v>
      </c>
      <c r="O794" s="1">
        <v>0</v>
      </c>
      <c r="P794" s="1">
        <v>1.8749999999999999E-2</v>
      </c>
      <c r="Q794" s="1">
        <v>1.8749999999999999E-2</v>
      </c>
      <c r="R794" s="2">
        <v>40.5</v>
      </c>
      <c r="S794" s="2">
        <v>40.5</v>
      </c>
      <c r="T794" s="2">
        <v>0</v>
      </c>
      <c r="U794">
        <v>4</v>
      </c>
      <c r="V794">
        <v>45</v>
      </c>
      <c r="W794">
        <v>0</v>
      </c>
    </row>
    <row r="795" spans="1:23" x14ac:dyDescent="0.25">
      <c r="A795" t="s">
        <v>59</v>
      </c>
      <c r="B795" s="3">
        <v>45601</v>
      </c>
      <c r="C795" s="3" t="str">
        <f>TEXT(Table1[[#This Row],[Date]],"ddd")</f>
        <v>Tue</v>
      </c>
      <c r="D795" t="s">
        <v>594</v>
      </c>
      <c r="E795" s="1" t="s">
        <v>30</v>
      </c>
      <c r="F795" s="1" t="s">
        <v>30</v>
      </c>
      <c r="G795" s="1" t="str">
        <f>IFERROR(SUM(Table1[[#This Row],[Deactivate]]-Table1[[#This Row],[Activate]]),"")</f>
        <v/>
      </c>
      <c r="H795" s="2" t="str">
        <f t="shared" si="12"/>
        <v/>
      </c>
      <c r="I795" t="s">
        <v>29</v>
      </c>
      <c r="J795" t="s">
        <v>26</v>
      </c>
      <c r="K795">
        <v>0</v>
      </c>
      <c r="L795" t="s">
        <v>675</v>
      </c>
      <c r="M795" s="1">
        <v>0.38263888888888892</v>
      </c>
      <c r="N795" s="1">
        <v>0.38263888888888892</v>
      </c>
      <c r="O795" s="1">
        <v>4.7222222222222221E-2</v>
      </c>
      <c r="P795" s="1">
        <v>0</v>
      </c>
      <c r="Q795" s="1">
        <v>4.7222222222222221E-2</v>
      </c>
      <c r="R795" s="2">
        <v>0</v>
      </c>
      <c r="S795" s="2">
        <v>102</v>
      </c>
      <c r="T795" s="2">
        <v>102</v>
      </c>
      <c r="U795">
        <v>4</v>
      </c>
      <c r="V795">
        <v>45</v>
      </c>
      <c r="W795" t="s">
        <v>3950</v>
      </c>
    </row>
    <row r="796" spans="1:23" x14ac:dyDescent="0.25">
      <c r="A796" t="s">
        <v>59</v>
      </c>
      <c r="B796" s="3">
        <v>45601</v>
      </c>
      <c r="C796" s="3" t="str">
        <f>TEXT(Table1[[#This Row],[Date]],"ddd")</f>
        <v>Tue</v>
      </c>
      <c r="D796" t="s">
        <v>594</v>
      </c>
      <c r="E796" s="1" t="s">
        <v>30</v>
      </c>
      <c r="F796" s="1" t="s">
        <v>30</v>
      </c>
      <c r="G796" s="1" t="str">
        <f>IFERROR(SUM(Table1[[#This Row],[Deactivate]]-Table1[[#This Row],[Activate]]),"")</f>
        <v/>
      </c>
      <c r="H796" s="2" t="str">
        <f t="shared" si="12"/>
        <v/>
      </c>
      <c r="I796" t="s">
        <v>29</v>
      </c>
      <c r="J796" t="s">
        <v>26</v>
      </c>
      <c r="K796">
        <v>0</v>
      </c>
      <c r="L796" t="s">
        <v>676</v>
      </c>
      <c r="M796" s="1">
        <v>0.44861111111111113</v>
      </c>
      <c r="N796" s="1">
        <v>0.65277777777777779</v>
      </c>
      <c r="O796" s="1">
        <v>5.7638888888888885E-2</v>
      </c>
      <c r="P796" s="1">
        <v>0.20416666666666669</v>
      </c>
      <c r="Q796" s="1">
        <v>0.26180555555555557</v>
      </c>
      <c r="R796" s="2">
        <v>441.00000000000011</v>
      </c>
      <c r="S796" s="2">
        <v>565.5</v>
      </c>
      <c r="T796" s="2">
        <v>124.49999999999989</v>
      </c>
      <c r="U796">
        <v>4</v>
      </c>
      <c r="V796">
        <v>45</v>
      </c>
      <c r="W796">
        <v>0</v>
      </c>
    </row>
    <row r="797" spans="1:23" x14ac:dyDescent="0.25">
      <c r="A797" t="s">
        <v>59</v>
      </c>
      <c r="B797" s="3">
        <v>45601</v>
      </c>
      <c r="C797" s="3" t="str">
        <f>TEXT(Table1[[#This Row],[Date]],"ddd")</f>
        <v>Tue</v>
      </c>
      <c r="D797" t="s">
        <v>594</v>
      </c>
      <c r="E797" s="1" t="s">
        <v>30</v>
      </c>
      <c r="F797" s="1" t="s">
        <v>30</v>
      </c>
      <c r="G797" s="1" t="str">
        <f>IFERROR(SUM(Table1[[#This Row],[Deactivate]]-Table1[[#This Row],[Activate]]),"")</f>
        <v/>
      </c>
      <c r="H797" s="2" t="str">
        <f t="shared" si="12"/>
        <v/>
      </c>
      <c r="I797" t="s">
        <v>29</v>
      </c>
      <c r="J797" t="s">
        <v>23</v>
      </c>
      <c r="K797" t="s">
        <v>677</v>
      </c>
      <c r="L797">
        <v>0</v>
      </c>
      <c r="M797" s="1">
        <v>0.65277777777777779</v>
      </c>
      <c r="N797" s="1">
        <v>0.68194444444444446</v>
      </c>
      <c r="O797" s="1">
        <v>0</v>
      </c>
      <c r="P797" s="1">
        <v>2.9166666666666664E-2</v>
      </c>
      <c r="Q797" s="1">
        <v>2.9166666666666664E-2</v>
      </c>
      <c r="R797" s="2">
        <v>62.999999999999986</v>
      </c>
      <c r="S797" s="2">
        <v>62.999999999999986</v>
      </c>
      <c r="T797" s="2">
        <v>0</v>
      </c>
      <c r="U797">
        <v>4</v>
      </c>
      <c r="V797">
        <v>45</v>
      </c>
      <c r="W797">
        <v>0</v>
      </c>
    </row>
    <row r="798" spans="1:23" x14ac:dyDescent="0.25">
      <c r="A798" t="s">
        <v>61</v>
      </c>
      <c r="B798" s="3">
        <v>45601</v>
      </c>
      <c r="C798" s="3" t="str">
        <f>TEXT(Table1[[#This Row],[Date]],"ddd")</f>
        <v>Tue</v>
      </c>
      <c r="D798" t="s">
        <v>594</v>
      </c>
      <c r="E798" s="1" t="s">
        <v>30</v>
      </c>
      <c r="F798" s="1" t="s">
        <v>30</v>
      </c>
      <c r="G798" s="1" t="str">
        <f>IFERROR(SUM(Table1[[#This Row],[Deactivate]]-Table1[[#This Row],[Activate]]),"")</f>
        <v/>
      </c>
      <c r="H798" s="2" t="str">
        <f t="shared" si="12"/>
        <v/>
      </c>
      <c r="I798" t="s">
        <v>29</v>
      </c>
      <c r="J798" t="s">
        <v>49</v>
      </c>
      <c r="K798" t="s">
        <v>678</v>
      </c>
      <c r="L798">
        <v>0</v>
      </c>
      <c r="M798" s="1">
        <v>0.39097222222222222</v>
      </c>
      <c r="N798" s="1">
        <v>0.54652777777777783</v>
      </c>
      <c r="O798" s="1">
        <v>1.6666666666666666E-2</v>
      </c>
      <c r="P798" s="1">
        <v>0.15555555555555556</v>
      </c>
      <c r="Q798" s="1">
        <v>0.17222222222222222</v>
      </c>
      <c r="R798" s="2">
        <v>336</v>
      </c>
      <c r="S798" s="2">
        <v>372</v>
      </c>
      <c r="T798" s="2">
        <v>36</v>
      </c>
      <c r="U798">
        <v>4</v>
      </c>
      <c r="V798">
        <v>45</v>
      </c>
      <c r="W798">
        <v>0</v>
      </c>
    </row>
    <row r="799" spans="1:23" x14ac:dyDescent="0.25">
      <c r="A799" t="s">
        <v>61</v>
      </c>
      <c r="B799" s="3">
        <v>45601</v>
      </c>
      <c r="C799" s="3" t="str">
        <f>TEXT(Table1[[#This Row],[Date]],"ddd")</f>
        <v>Tue</v>
      </c>
      <c r="D799" t="s">
        <v>594</v>
      </c>
      <c r="E799" s="1" t="s">
        <v>30</v>
      </c>
      <c r="F799" s="1" t="s">
        <v>30</v>
      </c>
      <c r="G799" s="1" t="str">
        <f>IFERROR(SUM(Table1[[#This Row],[Deactivate]]-Table1[[#This Row],[Activate]]),"")</f>
        <v/>
      </c>
      <c r="H799" s="2" t="str">
        <f t="shared" si="12"/>
        <v/>
      </c>
      <c r="I799" t="s">
        <v>29</v>
      </c>
      <c r="J799" t="s">
        <v>49</v>
      </c>
      <c r="K799" t="s">
        <v>679</v>
      </c>
      <c r="L799">
        <v>0</v>
      </c>
      <c r="M799" s="1">
        <v>0.61736111111111114</v>
      </c>
      <c r="N799" s="1">
        <v>0.69305555555555554</v>
      </c>
      <c r="O799" s="1">
        <v>5.4166666666666669E-2</v>
      </c>
      <c r="P799" s="1">
        <v>7.5694444444444439E-2</v>
      </c>
      <c r="Q799" s="1">
        <v>0.12986111111111109</v>
      </c>
      <c r="R799" s="2">
        <v>163.49999999999997</v>
      </c>
      <c r="S799" s="2">
        <v>280.49999999999994</v>
      </c>
      <c r="T799" s="2">
        <v>116.99999999999997</v>
      </c>
      <c r="U799">
        <v>4</v>
      </c>
      <c r="V799">
        <v>45</v>
      </c>
      <c r="W799">
        <v>0</v>
      </c>
    </row>
    <row r="800" spans="1:23" x14ac:dyDescent="0.25">
      <c r="A800" t="s">
        <v>61</v>
      </c>
      <c r="B800" s="3">
        <v>45601</v>
      </c>
      <c r="C800" s="3" t="str">
        <f>TEXT(Table1[[#This Row],[Date]],"ddd")</f>
        <v>Tue</v>
      </c>
      <c r="D800" t="s">
        <v>594</v>
      </c>
      <c r="E800" s="1" t="s">
        <v>30</v>
      </c>
      <c r="F800" s="1" t="s">
        <v>30</v>
      </c>
      <c r="G800" s="1" t="str">
        <f>IFERROR(SUM(Table1[[#This Row],[Deactivate]]-Table1[[#This Row],[Activate]]),"")</f>
        <v/>
      </c>
      <c r="H800" s="2" t="str">
        <f t="shared" si="12"/>
        <v/>
      </c>
      <c r="I800" t="s">
        <v>29</v>
      </c>
      <c r="J800" t="s">
        <v>23</v>
      </c>
      <c r="K800" t="s">
        <v>680</v>
      </c>
      <c r="L800">
        <v>0</v>
      </c>
      <c r="M800" s="1">
        <v>0.69305555555555554</v>
      </c>
      <c r="N800" s="1">
        <v>0.69305555555555554</v>
      </c>
      <c r="O800" s="1">
        <v>0</v>
      </c>
      <c r="P800" s="1">
        <v>0</v>
      </c>
      <c r="Q800" s="1">
        <v>0</v>
      </c>
      <c r="R800" s="2">
        <v>0</v>
      </c>
      <c r="S800" s="2">
        <v>0</v>
      </c>
      <c r="T800" s="2">
        <v>0</v>
      </c>
      <c r="U800">
        <v>4</v>
      </c>
      <c r="V800">
        <v>45</v>
      </c>
      <c r="W800">
        <v>0</v>
      </c>
    </row>
    <row r="801" spans="1:23" x14ac:dyDescent="0.25">
      <c r="A801" t="s">
        <v>63</v>
      </c>
      <c r="B801" s="3">
        <v>45601</v>
      </c>
      <c r="C801" s="3" t="str">
        <f>TEXT(Table1[[#This Row],[Date]],"ddd")</f>
        <v>Tue</v>
      </c>
      <c r="D801" t="s">
        <v>594</v>
      </c>
      <c r="E801" s="1" t="s">
        <v>30</v>
      </c>
      <c r="F801" s="1" t="s">
        <v>30</v>
      </c>
      <c r="G801" s="1" t="str">
        <f>IFERROR(SUM(Table1[[#This Row],[Deactivate]]-Table1[[#This Row],[Activate]]),"")</f>
        <v/>
      </c>
      <c r="H801" s="2" t="str">
        <f t="shared" si="12"/>
        <v/>
      </c>
      <c r="I801" t="s">
        <v>29</v>
      </c>
      <c r="J801" t="s">
        <v>228</v>
      </c>
      <c r="K801">
        <v>0</v>
      </c>
      <c r="L801" t="s">
        <v>681</v>
      </c>
      <c r="M801" s="1">
        <v>0.36180555555555555</v>
      </c>
      <c r="N801" s="1">
        <v>0.6777777777777777</v>
      </c>
      <c r="O801" s="1">
        <v>5.8333333333333327E-2</v>
      </c>
      <c r="P801" s="1">
        <v>0.31597222222222221</v>
      </c>
      <c r="Q801" s="1">
        <v>0.37430555555555556</v>
      </c>
      <c r="R801" s="2">
        <v>682.5</v>
      </c>
      <c r="S801" s="2">
        <v>808.5</v>
      </c>
      <c r="T801" s="2">
        <v>126</v>
      </c>
      <c r="U801">
        <v>4</v>
      </c>
      <c r="V801">
        <v>45</v>
      </c>
      <c r="W801">
        <v>0</v>
      </c>
    </row>
    <row r="802" spans="1:23" x14ac:dyDescent="0.25">
      <c r="A802" t="s">
        <v>63</v>
      </c>
      <c r="B802" s="3">
        <v>45601</v>
      </c>
      <c r="C802" s="3" t="str">
        <f>TEXT(Table1[[#This Row],[Date]],"ddd")</f>
        <v>Tue</v>
      </c>
      <c r="D802" t="s">
        <v>594</v>
      </c>
      <c r="E802" s="1" t="s">
        <v>30</v>
      </c>
      <c r="F802" s="1" t="s">
        <v>30</v>
      </c>
      <c r="G802" s="1" t="str">
        <f>IFERROR(SUM(Table1[[#This Row],[Deactivate]]-Table1[[#This Row],[Activate]]),"")</f>
        <v/>
      </c>
      <c r="H802" s="2" t="str">
        <f t="shared" si="12"/>
        <v/>
      </c>
      <c r="I802" t="s">
        <v>29</v>
      </c>
      <c r="J802" t="s">
        <v>23</v>
      </c>
      <c r="K802" t="s">
        <v>682</v>
      </c>
      <c r="L802">
        <v>0</v>
      </c>
      <c r="M802" s="1">
        <v>0.6777777777777777</v>
      </c>
      <c r="N802" s="1">
        <v>0.68055555555555547</v>
      </c>
      <c r="O802" s="1">
        <v>0</v>
      </c>
      <c r="P802" s="1">
        <v>2.7777777777777779E-3</v>
      </c>
      <c r="Q802" s="1">
        <v>2.7777777777777779E-3</v>
      </c>
      <c r="R802" s="2">
        <v>6</v>
      </c>
      <c r="S802" s="2">
        <v>6</v>
      </c>
      <c r="T802" s="2">
        <v>0</v>
      </c>
      <c r="U802">
        <v>4</v>
      </c>
      <c r="V802">
        <v>45</v>
      </c>
      <c r="W802">
        <v>0</v>
      </c>
    </row>
    <row r="803" spans="1:23" x14ac:dyDescent="0.25">
      <c r="A803" t="s">
        <v>86</v>
      </c>
      <c r="B803" s="3">
        <v>45601</v>
      </c>
      <c r="C803" s="3" t="str">
        <f>TEXT(Table1[[#This Row],[Date]],"ddd")</f>
        <v>Tue</v>
      </c>
      <c r="D803" t="s">
        <v>594</v>
      </c>
      <c r="E803" s="1" t="s">
        <v>30</v>
      </c>
      <c r="F803" s="1" t="s">
        <v>30</v>
      </c>
      <c r="G803" s="1" t="str">
        <f>IFERROR(SUM(Table1[[#This Row],[Deactivate]]-Table1[[#This Row],[Activate]]),"")</f>
        <v/>
      </c>
      <c r="H803" s="2" t="str">
        <f t="shared" si="12"/>
        <v/>
      </c>
      <c r="I803" t="s">
        <v>38</v>
      </c>
      <c r="J803" t="s">
        <v>66</v>
      </c>
      <c r="K803">
        <v>0</v>
      </c>
      <c r="L803">
        <v>0</v>
      </c>
      <c r="M803" s="1">
        <v>0.38958333333333334</v>
      </c>
      <c r="N803" s="1">
        <v>0.4916666666666667</v>
      </c>
      <c r="O803" s="1">
        <v>8.7500000000000008E-2</v>
      </c>
      <c r="P803" s="1">
        <v>0.10208333333333335</v>
      </c>
      <c r="Q803" s="1">
        <v>0.18958333333333335</v>
      </c>
      <c r="R803" s="2">
        <v>220.50000000000006</v>
      </c>
      <c r="S803" s="2">
        <v>409.50000000000011</v>
      </c>
      <c r="T803" s="2">
        <v>189.00000000000006</v>
      </c>
      <c r="U803">
        <v>4</v>
      </c>
      <c r="V803">
        <v>45</v>
      </c>
      <c r="W803">
        <v>0</v>
      </c>
    </row>
    <row r="804" spans="1:23" x14ac:dyDescent="0.25">
      <c r="A804" t="s">
        <v>86</v>
      </c>
      <c r="B804" s="3">
        <v>45601</v>
      </c>
      <c r="C804" s="3" t="str">
        <f>TEXT(Table1[[#This Row],[Date]],"ddd")</f>
        <v>Tue</v>
      </c>
      <c r="D804" t="s">
        <v>594</v>
      </c>
      <c r="E804" s="1" t="s">
        <v>30</v>
      </c>
      <c r="F804" s="1" t="s">
        <v>30</v>
      </c>
      <c r="G804" s="1" t="str">
        <f>IFERROR(SUM(Table1[[#This Row],[Deactivate]]-Table1[[#This Row],[Activate]]),"")</f>
        <v/>
      </c>
      <c r="H804" s="2" t="str">
        <f t="shared" si="12"/>
        <v/>
      </c>
      <c r="I804" t="s">
        <v>29</v>
      </c>
      <c r="J804" t="s">
        <v>68</v>
      </c>
      <c r="K804" t="s">
        <v>683</v>
      </c>
      <c r="L804">
        <v>0</v>
      </c>
      <c r="M804" s="1">
        <v>0.50486111111111109</v>
      </c>
      <c r="N804" s="1">
        <v>0.53263888888888888</v>
      </c>
      <c r="O804" s="1">
        <v>1.3194444444444444E-2</v>
      </c>
      <c r="P804" s="1">
        <v>2.7777777777777776E-2</v>
      </c>
      <c r="Q804" s="1">
        <v>4.0972222222222222E-2</v>
      </c>
      <c r="R804" s="2">
        <v>60</v>
      </c>
      <c r="S804" s="2">
        <v>88.5</v>
      </c>
      <c r="T804" s="2">
        <v>28.5</v>
      </c>
      <c r="U804">
        <v>4</v>
      </c>
      <c r="V804">
        <v>45</v>
      </c>
      <c r="W804">
        <v>0</v>
      </c>
    </row>
    <row r="805" spans="1:23" x14ac:dyDescent="0.25">
      <c r="A805" t="s">
        <v>86</v>
      </c>
      <c r="B805" s="3">
        <v>45601</v>
      </c>
      <c r="C805" s="3" t="str">
        <f>TEXT(Table1[[#This Row],[Date]],"ddd")</f>
        <v>Tue</v>
      </c>
      <c r="D805" t="s">
        <v>594</v>
      </c>
      <c r="E805" s="1" t="s">
        <v>30</v>
      </c>
      <c r="F805" s="1" t="s">
        <v>30</v>
      </c>
      <c r="G805" s="1" t="str">
        <f>IFERROR(SUM(Table1[[#This Row],[Deactivate]]-Table1[[#This Row],[Activate]]),"")</f>
        <v/>
      </c>
      <c r="H805" s="2" t="str">
        <f t="shared" si="12"/>
        <v/>
      </c>
      <c r="I805" t="s">
        <v>29</v>
      </c>
      <c r="J805" t="s">
        <v>23</v>
      </c>
      <c r="K805" t="s">
        <v>684</v>
      </c>
      <c r="L805">
        <v>0</v>
      </c>
      <c r="M805" s="1">
        <v>0.55694444444444446</v>
      </c>
      <c r="N805" s="1">
        <v>0.58263888888888882</v>
      </c>
      <c r="O805" s="1">
        <v>0</v>
      </c>
      <c r="P805" s="1">
        <v>2.5694444444444447E-2</v>
      </c>
      <c r="Q805" s="1">
        <v>2.5694444444444447E-2</v>
      </c>
      <c r="R805" s="2">
        <v>55.5</v>
      </c>
      <c r="S805" s="2">
        <v>55.5</v>
      </c>
      <c r="T805" s="2">
        <v>0</v>
      </c>
      <c r="U805">
        <v>4</v>
      </c>
      <c r="V805">
        <v>45</v>
      </c>
      <c r="W805">
        <v>0</v>
      </c>
    </row>
    <row r="806" spans="1:23" x14ac:dyDescent="0.25">
      <c r="A806" t="s">
        <v>86</v>
      </c>
      <c r="B806" s="3">
        <v>45601</v>
      </c>
      <c r="C806" s="3" t="str">
        <f>TEXT(Table1[[#This Row],[Date]],"ddd")</f>
        <v>Tue</v>
      </c>
      <c r="D806" t="s">
        <v>594</v>
      </c>
      <c r="E806" s="1" t="s">
        <v>30</v>
      </c>
      <c r="F806" s="1" t="s">
        <v>30</v>
      </c>
      <c r="G806" s="1" t="str">
        <f>IFERROR(SUM(Table1[[#This Row],[Deactivate]]-Table1[[#This Row],[Activate]]),"")</f>
        <v/>
      </c>
      <c r="H806" s="2" t="str">
        <f t="shared" si="12"/>
        <v/>
      </c>
      <c r="I806" t="s">
        <v>29</v>
      </c>
      <c r="J806" t="s">
        <v>66</v>
      </c>
      <c r="K806">
        <v>0</v>
      </c>
      <c r="L806">
        <v>0</v>
      </c>
      <c r="M806" s="1">
        <v>0.58263888888888882</v>
      </c>
      <c r="N806" s="1">
        <v>0.78263888888888899</v>
      </c>
      <c r="O806" s="1">
        <v>2.4305555555555556E-2</v>
      </c>
      <c r="P806" s="1">
        <v>0.19999999999999998</v>
      </c>
      <c r="Q806" s="1">
        <v>0.22430555555555554</v>
      </c>
      <c r="R806" s="2">
        <v>432</v>
      </c>
      <c r="S806" s="2">
        <v>484.5</v>
      </c>
      <c r="T806" s="2">
        <v>52.5</v>
      </c>
      <c r="U806">
        <v>4</v>
      </c>
      <c r="V806">
        <v>45</v>
      </c>
      <c r="W806">
        <v>0</v>
      </c>
    </row>
    <row r="807" spans="1:23" x14ac:dyDescent="0.25">
      <c r="A807" t="s">
        <v>86</v>
      </c>
      <c r="B807" s="3">
        <v>45601</v>
      </c>
      <c r="C807" s="3" t="str">
        <f>TEXT(Table1[[#This Row],[Date]],"ddd")</f>
        <v>Tue</v>
      </c>
      <c r="D807" t="s">
        <v>594</v>
      </c>
      <c r="E807" s="1" t="s">
        <v>30</v>
      </c>
      <c r="F807" s="1" t="s">
        <v>30</v>
      </c>
      <c r="G807" s="1" t="str">
        <f>IFERROR(SUM(Table1[[#This Row],[Deactivate]]-Table1[[#This Row],[Activate]]),"")</f>
        <v/>
      </c>
      <c r="H807" s="2" t="str">
        <f t="shared" si="12"/>
        <v/>
      </c>
      <c r="I807" t="s">
        <v>29</v>
      </c>
      <c r="J807" t="s">
        <v>53</v>
      </c>
      <c r="K807" t="s">
        <v>685</v>
      </c>
      <c r="L807">
        <v>0</v>
      </c>
      <c r="M807" s="1">
        <v>0.78263888888888899</v>
      </c>
      <c r="N807" s="1">
        <v>0.78263888888888899</v>
      </c>
      <c r="O807" s="1">
        <v>0</v>
      </c>
      <c r="P807" s="1">
        <v>0</v>
      </c>
      <c r="Q807" s="1">
        <v>0</v>
      </c>
      <c r="R807" s="2">
        <v>0</v>
      </c>
      <c r="S807" s="2">
        <v>0</v>
      </c>
      <c r="T807" s="2">
        <v>0</v>
      </c>
      <c r="U807">
        <v>4</v>
      </c>
      <c r="V807">
        <v>45</v>
      </c>
      <c r="W807">
        <v>0</v>
      </c>
    </row>
    <row r="808" spans="1:23" x14ac:dyDescent="0.25">
      <c r="A808" t="s">
        <v>65</v>
      </c>
      <c r="B808" s="3">
        <v>45601</v>
      </c>
      <c r="C808" s="3" t="str">
        <f>TEXT(Table1[[#This Row],[Date]],"ddd")</f>
        <v>Tue</v>
      </c>
      <c r="D808" t="s">
        <v>594</v>
      </c>
      <c r="E808" s="1" t="s">
        <v>30</v>
      </c>
      <c r="F808" s="1" t="s">
        <v>30</v>
      </c>
      <c r="G808" s="1" t="str">
        <f>IFERROR(SUM(Table1[[#This Row],[Deactivate]]-Table1[[#This Row],[Activate]]),"")</f>
        <v/>
      </c>
      <c r="H808" s="2" t="str">
        <f t="shared" si="12"/>
        <v/>
      </c>
      <c r="I808" t="s">
        <v>35</v>
      </c>
      <c r="J808" t="s">
        <v>393</v>
      </c>
      <c r="K808">
        <v>0</v>
      </c>
      <c r="L808" t="s">
        <v>686</v>
      </c>
      <c r="M808" s="1">
        <v>0</v>
      </c>
      <c r="N808" s="1">
        <v>0</v>
      </c>
      <c r="O808" s="1">
        <v>0</v>
      </c>
      <c r="P808" s="1">
        <v>0</v>
      </c>
      <c r="Q808" s="1">
        <v>0</v>
      </c>
      <c r="R808" s="2">
        <v>0</v>
      </c>
      <c r="S808" s="2">
        <v>0</v>
      </c>
      <c r="T808" s="2">
        <v>0</v>
      </c>
      <c r="U808">
        <v>4</v>
      </c>
      <c r="V808">
        <v>45</v>
      </c>
      <c r="W808">
        <v>0</v>
      </c>
    </row>
    <row r="809" spans="1:23" x14ac:dyDescent="0.25">
      <c r="A809" t="s">
        <v>65</v>
      </c>
      <c r="B809" s="3">
        <v>45601</v>
      </c>
      <c r="C809" s="3" t="str">
        <f>TEXT(Table1[[#This Row],[Date]],"ddd")</f>
        <v>Tue</v>
      </c>
      <c r="D809" t="s">
        <v>594</v>
      </c>
      <c r="E809" s="1" t="s">
        <v>30</v>
      </c>
      <c r="F809" s="1" t="s">
        <v>30</v>
      </c>
      <c r="G809" s="1" t="str">
        <f>IFERROR(SUM(Table1[[#This Row],[Deactivate]]-Table1[[#This Row],[Activate]]),"")</f>
        <v/>
      </c>
      <c r="H809" s="2" t="str">
        <f t="shared" si="12"/>
        <v/>
      </c>
      <c r="I809" t="s">
        <v>29</v>
      </c>
      <c r="J809" t="s">
        <v>393</v>
      </c>
      <c r="K809">
        <v>0</v>
      </c>
      <c r="L809" t="s">
        <v>687</v>
      </c>
      <c r="M809" s="1">
        <v>0.3520833333333333</v>
      </c>
      <c r="N809" s="1">
        <v>0.52361111111111114</v>
      </c>
      <c r="O809" s="1">
        <v>0</v>
      </c>
      <c r="P809" s="1">
        <v>0.17152777777777775</v>
      </c>
      <c r="Q809" s="1">
        <v>0.17152777777777775</v>
      </c>
      <c r="R809" s="2">
        <v>370.49999999999994</v>
      </c>
      <c r="S809" s="2">
        <v>370.49999999999994</v>
      </c>
      <c r="T809" s="2">
        <v>0</v>
      </c>
      <c r="U809">
        <v>4</v>
      </c>
      <c r="V809">
        <v>45</v>
      </c>
      <c r="W809">
        <v>0</v>
      </c>
    </row>
    <row r="810" spans="1:23" x14ac:dyDescent="0.25">
      <c r="A810" t="s">
        <v>65</v>
      </c>
      <c r="B810" s="3">
        <v>45601</v>
      </c>
      <c r="C810" s="3" t="str">
        <f>TEXT(Table1[[#This Row],[Date]],"ddd")</f>
        <v>Tue</v>
      </c>
      <c r="D810" t="s">
        <v>594</v>
      </c>
      <c r="E810" s="1" t="s">
        <v>30</v>
      </c>
      <c r="F810" s="1" t="s">
        <v>30</v>
      </c>
      <c r="G810" s="1" t="str">
        <f>IFERROR(SUM(Table1[[#This Row],[Deactivate]]-Table1[[#This Row],[Activate]]),"")</f>
        <v/>
      </c>
      <c r="H810" s="2" t="str">
        <f t="shared" si="12"/>
        <v/>
      </c>
      <c r="I810" t="s">
        <v>29</v>
      </c>
      <c r="J810" t="s">
        <v>23</v>
      </c>
      <c r="K810" t="s">
        <v>688</v>
      </c>
      <c r="L810">
        <v>0</v>
      </c>
      <c r="M810" s="1">
        <v>0.52361111111111114</v>
      </c>
      <c r="N810" s="1">
        <v>0.54583333333333328</v>
      </c>
      <c r="O810" s="1">
        <v>0</v>
      </c>
      <c r="P810" s="1">
        <v>2.2222222222222223E-2</v>
      </c>
      <c r="Q810" s="1">
        <v>2.2222222222222223E-2</v>
      </c>
      <c r="R810" s="2">
        <v>48</v>
      </c>
      <c r="S810" s="2">
        <v>48</v>
      </c>
      <c r="T810" s="2">
        <v>0</v>
      </c>
      <c r="U810">
        <v>4</v>
      </c>
      <c r="V810">
        <v>45</v>
      </c>
      <c r="W810">
        <v>0</v>
      </c>
    </row>
    <row r="811" spans="1:23" x14ac:dyDescent="0.25">
      <c r="A811" t="s">
        <v>65</v>
      </c>
      <c r="B811" s="3">
        <v>45601</v>
      </c>
      <c r="C811" s="3" t="str">
        <f>TEXT(Table1[[#This Row],[Date]],"ddd")</f>
        <v>Tue</v>
      </c>
      <c r="D811" t="s">
        <v>594</v>
      </c>
      <c r="E811" s="1" t="s">
        <v>30</v>
      </c>
      <c r="F811" s="1" t="s">
        <v>30</v>
      </c>
      <c r="G811" s="1" t="str">
        <f>IFERROR(SUM(Table1[[#This Row],[Deactivate]]-Table1[[#This Row],[Activate]]),"")</f>
        <v/>
      </c>
      <c r="H811" s="2" t="str">
        <f t="shared" si="12"/>
        <v/>
      </c>
      <c r="I811" t="s">
        <v>29</v>
      </c>
      <c r="J811" t="s">
        <v>393</v>
      </c>
      <c r="K811">
        <v>0</v>
      </c>
      <c r="L811" t="s">
        <v>686</v>
      </c>
      <c r="M811" s="1">
        <v>0.54583333333333328</v>
      </c>
      <c r="N811" s="1">
        <v>0.64097222222222217</v>
      </c>
      <c r="O811" s="1">
        <v>0</v>
      </c>
      <c r="P811" s="1">
        <v>9.5138888888888884E-2</v>
      </c>
      <c r="Q811" s="1">
        <v>9.5138888888888884E-2</v>
      </c>
      <c r="R811" s="2">
        <v>205.5</v>
      </c>
      <c r="S811" s="2">
        <v>205.5</v>
      </c>
      <c r="T811" s="2">
        <v>0</v>
      </c>
      <c r="U811">
        <v>4</v>
      </c>
      <c r="V811">
        <v>45</v>
      </c>
      <c r="W811">
        <v>0</v>
      </c>
    </row>
    <row r="812" spans="1:23" x14ac:dyDescent="0.25">
      <c r="A812" t="s">
        <v>65</v>
      </c>
      <c r="B812" s="3">
        <v>45601</v>
      </c>
      <c r="C812" s="3" t="str">
        <f>TEXT(Table1[[#This Row],[Date]],"ddd")</f>
        <v>Tue</v>
      </c>
      <c r="D812" t="s">
        <v>594</v>
      </c>
      <c r="E812" s="1" t="s">
        <v>30</v>
      </c>
      <c r="F812" s="1" t="s">
        <v>30</v>
      </c>
      <c r="G812" s="1" t="str">
        <f>IFERROR(SUM(Table1[[#This Row],[Deactivate]]-Table1[[#This Row],[Activate]]),"")</f>
        <v/>
      </c>
      <c r="H812" s="2" t="str">
        <f t="shared" si="12"/>
        <v/>
      </c>
      <c r="I812" t="s">
        <v>29</v>
      </c>
      <c r="J812" t="s">
        <v>53</v>
      </c>
      <c r="K812" t="s">
        <v>689</v>
      </c>
      <c r="L812">
        <v>0</v>
      </c>
      <c r="M812" s="1">
        <v>0.67083333333333339</v>
      </c>
      <c r="N812" s="1">
        <v>0.68333333333333324</v>
      </c>
      <c r="O812" s="1">
        <v>2.9861111111111113E-2</v>
      </c>
      <c r="P812" s="1">
        <v>1.2499999999999999E-2</v>
      </c>
      <c r="Q812" s="1">
        <v>4.2361111111111113E-2</v>
      </c>
      <c r="R812" s="2">
        <v>27</v>
      </c>
      <c r="S812" s="2">
        <v>91.5</v>
      </c>
      <c r="T812" s="2">
        <v>64.5</v>
      </c>
      <c r="U812">
        <v>4</v>
      </c>
      <c r="V812">
        <v>45</v>
      </c>
      <c r="W812">
        <v>0</v>
      </c>
    </row>
    <row r="813" spans="1:23" x14ac:dyDescent="0.25">
      <c r="A813" t="s">
        <v>28</v>
      </c>
      <c r="B813" s="3">
        <v>45602</v>
      </c>
      <c r="C813" s="3" t="str">
        <f>TEXT(Table1[[#This Row],[Date]],"ddd")</f>
        <v>Wed</v>
      </c>
      <c r="D813" t="s">
        <v>594</v>
      </c>
      <c r="E813" s="1" t="s">
        <v>30</v>
      </c>
      <c r="F813" s="1" t="s">
        <v>30</v>
      </c>
      <c r="G813" s="1" t="str">
        <f>IFERROR(SUM(Table1[[#This Row],[Deactivate]]-Table1[[#This Row],[Activate]]),"")</f>
        <v/>
      </c>
      <c r="H813" s="2" t="str">
        <f t="shared" si="12"/>
        <v/>
      </c>
      <c r="I813" t="s">
        <v>29</v>
      </c>
      <c r="J813" t="s">
        <v>46</v>
      </c>
      <c r="K813" t="s">
        <v>690</v>
      </c>
      <c r="L813">
        <v>0</v>
      </c>
      <c r="M813" s="1">
        <v>0.39166666666666666</v>
      </c>
      <c r="N813" s="1">
        <v>0.44861111111111113</v>
      </c>
      <c r="O813" s="1">
        <v>9.4444444444444442E-2</v>
      </c>
      <c r="P813" s="1">
        <v>5.6944444444444443E-2</v>
      </c>
      <c r="Q813" s="1">
        <v>0.15138888888888888</v>
      </c>
      <c r="R813" s="2">
        <v>123</v>
      </c>
      <c r="S813" s="2">
        <v>326.99999999999994</v>
      </c>
      <c r="T813" s="2">
        <v>203.99999999999994</v>
      </c>
      <c r="U813">
        <v>4</v>
      </c>
      <c r="V813">
        <v>45</v>
      </c>
      <c r="W813">
        <v>0</v>
      </c>
    </row>
    <row r="814" spans="1:23" x14ac:dyDescent="0.25">
      <c r="A814" t="s">
        <v>28</v>
      </c>
      <c r="B814" s="3">
        <v>45602</v>
      </c>
      <c r="C814" s="3" t="str">
        <f>TEXT(Table1[[#This Row],[Date]],"ddd")</f>
        <v>Wed</v>
      </c>
      <c r="D814" t="s">
        <v>594</v>
      </c>
      <c r="E814" s="1" t="s">
        <v>30</v>
      </c>
      <c r="F814" s="1" t="s">
        <v>30</v>
      </c>
      <c r="G814" s="1" t="str">
        <f>IFERROR(SUM(Table1[[#This Row],[Deactivate]]-Table1[[#This Row],[Activate]]),"")</f>
        <v/>
      </c>
      <c r="H814" s="2" t="str">
        <f t="shared" si="12"/>
        <v/>
      </c>
      <c r="I814" t="s">
        <v>29</v>
      </c>
      <c r="J814" t="s">
        <v>26</v>
      </c>
      <c r="K814">
        <v>0</v>
      </c>
      <c r="L814" t="s">
        <v>691</v>
      </c>
      <c r="M814" s="1">
        <v>0.48749999999999999</v>
      </c>
      <c r="N814" s="1">
        <v>0.59305555555555556</v>
      </c>
      <c r="O814" s="1">
        <v>1.3888888888888889E-3</v>
      </c>
      <c r="P814" s="1">
        <v>0.10555555555555556</v>
      </c>
      <c r="Q814" s="1">
        <v>0.10694444444444444</v>
      </c>
      <c r="R814" s="2">
        <v>228</v>
      </c>
      <c r="S814" s="2">
        <v>231</v>
      </c>
      <c r="T814" s="2">
        <v>3</v>
      </c>
      <c r="U814">
        <v>4</v>
      </c>
      <c r="V814">
        <v>45</v>
      </c>
      <c r="W814">
        <v>0</v>
      </c>
    </row>
    <row r="815" spans="1:23" x14ac:dyDescent="0.25">
      <c r="A815" t="s">
        <v>28</v>
      </c>
      <c r="B815" s="3">
        <v>45602</v>
      </c>
      <c r="C815" s="3" t="str">
        <f>TEXT(Table1[[#This Row],[Date]],"ddd")</f>
        <v>Wed</v>
      </c>
      <c r="D815" t="s">
        <v>594</v>
      </c>
      <c r="E815" s="1" t="s">
        <v>30</v>
      </c>
      <c r="F815" s="1" t="s">
        <v>30</v>
      </c>
      <c r="G815" s="1" t="str">
        <f>IFERROR(SUM(Table1[[#This Row],[Deactivate]]-Table1[[#This Row],[Activate]]),"")</f>
        <v/>
      </c>
      <c r="H815" s="2" t="str">
        <f t="shared" si="12"/>
        <v/>
      </c>
      <c r="I815" t="s">
        <v>29</v>
      </c>
      <c r="J815" t="s">
        <v>561</v>
      </c>
      <c r="K815" t="s">
        <v>692</v>
      </c>
      <c r="L815">
        <v>0</v>
      </c>
      <c r="M815" s="1">
        <v>0.62361111111111112</v>
      </c>
      <c r="N815" s="1">
        <v>0.71736111111111112</v>
      </c>
      <c r="O815" s="1">
        <v>2.9861111111111113E-2</v>
      </c>
      <c r="P815" s="1">
        <v>9.375E-2</v>
      </c>
      <c r="Q815" s="1">
        <v>0.12361111111111112</v>
      </c>
      <c r="R815" s="2">
        <v>202.5</v>
      </c>
      <c r="S815" s="2">
        <v>267</v>
      </c>
      <c r="T815" s="2">
        <v>64.5</v>
      </c>
      <c r="U815">
        <v>4</v>
      </c>
      <c r="V815">
        <v>45</v>
      </c>
      <c r="W815">
        <v>0</v>
      </c>
    </row>
    <row r="816" spans="1:23" x14ac:dyDescent="0.25">
      <c r="A816" t="s">
        <v>34</v>
      </c>
      <c r="B816" s="3">
        <v>45602</v>
      </c>
      <c r="C816" s="3" t="str">
        <f>TEXT(Table1[[#This Row],[Date]],"ddd")</f>
        <v>Wed</v>
      </c>
      <c r="D816" t="s">
        <v>594</v>
      </c>
      <c r="E816" s="1" t="s">
        <v>30</v>
      </c>
      <c r="F816" s="1" t="s">
        <v>30</v>
      </c>
      <c r="G816" s="1" t="str">
        <f>IFERROR(SUM(Table1[[#This Row],[Deactivate]]-Table1[[#This Row],[Activate]]),"")</f>
        <v/>
      </c>
      <c r="H816" s="2" t="str">
        <f t="shared" si="12"/>
        <v/>
      </c>
      <c r="I816" t="s">
        <v>29</v>
      </c>
      <c r="J816" t="s">
        <v>26</v>
      </c>
      <c r="K816">
        <v>0</v>
      </c>
      <c r="L816" t="s">
        <v>693</v>
      </c>
      <c r="M816" s="1">
        <v>0.34861111111111109</v>
      </c>
      <c r="N816" s="1">
        <v>0.43194444444444446</v>
      </c>
      <c r="O816" s="1">
        <v>4.0972222222222222E-2</v>
      </c>
      <c r="P816" s="1">
        <v>8.3333333333333329E-2</v>
      </c>
      <c r="Q816" s="1">
        <v>0.12430555555555556</v>
      </c>
      <c r="R816" s="2">
        <v>180</v>
      </c>
      <c r="S816" s="2">
        <v>268.5</v>
      </c>
      <c r="T816" s="2">
        <v>88.5</v>
      </c>
      <c r="U816">
        <v>4</v>
      </c>
      <c r="V816">
        <v>45</v>
      </c>
      <c r="W816">
        <v>0</v>
      </c>
    </row>
    <row r="817" spans="1:23" x14ac:dyDescent="0.25">
      <c r="A817" t="s">
        <v>34</v>
      </c>
      <c r="B817" s="3">
        <v>45602</v>
      </c>
      <c r="C817" s="3" t="str">
        <f>TEXT(Table1[[#This Row],[Date]],"ddd")</f>
        <v>Wed</v>
      </c>
      <c r="D817" t="s">
        <v>594</v>
      </c>
      <c r="E817" s="1" t="s">
        <v>30</v>
      </c>
      <c r="F817" s="1" t="s">
        <v>30</v>
      </c>
      <c r="G817" s="1" t="str">
        <f>IFERROR(SUM(Table1[[#This Row],[Deactivate]]-Table1[[#This Row],[Activate]]),"")</f>
        <v/>
      </c>
      <c r="H817" s="2" t="str">
        <f t="shared" si="12"/>
        <v/>
      </c>
      <c r="I817" t="s">
        <v>29</v>
      </c>
      <c r="J817" t="s">
        <v>26</v>
      </c>
      <c r="K817">
        <v>0</v>
      </c>
      <c r="L817" t="s">
        <v>694</v>
      </c>
      <c r="M817" s="1">
        <v>0.45624999999999999</v>
      </c>
      <c r="N817" s="1">
        <v>0.5180555555555556</v>
      </c>
      <c r="O817" s="1">
        <v>2.4305555555555556E-2</v>
      </c>
      <c r="P817" s="1">
        <v>6.1805555555555558E-2</v>
      </c>
      <c r="Q817" s="1">
        <v>8.611111111111111E-2</v>
      </c>
      <c r="R817" s="2">
        <v>133.5</v>
      </c>
      <c r="S817" s="2">
        <v>186</v>
      </c>
      <c r="T817" s="2">
        <v>52.5</v>
      </c>
      <c r="U817">
        <v>4</v>
      </c>
      <c r="V817">
        <v>45</v>
      </c>
      <c r="W817">
        <v>0</v>
      </c>
    </row>
    <row r="818" spans="1:23" x14ac:dyDescent="0.25">
      <c r="A818" t="s">
        <v>34</v>
      </c>
      <c r="B818" s="3">
        <v>45602</v>
      </c>
      <c r="C818" s="3" t="str">
        <f>TEXT(Table1[[#This Row],[Date]],"ddd")</f>
        <v>Wed</v>
      </c>
      <c r="D818" t="s">
        <v>594</v>
      </c>
      <c r="E818" s="1" t="s">
        <v>30</v>
      </c>
      <c r="F818" s="1" t="s">
        <v>30</v>
      </c>
      <c r="G818" s="1" t="str">
        <f>IFERROR(SUM(Table1[[#This Row],[Deactivate]]-Table1[[#This Row],[Activate]]),"")</f>
        <v/>
      </c>
      <c r="H818" s="2" t="str">
        <f t="shared" si="12"/>
        <v/>
      </c>
      <c r="I818" t="s">
        <v>29</v>
      </c>
      <c r="J818" t="s">
        <v>23</v>
      </c>
      <c r="K818" t="s">
        <v>695</v>
      </c>
      <c r="L818">
        <v>0</v>
      </c>
      <c r="M818" s="1">
        <v>0.5180555555555556</v>
      </c>
      <c r="N818" s="1">
        <v>0.51875000000000004</v>
      </c>
      <c r="O818" s="1">
        <v>0</v>
      </c>
      <c r="P818" s="1">
        <v>6.9444444444444447E-4</v>
      </c>
      <c r="Q818" s="1">
        <v>6.9444444444444447E-4</v>
      </c>
      <c r="R818" s="2">
        <v>1.5</v>
      </c>
      <c r="S818" s="2">
        <v>1.5</v>
      </c>
      <c r="T818" s="2">
        <v>0</v>
      </c>
      <c r="U818">
        <v>4</v>
      </c>
      <c r="V818">
        <v>45</v>
      </c>
      <c r="W818">
        <v>0</v>
      </c>
    </row>
    <row r="819" spans="1:23" x14ac:dyDescent="0.25">
      <c r="A819" t="s">
        <v>34</v>
      </c>
      <c r="B819" s="3">
        <v>45602</v>
      </c>
      <c r="C819" s="3" t="str">
        <f>TEXT(Table1[[#This Row],[Date]],"ddd")</f>
        <v>Wed</v>
      </c>
      <c r="D819" t="s">
        <v>594</v>
      </c>
      <c r="E819" s="1" t="s">
        <v>30</v>
      </c>
      <c r="F819" s="1" t="s">
        <v>30</v>
      </c>
      <c r="G819" s="1" t="str">
        <f>IFERROR(SUM(Table1[[#This Row],[Deactivate]]-Table1[[#This Row],[Activate]]),"")</f>
        <v/>
      </c>
      <c r="H819" s="2" t="str">
        <f t="shared" si="12"/>
        <v/>
      </c>
      <c r="I819" t="s">
        <v>29</v>
      </c>
      <c r="J819" t="s">
        <v>26</v>
      </c>
      <c r="K819">
        <v>0</v>
      </c>
      <c r="L819" t="s">
        <v>696</v>
      </c>
      <c r="M819" s="1">
        <v>0.54305555555555551</v>
      </c>
      <c r="N819" s="1">
        <v>0.64861111111111114</v>
      </c>
      <c r="O819" s="1">
        <v>2.4305555555555556E-2</v>
      </c>
      <c r="P819" s="1">
        <v>0.10555555555555556</v>
      </c>
      <c r="Q819" s="1">
        <v>0.12986111111111112</v>
      </c>
      <c r="R819" s="2">
        <v>228</v>
      </c>
      <c r="S819" s="2">
        <v>280.50000000000006</v>
      </c>
      <c r="T819" s="2">
        <v>52.500000000000057</v>
      </c>
      <c r="U819">
        <v>4</v>
      </c>
      <c r="V819">
        <v>45</v>
      </c>
      <c r="W819">
        <v>0</v>
      </c>
    </row>
    <row r="820" spans="1:23" x14ac:dyDescent="0.25">
      <c r="A820" t="s">
        <v>34</v>
      </c>
      <c r="B820" s="3">
        <v>45602</v>
      </c>
      <c r="C820" s="3" t="str">
        <f>TEXT(Table1[[#This Row],[Date]],"ddd")</f>
        <v>Wed</v>
      </c>
      <c r="D820" t="s">
        <v>594</v>
      </c>
      <c r="E820" s="1" t="s">
        <v>30</v>
      </c>
      <c r="F820" s="1" t="s">
        <v>30</v>
      </c>
      <c r="G820" s="1" t="str">
        <f>IFERROR(SUM(Table1[[#This Row],[Deactivate]]-Table1[[#This Row],[Activate]]),"")</f>
        <v/>
      </c>
      <c r="H820" s="2" t="str">
        <f t="shared" si="12"/>
        <v/>
      </c>
      <c r="I820" t="s">
        <v>29</v>
      </c>
      <c r="J820" t="s">
        <v>26</v>
      </c>
      <c r="K820">
        <v>0</v>
      </c>
      <c r="L820" t="s">
        <v>697</v>
      </c>
      <c r="M820" s="1">
        <v>0.69027777777777777</v>
      </c>
      <c r="N820" s="1">
        <v>0.7416666666666667</v>
      </c>
      <c r="O820" s="1">
        <v>4.1666666666666664E-2</v>
      </c>
      <c r="P820" s="1">
        <v>5.1388888888888887E-2</v>
      </c>
      <c r="Q820" s="1">
        <v>9.3055555555555558E-2</v>
      </c>
      <c r="R820" s="2">
        <v>111</v>
      </c>
      <c r="S820" s="2">
        <v>201</v>
      </c>
      <c r="T820" s="2">
        <v>90</v>
      </c>
      <c r="U820">
        <v>4</v>
      </c>
      <c r="V820">
        <v>45</v>
      </c>
      <c r="W820">
        <v>0</v>
      </c>
    </row>
    <row r="821" spans="1:23" x14ac:dyDescent="0.25">
      <c r="A821" t="s">
        <v>41</v>
      </c>
      <c r="B821" s="3">
        <v>45602</v>
      </c>
      <c r="C821" s="3" t="str">
        <f>TEXT(Table1[[#This Row],[Date]],"ddd")</f>
        <v>Wed</v>
      </c>
      <c r="D821" t="s">
        <v>594</v>
      </c>
      <c r="E821" s="1" t="s">
        <v>30</v>
      </c>
      <c r="F821" s="1" t="s">
        <v>30</v>
      </c>
      <c r="G821" s="1" t="str">
        <f>IFERROR(SUM(Table1[[#This Row],[Deactivate]]-Table1[[#This Row],[Activate]]),"")</f>
        <v/>
      </c>
      <c r="H821" s="2" t="str">
        <f t="shared" si="12"/>
        <v/>
      </c>
      <c r="I821" t="s">
        <v>29</v>
      </c>
      <c r="J821" t="s">
        <v>49</v>
      </c>
      <c r="K821" t="s">
        <v>698</v>
      </c>
      <c r="L821">
        <v>0</v>
      </c>
      <c r="M821" s="1">
        <v>0.39652777777777776</v>
      </c>
      <c r="N821" s="1">
        <v>0.50416666666666665</v>
      </c>
      <c r="O821" s="1">
        <v>3.1944444444444442E-2</v>
      </c>
      <c r="P821" s="1">
        <v>0.1076388888888889</v>
      </c>
      <c r="Q821" s="1">
        <v>0.13958333333333334</v>
      </c>
      <c r="R821" s="2">
        <v>232.5</v>
      </c>
      <c r="S821" s="2">
        <v>301.5</v>
      </c>
      <c r="T821" s="2">
        <v>69</v>
      </c>
      <c r="U821">
        <v>4</v>
      </c>
      <c r="V821">
        <v>45</v>
      </c>
      <c r="W821">
        <v>0</v>
      </c>
    </row>
    <row r="822" spans="1:23" x14ac:dyDescent="0.25">
      <c r="A822" t="s">
        <v>41</v>
      </c>
      <c r="B822" s="3">
        <v>45602</v>
      </c>
      <c r="C822" s="3" t="str">
        <f>TEXT(Table1[[#This Row],[Date]],"ddd")</f>
        <v>Wed</v>
      </c>
      <c r="D822" t="s">
        <v>594</v>
      </c>
      <c r="E822" s="1" t="s">
        <v>30</v>
      </c>
      <c r="F822" s="1" t="s">
        <v>30</v>
      </c>
      <c r="G822" s="1" t="str">
        <f>IFERROR(SUM(Table1[[#This Row],[Deactivate]]-Table1[[#This Row],[Activate]]),"")</f>
        <v/>
      </c>
      <c r="H822" s="2" t="str">
        <f t="shared" si="12"/>
        <v/>
      </c>
      <c r="I822" t="s">
        <v>29</v>
      </c>
      <c r="J822" t="s">
        <v>23</v>
      </c>
      <c r="K822" t="s">
        <v>699</v>
      </c>
      <c r="L822">
        <v>0</v>
      </c>
      <c r="M822" s="1">
        <v>0.6875</v>
      </c>
      <c r="N822" s="1">
        <v>0.7416666666666667</v>
      </c>
      <c r="O822" s="1">
        <v>0</v>
      </c>
      <c r="P822" s="1">
        <v>5.4166666666666669E-2</v>
      </c>
      <c r="Q822" s="1">
        <v>5.4166666666666669E-2</v>
      </c>
      <c r="R822" s="2">
        <v>117</v>
      </c>
      <c r="S822" s="2">
        <v>117</v>
      </c>
      <c r="T822" s="2">
        <v>0</v>
      </c>
      <c r="U822">
        <v>4</v>
      </c>
      <c r="V822">
        <v>45</v>
      </c>
      <c r="W822">
        <v>0</v>
      </c>
    </row>
    <row r="823" spans="1:23" x14ac:dyDescent="0.25">
      <c r="A823" t="s">
        <v>43</v>
      </c>
      <c r="B823" s="3">
        <v>45602</v>
      </c>
      <c r="C823" s="3" t="str">
        <f>TEXT(Table1[[#This Row],[Date]],"ddd")</f>
        <v>Wed</v>
      </c>
      <c r="D823" t="s">
        <v>594</v>
      </c>
      <c r="E823" s="1" t="s">
        <v>30</v>
      </c>
      <c r="F823" s="1" t="s">
        <v>30</v>
      </c>
      <c r="G823" s="1" t="str">
        <f>IFERROR(SUM(Table1[[#This Row],[Deactivate]]-Table1[[#This Row],[Activate]]),"")</f>
        <v/>
      </c>
      <c r="H823" s="2" t="str">
        <f t="shared" si="12"/>
        <v/>
      </c>
      <c r="I823" t="s">
        <v>29</v>
      </c>
      <c r="J823" t="s">
        <v>26</v>
      </c>
      <c r="K823">
        <v>0</v>
      </c>
      <c r="L823" t="s">
        <v>700</v>
      </c>
      <c r="M823" s="1">
        <v>0.3611111111111111</v>
      </c>
      <c r="N823" s="1">
        <v>0.42916666666666664</v>
      </c>
      <c r="O823" s="1">
        <v>6.3194444444444442E-2</v>
      </c>
      <c r="P823" s="1">
        <v>6.805555555555555E-2</v>
      </c>
      <c r="Q823" s="1">
        <v>0.13124999999999998</v>
      </c>
      <c r="R823" s="2">
        <v>146.99999999999997</v>
      </c>
      <c r="S823" s="2">
        <v>283.49999999999994</v>
      </c>
      <c r="T823" s="2">
        <v>136.49999999999997</v>
      </c>
      <c r="U823">
        <v>4</v>
      </c>
      <c r="V823">
        <v>45</v>
      </c>
      <c r="W823">
        <v>0</v>
      </c>
    </row>
    <row r="824" spans="1:23" x14ac:dyDescent="0.25">
      <c r="A824" t="s">
        <v>43</v>
      </c>
      <c r="B824" s="3">
        <v>45602</v>
      </c>
      <c r="C824" s="3" t="str">
        <f>TEXT(Table1[[#This Row],[Date]],"ddd")</f>
        <v>Wed</v>
      </c>
      <c r="D824" t="s">
        <v>594</v>
      </c>
      <c r="E824" s="1" t="s">
        <v>30</v>
      </c>
      <c r="F824" s="1" t="s">
        <v>30</v>
      </c>
      <c r="G824" s="1" t="str">
        <f>IFERROR(SUM(Table1[[#This Row],[Deactivate]]-Table1[[#This Row],[Activate]]),"")</f>
        <v/>
      </c>
      <c r="H824" s="2" t="str">
        <f t="shared" si="12"/>
        <v/>
      </c>
      <c r="I824" t="s">
        <v>29</v>
      </c>
      <c r="J824" t="s">
        <v>26</v>
      </c>
      <c r="K824">
        <v>0</v>
      </c>
      <c r="L824" t="s">
        <v>701</v>
      </c>
      <c r="M824" s="1">
        <v>0.47013888888888888</v>
      </c>
      <c r="N824" s="1">
        <v>0.52222222222222225</v>
      </c>
      <c r="O824" s="1">
        <v>4.0972222222222222E-2</v>
      </c>
      <c r="P824" s="1">
        <v>5.2083333333333336E-2</v>
      </c>
      <c r="Q824" s="1">
        <v>9.3055555555555558E-2</v>
      </c>
      <c r="R824" s="2">
        <v>112.5</v>
      </c>
      <c r="S824" s="2">
        <v>201</v>
      </c>
      <c r="T824" s="2">
        <v>88.5</v>
      </c>
      <c r="U824">
        <v>4</v>
      </c>
      <c r="V824">
        <v>45</v>
      </c>
      <c r="W824">
        <v>0</v>
      </c>
    </row>
    <row r="825" spans="1:23" x14ac:dyDescent="0.25">
      <c r="A825" t="s">
        <v>43</v>
      </c>
      <c r="B825" s="3">
        <v>45602</v>
      </c>
      <c r="C825" s="3" t="str">
        <f>TEXT(Table1[[#This Row],[Date]],"ddd")</f>
        <v>Wed</v>
      </c>
      <c r="D825" t="s">
        <v>594</v>
      </c>
      <c r="E825" s="1" t="s">
        <v>30</v>
      </c>
      <c r="F825" s="1" t="s">
        <v>30</v>
      </c>
      <c r="G825" s="1" t="str">
        <f>IFERROR(SUM(Table1[[#This Row],[Deactivate]]-Table1[[#This Row],[Activate]]),"")</f>
        <v/>
      </c>
      <c r="H825" s="2" t="str">
        <f t="shared" si="12"/>
        <v/>
      </c>
      <c r="I825" t="s">
        <v>29</v>
      </c>
      <c r="J825" t="s">
        <v>26</v>
      </c>
      <c r="K825">
        <v>0</v>
      </c>
      <c r="L825" t="s">
        <v>702</v>
      </c>
      <c r="M825" s="1">
        <v>0.55763888888888891</v>
      </c>
      <c r="N825" s="1">
        <v>0.61875000000000002</v>
      </c>
      <c r="O825" s="1">
        <v>3.5416666666666666E-2</v>
      </c>
      <c r="P825" s="1">
        <v>6.1111111111111109E-2</v>
      </c>
      <c r="Q825" s="1">
        <v>9.6527777777777768E-2</v>
      </c>
      <c r="R825" s="2">
        <v>132</v>
      </c>
      <c r="S825" s="2">
        <v>208.5</v>
      </c>
      <c r="T825" s="2">
        <v>76.5</v>
      </c>
      <c r="U825">
        <v>4</v>
      </c>
      <c r="V825">
        <v>45</v>
      </c>
      <c r="W825">
        <v>0</v>
      </c>
    </row>
    <row r="826" spans="1:23" x14ac:dyDescent="0.25">
      <c r="A826" t="s">
        <v>43</v>
      </c>
      <c r="B826" s="3">
        <v>45602</v>
      </c>
      <c r="C826" s="3" t="str">
        <f>TEXT(Table1[[#This Row],[Date]],"ddd")</f>
        <v>Wed</v>
      </c>
      <c r="D826" t="s">
        <v>594</v>
      </c>
      <c r="E826" s="1" t="s">
        <v>30</v>
      </c>
      <c r="F826" s="1" t="s">
        <v>30</v>
      </c>
      <c r="G826" s="1" t="str">
        <f>IFERROR(SUM(Table1[[#This Row],[Deactivate]]-Table1[[#This Row],[Activate]]),"")</f>
        <v/>
      </c>
      <c r="H826" s="2" t="str">
        <f t="shared" si="12"/>
        <v/>
      </c>
      <c r="I826" t="s">
        <v>29</v>
      </c>
      <c r="J826" t="s">
        <v>26</v>
      </c>
      <c r="K826">
        <v>0</v>
      </c>
      <c r="L826" t="s">
        <v>703</v>
      </c>
      <c r="M826" s="1">
        <v>0.62986111111111109</v>
      </c>
      <c r="N826" s="1">
        <v>0.69444444444444442</v>
      </c>
      <c r="O826" s="1">
        <v>1.1111111111111112E-2</v>
      </c>
      <c r="P826" s="1">
        <v>6.458333333333334E-2</v>
      </c>
      <c r="Q826" s="1">
        <v>7.5694444444444453E-2</v>
      </c>
      <c r="R826" s="2">
        <v>139.50000000000003</v>
      </c>
      <c r="S826" s="2">
        <v>163.50000000000003</v>
      </c>
      <c r="T826" s="2">
        <v>24</v>
      </c>
      <c r="U826">
        <v>4</v>
      </c>
      <c r="V826">
        <v>45</v>
      </c>
      <c r="W826">
        <v>0</v>
      </c>
    </row>
    <row r="827" spans="1:23" x14ac:dyDescent="0.25">
      <c r="A827" t="s">
        <v>43</v>
      </c>
      <c r="B827" s="3">
        <v>45602</v>
      </c>
      <c r="C827" s="3" t="str">
        <f>TEXT(Table1[[#This Row],[Date]],"ddd")</f>
        <v>Wed</v>
      </c>
      <c r="D827" t="s">
        <v>594</v>
      </c>
      <c r="E827" s="1" t="s">
        <v>30</v>
      </c>
      <c r="F827" s="1" t="s">
        <v>30</v>
      </c>
      <c r="G827" s="1" t="str">
        <f>IFERROR(SUM(Table1[[#This Row],[Deactivate]]-Table1[[#This Row],[Activate]]),"")</f>
        <v/>
      </c>
      <c r="H827" s="2" t="str">
        <f t="shared" si="12"/>
        <v/>
      </c>
      <c r="I827" t="s">
        <v>29</v>
      </c>
      <c r="J827" t="s">
        <v>23</v>
      </c>
      <c r="K827" t="s">
        <v>704</v>
      </c>
      <c r="L827">
        <v>0</v>
      </c>
      <c r="M827" s="1">
        <v>0.69930555555555551</v>
      </c>
      <c r="N827" s="1">
        <v>0.73958333333333337</v>
      </c>
      <c r="O827" s="1">
        <v>0</v>
      </c>
      <c r="P827" s="1">
        <v>4.027777777777778E-2</v>
      </c>
      <c r="Q827" s="1">
        <v>4.027777777777778E-2</v>
      </c>
      <c r="R827" s="2">
        <v>87.000000000000014</v>
      </c>
      <c r="S827" s="2">
        <v>87.000000000000014</v>
      </c>
      <c r="T827" s="2">
        <v>0</v>
      </c>
      <c r="U827">
        <v>4</v>
      </c>
      <c r="V827">
        <v>45</v>
      </c>
      <c r="W827">
        <v>0</v>
      </c>
    </row>
    <row r="828" spans="1:23" x14ac:dyDescent="0.25">
      <c r="A828" t="s">
        <v>55</v>
      </c>
      <c r="B828" s="3">
        <v>45602</v>
      </c>
      <c r="C828" s="3" t="str">
        <f>TEXT(Table1[[#This Row],[Date]],"ddd")</f>
        <v>Wed</v>
      </c>
      <c r="D828" t="s">
        <v>594</v>
      </c>
      <c r="E828" s="1" t="s">
        <v>30</v>
      </c>
      <c r="F828" s="1" t="s">
        <v>30</v>
      </c>
      <c r="G828" s="1" t="str">
        <f>IFERROR(SUM(Table1[[#This Row],[Deactivate]]-Table1[[#This Row],[Activate]]),"")</f>
        <v/>
      </c>
      <c r="H828" s="2" t="str">
        <f t="shared" si="12"/>
        <v/>
      </c>
      <c r="I828" t="s">
        <v>35</v>
      </c>
      <c r="J828" t="s">
        <v>49</v>
      </c>
      <c r="K828" t="s">
        <v>705</v>
      </c>
      <c r="L828">
        <v>0</v>
      </c>
      <c r="M828" s="1">
        <v>0</v>
      </c>
      <c r="N828" s="1">
        <v>0</v>
      </c>
      <c r="O828" s="1">
        <v>0</v>
      </c>
      <c r="P828" s="1">
        <v>0</v>
      </c>
      <c r="Q828" s="1">
        <v>0</v>
      </c>
      <c r="R828" s="2">
        <v>0</v>
      </c>
      <c r="S828" s="2">
        <v>0</v>
      </c>
      <c r="T828" s="2">
        <v>0</v>
      </c>
      <c r="U828">
        <v>4</v>
      </c>
      <c r="V828">
        <v>45</v>
      </c>
      <c r="W828">
        <v>0</v>
      </c>
    </row>
    <row r="829" spans="1:23" x14ac:dyDescent="0.25">
      <c r="A829" t="s">
        <v>55</v>
      </c>
      <c r="B829" s="3">
        <v>45602</v>
      </c>
      <c r="C829" s="3" t="str">
        <f>TEXT(Table1[[#This Row],[Date]],"ddd")</f>
        <v>Wed</v>
      </c>
      <c r="D829" t="s">
        <v>594</v>
      </c>
      <c r="E829" s="1" t="s">
        <v>30</v>
      </c>
      <c r="F829" s="1" t="s">
        <v>30</v>
      </c>
      <c r="G829" s="1" t="str">
        <f>IFERROR(SUM(Table1[[#This Row],[Deactivate]]-Table1[[#This Row],[Activate]]),"")</f>
        <v/>
      </c>
      <c r="H829" s="2" t="str">
        <f t="shared" si="12"/>
        <v/>
      </c>
      <c r="I829" t="s">
        <v>48</v>
      </c>
      <c r="J829" t="s">
        <v>49</v>
      </c>
      <c r="K829" t="s">
        <v>706</v>
      </c>
      <c r="L829">
        <v>0</v>
      </c>
      <c r="M829" s="1">
        <v>0.41041666666666665</v>
      </c>
      <c r="N829" s="1">
        <v>0.54583333333333328</v>
      </c>
      <c r="O829" s="1">
        <v>0.16319444444444445</v>
      </c>
      <c r="P829" s="1">
        <v>0.13541666666666666</v>
      </c>
      <c r="Q829" s="1">
        <v>0.2986111111111111</v>
      </c>
      <c r="R829" s="2">
        <v>292.5</v>
      </c>
      <c r="S829" s="2">
        <v>645</v>
      </c>
      <c r="T829" s="2">
        <v>352.5</v>
      </c>
      <c r="U829">
        <v>4</v>
      </c>
      <c r="V829">
        <v>45</v>
      </c>
      <c r="W829">
        <v>0</v>
      </c>
    </row>
    <row r="830" spans="1:23" x14ac:dyDescent="0.25">
      <c r="A830" t="s">
        <v>55</v>
      </c>
      <c r="B830" s="3">
        <v>45602</v>
      </c>
      <c r="C830" s="3" t="str">
        <f>TEXT(Table1[[#This Row],[Date]],"ddd")</f>
        <v>Wed</v>
      </c>
      <c r="D830" t="s">
        <v>594</v>
      </c>
      <c r="E830" s="1" t="s">
        <v>30</v>
      </c>
      <c r="F830" s="1" t="s">
        <v>30</v>
      </c>
      <c r="G830" s="1" t="str">
        <f>IFERROR(SUM(Table1[[#This Row],[Deactivate]]-Table1[[#This Row],[Activate]]),"")</f>
        <v/>
      </c>
      <c r="H830" s="2" t="str">
        <f t="shared" si="12"/>
        <v/>
      </c>
      <c r="I830" t="s">
        <v>29</v>
      </c>
      <c r="J830" t="s">
        <v>53</v>
      </c>
      <c r="K830" t="s">
        <v>707</v>
      </c>
      <c r="L830">
        <v>0</v>
      </c>
      <c r="M830" s="1">
        <v>0.66874999999999996</v>
      </c>
      <c r="N830" s="1">
        <v>0.67847222222222225</v>
      </c>
      <c r="O830" s="1">
        <v>0.12291666666666666</v>
      </c>
      <c r="P830" s="1">
        <v>9.7222222222222224E-3</v>
      </c>
      <c r="Q830" s="1">
        <v>0.13263888888888889</v>
      </c>
      <c r="R830" s="2">
        <v>21</v>
      </c>
      <c r="S830" s="2">
        <v>286.5</v>
      </c>
      <c r="T830" s="2">
        <v>265.5</v>
      </c>
      <c r="U830">
        <v>4</v>
      </c>
      <c r="V830">
        <v>45</v>
      </c>
      <c r="W830">
        <v>0</v>
      </c>
    </row>
    <row r="831" spans="1:23" x14ac:dyDescent="0.25">
      <c r="A831" t="s">
        <v>55</v>
      </c>
      <c r="B831" s="3">
        <v>45602</v>
      </c>
      <c r="C831" s="3" t="str">
        <f>TEXT(Table1[[#This Row],[Date]],"ddd")</f>
        <v>Wed</v>
      </c>
      <c r="D831" t="s">
        <v>594</v>
      </c>
      <c r="E831" s="1" t="s">
        <v>30</v>
      </c>
      <c r="F831" s="1" t="s">
        <v>30</v>
      </c>
      <c r="G831" s="1" t="str">
        <f>IFERROR(SUM(Table1[[#This Row],[Deactivate]]-Table1[[#This Row],[Activate]]),"")</f>
        <v/>
      </c>
      <c r="H831" s="2" t="str">
        <f t="shared" si="12"/>
        <v/>
      </c>
      <c r="I831" t="s">
        <v>29</v>
      </c>
      <c r="J831" t="s">
        <v>23</v>
      </c>
      <c r="K831" t="s">
        <v>708</v>
      </c>
      <c r="L831">
        <v>0</v>
      </c>
      <c r="M831" s="1">
        <v>0.67847222222222225</v>
      </c>
      <c r="N831" s="1">
        <v>0.6958333333333333</v>
      </c>
      <c r="O831" s="1">
        <v>0</v>
      </c>
      <c r="P831" s="1">
        <v>1.7361111111111112E-2</v>
      </c>
      <c r="Q831" s="1">
        <v>1.7361111111111112E-2</v>
      </c>
      <c r="R831" s="2">
        <v>37.5</v>
      </c>
      <c r="S831" s="2">
        <v>37.5</v>
      </c>
      <c r="T831" s="2">
        <v>0</v>
      </c>
      <c r="U831">
        <v>4</v>
      </c>
      <c r="V831">
        <v>45</v>
      </c>
      <c r="W831">
        <v>0</v>
      </c>
    </row>
    <row r="832" spans="1:23" x14ac:dyDescent="0.25">
      <c r="A832" t="s">
        <v>61</v>
      </c>
      <c r="B832" s="3">
        <v>45602</v>
      </c>
      <c r="C832" s="3" t="str">
        <f>TEXT(Table1[[#This Row],[Date]],"ddd")</f>
        <v>Wed</v>
      </c>
      <c r="D832" t="s">
        <v>594</v>
      </c>
      <c r="E832" s="1" t="s">
        <v>30</v>
      </c>
      <c r="F832" s="1" t="s">
        <v>30</v>
      </c>
      <c r="G832" s="1" t="str">
        <f>IFERROR(SUM(Table1[[#This Row],[Deactivate]]-Table1[[#This Row],[Activate]]),"")</f>
        <v/>
      </c>
      <c r="H832" s="2" t="str">
        <f t="shared" si="12"/>
        <v/>
      </c>
      <c r="I832" t="s">
        <v>22</v>
      </c>
      <c r="J832" t="s">
        <v>23</v>
      </c>
      <c r="K832" t="s">
        <v>709</v>
      </c>
      <c r="L832">
        <v>0</v>
      </c>
      <c r="M832" s="1">
        <v>0</v>
      </c>
      <c r="N832" s="1">
        <v>0</v>
      </c>
      <c r="O832" s="1">
        <v>0</v>
      </c>
      <c r="P832" s="1">
        <v>2.0833333333333332E-2</v>
      </c>
      <c r="Q832" s="1">
        <v>2.0833333333333332E-2</v>
      </c>
      <c r="R832" s="2">
        <v>45</v>
      </c>
      <c r="S832" s="2">
        <v>45</v>
      </c>
      <c r="T832" s="2">
        <v>0</v>
      </c>
      <c r="U832">
        <v>4</v>
      </c>
      <c r="V832">
        <v>45</v>
      </c>
      <c r="W832">
        <v>0</v>
      </c>
    </row>
    <row r="833" spans="1:23" x14ac:dyDescent="0.25">
      <c r="A833" t="s">
        <v>63</v>
      </c>
      <c r="B833" s="3">
        <v>45602</v>
      </c>
      <c r="C833" s="3" t="str">
        <f>TEXT(Table1[[#This Row],[Date]],"ddd")</f>
        <v>Wed</v>
      </c>
      <c r="D833" t="s">
        <v>594</v>
      </c>
      <c r="E833" s="1" t="s">
        <v>30</v>
      </c>
      <c r="F833" s="1" t="s">
        <v>30</v>
      </c>
      <c r="G833" s="1" t="str">
        <f>IFERROR(SUM(Table1[[#This Row],[Deactivate]]-Table1[[#This Row],[Activate]]),"")</f>
        <v/>
      </c>
      <c r="H833" s="2" t="str">
        <f t="shared" si="12"/>
        <v/>
      </c>
      <c r="I833" t="s">
        <v>35</v>
      </c>
      <c r="J833" t="s">
        <v>26</v>
      </c>
      <c r="K833">
        <v>0</v>
      </c>
      <c r="L833" t="s">
        <v>710</v>
      </c>
      <c r="M833" s="1">
        <v>0</v>
      </c>
      <c r="N833" s="1">
        <v>0</v>
      </c>
      <c r="O833" s="1">
        <v>0</v>
      </c>
      <c r="P833" s="1">
        <v>0</v>
      </c>
      <c r="Q833" s="1">
        <v>0</v>
      </c>
      <c r="R833" s="2">
        <v>0</v>
      </c>
      <c r="S833" s="2">
        <v>0</v>
      </c>
      <c r="T833" s="2">
        <v>0</v>
      </c>
      <c r="U833">
        <v>4</v>
      </c>
      <c r="V833">
        <v>45</v>
      </c>
      <c r="W833" t="s">
        <v>3950</v>
      </c>
    </row>
    <row r="834" spans="1:23" x14ac:dyDescent="0.25">
      <c r="A834" t="s">
        <v>63</v>
      </c>
      <c r="B834" s="3">
        <v>45602</v>
      </c>
      <c r="C834" s="3" t="str">
        <f>TEXT(Table1[[#This Row],[Date]],"ddd")</f>
        <v>Wed</v>
      </c>
      <c r="D834" t="s">
        <v>594</v>
      </c>
      <c r="E834" s="1" t="s">
        <v>30</v>
      </c>
      <c r="F834" s="1" t="s">
        <v>30</v>
      </c>
      <c r="G834" s="1" t="str">
        <f>IFERROR(SUM(Table1[[#This Row],[Deactivate]]-Table1[[#This Row],[Activate]]),"")</f>
        <v/>
      </c>
      <c r="H834" s="2" t="str">
        <f t="shared" ref="H834:H897" si="13">IFERROR(IF(G834&gt;TIME(10,25,0),(INT(((G834-TIME(10,25,0))*24*60)/15)*5.5),0),"")</f>
        <v/>
      </c>
      <c r="I834" t="s">
        <v>35</v>
      </c>
      <c r="J834" t="s">
        <v>26</v>
      </c>
      <c r="K834">
        <v>0</v>
      </c>
      <c r="L834" t="s">
        <v>711</v>
      </c>
      <c r="M834" s="1">
        <v>0</v>
      </c>
      <c r="N834" s="1">
        <v>0</v>
      </c>
      <c r="O834" s="1">
        <v>0</v>
      </c>
      <c r="P834" s="1">
        <v>0</v>
      </c>
      <c r="Q834" s="1">
        <v>0</v>
      </c>
      <c r="R834" s="2">
        <v>0</v>
      </c>
      <c r="S834" s="2">
        <v>0</v>
      </c>
      <c r="T834" s="2">
        <v>0</v>
      </c>
      <c r="U834">
        <v>4</v>
      </c>
      <c r="V834">
        <v>45</v>
      </c>
      <c r="W834" t="s">
        <v>3950</v>
      </c>
    </row>
    <row r="835" spans="1:23" x14ac:dyDescent="0.25">
      <c r="A835" t="s">
        <v>63</v>
      </c>
      <c r="B835" s="3">
        <v>45602</v>
      </c>
      <c r="C835" s="3" t="str">
        <f>TEXT(Table1[[#This Row],[Date]],"ddd")</f>
        <v>Wed</v>
      </c>
      <c r="D835" t="s">
        <v>594</v>
      </c>
      <c r="E835" s="1" t="s">
        <v>30</v>
      </c>
      <c r="F835" s="1" t="s">
        <v>30</v>
      </c>
      <c r="G835" s="1" t="str">
        <f>IFERROR(SUM(Table1[[#This Row],[Deactivate]]-Table1[[#This Row],[Activate]]),"")</f>
        <v/>
      </c>
      <c r="H835" s="2" t="str">
        <f t="shared" si="13"/>
        <v/>
      </c>
      <c r="I835" t="s">
        <v>29</v>
      </c>
      <c r="J835" t="s">
        <v>53</v>
      </c>
      <c r="K835" t="s">
        <v>712</v>
      </c>
      <c r="L835">
        <v>0</v>
      </c>
      <c r="M835" s="1">
        <v>0.35416666666666669</v>
      </c>
      <c r="N835" s="1">
        <v>0.36041666666666666</v>
      </c>
      <c r="O835" s="1">
        <v>2.0833333333333332E-2</v>
      </c>
      <c r="P835" s="1">
        <v>6.2500000000000003E-3</v>
      </c>
      <c r="Q835" s="1">
        <v>2.7083333333333334E-2</v>
      </c>
      <c r="R835" s="2">
        <v>13.5</v>
      </c>
      <c r="S835" s="2">
        <v>58.5</v>
      </c>
      <c r="T835" s="2">
        <v>45</v>
      </c>
      <c r="U835">
        <v>4</v>
      </c>
      <c r="V835">
        <v>45</v>
      </c>
      <c r="W835">
        <v>0</v>
      </c>
    </row>
    <row r="836" spans="1:23" x14ac:dyDescent="0.25">
      <c r="A836" t="s">
        <v>63</v>
      </c>
      <c r="B836" s="3">
        <v>45602</v>
      </c>
      <c r="C836" s="3" t="str">
        <f>TEXT(Table1[[#This Row],[Date]],"ddd")</f>
        <v>Wed</v>
      </c>
      <c r="D836" t="s">
        <v>594</v>
      </c>
      <c r="E836" s="1" t="s">
        <v>30</v>
      </c>
      <c r="F836" s="1" t="s">
        <v>30</v>
      </c>
      <c r="G836" s="1" t="str">
        <f>IFERROR(SUM(Table1[[#This Row],[Deactivate]]-Table1[[#This Row],[Activate]]),"")</f>
        <v/>
      </c>
      <c r="H836" s="2" t="str">
        <f t="shared" si="13"/>
        <v/>
      </c>
      <c r="I836" t="s">
        <v>48</v>
      </c>
      <c r="J836" t="s">
        <v>49</v>
      </c>
      <c r="K836" t="s">
        <v>713</v>
      </c>
      <c r="L836">
        <v>0</v>
      </c>
      <c r="M836" s="1">
        <v>0.4465277777777778</v>
      </c>
      <c r="N836" s="1">
        <v>0.54652777777777772</v>
      </c>
      <c r="O836" s="1">
        <v>8.611111111111111E-2</v>
      </c>
      <c r="P836" s="1">
        <v>0.1</v>
      </c>
      <c r="Q836" s="1">
        <v>0.18611111111111112</v>
      </c>
      <c r="R836" s="2">
        <v>216</v>
      </c>
      <c r="S836" s="2">
        <v>402</v>
      </c>
      <c r="T836" s="2">
        <v>186</v>
      </c>
      <c r="U836">
        <v>4</v>
      </c>
      <c r="V836">
        <v>45</v>
      </c>
      <c r="W836">
        <v>0</v>
      </c>
    </row>
    <row r="837" spans="1:23" x14ac:dyDescent="0.25">
      <c r="A837" t="s">
        <v>63</v>
      </c>
      <c r="B837" s="3">
        <v>45602</v>
      </c>
      <c r="C837" s="3" t="str">
        <f>TEXT(Table1[[#This Row],[Date]],"ddd")</f>
        <v>Wed</v>
      </c>
      <c r="D837" t="s">
        <v>594</v>
      </c>
      <c r="E837" s="1" t="s">
        <v>30</v>
      </c>
      <c r="F837" s="1" t="s">
        <v>30</v>
      </c>
      <c r="G837" s="1" t="str">
        <f>IFERROR(SUM(Table1[[#This Row],[Deactivate]]-Table1[[#This Row],[Activate]]),"")</f>
        <v/>
      </c>
      <c r="H837" s="2" t="str">
        <f t="shared" si="13"/>
        <v/>
      </c>
      <c r="I837" t="s">
        <v>29</v>
      </c>
      <c r="J837" t="s">
        <v>23</v>
      </c>
      <c r="K837" t="s">
        <v>714</v>
      </c>
      <c r="L837">
        <v>0</v>
      </c>
      <c r="M837" s="1">
        <v>0.55486111111111114</v>
      </c>
      <c r="N837" s="1">
        <v>0.57361111111111107</v>
      </c>
      <c r="O837" s="1">
        <v>0</v>
      </c>
      <c r="P837" s="1">
        <v>1.8749999999999999E-2</v>
      </c>
      <c r="Q837" s="1">
        <v>1.8749999999999999E-2</v>
      </c>
      <c r="R837" s="2">
        <v>40.5</v>
      </c>
      <c r="S837" s="2">
        <v>40.5</v>
      </c>
      <c r="T837" s="2">
        <v>0</v>
      </c>
      <c r="U837">
        <v>4</v>
      </c>
      <c r="V837">
        <v>45</v>
      </c>
      <c r="W837">
        <v>0</v>
      </c>
    </row>
    <row r="838" spans="1:23" x14ac:dyDescent="0.25">
      <c r="A838" t="s">
        <v>86</v>
      </c>
      <c r="B838" s="3">
        <v>45602</v>
      </c>
      <c r="C838" s="3" t="str">
        <f>TEXT(Table1[[#This Row],[Date]],"ddd")</f>
        <v>Wed</v>
      </c>
      <c r="D838" t="s">
        <v>594</v>
      </c>
      <c r="E838" s="1" t="s">
        <v>30</v>
      </c>
      <c r="F838" s="1" t="s">
        <v>30</v>
      </c>
      <c r="G838" s="1" t="str">
        <f>IFERROR(SUM(Table1[[#This Row],[Deactivate]]-Table1[[#This Row],[Activate]]),"")</f>
        <v/>
      </c>
      <c r="H838" s="2" t="str">
        <f t="shared" si="13"/>
        <v/>
      </c>
      <c r="I838" t="s">
        <v>29</v>
      </c>
      <c r="J838" t="s">
        <v>66</v>
      </c>
      <c r="K838">
        <v>0</v>
      </c>
      <c r="L838">
        <v>0</v>
      </c>
      <c r="M838" s="1">
        <v>0.33263888888888887</v>
      </c>
      <c r="N838" s="1">
        <v>0.54236111111111107</v>
      </c>
      <c r="O838" s="1">
        <v>2.9861111111111113E-2</v>
      </c>
      <c r="P838" s="1">
        <v>0.20972222222222223</v>
      </c>
      <c r="Q838" s="1">
        <v>0.23958333333333334</v>
      </c>
      <c r="R838" s="2">
        <v>453</v>
      </c>
      <c r="S838" s="2">
        <v>517.5</v>
      </c>
      <c r="T838" s="2">
        <v>64.5</v>
      </c>
      <c r="U838">
        <v>4</v>
      </c>
      <c r="V838">
        <v>45</v>
      </c>
      <c r="W838">
        <v>0</v>
      </c>
    </row>
    <row r="839" spans="1:23" x14ac:dyDescent="0.25">
      <c r="A839" t="s">
        <v>86</v>
      </c>
      <c r="B839" s="3">
        <v>45602</v>
      </c>
      <c r="C839" s="3" t="str">
        <f>TEXT(Table1[[#This Row],[Date]],"ddd")</f>
        <v>Wed</v>
      </c>
      <c r="D839" t="s">
        <v>594</v>
      </c>
      <c r="E839" s="1" t="s">
        <v>30</v>
      </c>
      <c r="F839" s="1" t="s">
        <v>30</v>
      </c>
      <c r="G839" s="1" t="str">
        <f>IFERROR(SUM(Table1[[#This Row],[Deactivate]]-Table1[[#This Row],[Activate]]),"")</f>
        <v/>
      </c>
      <c r="H839" s="2" t="str">
        <f t="shared" si="13"/>
        <v/>
      </c>
      <c r="I839" t="s">
        <v>29</v>
      </c>
      <c r="J839" t="s">
        <v>23</v>
      </c>
      <c r="K839" t="s">
        <v>715</v>
      </c>
      <c r="L839">
        <v>0</v>
      </c>
      <c r="M839" s="1">
        <v>0.54236111111111107</v>
      </c>
      <c r="N839" s="1">
        <v>0.56874999999999998</v>
      </c>
      <c r="O839" s="1">
        <v>0</v>
      </c>
      <c r="P839" s="1">
        <v>2.6388888888888889E-2</v>
      </c>
      <c r="Q839" s="1">
        <v>2.6388888888888889E-2</v>
      </c>
      <c r="R839" s="2">
        <v>57</v>
      </c>
      <c r="S839" s="2">
        <v>57</v>
      </c>
      <c r="T839" s="2">
        <v>0</v>
      </c>
      <c r="U839">
        <v>4</v>
      </c>
      <c r="V839">
        <v>45</v>
      </c>
      <c r="W839">
        <v>0</v>
      </c>
    </row>
    <row r="840" spans="1:23" x14ac:dyDescent="0.25">
      <c r="A840" t="s">
        <v>86</v>
      </c>
      <c r="B840" s="3">
        <v>45602</v>
      </c>
      <c r="C840" s="3" t="str">
        <f>TEXT(Table1[[#This Row],[Date]],"ddd")</f>
        <v>Wed</v>
      </c>
      <c r="D840" t="s">
        <v>594</v>
      </c>
      <c r="E840" s="1" t="s">
        <v>30</v>
      </c>
      <c r="F840" s="1" t="s">
        <v>30</v>
      </c>
      <c r="G840" s="1" t="str">
        <f>IFERROR(SUM(Table1[[#This Row],[Deactivate]]-Table1[[#This Row],[Activate]]),"")</f>
        <v/>
      </c>
      <c r="H840" s="2" t="str">
        <f t="shared" si="13"/>
        <v/>
      </c>
      <c r="I840" t="s">
        <v>29</v>
      </c>
      <c r="J840" t="s">
        <v>68</v>
      </c>
      <c r="K840" t="s">
        <v>716</v>
      </c>
      <c r="L840">
        <v>0</v>
      </c>
      <c r="M840" s="1">
        <v>0.61458333333333337</v>
      </c>
      <c r="N840" s="1">
        <v>0.66597222222222219</v>
      </c>
      <c r="O840" s="1">
        <v>3.3333333333333333E-2</v>
      </c>
      <c r="P840" s="1">
        <v>5.1388888888888887E-2</v>
      </c>
      <c r="Q840" s="1">
        <v>8.4722222222222227E-2</v>
      </c>
      <c r="R840" s="2">
        <v>111</v>
      </c>
      <c r="S840" s="2">
        <v>183</v>
      </c>
      <c r="T840" s="2">
        <v>72</v>
      </c>
      <c r="U840">
        <v>4</v>
      </c>
      <c r="V840">
        <v>45</v>
      </c>
      <c r="W840">
        <v>0</v>
      </c>
    </row>
    <row r="841" spans="1:23" x14ac:dyDescent="0.25">
      <c r="A841" t="s">
        <v>65</v>
      </c>
      <c r="B841" s="3">
        <v>45602</v>
      </c>
      <c r="C841" s="3" t="str">
        <f>TEXT(Table1[[#This Row],[Date]],"ddd")</f>
        <v>Wed</v>
      </c>
      <c r="D841" t="s">
        <v>594</v>
      </c>
      <c r="E841" s="1" t="s">
        <v>30</v>
      </c>
      <c r="F841" s="1" t="s">
        <v>30</v>
      </c>
      <c r="G841" s="1" t="str">
        <f>IFERROR(SUM(Table1[[#This Row],[Deactivate]]-Table1[[#This Row],[Activate]]),"")</f>
        <v/>
      </c>
      <c r="H841" s="2" t="str">
        <f t="shared" si="13"/>
        <v/>
      </c>
      <c r="I841" t="s">
        <v>38</v>
      </c>
      <c r="J841" t="s">
        <v>36</v>
      </c>
      <c r="K841">
        <v>0</v>
      </c>
      <c r="L841" t="s">
        <v>717</v>
      </c>
      <c r="M841" s="1">
        <v>0.35902777777777778</v>
      </c>
      <c r="N841" s="1">
        <v>0.58819444444444446</v>
      </c>
      <c r="O841" s="1">
        <v>6.1111111111111109E-2</v>
      </c>
      <c r="P841" s="1">
        <v>0.22916666666666666</v>
      </c>
      <c r="Q841" s="1">
        <v>0.29027777777777775</v>
      </c>
      <c r="R841" s="2">
        <v>495</v>
      </c>
      <c r="S841" s="2">
        <v>626.99999999999989</v>
      </c>
      <c r="T841" s="2">
        <v>131.99999999999989</v>
      </c>
      <c r="U841">
        <v>4</v>
      </c>
      <c r="V841">
        <v>45</v>
      </c>
      <c r="W841">
        <v>0</v>
      </c>
    </row>
    <row r="842" spans="1:23" x14ac:dyDescent="0.25">
      <c r="A842" t="s">
        <v>65</v>
      </c>
      <c r="B842" s="3">
        <v>45602</v>
      </c>
      <c r="C842" s="3" t="str">
        <f>TEXT(Table1[[#This Row],[Date]],"ddd")</f>
        <v>Wed</v>
      </c>
      <c r="D842" t="s">
        <v>594</v>
      </c>
      <c r="E842" s="1" t="s">
        <v>30</v>
      </c>
      <c r="F842" s="1" t="s">
        <v>30</v>
      </c>
      <c r="G842" s="1" t="str">
        <f>IFERROR(SUM(Table1[[#This Row],[Deactivate]]-Table1[[#This Row],[Activate]]),"")</f>
        <v/>
      </c>
      <c r="H842" s="2" t="str">
        <f t="shared" si="13"/>
        <v/>
      </c>
      <c r="I842" t="s">
        <v>29</v>
      </c>
      <c r="J842" t="s">
        <v>23</v>
      </c>
      <c r="K842" t="s">
        <v>718</v>
      </c>
      <c r="L842">
        <v>0</v>
      </c>
      <c r="M842" s="1">
        <v>0.58819444444444446</v>
      </c>
      <c r="N842" s="1">
        <v>0.60555555555555551</v>
      </c>
      <c r="O842" s="1">
        <v>0</v>
      </c>
      <c r="P842" s="1">
        <v>1.7361111111111112E-2</v>
      </c>
      <c r="Q842" s="1">
        <v>1.7361111111111112E-2</v>
      </c>
      <c r="R842" s="2">
        <v>37.5</v>
      </c>
      <c r="S842" s="2">
        <v>37.5</v>
      </c>
      <c r="T842" s="2">
        <v>0</v>
      </c>
      <c r="U842">
        <v>4</v>
      </c>
      <c r="V842">
        <v>45</v>
      </c>
      <c r="W842">
        <v>0</v>
      </c>
    </row>
    <row r="843" spans="1:23" x14ac:dyDescent="0.25">
      <c r="A843" t="s">
        <v>65</v>
      </c>
      <c r="B843" s="3">
        <v>45602</v>
      </c>
      <c r="C843" s="3" t="str">
        <f>TEXT(Table1[[#This Row],[Date]],"ddd")</f>
        <v>Wed</v>
      </c>
      <c r="D843" t="s">
        <v>594</v>
      </c>
      <c r="E843" s="1" t="s">
        <v>30</v>
      </c>
      <c r="F843" s="1" t="s">
        <v>30</v>
      </c>
      <c r="G843" s="1" t="str">
        <f>IFERROR(SUM(Table1[[#This Row],[Deactivate]]-Table1[[#This Row],[Activate]]),"")</f>
        <v/>
      </c>
      <c r="H843" s="2" t="str">
        <f t="shared" si="13"/>
        <v/>
      </c>
      <c r="I843" t="s">
        <v>29</v>
      </c>
      <c r="J843" t="s">
        <v>36</v>
      </c>
      <c r="K843">
        <v>0</v>
      </c>
      <c r="L843" t="s">
        <v>717</v>
      </c>
      <c r="M843" s="1">
        <v>0.60555555555555551</v>
      </c>
      <c r="N843" s="1">
        <v>0.8041666666666667</v>
      </c>
      <c r="O843" s="1">
        <v>0</v>
      </c>
      <c r="P843" s="1">
        <v>0.1986111111111111</v>
      </c>
      <c r="Q843" s="1">
        <v>0.1986111111111111</v>
      </c>
      <c r="R843" s="2">
        <v>429</v>
      </c>
      <c r="S843" s="2">
        <v>429</v>
      </c>
      <c r="T843" s="2">
        <v>0</v>
      </c>
      <c r="U843">
        <v>4</v>
      </c>
      <c r="V843">
        <v>45</v>
      </c>
      <c r="W843">
        <v>0</v>
      </c>
    </row>
    <row r="844" spans="1:23" x14ac:dyDescent="0.25">
      <c r="A844" t="s">
        <v>20</v>
      </c>
      <c r="B844" s="3">
        <v>45603</v>
      </c>
      <c r="C844" s="3" t="str">
        <f>TEXT(Table1[[#This Row],[Date]],"ddd")</f>
        <v>Thu</v>
      </c>
      <c r="D844" t="s">
        <v>594</v>
      </c>
      <c r="E844" s="1" t="s">
        <v>30</v>
      </c>
      <c r="F844" s="1" t="s">
        <v>30</v>
      </c>
      <c r="G844" s="1" t="str">
        <f>IFERROR(SUM(Table1[[#This Row],[Deactivate]]-Table1[[#This Row],[Activate]]),"")</f>
        <v/>
      </c>
      <c r="H844" s="2" t="str">
        <f t="shared" si="13"/>
        <v/>
      </c>
      <c r="I844" t="s">
        <v>29</v>
      </c>
      <c r="J844" t="s">
        <v>90</v>
      </c>
      <c r="K844">
        <v>0</v>
      </c>
      <c r="L844" t="s">
        <v>91</v>
      </c>
      <c r="M844" s="1">
        <v>0.33750000000000002</v>
      </c>
      <c r="N844" s="1">
        <v>0.5</v>
      </c>
      <c r="O844" s="1">
        <v>1.1805555555555555E-2</v>
      </c>
      <c r="P844" s="1">
        <v>0.16250000000000001</v>
      </c>
      <c r="Q844" s="1">
        <v>0.17430555555555555</v>
      </c>
      <c r="R844" s="2">
        <v>351</v>
      </c>
      <c r="S844" s="2">
        <v>376.5</v>
      </c>
      <c r="T844" s="2">
        <v>25.5</v>
      </c>
      <c r="U844">
        <v>4</v>
      </c>
      <c r="V844">
        <v>45</v>
      </c>
      <c r="W844">
        <v>0</v>
      </c>
    </row>
    <row r="845" spans="1:23" x14ac:dyDescent="0.25">
      <c r="A845" t="s">
        <v>20</v>
      </c>
      <c r="B845" s="3">
        <v>45603</v>
      </c>
      <c r="C845" s="3" t="str">
        <f>TEXT(Table1[[#This Row],[Date]],"ddd")</f>
        <v>Thu</v>
      </c>
      <c r="D845" t="s">
        <v>594</v>
      </c>
      <c r="E845" s="1" t="s">
        <v>30</v>
      </c>
      <c r="F845" s="1" t="s">
        <v>30</v>
      </c>
      <c r="G845" s="1" t="str">
        <f>IFERROR(SUM(Table1[[#This Row],[Deactivate]]-Table1[[#This Row],[Activate]]),"")</f>
        <v/>
      </c>
      <c r="H845" s="2" t="str">
        <f t="shared" si="13"/>
        <v/>
      </c>
      <c r="I845" t="s">
        <v>29</v>
      </c>
      <c r="J845" t="s">
        <v>123</v>
      </c>
      <c r="K845">
        <v>0</v>
      </c>
      <c r="L845" t="s">
        <v>719</v>
      </c>
      <c r="M845" s="1">
        <v>0.5</v>
      </c>
      <c r="N845" s="1">
        <v>0.76041666666666663</v>
      </c>
      <c r="O845" s="1">
        <v>0</v>
      </c>
      <c r="P845" s="1">
        <v>0.26041666666666669</v>
      </c>
      <c r="Q845" s="1">
        <v>0.26041666666666669</v>
      </c>
      <c r="R845" s="2">
        <v>562.5</v>
      </c>
      <c r="S845" s="2">
        <v>562.5</v>
      </c>
      <c r="T845" s="2">
        <v>0</v>
      </c>
      <c r="U845">
        <v>4</v>
      </c>
      <c r="V845">
        <v>45</v>
      </c>
      <c r="W845">
        <v>0</v>
      </c>
    </row>
    <row r="846" spans="1:23" x14ac:dyDescent="0.25">
      <c r="A846" t="s">
        <v>20</v>
      </c>
      <c r="B846" s="3">
        <v>45603</v>
      </c>
      <c r="C846" s="3" t="str">
        <f>TEXT(Table1[[#This Row],[Date]],"ddd")</f>
        <v>Thu</v>
      </c>
      <c r="D846" t="s">
        <v>594</v>
      </c>
      <c r="E846" s="1" t="s">
        <v>30</v>
      </c>
      <c r="F846" s="1" t="s">
        <v>30</v>
      </c>
      <c r="G846" s="1" t="str">
        <f>IFERROR(SUM(Table1[[#This Row],[Deactivate]]-Table1[[#This Row],[Activate]]),"")</f>
        <v/>
      </c>
      <c r="H846" s="2" t="str">
        <f t="shared" si="13"/>
        <v/>
      </c>
      <c r="I846" t="s">
        <v>35</v>
      </c>
      <c r="J846" t="s">
        <v>123</v>
      </c>
      <c r="K846">
        <v>0</v>
      </c>
      <c r="L846" t="s">
        <v>720</v>
      </c>
      <c r="M846" s="1">
        <v>0</v>
      </c>
      <c r="N846" s="1">
        <v>0</v>
      </c>
      <c r="O846" s="1">
        <v>0</v>
      </c>
      <c r="P846" s="1">
        <v>0</v>
      </c>
      <c r="Q846" s="1">
        <v>0</v>
      </c>
      <c r="R846" s="2">
        <v>0</v>
      </c>
      <c r="S846" s="2">
        <v>0</v>
      </c>
      <c r="T846" s="2">
        <v>0</v>
      </c>
      <c r="U846">
        <v>4</v>
      </c>
      <c r="V846">
        <v>45</v>
      </c>
      <c r="W846">
        <v>0</v>
      </c>
    </row>
    <row r="847" spans="1:23" x14ac:dyDescent="0.25">
      <c r="A847" t="s">
        <v>20</v>
      </c>
      <c r="B847" s="3">
        <v>45603</v>
      </c>
      <c r="C847" s="3" t="str">
        <f>TEXT(Table1[[#This Row],[Date]],"ddd")</f>
        <v>Thu</v>
      </c>
      <c r="D847" t="s">
        <v>594</v>
      </c>
      <c r="E847" s="1" t="s">
        <v>30</v>
      </c>
      <c r="F847" s="1" t="s">
        <v>30</v>
      </c>
      <c r="G847" s="1" t="str">
        <f>IFERROR(SUM(Table1[[#This Row],[Deactivate]]-Table1[[#This Row],[Activate]]),"")</f>
        <v/>
      </c>
      <c r="H847" s="2" t="str">
        <f t="shared" si="13"/>
        <v/>
      </c>
      <c r="I847" t="s">
        <v>35</v>
      </c>
      <c r="J847" t="s">
        <v>123</v>
      </c>
      <c r="K847">
        <v>0</v>
      </c>
      <c r="L847" t="s">
        <v>720</v>
      </c>
      <c r="M847" s="1">
        <v>0</v>
      </c>
      <c r="N847" s="1">
        <v>0</v>
      </c>
      <c r="O847" s="1">
        <v>0</v>
      </c>
      <c r="P847" s="1">
        <v>0</v>
      </c>
      <c r="Q847" s="1">
        <v>0</v>
      </c>
      <c r="R847" s="2">
        <v>0</v>
      </c>
      <c r="S847" s="2">
        <v>0</v>
      </c>
      <c r="T847" s="2">
        <v>0</v>
      </c>
      <c r="U847">
        <v>4</v>
      </c>
      <c r="V847">
        <v>45</v>
      </c>
      <c r="W847">
        <v>0</v>
      </c>
    </row>
    <row r="848" spans="1:23" x14ac:dyDescent="0.25">
      <c r="A848" t="s">
        <v>20</v>
      </c>
      <c r="B848" s="3">
        <v>45603</v>
      </c>
      <c r="C848" s="3" t="str">
        <f>TEXT(Table1[[#This Row],[Date]],"ddd")</f>
        <v>Thu</v>
      </c>
      <c r="D848" t="s">
        <v>594</v>
      </c>
      <c r="E848" s="1" t="s">
        <v>30</v>
      </c>
      <c r="F848" s="1" t="s">
        <v>30</v>
      </c>
      <c r="G848" s="1" t="str">
        <f>IFERROR(SUM(Table1[[#This Row],[Deactivate]]-Table1[[#This Row],[Activate]]),"")</f>
        <v/>
      </c>
      <c r="H848" s="2" t="str">
        <f t="shared" si="13"/>
        <v/>
      </c>
      <c r="I848" t="s">
        <v>29</v>
      </c>
      <c r="J848" t="s">
        <v>123</v>
      </c>
      <c r="K848">
        <v>0</v>
      </c>
      <c r="L848" t="s">
        <v>720</v>
      </c>
      <c r="M848" s="1">
        <v>0.76041666666666663</v>
      </c>
      <c r="N848" s="1">
        <v>0.76041666666666663</v>
      </c>
      <c r="O848" s="1">
        <v>0</v>
      </c>
      <c r="P848" s="1">
        <v>0</v>
      </c>
      <c r="Q848" s="1">
        <v>0</v>
      </c>
      <c r="R848" s="2">
        <v>0</v>
      </c>
      <c r="S848" s="2">
        <v>0</v>
      </c>
      <c r="T848" s="2">
        <v>0</v>
      </c>
      <c r="U848">
        <v>4</v>
      </c>
      <c r="V848">
        <v>45</v>
      </c>
      <c r="W848">
        <v>0</v>
      </c>
    </row>
    <row r="849" spans="1:23" x14ac:dyDescent="0.25">
      <c r="A849" t="s">
        <v>20</v>
      </c>
      <c r="B849" s="3">
        <v>45603</v>
      </c>
      <c r="C849" s="3" t="str">
        <f>TEXT(Table1[[#This Row],[Date]],"ddd")</f>
        <v>Thu</v>
      </c>
      <c r="D849" t="s">
        <v>594</v>
      </c>
      <c r="E849" s="1" t="s">
        <v>30</v>
      </c>
      <c r="F849" s="1" t="s">
        <v>30</v>
      </c>
      <c r="G849" s="1" t="str">
        <f>IFERROR(SUM(Table1[[#This Row],[Deactivate]]-Table1[[#This Row],[Activate]]),"")</f>
        <v/>
      </c>
      <c r="H849" s="2" t="str">
        <f t="shared" si="13"/>
        <v/>
      </c>
      <c r="I849" t="s">
        <v>29</v>
      </c>
      <c r="J849" t="s">
        <v>23</v>
      </c>
      <c r="K849" t="s">
        <v>721</v>
      </c>
      <c r="L849">
        <v>0</v>
      </c>
      <c r="M849" s="1">
        <v>0.76041666666666663</v>
      </c>
      <c r="N849" s="1">
        <v>0.76041666666666663</v>
      </c>
      <c r="O849" s="1">
        <v>0</v>
      </c>
      <c r="P849" s="1">
        <v>0</v>
      </c>
      <c r="Q849" s="1">
        <v>0</v>
      </c>
      <c r="R849" s="2">
        <v>0</v>
      </c>
      <c r="S849" s="2">
        <v>0</v>
      </c>
      <c r="T849" s="2">
        <v>0</v>
      </c>
      <c r="U849">
        <v>4</v>
      </c>
      <c r="V849">
        <v>45</v>
      </c>
      <c r="W849">
        <v>0</v>
      </c>
    </row>
    <row r="850" spans="1:23" x14ac:dyDescent="0.25">
      <c r="A850" t="s">
        <v>28</v>
      </c>
      <c r="B850" s="3">
        <v>45603</v>
      </c>
      <c r="C850" s="3" t="str">
        <f>TEXT(Table1[[#This Row],[Date]],"ddd")</f>
        <v>Thu</v>
      </c>
      <c r="D850" t="s">
        <v>594</v>
      </c>
      <c r="E850" s="1" t="s">
        <v>30</v>
      </c>
      <c r="F850" s="1" t="s">
        <v>30</v>
      </c>
      <c r="G850" s="1" t="str">
        <f>IFERROR(SUM(Table1[[#This Row],[Deactivate]]-Table1[[#This Row],[Activate]]),"")</f>
        <v/>
      </c>
      <c r="H850" s="2" t="str">
        <f t="shared" si="13"/>
        <v/>
      </c>
      <c r="I850" t="s">
        <v>22</v>
      </c>
      <c r="J850" t="s">
        <v>23</v>
      </c>
      <c r="K850" t="s">
        <v>722</v>
      </c>
      <c r="L850">
        <v>0</v>
      </c>
      <c r="M850" s="1">
        <v>0</v>
      </c>
      <c r="N850" s="1">
        <v>0</v>
      </c>
      <c r="O850" s="1">
        <v>0</v>
      </c>
      <c r="P850" s="1">
        <v>2.0833333333333332E-2</v>
      </c>
      <c r="Q850" s="1">
        <v>2.0833333333333332E-2</v>
      </c>
      <c r="R850" s="2">
        <v>45</v>
      </c>
      <c r="S850" s="2">
        <v>45</v>
      </c>
      <c r="T850" s="2">
        <v>0</v>
      </c>
      <c r="U850">
        <v>4</v>
      </c>
      <c r="V850">
        <v>45</v>
      </c>
      <c r="W850">
        <v>0</v>
      </c>
    </row>
    <row r="851" spans="1:23" x14ac:dyDescent="0.25">
      <c r="A851" t="s">
        <v>34</v>
      </c>
      <c r="B851" s="3">
        <v>45603</v>
      </c>
      <c r="C851" s="3" t="str">
        <f>TEXT(Table1[[#This Row],[Date]],"ddd")</f>
        <v>Thu</v>
      </c>
      <c r="D851" t="s">
        <v>594</v>
      </c>
      <c r="E851" s="1" t="s">
        <v>30</v>
      </c>
      <c r="F851" s="1" t="s">
        <v>30</v>
      </c>
      <c r="G851" s="1" t="str">
        <f>IFERROR(SUM(Table1[[#This Row],[Deactivate]]-Table1[[#This Row],[Activate]]),"")</f>
        <v/>
      </c>
      <c r="H851" s="2" t="str">
        <f t="shared" si="13"/>
        <v/>
      </c>
      <c r="I851" t="s">
        <v>29</v>
      </c>
      <c r="J851" t="s">
        <v>90</v>
      </c>
      <c r="K851">
        <v>0</v>
      </c>
      <c r="L851" t="s">
        <v>91</v>
      </c>
      <c r="M851" s="1">
        <v>0.36458333333333331</v>
      </c>
      <c r="N851" s="1">
        <v>0.36805555555555558</v>
      </c>
      <c r="O851" s="1">
        <v>4.1666666666666664E-2</v>
      </c>
      <c r="P851" s="1">
        <v>3.472222222222222E-3</v>
      </c>
      <c r="Q851" s="1">
        <v>4.5138888888888888E-2</v>
      </c>
      <c r="R851" s="2">
        <v>7.5</v>
      </c>
      <c r="S851" s="2">
        <v>97.5</v>
      </c>
      <c r="T851" s="2">
        <v>90</v>
      </c>
      <c r="U851">
        <v>4</v>
      </c>
      <c r="V851">
        <v>45</v>
      </c>
      <c r="W851">
        <v>0</v>
      </c>
    </row>
    <row r="852" spans="1:23" x14ac:dyDescent="0.25">
      <c r="A852" t="s">
        <v>34</v>
      </c>
      <c r="B852" s="3">
        <v>45603</v>
      </c>
      <c r="C852" s="3" t="str">
        <f>TEXT(Table1[[#This Row],[Date]],"ddd")</f>
        <v>Thu</v>
      </c>
      <c r="D852" t="s">
        <v>594</v>
      </c>
      <c r="E852" s="1" t="s">
        <v>30</v>
      </c>
      <c r="F852" s="1" t="s">
        <v>30</v>
      </c>
      <c r="G852" s="1" t="str">
        <f>IFERROR(SUM(Table1[[#This Row],[Deactivate]]-Table1[[#This Row],[Activate]]),"")</f>
        <v/>
      </c>
      <c r="H852" s="2" t="str">
        <f t="shared" si="13"/>
        <v/>
      </c>
      <c r="I852" t="s">
        <v>29</v>
      </c>
      <c r="J852" t="s">
        <v>49</v>
      </c>
      <c r="K852" t="s">
        <v>723</v>
      </c>
      <c r="L852">
        <v>0</v>
      </c>
      <c r="M852" s="1">
        <v>0.3923611111111111</v>
      </c>
      <c r="N852" s="1">
        <v>0.52708333333333335</v>
      </c>
      <c r="O852" s="1">
        <v>6.9444444444444447E-4</v>
      </c>
      <c r="P852" s="1">
        <v>0.13472222222222222</v>
      </c>
      <c r="Q852" s="1">
        <v>0.13541666666666666</v>
      </c>
      <c r="R852" s="2">
        <v>291</v>
      </c>
      <c r="S852" s="2">
        <v>292.5</v>
      </c>
      <c r="T852" s="2">
        <v>1.5</v>
      </c>
      <c r="U852">
        <v>4</v>
      </c>
      <c r="V852">
        <v>45</v>
      </c>
      <c r="W852">
        <v>0</v>
      </c>
    </row>
    <row r="853" spans="1:23" x14ac:dyDescent="0.25">
      <c r="A853" t="s">
        <v>34</v>
      </c>
      <c r="B853" s="3">
        <v>45603</v>
      </c>
      <c r="C853" s="3" t="str">
        <f>TEXT(Table1[[#This Row],[Date]],"ddd")</f>
        <v>Thu</v>
      </c>
      <c r="D853" t="s">
        <v>594</v>
      </c>
      <c r="E853" s="1" t="s">
        <v>30</v>
      </c>
      <c r="F853" s="1" t="s">
        <v>30</v>
      </c>
      <c r="G853" s="1" t="str">
        <f>IFERROR(SUM(Table1[[#This Row],[Deactivate]]-Table1[[#This Row],[Activate]]),"")</f>
        <v/>
      </c>
      <c r="H853" s="2" t="str">
        <f t="shared" si="13"/>
        <v/>
      </c>
      <c r="I853" t="s">
        <v>29</v>
      </c>
      <c r="J853" t="s">
        <v>23</v>
      </c>
      <c r="K853" t="s">
        <v>724</v>
      </c>
      <c r="L853">
        <v>0</v>
      </c>
      <c r="M853" s="1">
        <v>0.52708333333333335</v>
      </c>
      <c r="N853" s="1">
        <v>0.54722222222222228</v>
      </c>
      <c r="O853" s="1">
        <v>0</v>
      </c>
      <c r="P853" s="1">
        <v>2.013888888888889E-2</v>
      </c>
      <c r="Q853" s="1">
        <v>2.013888888888889E-2</v>
      </c>
      <c r="R853" s="2">
        <v>43.500000000000007</v>
      </c>
      <c r="S853" s="2">
        <v>43.500000000000007</v>
      </c>
      <c r="T853" s="2">
        <v>0</v>
      </c>
      <c r="U853">
        <v>4</v>
      </c>
      <c r="V853">
        <v>45</v>
      </c>
      <c r="W853">
        <v>0</v>
      </c>
    </row>
    <row r="854" spans="1:23" x14ac:dyDescent="0.25">
      <c r="A854" t="s">
        <v>34</v>
      </c>
      <c r="B854" s="3">
        <v>45603</v>
      </c>
      <c r="C854" s="3" t="str">
        <f>TEXT(Table1[[#This Row],[Date]],"ddd")</f>
        <v>Thu</v>
      </c>
      <c r="D854" t="s">
        <v>594</v>
      </c>
      <c r="E854" s="1" t="s">
        <v>30</v>
      </c>
      <c r="F854" s="1" t="s">
        <v>30</v>
      </c>
      <c r="G854" s="1" t="str">
        <f>IFERROR(SUM(Table1[[#This Row],[Deactivate]]-Table1[[#This Row],[Activate]]),"")</f>
        <v/>
      </c>
      <c r="H854" s="2" t="str">
        <f t="shared" si="13"/>
        <v/>
      </c>
      <c r="I854" t="s">
        <v>29</v>
      </c>
      <c r="J854" t="s">
        <v>26</v>
      </c>
      <c r="K854">
        <v>0</v>
      </c>
      <c r="L854" t="s">
        <v>725</v>
      </c>
      <c r="M854" s="1">
        <v>0.56874999999999998</v>
      </c>
      <c r="N854" s="1">
        <v>0.71250000000000002</v>
      </c>
      <c r="O854" s="1">
        <v>1.5972222222222221E-2</v>
      </c>
      <c r="P854" s="1">
        <v>0.14374999999999999</v>
      </c>
      <c r="Q854" s="1">
        <v>0.15972222222222221</v>
      </c>
      <c r="R854" s="2">
        <v>310.49999999999994</v>
      </c>
      <c r="S854" s="2">
        <v>344.99999999999994</v>
      </c>
      <c r="T854" s="2">
        <v>34.5</v>
      </c>
      <c r="U854">
        <v>4</v>
      </c>
      <c r="V854">
        <v>45</v>
      </c>
      <c r="W854">
        <v>0</v>
      </c>
    </row>
    <row r="855" spans="1:23" x14ac:dyDescent="0.25">
      <c r="A855" t="s">
        <v>41</v>
      </c>
      <c r="B855" s="3">
        <v>45603</v>
      </c>
      <c r="C855" s="3" t="str">
        <f>TEXT(Table1[[#This Row],[Date]],"ddd")</f>
        <v>Thu</v>
      </c>
      <c r="D855" t="s">
        <v>594</v>
      </c>
      <c r="E855" s="1" t="s">
        <v>30</v>
      </c>
      <c r="F855" s="1" t="s">
        <v>30</v>
      </c>
      <c r="G855" s="1" t="str">
        <f>IFERROR(SUM(Table1[[#This Row],[Deactivate]]-Table1[[#This Row],[Activate]]),"")</f>
        <v/>
      </c>
      <c r="H855" s="2" t="str">
        <f t="shared" si="13"/>
        <v/>
      </c>
      <c r="I855" t="s">
        <v>22</v>
      </c>
      <c r="J855" t="s">
        <v>23</v>
      </c>
      <c r="K855" t="s">
        <v>726</v>
      </c>
      <c r="L855">
        <v>0</v>
      </c>
      <c r="M855" s="1">
        <v>0</v>
      </c>
      <c r="N855" s="1">
        <v>0</v>
      </c>
      <c r="O855" s="1">
        <v>0</v>
      </c>
      <c r="P855" s="1">
        <v>2.0833333333333332E-2</v>
      </c>
      <c r="Q855" s="1">
        <v>2.0833333333333332E-2</v>
      </c>
      <c r="R855" s="2">
        <v>45</v>
      </c>
      <c r="S855" s="2">
        <v>45</v>
      </c>
      <c r="T855" s="2">
        <v>0</v>
      </c>
      <c r="U855">
        <v>4</v>
      </c>
      <c r="V855">
        <v>45</v>
      </c>
      <c r="W855">
        <v>0</v>
      </c>
    </row>
    <row r="856" spans="1:23" x14ac:dyDescent="0.25">
      <c r="A856" t="s">
        <v>43</v>
      </c>
      <c r="B856" s="3">
        <v>45603</v>
      </c>
      <c r="C856" s="3" t="str">
        <f>TEXT(Table1[[#This Row],[Date]],"ddd")</f>
        <v>Thu</v>
      </c>
      <c r="D856" t="s">
        <v>594</v>
      </c>
      <c r="E856" s="1" t="s">
        <v>30</v>
      </c>
      <c r="F856" s="1" t="s">
        <v>30</v>
      </c>
      <c r="G856" s="1" t="str">
        <f>IFERROR(SUM(Table1[[#This Row],[Deactivate]]-Table1[[#This Row],[Activate]]),"")</f>
        <v/>
      </c>
      <c r="H856" s="2" t="str">
        <f t="shared" si="13"/>
        <v/>
      </c>
      <c r="I856" t="s">
        <v>29</v>
      </c>
      <c r="J856" t="s">
        <v>90</v>
      </c>
      <c r="K856">
        <v>0</v>
      </c>
      <c r="L856" t="s">
        <v>91</v>
      </c>
      <c r="M856" s="1">
        <v>0.37847222222222221</v>
      </c>
      <c r="N856" s="1">
        <v>0.37847222222222221</v>
      </c>
      <c r="O856" s="1">
        <v>1.1805555555555555E-2</v>
      </c>
      <c r="P856" s="1">
        <v>0</v>
      </c>
      <c r="Q856" s="1">
        <v>1.1805555555555555E-2</v>
      </c>
      <c r="R856" s="2">
        <v>0</v>
      </c>
      <c r="S856" s="2">
        <v>25.5</v>
      </c>
      <c r="T856" s="2">
        <v>25.5</v>
      </c>
      <c r="U856">
        <v>4</v>
      </c>
      <c r="V856">
        <v>45</v>
      </c>
      <c r="W856">
        <v>0</v>
      </c>
    </row>
    <row r="857" spans="1:23" x14ac:dyDescent="0.25">
      <c r="A857" t="s">
        <v>43</v>
      </c>
      <c r="B857" s="3">
        <v>45603</v>
      </c>
      <c r="C857" s="3" t="str">
        <f>TEXT(Table1[[#This Row],[Date]],"ddd")</f>
        <v>Thu</v>
      </c>
      <c r="D857" t="s">
        <v>594</v>
      </c>
      <c r="E857" s="1" t="s">
        <v>30</v>
      </c>
      <c r="F857" s="1" t="s">
        <v>30</v>
      </c>
      <c r="G857" s="1" t="str">
        <f>IFERROR(SUM(Table1[[#This Row],[Deactivate]]-Table1[[#This Row],[Activate]]),"")</f>
        <v/>
      </c>
      <c r="H857" s="2" t="str">
        <f t="shared" si="13"/>
        <v/>
      </c>
      <c r="I857" t="s">
        <v>38</v>
      </c>
      <c r="J857" t="s">
        <v>49</v>
      </c>
      <c r="K857" t="s">
        <v>727</v>
      </c>
      <c r="L857">
        <v>0</v>
      </c>
      <c r="M857" s="1">
        <v>0.37847222222222221</v>
      </c>
      <c r="N857" s="1">
        <v>0.59791666666666665</v>
      </c>
      <c r="O857" s="1">
        <v>0</v>
      </c>
      <c r="P857" s="1">
        <v>0.21944444444444444</v>
      </c>
      <c r="Q857" s="1">
        <v>0.21944444444444444</v>
      </c>
      <c r="R857" s="2">
        <v>474</v>
      </c>
      <c r="S857" s="2">
        <v>474</v>
      </c>
      <c r="T857" s="2">
        <v>0</v>
      </c>
      <c r="U857">
        <v>4</v>
      </c>
      <c r="V857">
        <v>45</v>
      </c>
      <c r="W857">
        <v>0</v>
      </c>
    </row>
    <row r="858" spans="1:23" x14ac:dyDescent="0.25">
      <c r="A858" t="s">
        <v>43</v>
      </c>
      <c r="B858" s="3">
        <v>45603</v>
      </c>
      <c r="C858" s="3" t="str">
        <f>TEXT(Table1[[#This Row],[Date]],"ddd")</f>
        <v>Thu</v>
      </c>
      <c r="D858" t="s">
        <v>594</v>
      </c>
      <c r="E858" s="1" t="s">
        <v>30</v>
      </c>
      <c r="F858" s="1" t="s">
        <v>30</v>
      </c>
      <c r="G858" s="1" t="str">
        <f>IFERROR(SUM(Table1[[#This Row],[Deactivate]]-Table1[[#This Row],[Activate]]),"")</f>
        <v/>
      </c>
      <c r="H858" s="2" t="str">
        <f t="shared" si="13"/>
        <v/>
      </c>
      <c r="I858" t="s">
        <v>29</v>
      </c>
      <c r="J858" t="s">
        <v>23</v>
      </c>
      <c r="K858" t="s">
        <v>728</v>
      </c>
      <c r="L858">
        <v>0</v>
      </c>
      <c r="M858" s="1">
        <v>0.59791666666666665</v>
      </c>
      <c r="N858" s="1">
        <v>0.61944444444444446</v>
      </c>
      <c r="O858" s="1">
        <v>0</v>
      </c>
      <c r="P858" s="1">
        <v>2.1527777777777778E-2</v>
      </c>
      <c r="Q858" s="1">
        <v>2.1527777777777778E-2</v>
      </c>
      <c r="R858" s="2">
        <v>46.5</v>
      </c>
      <c r="S858" s="2">
        <v>46.5</v>
      </c>
      <c r="T858" s="2">
        <v>0</v>
      </c>
      <c r="U858">
        <v>4</v>
      </c>
      <c r="V858">
        <v>45</v>
      </c>
      <c r="W858">
        <v>0</v>
      </c>
    </row>
    <row r="859" spans="1:23" x14ac:dyDescent="0.25">
      <c r="A859" t="s">
        <v>43</v>
      </c>
      <c r="B859" s="3">
        <v>45603</v>
      </c>
      <c r="C859" s="3" t="str">
        <f>TEXT(Table1[[#This Row],[Date]],"ddd")</f>
        <v>Thu</v>
      </c>
      <c r="D859" t="s">
        <v>594</v>
      </c>
      <c r="E859" s="1" t="s">
        <v>30</v>
      </c>
      <c r="F859" s="1" t="s">
        <v>30</v>
      </c>
      <c r="G859" s="1" t="str">
        <f>IFERROR(SUM(Table1[[#This Row],[Deactivate]]-Table1[[#This Row],[Activate]]),"")</f>
        <v/>
      </c>
      <c r="H859" s="2" t="str">
        <f t="shared" si="13"/>
        <v/>
      </c>
      <c r="I859" t="s">
        <v>29</v>
      </c>
      <c r="J859" t="s">
        <v>49</v>
      </c>
      <c r="K859" t="s">
        <v>727</v>
      </c>
      <c r="L859">
        <v>0</v>
      </c>
      <c r="M859" s="1">
        <v>0.61944444444444446</v>
      </c>
      <c r="N859" s="1">
        <v>0.64930555555555558</v>
      </c>
      <c r="O859" s="1">
        <v>0</v>
      </c>
      <c r="P859" s="1">
        <v>2.9861111111111113E-2</v>
      </c>
      <c r="Q859" s="1">
        <v>2.9861111111111113E-2</v>
      </c>
      <c r="R859" s="2">
        <v>64.5</v>
      </c>
      <c r="S859" s="2">
        <v>64.5</v>
      </c>
      <c r="T859" s="2">
        <v>0</v>
      </c>
      <c r="U859">
        <v>4</v>
      </c>
      <c r="V859">
        <v>45</v>
      </c>
      <c r="W859">
        <v>0</v>
      </c>
    </row>
    <row r="860" spans="1:23" x14ac:dyDescent="0.25">
      <c r="A860" t="s">
        <v>43</v>
      </c>
      <c r="B860" s="3">
        <v>45603</v>
      </c>
      <c r="C860" s="3" t="str">
        <f>TEXT(Table1[[#This Row],[Date]],"ddd")</f>
        <v>Thu</v>
      </c>
      <c r="D860" t="s">
        <v>594</v>
      </c>
      <c r="E860" s="1" t="s">
        <v>30</v>
      </c>
      <c r="F860" s="1" t="s">
        <v>30</v>
      </c>
      <c r="G860" s="1" t="str">
        <f>IFERROR(SUM(Table1[[#This Row],[Deactivate]]-Table1[[#This Row],[Activate]]),"")</f>
        <v/>
      </c>
      <c r="H860" s="2" t="str">
        <f t="shared" si="13"/>
        <v/>
      </c>
      <c r="I860" t="s">
        <v>35</v>
      </c>
      <c r="J860" t="s">
        <v>228</v>
      </c>
      <c r="K860">
        <v>0</v>
      </c>
      <c r="L860" t="s">
        <v>729</v>
      </c>
      <c r="M860" s="1">
        <v>0</v>
      </c>
      <c r="N860" s="1">
        <v>0</v>
      </c>
      <c r="O860" s="1">
        <v>0</v>
      </c>
      <c r="P860" s="1">
        <v>0</v>
      </c>
      <c r="Q860" s="1">
        <v>0</v>
      </c>
      <c r="R860" s="2">
        <v>0</v>
      </c>
      <c r="S860" s="2">
        <v>0</v>
      </c>
      <c r="T860" s="2">
        <v>0</v>
      </c>
      <c r="U860">
        <v>4</v>
      </c>
      <c r="V860">
        <v>45</v>
      </c>
      <c r="W860">
        <v>0</v>
      </c>
    </row>
    <row r="861" spans="1:23" x14ac:dyDescent="0.25">
      <c r="A861" t="s">
        <v>45</v>
      </c>
      <c r="B861" s="3">
        <v>45603</v>
      </c>
      <c r="C861" s="3" t="str">
        <f>TEXT(Table1[[#This Row],[Date]],"ddd")</f>
        <v>Thu</v>
      </c>
      <c r="D861" t="s">
        <v>594</v>
      </c>
      <c r="E861" s="1" t="s">
        <v>30</v>
      </c>
      <c r="F861" s="1" t="s">
        <v>30</v>
      </c>
      <c r="G861" s="1" t="str">
        <f>IFERROR(SUM(Table1[[#This Row],[Deactivate]]-Table1[[#This Row],[Activate]]),"")</f>
        <v/>
      </c>
      <c r="H861" s="2" t="str">
        <f t="shared" si="13"/>
        <v/>
      </c>
      <c r="I861" t="s">
        <v>22</v>
      </c>
      <c r="J861" t="s">
        <v>23</v>
      </c>
      <c r="K861" t="s">
        <v>730</v>
      </c>
      <c r="L861">
        <v>0</v>
      </c>
      <c r="M861" s="1">
        <v>0</v>
      </c>
      <c r="N861" s="1">
        <v>0</v>
      </c>
      <c r="O861" s="1">
        <v>0</v>
      </c>
      <c r="P861" s="1">
        <v>2.0833333333333332E-2</v>
      </c>
      <c r="Q861" s="1">
        <v>2.0833333333333332E-2</v>
      </c>
      <c r="R861" s="2">
        <v>45</v>
      </c>
      <c r="S861" s="2">
        <v>45</v>
      </c>
      <c r="T861" s="2">
        <v>0</v>
      </c>
      <c r="U861">
        <v>4</v>
      </c>
      <c r="V861">
        <v>45</v>
      </c>
      <c r="W861">
        <v>0</v>
      </c>
    </row>
    <row r="862" spans="1:23" x14ac:dyDescent="0.25">
      <c r="A862" t="s">
        <v>45</v>
      </c>
      <c r="B862" s="3">
        <v>45603</v>
      </c>
      <c r="C862" s="3" t="str">
        <f>TEXT(Table1[[#This Row],[Date]],"ddd")</f>
        <v>Thu</v>
      </c>
      <c r="D862" t="s">
        <v>594</v>
      </c>
      <c r="E862" s="1" t="s">
        <v>30</v>
      </c>
      <c r="F862" s="1" t="s">
        <v>30</v>
      </c>
      <c r="G862" s="1" t="str">
        <f>IFERROR(SUM(Table1[[#This Row],[Deactivate]]-Table1[[#This Row],[Activate]]),"")</f>
        <v/>
      </c>
      <c r="H862" s="2" t="str">
        <f t="shared" si="13"/>
        <v/>
      </c>
      <c r="I862" t="s">
        <v>35</v>
      </c>
      <c r="J862" t="s">
        <v>49</v>
      </c>
      <c r="K862" t="s">
        <v>731</v>
      </c>
      <c r="L862">
        <v>0</v>
      </c>
      <c r="M862" s="1">
        <v>0</v>
      </c>
      <c r="N862" s="1">
        <v>0</v>
      </c>
      <c r="O862" s="1">
        <v>0</v>
      </c>
      <c r="P862" s="1">
        <v>0</v>
      </c>
      <c r="Q862" s="1">
        <v>0</v>
      </c>
      <c r="R862" s="2">
        <v>0</v>
      </c>
      <c r="S862" s="2">
        <v>0</v>
      </c>
      <c r="T862" s="2">
        <v>0</v>
      </c>
      <c r="U862">
        <v>4</v>
      </c>
      <c r="V862">
        <v>45</v>
      </c>
      <c r="W862">
        <v>0</v>
      </c>
    </row>
    <row r="863" spans="1:23" x14ac:dyDescent="0.25">
      <c r="A863" t="s">
        <v>59</v>
      </c>
      <c r="B863" s="3">
        <v>45603</v>
      </c>
      <c r="C863" s="3" t="str">
        <f>TEXT(Table1[[#This Row],[Date]],"ddd")</f>
        <v>Thu</v>
      </c>
      <c r="D863" t="s">
        <v>594</v>
      </c>
      <c r="E863" s="1" t="s">
        <v>30</v>
      </c>
      <c r="F863" s="1" t="s">
        <v>30</v>
      </c>
      <c r="G863" s="1" t="str">
        <f>IFERROR(SUM(Table1[[#This Row],[Deactivate]]-Table1[[#This Row],[Activate]]),"")</f>
        <v/>
      </c>
      <c r="H863" s="2" t="str">
        <f t="shared" si="13"/>
        <v/>
      </c>
      <c r="I863" t="s">
        <v>29</v>
      </c>
      <c r="J863" t="s">
        <v>123</v>
      </c>
      <c r="K863">
        <v>0</v>
      </c>
      <c r="L863" t="s">
        <v>732</v>
      </c>
      <c r="M863" s="1">
        <v>0.34444444444444444</v>
      </c>
      <c r="N863" s="1">
        <v>0.73750000000000004</v>
      </c>
      <c r="O863" s="1">
        <v>7.013888888888889E-2</v>
      </c>
      <c r="P863" s="1">
        <v>0.39305555555555555</v>
      </c>
      <c r="Q863" s="1">
        <v>0.46319444444444446</v>
      </c>
      <c r="R863" s="2">
        <v>849</v>
      </c>
      <c r="S863" s="2">
        <v>1000.5</v>
      </c>
      <c r="T863" s="2">
        <v>151.5</v>
      </c>
      <c r="U863">
        <v>4</v>
      </c>
      <c r="V863">
        <v>45</v>
      </c>
      <c r="W863">
        <v>0</v>
      </c>
    </row>
    <row r="864" spans="1:23" x14ac:dyDescent="0.25">
      <c r="A864" t="s">
        <v>61</v>
      </c>
      <c r="B864" s="3">
        <v>45603</v>
      </c>
      <c r="C864" s="3" t="str">
        <f>TEXT(Table1[[#This Row],[Date]],"ddd")</f>
        <v>Thu</v>
      </c>
      <c r="D864" t="s">
        <v>594</v>
      </c>
      <c r="E864" s="1" t="s">
        <v>30</v>
      </c>
      <c r="F864" s="1" t="s">
        <v>30</v>
      </c>
      <c r="G864" s="1" t="str">
        <f>IFERROR(SUM(Table1[[#This Row],[Deactivate]]-Table1[[#This Row],[Activate]]),"")</f>
        <v/>
      </c>
      <c r="H864" s="2" t="str">
        <f t="shared" si="13"/>
        <v/>
      </c>
      <c r="I864" t="s">
        <v>22</v>
      </c>
      <c r="J864" t="s">
        <v>23</v>
      </c>
      <c r="K864" t="s">
        <v>733</v>
      </c>
      <c r="L864">
        <v>0</v>
      </c>
      <c r="M864" s="1">
        <v>0</v>
      </c>
      <c r="N864" s="1">
        <v>0</v>
      </c>
      <c r="O864" s="1">
        <v>0</v>
      </c>
      <c r="P864" s="1">
        <v>2.0833333333333332E-2</v>
      </c>
      <c r="Q864" s="1">
        <v>2.0833333333333332E-2</v>
      </c>
      <c r="R864" s="2">
        <v>45</v>
      </c>
      <c r="S864" s="2">
        <v>45</v>
      </c>
      <c r="T864" s="2">
        <v>0</v>
      </c>
      <c r="U864">
        <v>4</v>
      </c>
      <c r="V864">
        <v>45</v>
      </c>
      <c r="W864">
        <v>0</v>
      </c>
    </row>
    <row r="865" spans="1:23" x14ac:dyDescent="0.25">
      <c r="A865" t="s">
        <v>63</v>
      </c>
      <c r="B865" s="3">
        <v>45603</v>
      </c>
      <c r="C865" s="3" t="str">
        <f>TEXT(Table1[[#This Row],[Date]],"ddd")</f>
        <v>Thu</v>
      </c>
      <c r="D865" t="s">
        <v>594</v>
      </c>
      <c r="E865" s="1" t="s">
        <v>30</v>
      </c>
      <c r="F865" s="1" t="s">
        <v>30</v>
      </c>
      <c r="G865" s="1" t="str">
        <f>IFERROR(SUM(Table1[[#This Row],[Deactivate]]-Table1[[#This Row],[Activate]]),"")</f>
        <v/>
      </c>
      <c r="H865" s="2" t="str">
        <f t="shared" si="13"/>
        <v/>
      </c>
      <c r="I865" t="s">
        <v>29</v>
      </c>
      <c r="J865" t="s">
        <v>90</v>
      </c>
      <c r="K865">
        <v>0</v>
      </c>
      <c r="L865" t="s">
        <v>91</v>
      </c>
      <c r="M865" s="1">
        <v>0.33055555555555555</v>
      </c>
      <c r="N865" s="1">
        <v>0.36736111111111114</v>
      </c>
      <c r="O865" s="1">
        <v>6.9444444444444441E-3</v>
      </c>
      <c r="P865" s="1">
        <v>3.6805555555555557E-2</v>
      </c>
      <c r="Q865" s="1">
        <v>4.3749999999999997E-2</v>
      </c>
      <c r="R865" s="2">
        <v>79.5</v>
      </c>
      <c r="S865" s="2">
        <v>94.499999999999986</v>
      </c>
      <c r="T865" s="2">
        <v>14.999999999999986</v>
      </c>
      <c r="U865">
        <v>4</v>
      </c>
      <c r="V865">
        <v>45</v>
      </c>
      <c r="W865">
        <v>0</v>
      </c>
    </row>
    <row r="866" spans="1:23" x14ac:dyDescent="0.25">
      <c r="A866" t="s">
        <v>63</v>
      </c>
      <c r="B866" s="3">
        <v>45603</v>
      </c>
      <c r="C866" s="3" t="str">
        <f>TEXT(Table1[[#This Row],[Date]],"ddd")</f>
        <v>Thu</v>
      </c>
      <c r="D866" t="s">
        <v>594</v>
      </c>
      <c r="E866" s="1" t="s">
        <v>30</v>
      </c>
      <c r="F866" s="1" t="s">
        <v>30</v>
      </c>
      <c r="G866" s="1" t="str">
        <f>IFERROR(SUM(Table1[[#This Row],[Deactivate]]-Table1[[#This Row],[Activate]]),"")</f>
        <v/>
      </c>
      <c r="H866" s="2" t="str">
        <f t="shared" si="13"/>
        <v/>
      </c>
      <c r="I866" t="s">
        <v>29</v>
      </c>
      <c r="J866" t="s">
        <v>26</v>
      </c>
      <c r="K866">
        <v>0</v>
      </c>
      <c r="L866" t="s">
        <v>734</v>
      </c>
      <c r="M866" s="1">
        <v>0.38194444444444442</v>
      </c>
      <c r="N866" s="1">
        <v>0.57430555555555551</v>
      </c>
      <c r="O866" s="1">
        <v>3.472222222222222E-3</v>
      </c>
      <c r="P866" s="1">
        <v>0.19236111111111112</v>
      </c>
      <c r="Q866" s="1">
        <v>0.19583333333333333</v>
      </c>
      <c r="R866" s="2">
        <v>415.5</v>
      </c>
      <c r="S866" s="2">
        <v>423</v>
      </c>
      <c r="T866" s="2">
        <v>7.5</v>
      </c>
      <c r="U866">
        <v>4</v>
      </c>
      <c r="V866">
        <v>45</v>
      </c>
      <c r="W866">
        <v>0</v>
      </c>
    </row>
    <row r="867" spans="1:23" x14ac:dyDescent="0.25">
      <c r="A867" t="s">
        <v>63</v>
      </c>
      <c r="B867" s="3">
        <v>45603</v>
      </c>
      <c r="C867" s="3" t="str">
        <f>TEXT(Table1[[#This Row],[Date]],"ddd")</f>
        <v>Thu</v>
      </c>
      <c r="D867" t="s">
        <v>594</v>
      </c>
      <c r="E867" s="1" t="s">
        <v>30</v>
      </c>
      <c r="F867" s="1" t="s">
        <v>30</v>
      </c>
      <c r="G867" s="1" t="str">
        <f>IFERROR(SUM(Table1[[#This Row],[Deactivate]]-Table1[[#This Row],[Activate]]),"")</f>
        <v/>
      </c>
      <c r="H867" s="2" t="str">
        <f t="shared" si="13"/>
        <v/>
      </c>
      <c r="I867" t="s">
        <v>29</v>
      </c>
      <c r="J867" t="s">
        <v>23</v>
      </c>
      <c r="K867" t="s">
        <v>735</v>
      </c>
      <c r="L867">
        <v>0</v>
      </c>
      <c r="M867" s="1">
        <v>0.57708333333333328</v>
      </c>
      <c r="N867" s="1">
        <v>0.59444444444444444</v>
      </c>
      <c r="O867" s="1">
        <v>0</v>
      </c>
      <c r="P867" s="1">
        <v>1.7361111111111112E-2</v>
      </c>
      <c r="Q867" s="1">
        <v>1.7361111111111112E-2</v>
      </c>
      <c r="R867" s="2">
        <v>37.5</v>
      </c>
      <c r="S867" s="2">
        <v>37.5</v>
      </c>
      <c r="T867" s="2">
        <v>0</v>
      </c>
      <c r="U867">
        <v>4</v>
      </c>
      <c r="V867">
        <v>45</v>
      </c>
      <c r="W867">
        <v>0</v>
      </c>
    </row>
    <row r="868" spans="1:23" x14ac:dyDescent="0.25">
      <c r="A868" t="s">
        <v>86</v>
      </c>
      <c r="B868" s="3">
        <v>45603</v>
      </c>
      <c r="C868" s="3" t="str">
        <f>TEXT(Table1[[#This Row],[Date]],"ddd")</f>
        <v>Thu</v>
      </c>
      <c r="D868" t="s">
        <v>594</v>
      </c>
      <c r="E868" s="1" t="s">
        <v>30</v>
      </c>
      <c r="F868" s="1" t="s">
        <v>30</v>
      </c>
      <c r="G868" s="1" t="str">
        <f>IFERROR(SUM(Table1[[#This Row],[Deactivate]]-Table1[[#This Row],[Activate]]),"")</f>
        <v/>
      </c>
      <c r="H868" s="2" t="str">
        <f t="shared" si="13"/>
        <v/>
      </c>
      <c r="I868" t="s">
        <v>29</v>
      </c>
      <c r="J868" t="s">
        <v>90</v>
      </c>
      <c r="K868">
        <v>0</v>
      </c>
      <c r="L868" t="s">
        <v>91</v>
      </c>
      <c r="M868" s="1">
        <v>0.33124999999999999</v>
      </c>
      <c r="N868" s="1">
        <v>0.37291666666666667</v>
      </c>
      <c r="O868" s="1">
        <v>2.0833333333333332E-2</v>
      </c>
      <c r="P868" s="1">
        <v>4.1666666666666664E-2</v>
      </c>
      <c r="Q868" s="1">
        <v>6.25E-2</v>
      </c>
      <c r="R868" s="2">
        <v>90</v>
      </c>
      <c r="S868" s="2">
        <v>135</v>
      </c>
      <c r="T868" s="2">
        <v>45</v>
      </c>
      <c r="U868">
        <v>4</v>
      </c>
      <c r="V868">
        <v>45</v>
      </c>
      <c r="W868">
        <v>0</v>
      </c>
    </row>
    <row r="869" spans="1:23" x14ac:dyDescent="0.25">
      <c r="A869" t="s">
        <v>86</v>
      </c>
      <c r="B869" s="3">
        <v>45603</v>
      </c>
      <c r="C869" s="3" t="str">
        <f>TEXT(Table1[[#This Row],[Date]],"ddd")</f>
        <v>Thu</v>
      </c>
      <c r="D869" t="s">
        <v>594</v>
      </c>
      <c r="E869" s="1" t="s">
        <v>30</v>
      </c>
      <c r="F869" s="1" t="s">
        <v>30</v>
      </c>
      <c r="G869" s="1" t="str">
        <f>IFERROR(SUM(Table1[[#This Row],[Deactivate]]-Table1[[#This Row],[Activate]]),"")</f>
        <v/>
      </c>
      <c r="H869" s="2" t="str">
        <f t="shared" si="13"/>
        <v/>
      </c>
      <c r="I869" t="s">
        <v>29</v>
      </c>
      <c r="J869" t="s">
        <v>66</v>
      </c>
      <c r="K869">
        <v>0</v>
      </c>
      <c r="L869">
        <v>0</v>
      </c>
      <c r="M869" s="1">
        <v>0.3888888888888889</v>
      </c>
      <c r="N869" s="1">
        <v>0.78194444444444444</v>
      </c>
      <c r="O869" s="1">
        <v>1.5972222222222221E-2</v>
      </c>
      <c r="P869" s="1">
        <v>0.39305555555555555</v>
      </c>
      <c r="Q869" s="1">
        <v>0.40902777777777777</v>
      </c>
      <c r="R869" s="2">
        <v>849</v>
      </c>
      <c r="S869" s="2">
        <v>883.5</v>
      </c>
      <c r="T869" s="2">
        <v>34.5</v>
      </c>
      <c r="U869">
        <v>4</v>
      </c>
      <c r="V869">
        <v>45</v>
      </c>
      <c r="W869">
        <v>0</v>
      </c>
    </row>
    <row r="870" spans="1:23" x14ac:dyDescent="0.25">
      <c r="A870" t="s">
        <v>86</v>
      </c>
      <c r="B870" s="3">
        <v>45603</v>
      </c>
      <c r="C870" s="3" t="str">
        <f>TEXT(Table1[[#This Row],[Date]],"ddd")</f>
        <v>Thu</v>
      </c>
      <c r="D870" t="s">
        <v>594</v>
      </c>
      <c r="E870" s="1" t="s">
        <v>30</v>
      </c>
      <c r="F870" s="1" t="s">
        <v>30</v>
      </c>
      <c r="G870" s="1" t="str">
        <f>IFERROR(SUM(Table1[[#This Row],[Deactivate]]-Table1[[#This Row],[Activate]]),"")</f>
        <v/>
      </c>
      <c r="H870" s="2" t="str">
        <f t="shared" si="13"/>
        <v/>
      </c>
      <c r="I870" t="s">
        <v>29</v>
      </c>
      <c r="J870" t="s">
        <v>23</v>
      </c>
      <c r="K870" t="s">
        <v>736</v>
      </c>
      <c r="L870">
        <v>0</v>
      </c>
      <c r="M870" s="1">
        <v>0.78194444444444444</v>
      </c>
      <c r="N870" s="1">
        <v>0.78194444444444444</v>
      </c>
      <c r="O870" s="1">
        <v>0</v>
      </c>
      <c r="P870" s="1">
        <v>0</v>
      </c>
      <c r="Q870" s="1">
        <v>0</v>
      </c>
      <c r="R870" s="2">
        <v>0</v>
      </c>
      <c r="S870" s="2">
        <v>0</v>
      </c>
      <c r="T870" s="2">
        <v>0</v>
      </c>
      <c r="U870">
        <v>4</v>
      </c>
      <c r="V870">
        <v>45</v>
      </c>
      <c r="W870">
        <v>0</v>
      </c>
    </row>
    <row r="871" spans="1:23" x14ac:dyDescent="0.25">
      <c r="A871" t="s">
        <v>65</v>
      </c>
      <c r="B871" s="3">
        <v>45603</v>
      </c>
      <c r="C871" s="3" t="str">
        <f>TEXT(Table1[[#This Row],[Date]],"ddd")</f>
        <v>Thu</v>
      </c>
      <c r="D871" t="s">
        <v>594</v>
      </c>
      <c r="E871" s="1" t="s">
        <v>30</v>
      </c>
      <c r="F871" s="1" t="s">
        <v>30</v>
      </c>
      <c r="G871" s="1" t="str">
        <f>IFERROR(SUM(Table1[[#This Row],[Deactivate]]-Table1[[#This Row],[Activate]]),"")</f>
        <v/>
      </c>
      <c r="H871" s="2" t="str">
        <f t="shared" si="13"/>
        <v/>
      </c>
      <c r="I871" t="s">
        <v>29</v>
      </c>
      <c r="J871" t="s">
        <v>90</v>
      </c>
      <c r="K871">
        <v>0</v>
      </c>
      <c r="L871" t="s">
        <v>91</v>
      </c>
      <c r="M871" s="1">
        <v>0.38541666666666669</v>
      </c>
      <c r="N871" s="1">
        <v>0.38541666666666669</v>
      </c>
      <c r="O871" s="1">
        <v>6.9444444444444447E-4</v>
      </c>
      <c r="P871" s="1">
        <v>0</v>
      </c>
      <c r="Q871" s="1">
        <v>6.9444444444444447E-4</v>
      </c>
      <c r="R871" s="2">
        <v>0</v>
      </c>
      <c r="S871" s="2">
        <v>1.5</v>
      </c>
      <c r="T871" s="2">
        <v>1.5</v>
      </c>
      <c r="U871">
        <v>4</v>
      </c>
      <c r="V871">
        <v>45</v>
      </c>
      <c r="W871">
        <v>0</v>
      </c>
    </row>
    <row r="872" spans="1:23" x14ac:dyDescent="0.25">
      <c r="A872" t="s">
        <v>65</v>
      </c>
      <c r="B872" s="3">
        <v>45603</v>
      </c>
      <c r="C872" s="3" t="str">
        <f>TEXT(Table1[[#This Row],[Date]],"ddd")</f>
        <v>Thu</v>
      </c>
      <c r="D872" t="s">
        <v>594</v>
      </c>
      <c r="E872" s="1" t="s">
        <v>30</v>
      </c>
      <c r="F872" s="1" t="s">
        <v>30</v>
      </c>
      <c r="G872" s="1" t="str">
        <f>IFERROR(SUM(Table1[[#This Row],[Deactivate]]-Table1[[#This Row],[Activate]]),"")</f>
        <v/>
      </c>
      <c r="H872" s="2" t="str">
        <f t="shared" si="13"/>
        <v/>
      </c>
      <c r="I872" t="s">
        <v>29</v>
      </c>
      <c r="J872" t="s">
        <v>49</v>
      </c>
      <c r="K872" t="s">
        <v>737</v>
      </c>
      <c r="L872">
        <v>0</v>
      </c>
      <c r="M872" s="1">
        <v>0.41458333333333336</v>
      </c>
      <c r="N872" s="1">
        <v>0.41944444444444445</v>
      </c>
      <c r="O872" s="1">
        <v>2.9166666666666667E-2</v>
      </c>
      <c r="P872" s="1">
        <v>4.8611111111111112E-3</v>
      </c>
      <c r="Q872" s="1">
        <v>3.4027777777777782E-2</v>
      </c>
      <c r="R872" s="2">
        <v>10.5</v>
      </c>
      <c r="S872" s="2">
        <v>73.500000000000014</v>
      </c>
      <c r="T872" s="2">
        <v>63.000000000000014</v>
      </c>
      <c r="U872">
        <v>4</v>
      </c>
      <c r="V872">
        <v>45</v>
      </c>
      <c r="W872">
        <v>0</v>
      </c>
    </row>
    <row r="873" spans="1:23" x14ac:dyDescent="0.25">
      <c r="A873" t="s">
        <v>65</v>
      </c>
      <c r="B873" s="3">
        <v>45603</v>
      </c>
      <c r="C873" s="3" t="str">
        <f>TEXT(Table1[[#This Row],[Date]],"ddd")</f>
        <v>Thu</v>
      </c>
      <c r="D873" t="s">
        <v>594</v>
      </c>
      <c r="E873" s="1" t="s">
        <v>30</v>
      </c>
      <c r="F873" s="1" t="s">
        <v>30</v>
      </c>
      <c r="G873" s="1" t="str">
        <f>IFERROR(SUM(Table1[[#This Row],[Deactivate]]-Table1[[#This Row],[Activate]]),"")</f>
        <v/>
      </c>
      <c r="H873" s="2" t="str">
        <f t="shared" si="13"/>
        <v/>
      </c>
      <c r="I873" t="s">
        <v>35</v>
      </c>
      <c r="J873" t="s">
        <v>49</v>
      </c>
      <c r="K873" t="s">
        <v>738</v>
      </c>
      <c r="L873">
        <v>0</v>
      </c>
      <c r="M873" s="1">
        <v>0</v>
      </c>
      <c r="N873" s="1">
        <v>0</v>
      </c>
      <c r="O873" s="1">
        <v>0</v>
      </c>
      <c r="P873" s="1">
        <v>0</v>
      </c>
      <c r="Q873" s="1">
        <v>0</v>
      </c>
      <c r="R873" s="2">
        <v>0</v>
      </c>
      <c r="S873" s="2">
        <v>0</v>
      </c>
      <c r="T873" s="2">
        <v>0</v>
      </c>
      <c r="U873">
        <v>4</v>
      </c>
      <c r="V873">
        <v>45</v>
      </c>
      <c r="W873">
        <v>0</v>
      </c>
    </row>
    <row r="874" spans="1:23" x14ac:dyDescent="0.25">
      <c r="A874" t="s">
        <v>65</v>
      </c>
      <c r="B874" s="3">
        <v>45603</v>
      </c>
      <c r="C874" s="3" t="str">
        <f>TEXT(Table1[[#This Row],[Date]],"ddd")</f>
        <v>Thu</v>
      </c>
      <c r="D874" t="s">
        <v>594</v>
      </c>
      <c r="E874" s="1" t="s">
        <v>30</v>
      </c>
      <c r="F874" s="1" t="s">
        <v>30</v>
      </c>
      <c r="G874" s="1" t="str">
        <f>IFERROR(SUM(Table1[[#This Row],[Deactivate]]-Table1[[#This Row],[Activate]]),"")</f>
        <v/>
      </c>
      <c r="H874" s="2" t="str">
        <f t="shared" si="13"/>
        <v/>
      </c>
      <c r="I874" t="s">
        <v>29</v>
      </c>
      <c r="J874" t="s">
        <v>23</v>
      </c>
      <c r="K874">
        <v>0</v>
      </c>
      <c r="L874">
        <v>0</v>
      </c>
      <c r="M874" s="1">
        <v>0.51249999999999996</v>
      </c>
      <c r="N874" s="1">
        <v>0.53402777777777777</v>
      </c>
      <c r="O874" s="1">
        <v>0</v>
      </c>
      <c r="P874" s="1">
        <v>2.1527777777777778E-2</v>
      </c>
      <c r="Q874" s="1">
        <v>2.1527777777777778E-2</v>
      </c>
      <c r="R874" s="2">
        <v>46.5</v>
      </c>
      <c r="S874" s="2">
        <v>46.5</v>
      </c>
      <c r="T874" s="2">
        <v>0</v>
      </c>
      <c r="U874">
        <v>4</v>
      </c>
      <c r="V874">
        <v>45</v>
      </c>
      <c r="W874">
        <v>0</v>
      </c>
    </row>
    <row r="875" spans="1:23" x14ac:dyDescent="0.25">
      <c r="A875" t="s">
        <v>65</v>
      </c>
      <c r="B875" s="3">
        <v>45603</v>
      </c>
      <c r="C875" s="3" t="str">
        <f>TEXT(Table1[[#This Row],[Date]],"ddd")</f>
        <v>Thu</v>
      </c>
      <c r="D875" t="s">
        <v>594</v>
      </c>
      <c r="E875" s="1" t="s">
        <v>30</v>
      </c>
      <c r="F875" s="1" t="s">
        <v>30</v>
      </c>
      <c r="G875" s="1" t="str">
        <f>IFERROR(SUM(Table1[[#This Row],[Deactivate]]-Table1[[#This Row],[Activate]]),"")</f>
        <v/>
      </c>
      <c r="H875" s="2" t="str">
        <f t="shared" si="13"/>
        <v/>
      </c>
      <c r="I875" t="s">
        <v>29</v>
      </c>
      <c r="J875" t="s">
        <v>26</v>
      </c>
      <c r="K875">
        <v>0</v>
      </c>
      <c r="L875" t="s">
        <v>739</v>
      </c>
      <c r="M875" s="1">
        <v>0.53402777777777777</v>
      </c>
      <c r="N875" s="1">
        <v>0.70486111111111116</v>
      </c>
      <c r="O875" s="1">
        <v>2.7777777777777776E-2</v>
      </c>
      <c r="P875" s="1">
        <v>0.17083333333333334</v>
      </c>
      <c r="Q875" s="1">
        <v>0.19861111111111113</v>
      </c>
      <c r="R875" s="2">
        <v>369</v>
      </c>
      <c r="S875" s="2">
        <v>429</v>
      </c>
      <c r="T875" s="2">
        <v>60</v>
      </c>
      <c r="U875">
        <v>4</v>
      </c>
      <c r="V875">
        <v>45</v>
      </c>
      <c r="W875">
        <v>0</v>
      </c>
    </row>
    <row r="876" spans="1:23" x14ac:dyDescent="0.25">
      <c r="A876" t="s">
        <v>20</v>
      </c>
      <c r="B876" s="3">
        <v>45604</v>
      </c>
      <c r="C876" s="3" t="str">
        <f>TEXT(Table1[[#This Row],[Date]],"ddd")</f>
        <v>Fri</v>
      </c>
      <c r="D876" t="s">
        <v>594</v>
      </c>
      <c r="E876" s="1" t="s">
        <v>30</v>
      </c>
      <c r="F876" s="1" t="s">
        <v>30</v>
      </c>
      <c r="G876" s="1" t="str">
        <f>IFERROR(SUM(Table1[[#This Row],[Deactivate]]-Table1[[#This Row],[Activate]]),"")</f>
        <v/>
      </c>
      <c r="H876" s="2" t="str">
        <f t="shared" si="13"/>
        <v/>
      </c>
      <c r="I876" t="s">
        <v>29</v>
      </c>
      <c r="J876" t="s">
        <v>26</v>
      </c>
      <c r="K876">
        <v>0</v>
      </c>
      <c r="L876" t="s">
        <v>30</v>
      </c>
      <c r="M876" s="1">
        <v>0.40277777777777779</v>
      </c>
      <c r="N876" s="1">
        <v>0.48819444444444443</v>
      </c>
      <c r="O876" s="1">
        <v>2.0833333333333332E-2</v>
      </c>
      <c r="P876" s="1">
        <v>8.5416666666666669E-2</v>
      </c>
      <c r="Q876" s="1">
        <v>0.10625</v>
      </c>
      <c r="R876" s="2">
        <v>184.5</v>
      </c>
      <c r="S876" s="2">
        <v>229.5</v>
      </c>
      <c r="T876" s="2">
        <v>45</v>
      </c>
      <c r="U876">
        <v>4</v>
      </c>
      <c r="V876">
        <v>45</v>
      </c>
      <c r="W876">
        <v>0</v>
      </c>
    </row>
    <row r="877" spans="1:23" x14ac:dyDescent="0.25">
      <c r="A877" t="s">
        <v>20</v>
      </c>
      <c r="B877" s="3">
        <v>45604</v>
      </c>
      <c r="C877" s="3" t="str">
        <f>TEXT(Table1[[#This Row],[Date]],"ddd")</f>
        <v>Fri</v>
      </c>
      <c r="D877" t="s">
        <v>594</v>
      </c>
      <c r="E877" s="1" t="s">
        <v>30</v>
      </c>
      <c r="F877" s="1" t="s">
        <v>30</v>
      </c>
      <c r="G877" s="1" t="str">
        <f>IFERROR(SUM(Table1[[#This Row],[Deactivate]]-Table1[[#This Row],[Activate]]),"")</f>
        <v/>
      </c>
      <c r="H877" s="2" t="str">
        <f t="shared" si="13"/>
        <v/>
      </c>
      <c r="I877" t="s">
        <v>29</v>
      </c>
      <c r="J877" t="s">
        <v>23</v>
      </c>
      <c r="K877" t="s">
        <v>740</v>
      </c>
      <c r="L877">
        <v>0</v>
      </c>
      <c r="M877" s="1">
        <v>0.51875000000000004</v>
      </c>
      <c r="N877" s="1">
        <v>0.54652777777777772</v>
      </c>
      <c r="O877" s="1">
        <v>0</v>
      </c>
      <c r="P877" s="1">
        <v>2.7777777777777776E-2</v>
      </c>
      <c r="Q877" s="1">
        <v>2.7777777777777776E-2</v>
      </c>
      <c r="R877" s="2">
        <v>60</v>
      </c>
      <c r="S877" s="2">
        <v>60</v>
      </c>
      <c r="T877" s="2">
        <v>0</v>
      </c>
      <c r="U877">
        <v>4</v>
      </c>
      <c r="V877">
        <v>45</v>
      </c>
      <c r="W877">
        <v>0</v>
      </c>
    </row>
    <row r="878" spans="1:23" x14ac:dyDescent="0.25">
      <c r="A878" t="s">
        <v>20</v>
      </c>
      <c r="B878" s="3">
        <v>45604</v>
      </c>
      <c r="C878" s="3" t="str">
        <f>TEXT(Table1[[#This Row],[Date]],"ddd")</f>
        <v>Fri</v>
      </c>
      <c r="D878" t="s">
        <v>594</v>
      </c>
      <c r="E878" s="1" t="s">
        <v>30</v>
      </c>
      <c r="F878" s="1" t="s">
        <v>30</v>
      </c>
      <c r="G878" s="1" t="str">
        <f>IFERROR(SUM(Table1[[#This Row],[Deactivate]]-Table1[[#This Row],[Activate]]),"")</f>
        <v/>
      </c>
      <c r="H878" s="2" t="str">
        <f t="shared" si="13"/>
        <v/>
      </c>
      <c r="I878" t="s">
        <v>29</v>
      </c>
      <c r="J878" t="s">
        <v>68</v>
      </c>
      <c r="K878" t="s">
        <v>741</v>
      </c>
      <c r="L878">
        <v>0</v>
      </c>
      <c r="M878" s="1">
        <v>0.57986111111111116</v>
      </c>
      <c r="N878" s="1">
        <v>0.61527777777777781</v>
      </c>
      <c r="O878" s="1">
        <v>3.3333333333333333E-2</v>
      </c>
      <c r="P878" s="1">
        <v>3.5416666666666666E-2</v>
      </c>
      <c r="Q878" s="1">
        <v>6.8750000000000006E-2</v>
      </c>
      <c r="R878" s="2">
        <v>76.5</v>
      </c>
      <c r="S878" s="2">
        <v>148.50000000000003</v>
      </c>
      <c r="T878" s="2">
        <v>72.000000000000028</v>
      </c>
      <c r="U878">
        <v>4</v>
      </c>
      <c r="V878">
        <v>45</v>
      </c>
      <c r="W878">
        <v>0</v>
      </c>
    </row>
    <row r="879" spans="1:23" x14ac:dyDescent="0.25">
      <c r="A879" t="s">
        <v>28</v>
      </c>
      <c r="B879" s="3">
        <v>45604</v>
      </c>
      <c r="C879" s="3" t="str">
        <f>TEXT(Table1[[#This Row],[Date]],"ddd")</f>
        <v>Fri</v>
      </c>
      <c r="D879" t="s">
        <v>594</v>
      </c>
      <c r="E879" s="1" t="s">
        <v>30</v>
      </c>
      <c r="F879" s="1" t="s">
        <v>30</v>
      </c>
      <c r="G879" s="1" t="str">
        <f>IFERROR(SUM(Table1[[#This Row],[Deactivate]]-Table1[[#This Row],[Activate]]),"")</f>
        <v/>
      </c>
      <c r="H879" s="2" t="str">
        <f t="shared" si="13"/>
        <v/>
      </c>
      <c r="I879" t="s">
        <v>29</v>
      </c>
      <c r="J879" t="s">
        <v>26</v>
      </c>
      <c r="K879">
        <v>0</v>
      </c>
      <c r="L879" t="s">
        <v>742</v>
      </c>
      <c r="M879" s="1">
        <v>0.36805555555555558</v>
      </c>
      <c r="N879" s="1">
        <v>0.46736111111111112</v>
      </c>
      <c r="O879" s="1">
        <v>9.0277777777777769E-3</v>
      </c>
      <c r="P879" s="1">
        <v>9.930555555555555E-2</v>
      </c>
      <c r="Q879" s="1">
        <v>0.10833333333333332</v>
      </c>
      <c r="R879" s="2">
        <v>214.5</v>
      </c>
      <c r="S879" s="2">
        <v>233.99999999999994</v>
      </c>
      <c r="T879" s="2">
        <v>19.499999999999943</v>
      </c>
      <c r="U879">
        <v>4</v>
      </c>
      <c r="V879">
        <v>45</v>
      </c>
      <c r="W879">
        <v>0</v>
      </c>
    </row>
    <row r="880" spans="1:23" x14ac:dyDescent="0.25">
      <c r="A880" t="s">
        <v>28</v>
      </c>
      <c r="B880" s="3">
        <v>45604</v>
      </c>
      <c r="C880" s="3" t="str">
        <f>TEXT(Table1[[#This Row],[Date]],"ddd")</f>
        <v>Fri</v>
      </c>
      <c r="D880" t="s">
        <v>594</v>
      </c>
      <c r="E880" s="1" t="s">
        <v>30</v>
      </c>
      <c r="F880" s="1" t="s">
        <v>30</v>
      </c>
      <c r="G880" s="1" t="str">
        <f>IFERROR(SUM(Table1[[#This Row],[Deactivate]]-Table1[[#This Row],[Activate]]),"")</f>
        <v/>
      </c>
      <c r="H880" s="2" t="str">
        <f t="shared" si="13"/>
        <v/>
      </c>
      <c r="I880" t="s">
        <v>29</v>
      </c>
      <c r="J880" t="s">
        <v>129</v>
      </c>
      <c r="K880" t="s">
        <v>743</v>
      </c>
      <c r="L880">
        <v>0</v>
      </c>
      <c r="M880" s="1">
        <v>0.49930555555555556</v>
      </c>
      <c r="N880" s="1">
        <v>0.59652777777777777</v>
      </c>
      <c r="O880" s="1">
        <v>3.1944444444444442E-2</v>
      </c>
      <c r="P880" s="1">
        <v>9.7222222222222224E-2</v>
      </c>
      <c r="Q880" s="1">
        <v>0.12916666666666665</v>
      </c>
      <c r="R880" s="2">
        <v>210</v>
      </c>
      <c r="S880" s="2">
        <v>278.99999999999994</v>
      </c>
      <c r="T880" s="2">
        <v>68.999999999999943</v>
      </c>
      <c r="U880">
        <v>4</v>
      </c>
      <c r="V880">
        <v>45</v>
      </c>
      <c r="W880">
        <v>0</v>
      </c>
    </row>
    <row r="881" spans="1:23" x14ac:dyDescent="0.25">
      <c r="A881" t="s">
        <v>28</v>
      </c>
      <c r="B881" s="3">
        <v>45604</v>
      </c>
      <c r="C881" s="3" t="str">
        <f>TEXT(Table1[[#This Row],[Date]],"ddd")</f>
        <v>Fri</v>
      </c>
      <c r="D881" t="s">
        <v>594</v>
      </c>
      <c r="E881" s="1" t="s">
        <v>30</v>
      </c>
      <c r="F881" s="1" t="s">
        <v>30</v>
      </c>
      <c r="G881" s="1" t="str">
        <f>IFERROR(SUM(Table1[[#This Row],[Deactivate]]-Table1[[#This Row],[Activate]]),"")</f>
        <v/>
      </c>
      <c r="H881" s="2" t="str">
        <f t="shared" si="13"/>
        <v/>
      </c>
      <c r="I881" t="s">
        <v>29</v>
      </c>
      <c r="J881" t="s">
        <v>23</v>
      </c>
      <c r="K881" t="s">
        <v>744</v>
      </c>
      <c r="L881">
        <v>0</v>
      </c>
      <c r="M881" s="1">
        <v>0.67569444444444449</v>
      </c>
      <c r="N881" s="1">
        <v>0.69444444444444442</v>
      </c>
      <c r="O881" s="1">
        <v>0</v>
      </c>
      <c r="P881" s="1">
        <v>1.8749999999999999E-2</v>
      </c>
      <c r="Q881" s="1">
        <v>1.8749999999999999E-2</v>
      </c>
      <c r="R881" s="2">
        <v>40.5</v>
      </c>
      <c r="S881" s="2">
        <v>40.5</v>
      </c>
      <c r="T881" s="2">
        <v>0</v>
      </c>
      <c r="U881">
        <v>4</v>
      </c>
      <c r="V881">
        <v>45</v>
      </c>
      <c r="W881">
        <v>0</v>
      </c>
    </row>
    <row r="882" spans="1:23" x14ac:dyDescent="0.25">
      <c r="A882" t="s">
        <v>34</v>
      </c>
      <c r="B882" s="3">
        <v>45604</v>
      </c>
      <c r="C882" s="3" t="str">
        <f>TEXT(Table1[[#This Row],[Date]],"ddd")</f>
        <v>Fri</v>
      </c>
      <c r="D882" t="s">
        <v>594</v>
      </c>
      <c r="E882" s="1" t="s">
        <v>30</v>
      </c>
      <c r="F882" s="1" t="s">
        <v>30</v>
      </c>
      <c r="G882" s="1" t="str">
        <f>IFERROR(SUM(Table1[[#This Row],[Deactivate]]-Table1[[#This Row],[Activate]]),"")</f>
        <v/>
      </c>
      <c r="H882" s="2" t="str">
        <f t="shared" si="13"/>
        <v/>
      </c>
      <c r="I882" t="s">
        <v>35</v>
      </c>
      <c r="J882" t="s">
        <v>26</v>
      </c>
      <c r="K882">
        <v>0</v>
      </c>
      <c r="L882" t="s">
        <v>30</v>
      </c>
      <c r="M882" s="1">
        <v>0</v>
      </c>
      <c r="N882" s="1">
        <v>0</v>
      </c>
      <c r="O882" s="1">
        <v>0</v>
      </c>
      <c r="P882" s="1">
        <v>0</v>
      </c>
      <c r="Q882" s="1">
        <v>0</v>
      </c>
      <c r="R882" s="2">
        <v>0</v>
      </c>
      <c r="S882" s="2">
        <v>0</v>
      </c>
      <c r="T882" s="2">
        <v>0</v>
      </c>
      <c r="U882">
        <v>4</v>
      </c>
      <c r="V882">
        <v>45</v>
      </c>
      <c r="W882">
        <v>0</v>
      </c>
    </row>
    <row r="883" spans="1:23" x14ac:dyDescent="0.25">
      <c r="A883" t="s">
        <v>34</v>
      </c>
      <c r="B883" s="3">
        <v>45604</v>
      </c>
      <c r="C883" s="3" t="str">
        <f>TEXT(Table1[[#This Row],[Date]],"ddd")</f>
        <v>Fri</v>
      </c>
      <c r="D883" t="s">
        <v>594</v>
      </c>
      <c r="E883" s="1" t="s">
        <v>30</v>
      </c>
      <c r="F883" s="1" t="s">
        <v>30</v>
      </c>
      <c r="G883" s="1" t="str">
        <f>IFERROR(SUM(Table1[[#This Row],[Deactivate]]-Table1[[#This Row],[Activate]]),"")</f>
        <v/>
      </c>
      <c r="H883" s="2" t="str">
        <f t="shared" si="13"/>
        <v/>
      </c>
      <c r="I883" t="s">
        <v>29</v>
      </c>
      <c r="J883" t="s">
        <v>26</v>
      </c>
      <c r="K883">
        <v>0</v>
      </c>
      <c r="L883" t="s">
        <v>745</v>
      </c>
      <c r="M883" s="1">
        <v>0.39652777777777776</v>
      </c>
      <c r="N883" s="1">
        <v>0.55555555555555558</v>
      </c>
      <c r="O883" s="1">
        <v>6.3194444444444442E-2</v>
      </c>
      <c r="P883" s="1">
        <v>0.15902777777777777</v>
      </c>
      <c r="Q883" s="1">
        <v>0.22222222222222221</v>
      </c>
      <c r="R883" s="2">
        <v>343.5</v>
      </c>
      <c r="S883" s="2">
        <v>480</v>
      </c>
      <c r="T883" s="2">
        <v>136.5</v>
      </c>
      <c r="U883">
        <v>4</v>
      </c>
      <c r="V883">
        <v>45</v>
      </c>
      <c r="W883">
        <v>0</v>
      </c>
    </row>
    <row r="884" spans="1:23" x14ac:dyDescent="0.25">
      <c r="A884" t="s">
        <v>34</v>
      </c>
      <c r="B884" s="3">
        <v>45604</v>
      </c>
      <c r="C884" s="3" t="str">
        <f>TEXT(Table1[[#This Row],[Date]],"ddd")</f>
        <v>Fri</v>
      </c>
      <c r="D884" t="s">
        <v>594</v>
      </c>
      <c r="E884" s="1" t="s">
        <v>30</v>
      </c>
      <c r="F884" s="1" t="s">
        <v>30</v>
      </c>
      <c r="G884" s="1" t="str">
        <f>IFERROR(SUM(Table1[[#This Row],[Deactivate]]-Table1[[#This Row],[Activate]]),"")</f>
        <v/>
      </c>
      <c r="H884" s="2" t="str">
        <f t="shared" si="13"/>
        <v/>
      </c>
      <c r="I884" t="s">
        <v>29</v>
      </c>
      <c r="J884" t="s">
        <v>23</v>
      </c>
      <c r="K884" t="s">
        <v>746</v>
      </c>
      <c r="L884">
        <v>0</v>
      </c>
      <c r="M884" s="1">
        <v>0.55555555555555558</v>
      </c>
      <c r="N884" s="1">
        <v>0.66874999999999996</v>
      </c>
      <c r="O884" s="1">
        <v>0</v>
      </c>
      <c r="P884" s="1">
        <v>0.11319444444444444</v>
      </c>
      <c r="Q884" s="1">
        <v>0.11319444444444444</v>
      </c>
      <c r="R884" s="2">
        <v>244.5</v>
      </c>
      <c r="S884" s="2">
        <v>244.5</v>
      </c>
      <c r="T884" s="2">
        <v>0</v>
      </c>
      <c r="U884">
        <v>4</v>
      </c>
      <c r="V884">
        <v>45</v>
      </c>
      <c r="W884">
        <v>0</v>
      </c>
    </row>
    <row r="885" spans="1:23" x14ac:dyDescent="0.25">
      <c r="A885" t="s">
        <v>34</v>
      </c>
      <c r="B885" s="3">
        <v>45604</v>
      </c>
      <c r="C885" s="3" t="str">
        <f>TEXT(Table1[[#This Row],[Date]],"ddd")</f>
        <v>Fri</v>
      </c>
      <c r="D885" t="s">
        <v>594</v>
      </c>
      <c r="E885" s="1" t="s">
        <v>30</v>
      </c>
      <c r="F885" s="1" t="s">
        <v>30</v>
      </c>
      <c r="G885" s="1" t="str">
        <f>IFERROR(SUM(Table1[[#This Row],[Deactivate]]-Table1[[#This Row],[Activate]]),"")</f>
        <v/>
      </c>
      <c r="H885" s="2" t="str">
        <f t="shared" si="13"/>
        <v/>
      </c>
      <c r="I885" t="s">
        <v>29</v>
      </c>
      <c r="J885" t="s">
        <v>169</v>
      </c>
      <c r="K885">
        <v>0</v>
      </c>
      <c r="L885" t="s">
        <v>747</v>
      </c>
      <c r="M885" s="1">
        <v>0.66874999999999996</v>
      </c>
      <c r="N885" s="1">
        <v>0.69027777777777777</v>
      </c>
      <c r="O885" s="1">
        <v>0</v>
      </c>
      <c r="P885" s="1">
        <v>2.1527777777777778E-2</v>
      </c>
      <c r="Q885" s="1">
        <v>2.1527777777777778E-2</v>
      </c>
      <c r="R885" s="2">
        <v>46.5</v>
      </c>
      <c r="S885" s="2">
        <v>46.5</v>
      </c>
      <c r="T885" s="2">
        <v>0</v>
      </c>
      <c r="U885">
        <v>4</v>
      </c>
      <c r="V885">
        <v>45</v>
      </c>
      <c r="W885">
        <v>0</v>
      </c>
    </row>
    <row r="886" spans="1:23" x14ac:dyDescent="0.25">
      <c r="A886" t="s">
        <v>41</v>
      </c>
      <c r="B886" s="3">
        <v>45604</v>
      </c>
      <c r="C886" s="3" t="str">
        <f>TEXT(Table1[[#This Row],[Date]],"ddd")</f>
        <v>Fri</v>
      </c>
      <c r="D886" t="s">
        <v>594</v>
      </c>
      <c r="E886" s="1" t="s">
        <v>30</v>
      </c>
      <c r="F886" s="1" t="s">
        <v>30</v>
      </c>
      <c r="G886" s="1" t="str">
        <f>IFERROR(SUM(Table1[[#This Row],[Deactivate]]-Table1[[#This Row],[Activate]]),"")</f>
        <v/>
      </c>
      <c r="H886" s="2" t="str">
        <f t="shared" si="13"/>
        <v/>
      </c>
      <c r="I886" t="s">
        <v>29</v>
      </c>
      <c r="J886" t="s">
        <v>49</v>
      </c>
      <c r="K886" t="s">
        <v>748</v>
      </c>
      <c r="L886">
        <v>0</v>
      </c>
      <c r="M886" s="1">
        <v>0.53333333333333333</v>
      </c>
      <c r="N886" s="1">
        <v>0.61250000000000004</v>
      </c>
      <c r="O886" s="1">
        <v>0.11944444444444445</v>
      </c>
      <c r="P886" s="1">
        <v>7.9166666666666663E-2</v>
      </c>
      <c r="Q886" s="1">
        <v>0.19861111111111113</v>
      </c>
      <c r="R886" s="2">
        <v>171</v>
      </c>
      <c r="S886" s="2">
        <v>429</v>
      </c>
      <c r="T886" s="2">
        <v>258</v>
      </c>
      <c r="U886">
        <v>4</v>
      </c>
      <c r="V886">
        <v>45</v>
      </c>
      <c r="W886">
        <v>0</v>
      </c>
    </row>
    <row r="887" spans="1:23" x14ac:dyDescent="0.25">
      <c r="A887" t="s">
        <v>41</v>
      </c>
      <c r="B887" s="3">
        <v>45604</v>
      </c>
      <c r="C887" s="3" t="str">
        <f>TEXT(Table1[[#This Row],[Date]],"ddd")</f>
        <v>Fri</v>
      </c>
      <c r="D887" t="s">
        <v>594</v>
      </c>
      <c r="E887" s="1" t="s">
        <v>30</v>
      </c>
      <c r="F887" s="1" t="s">
        <v>30</v>
      </c>
      <c r="G887" s="1" t="str">
        <f>IFERROR(SUM(Table1[[#This Row],[Deactivate]]-Table1[[#This Row],[Activate]]),"")</f>
        <v/>
      </c>
      <c r="H887" s="2" t="str">
        <f t="shared" si="13"/>
        <v/>
      </c>
      <c r="I887" t="s">
        <v>25</v>
      </c>
      <c r="J887" t="s">
        <v>23</v>
      </c>
      <c r="K887" t="s">
        <v>749</v>
      </c>
      <c r="L887">
        <v>0</v>
      </c>
      <c r="M887" s="1">
        <v>0.61250000000000004</v>
      </c>
      <c r="N887" s="1">
        <v>0.6333333333333333</v>
      </c>
      <c r="O887" s="1">
        <v>0</v>
      </c>
      <c r="P887" s="1">
        <v>2.0833333333333332E-2</v>
      </c>
      <c r="Q887" s="1">
        <v>2.0833333333333332E-2</v>
      </c>
      <c r="R887" s="2">
        <v>45</v>
      </c>
      <c r="S887" s="2">
        <v>45</v>
      </c>
      <c r="T887" s="2">
        <v>0</v>
      </c>
      <c r="U887">
        <v>4</v>
      </c>
      <c r="V887">
        <v>45</v>
      </c>
      <c r="W887">
        <v>0</v>
      </c>
    </row>
    <row r="888" spans="1:23" x14ac:dyDescent="0.25">
      <c r="A888" t="s">
        <v>43</v>
      </c>
      <c r="B888" s="3">
        <v>45604</v>
      </c>
      <c r="C888" s="3" t="str">
        <f>TEXT(Table1[[#This Row],[Date]],"ddd")</f>
        <v>Fri</v>
      </c>
      <c r="D888" t="s">
        <v>594</v>
      </c>
      <c r="E888" s="1" t="s">
        <v>30</v>
      </c>
      <c r="F888" s="1" t="s">
        <v>30</v>
      </c>
      <c r="G888" s="1" t="str">
        <f>IFERROR(SUM(Table1[[#This Row],[Deactivate]]-Table1[[#This Row],[Activate]]),"")</f>
        <v/>
      </c>
      <c r="H888" s="2" t="str">
        <f t="shared" si="13"/>
        <v/>
      </c>
      <c r="I888" t="s">
        <v>29</v>
      </c>
      <c r="J888" t="s">
        <v>26</v>
      </c>
      <c r="K888">
        <v>0</v>
      </c>
      <c r="L888" t="s">
        <v>750</v>
      </c>
      <c r="M888" s="1">
        <v>0.2951388888888889</v>
      </c>
      <c r="N888" s="1">
        <v>0.39097222222222222</v>
      </c>
      <c r="O888" s="1">
        <v>2.2222222222222223E-2</v>
      </c>
      <c r="P888" s="1">
        <v>9.583333333333334E-2</v>
      </c>
      <c r="Q888" s="1">
        <v>0.11805555555555557</v>
      </c>
      <c r="R888" s="2">
        <v>207</v>
      </c>
      <c r="S888" s="2">
        <v>255.00000000000006</v>
      </c>
      <c r="T888" s="2">
        <v>48.000000000000057</v>
      </c>
      <c r="U888">
        <v>4</v>
      </c>
      <c r="V888">
        <v>45</v>
      </c>
      <c r="W888" t="s">
        <v>3950</v>
      </c>
    </row>
    <row r="889" spans="1:23" x14ac:dyDescent="0.25">
      <c r="A889" t="s">
        <v>43</v>
      </c>
      <c r="B889" s="3">
        <v>45604</v>
      </c>
      <c r="C889" s="3" t="str">
        <f>TEXT(Table1[[#This Row],[Date]],"ddd")</f>
        <v>Fri</v>
      </c>
      <c r="D889" t="s">
        <v>594</v>
      </c>
      <c r="E889" s="1" t="s">
        <v>30</v>
      </c>
      <c r="F889" s="1" t="s">
        <v>30</v>
      </c>
      <c r="G889" s="1" t="str">
        <f>IFERROR(SUM(Table1[[#This Row],[Deactivate]]-Table1[[#This Row],[Activate]]),"")</f>
        <v/>
      </c>
      <c r="H889" s="2" t="str">
        <f t="shared" si="13"/>
        <v/>
      </c>
      <c r="I889" t="s">
        <v>29</v>
      </c>
      <c r="J889" t="s">
        <v>256</v>
      </c>
      <c r="K889">
        <v>0</v>
      </c>
      <c r="L889" t="s">
        <v>751</v>
      </c>
      <c r="M889" s="1">
        <v>0.4</v>
      </c>
      <c r="N889" s="1">
        <v>0.44930555555555557</v>
      </c>
      <c r="O889" s="1">
        <v>3.472222222222222E-3</v>
      </c>
      <c r="P889" s="1">
        <v>4.9305555555555554E-2</v>
      </c>
      <c r="Q889" s="1">
        <v>5.2777777777777778E-2</v>
      </c>
      <c r="R889" s="2">
        <v>106.5</v>
      </c>
      <c r="S889" s="2">
        <v>114</v>
      </c>
      <c r="T889" s="2">
        <v>7.5</v>
      </c>
      <c r="U889">
        <v>4</v>
      </c>
      <c r="V889">
        <v>45</v>
      </c>
      <c r="W889">
        <v>0</v>
      </c>
    </row>
    <row r="890" spans="1:23" x14ac:dyDescent="0.25">
      <c r="A890" t="s">
        <v>43</v>
      </c>
      <c r="B890" s="3">
        <v>45604</v>
      </c>
      <c r="C890" s="3" t="str">
        <f>TEXT(Table1[[#This Row],[Date]],"ddd")</f>
        <v>Fri</v>
      </c>
      <c r="D890" t="s">
        <v>594</v>
      </c>
      <c r="E890" s="1" t="s">
        <v>30</v>
      </c>
      <c r="F890" s="1" t="s">
        <v>30</v>
      </c>
      <c r="G890" s="1" t="str">
        <f>IFERROR(SUM(Table1[[#This Row],[Deactivate]]-Table1[[#This Row],[Activate]]),"")</f>
        <v/>
      </c>
      <c r="H890" s="2" t="str">
        <f t="shared" si="13"/>
        <v/>
      </c>
      <c r="I890" t="s">
        <v>29</v>
      </c>
      <c r="J890" t="s">
        <v>23</v>
      </c>
      <c r="K890" t="s">
        <v>752</v>
      </c>
      <c r="L890">
        <v>0</v>
      </c>
      <c r="M890" s="1">
        <v>0.47708333333333336</v>
      </c>
      <c r="N890" s="1">
        <v>0.49791666666666667</v>
      </c>
      <c r="O890" s="1">
        <v>0</v>
      </c>
      <c r="P890" s="1">
        <v>2.0833333333333332E-2</v>
      </c>
      <c r="Q890" s="1">
        <v>2.0833333333333332E-2</v>
      </c>
      <c r="R890" s="2">
        <v>45</v>
      </c>
      <c r="S890" s="2">
        <v>45</v>
      </c>
      <c r="T890" s="2">
        <v>0</v>
      </c>
      <c r="U890">
        <v>4</v>
      </c>
      <c r="V890">
        <v>45</v>
      </c>
      <c r="W890">
        <v>0</v>
      </c>
    </row>
    <row r="891" spans="1:23" x14ac:dyDescent="0.25">
      <c r="A891" t="s">
        <v>43</v>
      </c>
      <c r="B891" s="3">
        <v>45604</v>
      </c>
      <c r="C891" s="3" t="str">
        <f>TEXT(Table1[[#This Row],[Date]],"ddd")</f>
        <v>Fri</v>
      </c>
      <c r="D891" t="s">
        <v>594</v>
      </c>
      <c r="E891" s="1" t="s">
        <v>30</v>
      </c>
      <c r="F891" s="1" t="s">
        <v>30</v>
      </c>
      <c r="G891" s="1" t="str">
        <f>IFERROR(SUM(Table1[[#This Row],[Deactivate]]-Table1[[#This Row],[Activate]]),"")</f>
        <v/>
      </c>
      <c r="H891" s="2" t="str">
        <f t="shared" si="13"/>
        <v/>
      </c>
      <c r="I891" t="s">
        <v>29</v>
      </c>
      <c r="J891" t="s">
        <v>26</v>
      </c>
      <c r="K891">
        <v>0</v>
      </c>
      <c r="L891" t="s">
        <v>753</v>
      </c>
      <c r="M891" s="1">
        <v>0.50208333333333333</v>
      </c>
      <c r="N891" s="1">
        <v>0.59305555555555556</v>
      </c>
      <c r="O891" s="1">
        <v>4.1666666666666666E-3</v>
      </c>
      <c r="P891" s="1">
        <v>9.0972222222222218E-2</v>
      </c>
      <c r="Q891" s="1">
        <v>9.5138888888888884E-2</v>
      </c>
      <c r="R891" s="2">
        <v>196.5</v>
      </c>
      <c r="S891" s="2">
        <v>205.5</v>
      </c>
      <c r="T891" s="2">
        <v>9</v>
      </c>
      <c r="U891">
        <v>4</v>
      </c>
      <c r="V891">
        <v>45</v>
      </c>
      <c r="W891">
        <v>0</v>
      </c>
    </row>
    <row r="892" spans="1:23" x14ac:dyDescent="0.25">
      <c r="A892" t="s">
        <v>45</v>
      </c>
      <c r="B892" s="3">
        <v>45604</v>
      </c>
      <c r="C892" s="3" t="str">
        <f>TEXT(Table1[[#This Row],[Date]],"ddd")</f>
        <v>Fri</v>
      </c>
      <c r="D892" t="s">
        <v>594</v>
      </c>
      <c r="E892" s="1" t="s">
        <v>30</v>
      </c>
      <c r="F892" s="1" t="s">
        <v>30</v>
      </c>
      <c r="G892" s="1" t="str">
        <f>IFERROR(SUM(Table1[[#This Row],[Deactivate]]-Table1[[#This Row],[Activate]]),"")</f>
        <v/>
      </c>
      <c r="H892" s="2" t="str">
        <f t="shared" si="13"/>
        <v/>
      </c>
      <c r="I892" t="s">
        <v>22</v>
      </c>
      <c r="J892" t="s">
        <v>23</v>
      </c>
      <c r="K892" t="s">
        <v>754</v>
      </c>
      <c r="L892">
        <v>0</v>
      </c>
      <c r="M892" s="1">
        <v>0</v>
      </c>
      <c r="N892" s="1">
        <v>0</v>
      </c>
      <c r="O892" s="1">
        <v>0</v>
      </c>
      <c r="P892" s="1">
        <v>2.0833333333333332E-2</v>
      </c>
      <c r="Q892" s="1">
        <v>2.0833333333333332E-2</v>
      </c>
      <c r="R892" s="2">
        <v>45</v>
      </c>
      <c r="S892" s="2">
        <v>45</v>
      </c>
      <c r="T892" s="2">
        <v>0</v>
      </c>
      <c r="U892">
        <v>4</v>
      </c>
      <c r="V892">
        <v>45</v>
      </c>
      <c r="W892">
        <v>0</v>
      </c>
    </row>
    <row r="893" spans="1:23" x14ac:dyDescent="0.25">
      <c r="A893" t="s">
        <v>55</v>
      </c>
      <c r="B893" s="3">
        <v>45604</v>
      </c>
      <c r="C893" s="3" t="str">
        <f>TEXT(Table1[[#This Row],[Date]],"ddd")</f>
        <v>Fri</v>
      </c>
      <c r="D893" t="s">
        <v>594</v>
      </c>
      <c r="E893" s="1" t="s">
        <v>30</v>
      </c>
      <c r="F893" s="1" t="s">
        <v>30</v>
      </c>
      <c r="G893" s="1" t="str">
        <f>IFERROR(SUM(Table1[[#This Row],[Deactivate]]-Table1[[#This Row],[Activate]]),"")</f>
        <v/>
      </c>
      <c r="H893" s="2" t="str">
        <f t="shared" si="13"/>
        <v/>
      </c>
      <c r="I893" t="s">
        <v>29</v>
      </c>
      <c r="J893" t="s">
        <v>420</v>
      </c>
      <c r="K893">
        <v>0</v>
      </c>
      <c r="L893" t="s">
        <v>30</v>
      </c>
      <c r="M893" s="1">
        <v>0.42569444444444443</v>
      </c>
      <c r="N893" s="1">
        <v>0.52430555555555558</v>
      </c>
      <c r="O893" s="1">
        <v>2.0833333333333332E-2</v>
      </c>
      <c r="P893" s="1">
        <v>9.8611111111111108E-2</v>
      </c>
      <c r="Q893" s="1">
        <v>0.11944444444444444</v>
      </c>
      <c r="R893" s="2">
        <v>213</v>
      </c>
      <c r="S893" s="2">
        <v>258</v>
      </c>
      <c r="T893" s="2">
        <v>45</v>
      </c>
      <c r="U893">
        <v>4</v>
      </c>
      <c r="V893">
        <v>45</v>
      </c>
      <c r="W893">
        <v>0</v>
      </c>
    </row>
    <row r="894" spans="1:23" x14ac:dyDescent="0.25">
      <c r="A894" t="s">
        <v>55</v>
      </c>
      <c r="B894" s="3">
        <v>45604</v>
      </c>
      <c r="C894" s="3" t="str">
        <f>TEXT(Table1[[#This Row],[Date]],"ddd")</f>
        <v>Fri</v>
      </c>
      <c r="D894" t="s">
        <v>594</v>
      </c>
      <c r="E894" s="1" t="s">
        <v>30</v>
      </c>
      <c r="F894" s="1" t="s">
        <v>30</v>
      </c>
      <c r="G894" s="1" t="str">
        <f>IFERROR(SUM(Table1[[#This Row],[Deactivate]]-Table1[[#This Row],[Activate]]),"")</f>
        <v/>
      </c>
      <c r="H894" s="2" t="str">
        <f t="shared" si="13"/>
        <v/>
      </c>
      <c r="I894" t="s">
        <v>29</v>
      </c>
      <c r="J894" t="s">
        <v>23</v>
      </c>
      <c r="K894" t="s">
        <v>755</v>
      </c>
      <c r="L894">
        <v>0</v>
      </c>
      <c r="M894" s="1">
        <v>0.63958333333333328</v>
      </c>
      <c r="N894" s="1">
        <v>0.65763888888888888</v>
      </c>
      <c r="O894" s="1">
        <v>0</v>
      </c>
      <c r="P894" s="1">
        <v>1.8055555555555554E-2</v>
      </c>
      <c r="Q894" s="1">
        <v>1.8055555555555554E-2</v>
      </c>
      <c r="R894" s="2">
        <v>38.999999999999993</v>
      </c>
      <c r="S894" s="2">
        <v>38.999999999999993</v>
      </c>
      <c r="T894" s="2">
        <v>0</v>
      </c>
      <c r="U894">
        <v>4</v>
      </c>
      <c r="V894">
        <v>45</v>
      </c>
      <c r="W894">
        <v>0</v>
      </c>
    </row>
    <row r="895" spans="1:23" x14ac:dyDescent="0.25">
      <c r="A895" t="s">
        <v>55</v>
      </c>
      <c r="B895" s="3">
        <v>45604</v>
      </c>
      <c r="C895" s="3" t="str">
        <f>TEXT(Table1[[#This Row],[Date]],"ddd")</f>
        <v>Fri</v>
      </c>
      <c r="D895" t="s">
        <v>594</v>
      </c>
      <c r="E895" s="1" t="s">
        <v>30</v>
      </c>
      <c r="F895" s="1" t="s">
        <v>30</v>
      </c>
      <c r="G895" s="1" t="str">
        <f>IFERROR(SUM(Table1[[#This Row],[Deactivate]]-Table1[[#This Row],[Activate]]),"")</f>
        <v/>
      </c>
      <c r="H895" s="2" t="str">
        <f t="shared" si="13"/>
        <v/>
      </c>
      <c r="I895" t="s">
        <v>29</v>
      </c>
      <c r="J895" t="s">
        <v>56</v>
      </c>
      <c r="K895">
        <v>0</v>
      </c>
      <c r="L895">
        <v>0</v>
      </c>
      <c r="M895" s="1">
        <v>0.65763888888888888</v>
      </c>
      <c r="N895" s="1">
        <v>0.65763888888888888</v>
      </c>
      <c r="O895" s="1">
        <v>0</v>
      </c>
      <c r="P895" s="1">
        <v>0</v>
      </c>
      <c r="Q895" s="1">
        <v>0</v>
      </c>
      <c r="R895" s="2">
        <v>0</v>
      </c>
      <c r="S895" s="2">
        <v>0</v>
      </c>
      <c r="T895" s="2">
        <v>0</v>
      </c>
      <c r="U895">
        <v>4</v>
      </c>
      <c r="V895">
        <v>45</v>
      </c>
      <c r="W895">
        <v>0</v>
      </c>
    </row>
    <row r="896" spans="1:23" x14ac:dyDescent="0.25">
      <c r="A896" t="s">
        <v>59</v>
      </c>
      <c r="B896" s="3">
        <v>45604</v>
      </c>
      <c r="C896" s="3" t="str">
        <f>TEXT(Table1[[#This Row],[Date]],"ddd")</f>
        <v>Fri</v>
      </c>
      <c r="D896" t="s">
        <v>594</v>
      </c>
      <c r="E896" s="1" t="s">
        <v>30</v>
      </c>
      <c r="F896" s="1" t="s">
        <v>30</v>
      </c>
      <c r="G896" s="1" t="str">
        <f>IFERROR(SUM(Table1[[#This Row],[Deactivate]]-Table1[[#This Row],[Activate]]),"")</f>
        <v/>
      </c>
      <c r="H896" s="2" t="str">
        <f t="shared" si="13"/>
        <v/>
      </c>
      <c r="I896" t="s">
        <v>29</v>
      </c>
      <c r="J896" t="s">
        <v>123</v>
      </c>
      <c r="K896">
        <v>0</v>
      </c>
      <c r="L896" t="s">
        <v>30</v>
      </c>
      <c r="M896" s="1">
        <v>0.81597222222222221</v>
      </c>
      <c r="N896" s="1">
        <v>0.95277777777777772</v>
      </c>
      <c r="O896" s="1">
        <v>0.17986111111111111</v>
      </c>
      <c r="P896" s="1">
        <v>0.13680555555555557</v>
      </c>
      <c r="Q896" s="1">
        <v>0.31666666666666665</v>
      </c>
      <c r="R896" s="2">
        <v>295.50000000000006</v>
      </c>
      <c r="S896" s="2">
        <v>684</v>
      </c>
      <c r="T896" s="2">
        <v>388.49999999999994</v>
      </c>
      <c r="U896">
        <v>4</v>
      </c>
      <c r="V896">
        <v>45</v>
      </c>
      <c r="W896">
        <v>0</v>
      </c>
    </row>
    <row r="897" spans="1:23" x14ac:dyDescent="0.25">
      <c r="A897" t="s">
        <v>59</v>
      </c>
      <c r="B897" s="3">
        <v>45604</v>
      </c>
      <c r="C897" s="3" t="str">
        <f>TEXT(Table1[[#This Row],[Date]],"ddd")</f>
        <v>Fri</v>
      </c>
      <c r="D897" t="s">
        <v>594</v>
      </c>
      <c r="E897" s="1" t="s">
        <v>30</v>
      </c>
      <c r="F897" s="1" t="s">
        <v>30</v>
      </c>
      <c r="G897" s="1" t="str">
        <f>IFERROR(SUM(Table1[[#This Row],[Deactivate]]-Table1[[#This Row],[Activate]]),"")</f>
        <v/>
      </c>
      <c r="H897" s="2" t="str">
        <f t="shared" si="13"/>
        <v/>
      </c>
      <c r="I897" t="s">
        <v>29</v>
      </c>
      <c r="J897" t="s">
        <v>23</v>
      </c>
      <c r="K897" t="s">
        <v>756</v>
      </c>
      <c r="L897">
        <v>0</v>
      </c>
      <c r="M897" s="1">
        <v>0.97013888888888888</v>
      </c>
      <c r="N897" s="1">
        <v>0.97083333333333333</v>
      </c>
      <c r="O897" s="1">
        <v>0</v>
      </c>
      <c r="P897" s="1">
        <v>6.9444444444444447E-4</v>
      </c>
      <c r="Q897" s="1">
        <v>6.9444444444444447E-4</v>
      </c>
      <c r="R897" s="2">
        <v>1.5</v>
      </c>
      <c r="S897" s="2">
        <v>1.5</v>
      </c>
      <c r="T897" s="2">
        <v>0</v>
      </c>
      <c r="U897">
        <v>4</v>
      </c>
      <c r="V897">
        <v>45</v>
      </c>
      <c r="W897">
        <v>0</v>
      </c>
    </row>
    <row r="898" spans="1:23" x14ac:dyDescent="0.25">
      <c r="A898" t="s">
        <v>61</v>
      </c>
      <c r="B898" s="3">
        <v>45604</v>
      </c>
      <c r="C898" s="3" t="str">
        <f>TEXT(Table1[[#This Row],[Date]],"ddd")</f>
        <v>Fri</v>
      </c>
      <c r="D898" t="s">
        <v>594</v>
      </c>
      <c r="E898" s="1" t="s">
        <v>30</v>
      </c>
      <c r="F898" s="1" t="s">
        <v>30</v>
      </c>
      <c r="G898" s="1" t="str">
        <f>IFERROR(SUM(Table1[[#This Row],[Deactivate]]-Table1[[#This Row],[Activate]]),"")</f>
        <v/>
      </c>
      <c r="H898" s="2" t="str">
        <f t="shared" ref="H898:H961" si="14">IFERROR(IF(G898&gt;TIME(10,25,0),(INT(((G898-TIME(10,25,0))*24*60)/15)*5.5),0),"")</f>
        <v/>
      </c>
      <c r="I898" t="s">
        <v>22</v>
      </c>
      <c r="J898" t="s">
        <v>23</v>
      </c>
      <c r="K898" t="s">
        <v>757</v>
      </c>
      <c r="L898">
        <v>0</v>
      </c>
      <c r="M898" s="1">
        <v>0</v>
      </c>
      <c r="N898" s="1">
        <v>0</v>
      </c>
      <c r="O898" s="1">
        <v>0</v>
      </c>
      <c r="P898" s="1">
        <v>2.0833333333333332E-2</v>
      </c>
      <c r="Q898" s="1">
        <v>2.0833333333333332E-2</v>
      </c>
      <c r="R898" s="2">
        <v>45</v>
      </c>
      <c r="S898" s="2">
        <v>45</v>
      </c>
      <c r="T898" s="2">
        <v>0</v>
      </c>
      <c r="U898">
        <v>4</v>
      </c>
      <c r="V898">
        <v>45</v>
      </c>
      <c r="W898">
        <v>0</v>
      </c>
    </row>
    <row r="899" spans="1:23" x14ac:dyDescent="0.25">
      <c r="A899" t="s">
        <v>86</v>
      </c>
      <c r="B899" s="3">
        <v>45604</v>
      </c>
      <c r="C899" s="3" t="str">
        <f>TEXT(Table1[[#This Row],[Date]],"ddd")</f>
        <v>Fri</v>
      </c>
      <c r="D899" t="s">
        <v>594</v>
      </c>
      <c r="E899" s="1" t="s">
        <v>30</v>
      </c>
      <c r="F899" s="1" t="s">
        <v>30</v>
      </c>
      <c r="G899" s="1" t="str">
        <f>IFERROR(SUM(Table1[[#This Row],[Deactivate]]-Table1[[#This Row],[Activate]]),"")</f>
        <v/>
      </c>
      <c r="H899" s="2" t="str">
        <f t="shared" si="14"/>
        <v/>
      </c>
      <c r="I899" t="s">
        <v>29</v>
      </c>
      <c r="J899" t="s">
        <v>66</v>
      </c>
      <c r="K899">
        <v>0</v>
      </c>
      <c r="L899">
        <v>0</v>
      </c>
      <c r="M899" s="1">
        <v>0.31597222222222221</v>
      </c>
      <c r="N899" s="1">
        <v>0.76180555555555551</v>
      </c>
      <c r="O899" s="1">
        <v>8.3333333333333332E-3</v>
      </c>
      <c r="P899" s="1">
        <v>0.44583333333333336</v>
      </c>
      <c r="Q899" s="1">
        <v>0.45416666666666672</v>
      </c>
      <c r="R899" s="2">
        <v>963</v>
      </c>
      <c r="S899" s="2">
        <v>981.00000000000023</v>
      </c>
      <c r="T899" s="2">
        <v>18.000000000000227</v>
      </c>
      <c r="U899">
        <v>4</v>
      </c>
      <c r="V899">
        <v>45</v>
      </c>
      <c r="W899">
        <v>0</v>
      </c>
    </row>
    <row r="900" spans="1:23" x14ac:dyDescent="0.25">
      <c r="A900" t="s">
        <v>86</v>
      </c>
      <c r="B900" s="3">
        <v>45604</v>
      </c>
      <c r="C900" s="3" t="str">
        <f>TEXT(Table1[[#This Row],[Date]],"ddd")</f>
        <v>Fri</v>
      </c>
      <c r="D900" t="s">
        <v>594</v>
      </c>
      <c r="E900" s="1" t="s">
        <v>30</v>
      </c>
      <c r="F900" s="1" t="s">
        <v>30</v>
      </c>
      <c r="G900" s="1" t="str">
        <f>IFERROR(SUM(Table1[[#This Row],[Deactivate]]-Table1[[#This Row],[Activate]]),"")</f>
        <v/>
      </c>
      <c r="H900" s="2" t="str">
        <f t="shared" si="14"/>
        <v/>
      </c>
      <c r="I900" t="s">
        <v>29</v>
      </c>
      <c r="J900" t="s">
        <v>23</v>
      </c>
      <c r="K900" t="s">
        <v>758</v>
      </c>
      <c r="L900">
        <v>0</v>
      </c>
      <c r="M900" s="1">
        <v>0.76180555555555551</v>
      </c>
      <c r="N900" s="1">
        <v>0.77083333333333337</v>
      </c>
      <c r="O900" s="1">
        <v>0</v>
      </c>
      <c r="P900" s="1">
        <v>9.0277777777777769E-3</v>
      </c>
      <c r="Q900" s="1">
        <v>9.0277777777777769E-3</v>
      </c>
      <c r="R900" s="2">
        <v>19.499999999999996</v>
      </c>
      <c r="S900" s="2">
        <v>19.499999999999996</v>
      </c>
      <c r="T900" s="2">
        <v>0</v>
      </c>
      <c r="U900">
        <v>4</v>
      </c>
      <c r="V900">
        <v>45</v>
      </c>
      <c r="W900">
        <v>0</v>
      </c>
    </row>
    <row r="901" spans="1:23" x14ac:dyDescent="0.25">
      <c r="A901" t="s">
        <v>65</v>
      </c>
      <c r="B901" s="3">
        <v>45604</v>
      </c>
      <c r="C901" s="3" t="str">
        <f>TEXT(Table1[[#This Row],[Date]],"ddd")</f>
        <v>Fri</v>
      </c>
      <c r="D901" t="s">
        <v>594</v>
      </c>
      <c r="E901" s="1" t="s">
        <v>30</v>
      </c>
      <c r="F901" s="1" t="s">
        <v>30</v>
      </c>
      <c r="G901" s="1" t="str">
        <f>IFERROR(SUM(Table1[[#This Row],[Deactivate]]-Table1[[#This Row],[Activate]]),"")</f>
        <v/>
      </c>
      <c r="H901" s="2" t="str">
        <f t="shared" si="14"/>
        <v/>
      </c>
      <c r="I901" t="s">
        <v>29</v>
      </c>
      <c r="J901" t="s">
        <v>123</v>
      </c>
      <c r="K901">
        <v>0</v>
      </c>
      <c r="L901" t="s">
        <v>759</v>
      </c>
      <c r="M901" s="1">
        <v>0.5444444444444444</v>
      </c>
      <c r="N901" s="1">
        <v>0.7416666666666667</v>
      </c>
      <c r="O901" s="1">
        <v>5.486111111111111E-2</v>
      </c>
      <c r="P901" s="1">
        <v>0.19722222222222222</v>
      </c>
      <c r="Q901" s="1">
        <v>0.25208333333333333</v>
      </c>
      <c r="R901" s="2">
        <v>426</v>
      </c>
      <c r="S901" s="2">
        <v>544.5</v>
      </c>
      <c r="T901" s="2">
        <v>118.5</v>
      </c>
      <c r="U901">
        <v>4</v>
      </c>
      <c r="V901">
        <v>45</v>
      </c>
      <c r="W901">
        <v>0</v>
      </c>
    </row>
    <row r="902" spans="1:23" x14ac:dyDescent="0.25">
      <c r="A902" t="s">
        <v>65</v>
      </c>
      <c r="B902" s="3">
        <v>45604</v>
      </c>
      <c r="C902" s="3" t="str">
        <f>TEXT(Table1[[#This Row],[Date]],"ddd")</f>
        <v>Fri</v>
      </c>
      <c r="D902" t="s">
        <v>594</v>
      </c>
      <c r="E902" s="1" t="s">
        <v>30</v>
      </c>
      <c r="F902" s="1" t="s">
        <v>30</v>
      </c>
      <c r="G902" s="1" t="str">
        <f>IFERROR(SUM(Table1[[#This Row],[Deactivate]]-Table1[[#This Row],[Activate]]),"")</f>
        <v/>
      </c>
      <c r="H902" s="2" t="str">
        <f t="shared" si="14"/>
        <v/>
      </c>
      <c r="I902" t="s">
        <v>29</v>
      </c>
      <c r="J902" t="s">
        <v>23</v>
      </c>
      <c r="K902">
        <v>0</v>
      </c>
      <c r="L902" t="s">
        <v>760</v>
      </c>
      <c r="M902" s="1">
        <v>0.7416666666666667</v>
      </c>
      <c r="N902" s="1">
        <v>0.76597222222222228</v>
      </c>
      <c r="O902" s="1">
        <v>0</v>
      </c>
      <c r="P902" s="1">
        <v>2.4305555555555556E-2</v>
      </c>
      <c r="Q902" s="1">
        <v>2.4305555555555556E-2</v>
      </c>
      <c r="R902" s="2">
        <v>52.5</v>
      </c>
      <c r="S902" s="2">
        <v>52.5</v>
      </c>
      <c r="T902" s="2">
        <v>0</v>
      </c>
      <c r="U902">
        <v>4</v>
      </c>
      <c r="V902">
        <v>45</v>
      </c>
      <c r="W902">
        <v>0</v>
      </c>
    </row>
    <row r="903" spans="1:23" x14ac:dyDescent="0.25">
      <c r="A903" t="s">
        <v>65</v>
      </c>
      <c r="B903" s="3">
        <v>45604</v>
      </c>
      <c r="C903" s="3" t="str">
        <f>TEXT(Table1[[#This Row],[Date]],"ddd")</f>
        <v>Fri</v>
      </c>
      <c r="D903" t="s">
        <v>594</v>
      </c>
      <c r="E903" s="1" t="s">
        <v>30</v>
      </c>
      <c r="F903" s="1" t="s">
        <v>30</v>
      </c>
      <c r="G903" s="1" t="str">
        <f>IFERROR(SUM(Table1[[#This Row],[Deactivate]]-Table1[[#This Row],[Activate]]),"")</f>
        <v/>
      </c>
      <c r="H903" s="2" t="str">
        <f t="shared" si="14"/>
        <v/>
      </c>
      <c r="I903" t="s">
        <v>29</v>
      </c>
      <c r="J903" t="s">
        <v>123</v>
      </c>
      <c r="K903">
        <v>0</v>
      </c>
      <c r="L903" t="s">
        <v>30</v>
      </c>
      <c r="M903" s="1">
        <v>0.76597222222222228</v>
      </c>
      <c r="N903" s="1">
        <v>0.94444444444444442</v>
      </c>
      <c r="O903" s="1">
        <v>0</v>
      </c>
      <c r="P903" s="1">
        <v>0.17847222222222223</v>
      </c>
      <c r="Q903" s="1">
        <v>0.17847222222222223</v>
      </c>
      <c r="R903" s="2">
        <v>385.5</v>
      </c>
      <c r="S903" s="2">
        <v>385.5</v>
      </c>
      <c r="T903" s="2">
        <v>0</v>
      </c>
      <c r="U903">
        <v>4</v>
      </c>
      <c r="V903">
        <v>45</v>
      </c>
      <c r="W903">
        <v>0</v>
      </c>
    </row>
    <row r="904" spans="1:23" x14ac:dyDescent="0.25">
      <c r="A904" t="s">
        <v>28</v>
      </c>
      <c r="B904" s="3">
        <v>45605</v>
      </c>
      <c r="C904" s="3" t="str">
        <f>TEXT(Table1[[#This Row],[Date]],"ddd")</f>
        <v>Sat</v>
      </c>
      <c r="D904" t="s">
        <v>594</v>
      </c>
      <c r="E904" s="1" t="s">
        <v>30</v>
      </c>
      <c r="F904" s="1" t="s">
        <v>30</v>
      </c>
      <c r="G904" s="1" t="str">
        <f>IFERROR(SUM(Table1[[#This Row],[Deactivate]]-Table1[[#This Row],[Activate]]),"")</f>
        <v/>
      </c>
      <c r="H904" s="2" t="str">
        <f t="shared" si="14"/>
        <v/>
      </c>
      <c r="I904" t="s">
        <v>22</v>
      </c>
      <c r="J904" t="s">
        <v>23</v>
      </c>
      <c r="K904" t="s">
        <v>761</v>
      </c>
      <c r="L904">
        <v>0</v>
      </c>
      <c r="M904" s="1">
        <v>0</v>
      </c>
      <c r="N904" s="1">
        <v>0</v>
      </c>
      <c r="O904" s="1">
        <v>0</v>
      </c>
      <c r="P904" s="1">
        <v>2.0833333333333332E-2</v>
      </c>
      <c r="Q904" s="1">
        <v>2.0833333333333332E-2</v>
      </c>
      <c r="R904" s="2">
        <v>45</v>
      </c>
      <c r="S904" s="2">
        <v>45</v>
      </c>
      <c r="T904" s="2">
        <v>0</v>
      </c>
      <c r="U904">
        <v>4</v>
      </c>
      <c r="V904">
        <v>45</v>
      </c>
      <c r="W904">
        <v>0</v>
      </c>
    </row>
    <row r="905" spans="1:23" x14ac:dyDescent="0.25">
      <c r="A905" t="s">
        <v>55</v>
      </c>
      <c r="B905" s="3">
        <v>45605</v>
      </c>
      <c r="C905" s="3" t="str">
        <f>TEXT(Table1[[#This Row],[Date]],"ddd")</f>
        <v>Sat</v>
      </c>
      <c r="D905" t="s">
        <v>594</v>
      </c>
      <c r="E905" s="1" t="s">
        <v>30</v>
      </c>
      <c r="F905" s="1" t="s">
        <v>30</v>
      </c>
      <c r="G905" s="1" t="str">
        <f>IFERROR(SUM(Table1[[#This Row],[Deactivate]]-Table1[[#This Row],[Activate]]),"")</f>
        <v/>
      </c>
      <c r="H905" s="2" t="str">
        <f t="shared" si="14"/>
        <v/>
      </c>
      <c r="I905" t="s">
        <v>29</v>
      </c>
      <c r="J905" t="s">
        <v>68</v>
      </c>
      <c r="K905" t="s">
        <v>762</v>
      </c>
      <c r="L905">
        <v>0</v>
      </c>
      <c r="M905" s="1">
        <v>0.33611111111111114</v>
      </c>
      <c r="N905" s="1">
        <v>0.42569444444444443</v>
      </c>
      <c r="O905" s="1">
        <v>4.1666666666666664E-2</v>
      </c>
      <c r="P905" s="1">
        <v>8.9583333333333334E-2</v>
      </c>
      <c r="Q905" s="1">
        <v>0.13125000000000001</v>
      </c>
      <c r="R905" s="2">
        <v>193.5</v>
      </c>
      <c r="S905" s="2">
        <v>283.5</v>
      </c>
      <c r="T905" s="2">
        <v>90</v>
      </c>
      <c r="U905">
        <v>4</v>
      </c>
      <c r="V905">
        <v>45</v>
      </c>
      <c r="W905">
        <v>0</v>
      </c>
    </row>
    <row r="906" spans="1:23" x14ac:dyDescent="0.25">
      <c r="A906" t="s">
        <v>55</v>
      </c>
      <c r="B906" s="3">
        <v>45605</v>
      </c>
      <c r="C906" s="3" t="str">
        <f>TEXT(Table1[[#This Row],[Date]],"ddd")</f>
        <v>Sat</v>
      </c>
      <c r="D906" t="s">
        <v>594</v>
      </c>
      <c r="E906" s="1" t="s">
        <v>30</v>
      </c>
      <c r="F906" s="1" t="s">
        <v>30</v>
      </c>
      <c r="G906" s="1" t="str">
        <f>IFERROR(SUM(Table1[[#This Row],[Deactivate]]-Table1[[#This Row],[Activate]]),"")</f>
        <v/>
      </c>
      <c r="H906" s="2" t="str">
        <f t="shared" si="14"/>
        <v/>
      </c>
      <c r="I906" t="s">
        <v>35</v>
      </c>
      <c r="J906" t="s">
        <v>66</v>
      </c>
      <c r="K906">
        <v>0</v>
      </c>
      <c r="L906">
        <v>0</v>
      </c>
      <c r="M906" s="1">
        <v>0</v>
      </c>
      <c r="N906" s="1">
        <v>0</v>
      </c>
      <c r="O906" s="1">
        <v>0</v>
      </c>
      <c r="P906" s="1">
        <v>0</v>
      </c>
      <c r="Q906" s="1">
        <v>0</v>
      </c>
      <c r="R906" s="2">
        <v>0</v>
      </c>
      <c r="S906" s="2">
        <v>0</v>
      </c>
      <c r="T906" s="2">
        <v>0</v>
      </c>
      <c r="U906">
        <v>4</v>
      </c>
      <c r="V906">
        <v>45</v>
      </c>
      <c r="W906">
        <v>0</v>
      </c>
    </row>
    <row r="907" spans="1:23" x14ac:dyDescent="0.25">
      <c r="A907" t="s">
        <v>55</v>
      </c>
      <c r="B907" s="3">
        <v>45605</v>
      </c>
      <c r="C907" s="3" t="str">
        <f>TEXT(Table1[[#This Row],[Date]],"ddd")</f>
        <v>Sat</v>
      </c>
      <c r="D907" t="s">
        <v>594</v>
      </c>
      <c r="E907" s="1" t="s">
        <v>30</v>
      </c>
      <c r="F907" s="1" t="s">
        <v>30</v>
      </c>
      <c r="G907" s="1" t="str">
        <f>IFERROR(SUM(Table1[[#This Row],[Deactivate]]-Table1[[#This Row],[Activate]]),"")</f>
        <v/>
      </c>
      <c r="H907" s="2" t="str">
        <f t="shared" si="14"/>
        <v/>
      </c>
      <c r="I907" t="s">
        <v>38</v>
      </c>
      <c r="J907" t="s">
        <v>66</v>
      </c>
      <c r="K907">
        <v>0</v>
      </c>
      <c r="L907">
        <v>0</v>
      </c>
      <c r="M907" s="1">
        <v>0.4284722222222222</v>
      </c>
      <c r="N907" s="1">
        <v>0.5</v>
      </c>
      <c r="O907" s="1">
        <v>2.7777777777777779E-3</v>
      </c>
      <c r="P907" s="1">
        <v>7.1527777777777773E-2</v>
      </c>
      <c r="Q907" s="1">
        <v>7.4305555555555555E-2</v>
      </c>
      <c r="R907" s="2">
        <v>154.5</v>
      </c>
      <c r="S907" s="2">
        <v>160.5</v>
      </c>
      <c r="T907" s="2">
        <v>6</v>
      </c>
      <c r="U907">
        <v>4</v>
      </c>
      <c r="V907">
        <v>45</v>
      </c>
      <c r="W907">
        <v>0</v>
      </c>
    </row>
    <row r="908" spans="1:23" x14ac:dyDescent="0.25">
      <c r="A908" t="s">
        <v>55</v>
      </c>
      <c r="B908" s="3">
        <v>45605</v>
      </c>
      <c r="C908" s="3" t="str">
        <f>TEXT(Table1[[#This Row],[Date]],"ddd")</f>
        <v>Sat</v>
      </c>
      <c r="D908" t="s">
        <v>594</v>
      </c>
      <c r="E908" s="1" t="s">
        <v>30</v>
      </c>
      <c r="F908" s="1" t="s">
        <v>30</v>
      </c>
      <c r="G908" s="1" t="str">
        <f>IFERROR(SUM(Table1[[#This Row],[Deactivate]]-Table1[[#This Row],[Activate]]),"")</f>
        <v/>
      </c>
      <c r="H908" s="2" t="str">
        <f t="shared" si="14"/>
        <v/>
      </c>
      <c r="I908" t="s">
        <v>29</v>
      </c>
      <c r="J908" t="s">
        <v>49</v>
      </c>
      <c r="K908" t="s">
        <v>763</v>
      </c>
      <c r="L908">
        <v>0</v>
      </c>
      <c r="M908" s="1">
        <v>0.59791666666666665</v>
      </c>
      <c r="N908" s="1">
        <v>0.63055555555555554</v>
      </c>
      <c r="O908" s="1">
        <v>9.7916666666666666E-2</v>
      </c>
      <c r="P908" s="1">
        <v>3.2638888888888891E-2</v>
      </c>
      <c r="Q908" s="1">
        <v>0.13055555555555556</v>
      </c>
      <c r="R908" s="2">
        <v>70.5</v>
      </c>
      <c r="S908" s="2">
        <v>282</v>
      </c>
      <c r="T908" s="2">
        <v>211.5</v>
      </c>
      <c r="U908">
        <v>4</v>
      </c>
      <c r="V908">
        <v>45</v>
      </c>
      <c r="W908">
        <v>0</v>
      </c>
    </row>
    <row r="909" spans="1:23" x14ac:dyDescent="0.25">
      <c r="A909" t="s">
        <v>55</v>
      </c>
      <c r="B909" s="3">
        <v>45605</v>
      </c>
      <c r="C909" s="3" t="str">
        <f>TEXT(Table1[[#This Row],[Date]],"ddd")</f>
        <v>Sat</v>
      </c>
      <c r="D909" t="s">
        <v>594</v>
      </c>
      <c r="E909" s="1" t="s">
        <v>30</v>
      </c>
      <c r="F909" s="1" t="s">
        <v>30</v>
      </c>
      <c r="G909" s="1" t="str">
        <f>IFERROR(SUM(Table1[[#This Row],[Deactivate]]-Table1[[#This Row],[Activate]]),"")</f>
        <v/>
      </c>
      <c r="H909" s="2" t="str">
        <f t="shared" si="14"/>
        <v/>
      </c>
      <c r="I909" t="s">
        <v>29</v>
      </c>
      <c r="J909" t="s">
        <v>23</v>
      </c>
      <c r="K909" t="s">
        <v>764</v>
      </c>
      <c r="L909">
        <v>0</v>
      </c>
      <c r="M909" s="1">
        <v>0.63472222222222219</v>
      </c>
      <c r="N909" s="1">
        <v>0.65486111111111112</v>
      </c>
      <c r="O909" s="1">
        <v>0</v>
      </c>
      <c r="P909" s="1">
        <v>2.013888888888889E-2</v>
      </c>
      <c r="Q909" s="1">
        <v>2.013888888888889E-2</v>
      </c>
      <c r="R909" s="2">
        <v>43.500000000000007</v>
      </c>
      <c r="S909" s="2">
        <v>43.500000000000007</v>
      </c>
      <c r="T909" s="2">
        <v>0</v>
      </c>
      <c r="U909">
        <v>4</v>
      </c>
      <c r="V909">
        <v>45</v>
      </c>
      <c r="W909">
        <v>0</v>
      </c>
    </row>
    <row r="910" spans="1:23" x14ac:dyDescent="0.25">
      <c r="A910" t="s">
        <v>59</v>
      </c>
      <c r="B910" s="3">
        <v>45605</v>
      </c>
      <c r="C910" s="3" t="str">
        <f>TEXT(Table1[[#This Row],[Date]],"ddd")</f>
        <v>Sat</v>
      </c>
      <c r="D910" t="s">
        <v>594</v>
      </c>
      <c r="E910" s="1" t="s">
        <v>30</v>
      </c>
      <c r="F910" s="1" t="s">
        <v>30</v>
      </c>
      <c r="G910" s="1" t="str">
        <f>IFERROR(SUM(Table1[[#This Row],[Deactivate]]-Table1[[#This Row],[Activate]]),"")</f>
        <v/>
      </c>
      <c r="H910" s="2" t="str">
        <f t="shared" si="14"/>
        <v/>
      </c>
      <c r="I910" t="s">
        <v>29</v>
      </c>
      <c r="J910" t="s">
        <v>123</v>
      </c>
      <c r="K910">
        <v>0</v>
      </c>
      <c r="L910" t="s">
        <v>30</v>
      </c>
      <c r="M910" s="1">
        <v>0.91249999999999998</v>
      </c>
      <c r="N910" s="1">
        <v>0.91249999999999998</v>
      </c>
      <c r="O910" s="1">
        <v>1.8055555555555554E-2</v>
      </c>
      <c r="P910" s="1">
        <v>0</v>
      </c>
      <c r="Q910" s="1">
        <v>1.8055555555555554E-2</v>
      </c>
      <c r="R910" s="2">
        <v>0</v>
      </c>
      <c r="S910" s="2">
        <v>38.999999999999993</v>
      </c>
      <c r="T910" s="2">
        <v>38.999999999999993</v>
      </c>
      <c r="U910">
        <v>4</v>
      </c>
      <c r="V910">
        <v>45</v>
      </c>
      <c r="W910">
        <v>0</v>
      </c>
    </row>
    <row r="911" spans="1:23" x14ac:dyDescent="0.25">
      <c r="A911" t="s">
        <v>59</v>
      </c>
      <c r="B911" s="3">
        <v>45605</v>
      </c>
      <c r="C911" s="3" t="str">
        <f>TEXT(Table1[[#This Row],[Date]],"ddd")</f>
        <v>Sat</v>
      </c>
      <c r="D911" t="s">
        <v>594</v>
      </c>
      <c r="E911" s="1" t="s">
        <v>30</v>
      </c>
      <c r="F911" s="1" t="s">
        <v>30</v>
      </c>
      <c r="G911" s="1" t="str">
        <f>IFERROR(SUM(Table1[[#This Row],[Deactivate]]-Table1[[#This Row],[Activate]]),"")</f>
        <v/>
      </c>
      <c r="H911" s="2" t="str">
        <f t="shared" si="14"/>
        <v/>
      </c>
      <c r="I911" t="s">
        <v>29</v>
      </c>
      <c r="J911" t="s">
        <v>23</v>
      </c>
      <c r="K911" t="s">
        <v>765</v>
      </c>
      <c r="L911">
        <v>0</v>
      </c>
      <c r="M911" s="1">
        <v>0.91249999999999998</v>
      </c>
      <c r="N911" s="1">
        <v>0.94861111111111107</v>
      </c>
      <c r="O911" s="1">
        <v>0</v>
      </c>
      <c r="P911" s="1">
        <v>3.6111111111111108E-2</v>
      </c>
      <c r="Q911" s="1">
        <v>3.6111111111111108E-2</v>
      </c>
      <c r="R911" s="2">
        <v>77.999999999999986</v>
      </c>
      <c r="S911" s="2">
        <v>77.999999999999986</v>
      </c>
      <c r="T911" s="2">
        <v>0</v>
      </c>
      <c r="U911">
        <v>4</v>
      </c>
      <c r="V911">
        <v>45</v>
      </c>
      <c r="W911">
        <v>0</v>
      </c>
    </row>
    <row r="912" spans="1:23" x14ac:dyDescent="0.25">
      <c r="A912" t="s">
        <v>65</v>
      </c>
      <c r="B912" s="3">
        <v>45605</v>
      </c>
      <c r="C912" s="3" t="str">
        <f>TEXT(Table1[[#This Row],[Date]],"ddd")</f>
        <v>Sat</v>
      </c>
      <c r="D912" t="s">
        <v>594</v>
      </c>
      <c r="E912" s="1" t="s">
        <v>30</v>
      </c>
      <c r="F912" s="1" t="s">
        <v>30</v>
      </c>
      <c r="G912" s="1" t="str">
        <f>IFERROR(SUM(Table1[[#This Row],[Deactivate]]-Table1[[#This Row],[Activate]]),"")</f>
        <v/>
      </c>
      <c r="H912" s="2" t="str">
        <f t="shared" si="14"/>
        <v/>
      </c>
      <c r="I912" t="s">
        <v>29</v>
      </c>
      <c r="J912" t="s">
        <v>123</v>
      </c>
      <c r="K912">
        <v>0</v>
      </c>
      <c r="L912" t="s">
        <v>30</v>
      </c>
      <c r="M912" s="1">
        <v>0.84027777777777779</v>
      </c>
      <c r="N912" s="1">
        <v>0.91249999999999998</v>
      </c>
      <c r="O912" s="1">
        <v>7.2916666666666671E-2</v>
      </c>
      <c r="P912" s="1">
        <v>7.2222222222222215E-2</v>
      </c>
      <c r="Q912" s="1">
        <v>0.14513888888888887</v>
      </c>
      <c r="R912" s="2">
        <v>155.99999999999997</v>
      </c>
      <c r="S912" s="2">
        <v>313.49999999999994</v>
      </c>
      <c r="T912" s="2">
        <v>157.49999999999997</v>
      </c>
      <c r="U912">
        <v>4</v>
      </c>
      <c r="V912">
        <v>45</v>
      </c>
      <c r="W912">
        <v>0</v>
      </c>
    </row>
    <row r="913" spans="1:23" x14ac:dyDescent="0.25">
      <c r="A913" t="s">
        <v>28</v>
      </c>
      <c r="B913" s="3">
        <v>45606</v>
      </c>
      <c r="C913" s="3" t="str">
        <f>TEXT(Table1[[#This Row],[Date]],"ddd")</f>
        <v>Sun</v>
      </c>
      <c r="D913" t="s">
        <v>594</v>
      </c>
      <c r="E913" s="1" t="s">
        <v>30</v>
      </c>
      <c r="F913" s="1" t="s">
        <v>30</v>
      </c>
      <c r="G913" s="1" t="str">
        <f>IFERROR(SUM(Table1[[#This Row],[Deactivate]]-Table1[[#This Row],[Activate]]),"")</f>
        <v/>
      </c>
      <c r="H913" s="2" t="str">
        <f t="shared" si="14"/>
        <v/>
      </c>
      <c r="I913" t="s">
        <v>35</v>
      </c>
      <c r="J913" t="s">
        <v>149</v>
      </c>
      <c r="K913">
        <v>0</v>
      </c>
      <c r="L913">
        <v>0</v>
      </c>
      <c r="M913" s="1">
        <v>0</v>
      </c>
      <c r="N913" s="1">
        <v>0</v>
      </c>
      <c r="O913" s="1">
        <v>0</v>
      </c>
      <c r="P913" s="1">
        <v>0</v>
      </c>
      <c r="Q913" s="1">
        <v>0</v>
      </c>
      <c r="R913" s="2">
        <v>0</v>
      </c>
      <c r="S913" s="2">
        <v>0</v>
      </c>
      <c r="T913" s="2">
        <v>0</v>
      </c>
      <c r="U913">
        <v>4</v>
      </c>
      <c r="V913">
        <v>45</v>
      </c>
      <c r="W913">
        <v>0</v>
      </c>
    </row>
    <row r="914" spans="1:23" x14ac:dyDescent="0.25">
      <c r="A914" t="s">
        <v>28</v>
      </c>
      <c r="B914" s="3">
        <v>45606</v>
      </c>
      <c r="C914" s="3" t="str">
        <f>TEXT(Table1[[#This Row],[Date]],"ddd")</f>
        <v>Sun</v>
      </c>
      <c r="D914" t="s">
        <v>594</v>
      </c>
      <c r="E914" s="1" t="s">
        <v>30</v>
      </c>
      <c r="F914" s="1" t="s">
        <v>30</v>
      </c>
      <c r="G914" s="1" t="str">
        <f>IFERROR(SUM(Table1[[#This Row],[Deactivate]]-Table1[[#This Row],[Activate]]),"")</f>
        <v/>
      </c>
      <c r="H914" s="2" t="str">
        <f t="shared" si="14"/>
        <v/>
      </c>
      <c r="I914" t="s">
        <v>29</v>
      </c>
      <c r="J914" t="s">
        <v>26</v>
      </c>
      <c r="K914">
        <v>0</v>
      </c>
      <c r="L914" t="s">
        <v>766</v>
      </c>
      <c r="M914" s="1">
        <v>0.7055555555555556</v>
      </c>
      <c r="N914" s="1">
        <v>0.72499999999999998</v>
      </c>
      <c r="O914" s="1">
        <v>5.4166666666666669E-2</v>
      </c>
      <c r="P914" s="1">
        <v>1.9444444444444445E-2</v>
      </c>
      <c r="Q914" s="1">
        <v>7.3611111111111113E-2</v>
      </c>
      <c r="R914" s="2">
        <v>42</v>
      </c>
      <c r="S914" s="2">
        <v>159</v>
      </c>
      <c r="T914" s="2">
        <v>117</v>
      </c>
      <c r="U914">
        <v>4</v>
      </c>
      <c r="V914">
        <v>45</v>
      </c>
      <c r="W914">
        <v>0</v>
      </c>
    </row>
    <row r="915" spans="1:23" x14ac:dyDescent="0.25">
      <c r="A915" t="s">
        <v>28</v>
      </c>
      <c r="B915" s="3">
        <v>45606</v>
      </c>
      <c r="C915" s="3" t="str">
        <f>TEXT(Table1[[#This Row],[Date]],"ddd")</f>
        <v>Sun</v>
      </c>
      <c r="D915" t="s">
        <v>594</v>
      </c>
      <c r="E915" s="1" t="s">
        <v>30</v>
      </c>
      <c r="F915" s="1" t="s">
        <v>30</v>
      </c>
      <c r="G915" s="1" t="str">
        <f>IFERROR(SUM(Table1[[#This Row],[Deactivate]]-Table1[[#This Row],[Activate]]),"")</f>
        <v/>
      </c>
      <c r="H915" s="2" t="str">
        <f t="shared" si="14"/>
        <v/>
      </c>
      <c r="I915" t="s">
        <v>29</v>
      </c>
      <c r="J915" t="s">
        <v>26</v>
      </c>
      <c r="K915">
        <v>0</v>
      </c>
      <c r="L915" t="s">
        <v>767</v>
      </c>
      <c r="M915" s="1">
        <v>0.73958333333333337</v>
      </c>
      <c r="N915" s="1">
        <v>0.78263888888888888</v>
      </c>
      <c r="O915" s="1">
        <v>1.4583333333333334E-2</v>
      </c>
      <c r="P915" s="1">
        <v>4.3055555555555555E-2</v>
      </c>
      <c r="Q915" s="1">
        <v>5.7638888888888892E-2</v>
      </c>
      <c r="R915" s="2">
        <v>93</v>
      </c>
      <c r="S915" s="2">
        <v>124.5</v>
      </c>
      <c r="T915" s="2">
        <v>31.5</v>
      </c>
      <c r="U915">
        <v>4</v>
      </c>
      <c r="V915">
        <v>45</v>
      </c>
      <c r="W915">
        <v>0</v>
      </c>
    </row>
    <row r="916" spans="1:23" x14ac:dyDescent="0.25">
      <c r="A916" t="s">
        <v>28</v>
      </c>
      <c r="B916" s="3">
        <v>45606</v>
      </c>
      <c r="C916" s="3" t="str">
        <f>TEXT(Table1[[#This Row],[Date]],"ddd")</f>
        <v>Sun</v>
      </c>
      <c r="D916" t="s">
        <v>594</v>
      </c>
      <c r="E916" s="1" t="s">
        <v>30</v>
      </c>
      <c r="F916" s="1" t="s">
        <v>30</v>
      </c>
      <c r="G916" s="1" t="str">
        <f>IFERROR(SUM(Table1[[#This Row],[Deactivate]]-Table1[[#This Row],[Activate]]),"")</f>
        <v/>
      </c>
      <c r="H916" s="2" t="str">
        <f t="shared" si="14"/>
        <v/>
      </c>
      <c r="I916" t="s">
        <v>29</v>
      </c>
      <c r="J916" t="s">
        <v>23</v>
      </c>
      <c r="K916" t="s">
        <v>768</v>
      </c>
      <c r="L916">
        <v>0</v>
      </c>
      <c r="M916" s="1">
        <v>0.83194444444444449</v>
      </c>
      <c r="N916" s="1">
        <v>0.84513888888888888</v>
      </c>
      <c r="O916" s="1">
        <v>0</v>
      </c>
      <c r="P916" s="1">
        <v>1.3194444444444444E-2</v>
      </c>
      <c r="Q916" s="1">
        <v>1.3194444444444444E-2</v>
      </c>
      <c r="R916" s="2">
        <v>28.5</v>
      </c>
      <c r="S916" s="2">
        <v>28.5</v>
      </c>
      <c r="T916" s="2">
        <v>0</v>
      </c>
      <c r="U916">
        <v>4</v>
      </c>
      <c r="V916">
        <v>45</v>
      </c>
      <c r="W916">
        <v>0</v>
      </c>
    </row>
    <row r="917" spans="1:23" x14ac:dyDescent="0.25">
      <c r="A917" t="s">
        <v>28</v>
      </c>
      <c r="B917" s="3">
        <v>45606</v>
      </c>
      <c r="C917" s="3" t="str">
        <f>TEXT(Table1[[#This Row],[Date]],"ddd")</f>
        <v>Sun</v>
      </c>
      <c r="D917" t="s">
        <v>594</v>
      </c>
      <c r="E917" s="1" t="s">
        <v>30</v>
      </c>
      <c r="F917" s="1" t="s">
        <v>30</v>
      </c>
      <c r="G917" s="1" t="str">
        <f>IFERROR(SUM(Table1[[#This Row],[Deactivate]]-Table1[[#This Row],[Activate]]),"")</f>
        <v/>
      </c>
      <c r="H917" s="2" t="str">
        <f t="shared" si="14"/>
        <v/>
      </c>
      <c r="I917" t="s">
        <v>35</v>
      </c>
      <c r="J917" t="s">
        <v>149</v>
      </c>
      <c r="K917">
        <v>0</v>
      </c>
      <c r="L917">
        <v>0</v>
      </c>
      <c r="M917" s="1">
        <v>0</v>
      </c>
      <c r="N917" s="1">
        <v>0</v>
      </c>
      <c r="O917" s="1">
        <v>0</v>
      </c>
      <c r="P917" s="1">
        <v>0</v>
      </c>
      <c r="Q917" s="1">
        <v>0</v>
      </c>
      <c r="R917" s="2">
        <v>0</v>
      </c>
      <c r="S917" s="2">
        <v>0</v>
      </c>
      <c r="T917" s="2">
        <v>0</v>
      </c>
      <c r="U917">
        <v>4</v>
      </c>
      <c r="V917">
        <v>45</v>
      </c>
      <c r="W917">
        <v>0</v>
      </c>
    </row>
    <row r="918" spans="1:23" x14ac:dyDescent="0.25">
      <c r="A918" t="s">
        <v>55</v>
      </c>
      <c r="B918" s="3">
        <v>45606</v>
      </c>
      <c r="C918" s="3" t="str">
        <f>TEXT(Table1[[#This Row],[Date]],"ddd")</f>
        <v>Sun</v>
      </c>
      <c r="D918" t="s">
        <v>594</v>
      </c>
      <c r="E918" s="1" t="s">
        <v>30</v>
      </c>
      <c r="F918" s="1" t="s">
        <v>30</v>
      </c>
      <c r="G918" s="1" t="str">
        <f>IFERROR(SUM(Table1[[#This Row],[Deactivate]]-Table1[[#This Row],[Activate]]),"")</f>
        <v/>
      </c>
      <c r="H918" s="2" t="str">
        <f t="shared" si="14"/>
        <v/>
      </c>
      <c r="I918" t="s">
        <v>29</v>
      </c>
      <c r="J918" t="s">
        <v>66</v>
      </c>
      <c r="K918">
        <v>0</v>
      </c>
      <c r="L918">
        <v>0</v>
      </c>
      <c r="M918" s="1">
        <v>0.3659722222222222</v>
      </c>
      <c r="N918" s="1">
        <v>0.76875000000000004</v>
      </c>
      <c r="O918" s="1">
        <v>1.0416666666666666E-2</v>
      </c>
      <c r="P918" s="1">
        <v>0.40277777777777779</v>
      </c>
      <c r="Q918" s="1">
        <v>0.41319444444444448</v>
      </c>
      <c r="R918" s="2">
        <v>870</v>
      </c>
      <c r="S918" s="2">
        <v>892.5</v>
      </c>
      <c r="T918" s="2">
        <v>22.5</v>
      </c>
      <c r="U918">
        <v>4</v>
      </c>
      <c r="V918">
        <v>45</v>
      </c>
      <c r="W918">
        <v>0</v>
      </c>
    </row>
    <row r="919" spans="1:23" x14ac:dyDescent="0.25">
      <c r="A919" t="s">
        <v>55</v>
      </c>
      <c r="B919" s="3">
        <v>45606</v>
      </c>
      <c r="C919" s="3" t="str">
        <f>TEXT(Table1[[#This Row],[Date]],"ddd")</f>
        <v>Sun</v>
      </c>
      <c r="D919" t="s">
        <v>594</v>
      </c>
      <c r="E919" s="1" t="s">
        <v>30</v>
      </c>
      <c r="F919" s="1" t="s">
        <v>30</v>
      </c>
      <c r="G919" s="1" t="str">
        <f>IFERROR(SUM(Table1[[#This Row],[Deactivate]]-Table1[[#This Row],[Activate]]),"")</f>
        <v/>
      </c>
      <c r="H919" s="2" t="str">
        <f t="shared" si="14"/>
        <v/>
      </c>
      <c r="I919" t="s">
        <v>29</v>
      </c>
      <c r="J919" t="s">
        <v>23</v>
      </c>
      <c r="K919" t="s">
        <v>769</v>
      </c>
      <c r="L919">
        <v>0</v>
      </c>
      <c r="M919" s="1">
        <v>0.76875000000000004</v>
      </c>
      <c r="N919" s="1">
        <v>0.76875000000000004</v>
      </c>
      <c r="O919" s="1">
        <v>0</v>
      </c>
      <c r="P919" s="1">
        <v>0</v>
      </c>
      <c r="Q919" s="1">
        <v>0</v>
      </c>
      <c r="R919" s="2">
        <v>0</v>
      </c>
      <c r="S919" s="2">
        <v>0</v>
      </c>
      <c r="T919" s="2">
        <v>0</v>
      </c>
      <c r="U919">
        <v>4</v>
      </c>
      <c r="V919">
        <v>45</v>
      </c>
      <c r="W919">
        <v>0</v>
      </c>
    </row>
    <row r="920" spans="1:23" x14ac:dyDescent="0.25">
      <c r="A920" t="s">
        <v>59</v>
      </c>
      <c r="B920" s="3">
        <v>45606</v>
      </c>
      <c r="C920" s="3" t="str">
        <f>TEXT(Table1[[#This Row],[Date]],"ddd")</f>
        <v>Sun</v>
      </c>
      <c r="D920" t="s">
        <v>594</v>
      </c>
      <c r="E920" s="1" t="s">
        <v>30</v>
      </c>
      <c r="F920" s="1" t="s">
        <v>30</v>
      </c>
      <c r="G920" s="1" t="str">
        <f>IFERROR(SUM(Table1[[#This Row],[Deactivate]]-Table1[[#This Row],[Activate]]),"")</f>
        <v/>
      </c>
      <c r="H920" s="2" t="str">
        <f t="shared" si="14"/>
        <v/>
      </c>
      <c r="I920" t="s">
        <v>22</v>
      </c>
      <c r="J920" t="s">
        <v>23</v>
      </c>
      <c r="K920" t="s">
        <v>770</v>
      </c>
      <c r="L920">
        <v>0</v>
      </c>
      <c r="M920" s="1">
        <v>0</v>
      </c>
      <c r="N920" s="1">
        <v>0</v>
      </c>
      <c r="O920" s="1">
        <v>0</v>
      </c>
      <c r="P920" s="1">
        <v>2.0833333333333332E-2</v>
      </c>
      <c r="Q920" s="1">
        <v>2.0833333333333332E-2</v>
      </c>
      <c r="R920" s="2">
        <v>45</v>
      </c>
      <c r="S920" s="2">
        <v>45</v>
      </c>
      <c r="T920" s="2">
        <v>0</v>
      </c>
      <c r="U920">
        <v>4</v>
      </c>
      <c r="V920">
        <v>45</v>
      </c>
      <c r="W920">
        <v>0</v>
      </c>
    </row>
    <row r="921" spans="1:23" x14ac:dyDescent="0.25">
      <c r="A921" t="s">
        <v>63</v>
      </c>
      <c r="B921" s="3">
        <v>45606</v>
      </c>
      <c r="C921" s="3" t="str">
        <f>TEXT(Table1[[#This Row],[Date]],"ddd")</f>
        <v>Sun</v>
      </c>
      <c r="D921" t="s">
        <v>594</v>
      </c>
      <c r="E921" s="1" t="s">
        <v>30</v>
      </c>
      <c r="F921" s="1" t="s">
        <v>30</v>
      </c>
      <c r="G921" s="1" t="str">
        <f>IFERROR(SUM(Table1[[#This Row],[Deactivate]]-Table1[[#This Row],[Activate]]),"")</f>
        <v/>
      </c>
      <c r="H921" s="2" t="str">
        <f t="shared" si="14"/>
        <v/>
      </c>
      <c r="I921" t="s">
        <v>35</v>
      </c>
      <c r="J921" t="s">
        <v>149</v>
      </c>
      <c r="K921">
        <v>0</v>
      </c>
      <c r="L921">
        <v>0</v>
      </c>
      <c r="M921" s="1">
        <v>0</v>
      </c>
      <c r="N921" s="1">
        <v>0</v>
      </c>
      <c r="O921" s="1">
        <v>0</v>
      </c>
      <c r="P921" s="1">
        <v>0</v>
      </c>
      <c r="Q921" s="1">
        <v>0</v>
      </c>
      <c r="R921" s="2">
        <v>0</v>
      </c>
      <c r="S921" s="2">
        <v>0</v>
      </c>
      <c r="T921" s="2">
        <v>0</v>
      </c>
      <c r="U921">
        <v>4</v>
      </c>
      <c r="V921">
        <v>45</v>
      </c>
      <c r="W921">
        <v>0</v>
      </c>
    </row>
    <row r="922" spans="1:23" x14ac:dyDescent="0.25">
      <c r="A922" t="s">
        <v>63</v>
      </c>
      <c r="B922" s="3">
        <v>45606</v>
      </c>
      <c r="C922" s="3" t="str">
        <f>TEXT(Table1[[#This Row],[Date]],"ddd")</f>
        <v>Sun</v>
      </c>
      <c r="D922" t="s">
        <v>594</v>
      </c>
      <c r="E922" s="1" t="s">
        <v>30</v>
      </c>
      <c r="F922" s="1" t="s">
        <v>30</v>
      </c>
      <c r="G922" s="1" t="str">
        <f>IFERROR(SUM(Table1[[#This Row],[Deactivate]]-Table1[[#This Row],[Activate]]),"")</f>
        <v/>
      </c>
      <c r="H922" s="2" t="str">
        <f t="shared" si="14"/>
        <v/>
      </c>
      <c r="I922" t="s">
        <v>29</v>
      </c>
      <c r="J922" t="s">
        <v>26</v>
      </c>
      <c r="K922">
        <v>0</v>
      </c>
      <c r="L922" t="s">
        <v>767</v>
      </c>
      <c r="M922" s="1">
        <v>0.72499999999999998</v>
      </c>
      <c r="N922" s="1">
        <v>0.72499999999999998</v>
      </c>
      <c r="O922" s="1">
        <v>0.11527777777777778</v>
      </c>
      <c r="P922" s="1">
        <v>0</v>
      </c>
      <c r="Q922" s="1">
        <v>0.11527777777777778</v>
      </c>
      <c r="R922" s="2">
        <v>0</v>
      </c>
      <c r="S922" s="2">
        <v>249</v>
      </c>
      <c r="T922" s="2">
        <v>249</v>
      </c>
      <c r="U922">
        <v>4</v>
      </c>
      <c r="V922">
        <v>45</v>
      </c>
      <c r="W922">
        <v>0</v>
      </c>
    </row>
    <row r="923" spans="1:23" x14ac:dyDescent="0.25">
      <c r="A923" t="s">
        <v>63</v>
      </c>
      <c r="B923" s="3">
        <v>45606</v>
      </c>
      <c r="C923" s="3" t="str">
        <f>TEXT(Table1[[#This Row],[Date]],"ddd")</f>
        <v>Sun</v>
      </c>
      <c r="D923" t="s">
        <v>594</v>
      </c>
      <c r="E923" s="1" t="s">
        <v>30</v>
      </c>
      <c r="F923" s="1" t="s">
        <v>30</v>
      </c>
      <c r="G923" s="1" t="str">
        <f>IFERROR(SUM(Table1[[#This Row],[Deactivate]]-Table1[[#This Row],[Activate]]),"")</f>
        <v/>
      </c>
      <c r="H923" s="2" t="str">
        <f t="shared" si="14"/>
        <v/>
      </c>
      <c r="I923" t="s">
        <v>35</v>
      </c>
      <c r="J923" t="s">
        <v>149</v>
      </c>
      <c r="K923">
        <v>0</v>
      </c>
      <c r="L923">
        <v>0</v>
      </c>
      <c r="M923" s="1">
        <v>0</v>
      </c>
      <c r="N923" s="1">
        <v>0</v>
      </c>
      <c r="O923" s="1">
        <v>0</v>
      </c>
      <c r="P923" s="1">
        <v>0</v>
      </c>
      <c r="Q923" s="1">
        <v>0</v>
      </c>
      <c r="R923" s="2">
        <v>0</v>
      </c>
      <c r="S923" s="2">
        <v>0</v>
      </c>
      <c r="T923" s="2">
        <v>0</v>
      </c>
      <c r="U923">
        <v>4</v>
      </c>
      <c r="V923">
        <v>45</v>
      </c>
      <c r="W923">
        <v>0</v>
      </c>
    </row>
    <row r="924" spans="1:23" x14ac:dyDescent="0.25">
      <c r="A924" t="s">
        <v>63</v>
      </c>
      <c r="B924" s="3">
        <v>45606</v>
      </c>
      <c r="C924" s="3" t="str">
        <f>TEXT(Table1[[#This Row],[Date]],"ddd")</f>
        <v>Sun</v>
      </c>
      <c r="D924" t="s">
        <v>594</v>
      </c>
      <c r="E924" s="1" t="s">
        <v>30</v>
      </c>
      <c r="F924" s="1" t="s">
        <v>30</v>
      </c>
      <c r="G924" s="1" t="str">
        <f>IFERROR(SUM(Table1[[#This Row],[Deactivate]]-Table1[[#This Row],[Activate]]),"")</f>
        <v/>
      </c>
      <c r="H924" s="2" t="str">
        <f t="shared" si="14"/>
        <v/>
      </c>
      <c r="I924" t="s">
        <v>29</v>
      </c>
      <c r="J924" t="s">
        <v>26</v>
      </c>
      <c r="K924">
        <v>0</v>
      </c>
      <c r="L924" t="s">
        <v>767</v>
      </c>
      <c r="M924" s="1">
        <v>0.73888888888888893</v>
      </c>
      <c r="N924" s="1">
        <v>0.77361111111111114</v>
      </c>
      <c r="O924" s="1">
        <v>1.3888888888888888E-2</v>
      </c>
      <c r="P924" s="1">
        <v>3.4722222222222224E-2</v>
      </c>
      <c r="Q924" s="1">
        <v>4.8611111111111112E-2</v>
      </c>
      <c r="R924" s="2">
        <v>75</v>
      </c>
      <c r="S924" s="2">
        <v>105</v>
      </c>
      <c r="T924" s="2">
        <v>30</v>
      </c>
      <c r="U924">
        <v>4</v>
      </c>
      <c r="V924">
        <v>45</v>
      </c>
      <c r="W924">
        <v>0</v>
      </c>
    </row>
    <row r="925" spans="1:23" x14ac:dyDescent="0.25">
      <c r="A925" t="s">
        <v>20</v>
      </c>
      <c r="B925" s="3">
        <v>45607</v>
      </c>
      <c r="C925" s="3" t="str">
        <f>TEXT(Table1[[#This Row],[Date]],"ddd")</f>
        <v>Mon</v>
      </c>
      <c r="D925" t="s">
        <v>594</v>
      </c>
      <c r="E925" s="1" t="s">
        <v>30</v>
      </c>
      <c r="F925" s="1" t="s">
        <v>30</v>
      </c>
      <c r="G925" s="1" t="str">
        <f>IFERROR(SUM(Table1[[#This Row],[Deactivate]]-Table1[[#This Row],[Activate]]),"")</f>
        <v/>
      </c>
      <c r="H925" s="2" t="str">
        <f t="shared" si="14"/>
        <v/>
      </c>
      <c r="I925" t="s">
        <v>22</v>
      </c>
      <c r="J925" t="s">
        <v>23</v>
      </c>
      <c r="K925" t="s">
        <v>771</v>
      </c>
      <c r="L925">
        <v>0</v>
      </c>
      <c r="M925" s="1">
        <v>0</v>
      </c>
      <c r="N925" s="1">
        <v>0</v>
      </c>
      <c r="O925" s="1">
        <v>0</v>
      </c>
      <c r="P925" s="1">
        <v>2.0833333333333332E-2</v>
      </c>
      <c r="Q925" s="1">
        <v>2.0833333333333332E-2</v>
      </c>
      <c r="R925" s="2">
        <v>45</v>
      </c>
      <c r="S925" s="2">
        <v>45</v>
      </c>
      <c r="T925" s="2">
        <v>0</v>
      </c>
      <c r="U925">
        <v>4</v>
      </c>
      <c r="V925">
        <v>46</v>
      </c>
      <c r="W925">
        <v>0</v>
      </c>
    </row>
    <row r="926" spans="1:23" x14ac:dyDescent="0.25">
      <c r="A926" t="s">
        <v>28</v>
      </c>
      <c r="B926" s="3">
        <v>45607</v>
      </c>
      <c r="C926" s="3" t="str">
        <f>TEXT(Table1[[#This Row],[Date]],"ddd")</f>
        <v>Mon</v>
      </c>
      <c r="D926" t="s">
        <v>594</v>
      </c>
      <c r="E926" s="1" t="s">
        <v>30</v>
      </c>
      <c r="F926" s="1" t="s">
        <v>30</v>
      </c>
      <c r="G926" s="1" t="str">
        <f>IFERROR(SUM(Table1[[#This Row],[Deactivate]]-Table1[[#This Row],[Activate]]),"")</f>
        <v/>
      </c>
      <c r="H926" s="2" t="str">
        <f t="shared" si="14"/>
        <v/>
      </c>
      <c r="I926" t="s">
        <v>22</v>
      </c>
      <c r="J926" t="s">
        <v>23</v>
      </c>
      <c r="K926" t="s">
        <v>772</v>
      </c>
      <c r="L926">
        <v>0</v>
      </c>
      <c r="M926" s="1">
        <v>0</v>
      </c>
      <c r="N926" s="1">
        <v>0</v>
      </c>
      <c r="O926" s="1">
        <v>0</v>
      </c>
      <c r="P926" s="1">
        <v>2.0833333333333332E-2</v>
      </c>
      <c r="Q926" s="1">
        <v>2.0833333333333332E-2</v>
      </c>
      <c r="R926" s="2">
        <v>45</v>
      </c>
      <c r="S926" s="2">
        <v>45</v>
      </c>
      <c r="T926" s="2">
        <v>0</v>
      </c>
      <c r="U926">
        <v>4</v>
      </c>
      <c r="V926">
        <v>46</v>
      </c>
      <c r="W926">
        <v>0</v>
      </c>
    </row>
    <row r="927" spans="1:23" x14ac:dyDescent="0.25">
      <c r="A927" t="s">
        <v>34</v>
      </c>
      <c r="B927" s="3">
        <v>45607</v>
      </c>
      <c r="C927" s="3" t="str">
        <f>TEXT(Table1[[#This Row],[Date]],"ddd")</f>
        <v>Mon</v>
      </c>
      <c r="D927" t="s">
        <v>594</v>
      </c>
      <c r="E927" s="1" t="s">
        <v>30</v>
      </c>
      <c r="F927" s="1" t="s">
        <v>30</v>
      </c>
      <c r="G927" s="1" t="str">
        <f>IFERROR(SUM(Table1[[#This Row],[Deactivate]]-Table1[[#This Row],[Activate]]),"")</f>
        <v/>
      </c>
      <c r="H927" s="2" t="str">
        <f t="shared" si="14"/>
        <v/>
      </c>
      <c r="I927" t="s">
        <v>22</v>
      </c>
      <c r="J927" t="s">
        <v>23</v>
      </c>
      <c r="K927" t="s">
        <v>773</v>
      </c>
      <c r="L927">
        <v>0</v>
      </c>
      <c r="M927" s="1">
        <v>0</v>
      </c>
      <c r="N927" s="1">
        <v>0</v>
      </c>
      <c r="O927" s="1">
        <v>0</v>
      </c>
      <c r="P927" s="1">
        <v>2.0833333333333332E-2</v>
      </c>
      <c r="Q927" s="1">
        <v>2.0833333333333332E-2</v>
      </c>
      <c r="R927" s="2">
        <v>45</v>
      </c>
      <c r="S927" s="2">
        <v>45</v>
      </c>
      <c r="T927" s="2">
        <v>0</v>
      </c>
      <c r="U927">
        <v>4</v>
      </c>
      <c r="V927">
        <v>46</v>
      </c>
      <c r="W927">
        <v>0</v>
      </c>
    </row>
    <row r="928" spans="1:23" x14ac:dyDescent="0.25">
      <c r="A928" t="s">
        <v>41</v>
      </c>
      <c r="B928" s="3">
        <v>45607</v>
      </c>
      <c r="C928" s="3" t="str">
        <f>TEXT(Table1[[#This Row],[Date]],"ddd")</f>
        <v>Mon</v>
      </c>
      <c r="D928" t="s">
        <v>594</v>
      </c>
      <c r="E928" s="1" t="s">
        <v>30</v>
      </c>
      <c r="F928" s="1" t="s">
        <v>30</v>
      </c>
      <c r="G928" s="1" t="str">
        <f>IFERROR(SUM(Table1[[#This Row],[Deactivate]]-Table1[[#This Row],[Activate]]),"")</f>
        <v/>
      </c>
      <c r="H928" s="2" t="str">
        <f t="shared" si="14"/>
        <v/>
      </c>
      <c r="I928" t="s">
        <v>29</v>
      </c>
      <c r="J928" t="s">
        <v>49</v>
      </c>
      <c r="K928" t="s">
        <v>774</v>
      </c>
      <c r="L928">
        <v>0</v>
      </c>
      <c r="M928" s="1">
        <v>0.3611111111111111</v>
      </c>
      <c r="N928" s="1">
        <v>0.8833333333333333</v>
      </c>
      <c r="O928" s="1">
        <v>8.4027777777777785E-2</v>
      </c>
      <c r="P928" s="1">
        <v>0.52222222222222225</v>
      </c>
      <c r="Q928" s="1">
        <v>0.60625000000000007</v>
      </c>
      <c r="R928" s="2">
        <v>1128</v>
      </c>
      <c r="S928" s="2">
        <v>1309.5000000000002</v>
      </c>
      <c r="T928" s="2">
        <v>181.50000000000023</v>
      </c>
      <c r="U928">
        <v>4</v>
      </c>
      <c r="V928">
        <v>46</v>
      </c>
      <c r="W928">
        <v>0</v>
      </c>
    </row>
    <row r="929" spans="1:23" x14ac:dyDescent="0.25">
      <c r="A929" t="s">
        <v>41</v>
      </c>
      <c r="B929" s="3">
        <v>45607</v>
      </c>
      <c r="C929" s="3" t="str">
        <f>TEXT(Table1[[#This Row],[Date]],"ddd")</f>
        <v>Mon</v>
      </c>
      <c r="D929" t="s">
        <v>594</v>
      </c>
      <c r="E929" s="1" t="s">
        <v>30</v>
      </c>
      <c r="F929" s="1" t="s">
        <v>30</v>
      </c>
      <c r="G929" s="1" t="str">
        <f>IFERROR(SUM(Table1[[#This Row],[Deactivate]]-Table1[[#This Row],[Activate]]),"")</f>
        <v/>
      </c>
      <c r="H929" s="2" t="str">
        <f t="shared" si="14"/>
        <v/>
      </c>
      <c r="I929" t="s">
        <v>29</v>
      </c>
      <c r="J929" t="s">
        <v>23</v>
      </c>
      <c r="K929" t="s">
        <v>775</v>
      </c>
      <c r="L929">
        <v>0</v>
      </c>
      <c r="M929" s="1">
        <v>0.8833333333333333</v>
      </c>
      <c r="N929" s="1">
        <v>0.8833333333333333</v>
      </c>
      <c r="O929" s="1">
        <v>0</v>
      </c>
      <c r="P929" s="1">
        <v>0</v>
      </c>
      <c r="Q929" s="1">
        <v>0</v>
      </c>
      <c r="R929" s="2">
        <v>0</v>
      </c>
      <c r="S929" s="2">
        <v>0</v>
      </c>
      <c r="T929" s="2">
        <v>0</v>
      </c>
      <c r="U929">
        <v>4</v>
      </c>
      <c r="V929">
        <v>46</v>
      </c>
      <c r="W929">
        <v>0</v>
      </c>
    </row>
    <row r="930" spans="1:23" x14ac:dyDescent="0.25">
      <c r="A930" t="s">
        <v>43</v>
      </c>
      <c r="B930" s="3">
        <v>45607</v>
      </c>
      <c r="C930" s="3" t="str">
        <f>TEXT(Table1[[#This Row],[Date]],"ddd")</f>
        <v>Mon</v>
      </c>
      <c r="D930" t="s">
        <v>594</v>
      </c>
      <c r="E930" s="1" t="s">
        <v>30</v>
      </c>
      <c r="F930" s="1" t="s">
        <v>30</v>
      </c>
      <c r="G930" s="1" t="str">
        <f>IFERROR(SUM(Table1[[#This Row],[Deactivate]]-Table1[[#This Row],[Activate]]),"")</f>
        <v/>
      </c>
      <c r="H930" s="2" t="str">
        <f t="shared" si="14"/>
        <v/>
      </c>
      <c r="I930" t="s">
        <v>22</v>
      </c>
      <c r="J930" t="s">
        <v>23</v>
      </c>
      <c r="K930" t="s">
        <v>776</v>
      </c>
      <c r="L930">
        <v>0</v>
      </c>
      <c r="M930" s="1">
        <v>0</v>
      </c>
      <c r="N930" s="1">
        <v>0</v>
      </c>
      <c r="O930" s="1">
        <v>0</v>
      </c>
      <c r="P930" s="1">
        <v>2.0833333333333332E-2</v>
      </c>
      <c r="Q930" s="1">
        <v>2.0833333333333332E-2</v>
      </c>
      <c r="R930" s="2">
        <v>45</v>
      </c>
      <c r="S930" s="2">
        <v>45</v>
      </c>
      <c r="T930" s="2">
        <v>0</v>
      </c>
      <c r="U930">
        <v>4</v>
      </c>
      <c r="V930">
        <v>46</v>
      </c>
      <c r="W930">
        <v>0</v>
      </c>
    </row>
    <row r="931" spans="1:23" x14ac:dyDescent="0.25">
      <c r="A931" t="s">
        <v>45</v>
      </c>
      <c r="B931" s="3">
        <v>45607</v>
      </c>
      <c r="C931" s="3" t="str">
        <f>TEXT(Table1[[#This Row],[Date]],"ddd")</f>
        <v>Mon</v>
      </c>
      <c r="D931" t="s">
        <v>594</v>
      </c>
      <c r="E931" s="1" t="s">
        <v>30</v>
      </c>
      <c r="F931" s="1" t="s">
        <v>30</v>
      </c>
      <c r="G931" s="1" t="str">
        <f>IFERROR(SUM(Table1[[#This Row],[Deactivate]]-Table1[[#This Row],[Activate]]),"")</f>
        <v/>
      </c>
      <c r="H931" s="2" t="str">
        <f t="shared" si="14"/>
        <v/>
      </c>
      <c r="I931" t="s">
        <v>22</v>
      </c>
      <c r="J931" t="s">
        <v>23</v>
      </c>
      <c r="K931" t="s">
        <v>777</v>
      </c>
      <c r="L931">
        <v>0</v>
      </c>
      <c r="M931" s="1">
        <v>0</v>
      </c>
      <c r="N931" s="1">
        <v>0</v>
      </c>
      <c r="O931" s="1">
        <v>0</v>
      </c>
      <c r="P931" s="1">
        <v>2.0833333333333332E-2</v>
      </c>
      <c r="Q931" s="1">
        <v>2.0833333333333332E-2</v>
      </c>
      <c r="R931" s="2">
        <v>45</v>
      </c>
      <c r="S931" s="2">
        <v>45</v>
      </c>
      <c r="T931" s="2">
        <v>0</v>
      </c>
      <c r="U931">
        <v>4</v>
      </c>
      <c r="V931">
        <v>46</v>
      </c>
      <c r="W931">
        <v>0</v>
      </c>
    </row>
    <row r="932" spans="1:23" x14ac:dyDescent="0.25">
      <c r="A932" t="s">
        <v>55</v>
      </c>
      <c r="B932" s="3">
        <v>45607</v>
      </c>
      <c r="C932" s="3" t="str">
        <f>TEXT(Table1[[#This Row],[Date]],"ddd")</f>
        <v>Mon</v>
      </c>
      <c r="D932" t="s">
        <v>594</v>
      </c>
      <c r="E932" s="1" t="s">
        <v>30</v>
      </c>
      <c r="F932" s="1" t="s">
        <v>30</v>
      </c>
      <c r="G932" s="1" t="str">
        <f>IFERROR(SUM(Table1[[#This Row],[Deactivate]]-Table1[[#This Row],[Activate]]),"")</f>
        <v/>
      </c>
      <c r="H932" s="2" t="str">
        <f t="shared" si="14"/>
        <v/>
      </c>
      <c r="I932" t="s">
        <v>22</v>
      </c>
      <c r="J932" t="s">
        <v>23</v>
      </c>
      <c r="K932" t="s">
        <v>778</v>
      </c>
      <c r="L932">
        <v>0</v>
      </c>
      <c r="M932" s="1">
        <v>0</v>
      </c>
      <c r="N932" s="1">
        <v>0</v>
      </c>
      <c r="O932" s="1">
        <v>0</v>
      </c>
      <c r="P932" s="1">
        <v>2.0833333333333332E-2</v>
      </c>
      <c r="Q932" s="1">
        <v>2.0833333333333332E-2</v>
      </c>
      <c r="R932" s="2">
        <v>45</v>
      </c>
      <c r="S932" s="2">
        <v>45</v>
      </c>
      <c r="T932" s="2">
        <v>0</v>
      </c>
      <c r="U932">
        <v>4</v>
      </c>
      <c r="V932">
        <v>46</v>
      </c>
      <c r="W932">
        <v>0</v>
      </c>
    </row>
    <row r="933" spans="1:23" x14ac:dyDescent="0.25">
      <c r="A933" t="s">
        <v>61</v>
      </c>
      <c r="B933" s="3">
        <v>45607</v>
      </c>
      <c r="C933" s="3" t="str">
        <f>TEXT(Table1[[#This Row],[Date]],"ddd")</f>
        <v>Mon</v>
      </c>
      <c r="D933" t="s">
        <v>594</v>
      </c>
      <c r="E933" s="1" t="s">
        <v>30</v>
      </c>
      <c r="F933" s="1" t="s">
        <v>30</v>
      </c>
      <c r="G933" s="1" t="str">
        <f>IFERROR(SUM(Table1[[#This Row],[Deactivate]]-Table1[[#This Row],[Activate]]),"")</f>
        <v/>
      </c>
      <c r="H933" s="2" t="str">
        <f t="shared" si="14"/>
        <v/>
      </c>
      <c r="I933" t="s">
        <v>29</v>
      </c>
      <c r="J933" t="s">
        <v>49</v>
      </c>
      <c r="K933" t="s">
        <v>779</v>
      </c>
      <c r="L933">
        <v>0</v>
      </c>
      <c r="M933" s="1">
        <v>0.31527777777777777</v>
      </c>
      <c r="N933" s="1">
        <v>0.65972222222222221</v>
      </c>
      <c r="O933" s="1">
        <v>6.6666666666666666E-2</v>
      </c>
      <c r="P933" s="1">
        <v>0.34444444444444444</v>
      </c>
      <c r="Q933" s="1">
        <v>0.41111111111111109</v>
      </c>
      <c r="R933" s="2">
        <v>744</v>
      </c>
      <c r="S933" s="2">
        <v>888</v>
      </c>
      <c r="T933" s="2">
        <v>144</v>
      </c>
      <c r="U933">
        <v>4</v>
      </c>
      <c r="V933">
        <v>46</v>
      </c>
      <c r="W933">
        <v>0</v>
      </c>
    </row>
    <row r="934" spans="1:23" x14ac:dyDescent="0.25">
      <c r="A934" t="s">
        <v>61</v>
      </c>
      <c r="B934" s="3">
        <v>45607</v>
      </c>
      <c r="C934" s="3" t="str">
        <f>TEXT(Table1[[#This Row],[Date]],"ddd")</f>
        <v>Mon</v>
      </c>
      <c r="D934" t="s">
        <v>594</v>
      </c>
      <c r="E934" s="1" t="s">
        <v>30</v>
      </c>
      <c r="F934" s="1" t="s">
        <v>30</v>
      </c>
      <c r="G934" s="1" t="str">
        <f>IFERROR(SUM(Table1[[#This Row],[Deactivate]]-Table1[[#This Row],[Activate]]),"")</f>
        <v/>
      </c>
      <c r="H934" s="2" t="str">
        <f t="shared" si="14"/>
        <v/>
      </c>
      <c r="I934" t="s">
        <v>29</v>
      </c>
      <c r="J934" t="s">
        <v>23</v>
      </c>
      <c r="K934" t="s">
        <v>780</v>
      </c>
      <c r="L934">
        <v>0</v>
      </c>
      <c r="M934" s="1">
        <v>0.65972222222222221</v>
      </c>
      <c r="N934" s="1">
        <v>0.65972222222222221</v>
      </c>
      <c r="O934" s="1">
        <v>0</v>
      </c>
      <c r="P934" s="1">
        <v>0</v>
      </c>
      <c r="Q934" s="1">
        <v>0</v>
      </c>
      <c r="R934" s="2">
        <v>0</v>
      </c>
      <c r="S934" s="2">
        <v>0</v>
      </c>
      <c r="T934" s="2">
        <v>0</v>
      </c>
      <c r="U934">
        <v>4</v>
      </c>
      <c r="V934">
        <v>46</v>
      </c>
      <c r="W934">
        <v>0</v>
      </c>
    </row>
    <row r="935" spans="1:23" x14ac:dyDescent="0.25">
      <c r="A935" t="s">
        <v>63</v>
      </c>
      <c r="B935" s="3">
        <v>45607</v>
      </c>
      <c r="C935" s="3" t="str">
        <f>TEXT(Table1[[#This Row],[Date]],"ddd")</f>
        <v>Mon</v>
      </c>
      <c r="D935" t="s">
        <v>594</v>
      </c>
      <c r="E935" s="1" t="s">
        <v>30</v>
      </c>
      <c r="F935" s="1" t="s">
        <v>30</v>
      </c>
      <c r="G935" s="1" t="str">
        <f>IFERROR(SUM(Table1[[#This Row],[Deactivate]]-Table1[[#This Row],[Activate]]),"")</f>
        <v/>
      </c>
      <c r="H935" s="2" t="str">
        <f t="shared" si="14"/>
        <v/>
      </c>
      <c r="I935" t="s">
        <v>22</v>
      </c>
      <c r="J935" t="s">
        <v>23</v>
      </c>
      <c r="K935" t="s">
        <v>781</v>
      </c>
      <c r="L935">
        <v>0</v>
      </c>
      <c r="M935" s="1">
        <v>0</v>
      </c>
      <c r="N935" s="1">
        <v>0</v>
      </c>
      <c r="O935" s="1">
        <v>0</v>
      </c>
      <c r="P935" s="1">
        <v>2.0833333333333332E-2</v>
      </c>
      <c r="Q935" s="1">
        <v>2.0833333333333332E-2</v>
      </c>
      <c r="R935" s="2">
        <v>45</v>
      </c>
      <c r="S935" s="2">
        <v>45</v>
      </c>
      <c r="T935" s="2">
        <v>0</v>
      </c>
      <c r="U935">
        <v>4</v>
      </c>
      <c r="V935">
        <v>46</v>
      </c>
      <c r="W935">
        <v>0</v>
      </c>
    </row>
    <row r="936" spans="1:23" x14ac:dyDescent="0.25">
      <c r="A936" t="s">
        <v>86</v>
      </c>
      <c r="B936" s="3">
        <v>45607</v>
      </c>
      <c r="C936" s="3" t="str">
        <f>TEXT(Table1[[#This Row],[Date]],"ddd")</f>
        <v>Mon</v>
      </c>
      <c r="D936" t="s">
        <v>594</v>
      </c>
      <c r="E936" s="1" t="s">
        <v>30</v>
      </c>
      <c r="F936" s="1" t="s">
        <v>30</v>
      </c>
      <c r="G936" s="1" t="str">
        <f>IFERROR(SUM(Table1[[#This Row],[Deactivate]]-Table1[[#This Row],[Activate]]),"")</f>
        <v/>
      </c>
      <c r="H936" s="2" t="str">
        <f t="shared" si="14"/>
        <v/>
      </c>
      <c r="I936" t="s">
        <v>22</v>
      </c>
      <c r="J936" t="s">
        <v>23</v>
      </c>
      <c r="K936" t="s">
        <v>782</v>
      </c>
      <c r="L936">
        <v>0</v>
      </c>
      <c r="M936" s="1">
        <v>0</v>
      </c>
      <c r="N936" s="1">
        <v>0</v>
      </c>
      <c r="O936" s="1">
        <v>0</v>
      </c>
      <c r="P936" s="1">
        <v>2.0833333333333332E-2</v>
      </c>
      <c r="Q936" s="1">
        <v>2.0833333333333332E-2</v>
      </c>
      <c r="R936" s="2">
        <v>45</v>
      </c>
      <c r="S936" s="2">
        <v>45</v>
      </c>
      <c r="T936" s="2">
        <v>0</v>
      </c>
      <c r="U936">
        <v>4</v>
      </c>
      <c r="V936">
        <v>46</v>
      </c>
      <c r="W936">
        <v>0</v>
      </c>
    </row>
    <row r="937" spans="1:23" x14ac:dyDescent="0.25">
      <c r="A937" t="s">
        <v>65</v>
      </c>
      <c r="B937" s="3">
        <v>45607</v>
      </c>
      <c r="C937" s="3" t="str">
        <f>TEXT(Table1[[#This Row],[Date]],"ddd")</f>
        <v>Mon</v>
      </c>
      <c r="D937" t="s">
        <v>594</v>
      </c>
      <c r="E937" s="1" t="s">
        <v>30</v>
      </c>
      <c r="F937" s="1" t="s">
        <v>30</v>
      </c>
      <c r="G937" s="1" t="str">
        <f>IFERROR(SUM(Table1[[#This Row],[Deactivate]]-Table1[[#This Row],[Activate]]),"")</f>
        <v/>
      </c>
      <c r="H937" s="2" t="str">
        <f t="shared" si="14"/>
        <v/>
      </c>
      <c r="I937" t="s">
        <v>22</v>
      </c>
      <c r="J937" t="s">
        <v>23</v>
      </c>
      <c r="K937" t="s">
        <v>783</v>
      </c>
      <c r="L937">
        <v>0</v>
      </c>
      <c r="M937" s="1">
        <v>0</v>
      </c>
      <c r="N937" s="1">
        <v>0</v>
      </c>
      <c r="O937" s="1">
        <v>0</v>
      </c>
      <c r="P937" s="1">
        <v>2.0833333333333332E-2</v>
      </c>
      <c r="Q937" s="1">
        <v>2.0833333333333332E-2</v>
      </c>
      <c r="R937" s="2">
        <v>45</v>
      </c>
      <c r="S937" s="2">
        <v>45</v>
      </c>
      <c r="T937" s="2">
        <v>0</v>
      </c>
      <c r="U937">
        <v>4</v>
      </c>
      <c r="V937">
        <v>46</v>
      </c>
      <c r="W937">
        <v>0</v>
      </c>
    </row>
    <row r="938" spans="1:23" x14ac:dyDescent="0.25">
      <c r="A938" t="s">
        <v>20</v>
      </c>
      <c r="B938" s="3">
        <v>45608</v>
      </c>
      <c r="C938" s="3" t="str">
        <f>TEXT(Table1[[#This Row],[Date]],"ddd")</f>
        <v>Tue</v>
      </c>
      <c r="D938" t="s">
        <v>594</v>
      </c>
      <c r="E938" s="1" t="s">
        <v>30</v>
      </c>
      <c r="F938" s="1" t="s">
        <v>30</v>
      </c>
      <c r="G938" s="1" t="str">
        <f>IFERROR(SUM(Table1[[#This Row],[Deactivate]]-Table1[[#This Row],[Activate]]),"")</f>
        <v/>
      </c>
      <c r="H938" s="2" t="str">
        <f t="shared" si="14"/>
        <v/>
      </c>
      <c r="I938" t="s">
        <v>29</v>
      </c>
      <c r="J938" t="s">
        <v>49</v>
      </c>
      <c r="K938" t="s">
        <v>784</v>
      </c>
      <c r="L938">
        <v>0</v>
      </c>
      <c r="M938" s="1">
        <v>0.29166666666666669</v>
      </c>
      <c r="N938" s="1">
        <v>0.67291666666666661</v>
      </c>
      <c r="O938" s="1">
        <v>4.5138888888888888E-2</v>
      </c>
      <c r="P938" s="1">
        <v>0.38125000000000003</v>
      </c>
      <c r="Q938" s="1">
        <v>0.42638888888888893</v>
      </c>
      <c r="R938" s="2">
        <v>823.5</v>
      </c>
      <c r="S938" s="2">
        <v>921</v>
      </c>
      <c r="T938" s="2">
        <v>97.5</v>
      </c>
      <c r="U938">
        <v>4</v>
      </c>
      <c r="V938">
        <v>46</v>
      </c>
      <c r="W938">
        <v>0</v>
      </c>
    </row>
    <row r="939" spans="1:23" x14ac:dyDescent="0.25">
      <c r="A939" t="s">
        <v>20</v>
      </c>
      <c r="B939" s="3">
        <v>45608</v>
      </c>
      <c r="C939" s="3" t="str">
        <f>TEXT(Table1[[#This Row],[Date]],"ddd")</f>
        <v>Tue</v>
      </c>
      <c r="D939" t="s">
        <v>594</v>
      </c>
      <c r="E939" s="1" t="s">
        <v>30</v>
      </c>
      <c r="F939" s="1" t="s">
        <v>30</v>
      </c>
      <c r="G939" s="1" t="str">
        <f>IFERROR(SUM(Table1[[#This Row],[Deactivate]]-Table1[[#This Row],[Activate]]),"")</f>
        <v/>
      </c>
      <c r="H939" s="2" t="str">
        <f t="shared" si="14"/>
        <v/>
      </c>
      <c r="I939" t="s">
        <v>29</v>
      </c>
      <c r="J939" t="s">
        <v>23</v>
      </c>
      <c r="K939" t="s">
        <v>785</v>
      </c>
      <c r="L939">
        <v>0</v>
      </c>
      <c r="M939" s="1">
        <v>0.6743055555555556</v>
      </c>
      <c r="N939" s="1">
        <v>0.6743055555555556</v>
      </c>
      <c r="O939" s="1">
        <v>0</v>
      </c>
      <c r="P939" s="1">
        <v>0</v>
      </c>
      <c r="Q939" s="1">
        <v>0</v>
      </c>
      <c r="R939" s="2">
        <v>0</v>
      </c>
      <c r="S939" s="2">
        <v>0</v>
      </c>
      <c r="T939" s="2">
        <v>0</v>
      </c>
      <c r="U939">
        <v>4</v>
      </c>
      <c r="V939">
        <v>46</v>
      </c>
      <c r="W939">
        <v>0</v>
      </c>
    </row>
    <row r="940" spans="1:23" x14ac:dyDescent="0.25">
      <c r="A940" t="s">
        <v>28</v>
      </c>
      <c r="B940" s="3">
        <v>45608</v>
      </c>
      <c r="C940" s="3" t="str">
        <f>TEXT(Table1[[#This Row],[Date]],"ddd")</f>
        <v>Tue</v>
      </c>
      <c r="D940" t="s">
        <v>594</v>
      </c>
      <c r="E940" s="1" t="s">
        <v>30</v>
      </c>
      <c r="F940" s="1" t="s">
        <v>30</v>
      </c>
      <c r="G940" s="1" t="str">
        <f>IFERROR(SUM(Table1[[#This Row],[Deactivate]]-Table1[[#This Row],[Activate]]),"")</f>
        <v/>
      </c>
      <c r="H940" s="2" t="str">
        <f t="shared" si="14"/>
        <v/>
      </c>
      <c r="I940" t="s">
        <v>29</v>
      </c>
      <c r="J940" t="s">
        <v>216</v>
      </c>
      <c r="K940">
        <v>0</v>
      </c>
      <c r="L940" t="s">
        <v>786</v>
      </c>
      <c r="M940" s="1">
        <v>0.37638888888888888</v>
      </c>
      <c r="N940" s="1">
        <v>0.53194444444444444</v>
      </c>
      <c r="O940" s="1">
        <v>6.25E-2</v>
      </c>
      <c r="P940" s="1">
        <v>0.15555555555555556</v>
      </c>
      <c r="Q940" s="1">
        <v>0.21805555555555556</v>
      </c>
      <c r="R940" s="2">
        <v>336</v>
      </c>
      <c r="S940" s="2">
        <v>471</v>
      </c>
      <c r="T940" s="2">
        <v>135</v>
      </c>
      <c r="U940">
        <v>4</v>
      </c>
      <c r="V940">
        <v>46</v>
      </c>
      <c r="W940" t="s">
        <v>3950</v>
      </c>
    </row>
    <row r="941" spans="1:23" x14ac:dyDescent="0.25">
      <c r="A941" t="s">
        <v>28</v>
      </c>
      <c r="B941" s="3">
        <v>45608</v>
      </c>
      <c r="C941" s="3" t="str">
        <f>TEXT(Table1[[#This Row],[Date]],"ddd")</f>
        <v>Tue</v>
      </c>
      <c r="D941" t="s">
        <v>594</v>
      </c>
      <c r="E941" s="1" t="s">
        <v>30</v>
      </c>
      <c r="F941" s="1" t="s">
        <v>30</v>
      </c>
      <c r="G941" s="1" t="str">
        <f>IFERROR(SUM(Table1[[#This Row],[Deactivate]]-Table1[[#This Row],[Activate]]),"")</f>
        <v/>
      </c>
      <c r="H941" s="2" t="str">
        <f t="shared" si="14"/>
        <v/>
      </c>
      <c r="I941" t="s">
        <v>29</v>
      </c>
      <c r="J941" t="s">
        <v>66</v>
      </c>
      <c r="K941">
        <v>0</v>
      </c>
      <c r="L941">
        <v>0</v>
      </c>
      <c r="M941" s="1">
        <v>0.53194444444444444</v>
      </c>
      <c r="N941" s="1">
        <v>0.74097222222222225</v>
      </c>
      <c r="O941" s="1">
        <v>0</v>
      </c>
      <c r="P941" s="1">
        <v>0.20902777777777778</v>
      </c>
      <c r="Q941" s="1">
        <v>0.20902777777777778</v>
      </c>
      <c r="R941" s="2">
        <v>451.5</v>
      </c>
      <c r="S941" s="2">
        <v>451.5</v>
      </c>
      <c r="T941" s="2">
        <v>0</v>
      </c>
      <c r="U941">
        <v>4</v>
      </c>
      <c r="V941">
        <v>46</v>
      </c>
      <c r="W941">
        <v>0</v>
      </c>
    </row>
    <row r="942" spans="1:23" x14ac:dyDescent="0.25">
      <c r="A942" t="s">
        <v>28</v>
      </c>
      <c r="B942" s="3">
        <v>45608</v>
      </c>
      <c r="C942" s="3" t="str">
        <f>TEXT(Table1[[#This Row],[Date]],"ddd")</f>
        <v>Tue</v>
      </c>
      <c r="D942" t="s">
        <v>594</v>
      </c>
      <c r="E942" s="1" t="s">
        <v>30</v>
      </c>
      <c r="F942" s="1" t="s">
        <v>30</v>
      </c>
      <c r="G942" s="1" t="str">
        <f>IFERROR(SUM(Table1[[#This Row],[Deactivate]]-Table1[[#This Row],[Activate]]),"")</f>
        <v/>
      </c>
      <c r="H942" s="2" t="str">
        <f t="shared" si="14"/>
        <v/>
      </c>
      <c r="I942" t="s">
        <v>29</v>
      </c>
      <c r="J942" t="s">
        <v>23</v>
      </c>
      <c r="K942" t="s">
        <v>787</v>
      </c>
      <c r="L942">
        <v>0</v>
      </c>
      <c r="M942" s="1">
        <v>0.74097222222222225</v>
      </c>
      <c r="N942" s="1">
        <v>0.75694444444444453</v>
      </c>
      <c r="O942" s="1">
        <v>0</v>
      </c>
      <c r="P942" s="1">
        <v>1.5972222222222224E-2</v>
      </c>
      <c r="Q942" s="1">
        <v>1.5972222222222224E-2</v>
      </c>
      <c r="R942" s="2">
        <v>34.500000000000007</v>
      </c>
      <c r="S942" s="2">
        <v>34.500000000000007</v>
      </c>
      <c r="T942" s="2">
        <v>0</v>
      </c>
      <c r="U942">
        <v>4</v>
      </c>
      <c r="V942">
        <v>46</v>
      </c>
      <c r="W942">
        <v>0</v>
      </c>
    </row>
    <row r="943" spans="1:23" x14ac:dyDescent="0.25">
      <c r="A943" t="s">
        <v>34</v>
      </c>
      <c r="B943" s="3">
        <v>45608</v>
      </c>
      <c r="C943" s="3" t="str">
        <f>TEXT(Table1[[#This Row],[Date]],"ddd")</f>
        <v>Tue</v>
      </c>
      <c r="D943" t="s">
        <v>594</v>
      </c>
      <c r="E943" s="1" t="s">
        <v>30</v>
      </c>
      <c r="F943" s="1" t="s">
        <v>30</v>
      </c>
      <c r="G943" s="1" t="str">
        <f>IFERROR(SUM(Table1[[#This Row],[Deactivate]]-Table1[[#This Row],[Activate]]),"")</f>
        <v/>
      </c>
      <c r="H943" s="2" t="str">
        <f t="shared" si="14"/>
        <v/>
      </c>
      <c r="I943" t="s">
        <v>29</v>
      </c>
      <c r="J943" t="s">
        <v>92</v>
      </c>
      <c r="K943" t="s">
        <v>788</v>
      </c>
      <c r="L943">
        <v>0</v>
      </c>
      <c r="M943" s="1">
        <v>0.42083333333333334</v>
      </c>
      <c r="N943" s="1">
        <v>0.4284722222222222</v>
      </c>
      <c r="O943" s="1">
        <v>0.14097222222222222</v>
      </c>
      <c r="P943" s="1">
        <v>7.6388888888888886E-3</v>
      </c>
      <c r="Q943" s="1">
        <v>0.14861111111111111</v>
      </c>
      <c r="R943" s="2">
        <v>16.5</v>
      </c>
      <c r="S943" s="2">
        <v>321</v>
      </c>
      <c r="T943" s="2">
        <v>304.5</v>
      </c>
      <c r="U943">
        <v>4</v>
      </c>
      <c r="V943">
        <v>46</v>
      </c>
      <c r="W943">
        <v>0</v>
      </c>
    </row>
    <row r="944" spans="1:23" x14ac:dyDescent="0.25">
      <c r="A944" t="s">
        <v>34</v>
      </c>
      <c r="B944" s="3">
        <v>45608</v>
      </c>
      <c r="C944" s="3" t="str">
        <f>TEXT(Table1[[#This Row],[Date]],"ddd")</f>
        <v>Tue</v>
      </c>
      <c r="D944" t="s">
        <v>594</v>
      </c>
      <c r="E944" s="1" t="s">
        <v>30</v>
      </c>
      <c r="F944" s="1" t="s">
        <v>30</v>
      </c>
      <c r="G944" s="1" t="str">
        <f>IFERROR(SUM(Table1[[#This Row],[Deactivate]]-Table1[[#This Row],[Activate]]),"")</f>
        <v/>
      </c>
      <c r="H944" s="2" t="str">
        <f t="shared" si="14"/>
        <v/>
      </c>
      <c r="I944" t="s">
        <v>29</v>
      </c>
      <c r="J944" t="s">
        <v>92</v>
      </c>
      <c r="K944" t="s">
        <v>789</v>
      </c>
      <c r="L944">
        <v>0</v>
      </c>
      <c r="M944" s="1">
        <v>0.4284722222222222</v>
      </c>
      <c r="N944" s="1">
        <v>0.42986111111111108</v>
      </c>
      <c r="O944" s="1">
        <v>0</v>
      </c>
      <c r="P944" s="1">
        <v>1.3888888888888889E-3</v>
      </c>
      <c r="Q944" s="1">
        <v>1.3888888888888889E-3</v>
      </c>
      <c r="R944" s="2">
        <v>3</v>
      </c>
      <c r="S944" s="2">
        <v>3</v>
      </c>
      <c r="T944" s="2">
        <v>0</v>
      </c>
      <c r="U944">
        <v>4</v>
      </c>
      <c r="V944">
        <v>46</v>
      </c>
      <c r="W944">
        <v>0</v>
      </c>
    </row>
    <row r="945" spans="1:23" x14ac:dyDescent="0.25">
      <c r="A945" t="s">
        <v>34</v>
      </c>
      <c r="B945" s="3">
        <v>45608</v>
      </c>
      <c r="C945" s="3" t="str">
        <f>TEXT(Table1[[#This Row],[Date]],"ddd")</f>
        <v>Tue</v>
      </c>
      <c r="D945" t="s">
        <v>594</v>
      </c>
      <c r="E945" s="1" t="s">
        <v>30</v>
      </c>
      <c r="F945" s="1" t="s">
        <v>30</v>
      </c>
      <c r="G945" s="1" t="str">
        <f>IFERROR(SUM(Table1[[#This Row],[Deactivate]]-Table1[[#This Row],[Activate]]),"")</f>
        <v/>
      </c>
      <c r="H945" s="2" t="str">
        <f t="shared" si="14"/>
        <v/>
      </c>
      <c r="I945" t="s">
        <v>29</v>
      </c>
      <c r="J945" t="s">
        <v>26</v>
      </c>
      <c r="K945">
        <v>0</v>
      </c>
      <c r="L945" t="s">
        <v>790</v>
      </c>
      <c r="M945" s="1">
        <v>0.45208333333333334</v>
      </c>
      <c r="N945" s="1">
        <v>0.49444444444444446</v>
      </c>
      <c r="O945" s="1">
        <v>1.4583333333333332E-2</v>
      </c>
      <c r="P945" s="1">
        <v>4.2361111111111106E-2</v>
      </c>
      <c r="Q945" s="1">
        <v>5.6944444444444436E-2</v>
      </c>
      <c r="R945" s="2">
        <v>91.499999999999986</v>
      </c>
      <c r="S945" s="2">
        <v>122.99999999999997</v>
      </c>
      <c r="T945" s="2">
        <v>31.499999999999986</v>
      </c>
      <c r="U945">
        <v>4</v>
      </c>
      <c r="V945">
        <v>46</v>
      </c>
      <c r="W945">
        <v>0</v>
      </c>
    </row>
    <row r="946" spans="1:23" x14ac:dyDescent="0.25">
      <c r="A946" t="s">
        <v>34</v>
      </c>
      <c r="B946" s="3">
        <v>45608</v>
      </c>
      <c r="C946" s="3" t="str">
        <f>TEXT(Table1[[#This Row],[Date]],"ddd")</f>
        <v>Tue</v>
      </c>
      <c r="D946" t="s">
        <v>594</v>
      </c>
      <c r="E946" s="1" t="s">
        <v>30</v>
      </c>
      <c r="F946" s="1" t="s">
        <v>30</v>
      </c>
      <c r="G946" s="1" t="str">
        <f>IFERROR(SUM(Table1[[#This Row],[Deactivate]]-Table1[[#This Row],[Activate]]),"")</f>
        <v/>
      </c>
      <c r="H946" s="2" t="str">
        <f t="shared" si="14"/>
        <v/>
      </c>
      <c r="I946" t="s">
        <v>29</v>
      </c>
      <c r="J946" t="s">
        <v>23</v>
      </c>
      <c r="K946" t="s">
        <v>791</v>
      </c>
      <c r="L946">
        <v>0</v>
      </c>
      <c r="M946" s="1">
        <v>0.52777777777777779</v>
      </c>
      <c r="N946" s="1">
        <v>0.57013888888888886</v>
      </c>
      <c r="O946" s="1">
        <v>0</v>
      </c>
      <c r="P946" s="1">
        <v>4.2361111111111106E-2</v>
      </c>
      <c r="Q946" s="1">
        <v>4.2361111111111106E-2</v>
      </c>
      <c r="R946" s="2">
        <v>91.499999999999986</v>
      </c>
      <c r="S946" s="2">
        <v>91.499999999999986</v>
      </c>
      <c r="T946" s="2">
        <v>0</v>
      </c>
      <c r="U946">
        <v>4</v>
      </c>
      <c r="V946">
        <v>46</v>
      </c>
      <c r="W946">
        <v>0</v>
      </c>
    </row>
    <row r="947" spans="1:23" x14ac:dyDescent="0.25">
      <c r="A947" t="s">
        <v>34</v>
      </c>
      <c r="B947" s="3">
        <v>45608</v>
      </c>
      <c r="C947" s="3" t="str">
        <f>TEXT(Table1[[#This Row],[Date]],"ddd")</f>
        <v>Tue</v>
      </c>
      <c r="D947" t="s">
        <v>594</v>
      </c>
      <c r="E947" s="1" t="s">
        <v>30</v>
      </c>
      <c r="F947" s="1" t="s">
        <v>30</v>
      </c>
      <c r="G947" s="1" t="str">
        <f>IFERROR(SUM(Table1[[#This Row],[Deactivate]]-Table1[[#This Row],[Activate]]),"")</f>
        <v/>
      </c>
      <c r="H947" s="2" t="str">
        <f t="shared" si="14"/>
        <v/>
      </c>
      <c r="I947" t="s">
        <v>29</v>
      </c>
      <c r="J947" t="s">
        <v>26</v>
      </c>
      <c r="K947">
        <v>0</v>
      </c>
      <c r="L947" t="s">
        <v>792</v>
      </c>
      <c r="M947" s="1">
        <v>0.60069444444444442</v>
      </c>
      <c r="N947" s="1">
        <v>0.62083333333333335</v>
      </c>
      <c r="O947" s="1">
        <v>5.2777777777777778E-2</v>
      </c>
      <c r="P947" s="1">
        <v>2.013888888888889E-2</v>
      </c>
      <c r="Q947" s="1">
        <v>7.2916666666666671E-2</v>
      </c>
      <c r="R947" s="2">
        <v>43.500000000000007</v>
      </c>
      <c r="S947" s="2">
        <v>157.5</v>
      </c>
      <c r="T947" s="2">
        <v>114</v>
      </c>
      <c r="U947">
        <v>4</v>
      </c>
      <c r="V947">
        <v>46</v>
      </c>
      <c r="W947">
        <v>0</v>
      </c>
    </row>
    <row r="948" spans="1:23" x14ac:dyDescent="0.25">
      <c r="A948" t="s">
        <v>34</v>
      </c>
      <c r="B948" s="3">
        <v>45608</v>
      </c>
      <c r="C948" s="3" t="str">
        <f>TEXT(Table1[[#This Row],[Date]],"ddd")</f>
        <v>Tue</v>
      </c>
      <c r="D948" t="s">
        <v>594</v>
      </c>
      <c r="E948" s="1" t="s">
        <v>30</v>
      </c>
      <c r="F948" s="1" t="s">
        <v>30</v>
      </c>
      <c r="G948" s="1" t="str">
        <f>IFERROR(SUM(Table1[[#This Row],[Deactivate]]-Table1[[#This Row],[Activate]]),"")</f>
        <v/>
      </c>
      <c r="H948" s="2" t="str">
        <f t="shared" si="14"/>
        <v/>
      </c>
      <c r="I948" t="s">
        <v>29</v>
      </c>
      <c r="J948" t="s">
        <v>26</v>
      </c>
      <c r="K948">
        <v>0</v>
      </c>
      <c r="L948" t="s">
        <v>793</v>
      </c>
      <c r="M948" s="1">
        <v>0.72222222222222221</v>
      </c>
      <c r="N948" s="1">
        <v>0.73819444444444438</v>
      </c>
      <c r="O948" s="1">
        <v>9.0277777777777776E-2</v>
      </c>
      <c r="P948" s="1">
        <v>1.5972222222222224E-2</v>
      </c>
      <c r="Q948" s="1">
        <v>0.10625</v>
      </c>
      <c r="R948" s="2">
        <v>34.500000000000007</v>
      </c>
      <c r="S948" s="2">
        <v>229.5</v>
      </c>
      <c r="T948" s="2">
        <v>195</v>
      </c>
      <c r="U948">
        <v>4</v>
      </c>
      <c r="V948">
        <v>46</v>
      </c>
      <c r="W948">
        <v>0</v>
      </c>
    </row>
    <row r="949" spans="1:23" x14ac:dyDescent="0.25">
      <c r="A949" t="s">
        <v>41</v>
      </c>
      <c r="B949" s="3">
        <v>45608</v>
      </c>
      <c r="C949" s="3" t="str">
        <f>TEXT(Table1[[#This Row],[Date]],"ddd")</f>
        <v>Tue</v>
      </c>
      <c r="D949" t="s">
        <v>594</v>
      </c>
      <c r="E949" s="1" t="s">
        <v>30</v>
      </c>
      <c r="F949" s="1" t="s">
        <v>30</v>
      </c>
      <c r="G949" s="1" t="str">
        <f>IFERROR(SUM(Table1[[#This Row],[Deactivate]]-Table1[[#This Row],[Activate]]),"")</f>
        <v/>
      </c>
      <c r="H949" s="2" t="str">
        <f t="shared" si="14"/>
        <v/>
      </c>
      <c r="I949" t="s">
        <v>29</v>
      </c>
      <c r="J949" t="s">
        <v>49</v>
      </c>
      <c r="K949" t="s">
        <v>794</v>
      </c>
      <c r="L949">
        <v>0</v>
      </c>
      <c r="M949" s="1">
        <v>0.34027777777777773</v>
      </c>
      <c r="N949" s="1">
        <v>0.66527777777777775</v>
      </c>
      <c r="O949" s="1">
        <v>5.4166666666666669E-2</v>
      </c>
      <c r="P949" s="1">
        <v>0.32500000000000001</v>
      </c>
      <c r="Q949" s="1">
        <v>0.37916666666666665</v>
      </c>
      <c r="R949" s="2">
        <v>702</v>
      </c>
      <c r="S949" s="2">
        <v>819</v>
      </c>
      <c r="T949" s="2">
        <v>117</v>
      </c>
      <c r="U949">
        <v>4</v>
      </c>
      <c r="V949">
        <v>46</v>
      </c>
      <c r="W949">
        <v>0</v>
      </c>
    </row>
    <row r="950" spans="1:23" x14ac:dyDescent="0.25">
      <c r="A950" t="s">
        <v>41</v>
      </c>
      <c r="B950" s="3">
        <v>45608</v>
      </c>
      <c r="C950" s="3" t="str">
        <f>TEXT(Table1[[#This Row],[Date]],"ddd")</f>
        <v>Tue</v>
      </c>
      <c r="D950" t="s">
        <v>594</v>
      </c>
      <c r="E950" s="1" t="s">
        <v>30</v>
      </c>
      <c r="F950" s="1" t="s">
        <v>30</v>
      </c>
      <c r="G950" s="1" t="str">
        <f>IFERROR(SUM(Table1[[#This Row],[Deactivate]]-Table1[[#This Row],[Activate]]),"")</f>
        <v/>
      </c>
      <c r="H950" s="2" t="str">
        <f t="shared" si="14"/>
        <v/>
      </c>
      <c r="I950" t="s">
        <v>29</v>
      </c>
      <c r="J950" t="s">
        <v>23</v>
      </c>
      <c r="K950" t="s">
        <v>795</v>
      </c>
      <c r="L950">
        <v>0</v>
      </c>
      <c r="M950" s="1">
        <v>0.66527777777777775</v>
      </c>
      <c r="N950" s="1">
        <v>0.67638888888888893</v>
      </c>
      <c r="O950" s="1">
        <v>0</v>
      </c>
      <c r="P950" s="1">
        <v>1.1111111111111112E-2</v>
      </c>
      <c r="Q950" s="1">
        <v>1.1111111111111112E-2</v>
      </c>
      <c r="R950" s="2">
        <v>24</v>
      </c>
      <c r="S950" s="2">
        <v>24</v>
      </c>
      <c r="T950" s="2">
        <v>0</v>
      </c>
      <c r="U950">
        <v>4</v>
      </c>
      <c r="V950">
        <v>46</v>
      </c>
      <c r="W950">
        <v>0</v>
      </c>
    </row>
    <row r="951" spans="1:23" x14ac:dyDescent="0.25">
      <c r="A951" t="s">
        <v>43</v>
      </c>
      <c r="B951" s="3">
        <v>45608</v>
      </c>
      <c r="C951" s="3" t="str">
        <f>TEXT(Table1[[#This Row],[Date]],"ddd")</f>
        <v>Tue</v>
      </c>
      <c r="D951" t="s">
        <v>594</v>
      </c>
      <c r="E951" s="1" t="s">
        <v>30</v>
      </c>
      <c r="F951" s="1" t="s">
        <v>30</v>
      </c>
      <c r="G951" s="1" t="str">
        <f>IFERROR(SUM(Table1[[#This Row],[Deactivate]]-Table1[[#This Row],[Activate]]),"")</f>
        <v/>
      </c>
      <c r="H951" s="2" t="str">
        <f t="shared" si="14"/>
        <v/>
      </c>
      <c r="I951" t="s">
        <v>29</v>
      </c>
      <c r="J951" t="s">
        <v>49</v>
      </c>
      <c r="K951" t="s">
        <v>796</v>
      </c>
      <c r="L951">
        <v>0</v>
      </c>
      <c r="M951" s="1">
        <v>0.39930555555555558</v>
      </c>
      <c r="N951" s="1">
        <v>0.65486111111111112</v>
      </c>
      <c r="O951" s="1">
        <v>6.1805555555555558E-2</v>
      </c>
      <c r="P951" s="1">
        <v>0.25555555555555559</v>
      </c>
      <c r="Q951" s="1">
        <v>0.31736111111111115</v>
      </c>
      <c r="R951" s="2">
        <v>552.00000000000011</v>
      </c>
      <c r="S951" s="2">
        <v>685.50000000000011</v>
      </c>
      <c r="T951" s="2">
        <v>133.5</v>
      </c>
      <c r="U951">
        <v>4</v>
      </c>
      <c r="V951">
        <v>46</v>
      </c>
      <c r="W951">
        <v>0</v>
      </c>
    </row>
    <row r="952" spans="1:23" x14ac:dyDescent="0.25">
      <c r="A952" t="s">
        <v>43</v>
      </c>
      <c r="B952" s="3">
        <v>45608</v>
      </c>
      <c r="C952" s="3" t="str">
        <f>TEXT(Table1[[#This Row],[Date]],"ddd")</f>
        <v>Tue</v>
      </c>
      <c r="D952" t="s">
        <v>594</v>
      </c>
      <c r="E952" s="1" t="s">
        <v>30</v>
      </c>
      <c r="F952" s="1" t="s">
        <v>30</v>
      </c>
      <c r="G952" s="1" t="str">
        <f>IFERROR(SUM(Table1[[#This Row],[Deactivate]]-Table1[[#This Row],[Activate]]),"")</f>
        <v/>
      </c>
      <c r="H952" s="2" t="str">
        <f t="shared" si="14"/>
        <v/>
      </c>
      <c r="I952" t="s">
        <v>29</v>
      </c>
      <c r="J952" t="s">
        <v>23</v>
      </c>
      <c r="K952" t="s">
        <v>797</v>
      </c>
      <c r="L952">
        <v>0</v>
      </c>
      <c r="M952" s="1">
        <v>0.67847222222222225</v>
      </c>
      <c r="N952" s="1">
        <v>0.67847222222222225</v>
      </c>
      <c r="O952" s="1">
        <v>0</v>
      </c>
      <c r="P952" s="1">
        <v>0</v>
      </c>
      <c r="Q952" s="1">
        <v>0</v>
      </c>
      <c r="R952" s="2">
        <v>0</v>
      </c>
      <c r="S952" s="2">
        <v>0</v>
      </c>
      <c r="T952" s="2">
        <v>0</v>
      </c>
      <c r="U952">
        <v>4</v>
      </c>
      <c r="V952">
        <v>46</v>
      </c>
      <c r="W952">
        <v>0</v>
      </c>
    </row>
    <row r="953" spans="1:23" x14ac:dyDescent="0.25">
      <c r="A953" t="s">
        <v>45</v>
      </c>
      <c r="B953" s="3">
        <v>45608</v>
      </c>
      <c r="C953" s="3" t="str">
        <f>TEXT(Table1[[#This Row],[Date]],"ddd")</f>
        <v>Tue</v>
      </c>
      <c r="D953" t="s">
        <v>594</v>
      </c>
      <c r="E953" s="1" t="s">
        <v>30</v>
      </c>
      <c r="F953" s="1" t="s">
        <v>30</v>
      </c>
      <c r="G953" s="1" t="str">
        <f>IFERROR(SUM(Table1[[#This Row],[Deactivate]]-Table1[[#This Row],[Activate]]),"")</f>
        <v/>
      </c>
      <c r="H953" s="2" t="str">
        <f t="shared" si="14"/>
        <v/>
      </c>
      <c r="I953" t="s">
        <v>22</v>
      </c>
      <c r="J953" t="s">
        <v>23</v>
      </c>
      <c r="K953" t="s">
        <v>798</v>
      </c>
      <c r="L953">
        <v>0</v>
      </c>
      <c r="M953" s="1">
        <v>0</v>
      </c>
      <c r="N953" s="1">
        <v>0</v>
      </c>
      <c r="O953" s="1">
        <v>0</v>
      </c>
      <c r="P953" s="1">
        <v>2.0833333333333332E-2</v>
      </c>
      <c r="Q953" s="1">
        <v>2.0833333333333332E-2</v>
      </c>
      <c r="R953" s="2">
        <v>45</v>
      </c>
      <c r="S953" s="2">
        <v>45</v>
      </c>
      <c r="T953" s="2">
        <v>0</v>
      </c>
      <c r="U953">
        <v>4</v>
      </c>
      <c r="V953">
        <v>46</v>
      </c>
      <c r="W953">
        <v>0</v>
      </c>
    </row>
    <row r="954" spans="1:23" x14ac:dyDescent="0.25">
      <c r="A954" t="s">
        <v>59</v>
      </c>
      <c r="B954" s="3">
        <v>45608</v>
      </c>
      <c r="C954" s="3" t="str">
        <f>TEXT(Table1[[#This Row],[Date]],"ddd")</f>
        <v>Tue</v>
      </c>
      <c r="D954" t="s">
        <v>594</v>
      </c>
      <c r="E954" s="1" t="s">
        <v>30</v>
      </c>
      <c r="F954" s="1" t="s">
        <v>30</v>
      </c>
      <c r="G954" s="1" t="str">
        <f>IFERROR(SUM(Table1[[#This Row],[Deactivate]]-Table1[[#This Row],[Activate]]),"")</f>
        <v/>
      </c>
      <c r="H954" s="2" t="str">
        <f t="shared" si="14"/>
        <v/>
      </c>
      <c r="I954" t="s">
        <v>29</v>
      </c>
      <c r="J954" t="s">
        <v>256</v>
      </c>
      <c r="K954">
        <v>0</v>
      </c>
      <c r="L954" t="s">
        <v>799</v>
      </c>
      <c r="M954" s="1">
        <v>0.3743055555555555</v>
      </c>
      <c r="N954" s="1">
        <v>0.7090277777777777</v>
      </c>
      <c r="O954" s="1">
        <v>5.347222222222222E-2</v>
      </c>
      <c r="P954" s="1">
        <v>0.3347222222222222</v>
      </c>
      <c r="Q954" s="1">
        <v>0.3881944444444444</v>
      </c>
      <c r="R954" s="2">
        <v>722.99999999999989</v>
      </c>
      <c r="S954" s="2">
        <v>838.49999999999977</v>
      </c>
      <c r="T954" s="2">
        <v>115.49999999999989</v>
      </c>
      <c r="U954">
        <v>4</v>
      </c>
      <c r="V954">
        <v>46</v>
      </c>
      <c r="W954">
        <v>0</v>
      </c>
    </row>
    <row r="955" spans="1:23" x14ac:dyDescent="0.25">
      <c r="A955" t="s">
        <v>59</v>
      </c>
      <c r="B955" s="3">
        <v>45608</v>
      </c>
      <c r="C955" s="3" t="str">
        <f>TEXT(Table1[[#This Row],[Date]],"ddd")</f>
        <v>Tue</v>
      </c>
      <c r="D955" t="s">
        <v>594</v>
      </c>
      <c r="E955" s="1" t="s">
        <v>30</v>
      </c>
      <c r="F955" s="1" t="s">
        <v>30</v>
      </c>
      <c r="G955" s="1" t="str">
        <f>IFERROR(SUM(Table1[[#This Row],[Deactivate]]-Table1[[#This Row],[Activate]]),"")</f>
        <v/>
      </c>
      <c r="H955" s="2" t="str">
        <f t="shared" si="14"/>
        <v/>
      </c>
      <c r="I955" t="s">
        <v>29</v>
      </c>
      <c r="J955" t="s">
        <v>23</v>
      </c>
      <c r="K955" t="s">
        <v>800</v>
      </c>
      <c r="L955">
        <v>0</v>
      </c>
      <c r="M955" s="1">
        <v>0.7090277777777777</v>
      </c>
      <c r="N955" s="1">
        <v>0.7090277777777777</v>
      </c>
      <c r="O955" s="1">
        <v>0</v>
      </c>
      <c r="P955" s="1">
        <v>0</v>
      </c>
      <c r="Q955" s="1">
        <v>0</v>
      </c>
      <c r="R955" s="2">
        <v>0</v>
      </c>
      <c r="S955" s="2">
        <v>0</v>
      </c>
      <c r="T955" s="2">
        <v>0</v>
      </c>
      <c r="U955">
        <v>4</v>
      </c>
      <c r="V955">
        <v>46</v>
      </c>
      <c r="W955">
        <v>0</v>
      </c>
    </row>
    <row r="956" spans="1:23" x14ac:dyDescent="0.25">
      <c r="A956" t="s">
        <v>61</v>
      </c>
      <c r="B956" s="3">
        <v>45608</v>
      </c>
      <c r="C956" s="3" t="str">
        <f>TEXT(Table1[[#This Row],[Date]],"ddd")</f>
        <v>Tue</v>
      </c>
      <c r="D956" t="s">
        <v>594</v>
      </c>
      <c r="E956" s="1" t="s">
        <v>30</v>
      </c>
      <c r="F956" s="1" t="s">
        <v>30</v>
      </c>
      <c r="G956" s="1" t="str">
        <f>IFERROR(SUM(Table1[[#This Row],[Deactivate]]-Table1[[#This Row],[Activate]]),"")</f>
        <v/>
      </c>
      <c r="H956" s="2" t="str">
        <f t="shared" si="14"/>
        <v/>
      </c>
      <c r="I956" t="s">
        <v>22</v>
      </c>
      <c r="J956" t="s">
        <v>23</v>
      </c>
      <c r="K956" t="s">
        <v>801</v>
      </c>
      <c r="L956">
        <v>0</v>
      </c>
      <c r="M956" s="1">
        <v>0</v>
      </c>
      <c r="N956" s="1">
        <v>0</v>
      </c>
      <c r="O956" s="1">
        <v>0</v>
      </c>
      <c r="P956" s="1">
        <v>2.0833333333333332E-2</v>
      </c>
      <c r="Q956" s="1">
        <v>2.0833333333333332E-2</v>
      </c>
      <c r="R956" s="2">
        <v>45</v>
      </c>
      <c r="S956" s="2">
        <v>45</v>
      </c>
      <c r="T956" s="2">
        <v>0</v>
      </c>
      <c r="U956">
        <v>4</v>
      </c>
      <c r="V956">
        <v>46</v>
      </c>
      <c r="W956">
        <v>0</v>
      </c>
    </row>
    <row r="957" spans="1:23" x14ac:dyDescent="0.25">
      <c r="A957" t="s">
        <v>61</v>
      </c>
      <c r="B957" s="3">
        <v>45608</v>
      </c>
      <c r="C957" s="3" t="str">
        <f>TEXT(Table1[[#This Row],[Date]],"ddd")</f>
        <v>Tue</v>
      </c>
      <c r="D957" t="s">
        <v>594</v>
      </c>
      <c r="E957" s="1" t="s">
        <v>30</v>
      </c>
      <c r="F957" s="1" t="s">
        <v>30</v>
      </c>
      <c r="G957" s="1" t="str">
        <f>IFERROR(SUM(Table1[[#This Row],[Deactivate]]-Table1[[#This Row],[Activate]]),"")</f>
        <v/>
      </c>
      <c r="H957" s="2" t="str">
        <f t="shared" si="14"/>
        <v/>
      </c>
      <c r="I957" t="s">
        <v>25</v>
      </c>
      <c r="J957" t="s">
        <v>49</v>
      </c>
      <c r="K957" t="s">
        <v>802</v>
      </c>
      <c r="L957">
        <v>0</v>
      </c>
      <c r="M957" s="1">
        <v>0.39444444444444443</v>
      </c>
      <c r="N957" s="1">
        <v>0.72777777777777775</v>
      </c>
      <c r="O957" s="1">
        <v>0</v>
      </c>
      <c r="P957" s="1">
        <v>0.33333333333333331</v>
      </c>
      <c r="Q957" s="1">
        <v>0.33333333333333331</v>
      </c>
      <c r="R957" s="2">
        <v>720</v>
      </c>
      <c r="S957" s="2">
        <v>720</v>
      </c>
      <c r="T957" s="2">
        <v>0</v>
      </c>
      <c r="U957">
        <v>4</v>
      </c>
      <c r="V957">
        <v>46</v>
      </c>
      <c r="W957">
        <v>0</v>
      </c>
    </row>
    <row r="958" spans="1:23" x14ac:dyDescent="0.25">
      <c r="A958" t="s">
        <v>63</v>
      </c>
      <c r="B958" s="3">
        <v>45608</v>
      </c>
      <c r="C958" s="3" t="str">
        <f>TEXT(Table1[[#This Row],[Date]],"ddd")</f>
        <v>Tue</v>
      </c>
      <c r="D958" t="s">
        <v>594</v>
      </c>
      <c r="E958" s="1" t="s">
        <v>30</v>
      </c>
      <c r="F958" s="1" t="s">
        <v>30</v>
      </c>
      <c r="G958" s="1" t="str">
        <f>IFERROR(SUM(Table1[[#This Row],[Deactivate]]-Table1[[#This Row],[Activate]]),"")</f>
        <v/>
      </c>
      <c r="H958" s="2" t="str">
        <f t="shared" si="14"/>
        <v/>
      </c>
      <c r="I958" t="s">
        <v>29</v>
      </c>
      <c r="J958" t="s">
        <v>26</v>
      </c>
      <c r="K958">
        <v>0</v>
      </c>
      <c r="L958" t="s">
        <v>803</v>
      </c>
      <c r="M958" s="1">
        <v>0.71875</v>
      </c>
      <c r="N958" s="1">
        <v>0.97152777777777777</v>
      </c>
      <c r="O958" s="1">
        <v>7.5694444444444439E-2</v>
      </c>
      <c r="P958" s="1">
        <v>0.25277777777777777</v>
      </c>
      <c r="Q958" s="1">
        <v>0.32847222222222222</v>
      </c>
      <c r="R958" s="2">
        <v>546</v>
      </c>
      <c r="S958" s="2">
        <v>709.5</v>
      </c>
      <c r="T958" s="2">
        <v>163.5</v>
      </c>
      <c r="U958">
        <v>4</v>
      </c>
      <c r="V958">
        <v>46</v>
      </c>
      <c r="W958">
        <v>0</v>
      </c>
    </row>
    <row r="959" spans="1:23" x14ac:dyDescent="0.25">
      <c r="A959" t="s">
        <v>65</v>
      </c>
      <c r="B959" s="3">
        <v>45608</v>
      </c>
      <c r="C959" s="3" t="str">
        <f>TEXT(Table1[[#This Row],[Date]],"ddd")</f>
        <v>Tue</v>
      </c>
      <c r="D959" t="s">
        <v>594</v>
      </c>
      <c r="E959" s="1" t="s">
        <v>30</v>
      </c>
      <c r="F959" s="1" t="s">
        <v>30</v>
      </c>
      <c r="G959" s="1" t="str">
        <f>IFERROR(SUM(Table1[[#This Row],[Deactivate]]-Table1[[#This Row],[Activate]]),"")</f>
        <v/>
      </c>
      <c r="H959" s="2" t="str">
        <f t="shared" si="14"/>
        <v/>
      </c>
      <c r="I959" t="s">
        <v>35</v>
      </c>
      <c r="J959" t="s">
        <v>66</v>
      </c>
      <c r="K959">
        <v>0</v>
      </c>
      <c r="L959">
        <v>0</v>
      </c>
      <c r="M959" s="1">
        <v>0</v>
      </c>
      <c r="N959" s="1">
        <v>0</v>
      </c>
      <c r="O959" s="1">
        <v>0</v>
      </c>
      <c r="P959" s="1">
        <v>0</v>
      </c>
      <c r="Q959" s="1">
        <v>0</v>
      </c>
      <c r="R959" s="2">
        <v>0</v>
      </c>
      <c r="S959" s="2">
        <v>0</v>
      </c>
      <c r="T959" s="2">
        <v>0</v>
      </c>
      <c r="U959">
        <v>4</v>
      </c>
      <c r="V959">
        <v>46</v>
      </c>
      <c r="W959">
        <v>0</v>
      </c>
    </row>
    <row r="960" spans="1:23" x14ac:dyDescent="0.25">
      <c r="A960" t="s">
        <v>65</v>
      </c>
      <c r="B960" s="3">
        <v>45608</v>
      </c>
      <c r="C960" s="3" t="str">
        <f>TEXT(Table1[[#This Row],[Date]],"ddd")</f>
        <v>Tue</v>
      </c>
      <c r="D960" t="s">
        <v>594</v>
      </c>
      <c r="E960" s="1" t="s">
        <v>30</v>
      </c>
      <c r="F960" s="1" t="s">
        <v>30</v>
      </c>
      <c r="G960" s="1" t="str">
        <f>IFERROR(SUM(Table1[[#This Row],[Deactivate]]-Table1[[#This Row],[Activate]]),"")</f>
        <v/>
      </c>
      <c r="H960" s="2" t="str">
        <f t="shared" si="14"/>
        <v/>
      </c>
      <c r="I960" t="s">
        <v>29</v>
      </c>
      <c r="J960" t="s">
        <v>123</v>
      </c>
      <c r="K960">
        <v>0</v>
      </c>
      <c r="L960" t="s">
        <v>799</v>
      </c>
      <c r="M960" s="1">
        <v>0.34791666666666665</v>
      </c>
      <c r="N960" s="1">
        <v>0.70972222222222225</v>
      </c>
      <c r="O960" s="1">
        <v>8.3333333333333329E-2</v>
      </c>
      <c r="P960" s="1">
        <v>0.36180555555555555</v>
      </c>
      <c r="Q960" s="1">
        <v>0.44513888888888886</v>
      </c>
      <c r="R960" s="2">
        <v>781.5</v>
      </c>
      <c r="S960" s="2">
        <v>961.5</v>
      </c>
      <c r="T960" s="2">
        <v>180</v>
      </c>
      <c r="U960">
        <v>4</v>
      </c>
      <c r="V960">
        <v>46</v>
      </c>
      <c r="W960">
        <v>0</v>
      </c>
    </row>
    <row r="961" spans="1:23" x14ac:dyDescent="0.25">
      <c r="A961" t="s">
        <v>65</v>
      </c>
      <c r="B961" s="3">
        <v>45608</v>
      </c>
      <c r="C961" s="3" t="str">
        <f>TEXT(Table1[[#This Row],[Date]],"ddd")</f>
        <v>Tue</v>
      </c>
      <c r="D961" t="s">
        <v>594</v>
      </c>
      <c r="E961" s="1" t="s">
        <v>30</v>
      </c>
      <c r="F961" s="1" t="s">
        <v>30</v>
      </c>
      <c r="G961" s="1" t="str">
        <f>IFERROR(SUM(Table1[[#This Row],[Deactivate]]-Table1[[#This Row],[Activate]]),"")</f>
        <v/>
      </c>
      <c r="H961" s="2" t="str">
        <f t="shared" si="14"/>
        <v/>
      </c>
      <c r="I961" t="s">
        <v>29</v>
      </c>
      <c r="J961" t="s">
        <v>23</v>
      </c>
      <c r="K961" t="s">
        <v>804</v>
      </c>
      <c r="L961">
        <v>0</v>
      </c>
      <c r="M961" s="1">
        <v>0.70972222222222225</v>
      </c>
      <c r="N961" s="1">
        <v>0.72916666666666663</v>
      </c>
      <c r="O961" s="1">
        <v>0</v>
      </c>
      <c r="P961" s="1">
        <v>1.9444444444444445E-2</v>
      </c>
      <c r="Q961" s="1">
        <v>1.9444444444444445E-2</v>
      </c>
      <c r="R961" s="2">
        <v>42</v>
      </c>
      <c r="S961" s="2">
        <v>42</v>
      </c>
      <c r="T961" s="2">
        <v>0</v>
      </c>
      <c r="U961">
        <v>4</v>
      </c>
      <c r="V961">
        <v>46</v>
      </c>
      <c r="W961">
        <v>0</v>
      </c>
    </row>
    <row r="962" spans="1:23" x14ac:dyDescent="0.25">
      <c r="A962" t="s">
        <v>65</v>
      </c>
      <c r="B962" s="3">
        <v>45608</v>
      </c>
      <c r="C962" s="3" t="str">
        <f>TEXT(Table1[[#This Row],[Date]],"ddd")</f>
        <v>Tue</v>
      </c>
      <c r="D962" t="s">
        <v>594</v>
      </c>
      <c r="E962" s="1" t="s">
        <v>30</v>
      </c>
      <c r="F962" s="1" t="s">
        <v>30</v>
      </c>
      <c r="G962" s="1" t="str">
        <f>IFERROR(SUM(Table1[[#This Row],[Deactivate]]-Table1[[#This Row],[Activate]]),"")</f>
        <v/>
      </c>
      <c r="H962" s="2" t="str">
        <f t="shared" ref="H962:H1025" si="15">IFERROR(IF(G962&gt;TIME(10,25,0),(INT(((G962-TIME(10,25,0))*24*60)/15)*5.5),0),"")</f>
        <v/>
      </c>
      <c r="I962" t="s">
        <v>29</v>
      </c>
      <c r="J962" t="s">
        <v>53</v>
      </c>
      <c r="K962" t="s">
        <v>805</v>
      </c>
      <c r="L962">
        <v>0</v>
      </c>
      <c r="M962" s="1">
        <v>0.7909722222222223</v>
      </c>
      <c r="N962" s="1">
        <v>0.7909722222222223</v>
      </c>
      <c r="O962" s="1">
        <v>6.1805555555555558E-2</v>
      </c>
      <c r="P962" s="1">
        <v>0</v>
      </c>
      <c r="Q962" s="1">
        <v>6.1805555555555558E-2</v>
      </c>
      <c r="R962" s="2">
        <v>0</v>
      </c>
      <c r="S962" s="2">
        <v>133.5</v>
      </c>
      <c r="T962" s="2">
        <v>133.5</v>
      </c>
      <c r="U962">
        <v>4</v>
      </c>
      <c r="V962">
        <v>46</v>
      </c>
      <c r="W962">
        <v>0</v>
      </c>
    </row>
    <row r="963" spans="1:23" x14ac:dyDescent="0.25">
      <c r="A963" t="s">
        <v>20</v>
      </c>
      <c r="B963" s="3">
        <v>45609</v>
      </c>
      <c r="C963" s="3" t="str">
        <f>TEXT(Table1[[#This Row],[Date]],"ddd")</f>
        <v>Wed</v>
      </c>
      <c r="D963" t="s">
        <v>594</v>
      </c>
      <c r="E963" s="1" t="s">
        <v>30</v>
      </c>
      <c r="F963" s="1" t="s">
        <v>30</v>
      </c>
      <c r="G963" s="1" t="str">
        <f>IFERROR(SUM(Table1[[#This Row],[Deactivate]]-Table1[[#This Row],[Activate]]),"")</f>
        <v/>
      </c>
      <c r="H963" s="2" t="str">
        <f t="shared" si="15"/>
        <v/>
      </c>
      <c r="I963" t="s">
        <v>29</v>
      </c>
      <c r="J963" t="s">
        <v>53</v>
      </c>
      <c r="K963" t="s">
        <v>806</v>
      </c>
      <c r="L963">
        <v>0</v>
      </c>
      <c r="M963" s="1">
        <v>0.28888888888888892</v>
      </c>
      <c r="N963" s="1">
        <v>0.32777777777777778</v>
      </c>
      <c r="O963" s="1">
        <v>2.4999999999999998E-2</v>
      </c>
      <c r="P963" s="1">
        <v>3.888888888888889E-2</v>
      </c>
      <c r="Q963" s="1">
        <v>6.3888888888888884E-2</v>
      </c>
      <c r="R963" s="2">
        <v>84</v>
      </c>
      <c r="S963" s="2">
        <v>138</v>
      </c>
      <c r="T963" s="2">
        <v>54</v>
      </c>
      <c r="U963">
        <v>4</v>
      </c>
      <c r="V963">
        <v>46</v>
      </c>
      <c r="W963">
        <v>0</v>
      </c>
    </row>
    <row r="964" spans="1:23" x14ac:dyDescent="0.25">
      <c r="A964" t="s">
        <v>20</v>
      </c>
      <c r="B964" s="3">
        <v>45609</v>
      </c>
      <c r="C964" s="3" t="str">
        <f>TEXT(Table1[[#This Row],[Date]],"ddd")</f>
        <v>Wed</v>
      </c>
      <c r="D964" t="s">
        <v>594</v>
      </c>
      <c r="E964" s="1" t="s">
        <v>30</v>
      </c>
      <c r="F964" s="1" t="s">
        <v>30</v>
      </c>
      <c r="G964" s="1" t="str">
        <f>IFERROR(SUM(Table1[[#This Row],[Deactivate]]-Table1[[#This Row],[Activate]]),"")</f>
        <v/>
      </c>
      <c r="H964" s="2" t="str">
        <f t="shared" si="15"/>
        <v/>
      </c>
      <c r="I964" t="s">
        <v>29</v>
      </c>
      <c r="J964" t="s">
        <v>49</v>
      </c>
      <c r="K964" t="s">
        <v>807</v>
      </c>
      <c r="L964">
        <v>0</v>
      </c>
      <c r="M964" s="1">
        <v>0.54722222222222217</v>
      </c>
      <c r="N964" s="1">
        <v>0.67986111111111114</v>
      </c>
      <c r="O964" s="1">
        <v>0.21944444444444444</v>
      </c>
      <c r="P964" s="1">
        <v>0.13263888888888889</v>
      </c>
      <c r="Q964" s="1">
        <v>0.3520833333333333</v>
      </c>
      <c r="R964" s="2">
        <v>286.5</v>
      </c>
      <c r="S964" s="2">
        <v>760.49999999999989</v>
      </c>
      <c r="T964" s="2">
        <v>473.99999999999989</v>
      </c>
      <c r="U964">
        <v>4</v>
      </c>
      <c r="V964">
        <v>46</v>
      </c>
      <c r="W964">
        <v>0</v>
      </c>
    </row>
    <row r="965" spans="1:23" x14ac:dyDescent="0.25">
      <c r="A965" t="s">
        <v>20</v>
      </c>
      <c r="B965" s="3">
        <v>45609</v>
      </c>
      <c r="C965" s="3" t="str">
        <f>TEXT(Table1[[#This Row],[Date]],"ddd")</f>
        <v>Wed</v>
      </c>
      <c r="D965" t="s">
        <v>594</v>
      </c>
      <c r="E965" s="1" t="s">
        <v>30</v>
      </c>
      <c r="F965" s="1" t="s">
        <v>30</v>
      </c>
      <c r="G965" s="1" t="str">
        <f>IFERROR(SUM(Table1[[#This Row],[Deactivate]]-Table1[[#This Row],[Activate]]),"")</f>
        <v/>
      </c>
      <c r="H965" s="2" t="str">
        <f t="shared" si="15"/>
        <v/>
      </c>
      <c r="I965" t="s">
        <v>29</v>
      </c>
      <c r="J965" t="s">
        <v>23</v>
      </c>
      <c r="K965" t="s">
        <v>808</v>
      </c>
      <c r="L965">
        <v>0</v>
      </c>
      <c r="M965" s="1">
        <v>0.67986111111111114</v>
      </c>
      <c r="N965" s="1">
        <v>0.67986111111111114</v>
      </c>
      <c r="O965" s="1">
        <v>0</v>
      </c>
      <c r="P965" s="1">
        <v>0</v>
      </c>
      <c r="Q965" s="1">
        <v>0</v>
      </c>
      <c r="R965" s="2">
        <v>0</v>
      </c>
      <c r="S965" s="2">
        <v>0</v>
      </c>
      <c r="T965" s="2">
        <v>0</v>
      </c>
      <c r="U965">
        <v>4</v>
      </c>
      <c r="V965">
        <v>46</v>
      </c>
      <c r="W965">
        <v>0</v>
      </c>
    </row>
    <row r="966" spans="1:23" x14ac:dyDescent="0.25">
      <c r="A966" t="s">
        <v>41</v>
      </c>
      <c r="B966" s="3">
        <v>45609</v>
      </c>
      <c r="C966" s="3" t="str">
        <f>TEXT(Table1[[#This Row],[Date]],"ddd")</f>
        <v>Wed</v>
      </c>
      <c r="D966" t="s">
        <v>594</v>
      </c>
      <c r="E966" s="1" t="s">
        <v>30</v>
      </c>
      <c r="F966" s="1" t="s">
        <v>30</v>
      </c>
      <c r="G966" s="1" t="str">
        <f>IFERROR(SUM(Table1[[#This Row],[Deactivate]]-Table1[[#This Row],[Activate]]),"")</f>
        <v/>
      </c>
      <c r="H966" s="2" t="str">
        <f t="shared" si="15"/>
        <v/>
      </c>
      <c r="I966" t="s">
        <v>29</v>
      </c>
      <c r="J966" t="s">
        <v>49</v>
      </c>
      <c r="K966" t="s">
        <v>809</v>
      </c>
      <c r="L966">
        <v>0</v>
      </c>
      <c r="M966" s="1">
        <v>0.33819444444444446</v>
      </c>
      <c r="N966" s="1">
        <v>0.76874999999999993</v>
      </c>
      <c r="O966" s="1">
        <v>5.4166666666666669E-2</v>
      </c>
      <c r="P966" s="1">
        <v>0.43055555555555558</v>
      </c>
      <c r="Q966" s="1">
        <v>0.48472222222222228</v>
      </c>
      <c r="R966" s="2">
        <v>930</v>
      </c>
      <c r="S966" s="2">
        <v>1047.0000000000002</v>
      </c>
      <c r="T966" s="2">
        <v>117.00000000000023</v>
      </c>
      <c r="U966">
        <v>4</v>
      </c>
      <c r="V966">
        <v>46</v>
      </c>
      <c r="W966">
        <v>0</v>
      </c>
    </row>
    <row r="967" spans="1:23" x14ac:dyDescent="0.25">
      <c r="A967" t="s">
        <v>41</v>
      </c>
      <c r="B967" s="3">
        <v>45609</v>
      </c>
      <c r="C967" s="3" t="str">
        <f>TEXT(Table1[[#This Row],[Date]],"ddd")</f>
        <v>Wed</v>
      </c>
      <c r="D967" t="s">
        <v>594</v>
      </c>
      <c r="E967" s="1" t="s">
        <v>30</v>
      </c>
      <c r="F967" s="1" t="s">
        <v>30</v>
      </c>
      <c r="G967" s="1" t="str">
        <f>IFERROR(SUM(Table1[[#This Row],[Deactivate]]-Table1[[#This Row],[Activate]]),"")</f>
        <v/>
      </c>
      <c r="H967" s="2" t="str">
        <f t="shared" si="15"/>
        <v/>
      </c>
      <c r="I967" t="s">
        <v>29</v>
      </c>
      <c r="J967" t="s">
        <v>23</v>
      </c>
      <c r="K967" t="s">
        <v>810</v>
      </c>
      <c r="L967">
        <v>0</v>
      </c>
      <c r="M967" s="1">
        <v>0.76874999999999993</v>
      </c>
      <c r="N967" s="1">
        <v>0.76874999999999993</v>
      </c>
      <c r="O967" s="1">
        <v>0</v>
      </c>
      <c r="P967" s="1">
        <v>0</v>
      </c>
      <c r="Q967" s="1">
        <v>0</v>
      </c>
      <c r="R967" s="2">
        <v>0</v>
      </c>
      <c r="S967" s="2">
        <v>0</v>
      </c>
      <c r="T967" s="2">
        <v>0</v>
      </c>
      <c r="U967">
        <v>4</v>
      </c>
      <c r="V967">
        <v>46</v>
      </c>
      <c r="W967">
        <v>0</v>
      </c>
    </row>
    <row r="968" spans="1:23" x14ac:dyDescent="0.25">
      <c r="A968" t="s">
        <v>43</v>
      </c>
      <c r="B968" s="3">
        <v>45609</v>
      </c>
      <c r="C968" s="3" t="str">
        <f>TEXT(Table1[[#This Row],[Date]],"ddd")</f>
        <v>Wed</v>
      </c>
      <c r="D968" t="s">
        <v>594</v>
      </c>
      <c r="E968" s="1" t="s">
        <v>30</v>
      </c>
      <c r="F968" s="1" t="s">
        <v>30</v>
      </c>
      <c r="G968" s="1" t="str">
        <f>IFERROR(SUM(Table1[[#This Row],[Deactivate]]-Table1[[#This Row],[Activate]]),"")</f>
        <v/>
      </c>
      <c r="H968" s="2" t="str">
        <f t="shared" si="15"/>
        <v/>
      </c>
      <c r="I968" t="s">
        <v>22</v>
      </c>
      <c r="J968" t="s">
        <v>23</v>
      </c>
      <c r="K968" t="s">
        <v>811</v>
      </c>
      <c r="L968">
        <v>0</v>
      </c>
      <c r="M968" s="1">
        <v>0</v>
      </c>
      <c r="N968" s="1">
        <v>0</v>
      </c>
      <c r="O968" s="1">
        <v>0</v>
      </c>
      <c r="P968" s="1">
        <v>2.0833333333333332E-2</v>
      </c>
      <c r="Q968" s="1">
        <v>2.0833333333333332E-2</v>
      </c>
      <c r="R968" s="2">
        <v>45</v>
      </c>
      <c r="S968" s="2">
        <v>45</v>
      </c>
      <c r="T968" s="2">
        <v>0</v>
      </c>
      <c r="U968">
        <v>4</v>
      </c>
      <c r="V968">
        <v>46</v>
      </c>
      <c r="W968">
        <v>0</v>
      </c>
    </row>
    <row r="969" spans="1:23" x14ac:dyDescent="0.25">
      <c r="A969" t="s">
        <v>45</v>
      </c>
      <c r="B969" s="3">
        <v>45609</v>
      </c>
      <c r="C969" s="3" t="str">
        <f>TEXT(Table1[[#This Row],[Date]],"ddd")</f>
        <v>Wed</v>
      </c>
      <c r="D969" t="s">
        <v>594</v>
      </c>
      <c r="E969" s="1" t="s">
        <v>30</v>
      </c>
      <c r="F969" s="1" t="s">
        <v>30</v>
      </c>
      <c r="G969" s="1" t="str">
        <f>IFERROR(SUM(Table1[[#This Row],[Deactivate]]-Table1[[#This Row],[Activate]]),"")</f>
        <v/>
      </c>
      <c r="H969" s="2" t="str">
        <f t="shared" si="15"/>
        <v/>
      </c>
      <c r="I969" t="s">
        <v>22</v>
      </c>
      <c r="J969" t="s">
        <v>23</v>
      </c>
      <c r="K969" t="s">
        <v>812</v>
      </c>
      <c r="L969">
        <v>0</v>
      </c>
      <c r="M969" s="1">
        <v>0</v>
      </c>
      <c r="N969" s="1">
        <v>0</v>
      </c>
      <c r="O969" s="1">
        <v>0</v>
      </c>
      <c r="P969" s="1">
        <v>2.0833333333333332E-2</v>
      </c>
      <c r="Q969" s="1">
        <v>2.0833333333333332E-2</v>
      </c>
      <c r="R969" s="2">
        <v>45</v>
      </c>
      <c r="S969" s="2">
        <v>45</v>
      </c>
      <c r="T969" s="2">
        <v>0</v>
      </c>
      <c r="U969">
        <v>4</v>
      </c>
      <c r="V969">
        <v>46</v>
      </c>
      <c r="W969">
        <v>0</v>
      </c>
    </row>
    <row r="970" spans="1:23" x14ac:dyDescent="0.25">
      <c r="A970" t="s">
        <v>59</v>
      </c>
      <c r="B970" s="3">
        <v>45609</v>
      </c>
      <c r="C970" s="3" t="str">
        <f>TEXT(Table1[[#This Row],[Date]],"ddd")</f>
        <v>Wed</v>
      </c>
      <c r="D970" t="s">
        <v>594</v>
      </c>
      <c r="E970" s="1" t="s">
        <v>30</v>
      </c>
      <c r="F970" s="1" t="s">
        <v>30</v>
      </c>
      <c r="G970" s="1" t="str">
        <f>IFERROR(SUM(Table1[[#This Row],[Deactivate]]-Table1[[#This Row],[Activate]]),"")</f>
        <v/>
      </c>
      <c r="H970" s="2" t="str">
        <f t="shared" si="15"/>
        <v/>
      </c>
      <c r="I970" t="s">
        <v>22</v>
      </c>
      <c r="J970" t="s">
        <v>23</v>
      </c>
      <c r="K970" t="s">
        <v>813</v>
      </c>
      <c r="L970">
        <v>0</v>
      </c>
      <c r="M970" s="1">
        <v>0</v>
      </c>
      <c r="N970" s="1">
        <v>0</v>
      </c>
      <c r="O970" s="1">
        <v>0</v>
      </c>
      <c r="P970" s="1">
        <v>2.0833333333333332E-2</v>
      </c>
      <c r="Q970" s="1">
        <v>2.0833333333333332E-2</v>
      </c>
      <c r="R970" s="2">
        <v>45</v>
      </c>
      <c r="S970" s="2">
        <v>45</v>
      </c>
      <c r="T970" s="2">
        <v>0</v>
      </c>
      <c r="U970">
        <v>4</v>
      </c>
      <c r="V970">
        <v>46</v>
      </c>
      <c r="W970">
        <v>0</v>
      </c>
    </row>
    <row r="971" spans="1:23" x14ac:dyDescent="0.25">
      <c r="A971" t="s">
        <v>61</v>
      </c>
      <c r="B971" s="3">
        <v>45609</v>
      </c>
      <c r="C971" s="3" t="str">
        <f>TEXT(Table1[[#This Row],[Date]],"ddd")</f>
        <v>Wed</v>
      </c>
      <c r="D971" t="s">
        <v>594</v>
      </c>
      <c r="E971" s="1" t="s">
        <v>30</v>
      </c>
      <c r="F971" s="1" t="s">
        <v>30</v>
      </c>
      <c r="G971" s="1" t="str">
        <f>IFERROR(SUM(Table1[[#This Row],[Deactivate]]-Table1[[#This Row],[Activate]]),"")</f>
        <v/>
      </c>
      <c r="H971" s="2" t="str">
        <f t="shared" si="15"/>
        <v/>
      </c>
      <c r="I971" t="s">
        <v>29</v>
      </c>
      <c r="J971" t="s">
        <v>49</v>
      </c>
      <c r="K971" t="s">
        <v>814</v>
      </c>
      <c r="L971">
        <v>0</v>
      </c>
      <c r="M971" s="1">
        <v>0.32569444444444445</v>
      </c>
      <c r="N971" s="1">
        <v>0.71388888888888891</v>
      </c>
      <c r="O971" s="1">
        <v>6.3194444444444442E-2</v>
      </c>
      <c r="P971" s="1">
        <v>0.38819444444444445</v>
      </c>
      <c r="Q971" s="1">
        <v>0.4513888888888889</v>
      </c>
      <c r="R971" s="2">
        <v>838.5</v>
      </c>
      <c r="S971" s="2">
        <v>975</v>
      </c>
      <c r="T971" s="2">
        <v>136.5</v>
      </c>
      <c r="U971">
        <v>4</v>
      </c>
      <c r="V971">
        <v>46</v>
      </c>
      <c r="W971">
        <v>0</v>
      </c>
    </row>
    <row r="972" spans="1:23" x14ac:dyDescent="0.25">
      <c r="A972" t="s">
        <v>63</v>
      </c>
      <c r="B972" s="3">
        <v>45609</v>
      </c>
      <c r="C972" s="3" t="str">
        <f>TEXT(Table1[[#This Row],[Date]],"ddd")</f>
        <v>Wed</v>
      </c>
      <c r="D972" t="s">
        <v>594</v>
      </c>
      <c r="E972" s="1" t="s">
        <v>30</v>
      </c>
      <c r="F972" s="1" t="s">
        <v>30</v>
      </c>
      <c r="G972" s="1" t="str">
        <f>IFERROR(SUM(Table1[[#This Row],[Deactivate]]-Table1[[#This Row],[Activate]]),"")</f>
        <v/>
      </c>
      <c r="H972" s="2" t="str">
        <f t="shared" si="15"/>
        <v/>
      </c>
      <c r="I972" t="s">
        <v>22</v>
      </c>
      <c r="J972" t="s">
        <v>23</v>
      </c>
      <c r="K972" t="s">
        <v>815</v>
      </c>
      <c r="L972">
        <v>0</v>
      </c>
      <c r="M972" s="1">
        <v>0</v>
      </c>
      <c r="N972" s="1">
        <v>0</v>
      </c>
      <c r="O972" s="1">
        <v>0</v>
      </c>
      <c r="P972" s="1">
        <v>2.0833333333333332E-2</v>
      </c>
      <c r="Q972" s="1">
        <v>2.0833333333333332E-2</v>
      </c>
      <c r="R972" s="2">
        <v>45</v>
      </c>
      <c r="S972" s="2">
        <v>45</v>
      </c>
      <c r="T972" s="2">
        <v>0</v>
      </c>
      <c r="U972">
        <v>4</v>
      </c>
      <c r="V972">
        <v>46</v>
      </c>
      <c r="W972">
        <v>0</v>
      </c>
    </row>
    <row r="973" spans="1:23" x14ac:dyDescent="0.25">
      <c r="A973" t="s">
        <v>86</v>
      </c>
      <c r="B973" s="3">
        <v>45609</v>
      </c>
      <c r="C973" s="3" t="str">
        <f>TEXT(Table1[[#This Row],[Date]],"ddd")</f>
        <v>Wed</v>
      </c>
      <c r="D973" t="s">
        <v>594</v>
      </c>
      <c r="E973" s="1" t="s">
        <v>30</v>
      </c>
      <c r="F973" s="1" t="s">
        <v>30</v>
      </c>
      <c r="G973" s="1" t="str">
        <f>IFERROR(SUM(Table1[[#This Row],[Deactivate]]-Table1[[#This Row],[Activate]]),"")</f>
        <v/>
      </c>
      <c r="H973" s="2" t="str">
        <f t="shared" si="15"/>
        <v/>
      </c>
      <c r="I973" t="s">
        <v>35</v>
      </c>
      <c r="J973" t="s">
        <v>26</v>
      </c>
      <c r="K973">
        <v>0</v>
      </c>
      <c r="L973" t="s">
        <v>816</v>
      </c>
      <c r="M973" s="1">
        <v>0</v>
      </c>
      <c r="N973" s="1">
        <v>0</v>
      </c>
      <c r="O973" s="1">
        <v>0</v>
      </c>
      <c r="P973" s="1">
        <v>0</v>
      </c>
      <c r="Q973" s="1">
        <v>0</v>
      </c>
      <c r="R973" s="2">
        <v>0</v>
      </c>
      <c r="S973" s="2">
        <v>0</v>
      </c>
      <c r="T973" s="2">
        <v>0</v>
      </c>
      <c r="U973">
        <v>4</v>
      </c>
      <c r="V973">
        <v>46</v>
      </c>
      <c r="W973">
        <v>0</v>
      </c>
    </row>
    <row r="974" spans="1:23" x14ac:dyDescent="0.25">
      <c r="A974" t="s">
        <v>86</v>
      </c>
      <c r="B974" s="3">
        <v>45609</v>
      </c>
      <c r="C974" s="3" t="str">
        <f>TEXT(Table1[[#This Row],[Date]],"ddd")</f>
        <v>Wed</v>
      </c>
      <c r="D974" t="s">
        <v>594</v>
      </c>
      <c r="E974" s="1" t="s">
        <v>30</v>
      </c>
      <c r="F974" s="1" t="s">
        <v>30</v>
      </c>
      <c r="G974" s="1" t="str">
        <f>IFERROR(SUM(Table1[[#This Row],[Deactivate]]-Table1[[#This Row],[Activate]]),"")</f>
        <v/>
      </c>
      <c r="H974" s="2" t="str">
        <f t="shared" si="15"/>
        <v/>
      </c>
      <c r="I974" t="s">
        <v>29</v>
      </c>
      <c r="J974" t="s">
        <v>474</v>
      </c>
      <c r="K974">
        <v>0</v>
      </c>
      <c r="L974" t="s">
        <v>817</v>
      </c>
      <c r="M974" s="1">
        <v>0.36736111111111108</v>
      </c>
      <c r="N974" s="1">
        <v>0.5083333333333333</v>
      </c>
      <c r="O974" s="1">
        <v>0</v>
      </c>
      <c r="P974" s="1">
        <v>0.14097222222222222</v>
      </c>
      <c r="Q974" s="1">
        <v>0.14097222222222222</v>
      </c>
      <c r="R974" s="2">
        <v>304.5</v>
      </c>
      <c r="S974" s="2">
        <v>304.5</v>
      </c>
      <c r="T974" s="2">
        <v>0</v>
      </c>
      <c r="U974">
        <v>4</v>
      </c>
      <c r="V974">
        <v>46</v>
      </c>
      <c r="W974">
        <v>0</v>
      </c>
    </row>
    <row r="975" spans="1:23" x14ac:dyDescent="0.25">
      <c r="A975" t="s">
        <v>86</v>
      </c>
      <c r="B975" s="3">
        <v>45609</v>
      </c>
      <c r="C975" s="3" t="str">
        <f>TEXT(Table1[[#This Row],[Date]],"ddd")</f>
        <v>Wed</v>
      </c>
      <c r="D975" t="s">
        <v>594</v>
      </c>
      <c r="E975" s="1" t="s">
        <v>30</v>
      </c>
      <c r="F975" s="1" t="s">
        <v>30</v>
      </c>
      <c r="G975" s="1" t="str">
        <f>IFERROR(SUM(Table1[[#This Row],[Deactivate]]-Table1[[#This Row],[Activate]]),"")</f>
        <v/>
      </c>
      <c r="H975" s="2" t="str">
        <f t="shared" si="15"/>
        <v/>
      </c>
      <c r="I975" t="s">
        <v>29</v>
      </c>
      <c r="J975" t="s">
        <v>49</v>
      </c>
      <c r="K975" t="s">
        <v>818</v>
      </c>
      <c r="L975">
        <v>0</v>
      </c>
      <c r="M975" s="1">
        <v>0.5083333333333333</v>
      </c>
      <c r="N975" s="1">
        <v>0.63402777777777775</v>
      </c>
      <c r="O975" s="1">
        <v>0</v>
      </c>
      <c r="P975" s="1">
        <v>0.12569444444444444</v>
      </c>
      <c r="Q975" s="1">
        <v>0.12569444444444444</v>
      </c>
      <c r="R975" s="2">
        <v>271.5</v>
      </c>
      <c r="S975" s="2">
        <v>271.5</v>
      </c>
      <c r="T975" s="2">
        <v>0</v>
      </c>
      <c r="U975">
        <v>4</v>
      </c>
      <c r="V975">
        <v>46</v>
      </c>
      <c r="W975">
        <v>0</v>
      </c>
    </row>
    <row r="976" spans="1:23" x14ac:dyDescent="0.25">
      <c r="A976" t="s">
        <v>86</v>
      </c>
      <c r="B976" s="3">
        <v>45609</v>
      </c>
      <c r="C976" s="3" t="str">
        <f>TEXT(Table1[[#This Row],[Date]],"ddd")</f>
        <v>Wed</v>
      </c>
      <c r="D976" t="s">
        <v>594</v>
      </c>
      <c r="E976" s="1" t="s">
        <v>30</v>
      </c>
      <c r="F976" s="1" t="s">
        <v>30</v>
      </c>
      <c r="G976" s="1" t="str">
        <f>IFERROR(SUM(Table1[[#This Row],[Deactivate]]-Table1[[#This Row],[Activate]]),"")</f>
        <v/>
      </c>
      <c r="H976" s="2" t="str">
        <f t="shared" si="15"/>
        <v/>
      </c>
      <c r="I976" t="s">
        <v>29</v>
      </c>
      <c r="J976" t="s">
        <v>26</v>
      </c>
      <c r="K976">
        <v>0</v>
      </c>
      <c r="L976" t="s">
        <v>819</v>
      </c>
      <c r="M976" s="1">
        <v>0.63402777777777775</v>
      </c>
      <c r="N976" s="1">
        <v>0.72986111111111107</v>
      </c>
      <c r="O976" s="1">
        <v>0</v>
      </c>
      <c r="P976" s="1">
        <v>9.5833333333333326E-2</v>
      </c>
      <c r="Q976" s="1">
        <v>9.5833333333333326E-2</v>
      </c>
      <c r="R976" s="2">
        <v>207</v>
      </c>
      <c r="S976" s="2">
        <v>207</v>
      </c>
      <c r="T976" s="2">
        <v>0</v>
      </c>
      <c r="U976">
        <v>4</v>
      </c>
      <c r="V976">
        <v>46</v>
      </c>
      <c r="W976">
        <v>0</v>
      </c>
    </row>
    <row r="977" spans="1:23" x14ac:dyDescent="0.25">
      <c r="A977" t="s">
        <v>86</v>
      </c>
      <c r="B977" s="3">
        <v>45609</v>
      </c>
      <c r="C977" s="3" t="str">
        <f>TEXT(Table1[[#This Row],[Date]],"ddd")</f>
        <v>Wed</v>
      </c>
      <c r="D977" t="s">
        <v>594</v>
      </c>
      <c r="E977" s="1" t="s">
        <v>30</v>
      </c>
      <c r="F977" s="1" t="s">
        <v>30</v>
      </c>
      <c r="G977" s="1" t="str">
        <f>IFERROR(SUM(Table1[[#This Row],[Deactivate]]-Table1[[#This Row],[Activate]]),"")</f>
        <v/>
      </c>
      <c r="H977" s="2" t="str">
        <f t="shared" si="15"/>
        <v/>
      </c>
      <c r="I977" t="s">
        <v>29</v>
      </c>
      <c r="J977" t="s">
        <v>23</v>
      </c>
      <c r="K977" t="s">
        <v>820</v>
      </c>
      <c r="L977">
        <v>0</v>
      </c>
      <c r="M977" s="1">
        <v>0.72986111111111107</v>
      </c>
      <c r="N977" s="1">
        <v>0.72986111111111107</v>
      </c>
      <c r="O977" s="1">
        <v>0</v>
      </c>
      <c r="P977" s="1">
        <v>0</v>
      </c>
      <c r="Q977" s="1">
        <v>0</v>
      </c>
      <c r="R977" s="2">
        <v>0</v>
      </c>
      <c r="S977" s="2">
        <v>0</v>
      </c>
      <c r="T977" s="2">
        <v>0</v>
      </c>
      <c r="U977">
        <v>4</v>
      </c>
      <c r="V977">
        <v>46</v>
      </c>
      <c r="W977">
        <v>0</v>
      </c>
    </row>
    <row r="978" spans="1:23" x14ac:dyDescent="0.25">
      <c r="A978" t="s">
        <v>65</v>
      </c>
      <c r="B978" s="3">
        <v>45609</v>
      </c>
      <c r="C978" s="3" t="str">
        <f>TEXT(Table1[[#This Row],[Date]],"ddd")</f>
        <v>Wed</v>
      </c>
      <c r="D978" t="s">
        <v>594</v>
      </c>
      <c r="E978" s="1" t="s">
        <v>30</v>
      </c>
      <c r="F978" s="1" t="s">
        <v>30</v>
      </c>
      <c r="G978" s="1" t="str">
        <f>IFERROR(SUM(Table1[[#This Row],[Deactivate]]-Table1[[#This Row],[Activate]]),"")</f>
        <v/>
      </c>
      <c r="H978" s="2" t="str">
        <f t="shared" si="15"/>
        <v/>
      </c>
      <c r="I978" t="s">
        <v>29</v>
      </c>
      <c r="J978" t="s">
        <v>68</v>
      </c>
      <c r="K978" t="s">
        <v>821</v>
      </c>
      <c r="L978">
        <v>0</v>
      </c>
      <c r="M978" s="1">
        <v>0.41597222222222219</v>
      </c>
      <c r="N978" s="1">
        <v>0.4548611111111111</v>
      </c>
      <c r="O978" s="1">
        <v>0.1076388888888889</v>
      </c>
      <c r="P978" s="1">
        <v>3.888888888888889E-2</v>
      </c>
      <c r="Q978" s="1">
        <v>0.14652777777777778</v>
      </c>
      <c r="R978" s="2">
        <v>84</v>
      </c>
      <c r="S978" s="2">
        <v>316.5</v>
      </c>
      <c r="T978" s="2">
        <v>232.5</v>
      </c>
      <c r="U978">
        <v>4</v>
      </c>
      <c r="V978">
        <v>46</v>
      </c>
      <c r="W978">
        <v>0</v>
      </c>
    </row>
    <row r="979" spans="1:23" x14ac:dyDescent="0.25">
      <c r="A979" t="s">
        <v>65</v>
      </c>
      <c r="B979" s="3">
        <v>45609</v>
      </c>
      <c r="C979" s="3" t="str">
        <f>TEXT(Table1[[#This Row],[Date]],"ddd")</f>
        <v>Wed</v>
      </c>
      <c r="D979" t="s">
        <v>594</v>
      </c>
      <c r="E979" s="1" t="s">
        <v>30</v>
      </c>
      <c r="F979" s="1" t="s">
        <v>30</v>
      </c>
      <c r="G979" s="1" t="str">
        <f>IFERROR(SUM(Table1[[#This Row],[Deactivate]]-Table1[[#This Row],[Activate]]),"")</f>
        <v/>
      </c>
      <c r="H979" s="2" t="str">
        <f t="shared" si="15"/>
        <v/>
      </c>
      <c r="I979" t="s">
        <v>29</v>
      </c>
      <c r="J979" t="s">
        <v>23</v>
      </c>
      <c r="K979" t="s">
        <v>822</v>
      </c>
      <c r="L979">
        <v>0</v>
      </c>
      <c r="M979" s="1">
        <v>0.56319444444444444</v>
      </c>
      <c r="N979" s="1">
        <v>0.58472222222222225</v>
      </c>
      <c r="O979" s="1">
        <v>0</v>
      </c>
      <c r="P979" s="1">
        <v>2.1527777777777781E-2</v>
      </c>
      <c r="Q979" s="1">
        <v>2.1527777777777781E-2</v>
      </c>
      <c r="R979" s="2">
        <v>46.500000000000007</v>
      </c>
      <c r="S979" s="2">
        <v>46.500000000000007</v>
      </c>
      <c r="T979" s="2">
        <v>0</v>
      </c>
      <c r="U979">
        <v>4</v>
      </c>
      <c r="V979">
        <v>46</v>
      </c>
      <c r="W979">
        <v>0</v>
      </c>
    </row>
    <row r="980" spans="1:23" x14ac:dyDescent="0.25">
      <c r="A980" t="s">
        <v>65</v>
      </c>
      <c r="B980" s="3">
        <v>45609</v>
      </c>
      <c r="C980" s="3" t="str">
        <f>TEXT(Table1[[#This Row],[Date]],"ddd")</f>
        <v>Wed</v>
      </c>
      <c r="D980" t="s">
        <v>594</v>
      </c>
      <c r="E980" s="1" t="s">
        <v>30</v>
      </c>
      <c r="F980" s="1" t="s">
        <v>30</v>
      </c>
      <c r="G980" s="1" t="str">
        <f>IFERROR(SUM(Table1[[#This Row],[Deactivate]]-Table1[[#This Row],[Activate]]),"")</f>
        <v/>
      </c>
      <c r="H980" s="2" t="str">
        <f t="shared" si="15"/>
        <v/>
      </c>
      <c r="I980" t="s">
        <v>29</v>
      </c>
      <c r="J980" t="s">
        <v>66</v>
      </c>
      <c r="K980">
        <v>0</v>
      </c>
      <c r="L980">
        <v>0</v>
      </c>
      <c r="M980" s="1">
        <v>0.58472222222222225</v>
      </c>
      <c r="N980" s="1">
        <v>0.7895833333333333</v>
      </c>
      <c r="O980" s="1">
        <v>6.805555555555555E-2</v>
      </c>
      <c r="P980" s="1">
        <v>0.20486111111111113</v>
      </c>
      <c r="Q980" s="1">
        <v>0.2729166666666667</v>
      </c>
      <c r="R980" s="2">
        <v>442.50000000000011</v>
      </c>
      <c r="S980" s="2">
        <v>589.50000000000011</v>
      </c>
      <c r="T980" s="2">
        <v>147</v>
      </c>
      <c r="U980">
        <v>4</v>
      </c>
      <c r="V980">
        <v>46</v>
      </c>
      <c r="W980">
        <v>0</v>
      </c>
    </row>
    <row r="981" spans="1:23" x14ac:dyDescent="0.25">
      <c r="A981" t="s">
        <v>20</v>
      </c>
      <c r="B981" s="3">
        <v>45610</v>
      </c>
      <c r="C981" s="3" t="str">
        <f>TEXT(Table1[[#This Row],[Date]],"ddd")</f>
        <v>Thu</v>
      </c>
      <c r="D981" t="s">
        <v>594</v>
      </c>
      <c r="E981" s="1" t="s">
        <v>30</v>
      </c>
      <c r="F981" s="1" t="s">
        <v>30</v>
      </c>
      <c r="G981" s="1" t="str">
        <f>IFERROR(SUM(Table1[[#This Row],[Deactivate]]-Table1[[#This Row],[Activate]]),"")</f>
        <v/>
      </c>
      <c r="H981" s="2" t="str">
        <f t="shared" si="15"/>
        <v/>
      </c>
      <c r="I981" t="s">
        <v>29</v>
      </c>
      <c r="J981" t="s">
        <v>90</v>
      </c>
      <c r="K981">
        <v>0</v>
      </c>
      <c r="L981" t="s">
        <v>91</v>
      </c>
      <c r="M981" s="1">
        <v>0.33888888888888885</v>
      </c>
      <c r="N981" s="1">
        <v>0.40069444444444446</v>
      </c>
      <c r="O981" s="1">
        <v>0</v>
      </c>
      <c r="P981" s="1">
        <v>6.1805555555555558E-2</v>
      </c>
      <c r="Q981" s="1">
        <v>6.1805555555555558E-2</v>
      </c>
      <c r="R981" s="2">
        <v>133.5</v>
      </c>
      <c r="S981" s="2">
        <v>133.5</v>
      </c>
      <c r="T981" s="2">
        <v>0</v>
      </c>
      <c r="U981">
        <v>4</v>
      </c>
      <c r="V981">
        <v>46</v>
      </c>
      <c r="W981">
        <v>0</v>
      </c>
    </row>
    <row r="982" spans="1:23" x14ac:dyDescent="0.25">
      <c r="A982" t="s">
        <v>20</v>
      </c>
      <c r="B982" s="3">
        <v>45610</v>
      </c>
      <c r="C982" s="3" t="str">
        <f>TEXT(Table1[[#This Row],[Date]],"ddd")</f>
        <v>Thu</v>
      </c>
      <c r="D982" t="s">
        <v>594</v>
      </c>
      <c r="E982" s="1" t="s">
        <v>30</v>
      </c>
      <c r="F982" s="1" t="s">
        <v>30</v>
      </c>
      <c r="G982" s="1" t="str">
        <f>IFERROR(SUM(Table1[[#This Row],[Deactivate]]-Table1[[#This Row],[Activate]]),"")</f>
        <v/>
      </c>
      <c r="H982" s="2" t="str">
        <f t="shared" si="15"/>
        <v/>
      </c>
      <c r="I982" t="s">
        <v>29</v>
      </c>
      <c r="J982" t="s">
        <v>49</v>
      </c>
      <c r="K982" t="s">
        <v>823</v>
      </c>
      <c r="L982">
        <v>0</v>
      </c>
      <c r="M982" s="1">
        <v>0.40069444444444446</v>
      </c>
      <c r="N982" s="1">
        <v>0.61319444444444449</v>
      </c>
      <c r="O982" s="1">
        <v>0</v>
      </c>
      <c r="P982" s="1">
        <v>0.21249999999999999</v>
      </c>
      <c r="Q982" s="1">
        <v>0.21249999999999999</v>
      </c>
      <c r="R982" s="2">
        <v>459</v>
      </c>
      <c r="S982" s="2">
        <v>459</v>
      </c>
      <c r="T982" s="2">
        <v>0</v>
      </c>
      <c r="U982">
        <v>4</v>
      </c>
      <c r="V982">
        <v>46</v>
      </c>
      <c r="W982">
        <v>0</v>
      </c>
    </row>
    <row r="983" spans="1:23" x14ac:dyDescent="0.25">
      <c r="A983" t="s">
        <v>20</v>
      </c>
      <c r="B983" s="3">
        <v>45610</v>
      </c>
      <c r="C983" s="3" t="str">
        <f>TEXT(Table1[[#This Row],[Date]],"ddd")</f>
        <v>Thu</v>
      </c>
      <c r="D983" t="s">
        <v>594</v>
      </c>
      <c r="E983" s="1" t="s">
        <v>30</v>
      </c>
      <c r="F983" s="1" t="s">
        <v>30</v>
      </c>
      <c r="G983" s="1" t="str">
        <f>IFERROR(SUM(Table1[[#This Row],[Deactivate]]-Table1[[#This Row],[Activate]]),"")</f>
        <v/>
      </c>
      <c r="H983" s="2" t="str">
        <f t="shared" si="15"/>
        <v/>
      </c>
      <c r="I983" t="s">
        <v>29</v>
      </c>
      <c r="J983" t="s">
        <v>23</v>
      </c>
      <c r="K983" t="s">
        <v>824</v>
      </c>
      <c r="L983">
        <v>0</v>
      </c>
      <c r="M983" s="1">
        <v>0.61388888888888882</v>
      </c>
      <c r="N983" s="1">
        <v>0.64861111111111114</v>
      </c>
      <c r="O983" s="1">
        <v>0</v>
      </c>
      <c r="P983" s="1">
        <v>3.4722222222222224E-2</v>
      </c>
      <c r="Q983" s="1">
        <v>3.4722222222222224E-2</v>
      </c>
      <c r="R983" s="2">
        <v>75</v>
      </c>
      <c r="S983" s="2">
        <v>75</v>
      </c>
      <c r="T983" s="2">
        <v>0</v>
      </c>
      <c r="U983">
        <v>4</v>
      </c>
      <c r="V983">
        <v>46</v>
      </c>
      <c r="W983">
        <v>0</v>
      </c>
    </row>
    <row r="984" spans="1:23" x14ac:dyDescent="0.25">
      <c r="A984" t="s">
        <v>20</v>
      </c>
      <c r="B984" s="3">
        <v>45610</v>
      </c>
      <c r="C984" s="3" t="str">
        <f>TEXT(Table1[[#This Row],[Date]],"ddd")</f>
        <v>Thu</v>
      </c>
      <c r="D984" t="s">
        <v>594</v>
      </c>
      <c r="E984" s="1" t="s">
        <v>30</v>
      </c>
      <c r="F984" s="1" t="s">
        <v>30</v>
      </c>
      <c r="G984" s="1" t="str">
        <f>IFERROR(SUM(Table1[[#This Row],[Deactivate]]-Table1[[#This Row],[Activate]]),"")</f>
        <v/>
      </c>
      <c r="H984" s="2" t="str">
        <f t="shared" si="15"/>
        <v/>
      </c>
      <c r="I984" t="s">
        <v>35</v>
      </c>
      <c r="J984" t="s">
        <v>66</v>
      </c>
      <c r="K984">
        <v>0</v>
      </c>
      <c r="L984">
        <v>0</v>
      </c>
      <c r="M984" s="1">
        <v>0</v>
      </c>
      <c r="N984" s="1">
        <v>0</v>
      </c>
      <c r="O984" s="1">
        <v>0</v>
      </c>
      <c r="P984" s="1">
        <v>0</v>
      </c>
      <c r="Q984" s="1">
        <v>0</v>
      </c>
      <c r="R984" s="2">
        <v>0</v>
      </c>
      <c r="S984" s="2">
        <v>0</v>
      </c>
      <c r="T984" s="2">
        <v>0</v>
      </c>
      <c r="U984">
        <v>4</v>
      </c>
      <c r="V984">
        <v>46</v>
      </c>
      <c r="W984">
        <v>0</v>
      </c>
    </row>
    <row r="985" spans="1:23" x14ac:dyDescent="0.25">
      <c r="A985" t="s">
        <v>20</v>
      </c>
      <c r="B985" s="3">
        <v>45610</v>
      </c>
      <c r="C985" s="3" t="str">
        <f>TEXT(Table1[[#This Row],[Date]],"ddd")</f>
        <v>Thu</v>
      </c>
      <c r="D985" t="s">
        <v>594</v>
      </c>
      <c r="E985" s="1" t="s">
        <v>30</v>
      </c>
      <c r="F985" s="1" t="s">
        <v>30</v>
      </c>
      <c r="G985" s="1" t="str">
        <f>IFERROR(SUM(Table1[[#This Row],[Deactivate]]-Table1[[#This Row],[Activate]]),"")</f>
        <v/>
      </c>
      <c r="H985" s="2" t="str">
        <f t="shared" si="15"/>
        <v/>
      </c>
      <c r="I985" t="s">
        <v>29</v>
      </c>
      <c r="J985" t="s">
        <v>53</v>
      </c>
      <c r="K985" t="s">
        <v>825</v>
      </c>
      <c r="L985">
        <v>0</v>
      </c>
      <c r="M985" s="1">
        <v>0.6972222222222223</v>
      </c>
      <c r="N985" s="1">
        <v>0.6972222222222223</v>
      </c>
      <c r="O985" s="1">
        <v>4.9305555555555554E-2</v>
      </c>
      <c r="P985" s="1">
        <v>0</v>
      </c>
      <c r="Q985" s="1">
        <v>4.9305555555555554E-2</v>
      </c>
      <c r="R985" s="2">
        <v>0</v>
      </c>
      <c r="S985" s="2">
        <v>106.5</v>
      </c>
      <c r="T985" s="2">
        <v>106.5</v>
      </c>
      <c r="U985">
        <v>4</v>
      </c>
      <c r="V985">
        <v>46</v>
      </c>
      <c r="W985">
        <v>0</v>
      </c>
    </row>
    <row r="986" spans="1:23" x14ac:dyDescent="0.25">
      <c r="A986" t="s">
        <v>34</v>
      </c>
      <c r="B986" s="3">
        <v>45610</v>
      </c>
      <c r="C986" s="3" t="str">
        <f>TEXT(Table1[[#This Row],[Date]],"ddd")</f>
        <v>Thu</v>
      </c>
      <c r="D986" t="s">
        <v>594</v>
      </c>
      <c r="E986" s="1" t="s">
        <v>30</v>
      </c>
      <c r="F986" s="1" t="s">
        <v>30</v>
      </c>
      <c r="G986" s="1" t="str">
        <f>IFERROR(SUM(Table1[[#This Row],[Deactivate]]-Table1[[#This Row],[Activate]]),"")</f>
        <v/>
      </c>
      <c r="H986" s="2" t="str">
        <f t="shared" si="15"/>
        <v/>
      </c>
      <c r="I986" t="s">
        <v>29</v>
      </c>
      <c r="J986" t="s">
        <v>53</v>
      </c>
      <c r="K986" t="s">
        <v>826</v>
      </c>
      <c r="L986">
        <v>0</v>
      </c>
      <c r="M986" s="1">
        <v>0.3125</v>
      </c>
      <c r="N986" s="1">
        <v>0.31944444444444448</v>
      </c>
      <c r="O986" s="1">
        <v>5.5555555555555558E-3</v>
      </c>
      <c r="P986" s="1">
        <v>6.9444444444444441E-3</v>
      </c>
      <c r="Q986" s="1">
        <v>1.2500000000000001E-2</v>
      </c>
      <c r="R986" s="2">
        <v>15</v>
      </c>
      <c r="S986" s="2">
        <v>27</v>
      </c>
      <c r="T986" s="2">
        <v>12</v>
      </c>
      <c r="U986">
        <v>4</v>
      </c>
      <c r="V986">
        <v>46</v>
      </c>
      <c r="W986">
        <v>0</v>
      </c>
    </row>
    <row r="987" spans="1:23" x14ac:dyDescent="0.25">
      <c r="A987" t="s">
        <v>34</v>
      </c>
      <c r="B987" s="3">
        <v>45610</v>
      </c>
      <c r="C987" s="3" t="str">
        <f>TEXT(Table1[[#This Row],[Date]],"ddd")</f>
        <v>Thu</v>
      </c>
      <c r="D987" t="s">
        <v>594</v>
      </c>
      <c r="E987" s="1" t="s">
        <v>30</v>
      </c>
      <c r="F987" s="1" t="s">
        <v>30</v>
      </c>
      <c r="G987" s="1" t="str">
        <f>IFERROR(SUM(Table1[[#This Row],[Deactivate]]-Table1[[#This Row],[Activate]]),"")</f>
        <v/>
      </c>
      <c r="H987" s="2" t="str">
        <f t="shared" si="15"/>
        <v/>
      </c>
      <c r="I987" t="s">
        <v>29</v>
      </c>
      <c r="J987" t="s">
        <v>90</v>
      </c>
      <c r="K987">
        <v>0</v>
      </c>
      <c r="L987" t="s">
        <v>91</v>
      </c>
      <c r="M987" s="1">
        <v>0.3430555555555555</v>
      </c>
      <c r="N987" s="1">
        <v>0.3743055555555555</v>
      </c>
      <c r="O987" s="1">
        <v>1.0416666666666666E-2</v>
      </c>
      <c r="P987" s="1">
        <v>3.125E-2</v>
      </c>
      <c r="Q987" s="1">
        <v>4.1666666666666664E-2</v>
      </c>
      <c r="R987" s="2">
        <v>67.5</v>
      </c>
      <c r="S987" s="2">
        <v>90</v>
      </c>
      <c r="T987" s="2">
        <v>22.5</v>
      </c>
      <c r="U987">
        <v>4</v>
      </c>
      <c r="V987">
        <v>46</v>
      </c>
      <c r="W987">
        <v>0</v>
      </c>
    </row>
    <row r="988" spans="1:23" x14ac:dyDescent="0.25">
      <c r="A988" t="s">
        <v>34</v>
      </c>
      <c r="B988" s="3">
        <v>45610</v>
      </c>
      <c r="C988" s="3" t="str">
        <f>TEXT(Table1[[#This Row],[Date]],"ddd")</f>
        <v>Thu</v>
      </c>
      <c r="D988" t="s">
        <v>594</v>
      </c>
      <c r="E988" s="1" t="s">
        <v>30</v>
      </c>
      <c r="F988" s="1" t="s">
        <v>30</v>
      </c>
      <c r="G988" s="1" t="str">
        <f>IFERROR(SUM(Table1[[#This Row],[Deactivate]]-Table1[[#This Row],[Activate]]),"")</f>
        <v/>
      </c>
      <c r="H988" s="2" t="str">
        <f t="shared" si="15"/>
        <v/>
      </c>
      <c r="I988" t="s">
        <v>29</v>
      </c>
      <c r="J988" t="s">
        <v>46</v>
      </c>
      <c r="K988" t="s">
        <v>827</v>
      </c>
      <c r="L988">
        <v>0</v>
      </c>
      <c r="M988" s="1">
        <v>0.38958333333333334</v>
      </c>
      <c r="N988" s="1">
        <v>0.50138888888888888</v>
      </c>
      <c r="O988" s="1">
        <v>1.5277777777777777E-2</v>
      </c>
      <c r="P988" s="1">
        <v>0.11180555555555556</v>
      </c>
      <c r="Q988" s="1">
        <v>0.12708333333333333</v>
      </c>
      <c r="R988" s="2">
        <v>241.5</v>
      </c>
      <c r="S988" s="2">
        <v>274.5</v>
      </c>
      <c r="T988" s="2">
        <v>33</v>
      </c>
      <c r="U988">
        <v>4</v>
      </c>
      <c r="V988">
        <v>46</v>
      </c>
      <c r="W988">
        <v>0</v>
      </c>
    </row>
    <row r="989" spans="1:23" x14ac:dyDescent="0.25">
      <c r="A989" t="s">
        <v>34</v>
      </c>
      <c r="B989" s="3">
        <v>45610</v>
      </c>
      <c r="C989" s="3" t="str">
        <f>TEXT(Table1[[#This Row],[Date]],"ddd")</f>
        <v>Thu</v>
      </c>
      <c r="D989" t="s">
        <v>594</v>
      </c>
      <c r="E989" s="1" t="s">
        <v>30</v>
      </c>
      <c r="F989" s="1" t="s">
        <v>30</v>
      </c>
      <c r="G989" s="1" t="str">
        <f>IFERROR(SUM(Table1[[#This Row],[Deactivate]]-Table1[[#This Row],[Activate]]),"")</f>
        <v/>
      </c>
      <c r="H989" s="2" t="str">
        <f t="shared" si="15"/>
        <v/>
      </c>
      <c r="I989" t="s">
        <v>29</v>
      </c>
      <c r="J989" t="s">
        <v>23</v>
      </c>
      <c r="K989" t="s">
        <v>828</v>
      </c>
      <c r="L989">
        <v>0</v>
      </c>
      <c r="M989" s="1">
        <v>0.50138888888888888</v>
      </c>
      <c r="N989" s="1">
        <v>0.51874999999999993</v>
      </c>
      <c r="O989" s="1">
        <v>0</v>
      </c>
      <c r="P989" s="1">
        <v>1.7361111111111112E-2</v>
      </c>
      <c r="Q989" s="1">
        <v>1.7361111111111112E-2</v>
      </c>
      <c r="R989" s="2">
        <v>37.5</v>
      </c>
      <c r="S989" s="2">
        <v>37.5</v>
      </c>
      <c r="T989" s="2">
        <v>0</v>
      </c>
      <c r="U989">
        <v>4</v>
      </c>
      <c r="V989">
        <v>46</v>
      </c>
      <c r="W989">
        <v>0</v>
      </c>
    </row>
    <row r="990" spans="1:23" x14ac:dyDescent="0.25">
      <c r="A990" t="s">
        <v>34</v>
      </c>
      <c r="B990" s="3">
        <v>45610</v>
      </c>
      <c r="C990" s="3" t="str">
        <f>TEXT(Table1[[#This Row],[Date]],"ddd")</f>
        <v>Thu</v>
      </c>
      <c r="D990" t="s">
        <v>594</v>
      </c>
      <c r="E990" s="1" t="s">
        <v>30</v>
      </c>
      <c r="F990" s="1" t="s">
        <v>30</v>
      </c>
      <c r="G990" s="1" t="str">
        <f>IFERROR(SUM(Table1[[#This Row],[Deactivate]]-Table1[[#This Row],[Activate]]),"")</f>
        <v/>
      </c>
      <c r="H990" s="2" t="str">
        <f t="shared" si="15"/>
        <v/>
      </c>
      <c r="I990" t="s">
        <v>29</v>
      </c>
      <c r="J990" t="s">
        <v>46</v>
      </c>
      <c r="K990" t="s">
        <v>829</v>
      </c>
      <c r="L990">
        <v>0</v>
      </c>
      <c r="M990" s="1">
        <v>0.54236111111111118</v>
      </c>
      <c r="N990" s="1">
        <v>0.70763888888888893</v>
      </c>
      <c r="O990" s="1">
        <v>7.6388888888888886E-3</v>
      </c>
      <c r="P990" s="1">
        <v>0.16527777777777777</v>
      </c>
      <c r="Q990" s="1">
        <v>0.17291666666666666</v>
      </c>
      <c r="R990" s="2">
        <v>357</v>
      </c>
      <c r="S990" s="2">
        <v>373.5</v>
      </c>
      <c r="T990" s="2">
        <v>16.5</v>
      </c>
      <c r="U990">
        <v>4</v>
      </c>
      <c r="V990">
        <v>46</v>
      </c>
      <c r="W990">
        <v>0</v>
      </c>
    </row>
    <row r="991" spans="1:23" x14ac:dyDescent="0.25">
      <c r="A991" t="s">
        <v>41</v>
      </c>
      <c r="B991" s="3">
        <v>45610</v>
      </c>
      <c r="C991" s="3" t="str">
        <f>TEXT(Table1[[#This Row],[Date]],"ddd")</f>
        <v>Thu</v>
      </c>
      <c r="D991" t="s">
        <v>594</v>
      </c>
      <c r="E991" s="1" t="s">
        <v>30</v>
      </c>
      <c r="F991" s="1" t="s">
        <v>30</v>
      </c>
      <c r="G991" s="1" t="str">
        <f>IFERROR(SUM(Table1[[#This Row],[Deactivate]]-Table1[[#This Row],[Activate]]),"")</f>
        <v/>
      </c>
      <c r="H991" s="2" t="str">
        <f t="shared" si="15"/>
        <v/>
      </c>
      <c r="I991" t="s">
        <v>29</v>
      </c>
      <c r="J991" t="s">
        <v>90</v>
      </c>
      <c r="K991">
        <v>0</v>
      </c>
      <c r="L991" t="s">
        <v>91</v>
      </c>
      <c r="M991" s="1">
        <v>0.27499999999999997</v>
      </c>
      <c r="N991" s="1">
        <v>0.29097222222222224</v>
      </c>
      <c r="O991" s="1">
        <v>0</v>
      </c>
      <c r="P991" s="1">
        <v>1.5972222222222224E-2</v>
      </c>
      <c r="Q991" s="1">
        <v>1.5972222222222224E-2</v>
      </c>
      <c r="R991" s="2">
        <v>34.500000000000007</v>
      </c>
      <c r="S991" s="2">
        <v>34.500000000000007</v>
      </c>
      <c r="T991" s="2">
        <v>0</v>
      </c>
      <c r="U991">
        <v>4</v>
      </c>
      <c r="V991">
        <v>46</v>
      </c>
      <c r="W991">
        <v>0</v>
      </c>
    </row>
    <row r="992" spans="1:23" x14ac:dyDescent="0.25">
      <c r="A992" t="s">
        <v>41</v>
      </c>
      <c r="B992" s="3">
        <v>45610</v>
      </c>
      <c r="C992" s="3" t="str">
        <f>TEXT(Table1[[#This Row],[Date]],"ddd")</f>
        <v>Thu</v>
      </c>
      <c r="D992" t="s">
        <v>594</v>
      </c>
      <c r="E992" s="1" t="s">
        <v>30</v>
      </c>
      <c r="F992" s="1" t="s">
        <v>30</v>
      </c>
      <c r="G992" s="1" t="str">
        <f>IFERROR(SUM(Table1[[#This Row],[Deactivate]]-Table1[[#This Row],[Activate]]),"")</f>
        <v/>
      </c>
      <c r="H992" s="2" t="str">
        <f t="shared" si="15"/>
        <v/>
      </c>
      <c r="I992" t="s">
        <v>29</v>
      </c>
      <c r="J992" t="s">
        <v>49</v>
      </c>
      <c r="K992" t="s">
        <v>830</v>
      </c>
      <c r="L992">
        <v>0</v>
      </c>
      <c r="M992" s="1">
        <v>0.34166666666666662</v>
      </c>
      <c r="N992" s="1">
        <v>0.73402777777777783</v>
      </c>
      <c r="O992" s="1">
        <v>5.0694444444444452E-2</v>
      </c>
      <c r="P992" s="1">
        <v>0.3923611111111111</v>
      </c>
      <c r="Q992" s="1">
        <v>0.44305555555555554</v>
      </c>
      <c r="R992" s="2">
        <v>847.5</v>
      </c>
      <c r="S992" s="2">
        <v>957</v>
      </c>
      <c r="T992" s="2">
        <v>109.5</v>
      </c>
      <c r="U992">
        <v>4</v>
      </c>
      <c r="V992">
        <v>46</v>
      </c>
      <c r="W992">
        <v>0</v>
      </c>
    </row>
    <row r="993" spans="1:23" x14ac:dyDescent="0.25">
      <c r="A993" t="s">
        <v>41</v>
      </c>
      <c r="B993" s="3">
        <v>45610</v>
      </c>
      <c r="C993" s="3" t="str">
        <f>TEXT(Table1[[#This Row],[Date]],"ddd")</f>
        <v>Thu</v>
      </c>
      <c r="D993" t="s">
        <v>594</v>
      </c>
      <c r="E993" s="1" t="s">
        <v>30</v>
      </c>
      <c r="F993" s="1" t="s">
        <v>30</v>
      </c>
      <c r="G993" s="1" t="str">
        <f>IFERROR(SUM(Table1[[#This Row],[Deactivate]]-Table1[[#This Row],[Activate]]),"")</f>
        <v/>
      </c>
      <c r="H993" s="2" t="str">
        <f t="shared" si="15"/>
        <v/>
      </c>
      <c r="I993" t="s">
        <v>25</v>
      </c>
      <c r="J993" t="s">
        <v>23</v>
      </c>
      <c r="K993" t="s">
        <v>831</v>
      </c>
      <c r="L993">
        <v>0</v>
      </c>
      <c r="M993" s="1">
        <v>0.73402777777777783</v>
      </c>
      <c r="N993" s="1">
        <v>0.75486111111111109</v>
      </c>
      <c r="O993" s="1">
        <v>0</v>
      </c>
      <c r="P993" s="1">
        <v>2.0833333333333332E-2</v>
      </c>
      <c r="Q993" s="1">
        <v>2.0833333333333332E-2</v>
      </c>
      <c r="R993" s="2">
        <v>45</v>
      </c>
      <c r="S993" s="2">
        <v>45</v>
      </c>
      <c r="T993" s="2">
        <v>0</v>
      </c>
      <c r="U993">
        <v>4</v>
      </c>
      <c r="V993">
        <v>46</v>
      </c>
      <c r="W993">
        <v>0</v>
      </c>
    </row>
    <row r="994" spans="1:23" x14ac:dyDescent="0.25">
      <c r="A994" t="s">
        <v>45</v>
      </c>
      <c r="B994" s="3">
        <v>45610</v>
      </c>
      <c r="C994" s="3" t="str">
        <f>TEXT(Table1[[#This Row],[Date]],"ddd")</f>
        <v>Thu</v>
      </c>
      <c r="D994" t="s">
        <v>594</v>
      </c>
      <c r="E994" s="1" t="s">
        <v>30</v>
      </c>
      <c r="F994" s="1" t="s">
        <v>30</v>
      </c>
      <c r="G994" s="1" t="str">
        <f>IFERROR(SUM(Table1[[#This Row],[Deactivate]]-Table1[[#This Row],[Activate]]),"")</f>
        <v/>
      </c>
      <c r="H994" s="2" t="str">
        <f t="shared" si="15"/>
        <v/>
      </c>
      <c r="I994" t="s">
        <v>22</v>
      </c>
      <c r="J994" t="s">
        <v>23</v>
      </c>
      <c r="K994" t="s">
        <v>832</v>
      </c>
      <c r="L994">
        <v>0</v>
      </c>
      <c r="M994" s="1">
        <v>0</v>
      </c>
      <c r="N994" s="1">
        <v>0</v>
      </c>
      <c r="O994" s="1">
        <v>0</v>
      </c>
      <c r="P994" s="1">
        <v>2.0833333333333332E-2</v>
      </c>
      <c r="Q994" s="1">
        <v>2.0833333333333332E-2</v>
      </c>
      <c r="R994" s="2">
        <v>45</v>
      </c>
      <c r="S994" s="2">
        <v>45</v>
      </c>
      <c r="T994" s="2">
        <v>0</v>
      </c>
      <c r="U994">
        <v>4</v>
      </c>
      <c r="V994">
        <v>46</v>
      </c>
      <c r="W994">
        <v>0</v>
      </c>
    </row>
    <row r="995" spans="1:23" x14ac:dyDescent="0.25">
      <c r="A995" t="s">
        <v>59</v>
      </c>
      <c r="B995" s="3">
        <v>45610</v>
      </c>
      <c r="C995" s="3" t="str">
        <f>TEXT(Table1[[#This Row],[Date]],"ddd")</f>
        <v>Thu</v>
      </c>
      <c r="D995" t="s">
        <v>594</v>
      </c>
      <c r="E995" s="1" t="s">
        <v>30</v>
      </c>
      <c r="F995" s="1" t="s">
        <v>30</v>
      </c>
      <c r="G995" s="1" t="str">
        <f>IFERROR(SUM(Table1[[#This Row],[Deactivate]]-Table1[[#This Row],[Activate]]),"")</f>
        <v/>
      </c>
      <c r="H995" s="2" t="str">
        <f t="shared" si="15"/>
        <v/>
      </c>
      <c r="I995" t="s">
        <v>22</v>
      </c>
      <c r="J995" t="s">
        <v>23</v>
      </c>
      <c r="K995" t="s">
        <v>833</v>
      </c>
      <c r="L995">
        <v>0</v>
      </c>
      <c r="M995" s="1">
        <v>0</v>
      </c>
      <c r="N995" s="1">
        <v>0</v>
      </c>
      <c r="O995" s="1">
        <v>0</v>
      </c>
      <c r="P995" s="1">
        <v>2.0833333333333332E-2</v>
      </c>
      <c r="Q995" s="1">
        <v>2.0833333333333332E-2</v>
      </c>
      <c r="R995" s="2">
        <v>45</v>
      </c>
      <c r="S995" s="2">
        <v>45</v>
      </c>
      <c r="T995" s="2">
        <v>0</v>
      </c>
      <c r="U995">
        <v>4</v>
      </c>
      <c r="V995">
        <v>46</v>
      </c>
      <c r="W995">
        <v>0</v>
      </c>
    </row>
    <row r="996" spans="1:23" x14ac:dyDescent="0.25">
      <c r="A996" t="s">
        <v>61</v>
      </c>
      <c r="B996" s="3">
        <v>45610</v>
      </c>
      <c r="C996" s="3" t="str">
        <f>TEXT(Table1[[#This Row],[Date]],"ddd")</f>
        <v>Thu</v>
      </c>
      <c r="D996" t="s">
        <v>594</v>
      </c>
      <c r="E996" s="1" t="s">
        <v>30</v>
      </c>
      <c r="F996" s="1" t="s">
        <v>30</v>
      </c>
      <c r="G996" s="1" t="str">
        <f>IFERROR(SUM(Table1[[#This Row],[Deactivate]]-Table1[[#This Row],[Activate]]),"")</f>
        <v/>
      </c>
      <c r="H996" s="2" t="str">
        <f t="shared" si="15"/>
        <v/>
      </c>
      <c r="I996" t="s">
        <v>35</v>
      </c>
      <c r="J996" t="s">
        <v>90</v>
      </c>
      <c r="K996">
        <v>0</v>
      </c>
      <c r="L996" t="s">
        <v>91</v>
      </c>
      <c r="M996" s="1">
        <v>0</v>
      </c>
      <c r="N996" s="1">
        <v>0</v>
      </c>
      <c r="O996" s="1">
        <v>0</v>
      </c>
      <c r="P996" s="1">
        <v>0</v>
      </c>
      <c r="Q996" s="1">
        <v>0</v>
      </c>
      <c r="R996" s="2">
        <v>0</v>
      </c>
      <c r="S996" s="2">
        <v>0</v>
      </c>
      <c r="T996" s="2">
        <v>0</v>
      </c>
      <c r="U996">
        <v>4</v>
      </c>
      <c r="V996">
        <v>46</v>
      </c>
      <c r="W996">
        <v>0</v>
      </c>
    </row>
    <row r="997" spans="1:23" x14ac:dyDescent="0.25">
      <c r="A997" t="s">
        <v>61</v>
      </c>
      <c r="B997" s="3">
        <v>45610</v>
      </c>
      <c r="C997" s="3" t="str">
        <f>TEXT(Table1[[#This Row],[Date]],"ddd")</f>
        <v>Thu</v>
      </c>
      <c r="D997" t="s">
        <v>594</v>
      </c>
      <c r="E997" s="1" t="s">
        <v>30</v>
      </c>
      <c r="F997" s="1" t="s">
        <v>30</v>
      </c>
      <c r="G997" s="1" t="str">
        <f>IFERROR(SUM(Table1[[#This Row],[Deactivate]]-Table1[[#This Row],[Activate]]),"")</f>
        <v/>
      </c>
      <c r="H997" s="2" t="str">
        <f t="shared" si="15"/>
        <v/>
      </c>
      <c r="I997" t="s">
        <v>29</v>
      </c>
      <c r="J997" t="s">
        <v>49</v>
      </c>
      <c r="K997" t="s">
        <v>834</v>
      </c>
      <c r="L997">
        <v>0</v>
      </c>
      <c r="M997" s="1">
        <v>0.25416666666666665</v>
      </c>
      <c r="N997" s="1">
        <v>0.80138888888888893</v>
      </c>
      <c r="O997" s="1">
        <v>6.9444444444444447E-4</v>
      </c>
      <c r="P997" s="1">
        <v>0.54722222222222217</v>
      </c>
      <c r="Q997" s="1">
        <v>0.54791666666666661</v>
      </c>
      <c r="R997" s="2">
        <v>1181.9999999999998</v>
      </c>
      <c r="S997" s="2">
        <v>1183.4999999999998</v>
      </c>
      <c r="T997" s="2">
        <v>1.5</v>
      </c>
      <c r="U997">
        <v>4</v>
      </c>
      <c r="V997">
        <v>46</v>
      </c>
      <c r="W997">
        <v>0</v>
      </c>
    </row>
    <row r="998" spans="1:23" x14ac:dyDescent="0.25">
      <c r="A998" t="s">
        <v>61</v>
      </c>
      <c r="B998" s="3">
        <v>45610</v>
      </c>
      <c r="C998" s="3" t="str">
        <f>TEXT(Table1[[#This Row],[Date]],"ddd")</f>
        <v>Thu</v>
      </c>
      <c r="D998" t="s">
        <v>594</v>
      </c>
      <c r="E998" s="1" t="s">
        <v>30</v>
      </c>
      <c r="F998" s="1" t="s">
        <v>30</v>
      </c>
      <c r="G998" s="1" t="str">
        <f>IFERROR(SUM(Table1[[#This Row],[Deactivate]]-Table1[[#This Row],[Activate]]),"")</f>
        <v/>
      </c>
      <c r="H998" s="2" t="str">
        <f t="shared" si="15"/>
        <v/>
      </c>
      <c r="I998" t="s">
        <v>29</v>
      </c>
      <c r="J998" t="s">
        <v>23</v>
      </c>
      <c r="K998" t="s">
        <v>835</v>
      </c>
      <c r="L998">
        <v>0</v>
      </c>
      <c r="M998" s="1">
        <v>0.80138888888888893</v>
      </c>
      <c r="N998" s="1">
        <v>0.80138888888888893</v>
      </c>
      <c r="O998" s="1">
        <v>0</v>
      </c>
      <c r="P998" s="1">
        <v>0</v>
      </c>
      <c r="Q998" s="1">
        <v>0</v>
      </c>
      <c r="R998" s="2">
        <v>0</v>
      </c>
      <c r="S998" s="2">
        <v>0</v>
      </c>
      <c r="T998" s="2">
        <v>0</v>
      </c>
      <c r="U998">
        <v>4</v>
      </c>
      <c r="V998">
        <v>46</v>
      </c>
      <c r="W998">
        <v>0</v>
      </c>
    </row>
    <row r="999" spans="1:23" x14ac:dyDescent="0.25">
      <c r="A999" t="s">
        <v>63</v>
      </c>
      <c r="B999" s="3">
        <v>45610</v>
      </c>
      <c r="C999" s="3" t="str">
        <f>TEXT(Table1[[#This Row],[Date]],"ddd")</f>
        <v>Thu</v>
      </c>
      <c r="D999" t="s">
        <v>594</v>
      </c>
      <c r="E999" s="1" t="s">
        <v>30</v>
      </c>
      <c r="F999" s="1" t="s">
        <v>30</v>
      </c>
      <c r="G999" s="1" t="str">
        <f>IFERROR(SUM(Table1[[#This Row],[Deactivate]]-Table1[[#This Row],[Activate]]),"")</f>
        <v/>
      </c>
      <c r="H999" s="2" t="str">
        <f t="shared" si="15"/>
        <v/>
      </c>
      <c r="I999" t="s">
        <v>29</v>
      </c>
      <c r="J999" t="s">
        <v>90</v>
      </c>
      <c r="K999">
        <v>0</v>
      </c>
      <c r="L999" t="s">
        <v>91</v>
      </c>
      <c r="M999" s="1">
        <v>0.33263888888888887</v>
      </c>
      <c r="N999" s="1">
        <v>0.36180555555555555</v>
      </c>
      <c r="O999" s="1">
        <v>6.9444444444444441E-3</v>
      </c>
      <c r="P999" s="1">
        <v>2.9166666666666664E-2</v>
      </c>
      <c r="Q999" s="1">
        <v>3.6111111111111108E-2</v>
      </c>
      <c r="R999" s="2">
        <v>62.999999999999986</v>
      </c>
      <c r="S999" s="2">
        <v>77.999999999999986</v>
      </c>
      <c r="T999" s="2">
        <v>15</v>
      </c>
      <c r="U999">
        <v>4</v>
      </c>
      <c r="V999">
        <v>46</v>
      </c>
      <c r="W999">
        <v>0</v>
      </c>
    </row>
    <row r="1000" spans="1:23" x14ac:dyDescent="0.25">
      <c r="A1000" t="s">
        <v>63</v>
      </c>
      <c r="B1000" s="3">
        <v>45610</v>
      </c>
      <c r="C1000" s="3" t="str">
        <f>TEXT(Table1[[#This Row],[Date]],"ddd")</f>
        <v>Thu</v>
      </c>
      <c r="D1000" t="s">
        <v>594</v>
      </c>
      <c r="E1000" s="1" t="s">
        <v>30</v>
      </c>
      <c r="F1000" s="1" t="s">
        <v>30</v>
      </c>
      <c r="G1000" s="1" t="str">
        <f>IFERROR(SUM(Table1[[#This Row],[Deactivate]]-Table1[[#This Row],[Activate]]),"")</f>
        <v/>
      </c>
      <c r="H1000" s="2" t="str">
        <f t="shared" si="15"/>
        <v/>
      </c>
      <c r="I1000" t="s">
        <v>29</v>
      </c>
      <c r="J1000" t="s">
        <v>92</v>
      </c>
      <c r="K1000" t="s">
        <v>836</v>
      </c>
      <c r="L1000">
        <v>0</v>
      </c>
      <c r="M1000" s="1">
        <v>0.40138888888888885</v>
      </c>
      <c r="N1000" s="1">
        <v>0.56111111111111112</v>
      </c>
      <c r="O1000" s="1">
        <v>1.3888888888888888E-2</v>
      </c>
      <c r="P1000" s="1">
        <v>0.15972222222222224</v>
      </c>
      <c r="Q1000" s="1">
        <v>0.17361111111111113</v>
      </c>
      <c r="R1000" s="2">
        <v>345.00000000000006</v>
      </c>
      <c r="S1000" s="2">
        <v>375.00000000000006</v>
      </c>
      <c r="T1000" s="2">
        <v>30</v>
      </c>
      <c r="U1000">
        <v>4</v>
      </c>
      <c r="V1000">
        <v>46</v>
      </c>
      <c r="W1000">
        <v>0</v>
      </c>
    </row>
    <row r="1001" spans="1:23" x14ac:dyDescent="0.25">
      <c r="A1001" t="s">
        <v>63</v>
      </c>
      <c r="B1001" s="3">
        <v>45610</v>
      </c>
      <c r="C1001" s="3" t="str">
        <f>TEXT(Table1[[#This Row],[Date]],"ddd")</f>
        <v>Thu</v>
      </c>
      <c r="D1001" t="s">
        <v>594</v>
      </c>
      <c r="E1001" s="1" t="s">
        <v>30</v>
      </c>
      <c r="F1001" s="1" t="s">
        <v>30</v>
      </c>
      <c r="G1001" s="1" t="str">
        <f>IFERROR(SUM(Table1[[#This Row],[Deactivate]]-Table1[[#This Row],[Activate]]),"")</f>
        <v/>
      </c>
      <c r="H1001" s="2" t="str">
        <f t="shared" si="15"/>
        <v/>
      </c>
      <c r="I1001" t="s">
        <v>29</v>
      </c>
      <c r="J1001" t="s">
        <v>23</v>
      </c>
      <c r="K1001" t="s">
        <v>837</v>
      </c>
      <c r="L1001">
        <v>0</v>
      </c>
      <c r="M1001" s="1">
        <v>0.57847222222222217</v>
      </c>
      <c r="N1001" s="1">
        <v>0.58888888888888891</v>
      </c>
      <c r="O1001" s="1">
        <v>0</v>
      </c>
      <c r="P1001" s="1">
        <v>1.0416666666666666E-2</v>
      </c>
      <c r="Q1001" s="1">
        <v>1.0416666666666666E-2</v>
      </c>
      <c r="R1001" s="2">
        <v>22.5</v>
      </c>
      <c r="S1001" s="2">
        <v>22.5</v>
      </c>
      <c r="T1001" s="2">
        <v>0</v>
      </c>
      <c r="U1001">
        <v>4</v>
      </c>
      <c r="V1001">
        <v>46</v>
      </c>
      <c r="W1001">
        <v>0</v>
      </c>
    </row>
    <row r="1002" spans="1:23" x14ac:dyDescent="0.25">
      <c r="A1002" t="s">
        <v>63</v>
      </c>
      <c r="B1002" s="3">
        <v>45610</v>
      </c>
      <c r="C1002" s="3" t="str">
        <f>TEXT(Table1[[#This Row],[Date]],"ddd")</f>
        <v>Thu</v>
      </c>
      <c r="D1002" t="s">
        <v>594</v>
      </c>
      <c r="E1002" s="1" t="s">
        <v>30</v>
      </c>
      <c r="F1002" s="1" t="s">
        <v>30</v>
      </c>
      <c r="G1002" s="1" t="str">
        <f>IFERROR(SUM(Table1[[#This Row],[Deactivate]]-Table1[[#This Row],[Activate]]),"")</f>
        <v/>
      </c>
      <c r="H1002" s="2" t="str">
        <f t="shared" si="15"/>
        <v/>
      </c>
      <c r="I1002" t="s">
        <v>35</v>
      </c>
      <c r="J1002" t="s">
        <v>26</v>
      </c>
      <c r="K1002">
        <v>0</v>
      </c>
      <c r="L1002">
        <v>0</v>
      </c>
      <c r="M1002" s="1">
        <v>0</v>
      </c>
      <c r="N1002" s="1">
        <v>0</v>
      </c>
      <c r="O1002" s="1">
        <v>0</v>
      </c>
      <c r="P1002" s="1">
        <v>0</v>
      </c>
      <c r="Q1002" s="1">
        <v>0</v>
      </c>
      <c r="R1002" s="2">
        <v>0</v>
      </c>
      <c r="S1002" s="2">
        <v>0</v>
      </c>
      <c r="T1002" s="2">
        <v>0</v>
      </c>
      <c r="U1002">
        <v>4</v>
      </c>
      <c r="V1002">
        <v>46</v>
      </c>
      <c r="W1002">
        <v>0</v>
      </c>
    </row>
    <row r="1003" spans="1:23" x14ac:dyDescent="0.25">
      <c r="A1003" t="s">
        <v>63</v>
      </c>
      <c r="B1003" s="3">
        <v>45610</v>
      </c>
      <c r="C1003" s="3" t="str">
        <f>TEXT(Table1[[#This Row],[Date]],"ddd")</f>
        <v>Thu</v>
      </c>
      <c r="D1003" t="s">
        <v>594</v>
      </c>
      <c r="E1003" s="1" t="s">
        <v>30</v>
      </c>
      <c r="F1003" s="1" t="s">
        <v>30</v>
      </c>
      <c r="G1003" s="1" t="str">
        <f>IFERROR(SUM(Table1[[#This Row],[Deactivate]]-Table1[[#This Row],[Activate]]),"")</f>
        <v/>
      </c>
      <c r="H1003" s="2" t="str">
        <f t="shared" si="15"/>
        <v/>
      </c>
      <c r="I1003" t="s">
        <v>29</v>
      </c>
      <c r="J1003" t="s">
        <v>26</v>
      </c>
      <c r="K1003">
        <v>0</v>
      </c>
      <c r="L1003" t="s">
        <v>838</v>
      </c>
      <c r="M1003" s="1">
        <v>0.67708333333333337</v>
      </c>
      <c r="N1003" s="1">
        <v>0.76180555555555562</v>
      </c>
      <c r="O1003" s="1">
        <v>0.10555555555555556</v>
      </c>
      <c r="P1003" s="1">
        <v>8.4722222222222213E-2</v>
      </c>
      <c r="Q1003" s="1">
        <v>0.19027777777777777</v>
      </c>
      <c r="R1003" s="2">
        <v>182.99999999999997</v>
      </c>
      <c r="S1003" s="2">
        <v>411</v>
      </c>
      <c r="T1003" s="2">
        <v>228.00000000000003</v>
      </c>
      <c r="U1003">
        <v>4</v>
      </c>
      <c r="V1003">
        <v>46</v>
      </c>
      <c r="W1003">
        <v>0</v>
      </c>
    </row>
    <row r="1004" spans="1:23" x14ac:dyDescent="0.25">
      <c r="A1004" t="s">
        <v>86</v>
      </c>
      <c r="B1004" s="3">
        <v>45610</v>
      </c>
      <c r="C1004" s="3" t="str">
        <f>TEXT(Table1[[#This Row],[Date]],"ddd")</f>
        <v>Thu</v>
      </c>
      <c r="D1004" t="s">
        <v>594</v>
      </c>
      <c r="E1004" s="1" t="s">
        <v>30</v>
      </c>
      <c r="F1004" s="1" t="s">
        <v>30</v>
      </c>
      <c r="G1004" s="1" t="str">
        <f>IFERROR(SUM(Table1[[#This Row],[Deactivate]]-Table1[[#This Row],[Activate]]),"")</f>
        <v/>
      </c>
      <c r="H1004" s="2" t="str">
        <f t="shared" si="15"/>
        <v/>
      </c>
      <c r="I1004" t="s">
        <v>29</v>
      </c>
      <c r="J1004" t="s">
        <v>49</v>
      </c>
      <c r="K1004" t="s">
        <v>839</v>
      </c>
      <c r="L1004">
        <v>0</v>
      </c>
      <c r="M1004" s="1">
        <v>0.42569444444444443</v>
      </c>
      <c r="N1004" s="1">
        <v>0.58472222222222225</v>
      </c>
      <c r="O1004" s="1">
        <v>1.0416666666666666E-2</v>
      </c>
      <c r="P1004" s="1">
        <v>0.15902777777777777</v>
      </c>
      <c r="Q1004" s="1">
        <v>0.16944444444444443</v>
      </c>
      <c r="R1004" s="2">
        <v>343.5</v>
      </c>
      <c r="S1004" s="2">
        <v>365.99999999999994</v>
      </c>
      <c r="T1004" s="2">
        <v>22.499999999999943</v>
      </c>
      <c r="U1004">
        <v>4</v>
      </c>
      <c r="V1004">
        <v>46</v>
      </c>
      <c r="W1004">
        <v>0</v>
      </c>
    </row>
    <row r="1005" spans="1:23" x14ac:dyDescent="0.25">
      <c r="A1005" t="s">
        <v>86</v>
      </c>
      <c r="B1005" s="3">
        <v>45610</v>
      </c>
      <c r="C1005" s="3" t="str">
        <f>TEXT(Table1[[#This Row],[Date]],"ddd")</f>
        <v>Thu</v>
      </c>
      <c r="D1005" t="s">
        <v>594</v>
      </c>
      <c r="E1005" s="1" t="s">
        <v>30</v>
      </c>
      <c r="F1005" s="1" t="s">
        <v>30</v>
      </c>
      <c r="G1005" s="1" t="str">
        <f>IFERROR(SUM(Table1[[#This Row],[Deactivate]]-Table1[[#This Row],[Activate]]),"")</f>
        <v/>
      </c>
      <c r="H1005" s="2" t="str">
        <f t="shared" si="15"/>
        <v/>
      </c>
      <c r="I1005" t="s">
        <v>29</v>
      </c>
      <c r="J1005" t="s">
        <v>23</v>
      </c>
      <c r="K1005" t="s">
        <v>840</v>
      </c>
      <c r="L1005">
        <v>0</v>
      </c>
      <c r="M1005" s="1">
        <v>0.58472222222222225</v>
      </c>
      <c r="N1005" s="1">
        <v>0.62708333333333333</v>
      </c>
      <c r="O1005" s="1">
        <v>0</v>
      </c>
      <c r="P1005" s="1">
        <v>4.2361111111111106E-2</v>
      </c>
      <c r="Q1005" s="1">
        <v>4.2361111111111106E-2</v>
      </c>
      <c r="R1005" s="2">
        <v>91.499999999999986</v>
      </c>
      <c r="S1005" s="2">
        <v>91.499999999999986</v>
      </c>
      <c r="T1005" s="2">
        <v>0</v>
      </c>
      <c r="U1005">
        <v>4</v>
      </c>
      <c r="V1005">
        <v>46</v>
      </c>
      <c r="W1005">
        <v>0</v>
      </c>
    </row>
    <row r="1006" spans="1:23" x14ac:dyDescent="0.25">
      <c r="A1006" t="s">
        <v>86</v>
      </c>
      <c r="B1006" s="3">
        <v>45610</v>
      </c>
      <c r="C1006" s="3" t="str">
        <f>TEXT(Table1[[#This Row],[Date]],"ddd")</f>
        <v>Thu</v>
      </c>
      <c r="D1006" t="s">
        <v>594</v>
      </c>
      <c r="E1006" s="1" t="s">
        <v>30</v>
      </c>
      <c r="F1006" s="1" t="s">
        <v>30</v>
      </c>
      <c r="G1006" s="1" t="str">
        <f>IFERROR(SUM(Table1[[#This Row],[Deactivate]]-Table1[[#This Row],[Activate]]),"")</f>
        <v/>
      </c>
      <c r="H1006" s="2" t="str">
        <f t="shared" si="15"/>
        <v/>
      </c>
      <c r="I1006" t="s">
        <v>35</v>
      </c>
      <c r="J1006" t="s">
        <v>90</v>
      </c>
      <c r="K1006">
        <v>0</v>
      </c>
      <c r="L1006" t="s">
        <v>91</v>
      </c>
      <c r="M1006" s="1">
        <v>0</v>
      </c>
      <c r="N1006" s="1">
        <v>0</v>
      </c>
      <c r="O1006" s="1">
        <v>0</v>
      </c>
      <c r="P1006" s="1">
        <v>0</v>
      </c>
      <c r="Q1006" s="1">
        <v>0</v>
      </c>
      <c r="R1006" s="2">
        <v>0</v>
      </c>
      <c r="S1006" s="2">
        <v>0</v>
      </c>
      <c r="T1006" s="2">
        <v>0</v>
      </c>
      <c r="U1006">
        <v>4</v>
      </c>
      <c r="V1006">
        <v>46</v>
      </c>
      <c r="W1006">
        <v>0</v>
      </c>
    </row>
    <row r="1007" spans="1:23" x14ac:dyDescent="0.25">
      <c r="A1007" t="s">
        <v>86</v>
      </c>
      <c r="B1007" s="3">
        <v>45610</v>
      </c>
      <c r="C1007" s="3" t="str">
        <f>TEXT(Table1[[#This Row],[Date]],"ddd")</f>
        <v>Thu</v>
      </c>
      <c r="D1007" t="s">
        <v>594</v>
      </c>
      <c r="E1007" s="1" t="s">
        <v>30</v>
      </c>
      <c r="F1007" s="1" t="s">
        <v>30</v>
      </c>
      <c r="G1007" s="1" t="str">
        <f>IFERROR(SUM(Table1[[#This Row],[Deactivate]]-Table1[[#This Row],[Activate]]),"")</f>
        <v/>
      </c>
      <c r="H1007" s="2" t="str">
        <f t="shared" si="15"/>
        <v/>
      </c>
      <c r="I1007" t="s">
        <v>35</v>
      </c>
      <c r="J1007" t="s">
        <v>26</v>
      </c>
      <c r="K1007">
        <v>0</v>
      </c>
      <c r="L1007" t="s">
        <v>30</v>
      </c>
      <c r="M1007" s="1">
        <v>0</v>
      </c>
      <c r="N1007" s="1">
        <v>0</v>
      </c>
      <c r="O1007" s="1">
        <v>0</v>
      </c>
      <c r="P1007" s="1">
        <v>0</v>
      </c>
      <c r="Q1007" s="1">
        <v>0</v>
      </c>
      <c r="R1007" s="2">
        <v>0</v>
      </c>
      <c r="S1007" s="2">
        <v>0</v>
      </c>
      <c r="T1007" s="2">
        <v>0</v>
      </c>
      <c r="U1007">
        <v>4</v>
      </c>
      <c r="V1007">
        <v>46</v>
      </c>
      <c r="W1007">
        <v>0</v>
      </c>
    </row>
    <row r="1008" spans="1:23" x14ac:dyDescent="0.25">
      <c r="A1008" t="s">
        <v>65</v>
      </c>
      <c r="B1008" s="3">
        <v>45610</v>
      </c>
      <c r="C1008" s="3" t="str">
        <f>TEXT(Table1[[#This Row],[Date]],"ddd")</f>
        <v>Thu</v>
      </c>
      <c r="D1008" t="s">
        <v>594</v>
      </c>
      <c r="E1008" s="1" t="s">
        <v>30</v>
      </c>
      <c r="F1008" s="1" t="s">
        <v>30</v>
      </c>
      <c r="G1008" s="1" t="str">
        <f>IFERROR(SUM(Table1[[#This Row],[Deactivate]]-Table1[[#This Row],[Activate]]),"")</f>
        <v/>
      </c>
      <c r="H1008" s="2" t="str">
        <f t="shared" si="15"/>
        <v/>
      </c>
      <c r="I1008" t="s">
        <v>29</v>
      </c>
      <c r="J1008" t="s">
        <v>90</v>
      </c>
      <c r="K1008">
        <v>0</v>
      </c>
      <c r="L1008" t="s">
        <v>91</v>
      </c>
      <c r="M1008" s="1">
        <v>0.33263888888888887</v>
      </c>
      <c r="N1008" s="1">
        <v>0.3611111111111111</v>
      </c>
      <c r="O1008" s="1">
        <v>2.0833333333333332E-2</v>
      </c>
      <c r="P1008" s="1">
        <v>2.8472222222222222E-2</v>
      </c>
      <c r="Q1008" s="1">
        <v>4.9305555555555554E-2</v>
      </c>
      <c r="R1008" s="2">
        <v>61.5</v>
      </c>
      <c r="S1008" s="2">
        <v>106.5</v>
      </c>
      <c r="T1008" s="2">
        <v>45</v>
      </c>
      <c r="U1008">
        <v>4</v>
      </c>
      <c r="V1008">
        <v>46</v>
      </c>
      <c r="W1008">
        <v>0</v>
      </c>
    </row>
    <row r="1009" spans="1:23" x14ac:dyDescent="0.25">
      <c r="A1009" t="s">
        <v>65</v>
      </c>
      <c r="B1009" s="3">
        <v>45610</v>
      </c>
      <c r="C1009" s="3" t="str">
        <f>TEXT(Table1[[#This Row],[Date]],"ddd")</f>
        <v>Thu</v>
      </c>
      <c r="D1009" t="s">
        <v>594</v>
      </c>
      <c r="E1009" s="1" t="s">
        <v>30</v>
      </c>
      <c r="F1009" s="1" t="s">
        <v>30</v>
      </c>
      <c r="G1009" s="1" t="str">
        <f>IFERROR(SUM(Table1[[#This Row],[Deactivate]]-Table1[[#This Row],[Activate]]),"")</f>
        <v/>
      </c>
      <c r="H1009" s="2" t="str">
        <f t="shared" si="15"/>
        <v/>
      </c>
      <c r="I1009" t="s">
        <v>38</v>
      </c>
      <c r="J1009" t="s">
        <v>66</v>
      </c>
      <c r="K1009">
        <v>0</v>
      </c>
      <c r="L1009">
        <v>0</v>
      </c>
      <c r="M1009" s="1">
        <v>0.38541666666666669</v>
      </c>
      <c r="N1009" s="1">
        <v>0.61597222222222225</v>
      </c>
      <c r="O1009" s="1">
        <v>2.4305555555555556E-2</v>
      </c>
      <c r="P1009" s="1">
        <v>0.23055555555555554</v>
      </c>
      <c r="Q1009" s="1">
        <v>0.25486111111111109</v>
      </c>
      <c r="R1009" s="2">
        <v>498</v>
      </c>
      <c r="S1009" s="2">
        <v>550.5</v>
      </c>
      <c r="T1009" s="2">
        <v>52.5</v>
      </c>
      <c r="U1009">
        <v>4</v>
      </c>
      <c r="V1009">
        <v>46</v>
      </c>
      <c r="W1009">
        <v>0</v>
      </c>
    </row>
    <row r="1010" spans="1:23" x14ac:dyDescent="0.25">
      <c r="A1010" t="s">
        <v>65</v>
      </c>
      <c r="B1010" s="3">
        <v>45610</v>
      </c>
      <c r="C1010" s="3" t="str">
        <f>TEXT(Table1[[#This Row],[Date]],"ddd")</f>
        <v>Thu</v>
      </c>
      <c r="D1010" t="s">
        <v>594</v>
      </c>
      <c r="E1010" s="1" t="s">
        <v>30</v>
      </c>
      <c r="F1010" s="1" t="s">
        <v>30</v>
      </c>
      <c r="G1010" s="1" t="str">
        <f>IFERROR(SUM(Table1[[#This Row],[Deactivate]]-Table1[[#This Row],[Activate]]),"")</f>
        <v/>
      </c>
      <c r="H1010" s="2" t="str">
        <f t="shared" si="15"/>
        <v/>
      </c>
      <c r="I1010" t="s">
        <v>29</v>
      </c>
      <c r="J1010" t="s">
        <v>23</v>
      </c>
      <c r="K1010" t="s">
        <v>841</v>
      </c>
      <c r="L1010">
        <v>0</v>
      </c>
      <c r="M1010" s="1">
        <v>0.61597222222222225</v>
      </c>
      <c r="N1010" s="1">
        <v>0.64444444444444449</v>
      </c>
      <c r="O1010" s="1">
        <v>0</v>
      </c>
      <c r="P1010" s="1">
        <v>2.8472222222222222E-2</v>
      </c>
      <c r="Q1010" s="1">
        <v>2.8472222222222222E-2</v>
      </c>
      <c r="R1010" s="2">
        <v>61.5</v>
      </c>
      <c r="S1010" s="2">
        <v>61.5</v>
      </c>
      <c r="T1010" s="2">
        <v>0</v>
      </c>
      <c r="U1010">
        <v>4</v>
      </c>
      <c r="V1010">
        <v>46</v>
      </c>
      <c r="W1010">
        <v>0</v>
      </c>
    </row>
    <row r="1011" spans="1:23" x14ac:dyDescent="0.25">
      <c r="A1011" t="s">
        <v>65</v>
      </c>
      <c r="B1011" s="3">
        <v>45610</v>
      </c>
      <c r="C1011" s="3" t="str">
        <f>TEXT(Table1[[#This Row],[Date]],"ddd")</f>
        <v>Thu</v>
      </c>
      <c r="D1011" t="s">
        <v>594</v>
      </c>
      <c r="E1011" s="1" t="s">
        <v>30</v>
      </c>
      <c r="F1011" s="1" t="s">
        <v>30</v>
      </c>
      <c r="G1011" s="1" t="str">
        <f>IFERROR(SUM(Table1[[#This Row],[Deactivate]]-Table1[[#This Row],[Activate]]),"")</f>
        <v/>
      </c>
      <c r="H1011" s="2" t="str">
        <f t="shared" si="15"/>
        <v/>
      </c>
      <c r="I1011" t="s">
        <v>29</v>
      </c>
      <c r="J1011" t="s">
        <v>66</v>
      </c>
      <c r="K1011">
        <v>0</v>
      </c>
      <c r="L1011">
        <v>0</v>
      </c>
      <c r="M1011" s="1">
        <v>0.64444444444444449</v>
      </c>
      <c r="N1011" s="1">
        <v>0.78402777777777777</v>
      </c>
      <c r="O1011" s="1">
        <v>0</v>
      </c>
      <c r="P1011" s="1">
        <v>0.13958333333333334</v>
      </c>
      <c r="Q1011" s="1">
        <v>0.13958333333333334</v>
      </c>
      <c r="R1011" s="2">
        <v>301.5</v>
      </c>
      <c r="S1011" s="2">
        <v>301.5</v>
      </c>
      <c r="T1011" s="2">
        <v>0</v>
      </c>
      <c r="U1011">
        <v>4</v>
      </c>
      <c r="V1011">
        <v>46</v>
      </c>
      <c r="W1011">
        <v>0</v>
      </c>
    </row>
    <row r="1012" spans="1:23" x14ac:dyDescent="0.25">
      <c r="A1012" t="s">
        <v>20</v>
      </c>
      <c r="B1012" s="3">
        <v>45611</v>
      </c>
      <c r="C1012" s="3" t="str">
        <f>TEXT(Table1[[#This Row],[Date]],"ddd")</f>
        <v>Fri</v>
      </c>
      <c r="D1012" t="s">
        <v>594</v>
      </c>
      <c r="E1012" s="1" t="s">
        <v>30</v>
      </c>
      <c r="F1012" s="1" t="s">
        <v>30</v>
      </c>
      <c r="G1012" s="1" t="str">
        <f>IFERROR(SUM(Table1[[#This Row],[Deactivate]]-Table1[[#This Row],[Activate]]),"")</f>
        <v/>
      </c>
      <c r="H1012" s="2" t="str">
        <f t="shared" si="15"/>
        <v/>
      </c>
      <c r="I1012" t="s">
        <v>38</v>
      </c>
      <c r="J1012" t="s">
        <v>66</v>
      </c>
      <c r="K1012">
        <v>0</v>
      </c>
      <c r="L1012">
        <v>0</v>
      </c>
      <c r="M1012" s="1">
        <v>0.33194444444444443</v>
      </c>
      <c r="N1012" s="1">
        <v>0.58402777777777781</v>
      </c>
      <c r="O1012" s="1">
        <v>0</v>
      </c>
      <c r="P1012" s="1">
        <v>0.25208333333333333</v>
      </c>
      <c r="Q1012" s="1">
        <v>0.25208333333333333</v>
      </c>
      <c r="R1012" s="2">
        <v>544.5</v>
      </c>
      <c r="S1012" s="2">
        <v>544.5</v>
      </c>
      <c r="T1012" s="2">
        <v>0</v>
      </c>
      <c r="U1012">
        <v>4</v>
      </c>
      <c r="V1012">
        <v>46</v>
      </c>
      <c r="W1012">
        <v>0</v>
      </c>
    </row>
    <row r="1013" spans="1:23" x14ac:dyDescent="0.25">
      <c r="A1013" t="s">
        <v>20</v>
      </c>
      <c r="B1013" s="3">
        <v>45611</v>
      </c>
      <c r="C1013" s="3" t="str">
        <f>TEXT(Table1[[#This Row],[Date]],"ddd")</f>
        <v>Fri</v>
      </c>
      <c r="D1013" t="s">
        <v>594</v>
      </c>
      <c r="E1013" s="1" t="s">
        <v>30</v>
      </c>
      <c r="F1013" s="1" t="s">
        <v>30</v>
      </c>
      <c r="G1013" s="1" t="str">
        <f>IFERROR(SUM(Table1[[#This Row],[Deactivate]]-Table1[[#This Row],[Activate]]),"")</f>
        <v/>
      </c>
      <c r="H1013" s="2" t="str">
        <f t="shared" si="15"/>
        <v/>
      </c>
      <c r="I1013" t="s">
        <v>29</v>
      </c>
      <c r="J1013" t="s">
        <v>23</v>
      </c>
      <c r="K1013" t="s">
        <v>842</v>
      </c>
      <c r="L1013">
        <v>0</v>
      </c>
      <c r="M1013" s="1">
        <v>0.58472222222222225</v>
      </c>
      <c r="N1013" s="1">
        <v>0.60486111111111118</v>
      </c>
      <c r="O1013" s="1">
        <v>0</v>
      </c>
      <c r="P1013" s="1">
        <v>2.013888888888889E-2</v>
      </c>
      <c r="Q1013" s="1">
        <v>2.013888888888889E-2</v>
      </c>
      <c r="R1013" s="2">
        <v>43.500000000000007</v>
      </c>
      <c r="S1013" s="2">
        <v>43.500000000000007</v>
      </c>
      <c r="T1013" s="2">
        <v>0</v>
      </c>
      <c r="U1013">
        <v>4</v>
      </c>
      <c r="V1013">
        <v>46</v>
      </c>
      <c r="W1013">
        <v>0</v>
      </c>
    </row>
    <row r="1014" spans="1:23" x14ac:dyDescent="0.25">
      <c r="A1014" t="s">
        <v>20</v>
      </c>
      <c r="B1014" s="3">
        <v>45611</v>
      </c>
      <c r="C1014" s="3" t="str">
        <f>TEXT(Table1[[#This Row],[Date]],"ddd")</f>
        <v>Fri</v>
      </c>
      <c r="D1014" t="s">
        <v>594</v>
      </c>
      <c r="E1014" s="1" t="s">
        <v>30</v>
      </c>
      <c r="F1014" s="1" t="s">
        <v>30</v>
      </c>
      <c r="G1014" s="1" t="str">
        <f>IFERROR(SUM(Table1[[#This Row],[Deactivate]]-Table1[[#This Row],[Activate]]),"")</f>
        <v/>
      </c>
      <c r="H1014" s="2" t="str">
        <f t="shared" si="15"/>
        <v/>
      </c>
      <c r="I1014" t="s">
        <v>29</v>
      </c>
      <c r="J1014" t="s">
        <v>66</v>
      </c>
      <c r="K1014">
        <v>0</v>
      </c>
      <c r="L1014">
        <v>0</v>
      </c>
      <c r="M1014" s="1">
        <v>0.60486111111111118</v>
      </c>
      <c r="N1014" s="1">
        <v>0.7368055555555556</v>
      </c>
      <c r="O1014" s="1">
        <v>6.9444444444444447E-4</v>
      </c>
      <c r="P1014" s="1">
        <v>0.13194444444444445</v>
      </c>
      <c r="Q1014" s="1">
        <v>0.13263888888888889</v>
      </c>
      <c r="R1014" s="2">
        <v>285</v>
      </c>
      <c r="S1014" s="2">
        <v>286.5</v>
      </c>
      <c r="T1014" s="2">
        <v>1.5</v>
      </c>
      <c r="U1014">
        <v>4</v>
      </c>
      <c r="V1014">
        <v>46</v>
      </c>
      <c r="W1014">
        <v>0</v>
      </c>
    </row>
    <row r="1015" spans="1:23" x14ac:dyDescent="0.25">
      <c r="A1015" t="s">
        <v>28</v>
      </c>
      <c r="B1015" s="3">
        <v>45611</v>
      </c>
      <c r="C1015" s="3" t="str">
        <f>TEXT(Table1[[#This Row],[Date]],"ddd")</f>
        <v>Fri</v>
      </c>
      <c r="D1015" t="s">
        <v>594</v>
      </c>
      <c r="E1015" s="1" t="s">
        <v>30</v>
      </c>
      <c r="F1015" s="1" t="s">
        <v>30</v>
      </c>
      <c r="G1015" s="1" t="str">
        <f>IFERROR(SUM(Table1[[#This Row],[Deactivate]]-Table1[[#This Row],[Activate]]),"")</f>
        <v/>
      </c>
      <c r="H1015" s="2" t="str">
        <f t="shared" si="15"/>
        <v/>
      </c>
      <c r="I1015" t="s">
        <v>29</v>
      </c>
      <c r="J1015" t="s">
        <v>92</v>
      </c>
      <c r="K1015" t="s">
        <v>843</v>
      </c>
      <c r="L1015">
        <v>0</v>
      </c>
      <c r="M1015" s="1">
        <v>0.48194444444444445</v>
      </c>
      <c r="N1015" s="1">
        <v>0.57986111111111105</v>
      </c>
      <c r="O1015" s="1">
        <v>0.12291666666666667</v>
      </c>
      <c r="P1015" s="1">
        <v>9.7916666666666666E-2</v>
      </c>
      <c r="Q1015" s="1">
        <v>0.22083333333333333</v>
      </c>
      <c r="R1015" s="2">
        <v>211.5</v>
      </c>
      <c r="S1015" s="2">
        <v>477</v>
      </c>
      <c r="T1015" s="2">
        <v>265.5</v>
      </c>
      <c r="U1015">
        <v>4</v>
      </c>
      <c r="V1015">
        <v>46</v>
      </c>
      <c r="W1015">
        <v>0</v>
      </c>
    </row>
    <row r="1016" spans="1:23" x14ac:dyDescent="0.25">
      <c r="A1016" t="s">
        <v>28</v>
      </c>
      <c r="B1016" s="3">
        <v>45611</v>
      </c>
      <c r="C1016" s="3" t="str">
        <f>TEXT(Table1[[#This Row],[Date]],"ddd")</f>
        <v>Fri</v>
      </c>
      <c r="D1016" t="s">
        <v>594</v>
      </c>
      <c r="E1016" s="1" t="s">
        <v>30</v>
      </c>
      <c r="F1016" s="1" t="s">
        <v>30</v>
      </c>
      <c r="G1016" s="1" t="str">
        <f>IFERROR(SUM(Table1[[#This Row],[Deactivate]]-Table1[[#This Row],[Activate]]),"")</f>
        <v/>
      </c>
      <c r="H1016" s="2" t="str">
        <f t="shared" si="15"/>
        <v/>
      </c>
      <c r="I1016" t="s">
        <v>29</v>
      </c>
      <c r="J1016" t="s">
        <v>26</v>
      </c>
      <c r="K1016">
        <v>0</v>
      </c>
      <c r="L1016" t="s">
        <v>844</v>
      </c>
      <c r="M1016" s="1">
        <v>0.68611111111111101</v>
      </c>
      <c r="N1016" s="1">
        <v>0.69861111111111107</v>
      </c>
      <c r="O1016" s="1">
        <v>0.10625</v>
      </c>
      <c r="P1016" s="1">
        <v>1.2499999999999999E-2</v>
      </c>
      <c r="Q1016" s="1">
        <v>0.11874999999999999</v>
      </c>
      <c r="R1016" s="2">
        <v>27</v>
      </c>
      <c r="S1016" s="2">
        <v>256.5</v>
      </c>
      <c r="T1016" s="2">
        <v>229.5</v>
      </c>
      <c r="U1016">
        <v>4</v>
      </c>
      <c r="V1016">
        <v>46</v>
      </c>
      <c r="W1016">
        <v>0</v>
      </c>
    </row>
    <row r="1017" spans="1:23" x14ac:dyDescent="0.25">
      <c r="A1017" t="s">
        <v>28</v>
      </c>
      <c r="B1017" s="3">
        <v>45611</v>
      </c>
      <c r="C1017" s="3" t="str">
        <f>TEXT(Table1[[#This Row],[Date]],"ddd")</f>
        <v>Fri</v>
      </c>
      <c r="D1017" t="s">
        <v>594</v>
      </c>
      <c r="E1017" s="1" t="s">
        <v>30</v>
      </c>
      <c r="F1017" s="1" t="s">
        <v>30</v>
      </c>
      <c r="G1017" s="1" t="str">
        <f>IFERROR(SUM(Table1[[#This Row],[Deactivate]]-Table1[[#This Row],[Activate]]),"")</f>
        <v/>
      </c>
      <c r="H1017" s="2" t="str">
        <f t="shared" si="15"/>
        <v/>
      </c>
      <c r="I1017" t="s">
        <v>29</v>
      </c>
      <c r="J1017" t="s">
        <v>23</v>
      </c>
      <c r="K1017" t="s">
        <v>845</v>
      </c>
      <c r="L1017">
        <v>0</v>
      </c>
      <c r="M1017" s="1">
        <v>0.69861111111111107</v>
      </c>
      <c r="N1017" s="1">
        <v>0.72083333333333333</v>
      </c>
      <c r="O1017" s="1">
        <v>0</v>
      </c>
      <c r="P1017" s="1">
        <v>2.2222222222222223E-2</v>
      </c>
      <c r="Q1017" s="1">
        <v>2.2222222222222223E-2</v>
      </c>
      <c r="R1017" s="2">
        <v>48</v>
      </c>
      <c r="S1017" s="2">
        <v>48</v>
      </c>
      <c r="T1017" s="2">
        <v>0</v>
      </c>
      <c r="U1017">
        <v>4</v>
      </c>
      <c r="V1017">
        <v>46</v>
      </c>
      <c r="W1017">
        <v>0</v>
      </c>
    </row>
    <row r="1018" spans="1:23" x14ac:dyDescent="0.25">
      <c r="A1018" t="s">
        <v>34</v>
      </c>
      <c r="B1018" s="3">
        <v>45611</v>
      </c>
      <c r="C1018" s="3" t="str">
        <f>TEXT(Table1[[#This Row],[Date]],"ddd")</f>
        <v>Fri</v>
      </c>
      <c r="D1018" t="s">
        <v>594</v>
      </c>
      <c r="E1018" s="1" t="s">
        <v>30</v>
      </c>
      <c r="F1018" s="1" t="s">
        <v>30</v>
      </c>
      <c r="G1018" s="1" t="str">
        <f>IFERROR(SUM(Table1[[#This Row],[Deactivate]]-Table1[[#This Row],[Activate]]),"")</f>
        <v/>
      </c>
      <c r="H1018" s="2" t="str">
        <f t="shared" si="15"/>
        <v/>
      </c>
      <c r="I1018" t="s">
        <v>29</v>
      </c>
      <c r="J1018" t="s">
        <v>243</v>
      </c>
      <c r="K1018">
        <v>0</v>
      </c>
      <c r="L1018" t="s">
        <v>30</v>
      </c>
      <c r="M1018" s="1">
        <v>0.37013888888888885</v>
      </c>
      <c r="N1018" s="1">
        <v>0.45416666666666666</v>
      </c>
      <c r="O1018" s="1">
        <v>0.11180555555555556</v>
      </c>
      <c r="P1018" s="1">
        <v>8.4027777777777771E-2</v>
      </c>
      <c r="Q1018" s="1">
        <v>0.19583333333333333</v>
      </c>
      <c r="R1018" s="2">
        <v>181.49999999999997</v>
      </c>
      <c r="S1018" s="2">
        <v>423</v>
      </c>
      <c r="T1018" s="2">
        <v>241.50000000000003</v>
      </c>
      <c r="U1018">
        <v>4</v>
      </c>
      <c r="V1018">
        <v>46</v>
      </c>
      <c r="W1018">
        <v>0</v>
      </c>
    </row>
    <row r="1019" spans="1:23" x14ac:dyDescent="0.25">
      <c r="A1019" t="s">
        <v>34</v>
      </c>
      <c r="B1019" s="3">
        <v>45611</v>
      </c>
      <c r="C1019" s="3" t="str">
        <f>TEXT(Table1[[#This Row],[Date]],"ddd")</f>
        <v>Fri</v>
      </c>
      <c r="D1019" t="s">
        <v>594</v>
      </c>
      <c r="E1019" s="1" t="s">
        <v>30</v>
      </c>
      <c r="F1019" s="1" t="s">
        <v>30</v>
      </c>
      <c r="G1019" s="1" t="str">
        <f>IFERROR(SUM(Table1[[#This Row],[Deactivate]]-Table1[[#This Row],[Activate]]),"")</f>
        <v/>
      </c>
      <c r="H1019" s="2" t="str">
        <f t="shared" si="15"/>
        <v/>
      </c>
      <c r="I1019" t="s">
        <v>29</v>
      </c>
      <c r="J1019" t="s">
        <v>23</v>
      </c>
      <c r="K1019" t="s">
        <v>846</v>
      </c>
      <c r="L1019">
        <v>0</v>
      </c>
      <c r="M1019" s="1">
        <v>0.48472222222222222</v>
      </c>
      <c r="N1019" s="1">
        <v>0.51388888888888895</v>
      </c>
      <c r="O1019" s="1">
        <v>0</v>
      </c>
      <c r="P1019" s="1">
        <v>2.9166666666666664E-2</v>
      </c>
      <c r="Q1019" s="1">
        <v>2.9166666666666664E-2</v>
      </c>
      <c r="R1019" s="2">
        <v>62.999999999999986</v>
      </c>
      <c r="S1019" s="2">
        <v>62.999999999999986</v>
      </c>
      <c r="T1019" s="2">
        <v>0</v>
      </c>
      <c r="U1019">
        <v>4</v>
      </c>
      <c r="V1019">
        <v>46</v>
      </c>
      <c r="W1019">
        <v>0</v>
      </c>
    </row>
    <row r="1020" spans="1:23" x14ac:dyDescent="0.25">
      <c r="A1020" t="s">
        <v>34</v>
      </c>
      <c r="B1020" s="3">
        <v>45611</v>
      </c>
      <c r="C1020" s="3" t="str">
        <f>TEXT(Table1[[#This Row],[Date]],"ddd")</f>
        <v>Fri</v>
      </c>
      <c r="D1020" t="s">
        <v>594</v>
      </c>
      <c r="E1020" s="1" t="s">
        <v>30</v>
      </c>
      <c r="F1020" s="1" t="s">
        <v>30</v>
      </c>
      <c r="G1020" s="1" t="str">
        <f>IFERROR(SUM(Table1[[#This Row],[Deactivate]]-Table1[[#This Row],[Activate]]),"")</f>
        <v/>
      </c>
      <c r="H1020" s="2" t="str">
        <f t="shared" si="15"/>
        <v/>
      </c>
      <c r="I1020" t="s">
        <v>29</v>
      </c>
      <c r="J1020" t="s">
        <v>49</v>
      </c>
      <c r="K1020" t="s">
        <v>847</v>
      </c>
      <c r="L1020">
        <v>0</v>
      </c>
      <c r="M1020" s="1">
        <v>0.56041666666666667</v>
      </c>
      <c r="N1020" s="1">
        <v>0.68402777777777779</v>
      </c>
      <c r="O1020" s="1">
        <v>3.4027777777777775E-2</v>
      </c>
      <c r="P1020" s="1">
        <v>0.12361111111111112</v>
      </c>
      <c r="Q1020" s="1">
        <v>0.15763888888888888</v>
      </c>
      <c r="R1020" s="2">
        <v>267</v>
      </c>
      <c r="S1020" s="2">
        <v>340.5</v>
      </c>
      <c r="T1020" s="2">
        <v>73.5</v>
      </c>
      <c r="U1020">
        <v>4</v>
      </c>
      <c r="V1020">
        <v>46</v>
      </c>
      <c r="W1020">
        <v>0</v>
      </c>
    </row>
    <row r="1021" spans="1:23" x14ac:dyDescent="0.25">
      <c r="A1021" t="s">
        <v>41</v>
      </c>
      <c r="B1021" s="3">
        <v>45611</v>
      </c>
      <c r="C1021" s="3" t="str">
        <f>TEXT(Table1[[#This Row],[Date]],"ddd")</f>
        <v>Fri</v>
      </c>
      <c r="D1021" t="s">
        <v>594</v>
      </c>
      <c r="E1021" s="1" t="s">
        <v>30</v>
      </c>
      <c r="F1021" s="1" t="s">
        <v>30</v>
      </c>
      <c r="G1021" s="1" t="str">
        <f>IFERROR(SUM(Table1[[#This Row],[Deactivate]]-Table1[[#This Row],[Activate]]),"")</f>
        <v/>
      </c>
      <c r="H1021" s="2" t="str">
        <f t="shared" si="15"/>
        <v/>
      </c>
      <c r="I1021" t="s">
        <v>29</v>
      </c>
      <c r="J1021" t="s">
        <v>49</v>
      </c>
      <c r="K1021" t="s">
        <v>848</v>
      </c>
      <c r="L1021">
        <v>0</v>
      </c>
      <c r="M1021" s="1">
        <v>0.34652777777777777</v>
      </c>
      <c r="N1021" s="1">
        <v>0.78194444444444444</v>
      </c>
      <c r="O1021" s="1">
        <v>5.9722222222222225E-2</v>
      </c>
      <c r="P1021" s="1">
        <v>0.43541666666666662</v>
      </c>
      <c r="Q1021" s="1">
        <v>0.49513888888888885</v>
      </c>
      <c r="R1021" s="2">
        <v>940.49999999999977</v>
      </c>
      <c r="S1021" s="2">
        <v>1069.5</v>
      </c>
      <c r="T1021" s="2">
        <v>129.00000000000023</v>
      </c>
      <c r="U1021">
        <v>4</v>
      </c>
      <c r="V1021">
        <v>46</v>
      </c>
      <c r="W1021">
        <v>0</v>
      </c>
    </row>
    <row r="1022" spans="1:23" x14ac:dyDescent="0.25">
      <c r="A1022" t="s">
        <v>41</v>
      </c>
      <c r="B1022" s="3">
        <v>45611</v>
      </c>
      <c r="C1022" s="3" t="str">
        <f>TEXT(Table1[[#This Row],[Date]],"ddd")</f>
        <v>Fri</v>
      </c>
      <c r="D1022" t="s">
        <v>594</v>
      </c>
      <c r="E1022" s="1" t="s">
        <v>30</v>
      </c>
      <c r="F1022" s="1" t="s">
        <v>30</v>
      </c>
      <c r="G1022" s="1" t="str">
        <f>IFERROR(SUM(Table1[[#This Row],[Deactivate]]-Table1[[#This Row],[Activate]]),"")</f>
        <v/>
      </c>
      <c r="H1022" s="2" t="str">
        <f t="shared" si="15"/>
        <v/>
      </c>
      <c r="I1022" t="s">
        <v>29</v>
      </c>
      <c r="J1022" t="s">
        <v>96</v>
      </c>
      <c r="K1022" t="s">
        <v>849</v>
      </c>
      <c r="L1022">
        <v>0</v>
      </c>
      <c r="M1022" s="1">
        <v>0.78194444444444444</v>
      </c>
      <c r="N1022" s="1">
        <v>0.78263888888888899</v>
      </c>
      <c r="O1022" s="1">
        <v>0</v>
      </c>
      <c r="P1022" s="1">
        <v>6.9444444444444447E-4</v>
      </c>
      <c r="Q1022" s="1">
        <v>6.9444444444444447E-4</v>
      </c>
      <c r="R1022" s="2">
        <v>1.5</v>
      </c>
      <c r="S1022" s="2">
        <v>1.5</v>
      </c>
      <c r="T1022" s="2">
        <v>0</v>
      </c>
      <c r="U1022">
        <v>4</v>
      </c>
      <c r="V1022">
        <v>46</v>
      </c>
      <c r="W1022">
        <v>0</v>
      </c>
    </row>
    <row r="1023" spans="1:23" x14ac:dyDescent="0.25">
      <c r="A1023" t="s">
        <v>41</v>
      </c>
      <c r="B1023" s="3">
        <v>45611</v>
      </c>
      <c r="C1023" s="3" t="str">
        <f>TEXT(Table1[[#This Row],[Date]],"ddd")</f>
        <v>Fri</v>
      </c>
      <c r="D1023" t="s">
        <v>594</v>
      </c>
      <c r="E1023" s="1" t="s">
        <v>30</v>
      </c>
      <c r="F1023" s="1" t="s">
        <v>30</v>
      </c>
      <c r="G1023" s="1" t="str">
        <f>IFERROR(SUM(Table1[[#This Row],[Deactivate]]-Table1[[#This Row],[Activate]]),"")</f>
        <v/>
      </c>
      <c r="H1023" s="2" t="str">
        <f t="shared" si="15"/>
        <v/>
      </c>
      <c r="I1023" t="s">
        <v>29</v>
      </c>
      <c r="J1023" t="s">
        <v>23</v>
      </c>
      <c r="K1023" t="s">
        <v>850</v>
      </c>
      <c r="L1023">
        <v>0</v>
      </c>
      <c r="M1023" s="1">
        <v>0.78263888888888899</v>
      </c>
      <c r="N1023" s="1">
        <v>0.78263888888888899</v>
      </c>
      <c r="O1023" s="1">
        <v>0</v>
      </c>
      <c r="P1023" s="1">
        <v>0</v>
      </c>
      <c r="Q1023" s="1">
        <v>0</v>
      </c>
      <c r="R1023" s="2">
        <v>0</v>
      </c>
      <c r="S1023" s="2">
        <v>0</v>
      </c>
      <c r="T1023" s="2">
        <v>0</v>
      </c>
      <c r="U1023">
        <v>4</v>
      </c>
      <c r="V1023">
        <v>46</v>
      </c>
      <c r="W1023">
        <v>0</v>
      </c>
    </row>
    <row r="1024" spans="1:23" x14ac:dyDescent="0.25">
      <c r="A1024" t="s">
        <v>43</v>
      </c>
      <c r="B1024" s="3">
        <v>45611</v>
      </c>
      <c r="C1024" s="3" t="str">
        <f>TEXT(Table1[[#This Row],[Date]],"ddd")</f>
        <v>Fri</v>
      </c>
      <c r="D1024" t="s">
        <v>594</v>
      </c>
      <c r="E1024" s="1" t="s">
        <v>30</v>
      </c>
      <c r="F1024" s="1" t="s">
        <v>30</v>
      </c>
      <c r="G1024" s="1" t="str">
        <f>IFERROR(SUM(Table1[[#This Row],[Deactivate]]-Table1[[#This Row],[Activate]]),"")</f>
        <v/>
      </c>
      <c r="H1024" s="2" t="str">
        <f t="shared" si="15"/>
        <v/>
      </c>
      <c r="I1024" t="s">
        <v>35</v>
      </c>
      <c r="J1024" t="s">
        <v>26</v>
      </c>
      <c r="K1024">
        <v>0</v>
      </c>
      <c r="L1024" t="s">
        <v>851</v>
      </c>
      <c r="M1024" s="1">
        <v>0</v>
      </c>
      <c r="N1024" s="1">
        <v>0</v>
      </c>
      <c r="O1024" s="1">
        <v>0</v>
      </c>
      <c r="P1024" s="1">
        <v>0</v>
      </c>
      <c r="Q1024" s="1">
        <v>0</v>
      </c>
      <c r="R1024" s="2">
        <v>0</v>
      </c>
      <c r="S1024" s="2">
        <v>0</v>
      </c>
      <c r="T1024" s="2">
        <v>0</v>
      </c>
      <c r="U1024">
        <v>4</v>
      </c>
      <c r="V1024">
        <v>46</v>
      </c>
      <c r="W1024" t="s">
        <v>3949</v>
      </c>
    </row>
    <row r="1025" spans="1:23" x14ac:dyDescent="0.25">
      <c r="A1025" t="s">
        <v>43</v>
      </c>
      <c r="B1025" s="3">
        <v>45611</v>
      </c>
      <c r="C1025" s="3" t="str">
        <f>TEXT(Table1[[#This Row],[Date]],"ddd")</f>
        <v>Fri</v>
      </c>
      <c r="D1025" t="s">
        <v>594</v>
      </c>
      <c r="E1025" s="1" t="s">
        <v>30</v>
      </c>
      <c r="F1025" s="1" t="s">
        <v>30</v>
      </c>
      <c r="G1025" s="1" t="str">
        <f>IFERROR(SUM(Table1[[#This Row],[Deactivate]]-Table1[[#This Row],[Activate]]),"")</f>
        <v/>
      </c>
      <c r="H1025" s="2" t="str">
        <f t="shared" si="15"/>
        <v/>
      </c>
      <c r="I1025" t="s">
        <v>48</v>
      </c>
      <c r="J1025" t="s">
        <v>46</v>
      </c>
      <c r="K1025" t="s">
        <v>852</v>
      </c>
      <c r="L1025">
        <v>0</v>
      </c>
      <c r="M1025" s="1">
        <v>0.3923611111111111</v>
      </c>
      <c r="N1025" s="1">
        <v>0.44375000000000003</v>
      </c>
      <c r="O1025" s="1">
        <v>5.7638888888888885E-2</v>
      </c>
      <c r="P1025" s="1">
        <v>5.1388888888888894E-2</v>
      </c>
      <c r="Q1025" s="1">
        <v>0.10902777777777778</v>
      </c>
      <c r="R1025" s="2">
        <v>111</v>
      </c>
      <c r="S1025" s="2">
        <v>235.5</v>
      </c>
      <c r="T1025" s="2">
        <v>124.5</v>
      </c>
      <c r="U1025">
        <v>4</v>
      </c>
      <c r="V1025">
        <v>46</v>
      </c>
      <c r="W1025">
        <v>0</v>
      </c>
    </row>
    <row r="1026" spans="1:23" x14ac:dyDescent="0.25">
      <c r="A1026" t="s">
        <v>43</v>
      </c>
      <c r="B1026" s="3">
        <v>45611</v>
      </c>
      <c r="C1026" s="3" t="str">
        <f>TEXT(Table1[[#This Row],[Date]],"ddd")</f>
        <v>Fri</v>
      </c>
      <c r="D1026" t="s">
        <v>594</v>
      </c>
      <c r="E1026" s="1" t="s">
        <v>30</v>
      </c>
      <c r="F1026" s="1" t="s">
        <v>30</v>
      </c>
      <c r="G1026" s="1" t="str">
        <f>IFERROR(SUM(Table1[[#This Row],[Deactivate]]-Table1[[#This Row],[Activate]]),"")</f>
        <v/>
      </c>
      <c r="H1026" s="2" t="str">
        <f t="shared" ref="H1026:H1089" si="16">IFERROR(IF(G1026&gt;TIME(10,25,0),(INT(((G1026-TIME(10,25,0))*24*60)/15)*5.5),0),"")</f>
        <v/>
      </c>
      <c r="I1026" t="s">
        <v>29</v>
      </c>
      <c r="J1026" t="s">
        <v>23</v>
      </c>
      <c r="K1026" t="s">
        <v>853</v>
      </c>
      <c r="L1026">
        <v>0</v>
      </c>
      <c r="M1026" s="1">
        <v>0.52847222222222223</v>
      </c>
      <c r="N1026" s="1">
        <v>0.55347222222222225</v>
      </c>
      <c r="O1026" s="1">
        <v>0</v>
      </c>
      <c r="P1026" s="1">
        <v>2.4999999999999998E-2</v>
      </c>
      <c r="Q1026" s="1">
        <v>2.4999999999999998E-2</v>
      </c>
      <c r="R1026" s="2">
        <v>54</v>
      </c>
      <c r="S1026" s="2">
        <v>54</v>
      </c>
      <c r="T1026" s="2">
        <v>0</v>
      </c>
      <c r="U1026">
        <v>4</v>
      </c>
      <c r="V1026">
        <v>46</v>
      </c>
      <c r="W1026">
        <v>0</v>
      </c>
    </row>
    <row r="1027" spans="1:23" x14ac:dyDescent="0.25">
      <c r="A1027" t="s">
        <v>43</v>
      </c>
      <c r="B1027" s="3">
        <v>45611</v>
      </c>
      <c r="C1027" s="3" t="str">
        <f>TEXT(Table1[[#This Row],[Date]],"ddd")</f>
        <v>Fri</v>
      </c>
      <c r="D1027" t="s">
        <v>594</v>
      </c>
      <c r="E1027" s="1" t="s">
        <v>30</v>
      </c>
      <c r="F1027" s="1" t="s">
        <v>30</v>
      </c>
      <c r="G1027" s="1" t="str">
        <f>IFERROR(SUM(Table1[[#This Row],[Deactivate]]-Table1[[#This Row],[Activate]]),"")</f>
        <v/>
      </c>
      <c r="H1027" s="2" t="str">
        <f t="shared" si="16"/>
        <v/>
      </c>
      <c r="I1027" t="s">
        <v>29</v>
      </c>
      <c r="J1027" t="s">
        <v>46</v>
      </c>
      <c r="K1027" t="s">
        <v>854</v>
      </c>
      <c r="L1027">
        <v>0</v>
      </c>
      <c r="M1027" s="1">
        <v>0.55347222222222225</v>
      </c>
      <c r="N1027" s="1">
        <v>0.57916666666666672</v>
      </c>
      <c r="O1027" s="1">
        <v>6.9444444444444447E-4</v>
      </c>
      <c r="P1027" s="1">
        <v>2.5694444444444447E-2</v>
      </c>
      <c r="Q1027" s="1">
        <v>2.6388888888888892E-2</v>
      </c>
      <c r="R1027" s="2">
        <v>55.5</v>
      </c>
      <c r="S1027" s="2">
        <v>57.000000000000014</v>
      </c>
      <c r="T1027" s="2">
        <v>1.5000000000000142</v>
      </c>
      <c r="U1027">
        <v>4</v>
      </c>
      <c r="V1027">
        <v>46</v>
      </c>
      <c r="W1027">
        <v>0</v>
      </c>
    </row>
    <row r="1028" spans="1:23" x14ac:dyDescent="0.25">
      <c r="A1028" t="s">
        <v>43</v>
      </c>
      <c r="B1028" s="3">
        <v>45611</v>
      </c>
      <c r="C1028" s="3" t="str">
        <f>TEXT(Table1[[#This Row],[Date]],"ddd")</f>
        <v>Fri</v>
      </c>
      <c r="D1028" t="s">
        <v>594</v>
      </c>
      <c r="E1028" s="1" t="s">
        <v>30</v>
      </c>
      <c r="F1028" s="1" t="s">
        <v>30</v>
      </c>
      <c r="G1028" s="1" t="str">
        <f>IFERROR(SUM(Table1[[#This Row],[Deactivate]]-Table1[[#This Row],[Activate]]),"")</f>
        <v/>
      </c>
      <c r="H1028" s="2" t="str">
        <f t="shared" si="16"/>
        <v/>
      </c>
      <c r="I1028" t="s">
        <v>29</v>
      </c>
      <c r="J1028" t="s">
        <v>53</v>
      </c>
      <c r="K1028" t="s">
        <v>855</v>
      </c>
      <c r="L1028">
        <v>0</v>
      </c>
      <c r="M1028" s="1">
        <v>0.65972222222222221</v>
      </c>
      <c r="N1028" s="1">
        <v>0.65972222222222221</v>
      </c>
      <c r="O1028" s="1">
        <v>8.0555555555555561E-2</v>
      </c>
      <c r="P1028" s="1">
        <v>0</v>
      </c>
      <c r="Q1028" s="1">
        <v>8.0555555555555561E-2</v>
      </c>
      <c r="R1028" s="2">
        <v>0</v>
      </c>
      <c r="S1028" s="2">
        <v>174.00000000000003</v>
      </c>
      <c r="T1028" s="2">
        <v>174.00000000000003</v>
      </c>
      <c r="U1028">
        <v>4</v>
      </c>
      <c r="V1028">
        <v>46</v>
      </c>
      <c r="W1028">
        <v>0</v>
      </c>
    </row>
    <row r="1029" spans="1:23" x14ac:dyDescent="0.25">
      <c r="A1029" t="s">
        <v>45</v>
      </c>
      <c r="B1029" s="3">
        <v>45611</v>
      </c>
      <c r="C1029" s="3" t="str">
        <f>TEXT(Table1[[#This Row],[Date]],"ddd")</f>
        <v>Fri</v>
      </c>
      <c r="D1029" t="s">
        <v>594</v>
      </c>
      <c r="E1029" s="1" t="s">
        <v>30</v>
      </c>
      <c r="F1029" s="1" t="s">
        <v>30</v>
      </c>
      <c r="G1029" s="1" t="str">
        <f>IFERROR(SUM(Table1[[#This Row],[Deactivate]]-Table1[[#This Row],[Activate]]),"")</f>
        <v/>
      </c>
      <c r="H1029" s="2" t="str">
        <f t="shared" si="16"/>
        <v/>
      </c>
      <c r="I1029" t="s">
        <v>22</v>
      </c>
      <c r="J1029" t="s">
        <v>23</v>
      </c>
      <c r="K1029" t="s">
        <v>856</v>
      </c>
      <c r="L1029">
        <v>0</v>
      </c>
      <c r="M1029" s="1">
        <v>0</v>
      </c>
      <c r="N1029" s="1">
        <v>0</v>
      </c>
      <c r="O1029" s="1">
        <v>0</v>
      </c>
      <c r="P1029" s="1">
        <v>2.0833333333333332E-2</v>
      </c>
      <c r="Q1029" s="1">
        <v>2.0833333333333332E-2</v>
      </c>
      <c r="R1029" s="2">
        <v>45</v>
      </c>
      <c r="S1029" s="2">
        <v>45</v>
      </c>
      <c r="T1029" s="2">
        <v>0</v>
      </c>
      <c r="U1029">
        <v>4</v>
      </c>
      <c r="V1029">
        <v>46</v>
      </c>
      <c r="W1029">
        <v>0</v>
      </c>
    </row>
    <row r="1030" spans="1:23" x14ac:dyDescent="0.25">
      <c r="A1030" t="s">
        <v>59</v>
      </c>
      <c r="B1030" s="3">
        <v>45611</v>
      </c>
      <c r="C1030" s="3" t="str">
        <f>TEXT(Table1[[#This Row],[Date]],"ddd")</f>
        <v>Fri</v>
      </c>
      <c r="D1030" t="s">
        <v>594</v>
      </c>
      <c r="E1030" s="1" t="s">
        <v>30</v>
      </c>
      <c r="F1030" s="1" t="s">
        <v>30</v>
      </c>
      <c r="G1030" s="1" t="str">
        <f>IFERROR(SUM(Table1[[#This Row],[Deactivate]]-Table1[[#This Row],[Activate]]),"")</f>
        <v/>
      </c>
      <c r="H1030" s="2" t="str">
        <f t="shared" si="16"/>
        <v/>
      </c>
      <c r="I1030" t="s">
        <v>22</v>
      </c>
      <c r="J1030" t="s">
        <v>23</v>
      </c>
      <c r="K1030" t="s">
        <v>857</v>
      </c>
      <c r="L1030">
        <v>0</v>
      </c>
      <c r="M1030" s="1">
        <v>0</v>
      </c>
      <c r="N1030" s="1">
        <v>0</v>
      </c>
      <c r="O1030" s="1">
        <v>0</v>
      </c>
      <c r="P1030" s="1">
        <v>2.0833333333333332E-2</v>
      </c>
      <c r="Q1030" s="1">
        <v>2.0833333333333332E-2</v>
      </c>
      <c r="R1030" s="2">
        <v>45</v>
      </c>
      <c r="S1030" s="2">
        <v>45</v>
      </c>
      <c r="T1030" s="2">
        <v>0</v>
      </c>
      <c r="U1030">
        <v>4</v>
      </c>
      <c r="V1030">
        <v>46</v>
      </c>
      <c r="W1030">
        <v>0</v>
      </c>
    </row>
    <row r="1031" spans="1:23" x14ac:dyDescent="0.25">
      <c r="A1031" t="s">
        <v>61</v>
      </c>
      <c r="B1031" s="3">
        <v>45611</v>
      </c>
      <c r="C1031" s="3" t="str">
        <f>TEXT(Table1[[#This Row],[Date]],"ddd")</f>
        <v>Fri</v>
      </c>
      <c r="D1031" t="s">
        <v>594</v>
      </c>
      <c r="E1031" s="1" t="s">
        <v>30</v>
      </c>
      <c r="F1031" s="1" t="s">
        <v>30</v>
      </c>
      <c r="G1031" s="1" t="str">
        <f>IFERROR(SUM(Table1[[#This Row],[Deactivate]]-Table1[[#This Row],[Activate]]),"")</f>
        <v/>
      </c>
      <c r="H1031" s="2" t="str">
        <f t="shared" si="16"/>
        <v/>
      </c>
      <c r="I1031" t="s">
        <v>29</v>
      </c>
      <c r="J1031" t="s">
        <v>49</v>
      </c>
      <c r="K1031" t="s">
        <v>858</v>
      </c>
      <c r="L1031">
        <v>0</v>
      </c>
      <c r="M1031" s="1">
        <v>0.24791666666666667</v>
      </c>
      <c r="N1031" s="1">
        <v>0.7597222222222223</v>
      </c>
      <c r="O1031" s="1">
        <v>0</v>
      </c>
      <c r="P1031" s="1">
        <v>0.51180555555555551</v>
      </c>
      <c r="Q1031" s="1">
        <v>0.51180555555555551</v>
      </c>
      <c r="R1031" s="2">
        <v>1105.4999999999998</v>
      </c>
      <c r="S1031" s="2">
        <v>1105.4999999999998</v>
      </c>
      <c r="T1031" s="2">
        <v>0</v>
      </c>
      <c r="U1031">
        <v>4</v>
      </c>
      <c r="V1031">
        <v>46</v>
      </c>
      <c r="W1031">
        <v>0</v>
      </c>
    </row>
    <row r="1032" spans="1:23" x14ac:dyDescent="0.25">
      <c r="A1032" t="s">
        <v>61</v>
      </c>
      <c r="B1032" s="3">
        <v>45611</v>
      </c>
      <c r="C1032" s="3" t="str">
        <f>TEXT(Table1[[#This Row],[Date]],"ddd")</f>
        <v>Fri</v>
      </c>
      <c r="D1032" t="s">
        <v>594</v>
      </c>
      <c r="E1032" s="1" t="s">
        <v>30</v>
      </c>
      <c r="F1032" s="1" t="s">
        <v>30</v>
      </c>
      <c r="G1032" s="1" t="str">
        <f>IFERROR(SUM(Table1[[#This Row],[Deactivate]]-Table1[[#This Row],[Activate]]),"")</f>
        <v/>
      </c>
      <c r="H1032" s="2" t="str">
        <f t="shared" si="16"/>
        <v/>
      </c>
      <c r="I1032" t="s">
        <v>29</v>
      </c>
      <c r="J1032" t="s">
        <v>23</v>
      </c>
      <c r="K1032" t="s">
        <v>859</v>
      </c>
      <c r="L1032">
        <v>0</v>
      </c>
      <c r="M1032" s="1">
        <v>0.7597222222222223</v>
      </c>
      <c r="N1032" s="1">
        <v>0.7597222222222223</v>
      </c>
      <c r="O1032" s="1">
        <v>0</v>
      </c>
      <c r="P1032" s="1">
        <v>0</v>
      </c>
      <c r="Q1032" s="1">
        <v>0</v>
      </c>
      <c r="R1032" s="2">
        <v>0</v>
      </c>
      <c r="S1032" s="2">
        <v>0</v>
      </c>
      <c r="T1032" s="2">
        <v>0</v>
      </c>
      <c r="U1032">
        <v>4</v>
      </c>
      <c r="V1032">
        <v>46</v>
      </c>
      <c r="W1032">
        <v>0</v>
      </c>
    </row>
    <row r="1033" spans="1:23" x14ac:dyDescent="0.25">
      <c r="A1033" t="s">
        <v>86</v>
      </c>
      <c r="B1033" s="3">
        <v>45611</v>
      </c>
      <c r="C1033" s="3" t="str">
        <f>TEXT(Table1[[#This Row],[Date]],"ddd")</f>
        <v>Fri</v>
      </c>
      <c r="D1033" t="s">
        <v>594</v>
      </c>
      <c r="E1033" s="1" t="s">
        <v>30</v>
      </c>
      <c r="F1033" s="1" t="s">
        <v>30</v>
      </c>
      <c r="G1033" s="1" t="str">
        <f>IFERROR(SUM(Table1[[#This Row],[Deactivate]]-Table1[[#This Row],[Activate]]),"")</f>
        <v/>
      </c>
      <c r="H1033" s="2" t="str">
        <f t="shared" si="16"/>
        <v/>
      </c>
      <c r="I1033" t="s">
        <v>22</v>
      </c>
      <c r="J1033" t="s">
        <v>23</v>
      </c>
      <c r="K1033" t="s">
        <v>860</v>
      </c>
      <c r="L1033">
        <v>0</v>
      </c>
      <c r="M1033" s="1">
        <v>0</v>
      </c>
      <c r="N1033" s="1">
        <v>0</v>
      </c>
      <c r="O1033" s="1">
        <v>0</v>
      </c>
      <c r="P1033" s="1">
        <v>2.0833333333333332E-2</v>
      </c>
      <c r="Q1033" s="1">
        <v>2.0833333333333332E-2</v>
      </c>
      <c r="R1033" s="2">
        <v>45</v>
      </c>
      <c r="S1033" s="2">
        <v>45</v>
      </c>
      <c r="T1033" s="2">
        <v>0</v>
      </c>
      <c r="U1033">
        <v>4</v>
      </c>
      <c r="V1033">
        <v>46</v>
      </c>
      <c r="W1033">
        <v>0</v>
      </c>
    </row>
    <row r="1034" spans="1:23" x14ac:dyDescent="0.25">
      <c r="A1034" t="s">
        <v>65</v>
      </c>
      <c r="B1034" s="3">
        <v>45611</v>
      </c>
      <c r="C1034" s="3" t="str">
        <f>TEXT(Table1[[#This Row],[Date]],"ddd")</f>
        <v>Fri</v>
      </c>
      <c r="D1034" t="s">
        <v>594</v>
      </c>
      <c r="E1034" s="1" t="s">
        <v>30</v>
      </c>
      <c r="F1034" s="1" t="s">
        <v>30</v>
      </c>
      <c r="G1034" s="1" t="str">
        <f>IFERROR(SUM(Table1[[#This Row],[Deactivate]]-Table1[[#This Row],[Activate]]),"")</f>
        <v/>
      </c>
      <c r="H1034" s="2" t="str">
        <f t="shared" si="16"/>
        <v/>
      </c>
      <c r="I1034" t="s">
        <v>29</v>
      </c>
      <c r="J1034" t="s">
        <v>26</v>
      </c>
      <c r="K1034">
        <v>0</v>
      </c>
      <c r="L1034" t="s">
        <v>861</v>
      </c>
      <c r="M1034" s="1">
        <v>0.4145833333333333</v>
      </c>
      <c r="N1034" s="1">
        <v>0.41805555555555557</v>
      </c>
      <c r="O1034" s="1">
        <v>5.4166666666666669E-2</v>
      </c>
      <c r="P1034" s="1">
        <v>3.472222222222222E-3</v>
      </c>
      <c r="Q1034" s="1">
        <v>5.7638888888888892E-2</v>
      </c>
      <c r="R1034" s="2">
        <v>7.5</v>
      </c>
      <c r="S1034" s="2">
        <v>124.5</v>
      </c>
      <c r="T1034" s="2">
        <v>117</v>
      </c>
      <c r="U1034">
        <v>4</v>
      </c>
      <c r="V1034">
        <v>46</v>
      </c>
      <c r="W1034">
        <v>0</v>
      </c>
    </row>
    <row r="1035" spans="1:23" x14ac:dyDescent="0.25">
      <c r="A1035" t="s">
        <v>65</v>
      </c>
      <c r="B1035" s="3">
        <v>45611</v>
      </c>
      <c r="C1035" s="3" t="str">
        <f>TEXT(Table1[[#This Row],[Date]],"ddd")</f>
        <v>Fri</v>
      </c>
      <c r="D1035" t="s">
        <v>594</v>
      </c>
      <c r="E1035" s="1" t="s">
        <v>30</v>
      </c>
      <c r="F1035" s="1" t="s">
        <v>30</v>
      </c>
      <c r="G1035" s="1" t="str">
        <f>IFERROR(SUM(Table1[[#This Row],[Deactivate]]-Table1[[#This Row],[Activate]]),"")</f>
        <v/>
      </c>
      <c r="H1035" s="2" t="str">
        <f t="shared" si="16"/>
        <v/>
      </c>
      <c r="I1035" t="s">
        <v>29</v>
      </c>
      <c r="J1035" t="s">
        <v>26</v>
      </c>
      <c r="K1035">
        <v>0</v>
      </c>
      <c r="L1035" t="s">
        <v>862</v>
      </c>
      <c r="M1035" s="1">
        <v>0.45347222222222222</v>
      </c>
      <c r="N1035" s="1">
        <v>0.47013888888888888</v>
      </c>
      <c r="O1035" s="1">
        <v>2.4305555555555556E-2</v>
      </c>
      <c r="P1035" s="1">
        <v>1.6666666666666666E-2</v>
      </c>
      <c r="Q1035" s="1">
        <v>4.0972222222222222E-2</v>
      </c>
      <c r="R1035" s="2">
        <v>36</v>
      </c>
      <c r="S1035" s="2">
        <v>88.5</v>
      </c>
      <c r="T1035" s="2">
        <v>52.5</v>
      </c>
      <c r="U1035">
        <v>4</v>
      </c>
      <c r="V1035">
        <v>46</v>
      </c>
      <c r="W1035">
        <v>0</v>
      </c>
    </row>
    <row r="1036" spans="1:23" x14ac:dyDescent="0.25">
      <c r="A1036" t="s">
        <v>65</v>
      </c>
      <c r="B1036" s="3">
        <v>45611</v>
      </c>
      <c r="C1036" s="3" t="str">
        <f>TEXT(Table1[[#This Row],[Date]],"ddd")</f>
        <v>Fri</v>
      </c>
      <c r="D1036" t="s">
        <v>594</v>
      </c>
      <c r="E1036" s="1" t="s">
        <v>30</v>
      </c>
      <c r="F1036" s="1" t="s">
        <v>30</v>
      </c>
      <c r="G1036" s="1" t="str">
        <f>IFERROR(SUM(Table1[[#This Row],[Deactivate]]-Table1[[#This Row],[Activate]]),"")</f>
        <v/>
      </c>
      <c r="H1036" s="2" t="str">
        <f t="shared" si="16"/>
        <v/>
      </c>
      <c r="I1036" t="s">
        <v>29</v>
      </c>
      <c r="J1036" t="s">
        <v>49</v>
      </c>
      <c r="K1036" t="s">
        <v>863</v>
      </c>
      <c r="L1036">
        <v>0</v>
      </c>
      <c r="M1036" s="1">
        <v>0.55347222222222225</v>
      </c>
      <c r="N1036" s="1">
        <v>0.73611111111111116</v>
      </c>
      <c r="O1036" s="1">
        <v>8.3333333333333329E-2</v>
      </c>
      <c r="P1036" s="1">
        <v>0.18263888888888891</v>
      </c>
      <c r="Q1036" s="1">
        <v>0.26597222222222222</v>
      </c>
      <c r="R1036" s="2">
        <v>394.5</v>
      </c>
      <c r="S1036" s="2">
        <v>574.5</v>
      </c>
      <c r="T1036" s="2">
        <v>180</v>
      </c>
      <c r="U1036">
        <v>4</v>
      </c>
      <c r="V1036">
        <v>46</v>
      </c>
      <c r="W1036">
        <v>0</v>
      </c>
    </row>
    <row r="1037" spans="1:23" x14ac:dyDescent="0.25">
      <c r="A1037" t="s">
        <v>65</v>
      </c>
      <c r="B1037" s="3">
        <v>45611</v>
      </c>
      <c r="C1037" s="3" t="str">
        <f>TEXT(Table1[[#This Row],[Date]],"ddd")</f>
        <v>Fri</v>
      </c>
      <c r="D1037" t="s">
        <v>594</v>
      </c>
      <c r="E1037" s="1" t="s">
        <v>30</v>
      </c>
      <c r="F1037" s="1" t="s">
        <v>30</v>
      </c>
      <c r="G1037" s="1" t="str">
        <f>IFERROR(SUM(Table1[[#This Row],[Deactivate]]-Table1[[#This Row],[Activate]]),"")</f>
        <v/>
      </c>
      <c r="H1037" s="2" t="str">
        <f t="shared" si="16"/>
        <v/>
      </c>
      <c r="I1037" t="s">
        <v>29</v>
      </c>
      <c r="J1037" t="s">
        <v>66</v>
      </c>
      <c r="K1037">
        <v>0</v>
      </c>
      <c r="L1037">
        <v>0</v>
      </c>
      <c r="M1037" s="1">
        <v>0.73611111111111116</v>
      </c>
      <c r="N1037" s="1">
        <v>0.77638888888888891</v>
      </c>
      <c r="O1037" s="1">
        <v>0</v>
      </c>
      <c r="P1037" s="1">
        <v>4.027777777777778E-2</v>
      </c>
      <c r="Q1037" s="1">
        <v>4.027777777777778E-2</v>
      </c>
      <c r="R1037" s="2">
        <v>87.000000000000014</v>
      </c>
      <c r="S1037" s="2">
        <v>87.000000000000014</v>
      </c>
      <c r="T1037" s="2">
        <v>0</v>
      </c>
      <c r="U1037">
        <v>4</v>
      </c>
      <c r="V1037">
        <v>46</v>
      </c>
      <c r="W1037">
        <v>0</v>
      </c>
    </row>
    <row r="1038" spans="1:23" x14ac:dyDescent="0.25">
      <c r="A1038" t="s">
        <v>65</v>
      </c>
      <c r="B1038" s="3">
        <v>45611</v>
      </c>
      <c r="C1038" s="3" t="str">
        <f>TEXT(Table1[[#This Row],[Date]],"ddd")</f>
        <v>Fri</v>
      </c>
      <c r="D1038" t="s">
        <v>594</v>
      </c>
      <c r="E1038" s="1" t="s">
        <v>30</v>
      </c>
      <c r="F1038" s="1" t="s">
        <v>30</v>
      </c>
      <c r="G1038" s="1" t="str">
        <f>IFERROR(SUM(Table1[[#This Row],[Deactivate]]-Table1[[#This Row],[Activate]]),"")</f>
        <v/>
      </c>
      <c r="H1038" s="2" t="str">
        <f t="shared" si="16"/>
        <v/>
      </c>
      <c r="I1038" t="s">
        <v>29</v>
      </c>
      <c r="J1038" t="s">
        <v>23</v>
      </c>
      <c r="K1038" t="s">
        <v>864</v>
      </c>
      <c r="L1038">
        <v>0</v>
      </c>
      <c r="M1038" s="1">
        <v>0.77638888888888891</v>
      </c>
      <c r="N1038" s="1">
        <v>0.79375000000000007</v>
      </c>
      <c r="O1038" s="1">
        <v>0</v>
      </c>
      <c r="P1038" s="1">
        <v>1.7361111111111112E-2</v>
      </c>
      <c r="Q1038" s="1">
        <v>1.7361111111111112E-2</v>
      </c>
      <c r="R1038" s="2">
        <v>37.5</v>
      </c>
      <c r="S1038" s="2">
        <v>37.5</v>
      </c>
      <c r="T1038" s="2">
        <v>0</v>
      </c>
      <c r="U1038">
        <v>4</v>
      </c>
      <c r="V1038">
        <v>46</v>
      </c>
      <c r="W1038">
        <v>0</v>
      </c>
    </row>
    <row r="1039" spans="1:23" x14ac:dyDescent="0.25">
      <c r="A1039" t="s">
        <v>28</v>
      </c>
      <c r="B1039" s="3">
        <v>45612</v>
      </c>
      <c r="C1039" s="3" t="str">
        <f>TEXT(Table1[[#This Row],[Date]],"ddd")</f>
        <v>Sat</v>
      </c>
      <c r="D1039" t="s">
        <v>594</v>
      </c>
      <c r="E1039" s="1" t="s">
        <v>30</v>
      </c>
      <c r="F1039" s="1" t="s">
        <v>30</v>
      </c>
      <c r="G1039" s="1" t="str">
        <f>IFERROR(SUM(Table1[[#This Row],[Deactivate]]-Table1[[#This Row],[Activate]]),"")</f>
        <v/>
      </c>
      <c r="H1039" s="2" t="str">
        <f t="shared" si="16"/>
        <v/>
      </c>
      <c r="I1039" t="s">
        <v>22</v>
      </c>
      <c r="J1039" t="s">
        <v>23</v>
      </c>
      <c r="K1039" t="s">
        <v>865</v>
      </c>
      <c r="L1039">
        <v>0</v>
      </c>
      <c r="M1039" s="1">
        <v>0</v>
      </c>
      <c r="N1039" s="1">
        <v>0</v>
      </c>
      <c r="O1039" s="1">
        <v>0</v>
      </c>
      <c r="P1039" s="1">
        <v>2.0833333333333332E-2</v>
      </c>
      <c r="Q1039" s="1">
        <v>2.0833333333333332E-2</v>
      </c>
      <c r="R1039" s="2">
        <v>45</v>
      </c>
      <c r="S1039" s="2">
        <v>45</v>
      </c>
      <c r="T1039" s="2">
        <v>0</v>
      </c>
      <c r="U1039">
        <v>4</v>
      </c>
      <c r="V1039">
        <v>46</v>
      </c>
      <c r="W1039">
        <v>0</v>
      </c>
    </row>
    <row r="1040" spans="1:23" x14ac:dyDescent="0.25">
      <c r="A1040" t="s">
        <v>63</v>
      </c>
      <c r="B1040" s="3">
        <v>45612</v>
      </c>
      <c r="C1040" s="3" t="str">
        <f>TEXT(Table1[[#This Row],[Date]],"ddd")</f>
        <v>Sat</v>
      </c>
      <c r="D1040" t="s">
        <v>594</v>
      </c>
      <c r="E1040" s="1" t="s">
        <v>30</v>
      </c>
      <c r="F1040" s="1" t="s">
        <v>30</v>
      </c>
      <c r="G1040" s="1" t="str">
        <f>IFERROR(SUM(Table1[[#This Row],[Deactivate]]-Table1[[#This Row],[Activate]]),"")</f>
        <v/>
      </c>
      <c r="H1040" s="2" t="str">
        <f t="shared" si="16"/>
        <v/>
      </c>
      <c r="I1040" t="s">
        <v>29</v>
      </c>
      <c r="J1040" t="s">
        <v>66</v>
      </c>
      <c r="K1040">
        <v>0</v>
      </c>
      <c r="L1040">
        <v>0</v>
      </c>
      <c r="M1040" s="1">
        <v>0.33749999999999997</v>
      </c>
      <c r="N1040" s="1">
        <v>0.77083333333333337</v>
      </c>
      <c r="O1040" s="1">
        <v>0</v>
      </c>
      <c r="P1040" s="1">
        <v>0.43333333333333335</v>
      </c>
      <c r="Q1040" s="1">
        <v>0.43333333333333335</v>
      </c>
      <c r="R1040" s="2">
        <v>936</v>
      </c>
      <c r="S1040" s="2">
        <v>936</v>
      </c>
      <c r="T1040" s="2">
        <v>0</v>
      </c>
      <c r="U1040">
        <v>4</v>
      </c>
      <c r="V1040">
        <v>46</v>
      </c>
      <c r="W1040">
        <v>0</v>
      </c>
    </row>
    <row r="1041" spans="1:23" x14ac:dyDescent="0.25">
      <c r="A1041" t="s">
        <v>86</v>
      </c>
      <c r="B1041" s="3">
        <v>45612</v>
      </c>
      <c r="C1041" s="3" t="str">
        <f>TEXT(Table1[[#This Row],[Date]],"ddd")</f>
        <v>Sat</v>
      </c>
      <c r="D1041" t="s">
        <v>594</v>
      </c>
      <c r="E1041" s="1" t="s">
        <v>30</v>
      </c>
      <c r="F1041" s="1" t="s">
        <v>30</v>
      </c>
      <c r="G1041" s="1" t="str">
        <f>IFERROR(SUM(Table1[[#This Row],[Deactivate]]-Table1[[#This Row],[Activate]]),"")</f>
        <v/>
      </c>
      <c r="H1041" s="2" t="str">
        <f t="shared" si="16"/>
        <v/>
      </c>
      <c r="I1041" t="s">
        <v>22</v>
      </c>
      <c r="J1041" t="s">
        <v>23</v>
      </c>
      <c r="K1041" t="s">
        <v>866</v>
      </c>
      <c r="L1041">
        <v>0</v>
      </c>
      <c r="M1041" s="1">
        <v>0</v>
      </c>
      <c r="N1041" s="1">
        <v>0</v>
      </c>
      <c r="O1041" s="1">
        <v>0</v>
      </c>
      <c r="P1041" s="1">
        <v>2.0833333333333332E-2</v>
      </c>
      <c r="Q1041" s="1">
        <v>2.0833333333333332E-2</v>
      </c>
      <c r="R1041" s="2">
        <v>45</v>
      </c>
      <c r="S1041" s="2">
        <v>45</v>
      </c>
      <c r="T1041" s="2">
        <v>0</v>
      </c>
      <c r="U1041">
        <v>4</v>
      </c>
      <c r="V1041">
        <v>46</v>
      </c>
      <c r="W1041">
        <v>0</v>
      </c>
    </row>
    <row r="1042" spans="1:23" x14ac:dyDescent="0.25">
      <c r="A1042" t="s">
        <v>65</v>
      </c>
      <c r="B1042" s="3">
        <v>45612</v>
      </c>
      <c r="C1042" s="3" t="str">
        <f>TEXT(Table1[[#This Row],[Date]],"ddd")</f>
        <v>Sat</v>
      </c>
      <c r="D1042" t="s">
        <v>594</v>
      </c>
      <c r="E1042" s="1" t="s">
        <v>30</v>
      </c>
      <c r="F1042" s="1" t="s">
        <v>30</v>
      </c>
      <c r="G1042" s="1" t="str">
        <f>IFERROR(SUM(Table1[[#This Row],[Deactivate]]-Table1[[#This Row],[Activate]]),"")</f>
        <v/>
      </c>
      <c r="H1042" s="2" t="str">
        <f t="shared" si="16"/>
        <v/>
      </c>
      <c r="I1042" t="s">
        <v>22</v>
      </c>
      <c r="J1042" t="s">
        <v>23</v>
      </c>
      <c r="K1042" t="s">
        <v>867</v>
      </c>
      <c r="L1042">
        <v>0</v>
      </c>
      <c r="M1042" s="1">
        <v>0</v>
      </c>
      <c r="N1042" s="1">
        <v>0</v>
      </c>
      <c r="O1042" s="1">
        <v>0</v>
      </c>
      <c r="P1042" s="1">
        <v>2.0833333333333332E-2</v>
      </c>
      <c r="Q1042" s="1">
        <v>2.0833333333333332E-2</v>
      </c>
      <c r="R1042" s="2">
        <v>45</v>
      </c>
      <c r="S1042" s="2">
        <v>45</v>
      </c>
      <c r="T1042" s="2">
        <v>0</v>
      </c>
      <c r="U1042">
        <v>4</v>
      </c>
      <c r="V1042">
        <v>46</v>
      </c>
      <c r="W1042">
        <v>0</v>
      </c>
    </row>
    <row r="1043" spans="1:23" x14ac:dyDescent="0.25">
      <c r="A1043" t="s">
        <v>28</v>
      </c>
      <c r="B1043" s="3">
        <v>45613</v>
      </c>
      <c r="C1043" s="3" t="str">
        <f>TEXT(Table1[[#This Row],[Date]],"ddd")</f>
        <v>Sun</v>
      </c>
      <c r="D1043" t="s">
        <v>594</v>
      </c>
      <c r="E1043" s="1" t="s">
        <v>30</v>
      </c>
      <c r="F1043" s="1" t="s">
        <v>30</v>
      </c>
      <c r="G1043" s="1" t="str">
        <f>IFERROR(SUM(Table1[[#This Row],[Deactivate]]-Table1[[#This Row],[Activate]]),"")</f>
        <v/>
      </c>
      <c r="H1043" s="2" t="str">
        <f t="shared" si="16"/>
        <v/>
      </c>
      <c r="I1043" t="s">
        <v>29</v>
      </c>
      <c r="J1043" t="s">
        <v>149</v>
      </c>
      <c r="K1043">
        <v>0</v>
      </c>
      <c r="L1043">
        <v>0</v>
      </c>
      <c r="M1043" s="1">
        <v>0.65069444444444446</v>
      </c>
      <c r="N1043" s="1">
        <v>0.68611111111111101</v>
      </c>
      <c r="O1043" s="1">
        <v>4.7222222222222221E-2</v>
      </c>
      <c r="P1043" s="1">
        <v>3.5416666666666666E-2</v>
      </c>
      <c r="Q1043" s="1">
        <v>8.2638888888888887E-2</v>
      </c>
      <c r="R1043" s="2">
        <v>76.5</v>
      </c>
      <c r="S1043" s="2">
        <v>178.5</v>
      </c>
      <c r="T1043" s="2">
        <v>102</v>
      </c>
      <c r="U1043">
        <v>4</v>
      </c>
      <c r="V1043">
        <v>46</v>
      </c>
      <c r="W1043">
        <v>0</v>
      </c>
    </row>
    <row r="1044" spans="1:23" x14ac:dyDescent="0.25">
      <c r="A1044" t="s">
        <v>28</v>
      </c>
      <c r="B1044" s="3">
        <v>45613</v>
      </c>
      <c r="C1044" s="3" t="str">
        <f>TEXT(Table1[[#This Row],[Date]],"ddd")</f>
        <v>Sun</v>
      </c>
      <c r="D1044" t="s">
        <v>594</v>
      </c>
      <c r="E1044" s="1" t="s">
        <v>30</v>
      </c>
      <c r="F1044" s="1" t="s">
        <v>30</v>
      </c>
      <c r="G1044" s="1" t="str">
        <f>IFERROR(SUM(Table1[[#This Row],[Deactivate]]-Table1[[#This Row],[Activate]]),"")</f>
        <v/>
      </c>
      <c r="H1044" s="2" t="str">
        <f t="shared" si="16"/>
        <v/>
      </c>
      <c r="I1044" t="s">
        <v>29</v>
      </c>
      <c r="J1044" t="s">
        <v>26</v>
      </c>
      <c r="K1044">
        <v>0</v>
      </c>
      <c r="L1044" t="s">
        <v>868</v>
      </c>
      <c r="M1044" s="1">
        <v>0.69791666666666663</v>
      </c>
      <c r="N1044" s="1">
        <v>0.75486111111111109</v>
      </c>
      <c r="O1044" s="1">
        <v>1.1805555555555555E-2</v>
      </c>
      <c r="P1044" s="1">
        <v>5.6944444444444443E-2</v>
      </c>
      <c r="Q1044" s="1">
        <v>6.8750000000000006E-2</v>
      </c>
      <c r="R1044" s="2">
        <v>123</v>
      </c>
      <c r="S1044" s="2">
        <v>148.50000000000003</v>
      </c>
      <c r="T1044" s="2">
        <v>25.500000000000028</v>
      </c>
      <c r="U1044">
        <v>4</v>
      </c>
      <c r="V1044">
        <v>46</v>
      </c>
      <c r="W1044">
        <v>0</v>
      </c>
    </row>
    <row r="1045" spans="1:23" x14ac:dyDescent="0.25">
      <c r="A1045" t="s">
        <v>28</v>
      </c>
      <c r="B1045" s="3">
        <v>45613</v>
      </c>
      <c r="C1045" s="3" t="str">
        <f>TEXT(Table1[[#This Row],[Date]],"ddd")</f>
        <v>Sun</v>
      </c>
      <c r="D1045" t="s">
        <v>594</v>
      </c>
      <c r="E1045" s="1" t="s">
        <v>30</v>
      </c>
      <c r="F1045" s="1" t="s">
        <v>30</v>
      </c>
      <c r="G1045" s="1" t="str">
        <f>IFERROR(SUM(Table1[[#This Row],[Deactivate]]-Table1[[#This Row],[Activate]]),"")</f>
        <v/>
      </c>
      <c r="H1045" s="2" t="str">
        <f t="shared" si="16"/>
        <v/>
      </c>
      <c r="I1045" t="s">
        <v>29</v>
      </c>
      <c r="J1045" t="s">
        <v>149</v>
      </c>
      <c r="K1045">
        <v>0</v>
      </c>
      <c r="L1045">
        <v>0</v>
      </c>
      <c r="M1045" s="1">
        <v>0.79652777777777783</v>
      </c>
      <c r="N1045" s="1">
        <v>0.82430555555555562</v>
      </c>
      <c r="O1045" s="1">
        <v>4.1666666666666664E-2</v>
      </c>
      <c r="P1045" s="1">
        <v>2.7777777777777776E-2</v>
      </c>
      <c r="Q1045" s="1">
        <v>6.9444444444444448E-2</v>
      </c>
      <c r="R1045" s="2">
        <v>60</v>
      </c>
      <c r="S1045" s="2">
        <v>150</v>
      </c>
      <c r="T1045" s="2">
        <v>90</v>
      </c>
      <c r="U1045">
        <v>4</v>
      </c>
      <c r="V1045">
        <v>46</v>
      </c>
      <c r="W1045">
        <v>0</v>
      </c>
    </row>
    <row r="1046" spans="1:23" x14ac:dyDescent="0.25">
      <c r="A1046" t="s">
        <v>28</v>
      </c>
      <c r="B1046" s="3">
        <v>45613</v>
      </c>
      <c r="C1046" s="3" t="str">
        <f>TEXT(Table1[[#This Row],[Date]],"ddd")</f>
        <v>Sun</v>
      </c>
      <c r="D1046" t="s">
        <v>594</v>
      </c>
      <c r="E1046" s="1" t="s">
        <v>30</v>
      </c>
      <c r="F1046" s="1" t="s">
        <v>30</v>
      </c>
      <c r="G1046" s="1" t="str">
        <f>IFERROR(SUM(Table1[[#This Row],[Deactivate]]-Table1[[#This Row],[Activate]]),"")</f>
        <v/>
      </c>
      <c r="H1046" s="2" t="str">
        <f t="shared" si="16"/>
        <v/>
      </c>
      <c r="I1046" t="s">
        <v>29</v>
      </c>
      <c r="J1046" t="s">
        <v>23</v>
      </c>
      <c r="K1046" t="s">
        <v>869</v>
      </c>
      <c r="L1046">
        <v>0</v>
      </c>
      <c r="M1046" s="1">
        <v>0.84375</v>
      </c>
      <c r="N1046" s="1">
        <v>0.86319444444444438</v>
      </c>
      <c r="O1046" s="1">
        <v>0</v>
      </c>
      <c r="P1046" s="1">
        <v>1.9444444444444445E-2</v>
      </c>
      <c r="Q1046" s="1">
        <v>1.9444444444444445E-2</v>
      </c>
      <c r="R1046" s="2">
        <v>42</v>
      </c>
      <c r="S1046" s="2">
        <v>42</v>
      </c>
      <c r="T1046" s="2">
        <v>0</v>
      </c>
      <c r="U1046">
        <v>4</v>
      </c>
      <c r="V1046">
        <v>46</v>
      </c>
      <c r="W1046">
        <v>0</v>
      </c>
    </row>
    <row r="1047" spans="1:23" x14ac:dyDescent="0.25">
      <c r="A1047" t="s">
        <v>63</v>
      </c>
      <c r="B1047" s="3">
        <v>45613</v>
      </c>
      <c r="C1047" s="3" t="str">
        <f>TEXT(Table1[[#This Row],[Date]],"ddd")</f>
        <v>Sun</v>
      </c>
      <c r="D1047" t="s">
        <v>594</v>
      </c>
      <c r="E1047" s="1" t="s">
        <v>30</v>
      </c>
      <c r="F1047" s="1" t="s">
        <v>30</v>
      </c>
      <c r="G1047" s="1" t="str">
        <f>IFERROR(SUM(Table1[[#This Row],[Deactivate]]-Table1[[#This Row],[Activate]]),"")</f>
        <v/>
      </c>
      <c r="H1047" s="2" t="str">
        <f t="shared" si="16"/>
        <v/>
      </c>
      <c r="I1047" t="s">
        <v>29</v>
      </c>
      <c r="J1047" t="s">
        <v>149</v>
      </c>
      <c r="K1047">
        <v>0</v>
      </c>
      <c r="L1047">
        <v>0</v>
      </c>
      <c r="M1047" s="1">
        <v>0.6479166666666667</v>
      </c>
      <c r="N1047" s="1">
        <v>0.65</v>
      </c>
      <c r="O1047" s="1">
        <v>2.9861111111111113E-2</v>
      </c>
      <c r="P1047" s="1">
        <v>2.0833333333333333E-3</v>
      </c>
      <c r="Q1047" s="1">
        <v>3.1944444444444449E-2</v>
      </c>
      <c r="R1047" s="2">
        <v>4.5</v>
      </c>
      <c r="S1047" s="2">
        <v>69.000000000000014</v>
      </c>
      <c r="T1047" s="2">
        <v>64.500000000000014</v>
      </c>
      <c r="U1047">
        <v>4</v>
      </c>
      <c r="V1047">
        <v>46</v>
      </c>
      <c r="W1047">
        <v>0</v>
      </c>
    </row>
    <row r="1048" spans="1:23" x14ac:dyDescent="0.25">
      <c r="A1048" t="s">
        <v>63</v>
      </c>
      <c r="B1048" s="3">
        <v>45613</v>
      </c>
      <c r="C1048" s="3" t="str">
        <f>TEXT(Table1[[#This Row],[Date]],"ddd")</f>
        <v>Sun</v>
      </c>
      <c r="D1048" t="s">
        <v>594</v>
      </c>
      <c r="E1048" s="1" t="s">
        <v>30</v>
      </c>
      <c r="F1048" s="1" t="s">
        <v>30</v>
      </c>
      <c r="G1048" s="1" t="str">
        <f>IFERROR(SUM(Table1[[#This Row],[Deactivate]]-Table1[[#This Row],[Activate]]),"")</f>
        <v/>
      </c>
      <c r="H1048" s="2" t="str">
        <f t="shared" si="16"/>
        <v/>
      </c>
      <c r="I1048" t="s">
        <v>29</v>
      </c>
      <c r="J1048" t="s">
        <v>26</v>
      </c>
      <c r="K1048">
        <v>0</v>
      </c>
      <c r="L1048" t="s">
        <v>870</v>
      </c>
      <c r="M1048" s="1">
        <v>0.69861111111111107</v>
      </c>
      <c r="N1048" s="1">
        <v>0.7284722222222223</v>
      </c>
      <c r="O1048" s="1">
        <v>4.8611111111111112E-2</v>
      </c>
      <c r="P1048" s="1">
        <v>2.9861111111111113E-2</v>
      </c>
      <c r="Q1048" s="1">
        <v>7.8472222222222221E-2</v>
      </c>
      <c r="R1048" s="2">
        <v>64.5</v>
      </c>
      <c r="S1048" s="2">
        <v>169.5</v>
      </c>
      <c r="T1048" s="2">
        <v>105</v>
      </c>
      <c r="U1048">
        <v>4</v>
      </c>
      <c r="V1048">
        <v>46</v>
      </c>
      <c r="W1048">
        <v>0</v>
      </c>
    </row>
    <row r="1049" spans="1:23" x14ac:dyDescent="0.25">
      <c r="A1049" t="s">
        <v>63</v>
      </c>
      <c r="B1049" s="3">
        <v>45613</v>
      </c>
      <c r="C1049" s="3" t="str">
        <f>TEXT(Table1[[#This Row],[Date]],"ddd")</f>
        <v>Sun</v>
      </c>
      <c r="D1049" t="s">
        <v>594</v>
      </c>
      <c r="E1049" s="1" t="s">
        <v>30</v>
      </c>
      <c r="F1049" s="1" t="s">
        <v>30</v>
      </c>
      <c r="G1049" s="1" t="str">
        <f>IFERROR(SUM(Table1[[#This Row],[Deactivate]]-Table1[[#This Row],[Activate]]),"")</f>
        <v/>
      </c>
      <c r="H1049" s="2" t="str">
        <f t="shared" si="16"/>
        <v/>
      </c>
      <c r="I1049" t="s">
        <v>29</v>
      </c>
      <c r="J1049" t="s">
        <v>149</v>
      </c>
      <c r="K1049">
        <v>0</v>
      </c>
      <c r="L1049">
        <v>0</v>
      </c>
      <c r="M1049" s="1">
        <v>0.79027777777777775</v>
      </c>
      <c r="N1049" s="1">
        <v>0.82430555555555562</v>
      </c>
      <c r="O1049" s="1">
        <v>6.1805555555555558E-2</v>
      </c>
      <c r="P1049" s="1">
        <v>3.4027777777777775E-2</v>
      </c>
      <c r="Q1049" s="1">
        <v>9.5833333333333326E-2</v>
      </c>
      <c r="R1049" s="2">
        <v>73.499999999999986</v>
      </c>
      <c r="S1049" s="2">
        <v>207</v>
      </c>
      <c r="T1049" s="2">
        <v>133.5</v>
      </c>
      <c r="U1049">
        <v>4</v>
      </c>
      <c r="V1049">
        <v>46</v>
      </c>
      <c r="W1049">
        <v>0</v>
      </c>
    </row>
    <row r="1050" spans="1:23" x14ac:dyDescent="0.25">
      <c r="A1050" t="s">
        <v>63</v>
      </c>
      <c r="B1050" s="3">
        <v>45613</v>
      </c>
      <c r="C1050" s="3" t="str">
        <f>TEXT(Table1[[#This Row],[Date]],"ddd")</f>
        <v>Sun</v>
      </c>
      <c r="D1050" t="s">
        <v>594</v>
      </c>
      <c r="E1050" s="1" t="s">
        <v>30</v>
      </c>
      <c r="F1050" s="1" t="s">
        <v>30</v>
      </c>
      <c r="G1050" s="1" t="str">
        <f>IFERROR(SUM(Table1[[#This Row],[Deactivate]]-Table1[[#This Row],[Activate]]),"")</f>
        <v/>
      </c>
      <c r="H1050" s="2" t="str">
        <f t="shared" si="16"/>
        <v/>
      </c>
      <c r="I1050" t="s">
        <v>29</v>
      </c>
      <c r="J1050" t="s">
        <v>23</v>
      </c>
      <c r="K1050" t="s">
        <v>871</v>
      </c>
      <c r="L1050">
        <v>0</v>
      </c>
      <c r="M1050" s="1">
        <v>0.82430555555555562</v>
      </c>
      <c r="N1050" s="1">
        <v>0.84444444444444444</v>
      </c>
      <c r="O1050" s="1">
        <v>0</v>
      </c>
      <c r="P1050" s="1">
        <v>2.013888888888889E-2</v>
      </c>
      <c r="Q1050" s="1">
        <v>2.013888888888889E-2</v>
      </c>
      <c r="R1050" s="2">
        <v>43.500000000000007</v>
      </c>
      <c r="S1050" s="2">
        <v>43.500000000000007</v>
      </c>
      <c r="T1050" s="2">
        <v>0</v>
      </c>
      <c r="U1050">
        <v>4</v>
      </c>
      <c r="V1050">
        <v>46</v>
      </c>
      <c r="W1050">
        <v>0</v>
      </c>
    </row>
    <row r="1051" spans="1:23" x14ac:dyDescent="0.25">
      <c r="A1051" t="s">
        <v>86</v>
      </c>
      <c r="B1051" s="3">
        <v>45613</v>
      </c>
      <c r="C1051" s="3" t="str">
        <f>TEXT(Table1[[#This Row],[Date]],"ddd")</f>
        <v>Sun</v>
      </c>
      <c r="D1051" t="s">
        <v>594</v>
      </c>
      <c r="E1051" s="1" t="s">
        <v>30</v>
      </c>
      <c r="F1051" s="1" t="s">
        <v>30</v>
      </c>
      <c r="G1051" s="1" t="str">
        <f>IFERROR(SUM(Table1[[#This Row],[Deactivate]]-Table1[[#This Row],[Activate]]),"")</f>
        <v/>
      </c>
      <c r="H1051" s="2" t="str">
        <f t="shared" si="16"/>
        <v/>
      </c>
      <c r="I1051" t="s">
        <v>22</v>
      </c>
      <c r="J1051" t="s">
        <v>23</v>
      </c>
      <c r="K1051" t="s">
        <v>872</v>
      </c>
      <c r="L1051">
        <v>0</v>
      </c>
      <c r="M1051" s="1">
        <v>0</v>
      </c>
      <c r="N1051" s="1">
        <v>0</v>
      </c>
      <c r="O1051" s="1">
        <v>0</v>
      </c>
      <c r="P1051" s="1">
        <v>2.0833333333333332E-2</v>
      </c>
      <c r="Q1051" s="1">
        <v>2.0833333333333332E-2</v>
      </c>
      <c r="R1051" s="2">
        <v>45</v>
      </c>
      <c r="S1051" s="2">
        <v>45</v>
      </c>
      <c r="T1051" s="2">
        <v>0</v>
      </c>
      <c r="U1051">
        <v>4</v>
      </c>
      <c r="V1051">
        <v>46</v>
      </c>
      <c r="W1051">
        <v>0</v>
      </c>
    </row>
    <row r="1052" spans="1:23" x14ac:dyDescent="0.25">
      <c r="A1052" t="s">
        <v>65</v>
      </c>
      <c r="B1052" s="3">
        <v>45613</v>
      </c>
      <c r="C1052" s="3" t="str">
        <f>TEXT(Table1[[#This Row],[Date]],"ddd")</f>
        <v>Sun</v>
      </c>
      <c r="D1052" t="s">
        <v>594</v>
      </c>
      <c r="E1052" s="1" t="s">
        <v>30</v>
      </c>
      <c r="F1052" s="1" t="s">
        <v>30</v>
      </c>
      <c r="G1052" s="1" t="str">
        <f>IFERROR(SUM(Table1[[#This Row],[Deactivate]]-Table1[[#This Row],[Activate]]),"")</f>
        <v/>
      </c>
      <c r="H1052" s="2" t="str">
        <f t="shared" si="16"/>
        <v/>
      </c>
      <c r="I1052" t="s">
        <v>22</v>
      </c>
      <c r="J1052" t="s">
        <v>23</v>
      </c>
      <c r="K1052" t="s">
        <v>873</v>
      </c>
      <c r="L1052">
        <v>0</v>
      </c>
      <c r="M1052" s="1">
        <v>0</v>
      </c>
      <c r="N1052" s="1">
        <v>0</v>
      </c>
      <c r="O1052" s="1">
        <v>0</v>
      </c>
      <c r="P1052" s="1">
        <v>2.0833333333333332E-2</v>
      </c>
      <c r="Q1052" s="1">
        <v>2.0833333333333332E-2</v>
      </c>
      <c r="R1052" s="2">
        <v>45</v>
      </c>
      <c r="S1052" s="2">
        <v>45</v>
      </c>
      <c r="T1052" s="2">
        <v>0</v>
      </c>
      <c r="U1052">
        <v>4</v>
      </c>
      <c r="V1052">
        <v>46</v>
      </c>
      <c r="W1052">
        <v>0</v>
      </c>
    </row>
    <row r="1053" spans="1:23" x14ac:dyDescent="0.25">
      <c r="A1053" t="s">
        <v>20</v>
      </c>
      <c r="B1053" s="3">
        <v>45614</v>
      </c>
      <c r="C1053" s="3" t="str">
        <f>TEXT(Table1[[#This Row],[Date]],"ddd")</f>
        <v>Mon</v>
      </c>
      <c r="D1053" t="s">
        <v>594</v>
      </c>
      <c r="E1053" s="1" t="s">
        <v>30</v>
      </c>
      <c r="F1053" s="1" t="s">
        <v>30</v>
      </c>
      <c r="G1053" s="1" t="str">
        <f>IFERROR(SUM(Table1[[#This Row],[Deactivate]]-Table1[[#This Row],[Activate]]),"")</f>
        <v/>
      </c>
      <c r="H1053" s="2" t="str">
        <f t="shared" si="16"/>
        <v/>
      </c>
      <c r="I1053" t="s">
        <v>22</v>
      </c>
      <c r="J1053" t="s">
        <v>23</v>
      </c>
      <c r="K1053" t="s">
        <v>874</v>
      </c>
      <c r="L1053">
        <v>0</v>
      </c>
      <c r="M1053" s="1">
        <v>0</v>
      </c>
      <c r="N1053" s="1">
        <v>0</v>
      </c>
      <c r="O1053" s="1">
        <v>0</v>
      </c>
      <c r="P1053" s="1">
        <v>2.0833333333333332E-2</v>
      </c>
      <c r="Q1053" s="1">
        <v>2.0833333333333332E-2</v>
      </c>
      <c r="R1053" s="2">
        <v>45</v>
      </c>
      <c r="S1053" s="2">
        <v>45</v>
      </c>
      <c r="T1053" s="2">
        <v>0</v>
      </c>
      <c r="U1053">
        <v>4</v>
      </c>
      <c r="V1053">
        <v>47</v>
      </c>
      <c r="W1053">
        <v>0</v>
      </c>
    </row>
    <row r="1054" spans="1:23" x14ac:dyDescent="0.25">
      <c r="A1054" t="s">
        <v>20</v>
      </c>
      <c r="B1054" s="3">
        <v>45614</v>
      </c>
      <c r="C1054" s="3" t="str">
        <f>TEXT(Table1[[#This Row],[Date]],"ddd")</f>
        <v>Mon</v>
      </c>
      <c r="D1054" t="s">
        <v>594</v>
      </c>
      <c r="E1054" s="1" t="s">
        <v>30</v>
      </c>
      <c r="F1054" s="1" t="s">
        <v>30</v>
      </c>
      <c r="G1054" s="1" t="str">
        <f>IFERROR(SUM(Table1[[#This Row],[Deactivate]]-Table1[[#This Row],[Activate]]),"")</f>
        <v/>
      </c>
      <c r="H1054" s="2" t="str">
        <f t="shared" si="16"/>
        <v/>
      </c>
      <c r="I1054" t="s">
        <v>29</v>
      </c>
      <c r="J1054" t="s">
        <v>92</v>
      </c>
      <c r="K1054" t="s">
        <v>875</v>
      </c>
      <c r="L1054">
        <v>0</v>
      </c>
      <c r="M1054" s="1">
        <v>0.65833333333333333</v>
      </c>
      <c r="N1054" s="1">
        <v>0.69097222222222221</v>
      </c>
      <c r="O1054" s="1">
        <v>4.3055555555555562E-2</v>
      </c>
      <c r="P1054" s="1">
        <v>3.2638888888888891E-2</v>
      </c>
      <c r="Q1054" s="1">
        <v>7.5694444444444453E-2</v>
      </c>
      <c r="R1054" s="2">
        <v>70.5</v>
      </c>
      <c r="S1054" s="2">
        <v>163.50000000000003</v>
      </c>
      <c r="T1054" s="2">
        <v>93.000000000000028</v>
      </c>
      <c r="U1054">
        <v>4</v>
      </c>
      <c r="V1054">
        <v>47</v>
      </c>
      <c r="W1054">
        <v>0</v>
      </c>
    </row>
    <row r="1055" spans="1:23" x14ac:dyDescent="0.25">
      <c r="A1055" t="s">
        <v>20</v>
      </c>
      <c r="B1055" s="3">
        <v>45614</v>
      </c>
      <c r="C1055" s="3" t="str">
        <f>TEXT(Table1[[#This Row],[Date]],"ddd")</f>
        <v>Mon</v>
      </c>
      <c r="D1055" t="s">
        <v>594</v>
      </c>
      <c r="E1055" s="1" t="s">
        <v>30</v>
      </c>
      <c r="F1055" s="1" t="s">
        <v>30</v>
      </c>
      <c r="G1055" s="1" t="str">
        <f>IFERROR(SUM(Table1[[#This Row],[Deactivate]]-Table1[[#This Row],[Activate]]),"")</f>
        <v/>
      </c>
      <c r="H1055" s="2" t="str">
        <f t="shared" si="16"/>
        <v/>
      </c>
      <c r="I1055" t="s">
        <v>29</v>
      </c>
      <c r="J1055" t="s">
        <v>256</v>
      </c>
      <c r="K1055">
        <v>0</v>
      </c>
      <c r="L1055" t="s">
        <v>876</v>
      </c>
      <c r="M1055" s="1">
        <v>0.79027777777777775</v>
      </c>
      <c r="N1055" s="1">
        <v>0.9291666666666667</v>
      </c>
      <c r="O1055" s="1">
        <v>5.5555555555555552E-2</v>
      </c>
      <c r="P1055" s="1">
        <v>0.1388888888888889</v>
      </c>
      <c r="Q1055" s="1">
        <v>0.19444444444444445</v>
      </c>
      <c r="R1055" s="2">
        <v>300</v>
      </c>
      <c r="S1055" s="2">
        <v>420</v>
      </c>
      <c r="T1055" s="2">
        <v>120</v>
      </c>
      <c r="U1055">
        <v>4</v>
      </c>
      <c r="V1055">
        <v>47</v>
      </c>
      <c r="W1055">
        <v>0</v>
      </c>
    </row>
    <row r="1056" spans="1:23" x14ac:dyDescent="0.25">
      <c r="A1056" t="s">
        <v>20</v>
      </c>
      <c r="B1056" s="3">
        <v>45614</v>
      </c>
      <c r="C1056" s="3" t="str">
        <f>TEXT(Table1[[#This Row],[Date]],"ddd")</f>
        <v>Mon</v>
      </c>
      <c r="D1056" t="s">
        <v>594</v>
      </c>
      <c r="E1056" s="1" t="s">
        <v>30</v>
      </c>
      <c r="F1056" s="1" t="s">
        <v>30</v>
      </c>
      <c r="G1056" s="1" t="str">
        <f>IFERROR(SUM(Table1[[#This Row],[Deactivate]]-Table1[[#This Row],[Activate]]),"")</f>
        <v/>
      </c>
      <c r="H1056" s="2" t="str">
        <f t="shared" si="16"/>
        <v/>
      </c>
      <c r="I1056" t="s">
        <v>29</v>
      </c>
      <c r="J1056" t="s">
        <v>256</v>
      </c>
      <c r="K1056">
        <v>0</v>
      </c>
      <c r="L1056" t="s">
        <v>877</v>
      </c>
      <c r="M1056" s="1">
        <v>0.94236111111111109</v>
      </c>
      <c r="N1056" s="1">
        <v>0.97777777777777775</v>
      </c>
      <c r="O1056" s="1">
        <v>1.3194444444444444E-2</v>
      </c>
      <c r="P1056" s="1">
        <v>3.5416666666666666E-2</v>
      </c>
      <c r="Q1056" s="1">
        <v>4.8611111111111112E-2</v>
      </c>
      <c r="R1056" s="2">
        <v>76.5</v>
      </c>
      <c r="S1056" s="2">
        <v>105</v>
      </c>
      <c r="T1056" s="2">
        <v>28.5</v>
      </c>
      <c r="U1056">
        <v>4</v>
      </c>
      <c r="V1056">
        <v>47</v>
      </c>
      <c r="W1056">
        <v>0</v>
      </c>
    </row>
    <row r="1057" spans="1:23" x14ac:dyDescent="0.25">
      <c r="A1057" t="s">
        <v>28</v>
      </c>
      <c r="B1057" s="3">
        <v>45614</v>
      </c>
      <c r="C1057" s="3" t="str">
        <f>TEXT(Table1[[#This Row],[Date]],"ddd")</f>
        <v>Mon</v>
      </c>
      <c r="D1057" t="s">
        <v>594</v>
      </c>
      <c r="E1057" s="1" t="s">
        <v>30</v>
      </c>
      <c r="F1057" s="1" t="s">
        <v>30</v>
      </c>
      <c r="G1057" s="1" t="str">
        <f>IFERROR(SUM(Table1[[#This Row],[Deactivate]]-Table1[[#This Row],[Activate]]),"")</f>
        <v/>
      </c>
      <c r="H1057" s="2" t="str">
        <f t="shared" si="16"/>
        <v/>
      </c>
      <c r="I1057" t="s">
        <v>29</v>
      </c>
      <c r="J1057" t="s">
        <v>149</v>
      </c>
      <c r="K1057">
        <v>0</v>
      </c>
      <c r="L1057">
        <v>0</v>
      </c>
      <c r="M1057" s="1">
        <v>0.22777777777777777</v>
      </c>
      <c r="N1057" s="1">
        <v>0.2590277777777778</v>
      </c>
      <c r="O1057" s="1">
        <v>1.4583333333333332E-2</v>
      </c>
      <c r="P1057" s="1">
        <v>3.125E-2</v>
      </c>
      <c r="Q1057" s="1">
        <v>4.583333333333333E-2</v>
      </c>
      <c r="R1057" s="2">
        <v>67.5</v>
      </c>
      <c r="S1057" s="2">
        <v>99</v>
      </c>
      <c r="T1057" s="2">
        <v>31.5</v>
      </c>
      <c r="U1057">
        <v>4</v>
      </c>
      <c r="V1057">
        <v>47</v>
      </c>
      <c r="W1057">
        <v>0</v>
      </c>
    </row>
    <row r="1058" spans="1:23" x14ac:dyDescent="0.25">
      <c r="A1058" t="s">
        <v>28</v>
      </c>
      <c r="B1058" s="3">
        <v>45614</v>
      </c>
      <c r="C1058" s="3" t="str">
        <f>TEXT(Table1[[#This Row],[Date]],"ddd")</f>
        <v>Mon</v>
      </c>
      <c r="D1058" t="s">
        <v>594</v>
      </c>
      <c r="E1058" s="1" t="s">
        <v>30</v>
      </c>
      <c r="F1058" s="1" t="s">
        <v>30</v>
      </c>
      <c r="G1058" s="1" t="str">
        <f>IFERROR(SUM(Table1[[#This Row],[Deactivate]]-Table1[[#This Row],[Activate]]),"")</f>
        <v/>
      </c>
      <c r="H1058" s="2" t="str">
        <f t="shared" si="16"/>
        <v/>
      </c>
      <c r="I1058" t="s">
        <v>29</v>
      </c>
      <c r="J1058" t="s">
        <v>26</v>
      </c>
      <c r="K1058">
        <v>0</v>
      </c>
      <c r="L1058" t="s">
        <v>878</v>
      </c>
      <c r="M1058" s="1">
        <v>0.30486111111111108</v>
      </c>
      <c r="N1058" s="1">
        <v>0.37083333333333335</v>
      </c>
      <c r="O1058" s="1">
        <v>4.5833333333333337E-2</v>
      </c>
      <c r="P1058" s="1">
        <v>6.5972222222222224E-2</v>
      </c>
      <c r="Q1058" s="1">
        <v>0.11180555555555556</v>
      </c>
      <c r="R1058" s="2">
        <v>142.5</v>
      </c>
      <c r="S1058" s="2">
        <v>241.5</v>
      </c>
      <c r="T1058" s="2">
        <v>99</v>
      </c>
      <c r="U1058">
        <v>4</v>
      </c>
      <c r="V1058">
        <v>47</v>
      </c>
      <c r="W1058">
        <v>0</v>
      </c>
    </row>
    <row r="1059" spans="1:23" x14ac:dyDescent="0.25">
      <c r="A1059" t="s">
        <v>28</v>
      </c>
      <c r="B1059" s="3">
        <v>45614</v>
      </c>
      <c r="C1059" s="3" t="str">
        <f>TEXT(Table1[[#This Row],[Date]],"ddd")</f>
        <v>Mon</v>
      </c>
      <c r="D1059" t="s">
        <v>594</v>
      </c>
      <c r="E1059" s="1" t="s">
        <v>30</v>
      </c>
      <c r="F1059" s="1" t="s">
        <v>30</v>
      </c>
      <c r="G1059" s="1" t="str">
        <f>IFERROR(SUM(Table1[[#This Row],[Deactivate]]-Table1[[#This Row],[Activate]]),"")</f>
        <v/>
      </c>
      <c r="H1059" s="2" t="str">
        <f t="shared" si="16"/>
        <v/>
      </c>
      <c r="I1059" t="s">
        <v>35</v>
      </c>
      <c r="J1059" t="s">
        <v>26</v>
      </c>
      <c r="K1059">
        <v>0</v>
      </c>
      <c r="L1059" t="s">
        <v>879</v>
      </c>
      <c r="M1059" s="1">
        <v>0</v>
      </c>
      <c r="N1059" s="1">
        <v>0</v>
      </c>
      <c r="O1059" s="1">
        <v>0</v>
      </c>
      <c r="P1059" s="1">
        <v>0</v>
      </c>
      <c r="Q1059" s="1">
        <v>0</v>
      </c>
      <c r="R1059" s="2">
        <v>0</v>
      </c>
      <c r="S1059" s="2">
        <v>0</v>
      </c>
      <c r="T1059" s="2">
        <v>0</v>
      </c>
      <c r="U1059">
        <v>4</v>
      </c>
      <c r="V1059">
        <v>47</v>
      </c>
      <c r="W1059">
        <v>0</v>
      </c>
    </row>
    <row r="1060" spans="1:23" x14ac:dyDescent="0.25">
      <c r="A1060" t="s">
        <v>28</v>
      </c>
      <c r="B1060" s="3">
        <v>45614</v>
      </c>
      <c r="C1060" s="3" t="str">
        <f>TEXT(Table1[[#This Row],[Date]],"ddd")</f>
        <v>Mon</v>
      </c>
      <c r="D1060" t="s">
        <v>594</v>
      </c>
      <c r="E1060" s="1" t="s">
        <v>30</v>
      </c>
      <c r="F1060" s="1" t="s">
        <v>30</v>
      </c>
      <c r="G1060" s="1" t="str">
        <f>IFERROR(SUM(Table1[[#This Row],[Deactivate]]-Table1[[#This Row],[Activate]]),"")</f>
        <v/>
      </c>
      <c r="H1060" s="2" t="str">
        <f t="shared" si="16"/>
        <v/>
      </c>
      <c r="I1060" t="s">
        <v>29</v>
      </c>
      <c r="J1060" t="s">
        <v>149</v>
      </c>
      <c r="K1060">
        <v>0</v>
      </c>
      <c r="L1060">
        <v>0</v>
      </c>
      <c r="M1060" s="1">
        <v>0.40277777777777773</v>
      </c>
      <c r="N1060" s="1">
        <v>0.57222222222222219</v>
      </c>
      <c r="O1060" s="1">
        <v>3.1944444444444449E-2</v>
      </c>
      <c r="P1060" s="1">
        <v>0.16944444444444443</v>
      </c>
      <c r="Q1060" s="1">
        <v>0.20138888888888887</v>
      </c>
      <c r="R1060" s="2">
        <v>365.99999999999994</v>
      </c>
      <c r="S1060" s="2">
        <v>434.99999999999989</v>
      </c>
      <c r="T1060" s="2">
        <v>68.999999999999943</v>
      </c>
      <c r="U1060">
        <v>4</v>
      </c>
      <c r="V1060">
        <v>47</v>
      </c>
      <c r="W1060">
        <v>0</v>
      </c>
    </row>
    <row r="1061" spans="1:23" x14ac:dyDescent="0.25">
      <c r="A1061" t="s">
        <v>34</v>
      </c>
      <c r="B1061" s="3">
        <v>45614</v>
      </c>
      <c r="C1061" s="3" t="str">
        <f>TEXT(Table1[[#This Row],[Date]],"ddd")</f>
        <v>Mon</v>
      </c>
      <c r="D1061" t="s">
        <v>594</v>
      </c>
      <c r="E1061" s="1" t="s">
        <v>30</v>
      </c>
      <c r="F1061" s="1" t="s">
        <v>30</v>
      </c>
      <c r="G1061" s="1" t="str">
        <f>IFERROR(SUM(Table1[[#This Row],[Deactivate]]-Table1[[#This Row],[Activate]]),"")</f>
        <v/>
      </c>
      <c r="H1061" s="2" t="str">
        <f t="shared" si="16"/>
        <v/>
      </c>
      <c r="I1061" t="s">
        <v>38</v>
      </c>
      <c r="J1061" t="s">
        <v>66</v>
      </c>
      <c r="K1061">
        <v>0</v>
      </c>
      <c r="L1061">
        <v>0</v>
      </c>
      <c r="M1061" s="1">
        <v>0.2951388888888889</v>
      </c>
      <c r="N1061" s="1">
        <v>0.54513888888888895</v>
      </c>
      <c r="O1061" s="1">
        <v>0</v>
      </c>
      <c r="P1061" s="1">
        <v>0.25</v>
      </c>
      <c r="Q1061" s="1">
        <v>0.25</v>
      </c>
      <c r="R1061" s="2">
        <v>540</v>
      </c>
      <c r="S1061" s="2">
        <v>540</v>
      </c>
      <c r="T1061" s="2">
        <v>0</v>
      </c>
      <c r="U1061">
        <v>4</v>
      </c>
      <c r="V1061">
        <v>47</v>
      </c>
      <c r="W1061">
        <v>0</v>
      </c>
    </row>
    <row r="1062" spans="1:23" x14ac:dyDescent="0.25">
      <c r="A1062" t="s">
        <v>34</v>
      </c>
      <c r="B1062" s="3">
        <v>45614</v>
      </c>
      <c r="C1062" s="3" t="str">
        <f>TEXT(Table1[[#This Row],[Date]],"ddd")</f>
        <v>Mon</v>
      </c>
      <c r="D1062" t="s">
        <v>594</v>
      </c>
      <c r="E1062" s="1" t="s">
        <v>30</v>
      </c>
      <c r="F1062" s="1" t="s">
        <v>30</v>
      </c>
      <c r="G1062" s="1" t="str">
        <f>IFERROR(SUM(Table1[[#This Row],[Deactivate]]-Table1[[#This Row],[Activate]]),"")</f>
        <v/>
      </c>
      <c r="H1062" s="2" t="str">
        <f t="shared" si="16"/>
        <v/>
      </c>
      <c r="I1062" t="s">
        <v>29</v>
      </c>
      <c r="J1062" t="s">
        <v>23</v>
      </c>
      <c r="K1062" t="s">
        <v>880</v>
      </c>
      <c r="L1062">
        <v>0</v>
      </c>
      <c r="M1062" s="1">
        <v>0.54513888888888895</v>
      </c>
      <c r="N1062" s="1">
        <v>0.57708333333333328</v>
      </c>
      <c r="O1062" s="1">
        <v>0</v>
      </c>
      <c r="P1062" s="1">
        <v>3.1944444444444449E-2</v>
      </c>
      <c r="Q1062" s="1">
        <v>3.1944444444444449E-2</v>
      </c>
      <c r="R1062" s="2">
        <v>69.000000000000014</v>
      </c>
      <c r="S1062" s="2">
        <v>69.000000000000014</v>
      </c>
      <c r="T1062" s="2">
        <v>0</v>
      </c>
      <c r="U1062">
        <v>4</v>
      </c>
      <c r="V1062">
        <v>47</v>
      </c>
      <c r="W1062">
        <v>0</v>
      </c>
    </row>
    <row r="1063" spans="1:23" x14ac:dyDescent="0.25">
      <c r="A1063" t="s">
        <v>34</v>
      </c>
      <c r="B1063" s="3">
        <v>45614</v>
      </c>
      <c r="C1063" s="3" t="str">
        <f>TEXT(Table1[[#This Row],[Date]],"ddd")</f>
        <v>Mon</v>
      </c>
      <c r="D1063" t="s">
        <v>594</v>
      </c>
      <c r="E1063" s="1" t="s">
        <v>30</v>
      </c>
      <c r="F1063" s="1" t="s">
        <v>30</v>
      </c>
      <c r="G1063" s="1" t="str">
        <f>IFERROR(SUM(Table1[[#This Row],[Deactivate]]-Table1[[#This Row],[Activate]]),"")</f>
        <v/>
      </c>
      <c r="H1063" s="2" t="str">
        <f t="shared" si="16"/>
        <v/>
      </c>
      <c r="I1063" t="s">
        <v>29</v>
      </c>
      <c r="J1063" t="s">
        <v>66</v>
      </c>
      <c r="K1063">
        <v>0</v>
      </c>
      <c r="L1063">
        <v>0</v>
      </c>
      <c r="M1063" s="1">
        <v>0.57708333333333328</v>
      </c>
      <c r="N1063" s="1">
        <v>0.81944444444444453</v>
      </c>
      <c r="O1063" s="1">
        <v>0</v>
      </c>
      <c r="P1063" s="1">
        <v>0.24236111111111111</v>
      </c>
      <c r="Q1063" s="1">
        <v>0.24236111111111111</v>
      </c>
      <c r="R1063" s="2">
        <v>523.5</v>
      </c>
      <c r="S1063" s="2">
        <v>523.5</v>
      </c>
      <c r="T1063" s="2">
        <v>0</v>
      </c>
      <c r="U1063">
        <v>4</v>
      </c>
      <c r="V1063">
        <v>47</v>
      </c>
      <c r="W1063">
        <v>0</v>
      </c>
    </row>
    <row r="1064" spans="1:23" x14ac:dyDescent="0.25">
      <c r="A1064" t="s">
        <v>41</v>
      </c>
      <c r="B1064" s="3">
        <v>45614</v>
      </c>
      <c r="C1064" s="3" t="str">
        <f>TEXT(Table1[[#This Row],[Date]],"ddd")</f>
        <v>Mon</v>
      </c>
      <c r="D1064" t="s">
        <v>594</v>
      </c>
      <c r="E1064" s="1" t="s">
        <v>30</v>
      </c>
      <c r="F1064" s="1" t="s">
        <v>30</v>
      </c>
      <c r="G1064" s="1" t="str">
        <f>IFERROR(SUM(Table1[[#This Row],[Deactivate]]-Table1[[#This Row],[Activate]]),"")</f>
        <v/>
      </c>
      <c r="H1064" s="2" t="str">
        <f t="shared" si="16"/>
        <v/>
      </c>
      <c r="I1064" t="s">
        <v>29</v>
      </c>
      <c r="J1064" t="s">
        <v>49</v>
      </c>
      <c r="K1064" t="s">
        <v>881</v>
      </c>
      <c r="L1064">
        <v>0</v>
      </c>
      <c r="M1064" s="1">
        <v>0.5229166666666667</v>
      </c>
      <c r="N1064" s="1">
        <v>0.5805555555555556</v>
      </c>
      <c r="O1064" s="1">
        <v>0.21180555555555555</v>
      </c>
      <c r="P1064" s="1">
        <v>5.7638888888888885E-2</v>
      </c>
      <c r="Q1064" s="1">
        <v>0.26944444444444443</v>
      </c>
      <c r="R1064" s="2">
        <v>124.5</v>
      </c>
      <c r="S1064" s="2">
        <v>582</v>
      </c>
      <c r="T1064" s="2">
        <v>457.5</v>
      </c>
      <c r="U1064">
        <v>4</v>
      </c>
      <c r="V1064">
        <v>47</v>
      </c>
      <c r="W1064">
        <v>0</v>
      </c>
    </row>
    <row r="1065" spans="1:23" x14ac:dyDescent="0.25">
      <c r="A1065" t="s">
        <v>41</v>
      </c>
      <c r="B1065" s="3">
        <v>45614</v>
      </c>
      <c r="C1065" s="3" t="str">
        <f>TEXT(Table1[[#This Row],[Date]],"ddd")</f>
        <v>Mon</v>
      </c>
      <c r="D1065" t="s">
        <v>594</v>
      </c>
      <c r="E1065" s="1" t="s">
        <v>30</v>
      </c>
      <c r="F1065" s="1" t="s">
        <v>30</v>
      </c>
      <c r="G1065" s="1" t="str">
        <f>IFERROR(SUM(Table1[[#This Row],[Deactivate]]-Table1[[#This Row],[Activate]]),"")</f>
        <v/>
      </c>
      <c r="H1065" s="2" t="str">
        <f t="shared" si="16"/>
        <v/>
      </c>
      <c r="I1065" t="s">
        <v>29</v>
      </c>
      <c r="J1065" t="s">
        <v>23</v>
      </c>
      <c r="K1065" t="s">
        <v>882</v>
      </c>
      <c r="L1065">
        <v>0</v>
      </c>
      <c r="M1065" s="1">
        <v>0.5805555555555556</v>
      </c>
      <c r="N1065" s="1">
        <v>0.59652777777777777</v>
      </c>
      <c r="O1065" s="1">
        <v>0</v>
      </c>
      <c r="P1065" s="1">
        <v>1.5972222222222224E-2</v>
      </c>
      <c r="Q1065" s="1">
        <v>1.5972222222222224E-2</v>
      </c>
      <c r="R1065" s="2">
        <v>34.500000000000007</v>
      </c>
      <c r="S1065" s="2">
        <v>34.500000000000007</v>
      </c>
      <c r="T1065" s="2">
        <v>0</v>
      </c>
      <c r="U1065">
        <v>4</v>
      </c>
      <c r="V1065">
        <v>47</v>
      </c>
      <c r="W1065">
        <v>0</v>
      </c>
    </row>
    <row r="1066" spans="1:23" x14ac:dyDescent="0.25">
      <c r="A1066" t="s">
        <v>43</v>
      </c>
      <c r="B1066" s="3">
        <v>45614</v>
      </c>
      <c r="C1066" s="3" t="str">
        <f>TEXT(Table1[[#This Row],[Date]],"ddd")</f>
        <v>Mon</v>
      </c>
      <c r="D1066" t="s">
        <v>594</v>
      </c>
      <c r="E1066" s="1" t="s">
        <v>30</v>
      </c>
      <c r="F1066" s="1" t="s">
        <v>30</v>
      </c>
      <c r="G1066" s="1" t="str">
        <f>IFERROR(SUM(Table1[[#This Row],[Deactivate]]-Table1[[#This Row],[Activate]]),"")</f>
        <v/>
      </c>
      <c r="H1066" s="2" t="str">
        <f t="shared" si="16"/>
        <v/>
      </c>
      <c r="I1066" t="s">
        <v>29</v>
      </c>
      <c r="J1066" t="s">
        <v>883</v>
      </c>
      <c r="K1066">
        <v>0</v>
      </c>
      <c r="L1066" t="s">
        <v>884</v>
      </c>
      <c r="M1066" s="1">
        <v>0.375</v>
      </c>
      <c r="N1066" s="1">
        <v>0.42708333333333331</v>
      </c>
      <c r="O1066" s="1">
        <v>0</v>
      </c>
      <c r="P1066" s="1">
        <v>5.2083333333333336E-2</v>
      </c>
      <c r="Q1066" s="1">
        <v>5.2083333333333336E-2</v>
      </c>
      <c r="R1066" s="2">
        <v>112.5</v>
      </c>
      <c r="S1066" s="2">
        <v>112.5</v>
      </c>
      <c r="T1066" s="2">
        <v>0</v>
      </c>
      <c r="U1066">
        <v>4</v>
      </c>
      <c r="V1066">
        <v>47</v>
      </c>
      <c r="W1066">
        <v>0</v>
      </c>
    </row>
    <row r="1067" spans="1:23" x14ac:dyDescent="0.25">
      <c r="A1067" t="s">
        <v>43</v>
      </c>
      <c r="B1067" s="3">
        <v>45614</v>
      </c>
      <c r="C1067" s="3" t="str">
        <f>TEXT(Table1[[#This Row],[Date]],"ddd")</f>
        <v>Mon</v>
      </c>
      <c r="D1067" t="s">
        <v>594</v>
      </c>
      <c r="E1067" s="1" t="s">
        <v>30</v>
      </c>
      <c r="F1067" s="1" t="s">
        <v>30</v>
      </c>
      <c r="G1067" s="1" t="str">
        <f>IFERROR(SUM(Table1[[#This Row],[Deactivate]]-Table1[[#This Row],[Activate]]),"")</f>
        <v/>
      </c>
      <c r="H1067" s="2" t="str">
        <f t="shared" si="16"/>
        <v/>
      </c>
      <c r="I1067" t="s">
        <v>29</v>
      </c>
      <c r="J1067" t="s">
        <v>46</v>
      </c>
      <c r="K1067" t="s">
        <v>885</v>
      </c>
      <c r="L1067">
        <v>0</v>
      </c>
      <c r="M1067" s="1">
        <v>0.50972222222222219</v>
      </c>
      <c r="N1067" s="1">
        <v>0.54305555555555551</v>
      </c>
      <c r="O1067" s="1">
        <v>8.1944444444444445E-2</v>
      </c>
      <c r="P1067" s="1">
        <v>3.3333333333333333E-2</v>
      </c>
      <c r="Q1067" s="1">
        <v>0.11527777777777778</v>
      </c>
      <c r="R1067" s="2">
        <v>72</v>
      </c>
      <c r="S1067" s="2">
        <v>249</v>
      </c>
      <c r="T1067" s="2">
        <v>177</v>
      </c>
      <c r="U1067">
        <v>4</v>
      </c>
      <c r="V1067">
        <v>47</v>
      </c>
      <c r="W1067">
        <v>0</v>
      </c>
    </row>
    <row r="1068" spans="1:23" x14ac:dyDescent="0.25">
      <c r="A1068" t="s">
        <v>43</v>
      </c>
      <c r="B1068" s="3">
        <v>45614</v>
      </c>
      <c r="C1068" s="3" t="str">
        <f>TEXT(Table1[[#This Row],[Date]],"ddd")</f>
        <v>Mon</v>
      </c>
      <c r="D1068" t="s">
        <v>594</v>
      </c>
      <c r="E1068" s="1" t="s">
        <v>30</v>
      </c>
      <c r="F1068" s="1" t="s">
        <v>30</v>
      </c>
      <c r="G1068" s="1" t="str">
        <f>IFERROR(SUM(Table1[[#This Row],[Deactivate]]-Table1[[#This Row],[Activate]]),"")</f>
        <v/>
      </c>
      <c r="H1068" s="2" t="str">
        <f t="shared" si="16"/>
        <v/>
      </c>
      <c r="I1068" t="s">
        <v>29</v>
      </c>
      <c r="J1068" t="s">
        <v>23</v>
      </c>
      <c r="K1068" t="s">
        <v>886</v>
      </c>
      <c r="L1068">
        <v>0</v>
      </c>
      <c r="M1068" s="1">
        <v>0.5444444444444444</v>
      </c>
      <c r="N1068" s="1">
        <v>0.56388888888888888</v>
      </c>
      <c r="O1068" s="1">
        <v>0</v>
      </c>
      <c r="P1068" s="1">
        <v>1.9444444444444445E-2</v>
      </c>
      <c r="Q1068" s="1">
        <v>1.9444444444444445E-2</v>
      </c>
      <c r="R1068" s="2">
        <v>42</v>
      </c>
      <c r="S1068" s="2">
        <v>42</v>
      </c>
      <c r="T1068" s="2">
        <v>0</v>
      </c>
      <c r="U1068">
        <v>4</v>
      </c>
      <c r="V1068">
        <v>47</v>
      </c>
      <c r="W1068">
        <v>0</v>
      </c>
    </row>
    <row r="1069" spans="1:23" x14ac:dyDescent="0.25">
      <c r="A1069" t="s">
        <v>43</v>
      </c>
      <c r="B1069" s="3">
        <v>45614</v>
      </c>
      <c r="C1069" s="3" t="str">
        <f>TEXT(Table1[[#This Row],[Date]],"ddd")</f>
        <v>Mon</v>
      </c>
      <c r="D1069" t="s">
        <v>594</v>
      </c>
      <c r="E1069" s="1" t="s">
        <v>30</v>
      </c>
      <c r="F1069" s="1" t="s">
        <v>30</v>
      </c>
      <c r="G1069" s="1" t="str">
        <f>IFERROR(SUM(Table1[[#This Row],[Deactivate]]-Table1[[#This Row],[Activate]]),"")</f>
        <v/>
      </c>
      <c r="H1069" s="2" t="str">
        <f t="shared" si="16"/>
        <v/>
      </c>
      <c r="I1069" t="s">
        <v>29</v>
      </c>
      <c r="J1069" t="s">
        <v>46</v>
      </c>
      <c r="K1069" t="s">
        <v>887</v>
      </c>
      <c r="L1069">
        <v>0</v>
      </c>
      <c r="M1069" s="1">
        <v>0.58888888888888891</v>
      </c>
      <c r="N1069" s="1">
        <v>0.60833333333333328</v>
      </c>
      <c r="O1069" s="1">
        <v>2.4999999999999998E-2</v>
      </c>
      <c r="P1069" s="1">
        <v>1.9444444444444445E-2</v>
      </c>
      <c r="Q1069" s="1">
        <v>4.4444444444444439E-2</v>
      </c>
      <c r="R1069" s="2">
        <v>42</v>
      </c>
      <c r="S1069" s="2">
        <v>95.999999999999986</v>
      </c>
      <c r="T1069" s="2">
        <v>53.999999999999986</v>
      </c>
      <c r="U1069">
        <v>4</v>
      </c>
      <c r="V1069">
        <v>47</v>
      </c>
      <c r="W1069">
        <v>0</v>
      </c>
    </row>
    <row r="1070" spans="1:23" x14ac:dyDescent="0.25">
      <c r="A1070" t="s">
        <v>45</v>
      </c>
      <c r="B1070" s="3">
        <v>45614</v>
      </c>
      <c r="C1070" s="3" t="str">
        <f>TEXT(Table1[[#This Row],[Date]],"ddd")</f>
        <v>Mon</v>
      </c>
      <c r="D1070" t="s">
        <v>594</v>
      </c>
      <c r="E1070" s="1" t="s">
        <v>30</v>
      </c>
      <c r="F1070" s="1" t="s">
        <v>30</v>
      </c>
      <c r="G1070" s="1" t="str">
        <f>IFERROR(SUM(Table1[[#This Row],[Deactivate]]-Table1[[#This Row],[Activate]]),"")</f>
        <v/>
      </c>
      <c r="H1070" s="2" t="str">
        <f t="shared" si="16"/>
        <v/>
      </c>
      <c r="I1070" t="s">
        <v>22</v>
      </c>
      <c r="J1070" t="s">
        <v>23</v>
      </c>
      <c r="K1070" t="s">
        <v>888</v>
      </c>
      <c r="L1070">
        <v>0</v>
      </c>
      <c r="M1070" s="1">
        <v>0</v>
      </c>
      <c r="N1070" s="1">
        <v>0</v>
      </c>
      <c r="O1070" s="1">
        <v>0</v>
      </c>
      <c r="P1070" s="1">
        <v>2.0833333333333332E-2</v>
      </c>
      <c r="Q1070" s="1">
        <v>2.0833333333333332E-2</v>
      </c>
      <c r="R1070" s="2">
        <v>45</v>
      </c>
      <c r="S1070" s="2">
        <v>45</v>
      </c>
      <c r="T1070" s="2">
        <v>0</v>
      </c>
      <c r="U1070">
        <v>4</v>
      </c>
      <c r="V1070">
        <v>47</v>
      </c>
      <c r="W1070">
        <v>0</v>
      </c>
    </row>
    <row r="1071" spans="1:23" x14ac:dyDescent="0.25">
      <c r="A1071" t="s">
        <v>55</v>
      </c>
      <c r="B1071" s="3">
        <v>45614</v>
      </c>
      <c r="C1071" s="3" t="str">
        <f>TEXT(Table1[[#This Row],[Date]],"ddd")</f>
        <v>Mon</v>
      </c>
      <c r="D1071" t="s">
        <v>594</v>
      </c>
      <c r="E1071" s="1" t="s">
        <v>30</v>
      </c>
      <c r="F1071" s="1" t="s">
        <v>30</v>
      </c>
      <c r="G1071" s="1" t="str">
        <f>IFERROR(SUM(Table1[[#This Row],[Deactivate]]-Table1[[#This Row],[Activate]]),"")</f>
        <v/>
      </c>
      <c r="H1071" s="2" t="str">
        <f t="shared" si="16"/>
        <v/>
      </c>
      <c r="I1071" t="s">
        <v>35</v>
      </c>
      <c r="J1071" t="s">
        <v>66</v>
      </c>
      <c r="K1071">
        <v>0</v>
      </c>
      <c r="L1071">
        <v>0</v>
      </c>
      <c r="M1071" s="1">
        <v>0</v>
      </c>
      <c r="N1071" s="1">
        <v>0</v>
      </c>
      <c r="O1071" s="1">
        <v>0</v>
      </c>
      <c r="P1071" s="1">
        <v>0</v>
      </c>
      <c r="Q1071" s="1">
        <v>0</v>
      </c>
      <c r="R1071" s="2">
        <v>0</v>
      </c>
      <c r="S1071" s="2">
        <v>0</v>
      </c>
      <c r="T1071" s="2">
        <v>0</v>
      </c>
      <c r="U1071">
        <v>4</v>
      </c>
      <c r="V1071">
        <v>47</v>
      </c>
      <c r="W1071">
        <v>0</v>
      </c>
    </row>
    <row r="1072" spans="1:23" x14ac:dyDescent="0.25">
      <c r="A1072" t="s">
        <v>55</v>
      </c>
      <c r="B1072" s="3">
        <v>45614</v>
      </c>
      <c r="C1072" s="3" t="str">
        <f>TEXT(Table1[[#This Row],[Date]],"ddd")</f>
        <v>Mon</v>
      </c>
      <c r="D1072" t="s">
        <v>594</v>
      </c>
      <c r="E1072" s="1" t="s">
        <v>30</v>
      </c>
      <c r="F1072" s="1" t="s">
        <v>30</v>
      </c>
      <c r="G1072" s="1" t="str">
        <f>IFERROR(SUM(Table1[[#This Row],[Deactivate]]-Table1[[#This Row],[Activate]]),"")</f>
        <v/>
      </c>
      <c r="H1072" s="2" t="str">
        <f t="shared" si="16"/>
        <v/>
      </c>
      <c r="I1072" t="s">
        <v>29</v>
      </c>
      <c r="J1072" t="s">
        <v>66</v>
      </c>
      <c r="K1072">
        <v>0</v>
      </c>
      <c r="L1072" t="s">
        <v>889</v>
      </c>
      <c r="M1072" s="1">
        <v>0.36458333333333331</v>
      </c>
      <c r="N1072" s="1">
        <v>0.76874999999999993</v>
      </c>
      <c r="O1072" s="1">
        <v>7.7777777777777779E-2</v>
      </c>
      <c r="P1072" s="1">
        <v>0.40416666666666662</v>
      </c>
      <c r="Q1072" s="1">
        <v>0.4819444444444444</v>
      </c>
      <c r="R1072" s="2">
        <v>872.99999999999977</v>
      </c>
      <c r="S1072" s="2">
        <v>1040.9999999999998</v>
      </c>
      <c r="T1072" s="2">
        <v>168</v>
      </c>
      <c r="U1072">
        <v>4</v>
      </c>
      <c r="V1072">
        <v>47</v>
      </c>
      <c r="W1072">
        <v>0</v>
      </c>
    </row>
    <row r="1073" spans="1:23" x14ac:dyDescent="0.25">
      <c r="A1073" t="s">
        <v>55</v>
      </c>
      <c r="B1073" s="3">
        <v>45614</v>
      </c>
      <c r="C1073" s="3" t="str">
        <f>TEXT(Table1[[#This Row],[Date]],"ddd")</f>
        <v>Mon</v>
      </c>
      <c r="D1073" t="s">
        <v>594</v>
      </c>
      <c r="E1073" s="1" t="s">
        <v>30</v>
      </c>
      <c r="F1073" s="1" t="s">
        <v>30</v>
      </c>
      <c r="G1073" s="1" t="str">
        <f>IFERROR(SUM(Table1[[#This Row],[Deactivate]]-Table1[[#This Row],[Activate]]),"")</f>
        <v/>
      </c>
      <c r="H1073" s="2" t="str">
        <f t="shared" si="16"/>
        <v/>
      </c>
      <c r="I1073" t="s">
        <v>29</v>
      </c>
      <c r="J1073" t="s">
        <v>23</v>
      </c>
      <c r="K1073" t="s">
        <v>890</v>
      </c>
      <c r="L1073">
        <v>0</v>
      </c>
      <c r="M1073" s="1">
        <v>0.76874999999999993</v>
      </c>
      <c r="N1073" s="1">
        <v>0.77430555555555547</v>
      </c>
      <c r="O1073" s="1">
        <v>0</v>
      </c>
      <c r="P1073" s="1">
        <v>5.5555555555555558E-3</v>
      </c>
      <c r="Q1073" s="1">
        <v>5.5555555555555558E-3</v>
      </c>
      <c r="R1073" s="2">
        <v>12</v>
      </c>
      <c r="S1073" s="2">
        <v>12</v>
      </c>
      <c r="T1073" s="2">
        <v>0</v>
      </c>
      <c r="U1073">
        <v>4</v>
      </c>
      <c r="V1073">
        <v>47</v>
      </c>
      <c r="W1073">
        <v>0</v>
      </c>
    </row>
    <row r="1074" spans="1:23" x14ac:dyDescent="0.25">
      <c r="A1074" t="s">
        <v>59</v>
      </c>
      <c r="B1074" s="3">
        <v>45614</v>
      </c>
      <c r="C1074" s="3" t="str">
        <f>TEXT(Table1[[#This Row],[Date]],"ddd")</f>
        <v>Mon</v>
      </c>
      <c r="D1074" t="s">
        <v>594</v>
      </c>
      <c r="E1074" s="1" t="s">
        <v>30</v>
      </c>
      <c r="F1074" s="1" t="s">
        <v>30</v>
      </c>
      <c r="G1074" s="1" t="str">
        <f>IFERROR(SUM(Table1[[#This Row],[Deactivate]]-Table1[[#This Row],[Activate]]),"")</f>
        <v/>
      </c>
      <c r="H1074" s="2" t="str">
        <f t="shared" si="16"/>
        <v/>
      </c>
      <c r="I1074" t="s">
        <v>22</v>
      </c>
      <c r="J1074" t="s">
        <v>23</v>
      </c>
      <c r="K1074" t="s">
        <v>891</v>
      </c>
      <c r="L1074">
        <v>0</v>
      </c>
      <c r="M1074" s="1">
        <v>0</v>
      </c>
      <c r="N1074" s="1">
        <v>0</v>
      </c>
      <c r="O1074" s="1">
        <v>0</v>
      </c>
      <c r="P1074" s="1">
        <v>2.0833333333333332E-2</v>
      </c>
      <c r="Q1074" s="1">
        <v>2.0833333333333332E-2</v>
      </c>
      <c r="R1074" s="2">
        <v>45</v>
      </c>
      <c r="S1074" s="2">
        <v>45</v>
      </c>
      <c r="T1074" s="2">
        <v>0</v>
      </c>
      <c r="U1074">
        <v>4</v>
      </c>
      <c r="V1074">
        <v>47</v>
      </c>
      <c r="W1074">
        <v>0</v>
      </c>
    </row>
    <row r="1075" spans="1:23" x14ac:dyDescent="0.25">
      <c r="A1075" t="s">
        <v>61</v>
      </c>
      <c r="B1075" s="3">
        <v>45614</v>
      </c>
      <c r="C1075" s="3" t="str">
        <f>TEXT(Table1[[#This Row],[Date]],"ddd")</f>
        <v>Mon</v>
      </c>
      <c r="D1075" t="s">
        <v>594</v>
      </c>
      <c r="E1075" s="1" t="s">
        <v>30</v>
      </c>
      <c r="F1075" s="1" t="s">
        <v>30</v>
      </c>
      <c r="G1075" s="1" t="str">
        <f>IFERROR(SUM(Table1[[#This Row],[Deactivate]]-Table1[[#This Row],[Activate]]),"")</f>
        <v/>
      </c>
      <c r="H1075" s="2" t="str">
        <f t="shared" si="16"/>
        <v/>
      </c>
      <c r="I1075" t="s">
        <v>22</v>
      </c>
      <c r="J1075" t="s">
        <v>23</v>
      </c>
      <c r="K1075" t="s">
        <v>892</v>
      </c>
      <c r="L1075">
        <v>0</v>
      </c>
      <c r="M1075" s="1">
        <v>0</v>
      </c>
      <c r="N1075" s="1">
        <v>0</v>
      </c>
      <c r="O1075" s="1">
        <v>0</v>
      </c>
      <c r="P1075" s="1">
        <v>2.0833333333333332E-2</v>
      </c>
      <c r="Q1075" s="1">
        <v>2.0833333333333332E-2</v>
      </c>
      <c r="R1075" s="2">
        <v>45</v>
      </c>
      <c r="S1075" s="2">
        <v>45</v>
      </c>
      <c r="T1075" s="2">
        <v>0</v>
      </c>
      <c r="U1075">
        <v>4</v>
      </c>
      <c r="V1075">
        <v>47</v>
      </c>
      <c r="W1075">
        <v>0</v>
      </c>
    </row>
    <row r="1076" spans="1:23" x14ac:dyDescent="0.25">
      <c r="A1076" t="s">
        <v>63</v>
      </c>
      <c r="B1076" s="3">
        <v>45614</v>
      </c>
      <c r="C1076" s="3" t="str">
        <f>TEXT(Table1[[#This Row],[Date]],"ddd")</f>
        <v>Mon</v>
      </c>
      <c r="D1076" t="s">
        <v>594</v>
      </c>
      <c r="E1076" s="1" t="s">
        <v>30</v>
      </c>
      <c r="F1076" s="1" t="s">
        <v>30</v>
      </c>
      <c r="G1076" s="1" t="str">
        <f>IFERROR(SUM(Table1[[#This Row],[Deactivate]]-Table1[[#This Row],[Activate]]),"")</f>
        <v/>
      </c>
      <c r="H1076" s="2" t="str">
        <f t="shared" si="16"/>
        <v/>
      </c>
      <c r="I1076" t="s">
        <v>29</v>
      </c>
      <c r="J1076" t="s">
        <v>149</v>
      </c>
      <c r="K1076">
        <v>0</v>
      </c>
      <c r="L1076">
        <v>0</v>
      </c>
      <c r="M1076" s="1">
        <v>0.22777777777777777</v>
      </c>
      <c r="N1076" s="1">
        <v>0.23819444444444446</v>
      </c>
      <c r="O1076" s="1">
        <v>8.3333333333333332E-3</v>
      </c>
      <c r="P1076" s="1">
        <v>1.0416666666666666E-2</v>
      </c>
      <c r="Q1076" s="1">
        <v>1.8749999999999999E-2</v>
      </c>
      <c r="R1076" s="2">
        <v>22.5</v>
      </c>
      <c r="S1076" s="2">
        <v>40.5</v>
      </c>
      <c r="T1076" s="2">
        <v>18</v>
      </c>
      <c r="U1076">
        <v>4</v>
      </c>
      <c r="V1076">
        <v>47</v>
      </c>
      <c r="W1076">
        <v>0</v>
      </c>
    </row>
    <row r="1077" spans="1:23" x14ac:dyDescent="0.25">
      <c r="A1077" t="s">
        <v>63</v>
      </c>
      <c r="B1077" s="3">
        <v>45614</v>
      </c>
      <c r="C1077" s="3" t="str">
        <f>TEXT(Table1[[#This Row],[Date]],"ddd")</f>
        <v>Mon</v>
      </c>
      <c r="D1077" t="s">
        <v>594</v>
      </c>
      <c r="E1077" s="1" t="s">
        <v>30</v>
      </c>
      <c r="F1077" s="1" t="s">
        <v>30</v>
      </c>
      <c r="G1077" s="1" t="str">
        <f>IFERROR(SUM(Table1[[#This Row],[Deactivate]]-Table1[[#This Row],[Activate]]),"")</f>
        <v/>
      </c>
      <c r="H1077" s="2" t="str">
        <f t="shared" si="16"/>
        <v/>
      </c>
      <c r="I1077" t="s">
        <v>29</v>
      </c>
      <c r="J1077" t="s">
        <v>26</v>
      </c>
      <c r="K1077">
        <v>0</v>
      </c>
      <c r="L1077" t="s">
        <v>893</v>
      </c>
      <c r="M1077" s="1">
        <v>0.26805555555555555</v>
      </c>
      <c r="N1077" s="1">
        <v>0.29722222222222222</v>
      </c>
      <c r="O1077" s="1">
        <v>2.9861111111111113E-2</v>
      </c>
      <c r="P1077" s="1">
        <v>2.9166666666666664E-2</v>
      </c>
      <c r="Q1077" s="1">
        <v>5.9027777777777776E-2</v>
      </c>
      <c r="R1077" s="2">
        <v>62.999999999999986</v>
      </c>
      <c r="S1077" s="2">
        <v>127.5</v>
      </c>
      <c r="T1077" s="2">
        <v>64.500000000000014</v>
      </c>
      <c r="U1077">
        <v>4</v>
      </c>
      <c r="V1077">
        <v>47</v>
      </c>
      <c r="W1077">
        <v>0</v>
      </c>
    </row>
    <row r="1078" spans="1:23" x14ac:dyDescent="0.25">
      <c r="A1078" t="s">
        <v>63</v>
      </c>
      <c r="B1078" s="3">
        <v>45614</v>
      </c>
      <c r="C1078" s="3" t="str">
        <f>TEXT(Table1[[#This Row],[Date]],"ddd")</f>
        <v>Mon</v>
      </c>
      <c r="D1078" t="s">
        <v>594</v>
      </c>
      <c r="E1078" s="1" t="s">
        <v>30</v>
      </c>
      <c r="F1078" s="1" t="s">
        <v>30</v>
      </c>
      <c r="G1078" s="1" t="str">
        <f>IFERROR(SUM(Table1[[#This Row],[Deactivate]]-Table1[[#This Row],[Activate]]),"")</f>
        <v/>
      </c>
      <c r="H1078" s="2" t="str">
        <f t="shared" si="16"/>
        <v/>
      </c>
      <c r="I1078" t="s">
        <v>35</v>
      </c>
      <c r="J1078" t="s">
        <v>26</v>
      </c>
      <c r="K1078">
        <v>0</v>
      </c>
      <c r="L1078" t="s">
        <v>879</v>
      </c>
      <c r="M1078" s="1">
        <v>0</v>
      </c>
      <c r="N1078" s="1">
        <v>0</v>
      </c>
      <c r="O1078" s="1">
        <v>0</v>
      </c>
      <c r="P1078" s="1">
        <v>0</v>
      </c>
      <c r="Q1078" s="1">
        <v>0</v>
      </c>
      <c r="R1078" s="2">
        <v>0</v>
      </c>
      <c r="S1078" s="2">
        <v>0</v>
      </c>
      <c r="T1078" s="2">
        <v>0</v>
      </c>
      <c r="U1078">
        <v>4</v>
      </c>
      <c r="V1078">
        <v>47</v>
      </c>
      <c r="W1078">
        <v>0</v>
      </c>
    </row>
    <row r="1079" spans="1:23" x14ac:dyDescent="0.25">
      <c r="A1079" t="s">
        <v>63</v>
      </c>
      <c r="B1079" s="3">
        <v>45614</v>
      </c>
      <c r="C1079" s="3" t="str">
        <f>TEXT(Table1[[#This Row],[Date]],"ddd")</f>
        <v>Mon</v>
      </c>
      <c r="D1079" t="s">
        <v>594</v>
      </c>
      <c r="E1079" s="1" t="s">
        <v>30</v>
      </c>
      <c r="F1079" s="1" t="s">
        <v>30</v>
      </c>
      <c r="G1079" s="1" t="str">
        <f>IFERROR(SUM(Table1[[#This Row],[Deactivate]]-Table1[[#This Row],[Activate]]),"")</f>
        <v/>
      </c>
      <c r="H1079" s="2" t="str">
        <f t="shared" si="16"/>
        <v/>
      </c>
      <c r="I1079" t="s">
        <v>29</v>
      </c>
      <c r="J1079" t="s">
        <v>149</v>
      </c>
      <c r="K1079">
        <v>0</v>
      </c>
      <c r="L1079">
        <v>0</v>
      </c>
      <c r="M1079" s="1">
        <v>0.36736111111111108</v>
      </c>
      <c r="N1079" s="1">
        <v>0.38263888888888892</v>
      </c>
      <c r="O1079" s="1">
        <v>3.6805555555555557E-2</v>
      </c>
      <c r="P1079" s="1">
        <v>1.5277777777777777E-2</v>
      </c>
      <c r="Q1079" s="1">
        <v>5.2083333333333336E-2</v>
      </c>
      <c r="R1079" s="2">
        <v>33</v>
      </c>
      <c r="S1079" s="2">
        <v>112.5</v>
      </c>
      <c r="T1079" s="2">
        <v>79.5</v>
      </c>
      <c r="U1079">
        <v>4</v>
      </c>
      <c r="V1079">
        <v>47</v>
      </c>
      <c r="W1079">
        <v>0</v>
      </c>
    </row>
    <row r="1080" spans="1:23" x14ac:dyDescent="0.25">
      <c r="A1080" t="s">
        <v>63</v>
      </c>
      <c r="B1080" s="3">
        <v>45614</v>
      </c>
      <c r="C1080" s="3" t="str">
        <f>TEXT(Table1[[#This Row],[Date]],"ddd")</f>
        <v>Mon</v>
      </c>
      <c r="D1080" t="s">
        <v>594</v>
      </c>
      <c r="E1080" s="1" t="s">
        <v>30</v>
      </c>
      <c r="F1080" s="1" t="s">
        <v>30</v>
      </c>
      <c r="G1080" s="1" t="str">
        <f>IFERROR(SUM(Table1[[#This Row],[Deactivate]]-Table1[[#This Row],[Activate]]),"")</f>
        <v/>
      </c>
      <c r="H1080" s="2" t="str">
        <f t="shared" si="16"/>
        <v/>
      </c>
      <c r="I1080" t="s">
        <v>29</v>
      </c>
      <c r="J1080" t="s">
        <v>26</v>
      </c>
      <c r="K1080">
        <v>0</v>
      </c>
      <c r="L1080">
        <v>0</v>
      </c>
      <c r="M1080" s="1">
        <v>0.40208333333333335</v>
      </c>
      <c r="N1080" s="1">
        <v>0.53472222222222221</v>
      </c>
      <c r="O1080" s="1">
        <v>2.7777777777777779E-3</v>
      </c>
      <c r="P1080" s="1">
        <v>0.13263888888888889</v>
      </c>
      <c r="Q1080" s="1">
        <v>0.13541666666666666</v>
      </c>
      <c r="R1080" s="2">
        <v>286.5</v>
      </c>
      <c r="S1080" s="2">
        <v>292.5</v>
      </c>
      <c r="T1080" s="2">
        <v>6</v>
      </c>
      <c r="U1080">
        <v>4</v>
      </c>
      <c r="V1080">
        <v>47</v>
      </c>
      <c r="W1080">
        <v>0</v>
      </c>
    </row>
    <row r="1081" spans="1:23" x14ac:dyDescent="0.25">
      <c r="A1081" t="s">
        <v>63</v>
      </c>
      <c r="B1081" s="3">
        <v>45614</v>
      </c>
      <c r="C1081" s="3" t="str">
        <f>TEXT(Table1[[#This Row],[Date]],"ddd")</f>
        <v>Mon</v>
      </c>
      <c r="D1081" t="s">
        <v>594</v>
      </c>
      <c r="E1081" s="1" t="s">
        <v>30</v>
      </c>
      <c r="F1081" s="1" t="s">
        <v>30</v>
      </c>
      <c r="G1081" s="1" t="str">
        <f>IFERROR(SUM(Table1[[#This Row],[Deactivate]]-Table1[[#This Row],[Activate]]),"")</f>
        <v/>
      </c>
      <c r="H1081" s="2" t="str">
        <f t="shared" si="16"/>
        <v/>
      </c>
      <c r="I1081" t="s">
        <v>29</v>
      </c>
      <c r="J1081" t="s">
        <v>23</v>
      </c>
      <c r="K1081" t="s">
        <v>894</v>
      </c>
      <c r="L1081">
        <v>0</v>
      </c>
      <c r="M1081" s="1">
        <v>0.53541666666666665</v>
      </c>
      <c r="N1081" s="1">
        <v>0.57152777777777775</v>
      </c>
      <c r="O1081" s="1">
        <v>0</v>
      </c>
      <c r="P1081" s="1">
        <v>3.6111111111111115E-2</v>
      </c>
      <c r="Q1081" s="1">
        <v>3.6111111111111115E-2</v>
      </c>
      <c r="R1081" s="2">
        <v>78.000000000000014</v>
      </c>
      <c r="S1081" s="2">
        <v>78.000000000000014</v>
      </c>
      <c r="T1081" s="2">
        <v>0</v>
      </c>
      <c r="U1081">
        <v>4</v>
      </c>
      <c r="V1081">
        <v>47</v>
      </c>
      <c r="W1081">
        <v>0</v>
      </c>
    </row>
    <row r="1082" spans="1:23" x14ac:dyDescent="0.25">
      <c r="A1082" t="s">
        <v>86</v>
      </c>
      <c r="B1082" s="3">
        <v>45614</v>
      </c>
      <c r="C1082" s="3" t="str">
        <f>TEXT(Table1[[#This Row],[Date]],"ddd")</f>
        <v>Mon</v>
      </c>
      <c r="D1082" t="s">
        <v>594</v>
      </c>
      <c r="E1082" s="1" t="s">
        <v>30</v>
      </c>
      <c r="F1082" s="1" t="s">
        <v>30</v>
      </c>
      <c r="G1082" s="1" t="str">
        <f>IFERROR(SUM(Table1[[#This Row],[Deactivate]]-Table1[[#This Row],[Activate]]),"")</f>
        <v/>
      </c>
      <c r="H1082" s="2" t="str">
        <f t="shared" si="16"/>
        <v/>
      </c>
      <c r="I1082" t="s">
        <v>29</v>
      </c>
      <c r="J1082" t="s">
        <v>68</v>
      </c>
      <c r="K1082" t="s">
        <v>895</v>
      </c>
      <c r="L1082">
        <v>0</v>
      </c>
      <c r="M1082" s="1">
        <v>0.36944444444444446</v>
      </c>
      <c r="N1082" s="1">
        <v>0.42708333333333331</v>
      </c>
      <c r="O1082" s="1">
        <v>5.486111111111111E-2</v>
      </c>
      <c r="P1082" s="1">
        <v>5.7638888888888885E-2</v>
      </c>
      <c r="Q1082" s="1">
        <v>0.11249999999999999</v>
      </c>
      <c r="R1082" s="2">
        <v>124.5</v>
      </c>
      <c r="S1082" s="2">
        <v>242.99999999999994</v>
      </c>
      <c r="T1082" s="2">
        <v>118.49999999999994</v>
      </c>
      <c r="U1082">
        <v>4</v>
      </c>
      <c r="V1082">
        <v>47</v>
      </c>
      <c r="W1082">
        <v>0</v>
      </c>
    </row>
    <row r="1083" spans="1:23" x14ac:dyDescent="0.25">
      <c r="A1083" t="s">
        <v>86</v>
      </c>
      <c r="B1083" s="3">
        <v>45614</v>
      </c>
      <c r="C1083" s="3" t="str">
        <f>TEXT(Table1[[#This Row],[Date]],"ddd")</f>
        <v>Mon</v>
      </c>
      <c r="D1083" t="s">
        <v>594</v>
      </c>
      <c r="E1083" s="1" t="s">
        <v>30</v>
      </c>
      <c r="F1083" s="1" t="s">
        <v>30</v>
      </c>
      <c r="G1083" s="1" t="str">
        <f>IFERROR(SUM(Table1[[#This Row],[Deactivate]]-Table1[[#This Row],[Activate]]),"")</f>
        <v/>
      </c>
      <c r="H1083" s="2" t="str">
        <f t="shared" si="16"/>
        <v/>
      </c>
      <c r="I1083" t="s">
        <v>29</v>
      </c>
      <c r="J1083" t="s">
        <v>49</v>
      </c>
      <c r="K1083" t="s">
        <v>896</v>
      </c>
      <c r="L1083">
        <v>0</v>
      </c>
      <c r="M1083" s="1">
        <v>0.46875</v>
      </c>
      <c r="N1083" s="1">
        <v>0.52013888888888882</v>
      </c>
      <c r="O1083" s="1">
        <v>3.125E-2</v>
      </c>
      <c r="P1083" s="1">
        <v>5.1388888888888894E-2</v>
      </c>
      <c r="Q1083" s="1">
        <v>8.2638888888888901E-2</v>
      </c>
      <c r="R1083" s="2">
        <v>111</v>
      </c>
      <c r="S1083" s="2">
        <v>178.50000000000003</v>
      </c>
      <c r="T1083" s="2">
        <v>67.500000000000028</v>
      </c>
      <c r="U1083">
        <v>4</v>
      </c>
      <c r="V1083">
        <v>47</v>
      </c>
      <c r="W1083">
        <v>0</v>
      </c>
    </row>
    <row r="1084" spans="1:23" x14ac:dyDescent="0.25">
      <c r="A1084" t="s">
        <v>86</v>
      </c>
      <c r="B1084" s="3">
        <v>45614</v>
      </c>
      <c r="C1084" s="3" t="str">
        <f>TEXT(Table1[[#This Row],[Date]],"ddd")</f>
        <v>Mon</v>
      </c>
      <c r="D1084" t="s">
        <v>594</v>
      </c>
      <c r="E1084" s="1" t="s">
        <v>30</v>
      </c>
      <c r="F1084" s="1" t="s">
        <v>30</v>
      </c>
      <c r="G1084" s="1" t="str">
        <f>IFERROR(SUM(Table1[[#This Row],[Deactivate]]-Table1[[#This Row],[Activate]]),"")</f>
        <v/>
      </c>
      <c r="H1084" s="2" t="str">
        <f t="shared" si="16"/>
        <v/>
      </c>
      <c r="I1084" t="s">
        <v>29</v>
      </c>
      <c r="J1084" t="s">
        <v>23</v>
      </c>
      <c r="K1084" t="s">
        <v>897</v>
      </c>
      <c r="L1084">
        <v>0</v>
      </c>
      <c r="M1084" s="1">
        <v>0.5625</v>
      </c>
      <c r="N1084" s="1">
        <v>0.59166666666666667</v>
      </c>
      <c r="O1084" s="1">
        <v>0</v>
      </c>
      <c r="P1084" s="1">
        <v>2.9166666666666664E-2</v>
      </c>
      <c r="Q1084" s="1">
        <v>2.9166666666666664E-2</v>
      </c>
      <c r="R1084" s="2">
        <v>62.999999999999986</v>
      </c>
      <c r="S1084" s="2">
        <v>62.999999999999986</v>
      </c>
      <c r="T1084" s="2">
        <v>0</v>
      </c>
      <c r="U1084">
        <v>4</v>
      </c>
      <c r="V1084">
        <v>47</v>
      </c>
      <c r="W1084">
        <v>0</v>
      </c>
    </row>
    <row r="1085" spans="1:23" x14ac:dyDescent="0.25">
      <c r="A1085" t="s">
        <v>86</v>
      </c>
      <c r="B1085" s="3">
        <v>45614</v>
      </c>
      <c r="C1085" s="3" t="str">
        <f>TEXT(Table1[[#This Row],[Date]],"ddd")</f>
        <v>Mon</v>
      </c>
      <c r="D1085" t="s">
        <v>594</v>
      </c>
      <c r="E1085" s="1" t="s">
        <v>30</v>
      </c>
      <c r="F1085" s="1" t="s">
        <v>30</v>
      </c>
      <c r="G1085" s="1" t="str">
        <f>IFERROR(SUM(Table1[[#This Row],[Deactivate]]-Table1[[#This Row],[Activate]]),"")</f>
        <v/>
      </c>
      <c r="H1085" s="2" t="str">
        <f t="shared" si="16"/>
        <v/>
      </c>
      <c r="I1085" t="s">
        <v>29</v>
      </c>
      <c r="J1085" t="s">
        <v>26</v>
      </c>
      <c r="K1085">
        <v>0</v>
      </c>
      <c r="L1085" t="s">
        <v>403</v>
      </c>
      <c r="M1085" s="1">
        <v>0.59166666666666667</v>
      </c>
      <c r="N1085" s="1">
        <v>0.73125000000000007</v>
      </c>
      <c r="O1085" s="1">
        <v>0</v>
      </c>
      <c r="P1085" s="1">
        <v>0.13958333333333334</v>
      </c>
      <c r="Q1085" s="1">
        <v>0.13958333333333334</v>
      </c>
      <c r="R1085" s="2">
        <v>301.5</v>
      </c>
      <c r="S1085" s="2">
        <v>301.5</v>
      </c>
      <c r="T1085" s="2">
        <v>0</v>
      </c>
      <c r="U1085">
        <v>4</v>
      </c>
      <c r="V1085">
        <v>47</v>
      </c>
      <c r="W1085">
        <v>0</v>
      </c>
    </row>
    <row r="1086" spans="1:23" x14ac:dyDescent="0.25">
      <c r="A1086" t="s">
        <v>65</v>
      </c>
      <c r="B1086" s="3">
        <v>45614</v>
      </c>
      <c r="C1086" s="3" t="str">
        <f>TEXT(Table1[[#This Row],[Date]],"ddd")</f>
        <v>Mon</v>
      </c>
      <c r="D1086" t="s">
        <v>594</v>
      </c>
      <c r="E1086" s="1" t="s">
        <v>30</v>
      </c>
      <c r="F1086" s="1" t="s">
        <v>30</v>
      </c>
      <c r="G1086" s="1" t="str">
        <f>IFERROR(SUM(Table1[[#This Row],[Deactivate]]-Table1[[#This Row],[Activate]]),"")</f>
        <v/>
      </c>
      <c r="H1086" s="2" t="str">
        <f t="shared" si="16"/>
        <v/>
      </c>
      <c r="I1086" t="s">
        <v>29</v>
      </c>
      <c r="J1086" t="s">
        <v>53</v>
      </c>
      <c r="K1086" t="s">
        <v>898</v>
      </c>
      <c r="L1086">
        <v>0</v>
      </c>
      <c r="M1086" s="1">
        <v>0.3888888888888889</v>
      </c>
      <c r="N1086" s="1">
        <v>0.39444444444444443</v>
      </c>
      <c r="O1086" s="1">
        <v>6.9444444444444441E-3</v>
      </c>
      <c r="P1086" s="1">
        <v>5.5555555555555558E-3</v>
      </c>
      <c r="Q1086" s="1">
        <v>1.2500000000000001E-2</v>
      </c>
      <c r="R1086" s="2">
        <v>12</v>
      </c>
      <c r="S1086" s="2">
        <v>27</v>
      </c>
      <c r="T1086" s="2">
        <v>15</v>
      </c>
      <c r="U1086">
        <v>4</v>
      </c>
      <c r="V1086">
        <v>47</v>
      </c>
      <c r="W1086">
        <v>0</v>
      </c>
    </row>
    <row r="1087" spans="1:23" x14ac:dyDescent="0.25">
      <c r="A1087" t="s">
        <v>65</v>
      </c>
      <c r="B1087" s="3">
        <v>45614</v>
      </c>
      <c r="C1087" s="3" t="str">
        <f>TEXT(Table1[[#This Row],[Date]],"ddd")</f>
        <v>Mon</v>
      </c>
      <c r="D1087" t="s">
        <v>594</v>
      </c>
      <c r="E1087" s="1" t="s">
        <v>30</v>
      </c>
      <c r="F1087" s="1" t="s">
        <v>30</v>
      </c>
      <c r="G1087" s="1" t="str">
        <f>IFERROR(SUM(Table1[[#This Row],[Deactivate]]-Table1[[#This Row],[Activate]]),"")</f>
        <v/>
      </c>
      <c r="H1087" s="2" t="str">
        <f t="shared" si="16"/>
        <v/>
      </c>
      <c r="I1087" t="s">
        <v>29</v>
      </c>
      <c r="J1087" t="s">
        <v>26</v>
      </c>
      <c r="K1087">
        <v>0</v>
      </c>
      <c r="L1087" t="s">
        <v>899</v>
      </c>
      <c r="M1087" s="1">
        <v>0.76736111111111116</v>
      </c>
      <c r="N1087" s="1">
        <v>0.84305555555555556</v>
      </c>
      <c r="O1087" s="1">
        <v>5.2777777777777778E-2</v>
      </c>
      <c r="P1087" s="1">
        <v>7.5694444444444439E-2</v>
      </c>
      <c r="Q1087" s="1">
        <v>0.12847222222222221</v>
      </c>
      <c r="R1087" s="2">
        <v>163.49999999999997</v>
      </c>
      <c r="S1087" s="2">
        <v>277.49999999999994</v>
      </c>
      <c r="T1087" s="2">
        <v>113.99999999999997</v>
      </c>
      <c r="U1087">
        <v>4</v>
      </c>
      <c r="V1087">
        <v>47</v>
      </c>
      <c r="W1087">
        <v>0</v>
      </c>
    </row>
    <row r="1088" spans="1:23" x14ac:dyDescent="0.25">
      <c r="A1088" t="s">
        <v>65</v>
      </c>
      <c r="B1088" s="3">
        <v>45614</v>
      </c>
      <c r="C1088" s="3" t="str">
        <f>TEXT(Table1[[#This Row],[Date]],"ddd")</f>
        <v>Mon</v>
      </c>
      <c r="D1088" t="s">
        <v>594</v>
      </c>
      <c r="E1088" s="1" t="s">
        <v>30</v>
      </c>
      <c r="F1088" s="1" t="s">
        <v>30</v>
      </c>
      <c r="G1088" s="1" t="str">
        <f>IFERROR(SUM(Table1[[#This Row],[Deactivate]]-Table1[[#This Row],[Activate]]),"")</f>
        <v/>
      </c>
      <c r="H1088" s="2" t="str">
        <f t="shared" si="16"/>
        <v/>
      </c>
      <c r="I1088" t="s">
        <v>29</v>
      </c>
      <c r="J1088" t="s">
        <v>26</v>
      </c>
      <c r="K1088">
        <v>0</v>
      </c>
      <c r="L1088" t="s">
        <v>900</v>
      </c>
      <c r="M1088" s="1">
        <v>0.86875000000000002</v>
      </c>
      <c r="N1088" s="1">
        <v>0.96527777777777779</v>
      </c>
      <c r="O1088" s="1">
        <v>2.5694444444444447E-2</v>
      </c>
      <c r="P1088" s="1">
        <v>9.6527777777777768E-2</v>
      </c>
      <c r="Q1088" s="1">
        <v>0.12222222222222222</v>
      </c>
      <c r="R1088" s="2">
        <v>208.5</v>
      </c>
      <c r="S1088" s="2">
        <v>264</v>
      </c>
      <c r="T1088" s="2">
        <v>55.5</v>
      </c>
      <c r="U1088">
        <v>4</v>
      </c>
      <c r="V1088">
        <v>47</v>
      </c>
      <c r="W1088">
        <v>0</v>
      </c>
    </row>
    <row r="1089" spans="1:23" x14ac:dyDescent="0.25">
      <c r="A1089" t="s">
        <v>65</v>
      </c>
      <c r="B1089" s="3">
        <v>45614</v>
      </c>
      <c r="C1089" s="3" t="str">
        <f>TEXT(Table1[[#This Row],[Date]],"ddd")</f>
        <v>Mon</v>
      </c>
      <c r="D1089" t="s">
        <v>594</v>
      </c>
      <c r="E1089" s="1" t="s">
        <v>30</v>
      </c>
      <c r="F1089" s="1" t="s">
        <v>30</v>
      </c>
      <c r="G1089" s="1" t="str">
        <f>IFERROR(SUM(Table1[[#This Row],[Deactivate]]-Table1[[#This Row],[Activate]]),"")</f>
        <v/>
      </c>
      <c r="H1089" s="2" t="str">
        <f t="shared" si="16"/>
        <v/>
      </c>
      <c r="I1089" t="s">
        <v>25</v>
      </c>
      <c r="J1089" t="s">
        <v>23</v>
      </c>
      <c r="K1089" t="s">
        <v>901</v>
      </c>
      <c r="L1089">
        <v>0</v>
      </c>
      <c r="M1089" s="1">
        <v>0.96527777777777779</v>
      </c>
      <c r="N1089" s="1">
        <v>0.98611111111111116</v>
      </c>
      <c r="O1089" s="1">
        <v>0</v>
      </c>
      <c r="P1089" s="1">
        <v>2.0833333333333332E-2</v>
      </c>
      <c r="Q1089" s="1">
        <v>2.0833333333333332E-2</v>
      </c>
      <c r="R1089" s="2">
        <v>45</v>
      </c>
      <c r="S1089" s="2">
        <v>45</v>
      </c>
      <c r="T1089" s="2">
        <v>0</v>
      </c>
      <c r="U1089">
        <v>4</v>
      </c>
      <c r="V1089">
        <v>47</v>
      </c>
      <c r="W1089">
        <v>0</v>
      </c>
    </row>
    <row r="1090" spans="1:23" x14ac:dyDescent="0.25">
      <c r="A1090" t="s">
        <v>20</v>
      </c>
      <c r="B1090" s="3">
        <v>45615</v>
      </c>
      <c r="C1090" s="3" t="str">
        <f>TEXT(Table1[[#This Row],[Date]],"ddd")</f>
        <v>Tue</v>
      </c>
      <c r="D1090" t="s">
        <v>594</v>
      </c>
      <c r="E1090" s="1" t="s">
        <v>30</v>
      </c>
      <c r="F1090" s="1" t="s">
        <v>30</v>
      </c>
      <c r="G1090" s="1" t="str">
        <f>IFERROR(SUM(Table1[[#This Row],[Deactivate]]-Table1[[#This Row],[Activate]]),"")</f>
        <v/>
      </c>
      <c r="H1090" s="2" t="str">
        <f t="shared" ref="H1090:H1153" si="17">IFERROR(IF(G1090&gt;TIME(10,25,0),(INT(((G1090-TIME(10,25,0))*24*60)/15)*5.5),0),"")</f>
        <v/>
      </c>
      <c r="I1090" t="s">
        <v>22</v>
      </c>
      <c r="J1090" t="s">
        <v>23</v>
      </c>
      <c r="K1090" t="s">
        <v>902</v>
      </c>
      <c r="L1090">
        <v>0</v>
      </c>
      <c r="M1090" s="1">
        <v>0</v>
      </c>
      <c r="N1090" s="1">
        <v>0</v>
      </c>
      <c r="O1090" s="1">
        <v>0</v>
      </c>
      <c r="P1090" s="1">
        <v>2.0833333333333332E-2</v>
      </c>
      <c r="Q1090" s="1">
        <v>2.0833333333333332E-2</v>
      </c>
      <c r="R1090" s="2">
        <v>45</v>
      </c>
      <c r="S1090" s="2">
        <v>45</v>
      </c>
      <c r="T1090" s="2">
        <v>0</v>
      </c>
      <c r="U1090">
        <v>4</v>
      </c>
      <c r="V1090">
        <v>47</v>
      </c>
      <c r="W1090">
        <v>0</v>
      </c>
    </row>
    <row r="1091" spans="1:23" x14ac:dyDescent="0.25">
      <c r="A1091" t="s">
        <v>20</v>
      </c>
      <c r="B1091" s="3">
        <v>45615</v>
      </c>
      <c r="C1091" s="3" t="str">
        <f>TEXT(Table1[[#This Row],[Date]],"ddd")</f>
        <v>Tue</v>
      </c>
      <c r="D1091" t="s">
        <v>594</v>
      </c>
      <c r="E1091" s="1" t="s">
        <v>30</v>
      </c>
      <c r="F1091" s="1" t="s">
        <v>30</v>
      </c>
      <c r="G1091" s="1" t="str">
        <f>IFERROR(SUM(Table1[[#This Row],[Deactivate]]-Table1[[#This Row],[Activate]]),"")</f>
        <v/>
      </c>
      <c r="H1091" s="2" t="str">
        <f t="shared" si="17"/>
        <v/>
      </c>
      <c r="I1091" t="s">
        <v>25</v>
      </c>
      <c r="J1091" t="s">
        <v>256</v>
      </c>
      <c r="K1091">
        <v>0</v>
      </c>
      <c r="L1091" t="s">
        <v>903</v>
      </c>
      <c r="M1091" s="1">
        <v>0.82916666666666661</v>
      </c>
      <c r="N1091" s="1">
        <v>0.97499999999999998</v>
      </c>
      <c r="O1091" s="1">
        <v>4.7222222222222221E-2</v>
      </c>
      <c r="P1091" s="1">
        <v>0.14583333333333334</v>
      </c>
      <c r="Q1091" s="1">
        <v>0.19305555555555556</v>
      </c>
      <c r="R1091" s="2">
        <v>315</v>
      </c>
      <c r="S1091" s="2">
        <v>417</v>
      </c>
      <c r="T1091" s="2">
        <v>102</v>
      </c>
      <c r="U1091">
        <v>4</v>
      </c>
      <c r="V1091">
        <v>47</v>
      </c>
      <c r="W1091">
        <v>0</v>
      </c>
    </row>
    <row r="1092" spans="1:23" x14ac:dyDescent="0.25">
      <c r="A1092" t="s">
        <v>28</v>
      </c>
      <c r="B1092" s="3">
        <v>45615</v>
      </c>
      <c r="C1092" s="3" t="str">
        <f>TEXT(Table1[[#This Row],[Date]],"ddd")</f>
        <v>Tue</v>
      </c>
      <c r="D1092" t="s">
        <v>594</v>
      </c>
      <c r="E1092" s="1" t="s">
        <v>30</v>
      </c>
      <c r="F1092" s="1" t="s">
        <v>30</v>
      </c>
      <c r="G1092" s="1" t="str">
        <f>IFERROR(SUM(Table1[[#This Row],[Deactivate]]-Table1[[#This Row],[Activate]]),"")</f>
        <v/>
      </c>
      <c r="H1092" s="2" t="str">
        <f t="shared" si="17"/>
        <v/>
      </c>
      <c r="I1092" t="s">
        <v>29</v>
      </c>
      <c r="J1092" t="s">
        <v>129</v>
      </c>
      <c r="K1092" t="s">
        <v>904</v>
      </c>
      <c r="L1092">
        <v>0</v>
      </c>
      <c r="M1092" s="1">
        <v>0.3923611111111111</v>
      </c>
      <c r="N1092" s="1">
        <v>0.49513888888888885</v>
      </c>
      <c r="O1092" s="1">
        <v>4.3055555555555562E-2</v>
      </c>
      <c r="P1092" s="1">
        <v>0.10277777777777779</v>
      </c>
      <c r="Q1092" s="1">
        <v>0.14583333333333334</v>
      </c>
      <c r="R1092" s="2">
        <v>222</v>
      </c>
      <c r="S1092" s="2">
        <v>315</v>
      </c>
      <c r="T1092" s="2">
        <v>93</v>
      </c>
      <c r="U1092">
        <v>4</v>
      </c>
      <c r="V1092">
        <v>47</v>
      </c>
      <c r="W1092">
        <v>0</v>
      </c>
    </row>
    <row r="1093" spans="1:23" x14ac:dyDescent="0.25">
      <c r="A1093" t="s">
        <v>28</v>
      </c>
      <c r="B1093" s="3">
        <v>45615</v>
      </c>
      <c r="C1093" s="3" t="str">
        <f>TEXT(Table1[[#This Row],[Date]],"ddd")</f>
        <v>Tue</v>
      </c>
      <c r="D1093" t="s">
        <v>594</v>
      </c>
      <c r="E1093" s="1" t="s">
        <v>30</v>
      </c>
      <c r="F1093" s="1" t="s">
        <v>30</v>
      </c>
      <c r="G1093" s="1" t="str">
        <f>IFERROR(SUM(Table1[[#This Row],[Deactivate]]-Table1[[#This Row],[Activate]]),"")</f>
        <v/>
      </c>
      <c r="H1093" s="2" t="str">
        <f t="shared" si="17"/>
        <v/>
      </c>
      <c r="I1093" t="s">
        <v>29</v>
      </c>
      <c r="J1093" t="s">
        <v>53</v>
      </c>
      <c r="K1093">
        <v>0</v>
      </c>
      <c r="L1093">
        <v>0</v>
      </c>
      <c r="M1093" s="1">
        <v>0.5625</v>
      </c>
      <c r="N1093" s="1">
        <v>0.59513888888888888</v>
      </c>
      <c r="O1093" s="1">
        <v>6.7361111111111108E-2</v>
      </c>
      <c r="P1093" s="1">
        <v>3.2638888888888891E-2</v>
      </c>
      <c r="Q1093" s="1">
        <v>0.1</v>
      </c>
      <c r="R1093" s="2">
        <v>70.5</v>
      </c>
      <c r="S1093" s="2">
        <v>216</v>
      </c>
      <c r="T1093" s="2">
        <v>145.5</v>
      </c>
      <c r="U1093">
        <v>4</v>
      </c>
      <c r="V1093">
        <v>47</v>
      </c>
      <c r="W1093">
        <v>0</v>
      </c>
    </row>
    <row r="1094" spans="1:23" x14ac:dyDescent="0.25">
      <c r="A1094" t="s">
        <v>28</v>
      </c>
      <c r="B1094" s="3">
        <v>45615</v>
      </c>
      <c r="C1094" s="3" t="str">
        <f>TEXT(Table1[[#This Row],[Date]],"ddd")</f>
        <v>Tue</v>
      </c>
      <c r="D1094" t="s">
        <v>594</v>
      </c>
      <c r="E1094" s="1" t="s">
        <v>30</v>
      </c>
      <c r="F1094" s="1" t="s">
        <v>30</v>
      </c>
      <c r="G1094" s="1" t="str">
        <f>IFERROR(SUM(Table1[[#This Row],[Deactivate]]-Table1[[#This Row],[Activate]]),"")</f>
        <v/>
      </c>
      <c r="H1094" s="2" t="str">
        <f t="shared" si="17"/>
        <v/>
      </c>
      <c r="I1094" t="s">
        <v>29</v>
      </c>
      <c r="J1094" t="s">
        <v>26</v>
      </c>
      <c r="K1094">
        <v>0</v>
      </c>
      <c r="L1094" t="s">
        <v>30</v>
      </c>
      <c r="M1094" s="1">
        <v>0.62986111111111109</v>
      </c>
      <c r="N1094" s="1">
        <v>0.67083333333333339</v>
      </c>
      <c r="O1094" s="1">
        <v>3.4722222222222224E-2</v>
      </c>
      <c r="P1094" s="1">
        <v>4.0972222222222222E-2</v>
      </c>
      <c r="Q1094" s="1">
        <v>7.5694444444444453E-2</v>
      </c>
      <c r="R1094" s="2">
        <v>88.5</v>
      </c>
      <c r="S1094" s="2">
        <v>163.50000000000003</v>
      </c>
      <c r="T1094" s="2">
        <v>75.000000000000028</v>
      </c>
      <c r="U1094">
        <v>4</v>
      </c>
      <c r="V1094">
        <v>47</v>
      </c>
      <c r="W1094">
        <v>0</v>
      </c>
    </row>
    <row r="1095" spans="1:23" x14ac:dyDescent="0.25">
      <c r="A1095" t="s">
        <v>28</v>
      </c>
      <c r="B1095" s="3">
        <v>45615</v>
      </c>
      <c r="C1095" s="3" t="str">
        <f>TEXT(Table1[[#This Row],[Date]],"ddd")</f>
        <v>Tue</v>
      </c>
      <c r="D1095" t="s">
        <v>594</v>
      </c>
      <c r="E1095" s="1" t="s">
        <v>30</v>
      </c>
      <c r="F1095" s="1" t="s">
        <v>30</v>
      </c>
      <c r="G1095" s="1" t="str">
        <f>IFERROR(SUM(Table1[[#This Row],[Deactivate]]-Table1[[#This Row],[Activate]]),"")</f>
        <v/>
      </c>
      <c r="H1095" s="2" t="str">
        <f t="shared" si="17"/>
        <v/>
      </c>
      <c r="I1095" t="s">
        <v>29</v>
      </c>
      <c r="J1095" t="s">
        <v>23</v>
      </c>
      <c r="K1095" t="s">
        <v>905</v>
      </c>
      <c r="L1095">
        <v>0</v>
      </c>
      <c r="M1095" s="1">
        <v>0.76388888888888884</v>
      </c>
      <c r="N1095" s="1">
        <v>0.79027777777777775</v>
      </c>
      <c r="O1095" s="1">
        <v>0</v>
      </c>
      <c r="P1095" s="1">
        <v>2.6388888888888889E-2</v>
      </c>
      <c r="Q1095" s="1">
        <v>2.6388888888888889E-2</v>
      </c>
      <c r="R1095" s="2">
        <v>57</v>
      </c>
      <c r="S1095" s="2">
        <v>57</v>
      </c>
      <c r="T1095" s="2">
        <v>0</v>
      </c>
      <c r="U1095">
        <v>4</v>
      </c>
      <c r="V1095">
        <v>47</v>
      </c>
      <c r="W1095">
        <v>0</v>
      </c>
    </row>
    <row r="1096" spans="1:23" x14ac:dyDescent="0.25">
      <c r="A1096" t="s">
        <v>34</v>
      </c>
      <c r="B1096" s="3">
        <v>45615</v>
      </c>
      <c r="C1096" s="3" t="str">
        <f>TEXT(Table1[[#This Row],[Date]],"ddd")</f>
        <v>Tue</v>
      </c>
      <c r="D1096" t="s">
        <v>594</v>
      </c>
      <c r="E1096" s="1" t="s">
        <v>30</v>
      </c>
      <c r="F1096" s="1" t="s">
        <v>30</v>
      </c>
      <c r="G1096" s="1" t="str">
        <f>IFERROR(SUM(Table1[[#This Row],[Deactivate]]-Table1[[#This Row],[Activate]]),"")</f>
        <v/>
      </c>
      <c r="H1096" s="2" t="str">
        <f t="shared" si="17"/>
        <v/>
      </c>
      <c r="I1096" t="s">
        <v>38</v>
      </c>
      <c r="J1096" t="s">
        <v>26</v>
      </c>
      <c r="K1096">
        <v>0</v>
      </c>
      <c r="L1096">
        <v>0</v>
      </c>
      <c r="M1096" s="1">
        <v>0.37986111111111115</v>
      </c>
      <c r="N1096" s="1">
        <v>0.42430555555555555</v>
      </c>
      <c r="O1096" s="1">
        <v>6.9444444444444447E-4</v>
      </c>
      <c r="P1096" s="1">
        <v>4.4444444444444446E-2</v>
      </c>
      <c r="Q1096" s="1">
        <v>4.5138888888888888E-2</v>
      </c>
      <c r="R1096" s="2">
        <v>96</v>
      </c>
      <c r="S1096" s="2">
        <v>97.5</v>
      </c>
      <c r="T1096" s="2">
        <v>1.5</v>
      </c>
      <c r="U1096">
        <v>4</v>
      </c>
      <c r="V1096">
        <v>47</v>
      </c>
      <c r="W1096">
        <v>0</v>
      </c>
    </row>
    <row r="1097" spans="1:23" x14ac:dyDescent="0.25">
      <c r="A1097" t="s">
        <v>34</v>
      </c>
      <c r="B1097" s="3">
        <v>45615</v>
      </c>
      <c r="C1097" s="3" t="str">
        <f>TEXT(Table1[[#This Row],[Date]],"ddd")</f>
        <v>Tue</v>
      </c>
      <c r="D1097" t="s">
        <v>594</v>
      </c>
      <c r="E1097" s="1" t="s">
        <v>30</v>
      </c>
      <c r="F1097" s="1" t="s">
        <v>30</v>
      </c>
      <c r="G1097" s="1" t="str">
        <f>IFERROR(SUM(Table1[[#This Row],[Deactivate]]-Table1[[#This Row],[Activate]]),"")</f>
        <v/>
      </c>
      <c r="H1097" s="2" t="str">
        <f t="shared" si="17"/>
        <v/>
      </c>
      <c r="I1097" t="s">
        <v>29</v>
      </c>
      <c r="J1097" t="s">
        <v>49</v>
      </c>
      <c r="K1097" t="s">
        <v>906</v>
      </c>
      <c r="L1097">
        <v>0</v>
      </c>
      <c r="M1097" s="1">
        <v>0.5</v>
      </c>
      <c r="N1097" s="1">
        <v>0.62361111111111112</v>
      </c>
      <c r="O1097" s="1">
        <v>7.5694444444444439E-2</v>
      </c>
      <c r="P1097" s="1">
        <v>0.12361111111111112</v>
      </c>
      <c r="Q1097" s="1">
        <v>0.19930555555555557</v>
      </c>
      <c r="R1097" s="2">
        <v>267</v>
      </c>
      <c r="S1097" s="2">
        <v>430.5</v>
      </c>
      <c r="T1097" s="2">
        <v>163.5</v>
      </c>
      <c r="U1097">
        <v>4</v>
      </c>
      <c r="V1097">
        <v>47</v>
      </c>
      <c r="W1097">
        <v>0</v>
      </c>
    </row>
    <row r="1098" spans="1:23" x14ac:dyDescent="0.25">
      <c r="A1098" t="s">
        <v>34</v>
      </c>
      <c r="B1098" s="3">
        <v>45615</v>
      </c>
      <c r="C1098" s="3" t="str">
        <f>TEXT(Table1[[#This Row],[Date]],"ddd")</f>
        <v>Tue</v>
      </c>
      <c r="D1098" t="s">
        <v>594</v>
      </c>
      <c r="E1098" s="1" t="s">
        <v>30</v>
      </c>
      <c r="F1098" s="1" t="s">
        <v>30</v>
      </c>
      <c r="G1098" s="1" t="str">
        <f>IFERROR(SUM(Table1[[#This Row],[Deactivate]]-Table1[[#This Row],[Activate]]),"")</f>
        <v/>
      </c>
      <c r="H1098" s="2" t="str">
        <f t="shared" si="17"/>
        <v/>
      </c>
      <c r="I1098" t="s">
        <v>29</v>
      </c>
      <c r="J1098" t="s">
        <v>23</v>
      </c>
      <c r="K1098" t="s">
        <v>907</v>
      </c>
      <c r="L1098">
        <v>0</v>
      </c>
      <c r="M1098" s="1">
        <v>0.62361111111111112</v>
      </c>
      <c r="N1098" s="1">
        <v>0.62361111111111112</v>
      </c>
      <c r="O1098" s="1">
        <v>0</v>
      </c>
      <c r="P1098" s="1">
        <v>0</v>
      </c>
      <c r="Q1098" s="1">
        <v>0</v>
      </c>
      <c r="R1098" s="2">
        <v>0</v>
      </c>
      <c r="S1098" s="2">
        <v>0</v>
      </c>
      <c r="T1098" s="2">
        <v>0</v>
      </c>
      <c r="U1098">
        <v>4</v>
      </c>
      <c r="V1098">
        <v>47</v>
      </c>
      <c r="W1098">
        <v>0</v>
      </c>
    </row>
    <row r="1099" spans="1:23" x14ac:dyDescent="0.25">
      <c r="A1099" t="s">
        <v>34</v>
      </c>
      <c r="B1099" s="3">
        <v>45615</v>
      </c>
      <c r="C1099" s="3" t="str">
        <f>TEXT(Table1[[#This Row],[Date]],"ddd")</f>
        <v>Tue</v>
      </c>
      <c r="D1099" t="s">
        <v>594</v>
      </c>
      <c r="E1099" s="1" t="s">
        <v>30</v>
      </c>
      <c r="F1099" s="1" t="s">
        <v>30</v>
      </c>
      <c r="G1099" s="1" t="str">
        <f>IFERROR(SUM(Table1[[#This Row],[Deactivate]]-Table1[[#This Row],[Activate]]),"")</f>
        <v/>
      </c>
      <c r="H1099" s="2" t="str">
        <f t="shared" si="17"/>
        <v/>
      </c>
      <c r="I1099" t="s">
        <v>29</v>
      </c>
      <c r="J1099" t="s">
        <v>26</v>
      </c>
      <c r="K1099">
        <v>0</v>
      </c>
      <c r="L1099">
        <v>0</v>
      </c>
      <c r="M1099" s="1">
        <v>0.62361111111111112</v>
      </c>
      <c r="N1099" s="1">
        <v>0.82638888888888884</v>
      </c>
      <c r="O1099" s="1">
        <v>0</v>
      </c>
      <c r="P1099" s="1">
        <v>0.20277777777777781</v>
      </c>
      <c r="Q1099" s="1">
        <v>0.20277777777777781</v>
      </c>
      <c r="R1099" s="2">
        <v>438.00000000000011</v>
      </c>
      <c r="S1099" s="2">
        <v>438.00000000000011</v>
      </c>
      <c r="T1099" s="2">
        <v>0</v>
      </c>
      <c r="U1099">
        <v>4</v>
      </c>
      <c r="V1099">
        <v>47</v>
      </c>
      <c r="W1099">
        <v>0</v>
      </c>
    </row>
    <row r="1100" spans="1:23" x14ac:dyDescent="0.25">
      <c r="A1100" t="s">
        <v>41</v>
      </c>
      <c r="B1100" s="3">
        <v>45615</v>
      </c>
      <c r="C1100" s="3" t="str">
        <f>TEXT(Table1[[#This Row],[Date]],"ddd")</f>
        <v>Tue</v>
      </c>
      <c r="D1100" t="s">
        <v>594</v>
      </c>
      <c r="E1100" s="1" t="s">
        <v>30</v>
      </c>
      <c r="F1100" s="1" t="s">
        <v>30</v>
      </c>
      <c r="G1100" s="1" t="str">
        <f>IFERROR(SUM(Table1[[#This Row],[Deactivate]]-Table1[[#This Row],[Activate]]),"")</f>
        <v/>
      </c>
      <c r="H1100" s="2" t="str">
        <f t="shared" si="17"/>
        <v/>
      </c>
      <c r="I1100" t="s">
        <v>29</v>
      </c>
      <c r="J1100" t="s">
        <v>49</v>
      </c>
      <c r="K1100" t="s">
        <v>908</v>
      </c>
      <c r="L1100">
        <v>0</v>
      </c>
      <c r="M1100" s="1">
        <v>0.44444444444444442</v>
      </c>
      <c r="N1100" s="1">
        <v>0.52013888888888882</v>
      </c>
      <c r="O1100" s="1">
        <v>0.12152777777777778</v>
      </c>
      <c r="P1100" s="1">
        <v>7.5694444444444439E-2</v>
      </c>
      <c r="Q1100" s="1">
        <v>0.19722222222222222</v>
      </c>
      <c r="R1100" s="2">
        <v>163.49999999999997</v>
      </c>
      <c r="S1100" s="2">
        <v>426</v>
      </c>
      <c r="T1100" s="2">
        <v>262.5</v>
      </c>
      <c r="U1100">
        <v>4</v>
      </c>
      <c r="V1100">
        <v>47</v>
      </c>
      <c r="W1100">
        <v>0</v>
      </c>
    </row>
    <row r="1101" spans="1:23" x14ac:dyDescent="0.25">
      <c r="A1101" t="s">
        <v>41</v>
      </c>
      <c r="B1101" s="3">
        <v>45615</v>
      </c>
      <c r="C1101" s="3" t="str">
        <f>TEXT(Table1[[#This Row],[Date]],"ddd")</f>
        <v>Tue</v>
      </c>
      <c r="D1101" t="s">
        <v>594</v>
      </c>
      <c r="E1101" s="1" t="s">
        <v>30</v>
      </c>
      <c r="F1101" s="1" t="s">
        <v>30</v>
      </c>
      <c r="G1101" s="1" t="str">
        <f>IFERROR(SUM(Table1[[#This Row],[Deactivate]]-Table1[[#This Row],[Activate]]),"")</f>
        <v/>
      </c>
      <c r="H1101" s="2" t="str">
        <f t="shared" si="17"/>
        <v/>
      </c>
      <c r="I1101" t="s">
        <v>29</v>
      </c>
      <c r="J1101" t="s">
        <v>49</v>
      </c>
      <c r="K1101" t="s">
        <v>909</v>
      </c>
      <c r="L1101">
        <v>0</v>
      </c>
      <c r="M1101" s="1">
        <v>0.52083333333333337</v>
      </c>
      <c r="N1101" s="1">
        <v>0.57847222222222217</v>
      </c>
      <c r="O1101" s="1">
        <v>6.9444444444444447E-4</v>
      </c>
      <c r="P1101" s="1">
        <v>5.7638888888888885E-2</v>
      </c>
      <c r="Q1101" s="1">
        <v>5.8333333333333327E-2</v>
      </c>
      <c r="R1101" s="2">
        <v>124.5</v>
      </c>
      <c r="S1101" s="2">
        <v>125.99999999999997</v>
      </c>
      <c r="T1101" s="2">
        <v>1.4999999999999716</v>
      </c>
      <c r="U1101">
        <v>4</v>
      </c>
      <c r="V1101">
        <v>47</v>
      </c>
      <c r="W1101">
        <v>0</v>
      </c>
    </row>
    <row r="1102" spans="1:23" x14ac:dyDescent="0.25">
      <c r="A1102" t="s">
        <v>43</v>
      </c>
      <c r="B1102" s="3">
        <v>45615</v>
      </c>
      <c r="C1102" s="3" t="str">
        <f>TEXT(Table1[[#This Row],[Date]],"ddd")</f>
        <v>Tue</v>
      </c>
      <c r="D1102" t="s">
        <v>594</v>
      </c>
      <c r="E1102" s="1" t="s">
        <v>30</v>
      </c>
      <c r="F1102" s="1" t="s">
        <v>30</v>
      </c>
      <c r="G1102" s="1" t="str">
        <f>IFERROR(SUM(Table1[[#This Row],[Deactivate]]-Table1[[#This Row],[Activate]]),"")</f>
        <v/>
      </c>
      <c r="H1102" s="2" t="str">
        <f t="shared" si="17"/>
        <v/>
      </c>
      <c r="I1102" t="s">
        <v>38</v>
      </c>
      <c r="J1102" t="s">
        <v>49</v>
      </c>
      <c r="K1102" t="s">
        <v>910</v>
      </c>
      <c r="L1102">
        <v>0</v>
      </c>
      <c r="M1102" s="1">
        <v>0.40069444444444446</v>
      </c>
      <c r="N1102" s="1">
        <v>0.55902777777777779</v>
      </c>
      <c r="O1102" s="1">
        <v>4.6527777777777779E-2</v>
      </c>
      <c r="P1102" s="1">
        <v>0.15833333333333333</v>
      </c>
      <c r="Q1102" s="1">
        <v>0.2048611111111111</v>
      </c>
      <c r="R1102" s="2">
        <v>342</v>
      </c>
      <c r="S1102" s="2">
        <v>442.5</v>
      </c>
      <c r="T1102" s="2">
        <v>100.5</v>
      </c>
      <c r="U1102">
        <v>4</v>
      </c>
      <c r="V1102">
        <v>47</v>
      </c>
      <c r="W1102">
        <v>0</v>
      </c>
    </row>
    <row r="1103" spans="1:23" x14ac:dyDescent="0.25">
      <c r="A1103" t="s">
        <v>43</v>
      </c>
      <c r="B1103" s="3">
        <v>45615</v>
      </c>
      <c r="C1103" s="3" t="str">
        <f>TEXT(Table1[[#This Row],[Date]],"ddd")</f>
        <v>Tue</v>
      </c>
      <c r="D1103" t="s">
        <v>594</v>
      </c>
      <c r="E1103" s="1" t="s">
        <v>30</v>
      </c>
      <c r="F1103" s="1" t="s">
        <v>30</v>
      </c>
      <c r="G1103" s="1" t="str">
        <f>IFERROR(SUM(Table1[[#This Row],[Deactivate]]-Table1[[#This Row],[Activate]]),"")</f>
        <v/>
      </c>
      <c r="H1103" s="2" t="str">
        <f t="shared" si="17"/>
        <v/>
      </c>
      <c r="I1103" t="s">
        <v>29</v>
      </c>
      <c r="J1103" t="s">
        <v>23</v>
      </c>
      <c r="K1103" t="s">
        <v>911</v>
      </c>
      <c r="L1103">
        <v>0</v>
      </c>
      <c r="M1103" s="1">
        <v>0.55902777777777779</v>
      </c>
      <c r="N1103" s="1">
        <v>0.58263888888888882</v>
      </c>
      <c r="O1103" s="1">
        <v>0</v>
      </c>
      <c r="P1103" s="1">
        <v>2.361111111111111E-2</v>
      </c>
      <c r="Q1103" s="1">
        <v>2.361111111111111E-2</v>
      </c>
      <c r="R1103" s="2">
        <v>51</v>
      </c>
      <c r="S1103" s="2">
        <v>51</v>
      </c>
      <c r="T1103" s="2">
        <v>0</v>
      </c>
      <c r="U1103">
        <v>4</v>
      </c>
      <c r="V1103">
        <v>47</v>
      </c>
      <c r="W1103">
        <v>0</v>
      </c>
    </row>
    <row r="1104" spans="1:23" x14ac:dyDescent="0.25">
      <c r="A1104" t="s">
        <v>43</v>
      </c>
      <c r="B1104" s="3">
        <v>45615</v>
      </c>
      <c r="C1104" s="3" t="str">
        <f>TEXT(Table1[[#This Row],[Date]],"ddd")</f>
        <v>Tue</v>
      </c>
      <c r="D1104" t="s">
        <v>594</v>
      </c>
      <c r="E1104" s="1" t="s">
        <v>30</v>
      </c>
      <c r="F1104" s="1" t="s">
        <v>30</v>
      </c>
      <c r="G1104" s="1" t="str">
        <f>IFERROR(SUM(Table1[[#This Row],[Deactivate]]-Table1[[#This Row],[Activate]]),"")</f>
        <v/>
      </c>
      <c r="H1104" s="2" t="str">
        <f t="shared" si="17"/>
        <v/>
      </c>
      <c r="I1104" t="s">
        <v>29</v>
      </c>
      <c r="J1104" t="s">
        <v>49</v>
      </c>
      <c r="K1104" t="s">
        <v>910</v>
      </c>
      <c r="L1104">
        <v>0</v>
      </c>
      <c r="M1104" s="1">
        <v>0.58819444444444446</v>
      </c>
      <c r="N1104" s="1">
        <v>0.58888888888888891</v>
      </c>
      <c r="O1104" s="1">
        <v>5.5555555555555558E-3</v>
      </c>
      <c r="P1104" s="1">
        <v>6.9444444444444447E-4</v>
      </c>
      <c r="Q1104" s="1">
        <v>6.2500000000000003E-3</v>
      </c>
      <c r="R1104" s="2">
        <v>1.5</v>
      </c>
      <c r="S1104" s="2">
        <v>13.5</v>
      </c>
      <c r="T1104" s="2">
        <v>12</v>
      </c>
      <c r="U1104">
        <v>4</v>
      </c>
      <c r="V1104">
        <v>47</v>
      </c>
      <c r="W1104">
        <v>0</v>
      </c>
    </row>
    <row r="1105" spans="1:23" x14ac:dyDescent="0.25">
      <c r="A1105" t="s">
        <v>45</v>
      </c>
      <c r="B1105" s="3">
        <v>45615</v>
      </c>
      <c r="C1105" s="3" t="str">
        <f>TEXT(Table1[[#This Row],[Date]],"ddd")</f>
        <v>Tue</v>
      </c>
      <c r="D1105" t="s">
        <v>594</v>
      </c>
      <c r="E1105" s="1" t="s">
        <v>30</v>
      </c>
      <c r="F1105" s="1" t="s">
        <v>30</v>
      </c>
      <c r="G1105" s="1" t="str">
        <f>IFERROR(SUM(Table1[[#This Row],[Deactivate]]-Table1[[#This Row],[Activate]]),"")</f>
        <v/>
      </c>
      <c r="H1105" s="2" t="str">
        <f t="shared" si="17"/>
        <v/>
      </c>
      <c r="I1105" t="s">
        <v>22</v>
      </c>
      <c r="J1105" t="s">
        <v>23</v>
      </c>
      <c r="K1105" t="s">
        <v>912</v>
      </c>
      <c r="L1105">
        <v>0</v>
      </c>
      <c r="M1105" s="1">
        <v>0</v>
      </c>
      <c r="N1105" s="1">
        <v>0</v>
      </c>
      <c r="O1105" s="1">
        <v>0</v>
      </c>
      <c r="P1105" s="1">
        <v>2.0833333333333332E-2</v>
      </c>
      <c r="Q1105" s="1">
        <v>2.0833333333333332E-2</v>
      </c>
      <c r="R1105" s="2">
        <v>45</v>
      </c>
      <c r="S1105" s="2">
        <v>45</v>
      </c>
      <c r="T1105" s="2">
        <v>0</v>
      </c>
      <c r="U1105">
        <v>4</v>
      </c>
      <c r="V1105">
        <v>47</v>
      </c>
      <c r="W1105">
        <v>0</v>
      </c>
    </row>
    <row r="1106" spans="1:23" x14ac:dyDescent="0.25">
      <c r="A1106" t="s">
        <v>55</v>
      </c>
      <c r="B1106" s="3">
        <v>45615</v>
      </c>
      <c r="C1106" s="3" t="str">
        <f>TEXT(Table1[[#This Row],[Date]],"ddd")</f>
        <v>Tue</v>
      </c>
      <c r="D1106" t="s">
        <v>594</v>
      </c>
      <c r="E1106" s="1" t="s">
        <v>30</v>
      </c>
      <c r="F1106" s="1" t="s">
        <v>30</v>
      </c>
      <c r="G1106" s="1" t="str">
        <f>IFERROR(SUM(Table1[[#This Row],[Deactivate]]-Table1[[#This Row],[Activate]]),"")</f>
        <v/>
      </c>
      <c r="H1106" s="2" t="str">
        <f t="shared" si="17"/>
        <v/>
      </c>
      <c r="I1106" t="s">
        <v>29</v>
      </c>
      <c r="J1106" t="s">
        <v>68</v>
      </c>
      <c r="K1106" t="s">
        <v>913</v>
      </c>
      <c r="L1106">
        <v>0</v>
      </c>
      <c r="M1106" s="1">
        <v>0.38472222222222219</v>
      </c>
      <c r="N1106" s="1">
        <v>0.41180555555555554</v>
      </c>
      <c r="O1106" s="1">
        <v>4.3055555555555562E-2</v>
      </c>
      <c r="P1106" s="1">
        <v>2.7083333333333334E-2</v>
      </c>
      <c r="Q1106" s="1">
        <v>7.013888888888889E-2</v>
      </c>
      <c r="R1106" s="2">
        <v>58.5</v>
      </c>
      <c r="S1106" s="2">
        <v>151.5</v>
      </c>
      <c r="T1106" s="2">
        <v>93</v>
      </c>
      <c r="U1106">
        <v>4</v>
      </c>
      <c r="V1106">
        <v>47</v>
      </c>
      <c r="W1106">
        <v>0</v>
      </c>
    </row>
    <row r="1107" spans="1:23" x14ac:dyDescent="0.25">
      <c r="A1107" t="s">
        <v>55</v>
      </c>
      <c r="B1107" s="3">
        <v>45615</v>
      </c>
      <c r="C1107" s="3" t="str">
        <f>TEXT(Table1[[#This Row],[Date]],"ddd")</f>
        <v>Tue</v>
      </c>
      <c r="D1107" t="s">
        <v>594</v>
      </c>
      <c r="E1107" s="1" t="s">
        <v>30</v>
      </c>
      <c r="F1107" s="1" t="s">
        <v>30</v>
      </c>
      <c r="G1107" s="1" t="str">
        <f>IFERROR(SUM(Table1[[#This Row],[Deactivate]]-Table1[[#This Row],[Activate]]),"")</f>
        <v/>
      </c>
      <c r="H1107" s="2" t="str">
        <f t="shared" si="17"/>
        <v/>
      </c>
      <c r="I1107" t="s">
        <v>29</v>
      </c>
      <c r="J1107" t="s">
        <v>68</v>
      </c>
      <c r="K1107" t="s">
        <v>914</v>
      </c>
      <c r="L1107">
        <v>0</v>
      </c>
      <c r="M1107" s="1">
        <v>0.41180555555555554</v>
      </c>
      <c r="N1107" s="1">
        <v>0.45694444444444443</v>
      </c>
      <c r="O1107" s="1">
        <v>0</v>
      </c>
      <c r="P1107" s="1">
        <v>4.5138888888888888E-2</v>
      </c>
      <c r="Q1107" s="1">
        <v>4.5138888888888888E-2</v>
      </c>
      <c r="R1107" s="2">
        <v>97.5</v>
      </c>
      <c r="S1107" s="2">
        <v>97.5</v>
      </c>
      <c r="T1107" s="2">
        <v>0</v>
      </c>
      <c r="U1107">
        <v>4</v>
      </c>
      <c r="V1107">
        <v>47</v>
      </c>
      <c r="W1107">
        <v>0</v>
      </c>
    </row>
    <row r="1108" spans="1:23" x14ac:dyDescent="0.25">
      <c r="A1108" t="s">
        <v>55</v>
      </c>
      <c r="B1108" s="3">
        <v>45615</v>
      </c>
      <c r="C1108" s="3" t="str">
        <f>TEXT(Table1[[#This Row],[Date]],"ddd")</f>
        <v>Tue</v>
      </c>
      <c r="D1108" t="s">
        <v>594</v>
      </c>
      <c r="E1108" s="1" t="s">
        <v>30</v>
      </c>
      <c r="F1108" s="1" t="s">
        <v>30</v>
      </c>
      <c r="G1108" s="1" t="str">
        <f>IFERROR(SUM(Table1[[#This Row],[Deactivate]]-Table1[[#This Row],[Activate]]),"")</f>
        <v/>
      </c>
      <c r="H1108" s="2" t="str">
        <f t="shared" si="17"/>
        <v/>
      </c>
      <c r="I1108" t="s">
        <v>29</v>
      </c>
      <c r="J1108" t="s">
        <v>23</v>
      </c>
      <c r="K1108" t="s">
        <v>915</v>
      </c>
      <c r="L1108">
        <v>0</v>
      </c>
      <c r="M1108" s="1">
        <v>0.50069444444444444</v>
      </c>
      <c r="N1108" s="1">
        <v>0.51944444444444449</v>
      </c>
      <c r="O1108" s="1">
        <v>0</v>
      </c>
      <c r="P1108" s="1">
        <v>1.8749999999999999E-2</v>
      </c>
      <c r="Q1108" s="1">
        <v>1.8749999999999999E-2</v>
      </c>
      <c r="R1108" s="2">
        <v>40.5</v>
      </c>
      <c r="S1108" s="2">
        <v>40.5</v>
      </c>
      <c r="T1108" s="2">
        <v>0</v>
      </c>
      <c r="U1108">
        <v>4</v>
      </c>
      <c r="V1108">
        <v>47</v>
      </c>
      <c r="W1108">
        <v>0</v>
      </c>
    </row>
    <row r="1109" spans="1:23" x14ac:dyDescent="0.25">
      <c r="A1109" t="s">
        <v>55</v>
      </c>
      <c r="B1109" s="3">
        <v>45615</v>
      </c>
      <c r="C1109" s="3" t="str">
        <f>TEXT(Table1[[#This Row],[Date]],"ddd")</f>
        <v>Tue</v>
      </c>
      <c r="D1109" t="s">
        <v>594</v>
      </c>
      <c r="E1109" s="1" t="s">
        <v>30</v>
      </c>
      <c r="F1109" s="1" t="s">
        <v>30</v>
      </c>
      <c r="G1109" s="1" t="str">
        <f>IFERROR(SUM(Table1[[#This Row],[Deactivate]]-Table1[[#This Row],[Activate]]),"")</f>
        <v/>
      </c>
      <c r="H1109" s="2" t="str">
        <f t="shared" si="17"/>
        <v/>
      </c>
      <c r="I1109" t="s">
        <v>29</v>
      </c>
      <c r="J1109" t="s">
        <v>256</v>
      </c>
      <c r="K1109">
        <v>0</v>
      </c>
      <c r="L1109">
        <v>0</v>
      </c>
      <c r="M1109" s="1">
        <v>0.5493055555555556</v>
      </c>
      <c r="N1109" s="1">
        <v>0.68333333333333324</v>
      </c>
      <c r="O1109" s="1">
        <v>3.125E-2</v>
      </c>
      <c r="P1109" s="1">
        <v>0.13402777777777777</v>
      </c>
      <c r="Q1109" s="1">
        <v>0.16527777777777777</v>
      </c>
      <c r="R1109" s="2">
        <v>289.5</v>
      </c>
      <c r="S1109" s="2">
        <v>357</v>
      </c>
      <c r="T1109" s="2">
        <v>67.5</v>
      </c>
      <c r="U1109">
        <v>4</v>
      </c>
      <c r="V1109">
        <v>47</v>
      </c>
      <c r="W1109">
        <v>0</v>
      </c>
    </row>
    <row r="1110" spans="1:23" x14ac:dyDescent="0.25">
      <c r="A1110" t="s">
        <v>59</v>
      </c>
      <c r="B1110" s="3">
        <v>45615</v>
      </c>
      <c r="C1110" s="3" t="str">
        <f>TEXT(Table1[[#This Row],[Date]],"ddd")</f>
        <v>Tue</v>
      </c>
      <c r="D1110" t="s">
        <v>594</v>
      </c>
      <c r="E1110" s="1" t="s">
        <v>30</v>
      </c>
      <c r="F1110" s="1" t="s">
        <v>30</v>
      </c>
      <c r="G1110" s="1" t="str">
        <f>IFERROR(SUM(Table1[[#This Row],[Deactivate]]-Table1[[#This Row],[Activate]]),"")</f>
        <v/>
      </c>
      <c r="H1110" s="2" t="str">
        <f t="shared" si="17"/>
        <v/>
      </c>
      <c r="I1110" t="s">
        <v>22</v>
      </c>
      <c r="J1110" t="s">
        <v>23</v>
      </c>
      <c r="K1110" t="s">
        <v>916</v>
      </c>
      <c r="L1110">
        <v>0</v>
      </c>
      <c r="M1110" s="1">
        <v>0</v>
      </c>
      <c r="N1110" s="1">
        <v>0</v>
      </c>
      <c r="O1110" s="1">
        <v>0</v>
      </c>
      <c r="P1110" s="1">
        <v>2.0833333333333332E-2</v>
      </c>
      <c r="Q1110" s="1">
        <v>2.0833333333333332E-2</v>
      </c>
      <c r="R1110" s="2">
        <v>45</v>
      </c>
      <c r="S1110" s="2">
        <v>45</v>
      </c>
      <c r="T1110" s="2">
        <v>0</v>
      </c>
      <c r="U1110">
        <v>4</v>
      </c>
      <c r="V1110">
        <v>47</v>
      </c>
      <c r="W1110">
        <v>0</v>
      </c>
    </row>
    <row r="1111" spans="1:23" x14ac:dyDescent="0.25">
      <c r="A1111" t="s">
        <v>61</v>
      </c>
      <c r="B1111" s="3">
        <v>45615</v>
      </c>
      <c r="C1111" s="3" t="str">
        <f>TEXT(Table1[[#This Row],[Date]],"ddd")</f>
        <v>Tue</v>
      </c>
      <c r="D1111" t="s">
        <v>594</v>
      </c>
      <c r="E1111" s="1" t="s">
        <v>30</v>
      </c>
      <c r="F1111" s="1" t="s">
        <v>30</v>
      </c>
      <c r="G1111" s="1" t="str">
        <f>IFERROR(SUM(Table1[[#This Row],[Deactivate]]-Table1[[#This Row],[Activate]]),"")</f>
        <v/>
      </c>
      <c r="H1111" s="2" t="str">
        <f t="shared" si="17"/>
        <v/>
      </c>
      <c r="I1111" t="s">
        <v>22</v>
      </c>
      <c r="J1111" t="s">
        <v>23</v>
      </c>
      <c r="K1111" t="s">
        <v>917</v>
      </c>
      <c r="L1111">
        <v>0</v>
      </c>
      <c r="M1111" s="1">
        <v>0</v>
      </c>
      <c r="N1111" s="1">
        <v>0</v>
      </c>
      <c r="O1111" s="1">
        <v>0</v>
      </c>
      <c r="P1111" s="1">
        <v>2.0833333333333332E-2</v>
      </c>
      <c r="Q1111" s="1">
        <v>2.0833333333333332E-2</v>
      </c>
      <c r="R1111" s="2">
        <v>45</v>
      </c>
      <c r="S1111" s="2">
        <v>45</v>
      </c>
      <c r="T1111" s="2">
        <v>0</v>
      </c>
      <c r="U1111">
        <v>4</v>
      </c>
      <c r="V1111">
        <v>47</v>
      </c>
      <c r="W1111">
        <v>0</v>
      </c>
    </row>
    <row r="1112" spans="1:23" x14ac:dyDescent="0.25">
      <c r="A1112" t="s">
        <v>63</v>
      </c>
      <c r="B1112" s="3">
        <v>45615</v>
      </c>
      <c r="C1112" s="3" t="str">
        <f>TEXT(Table1[[#This Row],[Date]],"ddd")</f>
        <v>Tue</v>
      </c>
      <c r="D1112" t="s">
        <v>594</v>
      </c>
      <c r="E1112" s="1" t="s">
        <v>30</v>
      </c>
      <c r="F1112" s="1" t="s">
        <v>30</v>
      </c>
      <c r="G1112" s="1" t="str">
        <f>IFERROR(SUM(Table1[[#This Row],[Deactivate]]-Table1[[#This Row],[Activate]]),"")</f>
        <v/>
      </c>
      <c r="H1112" s="2" t="str">
        <f t="shared" si="17"/>
        <v/>
      </c>
      <c r="I1112" t="s">
        <v>35</v>
      </c>
      <c r="J1112" t="s">
        <v>26</v>
      </c>
      <c r="K1112">
        <v>0</v>
      </c>
      <c r="L1112" t="s">
        <v>918</v>
      </c>
      <c r="M1112" s="1">
        <v>0</v>
      </c>
      <c r="N1112" s="1">
        <v>0</v>
      </c>
      <c r="O1112" s="1">
        <v>0</v>
      </c>
      <c r="P1112" s="1">
        <v>0</v>
      </c>
      <c r="Q1112" s="1">
        <v>0</v>
      </c>
      <c r="R1112" s="2">
        <v>0</v>
      </c>
      <c r="S1112" s="2">
        <v>0</v>
      </c>
      <c r="T1112" s="2">
        <v>0</v>
      </c>
      <c r="U1112">
        <v>4</v>
      </c>
      <c r="V1112">
        <v>47</v>
      </c>
      <c r="W1112">
        <v>0</v>
      </c>
    </row>
    <row r="1113" spans="1:23" x14ac:dyDescent="0.25">
      <c r="A1113" t="s">
        <v>63</v>
      </c>
      <c r="B1113" s="3">
        <v>45615</v>
      </c>
      <c r="C1113" s="3" t="str">
        <f>TEXT(Table1[[#This Row],[Date]],"ddd")</f>
        <v>Tue</v>
      </c>
      <c r="D1113" t="s">
        <v>594</v>
      </c>
      <c r="E1113" s="1" t="s">
        <v>30</v>
      </c>
      <c r="F1113" s="1" t="s">
        <v>30</v>
      </c>
      <c r="G1113" s="1" t="str">
        <f>IFERROR(SUM(Table1[[#This Row],[Deactivate]]-Table1[[#This Row],[Activate]]),"")</f>
        <v/>
      </c>
      <c r="H1113" s="2" t="str">
        <f t="shared" si="17"/>
        <v/>
      </c>
      <c r="I1113" t="s">
        <v>35</v>
      </c>
      <c r="J1113" t="s">
        <v>216</v>
      </c>
      <c r="K1113">
        <v>0</v>
      </c>
      <c r="L1113" t="s">
        <v>919</v>
      </c>
      <c r="M1113" s="1">
        <v>0</v>
      </c>
      <c r="N1113" s="1">
        <v>0</v>
      </c>
      <c r="O1113" s="1">
        <v>0</v>
      </c>
      <c r="P1113" s="1">
        <v>0</v>
      </c>
      <c r="Q1113" s="1">
        <v>0</v>
      </c>
      <c r="R1113" s="2">
        <v>0</v>
      </c>
      <c r="S1113" s="2">
        <v>0</v>
      </c>
      <c r="T1113" s="2">
        <v>0</v>
      </c>
      <c r="U1113">
        <v>4</v>
      </c>
      <c r="V1113">
        <v>47</v>
      </c>
      <c r="W1113">
        <v>0</v>
      </c>
    </row>
    <row r="1114" spans="1:23" x14ac:dyDescent="0.25">
      <c r="A1114" t="s">
        <v>63</v>
      </c>
      <c r="B1114" s="3">
        <v>45615</v>
      </c>
      <c r="C1114" s="3" t="str">
        <f>TEXT(Table1[[#This Row],[Date]],"ddd")</f>
        <v>Tue</v>
      </c>
      <c r="D1114" t="s">
        <v>594</v>
      </c>
      <c r="E1114" s="1" t="s">
        <v>30</v>
      </c>
      <c r="F1114" s="1" t="s">
        <v>30</v>
      </c>
      <c r="G1114" s="1" t="str">
        <f>IFERROR(SUM(Table1[[#This Row],[Deactivate]]-Table1[[#This Row],[Activate]]),"")</f>
        <v/>
      </c>
      <c r="H1114" s="2" t="str">
        <f t="shared" si="17"/>
        <v/>
      </c>
      <c r="I1114" t="s">
        <v>29</v>
      </c>
      <c r="J1114" t="s">
        <v>216</v>
      </c>
      <c r="K1114">
        <v>0</v>
      </c>
      <c r="L1114" t="s">
        <v>920</v>
      </c>
      <c r="M1114" s="1">
        <v>0.74930555555555556</v>
      </c>
      <c r="N1114" s="1">
        <v>0.85972222222222217</v>
      </c>
      <c r="O1114" s="1">
        <v>4.0972222222222222E-2</v>
      </c>
      <c r="P1114" s="1">
        <v>0.11041666666666666</v>
      </c>
      <c r="Q1114" s="1">
        <v>0.15138888888888888</v>
      </c>
      <c r="R1114" s="2">
        <v>238.5</v>
      </c>
      <c r="S1114" s="2">
        <v>326.99999999999994</v>
      </c>
      <c r="T1114" s="2">
        <v>88.499999999999943</v>
      </c>
      <c r="U1114">
        <v>4</v>
      </c>
      <c r="V1114">
        <v>47</v>
      </c>
      <c r="W1114">
        <v>0</v>
      </c>
    </row>
    <row r="1115" spans="1:23" x14ac:dyDescent="0.25">
      <c r="A1115" t="s">
        <v>63</v>
      </c>
      <c r="B1115" s="3">
        <v>45615</v>
      </c>
      <c r="C1115" s="3" t="str">
        <f>TEXT(Table1[[#This Row],[Date]],"ddd")</f>
        <v>Tue</v>
      </c>
      <c r="D1115" t="s">
        <v>594</v>
      </c>
      <c r="E1115" s="1" t="s">
        <v>30</v>
      </c>
      <c r="F1115" s="1" t="s">
        <v>30</v>
      </c>
      <c r="G1115" s="1" t="str">
        <f>IFERROR(SUM(Table1[[#This Row],[Deactivate]]-Table1[[#This Row],[Activate]]),"")</f>
        <v/>
      </c>
      <c r="H1115" s="2" t="str">
        <f t="shared" si="17"/>
        <v/>
      </c>
      <c r="I1115" t="s">
        <v>29</v>
      </c>
      <c r="J1115" t="s">
        <v>216</v>
      </c>
      <c r="K1115">
        <v>0</v>
      </c>
      <c r="L1115" t="s">
        <v>919</v>
      </c>
      <c r="M1115" s="1">
        <v>0.8930555555555556</v>
      </c>
      <c r="N1115" s="1">
        <v>0.9555555555555556</v>
      </c>
      <c r="O1115" s="1">
        <v>3.3333333333333333E-2</v>
      </c>
      <c r="P1115" s="1">
        <v>6.25E-2</v>
      </c>
      <c r="Q1115" s="1">
        <v>9.5833333333333326E-2</v>
      </c>
      <c r="R1115" s="2">
        <v>135</v>
      </c>
      <c r="S1115" s="2">
        <v>207</v>
      </c>
      <c r="T1115" s="2">
        <v>72</v>
      </c>
      <c r="U1115">
        <v>4</v>
      </c>
      <c r="V1115">
        <v>47</v>
      </c>
      <c r="W1115">
        <v>0</v>
      </c>
    </row>
    <row r="1116" spans="1:23" x14ac:dyDescent="0.25">
      <c r="A1116" t="s">
        <v>63</v>
      </c>
      <c r="B1116" s="3">
        <v>45615</v>
      </c>
      <c r="C1116" s="3" t="str">
        <f>TEXT(Table1[[#This Row],[Date]],"ddd")</f>
        <v>Tue</v>
      </c>
      <c r="D1116" t="s">
        <v>594</v>
      </c>
      <c r="E1116" s="1" t="s">
        <v>30</v>
      </c>
      <c r="F1116" s="1" t="s">
        <v>30</v>
      </c>
      <c r="G1116" s="1" t="str">
        <f>IFERROR(SUM(Table1[[#This Row],[Deactivate]]-Table1[[#This Row],[Activate]]),"")</f>
        <v/>
      </c>
      <c r="H1116" s="2" t="str">
        <f t="shared" si="17"/>
        <v/>
      </c>
      <c r="I1116" t="s">
        <v>29</v>
      </c>
      <c r="J1116" t="s">
        <v>23</v>
      </c>
      <c r="K1116" t="s">
        <v>921</v>
      </c>
      <c r="L1116">
        <v>0</v>
      </c>
      <c r="M1116" s="1">
        <v>0.9555555555555556</v>
      </c>
      <c r="N1116" s="1">
        <v>0.96736111111111101</v>
      </c>
      <c r="O1116" s="1">
        <v>0</v>
      </c>
      <c r="P1116" s="1">
        <v>1.1805555555555555E-2</v>
      </c>
      <c r="Q1116" s="1">
        <v>1.1805555555555555E-2</v>
      </c>
      <c r="R1116" s="2">
        <v>25.5</v>
      </c>
      <c r="S1116" s="2">
        <v>25.5</v>
      </c>
      <c r="T1116" s="2">
        <v>0</v>
      </c>
      <c r="U1116">
        <v>4</v>
      </c>
      <c r="V1116">
        <v>47</v>
      </c>
      <c r="W1116">
        <v>0</v>
      </c>
    </row>
    <row r="1117" spans="1:23" x14ac:dyDescent="0.25">
      <c r="A1117" t="s">
        <v>86</v>
      </c>
      <c r="B1117" s="3">
        <v>45615</v>
      </c>
      <c r="C1117" s="3" t="str">
        <f>TEXT(Table1[[#This Row],[Date]],"ddd")</f>
        <v>Tue</v>
      </c>
      <c r="D1117" t="s">
        <v>594</v>
      </c>
      <c r="E1117" s="1" t="s">
        <v>30</v>
      </c>
      <c r="F1117" s="1" t="s">
        <v>30</v>
      </c>
      <c r="G1117" s="1" t="str">
        <f>IFERROR(SUM(Table1[[#This Row],[Deactivate]]-Table1[[#This Row],[Activate]]),"")</f>
        <v/>
      </c>
      <c r="H1117" s="2" t="str">
        <f t="shared" si="17"/>
        <v/>
      </c>
      <c r="I1117" t="s">
        <v>29</v>
      </c>
      <c r="J1117" t="s">
        <v>49</v>
      </c>
      <c r="K1117" t="s">
        <v>922</v>
      </c>
      <c r="L1117">
        <v>0</v>
      </c>
      <c r="M1117" s="1">
        <v>0.4201388888888889</v>
      </c>
      <c r="N1117" s="1">
        <v>0.5625</v>
      </c>
      <c r="O1117" s="1">
        <v>0.10694444444444444</v>
      </c>
      <c r="P1117" s="1">
        <v>0.1423611111111111</v>
      </c>
      <c r="Q1117" s="1">
        <v>0.24930555555555556</v>
      </c>
      <c r="R1117" s="2">
        <v>307.5</v>
      </c>
      <c r="S1117" s="2">
        <v>538.5</v>
      </c>
      <c r="T1117" s="2">
        <v>231</v>
      </c>
      <c r="U1117">
        <v>4</v>
      </c>
      <c r="V1117">
        <v>47</v>
      </c>
      <c r="W1117">
        <v>0</v>
      </c>
    </row>
    <row r="1118" spans="1:23" x14ac:dyDescent="0.25">
      <c r="A1118" t="s">
        <v>86</v>
      </c>
      <c r="B1118" s="3">
        <v>45615</v>
      </c>
      <c r="C1118" s="3" t="str">
        <f>TEXT(Table1[[#This Row],[Date]],"ddd")</f>
        <v>Tue</v>
      </c>
      <c r="D1118" t="s">
        <v>594</v>
      </c>
      <c r="E1118" s="1" t="s">
        <v>30</v>
      </c>
      <c r="F1118" s="1" t="s">
        <v>30</v>
      </c>
      <c r="G1118" s="1" t="str">
        <f>IFERROR(SUM(Table1[[#This Row],[Deactivate]]-Table1[[#This Row],[Activate]]),"")</f>
        <v/>
      </c>
      <c r="H1118" s="2" t="str">
        <f t="shared" si="17"/>
        <v/>
      </c>
      <c r="I1118" t="s">
        <v>29</v>
      </c>
      <c r="J1118" t="s">
        <v>23</v>
      </c>
      <c r="K1118" t="s">
        <v>923</v>
      </c>
      <c r="L1118">
        <v>0</v>
      </c>
      <c r="M1118" s="1">
        <v>0.56458333333333333</v>
      </c>
      <c r="N1118" s="1">
        <v>0.5854166666666667</v>
      </c>
      <c r="O1118" s="1">
        <v>0</v>
      </c>
      <c r="P1118" s="1">
        <v>2.0833333333333332E-2</v>
      </c>
      <c r="Q1118" s="1">
        <v>2.0833333333333332E-2</v>
      </c>
      <c r="R1118" s="2">
        <v>45</v>
      </c>
      <c r="S1118" s="2">
        <v>45</v>
      </c>
      <c r="T1118" s="2">
        <v>0</v>
      </c>
      <c r="U1118">
        <v>4</v>
      </c>
      <c r="V1118">
        <v>47</v>
      </c>
      <c r="W1118">
        <v>0</v>
      </c>
    </row>
    <row r="1119" spans="1:23" x14ac:dyDescent="0.25">
      <c r="A1119" t="s">
        <v>65</v>
      </c>
      <c r="B1119" s="3">
        <v>45615</v>
      </c>
      <c r="C1119" s="3" t="str">
        <f>TEXT(Table1[[#This Row],[Date]],"ddd")</f>
        <v>Tue</v>
      </c>
      <c r="D1119" t="s">
        <v>594</v>
      </c>
      <c r="E1119" s="1" t="s">
        <v>30</v>
      </c>
      <c r="F1119" s="1" t="s">
        <v>30</v>
      </c>
      <c r="G1119" s="1" t="str">
        <f>IFERROR(SUM(Table1[[#This Row],[Deactivate]]-Table1[[#This Row],[Activate]]),"")</f>
        <v/>
      </c>
      <c r="H1119" s="2" t="str">
        <f t="shared" si="17"/>
        <v/>
      </c>
      <c r="I1119" t="s">
        <v>29</v>
      </c>
      <c r="J1119" t="s">
        <v>49</v>
      </c>
      <c r="K1119" t="s">
        <v>924</v>
      </c>
      <c r="L1119">
        <v>0</v>
      </c>
      <c r="M1119" s="1">
        <v>0.43888888888888888</v>
      </c>
      <c r="N1119" s="1">
        <v>0.53125</v>
      </c>
      <c r="O1119" s="1">
        <v>0.10555555555555556</v>
      </c>
      <c r="P1119" s="1">
        <v>9.2361111111111116E-2</v>
      </c>
      <c r="Q1119" s="1">
        <v>0.19791666666666669</v>
      </c>
      <c r="R1119" s="2">
        <v>199.5</v>
      </c>
      <c r="S1119" s="2">
        <v>427.5</v>
      </c>
      <c r="T1119" s="2">
        <v>228</v>
      </c>
      <c r="U1119">
        <v>4</v>
      </c>
      <c r="V1119">
        <v>47</v>
      </c>
      <c r="W1119">
        <v>0</v>
      </c>
    </row>
    <row r="1120" spans="1:23" x14ac:dyDescent="0.25">
      <c r="A1120" t="s">
        <v>65</v>
      </c>
      <c r="B1120" s="3">
        <v>45615</v>
      </c>
      <c r="C1120" s="3" t="str">
        <f>TEXT(Table1[[#This Row],[Date]],"ddd")</f>
        <v>Tue</v>
      </c>
      <c r="D1120" t="s">
        <v>594</v>
      </c>
      <c r="E1120" s="1" t="s">
        <v>30</v>
      </c>
      <c r="F1120" s="1" t="s">
        <v>30</v>
      </c>
      <c r="G1120" s="1" t="str">
        <f>IFERROR(SUM(Table1[[#This Row],[Deactivate]]-Table1[[#This Row],[Activate]]),"")</f>
        <v/>
      </c>
      <c r="H1120" s="2" t="str">
        <f t="shared" si="17"/>
        <v/>
      </c>
      <c r="I1120" t="s">
        <v>29</v>
      </c>
      <c r="J1120" t="s">
        <v>23</v>
      </c>
      <c r="K1120" t="s">
        <v>925</v>
      </c>
      <c r="L1120">
        <v>0</v>
      </c>
      <c r="M1120" s="1">
        <v>0.54791666666666672</v>
      </c>
      <c r="N1120" s="1">
        <v>0.5708333333333333</v>
      </c>
      <c r="O1120" s="1">
        <v>0</v>
      </c>
      <c r="P1120" s="1">
        <v>2.2916666666666669E-2</v>
      </c>
      <c r="Q1120" s="1">
        <v>2.2916666666666669E-2</v>
      </c>
      <c r="R1120" s="2">
        <v>49.5</v>
      </c>
      <c r="S1120" s="2">
        <v>49.5</v>
      </c>
      <c r="T1120" s="2">
        <v>0</v>
      </c>
      <c r="U1120">
        <v>4</v>
      </c>
      <c r="V1120">
        <v>47</v>
      </c>
      <c r="W1120">
        <v>0</v>
      </c>
    </row>
    <row r="1121" spans="1:23" x14ac:dyDescent="0.25">
      <c r="A1121" t="s">
        <v>65</v>
      </c>
      <c r="B1121" s="3">
        <v>45615</v>
      </c>
      <c r="C1121" s="3" t="str">
        <f>TEXT(Table1[[#This Row],[Date]],"ddd")</f>
        <v>Tue</v>
      </c>
      <c r="D1121" t="s">
        <v>594</v>
      </c>
      <c r="E1121" s="1" t="s">
        <v>30</v>
      </c>
      <c r="F1121" s="1" t="s">
        <v>30</v>
      </c>
      <c r="G1121" s="1" t="str">
        <f>IFERROR(SUM(Table1[[#This Row],[Deactivate]]-Table1[[#This Row],[Activate]]),"")</f>
        <v/>
      </c>
      <c r="H1121" s="2" t="str">
        <f t="shared" si="17"/>
        <v/>
      </c>
      <c r="I1121" t="s">
        <v>29</v>
      </c>
      <c r="J1121" t="s">
        <v>26</v>
      </c>
      <c r="K1121">
        <v>0</v>
      </c>
      <c r="L1121" t="s">
        <v>926</v>
      </c>
      <c r="M1121" s="1">
        <v>0.62013888888888891</v>
      </c>
      <c r="N1121" s="1">
        <v>0.70486111111111116</v>
      </c>
      <c r="O1121" s="1">
        <v>3.9583333333333331E-2</v>
      </c>
      <c r="P1121" s="1">
        <v>8.4722222222222213E-2</v>
      </c>
      <c r="Q1121" s="1">
        <v>0.12430555555555554</v>
      </c>
      <c r="R1121" s="2">
        <v>182.99999999999997</v>
      </c>
      <c r="S1121" s="2">
        <v>268.49999999999994</v>
      </c>
      <c r="T1121" s="2">
        <v>85.499999999999972</v>
      </c>
      <c r="U1121">
        <v>4</v>
      </c>
      <c r="V1121">
        <v>47</v>
      </c>
      <c r="W1121">
        <v>0</v>
      </c>
    </row>
    <row r="1122" spans="1:23" x14ac:dyDescent="0.25">
      <c r="A1122" t="s">
        <v>28</v>
      </c>
      <c r="B1122" s="3">
        <v>45616</v>
      </c>
      <c r="C1122" s="3" t="str">
        <f>TEXT(Table1[[#This Row],[Date]],"ddd")</f>
        <v>Wed</v>
      </c>
      <c r="D1122" t="s">
        <v>594</v>
      </c>
      <c r="E1122" s="1" t="s">
        <v>30</v>
      </c>
      <c r="F1122" s="1" t="s">
        <v>30</v>
      </c>
      <c r="G1122" s="1" t="str">
        <f>IFERROR(SUM(Table1[[#This Row],[Deactivate]]-Table1[[#This Row],[Activate]]),"")</f>
        <v/>
      </c>
      <c r="H1122" s="2" t="str">
        <f t="shared" si="17"/>
        <v/>
      </c>
      <c r="I1122" t="s">
        <v>29</v>
      </c>
      <c r="J1122" t="s">
        <v>26</v>
      </c>
      <c r="K1122">
        <v>0</v>
      </c>
      <c r="L1122" t="s">
        <v>927</v>
      </c>
      <c r="M1122" s="1">
        <v>0.89722222222222225</v>
      </c>
      <c r="N1122" s="1">
        <v>0.99861111111111101</v>
      </c>
      <c r="O1122" s="1">
        <v>0</v>
      </c>
      <c r="P1122" s="1">
        <v>0.1013888888888889</v>
      </c>
      <c r="Q1122" s="1">
        <v>0.1013888888888889</v>
      </c>
      <c r="R1122" s="2">
        <v>219.00000000000006</v>
      </c>
      <c r="S1122" s="2">
        <v>219.00000000000006</v>
      </c>
      <c r="T1122" s="2">
        <v>0</v>
      </c>
      <c r="U1122">
        <v>4</v>
      </c>
      <c r="V1122">
        <v>47</v>
      </c>
      <c r="W1122">
        <v>0</v>
      </c>
    </row>
    <row r="1123" spans="1:23" x14ac:dyDescent="0.25">
      <c r="A1123" t="s">
        <v>28</v>
      </c>
      <c r="B1123" s="3">
        <v>45616</v>
      </c>
      <c r="C1123" s="3" t="str">
        <f>TEXT(Table1[[#This Row],[Date]],"ddd")</f>
        <v>Wed</v>
      </c>
      <c r="D1123" t="s">
        <v>594</v>
      </c>
      <c r="E1123" s="1" t="s">
        <v>30</v>
      </c>
      <c r="F1123" s="1" t="s">
        <v>30</v>
      </c>
      <c r="G1123" s="1" t="str">
        <f>IFERROR(SUM(Table1[[#This Row],[Deactivate]]-Table1[[#This Row],[Activate]]),"")</f>
        <v/>
      </c>
      <c r="H1123" s="2" t="str">
        <f t="shared" si="17"/>
        <v/>
      </c>
      <c r="I1123" t="s">
        <v>29</v>
      </c>
      <c r="J1123" t="s">
        <v>23</v>
      </c>
      <c r="K1123" t="s">
        <v>928</v>
      </c>
      <c r="L1123">
        <v>0</v>
      </c>
      <c r="M1123" s="1">
        <v>0.99861111111111101</v>
      </c>
      <c r="N1123" s="1">
        <v>0.99861111111111101</v>
      </c>
      <c r="O1123" s="1">
        <v>0</v>
      </c>
      <c r="P1123" s="1">
        <v>0</v>
      </c>
      <c r="Q1123" s="1">
        <v>0</v>
      </c>
      <c r="R1123" s="2">
        <v>0</v>
      </c>
      <c r="S1123" s="2">
        <v>0</v>
      </c>
      <c r="T1123" s="2">
        <v>0</v>
      </c>
      <c r="U1123">
        <v>4</v>
      </c>
      <c r="V1123">
        <v>47</v>
      </c>
      <c r="W1123">
        <v>0</v>
      </c>
    </row>
    <row r="1124" spans="1:23" x14ac:dyDescent="0.25">
      <c r="A1124" t="s">
        <v>34</v>
      </c>
      <c r="B1124" s="3">
        <v>45616</v>
      </c>
      <c r="C1124" s="3" t="str">
        <f>TEXT(Table1[[#This Row],[Date]],"ddd")</f>
        <v>Wed</v>
      </c>
      <c r="D1124" t="s">
        <v>594</v>
      </c>
      <c r="E1124" s="1" t="s">
        <v>30</v>
      </c>
      <c r="F1124" s="1" t="s">
        <v>30</v>
      </c>
      <c r="G1124" s="1" t="str">
        <f>IFERROR(SUM(Table1[[#This Row],[Deactivate]]-Table1[[#This Row],[Activate]]),"")</f>
        <v/>
      </c>
      <c r="H1124" s="2" t="str">
        <f t="shared" si="17"/>
        <v/>
      </c>
      <c r="I1124" t="s">
        <v>29</v>
      </c>
      <c r="J1124" t="s">
        <v>23</v>
      </c>
      <c r="K1124" t="s">
        <v>929</v>
      </c>
      <c r="L1124">
        <v>0</v>
      </c>
      <c r="M1124" s="1">
        <v>0.73055555555555562</v>
      </c>
      <c r="N1124" s="1">
        <v>0.73055555555555562</v>
      </c>
      <c r="O1124" s="1">
        <v>0</v>
      </c>
      <c r="P1124" s="1">
        <v>0</v>
      </c>
      <c r="Q1124" s="1">
        <v>0</v>
      </c>
      <c r="R1124" s="2">
        <v>0</v>
      </c>
      <c r="S1124" s="2">
        <v>0</v>
      </c>
      <c r="T1124" s="2">
        <v>0</v>
      </c>
      <c r="U1124">
        <v>4</v>
      </c>
      <c r="V1124">
        <v>47</v>
      </c>
      <c r="W1124">
        <v>0</v>
      </c>
    </row>
    <row r="1125" spans="1:23" x14ac:dyDescent="0.25">
      <c r="A1125" t="s">
        <v>34</v>
      </c>
      <c r="B1125" s="3">
        <v>45616</v>
      </c>
      <c r="C1125" s="3" t="str">
        <f>TEXT(Table1[[#This Row],[Date]],"ddd")</f>
        <v>Wed</v>
      </c>
      <c r="D1125" t="s">
        <v>594</v>
      </c>
      <c r="E1125" s="1" t="s">
        <v>30</v>
      </c>
      <c r="F1125" s="1" t="s">
        <v>30</v>
      </c>
      <c r="G1125" s="1" t="str">
        <f>IFERROR(SUM(Table1[[#This Row],[Deactivate]]-Table1[[#This Row],[Activate]]),"")</f>
        <v/>
      </c>
      <c r="H1125" s="2" t="str">
        <f t="shared" si="17"/>
        <v/>
      </c>
      <c r="I1125" t="s">
        <v>29</v>
      </c>
      <c r="J1125" t="s">
        <v>26</v>
      </c>
      <c r="K1125">
        <v>0</v>
      </c>
      <c r="L1125" t="s">
        <v>930</v>
      </c>
      <c r="M1125" s="1">
        <v>0.73055555555555562</v>
      </c>
      <c r="N1125" s="1">
        <v>0.99861111111111101</v>
      </c>
      <c r="O1125" s="1">
        <v>0.10416666666666667</v>
      </c>
      <c r="P1125" s="1">
        <v>0.26805555555555555</v>
      </c>
      <c r="Q1125" s="1">
        <v>0.37222222222222223</v>
      </c>
      <c r="R1125" s="2">
        <v>579</v>
      </c>
      <c r="S1125" s="2">
        <v>804</v>
      </c>
      <c r="T1125" s="2">
        <v>225</v>
      </c>
      <c r="U1125">
        <v>4</v>
      </c>
      <c r="V1125">
        <v>47</v>
      </c>
      <c r="W1125">
        <v>0</v>
      </c>
    </row>
    <row r="1126" spans="1:23" x14ac:dyDescent="0.25">
      <c r="A1126" t="s">
        <v>41</v>
      </c>
      <c r="B1126" s="3">
        <v>45616</v>
      </c>
      <c r="C1126" s="3" t="str">
        <f>TEXT(Table1[[#This Row],[Date]],"ddd")</f>
        <v>Wed</v>
      </c>
      <c r="D1126" t="s">
        <v>594</v>
      </c>
      <c r="E1126" s="1" t="s">
        <v>30</v>
      </c>
      <c r="F1126" s="1" t="s">
        <v>30</v>
      </c>
      <c r="G1126" s="1" t="str">
        <f>IFERROR(SUM(Table1[[#This Row],[Deactivate]]-Table1[[#This Row],[Activate]]),"")</f>
        <v/>
      </c>
      <c r="H1126" s="2" t="str">
        <f t="shared" si="17"/>
        <v/>
      </c>
      <c r="I1126" t="s">
        <v>29</v>
      </c>
      <c r="J1126" t="s">
        <v>49</v>
      </c>
      <c r="K1126" t="s">
        <v>931</v>
      </c>
      <c r="L1126">
        <v>0</v>
      </c>
      <c r="M1126" s="1">
        <v>0.40416666666666662</v>
      </c>
      <c r="N1126" s="1">
        <v>0.50624999999999998</v>
      </c>
      <c r="O1126" s="1">
        <v>9.8611111111111108E-2</v>
      </c>
      <c r="P1126" s="1">
        <v>0.10208333333333335</v>
      </c>
      <c r="Q1126" s="1">
        <v>0.20069444444444445</v>
      </c>
      <c r="R1126" s="2">
        <v>220.50000000000006</v>
      </c>
      <c r="S1126" s="2">
        <v>433.5</v>
      </c>
      <c r="T1126" s="2">
        <v>212.99999999999994</v>
      </c>
      <c r="U1126">
        <v>4</v>
      </c>
      <c r="V1126">
        <v>47</v>
      </c>
      <c r="W1126">
        <v>0</v>
      </c>
    </row>
    <row r="1127" spans="1:23" x14ac:dyDescent="0.25">
      <c r="A1127" t="s">
        <v>41</v>
      </c>
      <c r="B1127" s="3">
        <v>45616</v>
      </c>
      <c r="C1127" s="3" t="str">
        <f>TEXT(Table1[[#This Row],[Date]],"ddd")</f>
        <v>Wed</v>
      </c>
      <c r="D1127" t="s">
        <v>594</v>
      </c>
      <c r="E1127" s="1" t="s">
        <v>30</v>
      </c>
      <c r="F1127" s="1" t="s">
        <v>30</v>
      </c>
      <c r="G1127" s="1" t="str">
        <f>IFERROR(SUM(Table1[[#This Row],[Deactivate]]-Table1[[#This Row],[Activate]]),"")</f>
        <v/>
      </c>
      <c r="H1127" s="2" t="str">
        <f t="shared" si="17"/>
        <v/>
      </c>
      <c r="I1127" t="s">
        <v>29</v>
      </c>
      <c r="J1127" t="s">
        <v>23</v>
      </c>
      <c r="K1127" t="s">
        <v>932</v>
      </c>
      <c r="L1127">
        <v>0</v>
      </c>
      <c r="M1127" s="1">
        <v>0.53541666666666665</v>
      </c>
      <c r="N1127" s="1">
        <v>0.55138888888888882</v>
      </c>
      <c r="O1127" s="1">
        <v>0</v>
      </c>
      <c r="P1127" s="1">
        <v>1.5972222222222224E-2</v>
      </c>
      <c r="Q1127" s="1">
        <v>1.5972222222222224E-2</v>
      </c>
      <c r="R1127" s="2">
        <v>34.500000000000007</v>
      </c>
      <c r="S1127" s="2">
        <v>34.500000000000007</v>
      </c>
      <c r="T1127" s="2">
        <v>0</v>
      </c>
      <c r="U1127">
        <v>4</v>
      </c>
      <c r="V1127">
        <v>47</v>
      </c>
      <c r="W1127">
        <v>0</v>
      </c>
    </row>
    <row r="1128" spans="1:23" x14ac:dyDescent="0.25">
      <c r="A1128" t="s">
        <v>41</v>
      </c>
      <c r="B1128" s="3">
        <v>45616</v>
      </c>
      <c r="C1128" s="3" t="str">
        <f>TEXT(Table1[[#This Row],[Date]],"ddd")</f>
        <v>Wed</v>
      </c>
      <c r="D1128" t="s">
        <v>594</v>
      </c>
      <c r="E1128" s="1" t="s">
        <v>30</v>
      </c>
      <c r="F1128" s="1" t="s">
        <v>30</v>
      </c>
      <c r="G1128" s="1" t="str">
        <f>IFERROR(SUM(Table1[[#This Row],[Deactivate]]-Table1[[#This Row],[Activate]]),"")</f>
        <v/>
      </c>
      <c r="H1128" s="2" t="str">
        <f t="shared" si="17"/>
        <v/>
      </c>
      <c r="I1128" t="s">
        <v>48</v>
      </c>
      <c r="J1128" t="s">
        <v>49</v>
      </c>
      <c r="K1128" t="s">
        <v>933</v>
      </c>
      <c r="L1128">
        <v>0</v>
      </c>
      <c r="M1128" s="1">
        <v>0.61319444444444449</v>
      </c>
      <c r="N1128" s="1">
        <v>0.66666666666666663</v>
      </c>
      <c r="O1128" s="1">
        <v>6.1805555555555558E-2</v>
      </c>
      <c r="P1128" s="1">
        <v>5.347222222222222E-2</v>
      </c>
      <c r="Q1128" s="1">
        <v>0.11527777777777778</v>
      </c>
      <c r="R1128" s="2">
        <v>115.5</v>
      </c>
      <c r="S1128" s="2">
        <v>249</v>
      </c>
      <c r="T1128" s="2">
        <v>133.5</v>
      </c>
      <c r="U1128">
        <v>4</v>
      </c>
      <c r="V1128">
        <v>47</v>
      </c>
      <c r="W1128">
        <v>0</v>
      </c>
    </row>
    <row r="1129" spans="1:23" x14ac:dyDescent="0.25">
      <c r="A1129" t="s">
        <v>43</v>
      </c>
      <c r="B1129" s="3">
        <v>45616</v>
      </c>
      <c r="C1129" s="3" t="str">
        <f>TEXT(Table1[[#This Row],[Date]],"ddd")</f>
        <v>Wed</v>
      </c>
      <c r="D1129" t="s">
        <v>594</v>
      </c>
      <c r="E1129" s="1" t="s">
        <v>30</v>
      </c>
      <c r="F1129" s="1" t="s">
        <v>30</v>
      </c>
      <c r="G1129" s="1" t="str">
        <f>IFERROR(SUM(Table1[[#This Row],[Deactivate]]-Table1[[#This Row],[Activate]]),"")</f>
        <v/>
      </c>
      <c r="H1129" s="2" t="str">
        <f t="shared" si="17"/>
        <v/>
      </c>
      <c r="I1129" t="s">
        <v>22</v>
      </c>
      <c r="J1129" t="s">
        <v>23</v>
      </c>
      <c r="K1129" t="s">
        <v>934</v>
      </c>
      <c r="L1129">
        <v>0</v>
      </c>
      <c r="M1129" s="1">
        <v>0</v>
      </c>
      <c r="N1129" s="1">
        <v>0</v>
      </c>
      <c r="O1129" s="1">
        <v>0</v>
      </c>
      <c r="P1129" s="1">
        <v>2.0833333333333332E-2</v>
      </c>
      <c r="Q1129" s="1">
        <v>2.0833333333333332E-2</v>
      </c>
      <c r="R1129" s="2">
        <v>45</v>
      </c>
      <c r="S1129" s="2">
        <v>45</v>
      </c>
      <c r="T1129" s="2">
        <v>0</v>
      </c>
      <c r="U1129">
        <v>4</v>
      </c>
      <c r="V1129">
        <v>47</v>
      </c>
      <c r="W1129">
        <v>0</v>
      </c>
    </row>
    <row r="1130" spans="1:23" x14ac:dyDescent="0.25">
      <c r="A1130" t="s">
        <v>55</v>
      </c>
      <c r="B1130" s="3">
        <v>45616</v>
      </c>
      <c r="C1130" s="3" t="str">
        <f>TEXT(Table1[[#This Row],[Date]],"ddd")</f>
        <v>Wed</v>
      </c>
      <c r="D1130" t="s">
        <v>594</v>
      </c>
      <c r="E1130" s="1" t="s">
        <v>30</v>
      </c>
      <c r="F1130" s="1" t="s">
        <v>30</v>
      </c>
      <c r="G1130" s="1" t="str">
        <f>IFERROR(SUM(Table1[[#This Row],[Deactivate]]-Table1[[#This Row],[Activate]]),"")</f>
        <v/>
      </c>
      <c r="H1130" s="2" t="str">
        <f t="shared" si="17"/>
        <v/>
      </c>
      <c r="I1130" t="s">
        <v>29</v>
      </c>
      <c r="J1130" t="s">
        <v>68</v>
      </c>
      <c r="K1130" t="s">
        <v>935</v>
      </c>
      <c r="L1130">
        <v>0</v>
      </c>
      <c r="M1130" s="1">
        <v>0.37013888888888885</v>
      </c>
      <c r="N1130" s="1">
        <v>0.44861111111111113</v>
      </c>
      <c r="O1130" s="1">
        <v>0.11319444444444444</v>
      </c>
      <c r="P1130" s="1">
        <v>7.8472222222222221E-2</v>
      </c>
      <c r="Q1130" s="1">
        <v>0.19166666666666665</v>
      </c>
      <c r="R1130" s="2">
        <v>169.5</v>
      </c>
      <c r="S1130" s="2">
        <v>414</v>
      </c>
      <c r="T1130" s="2">
        <v>244.5</v>
      </c>
      <c r="U1130">
        <v>4</v>
      </c>
      <c r="V1130">
        <v>47</v>
      </c>
      <c r="W1130">
        <v>0</v>
      </c>
    </row>
    <row r="1131" spans="1:23" x14ac:dyDescent="0.25">
      <c r="A1131" t="s">
        <v>55</v>
      </c>
      <c r="B1131" s="3">
        <v>45616</v>
      </c>
      <c r="C1131" s="3" t="str">
        <f>TEXT(Table1[[#This Row],[Date]],"ddd")</f>
        <v>Wed</v>
      </c>
      <c r="D1131" t="s">
        <v>594</v>
      </c>
      <c r="E1131" s="1" t="s">
        <v>30</v>
      </c>
      <c r="F1131" s="1" t="s">
        <v>30</v>
      </c>
      <c r="G1131" s="1" t="str">
        <f>IFERROR(SUM(Table1[[#This Row],[Deactivate]]-Table1[[#This Row],[Activate]]),"")</f>
        <v/>
      </c>
      <c r="H1131" s="2" t="str">
        <f t="shared" si="17"/>
        <v/>
      </c>
      <c r="I1131" t="s">
        <v>38</v>
      </c>
      <c r="J1131" t="s">
        <v>66</v>
      </c>
      <c r="K1131">
        <v>0</v>
      </c>
      <c r="L1131">
        <v>0</v>
      </c>
      <c r="M1131" s="1">
        <v>0.46736111111111112</v>
      </c>
      <c r="N1131" s="1">
        <v>0.60416666666666663</v>
      </c>
      <c r="O1131" s="1">
        <v>1.8749999999999999E-2</v>
      </c>
      <c r="P1131" s="1">
        <v>0.13680555555555554</v>
      </c>
      <c r="Q1131" s="1">
        <v>0.15555555555555553</v>
      </c>
      <c r="R1131" s="2">
        <v>295.49999999999994</v>
      </c>
      <c r="S1131" s="2">
        <v>335.99999999999994</v>
      </c>
      <c r="T1131" s="2">
        <v>40.5</v>
      </c>
      <c r="U1131">
        <v>4</v>
      </c>
      <c r="V1131">
        <v>47</v>
      </c>
      <c r="W1131">
        <v>0</v>
      </c>
    </row>
    <row r="1132" spans="1:23" x14ac:dyDescent="0.25">
      <c r="A1132" t="s">
        <v>55</v>
      </c>
      <c r="B1132" s="3">
        <v>45616</v>
      </c>
      <c r="C1132" s="3" t="str">
        <f>TEXT(Table1[[#This Row],[Date]],"ddd")</f>
        <v>Wed</v>
      </c>
      <c r="D1132" t="s">
        <v>594</v>
      </c>
      <c r="E1132" s="1" t="s">
        <v>30</v>
      </c>
      <c r="F1132" s="1" t="s">
        <v>30</v>
      </c>
      <c r="G1132" s="1" t="str">
        <f>IFERROR(SUM(Table1[[#This Row],[Deactivate]]-Table1[[#This Row],[Activate]]),"")</f>
        <v/>
      </c>
      <c r="H1132" s="2" t="str">
        <f t="shared" si="17"/>
        <v/>
      </c>
      <c r="I1132" t="s">
        <v>29</v>
      </c>
      <c r="J1132" t="s">
        <v>23</v>
      </c>
      <c r="K1132" t="s">
        <v>936</v>
      </c>
      <c r="L1132">
        <v>0</v>
      </c>
      <c r="M1132" s="1">
        <v>0.60416666666666663</v>
      </c>
      <c r="N1132" s="1">
        <v>0.62361111111111112</v>
      </c>
      <c r="O1132" s="1">
        <v>0</v>
      </c>
      <c r="P1132" s="1">
        <v>1.9444444444444445E-2</v>
      </c>
      <c r="Q1132" s="1">
        <v>1.9444444444444445E-2</v>
      </c>
      <c r="R1132" s="2">
        <v>42</v>
      </c>
      <c r="S1132" s="2">
        <v>42</v>
      </c>
      <c r="T1132" s="2">
        <v>0</v>
      </c>
      <c r="U1132">
        <v>4</v>
      </c>
      <c r="V1132">
        <v>47</v>
      </c>
      <c r="W1132">
        <v>0</v>
      </c>
    </row>
    <row r="1133" spans="1:23" x14ac:dyDescent="0.25">
      <c r="A1133" t="s">
        <v>55</v>
      </c>
      <c r="B1133" s="3">
        <v>45616</v>
      </c>
      <c r="C1133" s="3" t="str">
        <f>TEXT(Table1[[#This Row],[Date]],"ddd")</f>
        <v>Wed</v>
      </c>
      <c r="D1133" t="s">
        <v>594</v>
      </c>
      <c r="E1133" s="1" t="s">
        <v>30</v>
      </c>
      <c r="F1133" s="1" t="s">
        <v>30</v>
      </c>
      <c r="G1133" s="1" t="str">
        <f>IFERROR(SUM(Table1[[#This Row],[Deactivate]]-Table1[[#This Row],[Activate]]),"")</f>
        <v/>
      </c>
      <c r="H1133" s="2" t="str">
        <f t="shared" si="17"/>
        <v/>
      </c>
      <c r="I1133" t="s">
        <v>29</v>
      </c>
      <c r="J1133" t="s">
        <v>66</v>
      </c>
      <c r="K1133">
        <v>0</v>
      </c>
      <c r="L1133">
        <v>0</v>
      </c>
      <c r="M1133" s="1">
        <v>0.62361111111111112</v>
      </c>
      <c r="N1133" s="1">
        <v>0.7715277777777777</v>
      </c>
      <c r="O1133" s="1">
        <v>0</v>
      </c>
      <c r="P1133" s="1">
        <v>0.14791666666666667</v>
      </c>
      <c r="Q1133" s="1">
        <v>0.14791666666666667</v>
      </c>
      <c r="R1133" s="2">
        <v>319.5</v>
      </c>
      <c r="S1133" s="2">
        <v>319.5</v>
      </c>
      <c r="T1133" s="2">
        <v>0</v>
      </c>
      <c r="U1133">
        <v>4</v>
      </c>
      <c r="V1133">
        <v>47</v>
      </c>
      <c r="W1133">
        <v>0</v>
      </c>
    </row>
    <row r="1134" spans="1:23" x14ac:dyDescent="0.25">
      <c r="A1134" t="s">
        <v>59</v>
      </c>
      <c r="B1134" s="3">
        <v>45616</v>
      </c>
      <c r="C1134" s="3" t="str">
        <f>TEXT(Table1[[#This Row],[Date]],"ddd")</f>
        <v>Wed</v>
      </c>
      <c r="D1134" t="s">
        <v>594</v>
      </c>
      <c r="E1134" s="1" t="s">
        <v>30</v>
      </c>
      <c r="F1134" s="1" t="s">
        <v>30</v>
      </c>
      <c r="G1134" s="1" t="str">
        <f>IFERROR(SUM(Table1[[#This Row],[Deactivate]]-Table1[[#This Row],[Activate]]),"")</f>
        <v/>
      </c>
      <c r="H1134" s="2" t="str">
        <f t="shared" si="17"/>
        <v/>
      </c>
      <c r="I1134" t="s">
        <v>22</v>
      </c>
      <c r="J1134" t="s">
        <v>23</v>
      </c>
      <c r="K1134" t="s">
        <v>937</v>
      </c>
      <c r="L1134">
        <v>0</v>
      </c>
      <c r="M1134" s="1">
        <v>0</v>
      </c>
      <c r="N1134" s="1">
        <v>0</v>
      </c>
      <c r="O1134" s="1">
        <v>0</v>
      </c>
      <c r="P1134" s="1">
        <v>2.0833333333333332E-2</v>
      </c>
      <c r="Q1134" s="1">
        <v>2.0833333333333332E-2</v>
      </c>
      <c r="R1134" s="2">
        <v>45</v>
      </c>
      <c r="S1134" s="2">
        <v>45</v>
      </c>
      <c r="T1134" s="2">
        <v>0</v>
      </c>
      <c r="U1134">
        <v>4</v>
      </c>
      <c r="V1134">
        <v>47</v>
      </c>
      <c r="W1134">
        <v>0</v>
      </c>
    </row>
    <row r="1135" spans="1:23" x14ac:dyDescent="0.25">
      <c r="A1135" t="s">
        <v>61</v>
      </c>
      <c r="B1135" s="3">
        <v>45616</v>
      </c>
      <c r="C1135" s="3" t="str">
        <f>TEXT(Table1[[#This Row],[Date]],"ddd")</f>
        <v>Wed</v>
      </c>
      <c r="D1135" t="s">
        <v>594</v>
      </c>
      <c r="E1135" s="1" t="s">
        <v>30</v>
      </c>
      <c r="F1135" s="1" t="s">
        <v>30</v>
      </c>
      <c r="G1135" s="1" t="str">
        <f>IFERROR(SUM(Table1[[#This Row],[Deactivate]]-Table1[[#This Row],[Activate]]),"")</f>
        <v/>
      </c>
      <c r="H1135" s="2" t="str">
        <f t="shared" si="17"/>
        <v/>
      </c>
      <c r="I1135" t="s">
        <v>29</v>
      </c>
      <c r="J1135" t="s">
        <v>49</v>
      </c>
      <c r="K1135" t="s">
        <v>938</v>
      </c>
      <c r="L1135">
        <v>0</v>
      </c>
      <c r="M1135" s="1">
        <v>0.3743055555555555</v>
      </c>
      <c r="N1135" s="1">
        <v>0.48888888888888887</v>
      </c>
      <c r="O1135" s="1">
        <v>0</v>
      </c>
      <c r="P1135" s="1">
        <v>0.11458333333333333</v>
      </c>
      <c r="Q1135" s="1">
        <v>0.11458333333333333</v>
      </c>
      <c r="R1135" s="2">
        <v>247.5</v>
      </c>
      <c r="S1135" s="2">
        <v>247.5</v>
      </c>
      <c r="T1135" s="2">
        <v>0</v>
      </c>
      <c r="U1135">
        <v>4</v>
      </c>
      <c r="V1135">
        <v>47</v>
      </c>
      <c r="W1135">
        <v>0</v>
      </c>
    </row>
    <row r="1136" spans="1:23" x14ac:dyDescent="0.25">
      <c r="A1136" t="s">
        <v>61</v>
      </c>
      <c r="B1136" s="3">
        <v>45616</v>
      </c>
      <c r="C1136" s="3" t="str">
        <f>TEXT(Table1[[#This Row],[Date]],"ddd")</f>
        <v>Wed</v>
      </c>
      <c r="D1136" t="s">
        <v>594</v>
      </c>
      <c r="E1136" s="1" t="s">
        <v>30</v>
      </c>
      <c r="F1136" s="1" t="s">
        <v>30</v>
      </c>
      <c r="G1136" s="1" t="str">
        <f>IFERROR(SUM(Table1[[#This Row],[Deactivate]]-Table1[[#This Row],[Activate]]),"")</f>
        <v/>
      </c>
      <c r="H1136" s="2" t="str">
        <f t="shared" si="17"/>
        <v/>
      </c>
      <c r="I1136" t="s">
        <v>29</v>
      </c>
      <c r="J1136" t="s">
        <v>23</v>
      </c>
      <c r="K1136" t="s">
        <v>939</v>
      </c>
      <c r="L1136">
        <v>0</v>
      </c>
      <c r="M1136" s="1">
        <v>0.73402777777777783</v>
      </c>
      <c r="N1136" s="1">
        <v>0.73402777777777783</v>
      </c>
      <c r="O1136" s="1">
        <v>0</v>
      </c>
      <c r="P1136" s="1">
        <v>0</v>
      </c>
      <c r="Q1136" s="1">
        <v>0</v>
      </c>
      <c r="R1136" s="2">
        <v>0</v>
      </c>
      <c r="S1136" s="2">
        <v>0</v>
      </c>
      <c r="T1136" s="2">
        <v>0</v>
      </c>
      <c r="U1136">
        <v>4</v>
      </c>
      <c r="V1136">
        <v>47</v>
      </c>
      <c r="W1136">
        <v>0</v>
      </c>
    </row>
    <row r="1137" spans="1:23" x14ac:dyDescent="0.25">
      <c r="A1137" t="s">
        <v>63</v>
      </c>
      <c r="B1137" s="3">
        <v>45616</v>
      </c>
      <c r="C1137" s="3" t="str">
        <f>TEXT(Table1[[#This Row],[Date]],"ddd")</f>
        <v>Wed</v>
      </c>
      <c r="D1137" t="s">
        <v>594</v>
      </c>
      <c r="E1137" s="1" t="s">
        <v>30</v>
      </c>
      <c r="F1137" s="1" t="s">
        <v>30</v>
      </c>
      <c r="G1137" s="1" t="str">
        <f>IFERROR(SUM(Table1[[#This Row],[Deactivate]]-Table1[[#This Row],[Activate]]),"")</f>
        <v/>
      </c>
      <c r="H1137" s="2" t="str">
        <f t="shared" si="17"/>
        <v/>
      </c>
      <c r="I1137" t="s">
        <v>29</v>
      </c>
      <c r="J1137" t="s">
        <v>26</v>
      </c>
      <c r="K1137">
        <v>0</v>
      </c>
      <c r="L1137" t="s">
        <v>940</v>
      </c>
      <c r="M1137" s="1">
        <v>0.33402777777777781</v>
      </c>
      <c r="N1137" s="1">
        <v>0.4826388888888889</v>
      </c>
      <c r="O1137" s="1">
        <v>2.7777777777777779E-3</v>
      </c>
      <c r="P1137" s="1">
        <v>0.14861111111111111</v>
      </c>
      <c r="Q1137" s="1">
        <v>0.15138888888888888</v>
      </c>
      <c r="R1137" s="2">
        <v>321</v>
      </c>
      <c r="S1137" s="2">
        <v>326.99999999999994</v>
      </c>
      <c r="T1137" s="2">
        <v>5.9999999999999432</v>
      </c>
      <c r="U1137">
        <v>4</v>
      </c>
      <c r="V1137">
        <v>47</v>
      </c>
      <c r="W1137">
        <v>0</v>
      </c>
    </row>
    <row r="1138" spans="1:23" x14ac:dyDescent="0.25">
      <c r="A1138" t="s">
        <v>63</v>
      </c>
      <c r="B1138" s="3">
        <v>45616</v>
      </c>
      <c r="C1138" s="3" t="str">
        <f>TEXT(Table1[[#This Row],[Date]],"ddd")</f>
        <v>Wed</v>
      </c>
      <c r="D1138" t="s">
        <v>594</v>
      </c>
      <c r="E1138" s="1" t="s">
        <v>30</v>
      </c>
      <c r="F1138" s="1" t="s">
        <v>30</v>
      </c>
      <c r="G1138" s="1" t="str">
        <f>IFERROR(SUM(Table1[[#This Row],[Deactivate]]-Table1[[#This Row],[Activate]]),"")</f>
        <v/>
      </c>
      <c r="H1138" s="2" t="str">
        <f t="shared" si="17"/>
        <v/>
      </c>
      <c r="I1138" t="s">
        <v>35</v>
      </c>
      <c r="J1138" t="s">
        <v>256</v>
      </c>
      <c r="K1138">
        <v>0</v>
      </c>
      <c r="L1138">
        <v>0</v>
      </c>
      <c r="M1138" s="1">
        <v>0</v>
      </c>
      <c r="N1138" s="1">
        <v>0</v>
      </c>
      <c r="O1138" s="1">
        <v>0</v>
      </c>
      <c r="P1138" s="1">
        <v>0</v>
      </c>
      <c r="Q1138" s="1">
        <v>0</v>
      </c>
      <c r="R1138" s="2">
        <v>0</v>
      </c>
      <c r="S1138" s="2">
        <v>0</v>
      </c>
      <c r="T1138" s="2">
        <v>0</v>
      </c>
      <c r="U1138">
        <v>4</v>
      </c>
      <c r="V1138">
        <v>47</v>
      </c>
      <c r="W1138">
        <v>0</v>
      </c>
    </row>
    <row r="1139" spans="1:23" x14ac:dyDescent="0.25">
      <c r="A1139" t="s">
        <v>63</v>
      </c>
      <c r="B1139" s="3">
        <v>45616</v>
      </c>
      <c r="C1139" s="3" t="str">
        <f>TEXT(Table1[[#This Row],[Date]],"ddd")</f>
        <v>Wed</v>
      </c>
      <c r="D1139" t="s">
        <v>594</v>
      </c>
      <c r="E1139" s="1" t="s">
        <v>30</v>
      </c>
      <c r="F1139" s="1" t="s">
        <v>30</v>
      </c>
      <c r="G1139" s="1" t="str">
        <f>IFERROR(SUM(Table1[[#This Row],[Deactivate]]-Table1[[#This Row],[Activate]]),"")</f>
        <v/>
      </c>
      <c r="H1139" s="2" t="str">
        <f t="shared" si="17"/>
        <v/>
      </c>
      <c r="I1139" t="s">
        <v>29</v>
      </c>
      <c r="J1139" t="s">
        <v>216</v>
      </c>
      <c r="K1139">
        <v>0</v>
      </c>
      <c r="L1139" t="s">
        <v>941</v>
      </c>
      <c r="M1139" s="1">
        <v>0.7319444444444444</v>
      </c>
      <c r="N1139" s="1">
        <v>0.86944444444444446</v>
      </c>
      <c r="O1139" s="1">
        <v>6.458333333333334E-2</v>
      </c>
      <c r="P1139" s="1">
        <v>0.13749999999999998</v>
      </c>
      <c r="Q1139" s="1">
        <v>0.20208333333333334</v>
      </c>
      <c r="R1139" s="2">
        <v>296.99999999999994</v>
      </c>
      <c r="S1139" s="2">
        <v>436.5</v>
      </c>
      <c r="T1139" s="2">
        <v>139.50000000000006</v>
      </c>
      <c r="U1139">
        <v>4</v>
      </c>
      <c r="V1139">
        <v>47</v>
      </c>
      <c r="W1139">
        <v>0</v>
      </c>
    </row>
    <row r="1140" spans="1:23" x14ac:dyDescent="0.25">
      <c r="A1140" t="s">
        <v>63</v>
      </c>
      <c r="B1140" s="3">
        <v>45616</v>
      </c>
      <c r="C1140" s="3" t="str">
        <f>TEXT(Table1[[#This Row],[Date]],"ddd")</f>
        <v>Wed</v>
      </c>
      <c r="D1140" t="s">
        <v>594</v>
      </c>
      <c r="E1140" s="1" t="s">
        <v>30</v>
      </c>
      <c r="F1140" s="1" t="s">
        <v>30</v>
      </c>
      <c r="G1140" s="1" t="str">
        <f>IFERROR(SUM(Table1[[#This Row],[Deactivate]]-Table1[[#This Row],[Activate]]),"")</f>
        <v/>
      </c>
      <c r="H1140" s="2" t="str">
        <f t="shared" si="17"/>
        <v/>
      </c>
      <c r="I1140" t="s">
        <v>29</v>
      </c>
      <c r="J1140" t="s">
        <v>216</v>
      </c>
      <c r="K1140">
        <v>0</v>
      </c>
      <c r="L1140" t="s">
        <v>942</v>
      </c>
      <c r="M1140" s="1">
        <v>0.88541666666666663</v>
      </c>
      <c r="N1140" s="1">
        <v>0.99444444444444446</v>
      </c>
      <c r="O1140" s="1">
        <v>1.5972222222222224E-2</v>
      </c>
      <c r="P1140" s="1">
        <v>0.10902777777777778</v>
      </c>
      <c r="Q1140" s="1">
        <v>0.125</v>
      </c>
      <c r="R1140" s="2">
        <v>235.5</v>
      </c>
      <c r="S1140" s="2">
        <v>270</v>
      </c>
      <c r="T1140" s="2">
        <v>34.5</v>
      </c>
      <c r="U1140">
        <v>4</v>
      </c>
      <c r="V1140">
        <v>47</v>
      </c>
      <c r="W1140">
        <v>0</v>
      </c>
    </row>
    <row r="1141" spans="1:23" x14ac:dyDescent="0.25">
      <c r="A1141" t="s">
        <v>63</v>
      </c>
      <c r="B1141" s="3">
        <v>45616</v>
      </c>
      <c r="C1141" s="3" t="str">
        <f>TEXT(Table1[[#This Row],[Date]],"ddd")</f>
        <v>Wed</v>
      </c>
      <c r="D1141" t="s">
        <v>594</v>
      </c>
      <c r="E1141" s="1" t="s">
        <v>30</v>
      </c>
      <c r="F1141" s="1" t="s">
        <v>30</v>
      </c>
      <c r="G1141" s="1" t="str">
        <f>IFERROR(SUM(Table1[[#This Row],[Deactivate]]-Table1[[#This Row],[Activate]]),"")</f>
        <v/>
      </c>
      <c r="H1141" s="2" t="str">
        <f t="shared" si="17"/>
        <v/>
      </c>
      <c r="I1141" t="s">
        <v>29</v>
      </c>
      <c r="J1141" t="s">
        <v>23</v>
      </c>
      <c r="K1141" t="s">
        <v>943</v>
      </c>
      <c r="L1141">
        <v>0</v>
      </c>
      <c r="M1141" s="1">
        <v>0.99444444444444446</v>
      </c>
      <c r="N1141" s="1">
        <v>0.99444444444444446</v>
      </c>
      <c r="O1141" s="1">
        <v>0</v>
      </c>
      <c r="P1141" s="1">
        <v>0</v>
      </c>
      <c r="Q1141" s="1">
        <v>0</v>
      </c>
      <c r="R1141" s="2">
        <v>0</v>
      </c>
      <c r="S1141" s="2">
        <v>0</v>
      </c>
      <c r="T1141" s="2">
        <v>0</v>
      </c>
      <c r="U1141">
        <v>4</v>
      </c>
      <c r="V1141">
        <v>47</v>
      </c>
      <c r="W1141">
        <v>0</v>
      </c>
    </row>
    <row r="1142" spans="1:23" x14ac:dyDescent="0.25">
      <c r="A1142" t="s">
        <v>86</v>
      </c>
      <c r="B1142" s="3">
        <v>45616</v>
      </c>
      <c r="C1142" s="3" t="str">
        <f>TEXT(Table1[[#This Row],[Date]],"ddd")</f>
        <v>Wed</v>
      </c>
      <c r="D1142" t="s">
        <v>594</v>
      </c>
      <c r="E1142" s="1" t="s">
        <v>30</v>
      </c>
      <c r="F1142" s="1" t="s">
        <v>30</v>
      </c>
      <c r="G1142" s="1" t="str">
        <f>IFERROR(SUM(Table1[[#This Row],[Deactivate]]-Table1[[#This Row],[Activate]]),"")</f>
        <v/>
      </c>
      <c r="H1142" s="2" t="str">
        <f t="shared" si="17"/>
        <v/>
      </c>
      <c r="I1142" t="s">
        <v>29</v>
      </c>
      <c r="J1142" t="s">
        <v>420</v>
      </c>
      <c r="K1142">
        <v>0</v>
      </c>
      <c r="L1142" t="s">
        <v>944</v>
      </c>
      <c r="M1142" s="1">
        <v>0.42152777777777778</v>
      </c>
      <c r="N1142" s="1">
        <v>0.49722222222222223</v>
      </c>
      <c r="O1142" s="1">
        <v>8.0555555555555561E-2</v>
      </c>
      <c r="P1142" s="1">
        <v>7.5694444444444439E-2</v>
      </c>
      <c r="Q1142" s="1">
        <v>0.15625</v>
      </c>
      <c r="R1142" s="2">
        <v>163.49999999999997</v>
      </c>
      <c r="S1142" s="2">
        <v>337.5</v>
      </c>
      <c r="T1142" s="2">
        <v>174.00000000000003</v>
      </c>
      <c r="U1142">
        <v>4</v>
      </c>
      <c r="V1142">
        <v>47</v>
      </c>
      <c r="W1142">
        <v>0</v>
      </c>
    </row>
    <row r="1143" spans="1:23" x14ac:dyDescent="0.25">
      <c r="A1143" t="s">
        <v>86</v>
      </c>
      <c r="B1143" s="3">
        <v>45616</v>
      </c>
      <c r="C1143" s="3" t="str">
        <f>TEXT(Table1[[#This Row],[Date]],"ddd")</f>
        <v>Wed</v>
      </c>
      <c r="D1143" t="s">
        <v>594</v>
      </c>
      <c r="E1143" s="1" t="s">
        <v>30</v>
      </c>
      <c r="F1143" s="1" t="s">
        <v>30</v>
      </c>
      <c r="G1143" s="1" t="str">
        <f>IFERROR(SUM(Table1[[#This Row],[Deactivate]]-Table1[[#This Row],[Activate]]),"")</f>
        <v/>
      </c>
      <c r="H1143" s="2" t="str">
        <f t="shared" si="17"/>
        <v/>
      </c>
      <c r="I1143" t="s">
        <v>29</v>
      </c>
      <c r="J1143" t="s">
        <v>23</v>
      </c>
      <c r="K1143" t="s">
        <v>945</v>
      </c>
      <c r="L1143">
        <v>0</v>
      </c>
      <c r="M1143" s="1">
        <v>0.5625</v>
      </c>
      <c r="N1143" s="1">
        <v>0.58819444444444446</v>
      </c>
      <c r="O1143" s="1">
        <v>0</v>
      </c>
      <c r="P1143" s="1">
        <v>2.5694444444444447E-2</v>
      </c>
      <c r="Q1143" s="1">
        <v>2.5694444444444447E-2</v>
      </c>
      <c r="R1143" s="2">
        <v>55.5</v>
      </c>
      <c r="S1143" s="2">
        <v>55.5</v>
      </c>
      <c r="T1143" s="2">
        <v>0</v>
      </c>
      <c r="U1143">
        <v>4</v>
      </c>
      <c r="V1143">
        <v>47</v>
      </c>
      <c r="W1143">
        <v>0</v>
      </c>
    </row>
    <row r="1144" spans="1:23" x14ac:dyDescent="0.25">
      <c r="A1144" t="s">
        <v>86</v>
      </c>
      <c r="B1144" s="3">
        <v>45616</v>
      </c>
      <c r="C1144" s="3" t="str">
        <f>TEXT(Table1[[#This Row],[Date]],"ddd")</f>
        <v>Wed</v>
      </c>
      <c r="D1144" t="s">
        <v>594</v>
      </c>
      <c r="E1144" s="1" t="s">
        <v>30</v>
      </c>
      <c r="F1144" s="1" t="s">
        <v>30</v>
      </c>
      <c r="G1144" s="1" t="str">
        <f>IFERROR(SUM(Table1[[#This Row],[Deactivate]]-Table1[[#This Row],[Activate]]),"")</f>
        <v/>
      </c>
      <c r="H1144" s="2" t="str">
        <f t="shared" si="17"/>
        <v/>
      </c>
      <c r="I1144" t="s">
        <v>29</v>
      </c>
      <c r="J1144" t="s">
        <v>26</v>
      </c>
      <c r="K1144">
        <v>0</v>
      </c>
      <c r="L1144">
        <v>0</v>
      </c>
      <c r="M1144" s="1">
        <v>0.58819444444444446</v>
      </c>
      <c r="N1144" s="1">
        <v>0.73333333333333339</v>
      </c>
      <c r="O1144" s="1">
        <v>6.458333333333334E-2</v>
      </c>
      <c r="P1144" s="1">
        <v>0.1451388888888889</v>
      </c>
      <c r="Q1144" s="1">
        <v>0.20972222222222225</v>
      </c>
      <c r="R1144" s="2">
        <v>313.50000000000006</v>
      </c>
      <c r="S1144" s="2">
        <v>453.00000000000011</v>
      </c>
      <c r="T1144" s="2">
        <v>139.50000000000006</v>
      </c>
      <c r="U1144">
        <v>4</v>
      </c>
      <c r="V1144">
        <v>47</v>
      </c>
      <c r="W1144">
        <v>0</v>
      </c>
    </row>
    <row r="1145" spans="1:23" x14ac:dyDescent="0.25">
      <c r="A1145" t="s">
        <v>65</v>
      </c>
      <c r="B1145" s="3">
        <v>45616</v>
      </c>
      <c r="C1145" s="3" t="str">
        <f>TEXT(Table1[[#This Row],[Date]],"ddd")</f>
        <v>Wed</v>
      </c>
      <c r="D1145" t="s">
        <v>594</v>
      </c>
      <c r="E1145" s="1" t="s">
        <v>30</v>
      </c>
      <c r="F1145" s="1" t="s">
        <v>30</v>
      </c>
      <c r="G1145" s="1" t="str">
        <f>IFERROR(SUM(Table1[[#This Row],[Deactivate]]-Table1[[#This Row],[Activate]]),"")</f>
        <v/>
      </c>
      <c r="H1145" s="2" t="str">
        <f t="shared" si="17"/>
        <v/>
      </c>
      <c r="I1145" t="s">
        <v>29</v>
      </c>
      <c r="J1145" t="s">
        <v>26</v>
      </c>
      <c r="K1145">
        <v>0</v>
      </c>
      <c r="L1145" t="s">
        <v>946</v>
      </c>
      <c r="M1145" s="1">
        <v>0.38125000000000003</v>
      </c>
      <c r="N1145" s="1">
        <v>0.39999999999999997</v>
      </c>
      <c r="O1145" s="1">
        <v>4.8611111111111112E-2</v>
      </c>
      <c r="P1145" s="1">
        <v>1.8749999999999999E-2</v>
      </c>
      <c r="Q1145" s="1">
        <v>6.7361111111111108E-2</v>
      </c>
      <c r="R1145" s="2">
        <v>40.5</v>
      </c>
      <c r="S1145" s="2">
        <v>145.5</v>
      </c>
      <c r="T1145" s="2">
        <v>105</v>
      </c>
      <c r="U1145">
        <v>4</v>
      </c>
      <c r="V1145">
        <v>47</v>
      </c>
      <c r="W1145" t="s">
        <v>3949</v>
      </c>
    </row>
    <row r="1146" spans="1:23" x14ac:dyDescent="0.25">
      <c r="A1146" t="s">
        <v>65</v>
      </c>
      <c r="B1146" s="3">
        <v>45616</v>
      </c>
      <c r="C1146" s="3" t="str">
        <f>TEXT(Table1[[#This Row],[Date]],"ddd")</f>
        <v>Wed</v>
      </c>
      <c r="D1146" t="s">
        <v>594</v>
      </c>
      <c r="E1146" s="1" t="s">
        <v>30</v>
      </c>
      <c r="F1146" s="1" t="s">
        <v>30</v>
      </c>
      <c r="G1146" s="1" t="str">
        <f>IFERROR(SUM(Table1[[#This Row],[Deactivate]]-Table1[[#This Row],[Activate]]),"")</f>
        <v/>
      </c>
      <c r="H1146" s="2" t="str">
        <f t="shared" si="17"/>
        <v/>
      </c>
      <c r="I1146" t="s">
        <v>29</v>
      </c>
      <c r="J1146" t="s">
        <v>26</v>
      </c>
      <c r="K1146">
        <v>0</v>
      </c>
      <c r="L1146">
        <v>0</v>
      </c>
      <c r="M1146" s="1">
        <v>0.47986111111111113</v>
      </c>
      <c r="N1146" s="1">
        <v>0.55347222222222225</v>
      </c>
      <c r="O1146" s="1">
        <v>3.6111111111111115E-2</v>
      </c>
      <c r="P1146" s="1">
        <v>7.3611111111111113E-2</v>
      </c>
      <c r="Q1146" s="1">
        <v>0.10972222222222222</v>
      </c>
      <c r="R1146" s="2">
        <v>159</v>
      </c>
      <c r="S1146" s="2">
        <v>237</v>
      </c>
      <c r="T1146" s="2">
        <v>78</v>
      </c>
      <c r="U1146">
        <v>4</v>
      </c>
      <c r="V1146">
        <v>47</v>
      </c>
      <c r="W1146">
        <v>0</v>
      </c>
    </row>
    <row r="1147" spans="1:23" x14ac:dyDescent="0.25">
      <c r="A1147" t="s">
        <v>65</v>
      </c>
      <c r="B1147" s="3">
        <v>45616</v>
      </c>
      <c r="C1147" s="3" t="str">
        <f>TEXT(Table1[[#This Row],[Date]],"ddd")</f>
        <v>Wed</v>
      </c>
      <c r="D1147" t="s">
        <v>594</v>
      </c>
      <c r="E1147" s="1" t="s">
        <v>30</v>
      </c>
      <c r="F1147" s="1" t="s">
        <v>30</v>
      </c>
      <c r="G1147" s="1" t="str">
        <f>IFERROR(SUM(Table1[[#This Row],[Deactivate]]-Table1[[#This Row],[Activate]]),"")</f>
        <v/>
      </c>
      <c r="H1147" s="2" t="str">
        <f t="shared" si="17"/>
        <v/>
      </c>
      <c r="I1147" t="s">
        <v>29</v>
      </c>
      <c r="J1147" t="s">
        <v>23</v>
      </c>
      <c r="K1147" t="s">
        <v>947</v>
      </c>
      <c r="L1147">
        <v>0</v>
      </c>
      <c r="M1147" s="1">
        <v>0.56736111111111109</v>
      </c>
      <c r="N1147" s="1">
        <v>0.59583333333333333</v>
      </c>
      <c r="O1147" s="1">
        <v>0</v>
      </c>
      <c r="P1147" s="1">
        <v>2.8472222222222222E-2</v>
      </c>
      <c r="Q1147" s="1">
        <v>2.8472222222222222E-2</v>
      </c>
      <c r="R1147" s="2">
        <v>61.5</v>
      </c>
      <c r="S1147" s="2">
        <v>61.5</v>
      </c>
      <c r="T1147" s="2">
        <v>0</v>
      </c>
      <c r="U1147">
        <v>4</v>
      </c>
      <c r="V1147">
        <v>47</v>
      </c>
      <c r="W1147">
        <v>0</v>
      </c>
    </row>
    <row r="1148" spans="1:23" x14ac:dyDescent="0.25">
      <c r="A1148" t="s">
        <v>65</v>
      </c>
      <c r="B1148" s="3">
        <v>45616</v>
      </c>
      <c r="C1148" s="3" t="str">
        <f>TEXT(Table1[[#This Row],[Date]],"ddd")</f>
        <v>Wed</v>
      </c>
      <c r="D1148" t="s">
        <v>594</v>
      </c>
      <c r="E1148" s="1" t="s">
        <v>30</v>
      </c>
      <c r="F1148" s="1" t="s">
        <v>30</v>
      </c>
      <c r="G1148" s="1" t="str">
        <f>IFERROR(SUM(Table1[[#This Row],[Deactivate]]-Table1[[#This Row],[Activate]]),"")</f>
        <v/>
      </c>
      <c r="H1148" s="2" t="str">
        <f t="shared" si="17"/>
        <v/>
      </c>
      <c r="I1148" t="s">
        <v>29</v>
      </c>
      <c r="J1148" t="s">
        <v>26</v>
      </c>
      <c r="K1148">
        <v>0</v>
      </c>
      <c r="L1148" t="s">
        <v>948</v>
      </c>
      <c r="M1148" s="1">
        <v>0.61111111111111105</v>
      </c>
      <c r="N1148" s="1">
        <v>0.63958333333333328</v>
      </c>
      <c r="O1148" s="1">
        <v>2.9166666666666664E-2</v>
      </c>
      <c r="P1148" s="1">
        <v>2.8472222222222222E-2</v>
      </c>
      <c r="Q1148" s="1">
        <v>5.7638888888888885E-2</v>
      </c>
      <c r="R1148" s="2">
        <v>61.5</v>
      </c>
      <c r="S1148" s="2">
        <v>124.5</v>
      </c>
      <c r="T1148" s="2">
        <v>63</v>
      </c>
      <c r="U1148">
        <v>4</v>
      </c>
      <c r="V1148">
        <v>47</v>
      </c>
      <c r="W1148" t="s">
        <v>3949</v>
      </c>
    </row>
    <row r="1149" spans="1:23" x14ac:dyDescent="0.25">
      <c r="A1149" t="s">
        <v>20</v>
      </c>
      <c r="B1149" s="3">
        <v>45617</v>
      </c>
      <c r="C1149" s="3" t="str">
        <f>TEXT(Table1[[#This Row],[Date]],"ddd")</f>
        <v>Thu</v>
      </c>
      <c r="D1149" t="s">
        <v>594</v>
      </c>
      <c r="E1149" s="1" t="s">
        <v>30</v>
      </c>
      <c r="F1149" s="1" t="s">
        <v>30</v>
      </c>
      <c r="G1149" s="1" t="str">
        <f>IFERROR(SUM(Table1[[#This Row],[Deactivate]]-Table1[[#This Row],[Activate]]),"")</f>
        <v/>
      </c>
      <c r="H1149" s="2" t="str">
        <f t="shared" si="17"/>
        <v/>
      </c>
      <c r="I1149" t="s">
        <v>29</v>
      </c>
      <c r="J1149" t="s">
        <v>90</v>
      </c>
      <c r="K1149">
        <v>0</v>
      </c>
      <c r="L1149" t="s">
        <v>91</v>
      </c>
      <c r="M1149" s="1">
        <v>0.3354166666666667</v>
      </c>
      <c r="N1149" s="1">
        <v>0.35000000000000003</v>
      </c>
      <c r="O1149" s="1">
        <v>6.9444444444444447E-4</v>
      </c>
      <c r="P1149" s="1">
        <v>1.4583333333333332E-2</v>
      </c>
      <c r="Q1149" s="1">
        <v>1.5277777777777776E-2</v>
      </c>
      <c r="R1149" s="2">
        <v>31.499999999999993</v>
      </c>
      <c r="S1149" s="2">
        <v>32.999999999999993</v>
      </c>
      <c r="T1149" s="2">
        <v>1.5</v>
      </c>
      <c r="U1149">
        <v>4</v>
      </c>
      <c r="V1149">
        <v>47</v>
      </c>
      <c r="W1149">
        <v>0</v>
      </c>
    </row>
    <row r="1150" spans="1:23" x14ac:dyDescent="0.25">
      <c r="A1150" t="s">
        <v>20</v>
      </c>
      <c r="B1150" s="3">
        <v>45617</v>
      </c>
      <c r="C1150" s="3" t="str">
        <f>TEXT(Table1[[#This Row],[Date]],"ddd")</f>
        <v>Thu</v>
      </c>
      <c r="D1150" t="s">
        <v>594</v>
      </c>
      <c r="E1150" s="1" t="s">
        <v>30</v>
      </c>
      <c r="F1150" s="1" t="s">
        <v>30</v>
      </c>
      <c r="G1150" s="1" t="str">
        <f>IFERROR(SUM(Table1[[#This Row],[Deactivate]]-Table1[[#This Row],[Activate]]),"")</f>
        <v/>
      </c>
      <c r="H1150" s="2" t="str">
        <f t="shared" si="17"/>
        <v/>
      </c>
      <c r="I1150" t="s">
        <v>29</v>
      </c>
      <c r="J1150" t="s">
        <v>53</v>
      </c>
      <c r="K1150" t="s">
        <v>949</v>
      </c>
      <c r="L1150">
        <v>0</v>
      </c>
      <c r="M1150" s="1">
        <v>0.37847222222222227</v>
      </c>
      <c r="N1150" s="1">
        <v>0.38958333333333334</v>
      </c>
      <c r="O1150" s="1">
        <v>2.8472222222222222E-2</v>
      </c>
      <c r="P1150" s="1">
        <v>1.1111111111111112E-2</v>
      </c>
      <c r="Q1150" s="1">
        <v>3.9583333333333331E-2</v>
      </c>
      <c r="R1150" s="2">
        <v>24</v>
      </c>
      <c r="S1150" s="2">
        <v>85.5</v>
      </c>
      <c r="T1150" s="2">
        <v>61.5</v>
      </c>
      <c r="U1150">
        <v>4</v>
      </c>
      <c r="V1150">
        <v>47</v>
      </c>
      <c r="W1150">
        <v>0</v>
      </c>
    </row>
    <row r="1151" spans="1:23" x14ac:dyDescent="0.25">
      <c r="A1151" t="s">
        <v>20</v>
      </c>
      <c r="B1151" s="3">
        <v>45617</v>
      </c>
      <c r="C1151" s="3" t="str">
        <f>TEXT(Table1[[#This Row],[Date]],"ddd")</f>
        <v>Thu</v>
      </c>
      <c r="D1151" t="s">
        <v>594</v>
      </c>
      <c r="E1151" s="1" t="s">
        <v>30</v>
      </c>
      <c r="F1151" s="1" t="s">
        <v>30</v>
      </c>
      <c r="G1151" s="1" t="str">
        <f>IFERROR(SUM(Table1[[#This Row],[Deactivate]]-Table1[[#This Row],[Activate]]),"")</f>
        <v/>
      </c>
      <c r="H1151" s="2" t="str">
        <f t="shared" si="17"/>
        <v/>
      </c>
      <c r="I1151" t="s">
        <v>29</v>
      </c>
      <c r="J1151" t="s">
        <v>92</v>
      </c>
      <c r="K1151" t="s">
        <v>950</v>
      </c>
      <c r="L1151">
        <v>0</v>
      </c>
      <c r="M1151" s="1">
        <v>0.4375</v>
      </c>
      <c r="N1151" s="1">
        <v>0.44513888888888892</v>
      </c>
      <c r="O1151" s="1">
        <v>4.7916666666666663E-2</v>
      </c>
      <c r="P1151" s="1">
        <v>7.6388888888888886E-3</v>
      </c>
      <c r="Q1151" s="1">
        <v>5.5555555555555552E-2</v>
      </c>
      <c r="R1151" s="2">
        <v>16.5</v>
      </c>
      <c r="S1151" s="2">
        <v>120</v>
      </c>
      <c r="T1151" s="2">
        <v>103.5</v>
      </c>
      <c r="U1151">
        <v>4</v>
      </c>
      <c r="V1151">
        <v>47</v>
      </c>
      <c r="W1151">
        <v>0</v>
      </c>
    </row>
    <row r="1152" spans="1:23" x14ac:dyDescent="0.25">
      <c r="A1152" t="s">
        <v>20</v>
      </c>
      <c r="B1152" s="3">
        <v>45617</v>
      </c>
      <c r="C1152" s="3" t="str">
        <f>TEXT(Table1[[#This Row],[Date]],"ddd")</f>
        <v>Thu</v>
      </c>
      <c r="D1152" t="s">
        <v>594</v>
      </c>
      <c r="E1152" s="1" t="s">
        <v>30</v>
      </c>
      <c r="F1152" s="1" t="s">
        <v>30</v>
      </c>
      <c r="G1152" s="1" t="str">
        <f>IFERROR(SUM(Table1[[#This Row],[Deactivate]]-Table1[[#This Row],[Activate]]),"")</f>
        <v/>
      </c>
      <c r="H1152" s="2" t="str">
        <f t="shared" si="17"/>
        <v/>
      </c>
      <c r="I1152" t="s">
        <v>29</v>
      </c>
      <c r="J1152" t="s">
        <v>228</v>
      </c>
      <c r="K1152">
        <v>0</v>
      </c>
      <c r="L1152" t="s">
        <v>951</v>
      </c>
      <c r="M1152" s="1">
        <v>0.52083333333333337</v>
      </c>
      <c r="N1152" s="1">
        <v>0.6791666666666667</v>
      </c>
      <c r="O1152" s="1">
        <v>2.9861111111111113E-2</v>
      </c>
      <c r="P1152" s="1">
        <v>0.15833333333333333</v>
      </c>
      <c r="Q1152" s="1">
        <v>0.18819444444444444</v>
      </c>
      <c r="R1152" s="2">
        <v>342</v>
      </c>
      <c r="S1152" s="2">
        <v>406.5</v>
      </c>
      <c r="T1152" s="2">
        <v>64.5</v>
      </c>
      <c r="U1152">
        <v>4</v>
      </c>
      <c r="V1152">
        <v>47</v>
      </c>
      <c r="W1152">
        <v>0</v>
      </c>
    </row>
    <row r="1153" spans="1:23" x14ac:dyDescent="0.25">
      <c r="A1153" t="s">
        <v>20</v>
      </c>
      <c r="B1153" s="3">
        <v>45617</v>
      </c>
      <c r="C1153" s="3" t="str">
        <f>TEXT(Table1[[#This Row],[Date]],"ddd")</f>
        <v>Thu</v>
      </c>
      <c r="D1153" t="s">
        <v>594</v>
      </c>
      <c r="E1153" s="1" t="s">
        <v>30</v>
      </c>
      <c r="F1153" s="1" t="s">
        <v>30</v>
      </c>
      <c r="G1153" s="1" t="str">
        <f>IFERROR(SUM(Table1[[#This Row],[Deactivate]]-Table1[[#This Row],[Activate]]),"")</f>
        <v/>
      </c>
      <c r="H1153" s="2" t="str">
        <f t="shared" si="17"/>
        <v/>
      </c>
      <c r="I1153" t="s">
        <v>29</v>
      </c>
      <c r="J1153" t="s">
        <v>23</v>
      </c>
      <c r="K1153" t="s">
        <v>952</v>
      </c>
      <c r="L1153">
        <v>0</v>
      </c>
      <c r="M1153" s="1">
        <v>0.6791666666666667</v>
      </c>
      <c r="N1153" s="1">
        <v>0.70277777777777783</v>
      </c>
      <c r="O1153" s="1">
        <v>0</v>
      </c>
      <c r="P1153" s="1">
        <v>2.361111111111111E-2</v>
      </c>
      <c r="Q1153" s="1">
        <v>2.361111111111111E-2</v>
      </c>
      <c r="R1153" s="2">
        <v>51</v>
      </c>
      <c r="S1153" s="2">
        <v>51</v>
      </c>
      <c r="T1153" s="2">
        <v>0</v>
      </c>
      <c r="U1153">
        <v>4</v>
      </c>
      <c r="V1153">
        <v>47</v>
      </c>
      <c r="W1153">
        <v>0</v>
      </c>
    </row>
    <row r="1154" spans="1:23" x14ac:dyDescent="0.25">
      <c r="A1154" t="s">
        <v>20</v>
      </c>
      <c r="B1154" s="3">
        <v>45617</v>
      </c>
      <c r="C1154" s="3" t="str">
        <f>TEXT(Table1[[#This Row],[Date]],"ddd")</f>
        <v>Thu</v>
      </c>
      <c r="D1154" t="s">
        <v>594</v>
      </c>
      <c r="E1154" s="1" t="s">
        <v>30</v>
      </c>
      <c r="F1154" s="1" t="s">
        <v>30</v>
      </c>
      <c r="G1154" s="1" t="str">
        <f>IFERROR(SUM(Table1[[#This Row],[Deactivate]]-Table1[[#This Row],[Activate]]),"")</f>
        <v/>
      </c>
      <c r="H1154" s="2" t="str">
        <f t="shared" ref="H1154:H1217" si="18">IFERROR(IF(G1154&gt;TIME(10,25,0),(INT(((G1154-TIME(10,25,0))*24*60)/15)*5.5),0),"")</f>
        <v/>
      </c>
      <c r="I1154" t="s">
        <v>29</v>
      </c>
      <c r="J1154" t="s">
        <v>26</v>
      </c>
      <c r="K1154">
        <v>0</v>
      </c>
      <c r="L1154" t="s">
        <v>953</v>
      </c>
      <c r="M1154" s="1">
        <v>0.72291666666666676</v>
      </c>
      <c r="N1154" s="1">
        <v>0.75</v>
      </c>
      <c r="O1154" s="1">
        <v>2.013888888888889E-2</v>
      </c>
      <c r="P1154" s="1">
        <v>2.7083333333333334E-2</v>
      </c>
      <c r="Q1154" s="1">
        <v>4.7222222222222221E-2</v>
      </c>
      <c r="R1154" s="2">
        <v>58.5</v>
      </c>
      <c r="S1154" s="2">
        <v>102</v>
      </c>
      <c r="T1154" s="2">
        <v>43.5</v>
      </c>
      <c r="U1154">
        <v>4</v>
      </c>
      <c r="V1154">
        <v>47</v>
      </c>
      <c r="W1154">
        <v>0</v>
      </c>
    </row>
    <row r="1155" spans="1:23" x14ac:dyDescent="0.25">
      <c r="A1155" t="s">
        <v>20</v>
      </c>
      <c r="B1155" s="3">
        <v>45617</v>
      </c>
      <c r="C1155" s="3" t="str">
        <f>TEXT(Table1[[#This Row],[Date]],"ddd")</f>
        <v>Thu</v>
      </c>
      <c r="D1155" t="s">
        <v>594</v>
      </c>
      <c r="E1155" s="1" t="s">
        <v>30</v>
      </c>
      <c r="F1155" s="1" t="s">
        <v>30</v>
      </c>
      <c r="G1155" s="1" t="str">
        <f>IFERROR(SUM(Table1[[#This Row],[Deactivate]]-Table1[[#This Row],[Activate]]),"")</f>
        <v/>
      </c>
      <c r="H1155" s="2" t="str">
        <f t="shared" si="18"/>
        <v/>
      </c>
      <c r="I1155" t="s">
        <v>29</v>
      </c>
      <c r="J1155" t="s">
        <v>49</v>
      </c>
      <c r="K1155" t="s">
        <v>954</v>
      </c>
      <c r="L1155">
        <v>0</v>
      </c>
      <c r="M1155" s="1">
        <v>0.75</v>
      </c>
      <c r="N1155" s="1">
        <v>0.76458333333333339</v>
      </c>
      <c r="O1155" s="1">
        <v>0</v>
      </c>
      <c r="P1155" s="1">
        <v>1.4583333333333332E-2</v>
      </c>
      <c r="Q1155" s="1">
        <v>1.4583333333333332E-2</v>
      </c>
      <c r="R1155" s="2">
        <v>31.499999999999993</v>
      </c>
      <c r="S1155" s="2">
        <v>31.499999999999993</v>
      </c>
      <c r="T1155" s="2">
        <v>0</v>
      </c>
      <c r="U1155">
        <v>4</v>
      </c>
      <c r="V1155">
        <v>47</v>
      </c>
      <c r="W1155">
        <v>0</v>
      </c>
    </row>
    <row r="1156" spans="1:23" x14ac:dyDescent="0.25">
      <c r="A1156" t="s">
        <v>28</v>
      </c>
      <c r="B1156" s="3">
        <v>45617</v>
      </c>
      <c r="C1156" s="3" t="str">
        <f>TEXT(Table1[[#This Row],[Date]],"ddd")</f>
        <v>Thu</v>
      </c>
      <c r="D1156" t="s">
        <v>594</v>
      </c>
      <c r="E1156" s="1" t="s">
        <v>30</v>
      </c>
      <c r="F1156" s="1" t="s">
        <v>30</v>
      </c>
      <c r="G1156" s="1" t="str">
        <f>IFERROR(SUM(Table1[[#This Row],[Deactivate]]-Table1[[#This Row],[Activate]]),"")</f>
        <v/>
      </c>
      <c r="H1156" s="2" t="str">
        <f t="shared" si="18"/>
        <v/>
      </c>
      <c r="I1156" t="s">
        <v>35</v>
      </c>
      <c r="J1156" t="s">
        <v>90</v>
      </c>
      <c r="K1156">
        <v>0</v>
      </c>
      <c r="L1156" t="s">
        <v>91</v>
      </c>
      <c r="M1156" s="1">
        <v>0</v>
      </c>
      <c r="N1156" s="1">
        <v>0</v>
      </c>
      <c r="O1156" s="1">
        <v>0</v>
      </c>
      <c r="P1156" s="1">
        <v>0</v>
      </c>
      <c r="Q1156" s="1">
        <v>0</v>
      </c>
      <c r="R1156" s="2">
        <v>0</v>
      </c>
      <c r="S1156" s="2">
        <v>0</v>
      </c>
      <c r="T1156" s="2">
        <v>0</v>
      </c>
      <c r="U1156">
        <v>4</v>
      </c>
      <c r="V1156">
        <v>47</v>
      </c>
      <c r="W1156">
        <v>0</v>
      </c>
    </row>
    <row r="1157" spans="1:23" x14ac:dyDescent="0.25">
      <c r="A1157" t="s">
        <v>28</v>
      </c>
      <c r="B1157" s="3">
        <v>45617</v>
      </c>
      <c r="C1157" s="3" t="str">
        <f>TEXT(Table1[[#This Row],[Date]],"ddd")</f>
        <v>Thu</v>
      </c>
      <c r="D1157" t="s">
        <v>594</v>
      </c>
      <c r="E1157" s="1" t="s">
        <v>30</v>
      </c>
      <c r="F1157" s="1" t="s">
        <v>30</v>
      </c>
      <c r="G1157" s="1" t="str">
        <f>IFERROR(SUM(Table1[[#This Row],[Deactivate]]-Table1[[#This Row],[Activate]]),"")</f>
        <v/>
      </c>
      <c r="H1157" s="2" t="str">
        <f t="shared" si="18"/>
        <v/>
      </c>
      <c r="I1157" t="s">
        <v>35</v>
      </c>
      <c r="J1157" t="s">
        <v>216</v>
      </c>
      <c r="K1157">
        <v>0</v>
      </c>
      <c r="L1157" t="s">
        <v>955</v>
      </c>
      <c r="M1157" s="1">
        <v>0</v>
      </c>
      <c r="N1157" s="1">
        <v>0</v>
      </c>
      <c r="O1157" s="1">
        <v>0</v>
      </c>
      <c r="P1157" s="1">
        <v>0</v>
      </c>
      <c r="Q1157" s="1">
        <v>0</v>
      </c>
      <c r="R1157" s="2">
        <v>0</v>
      </c>
      <c r="S1157" s="2">
        <v>0</v>
      </c>
      <c r="T1157" s="2">
        <v>0</v>
      </c>
      <c r="U1157">
        <v>4</v>
      </c>
      <c r="V1157">
        <v>47</v>
      </c>
      <c r="W1157">
        <v>0</v>
      </c>
    </row>
    <row r="1158" spans="1:23" x14ac:dyDescent="0.25">
      <c r="A1158" t="s">
        <v>28</v>
      </c>
      <c r="B1158" s="3">
        <v>45617</v>
      </c>
      <c r="C1158" s="3" t="str">
        <f>TEXT(Table1[[#This Row],[Date]],"ddd")</f>
        <v>Thu</v>
      </c>
      <c r="D1158" t="s">
        <v>594</v>
      </c>
      <c r="E1158" s="1" t="s">
        <v>30</v>
      </c>
      <c r="F1158" s="1" t="s">
        <v>30</v>
      </c>
      <c r="G1158" s="1" t="str">
        <f>IFERROR(SUM(Table1[[#This Row],[Deactivate]]-Table1[[#This Row],[Activate]]),"")</f>
        <v/>
      </c>
      <c r="H1158" s="2" t="str">
        <f t="shared" si="18"/>
        <v/>
      </c>
      <c r="I1158" t="s">
        <v>35</v>
      </c>
      <c r="J1158" t="s">
        <v>216</v>
      </c>
      <c r="K1158">
        <v>0</v>
      </c>
      <c r="L1158" t="s">
        <v>956</v>
      </c>
      <c r="M1158" s="1">
        <v>0</v>
      </c>
      <c r="N1158" s="1">
        <v>0</v>
      </c>
      <c r="O1158" s="1">
        <v>0</v>
      </c>
      <c r="P1158" s="1">
        <v>0</v>
      </c>
      <c r="Q1158" s="1">
        <v>0</v>
      </c>
      <c r="R1158" s="2">
        <v>0</v>
      </c>
      <c r="S1158" s="2">
        <v>0</v>
      </c>
      <c r="T1158" s="2">
        <v>0</v>
      </c>
      <c r="U1158">
        <v>4</v>
      </c>
      <c r="V1158">
        <v>47</v>
      </c>
      <c r="W1158">
        <v>0</v>
      </c>
    </row>
    <row r="1159" spans="1:23" x14ac:dyDescent="0.25">
      <c r="A1159" t="s">
        <v>28</v>
      </c>
      <c r="B1159" s="3">
        <v>45617</v>
      </c>
      <c r="C1159" s="3" t="str">
        <f>TEXT(Table1[[#This Row],[Date]],"ddd")</f>
        <v>Thu</v>
      </c>
      <c r="D1159" t="s">
        <v>594</v>
      </c>
      <c r="E1159" s="1" t="s">
        <v>30</v>
      </c>
      <c r="F1159" s="1" t="s">
        <v>30</v>
      </c>
      <c r="G1159" s="1" t="str">
        <f>IFERROR(SUM(Table1[[#This Row],[Deactivate]]-Table1[[#This Row],[Activate]]),"")</f>
        <v/>
      </c>
      <c r="H1159" s="2" t="str">
        <f t="shared" si="18"/>
        <v/>
      </c>
      <c r="I1159" t="s">
        <v>29</v>
      </c>
      <c r="J1159" t="s">
        <v>26</v>
      </c>
      <c r="K1159">
        <v>0</v>
      </c>
      <c r="L1159" t="s">
        <v>927</v>
      </c>
      <c r="M1159" s="1">
        <v>0.86041666666666661</v>
      </c>
      <c r="N1159" s="1">
        <v>0.99722222222222223</v>
      </c>
      <c r="O1159" s="1">
        <v>5.486111111111111E-2</v>
      </c>
      <c r="P1159" s="1">
        <v>0.13680555555555554</v>
      </c>
      <c r="Q1159" s="1">
        <v>0.19166666666666665</v>
      </c>
      <c r="R1159" s="2">
        <v>295.49999999999994</v>
      </c>
      <c r="S1159" s="2">
        <v>414</v>
      </c>
      <c r="T1159" s="2">
        <v>118.50000000000006</v>
      </c>
      <c r="U1159">
        <v>4</v>
      </c>
      <c r="V1159">
        <v>47</v>
      </c>
      <c r="W1159">
        <v>0</v>
      </c>
    </row>
    <row r="1160" spans="1:23" x14ac:dyDescent="0.25">
      <c r="A1160" t="s">
        <v>28</v>
      </c>
      <c r="B1160" s="3">
        <v>45617</v>
      </c>
      <c r="C1160" s="3" t="str">
        <f>TEXT(Table1[[#This Row],[Date]],"ddd")</f>
        <v>Thu</v>
      </c>
      <c r="D1160" t="s">
        <v>594</v>
      </c>
      <c r="E1160" s="1" t="s">
        <v>30</v>
      </c>
      <c r="F1160" s="1" t="s">
        <v>30</v>
      </c>
      <c r="G1160" s="1" t="str">
        <f>IFERROR(SUM(Table1[[#This Row],[Deactivate]]-Table1[[#This Row],[Activate]]),"")</f>
        <v/>
      </c>
      <c r="H1160" s="2" t="str">
        <f t="shared" si="18"/>
        <v/>
      </c>
      <c r="I1160" t="s">
        <v>29</v>
      </c>
      <c r="J1160" t="s">
        <v>23</v>
      </c>
      <c r="K1160" t="s">
        <v>957</v>
      </c>
      <c r="L1160">
        <v>0</v>
      </c>
      <c r="M1160" s="1">
        <v>0.99722222222222223</v>
      </c>
      <c r="N1160" s="1">
        <v>0.99722222222222223</v>
      </c>
      <c r="O1160" s="1">
        <v>0</v>
      </c>
      <c r="P1160" s="1">
        <v>0</v>
      </c>
      <c r="Q1160" s="1">
        <v>0</v>
      </c>
      <c r="R1160" s="2">
        <v>0</v>
      </c>
      <c r="S1160" s="2">
        <v>0</v>
      </c>
      <c r="T1160" s="2">
        <v>0</v>
      </c>
      <c r="U1160">
        <v>4</v>
      </c>
      <c r="V1160">
        <v>47</v>
      </c>
      <c r="W1160">
        <v>0</v>
      </c>
    </row>
    <row r="1161" spans="1:23" x14ac:dyDescent="0.25">
      <c r="A1161" t="s">
        <v>34</v>
      </c>
      <c r="B1161" s="3">
        <v>45617</v>
      </c>
      <c r="C1161" s="3" t="str">
        <f>TEXT(Table1[[#This Row],[Date]],"ddd")</f>
        <v>Thu</v>
      </c>
      <c r="D1161" t="s">
        <v>594</v>
      </c>
      <c r="E1161" s="1" t="s">
        <v>30</v>
      </c>
      <c r="F1161" s="1" t="s">
        <v>30</v>
      </c>
      <c r="G1161" s="1" t="str">
        <f>IFERROR(SUM(Table1[[#This Row],[Deactivate]]-Table1[[#This Row],[Activate]]),"")</f>
        <v/>
      </c>
      <c r="H1161" s="2" t="str">
        <f t="shared" si="18"/>
        <v/>
      </c>
      <c r="I1161" t="s">
        <v>29</v>
      </c>
      <c r="J1161" t="s">
        <v>90</v>
      </c>
      <c r="K1161">
        <v>0</v>
      </c>
      <c r="L1161" t="s">
        <v>91</v>
      </c>
      <c r="M1161" s="1">
        <v>0.69444444444444453</v>
      </c>
      <c r="N1161" s="1">
        <v>0.69444444444444453</v>
      </c>
      <c r="O1161" s="1">
        <v>0</v>
      </c>
      <c r="P1161" s="1">
        <v>0</v>
      </c>
      <c r="Q1161" s="1">
        <v>0</v>
      </c>
      <c r="R1161" s="2">
        <v>0</v>
      </c>
      <c r="S1161" s="2">
        <v>0</v>
      </c>
      <c r="T1161" s="2">
        <v>0</v>
      </c>
      <c r="U1161">
        <v>4</v>
      </c>
      <c r="V1161">
        <v>47</v>
      </c>
      <c r="W1161">
        <v>0</v>
      </c>
    </row>
    <row r="1162" spans="1:23" x14ac:dyDescent="0.25">
      <c r="A1162" t="s">
        <v>34</v>
      </c>
      <c r="B1162" s="3">
        <v>45617</v>
      </c>
      <c r="C1162" s="3" t="str">
        <f>TEXT(Table1[[#This Row],[Date]],"ddd")</f>
        <v>Thu</v>
      </c>
      <c r="D1162" t="s">
        <v>594</v>
      </c>
      <c r="E1162" s="1" t="s">
        <v>30</v>
      </c>
      <c r="F1162" s="1" t="s">
        <v>30</v>
      </c>
      <c r="G1162" s="1" t="str">
        <f>IFERROR(SUM(Table1[[#This Row],[Deactivate]]-Table1[[#This Row],[Activate]]),"")</f>
        <v/>
      </c>
      <c r="H1162" s="2" t="str">
        <f t="shared" si="18"/>
        <v/>
      </c>
      <c r="I1162" t="s">
        <v>29</v>
      </c>
      <c r="J1162" t="s">
        <v>23</v>
      </c>
      <c r="K1162" t="s">
        <v>958</v>
      </c>
      <c r="L1162">
        <v>0</v>
      </c>
      <c r="M1162" s="1">
        <v>0.69444444444444453</v>
      </c>
      <c r="N1162" s="1">
        <v>0.69444444444444453</v>
      </c>
      <c r="O1162" s="1">
        <v>0</v>
      </c>
      <c r="P1162" s="1">
        <v>0</v>
      </c>
      <c r="Q1162" s="1">
        <v>0</v>
      </c>
      <c r="R1162" s="2">
        <v>0</v>
      </c>
      <c r="S1162" s="2">
        <v>0</v>
      </c>
      <c r="T1162" s="2">
        <v>0</v>
      </c>
      <c r="U1162">
        <v>4</v>
      </c>
      <c r="V1162">
        <v>47</v>
      </c>
      <c r="W1162">
        <v>0</v>
      </c>
    </row>
    <row r="1163" spans="1:23" x14ac:dyDescent="0.25">
      <c r="A1163" t="s">
        <v>34</v>
      </c>
      <c r="B1163" s="3">
        <v>45617</v>
      </c>
      <c r="C1163" s="3" t="str">
        <f>TEXT(Table1[[#This Row],[Date]],"ddd")</f>
        <v>Thu</v>
      </c>
      <c r="D1163" t="s">
        <v>594</v>
      </c>
      <c r="E1163" s="1" t="s">
        <v>30</v>
      </c>
      <c r="F1163" s="1" t="s">
        <v>30</v>
      </c>
      <c r="G1163" s="1" t="str">
        <f>IFERROR(SUM(Table1[[#This Row],[Deactivate]]-Table1[[#This Row],[Activate]]),"")</f>
        <v/>
      </c>
      <c r="H1163" s="2" t="str">
        <f t="shared" si="18"/>
        <v/>
      </c>
      <c r="I1163" t="s">
        <v>29</v>
      </c>
      <c r="J1163" t="s">
        <v>26</v>
      </c>
      <c r="K1163">
        <v>0</v>
      </c>
      <c r="L1163" t="s">
        <v>927</v>
      </c>
      <c r="M1163" s="1">
        <v>0.75624999999999998</v>
      </c>
      <c r="N1163" s="1">
        <v>0.99861111111111101</v>
      </c>
      <c r="O1163" s="1">
        <v>6.1805555555555558E-2</v>
      </c>
      <c r="P1163" s="1">
        <v>0.24236111111111111</v>
      </c>
      <c r="Q1163" s="1">
        <v>0.3041666666666667</v>
      </c>
      <c r="R1163" s="2">
        <v>523.5</v>
      </c>
      <c r="S1163" s="2">
        <v>657.00000000000011</v>
      </c>
      <c r="T1163" s="2">
        <v>133.50000000000011</v>
      </c>
      <c r="U1163">
        <v>4</v>
      </c>
      <c r="V1163">
        <v>47</v>
      </c>
      <c r="W1163">
        <v>0</v>
      </c>
    </row>
    <row r="1164" spans="1:23" x14ac:dyDescent="0.25">
      <c r="A1164" t="s">
        <v>41</v>
      </c>
      <c r="B1164" s="3">
        <v>45617</v>
      </c>
      <c r="C1164" s="3" t="str">
        <f>TEXT(Table1[[#This Row],[Date]],"ddd")</f>
        <v>Thu</v>
      </c>
      <c r="D1164" t="s">
        <v>594</v>
      </c>
      <c r="E1164" s="1" t="s">
        <v>30</v>
      </c>
      <c r="F1164" s="1" t="s">
        <v>30</v>
      </c>
      <c r="G1164" s="1" t="str">
        <f>IFERROR(SUM(Table1[[#This Row],[Deactivate]]-Table1[[#This Row],[Activate]]),"")</f>
        <v/>
      </c>
      <c r="H1164" s="2" t="str">
        <f t="shared" si="18"/>
        <v/>
      </c>
      <c r="I1164" t="s">
        <v>29</v>
      </c>
      <c r="J1164" t="s">
        <v>90</v>
      </c>
      <c r="K1164">
        <v>0</v>
      </c>
      <c r="L1164" t="s">
        <v>91</v>
      </c>
      <c r="M1164" s="1">
        <v>0.32916666666666666</v>
      </c>
      <c r="N1164" s="1">
        <v>0.39374999999999999</v>
      </c>
      <c r="O1164" s="1">
        <v>0</v>
      </c>
      <c r="P1164" s="1">
        <v>6.458333333333334E-2</v>
      </c>
      <c r="Q1164" s="1">
        <v>6.458333333333334E-2</v>
      </c>
      <c r="R1164" s="2">
        <v>139.50000000000003</v>
      </c>
      <c r="S1164" s="2">
        <v>139.50000000000003</v>
      </c>
      <c r="T1164" s="2">
        <v>0</v>
      </c>
      <c r="U1164">
        <v>4</v>
      </c>
      <c r="V1164">
        <v>47</v>
      </c>
      <c r="W1164">
        <v>0</v>
      </c>
    </row>
    <row r="1165" spans="1:23" x14ac:dyDescent="0.25">
      <c r="A1165" t="s">
        <v>41</v>
      </c>
      <c r="B1165" s="3">
        <v>45617</v>
      </c>
      <c r="C1165" s="3" t="str">
        <f>TEXT(Table1[[#This Row],[Date]],"ddd")</f>
        <v>Thu</v>
      </c>
      <c r="D1165" t="s">
        <v>594</v>
      </c>
      <c r="E1165" s="1" t="s">
        <v>30</v>
      </c>
      <c r="F1165" s="1" t="s">
        <v>30</v>
      </c>
      <c r="G1165" s="1" t="str">
        <f>IFERROR(SUM(Table1[[#This Row],[Deactivate]]-Table1[[#This Row],[Activate]]),"")</f>
        <v/>
      </c>
      <c r="H1165" s="2" t="str">
        <f t="shared" si="18"/>
        <v/>
      </c>
      <c r="I1165" t="s">
        <v>29</v>
      </c>
      <c r="J1165" t="s">
        <v>49</v>
      </c>
      <c r="K1165" t="s">
        <v>959</v>
      </c>
      <c r="L1165">
        <v>0</v>
      </c>
      <c r="M1165" s="1">
        <v>0.44861111111111113</v>
      </c>
      <c r="N1165" s="1">
        <v>0.56597222222222221</v>
      </c>
      <c r="O1165" s="1">
        <v>6.9444444444444447E-4</v>
      </c>
      <c r="P1165" s="1">
        <v>0.1173611111111111</v>
      </c>
      <c r="Q1165" s="1">
        <v>0.11805555555555554</v>
      </c>
      <c r="R1165" s="2">
        <v>253.49999999999994</v>
      </c>
      <c r="S1165" s="2">
        <v>254.99999999999994</v>
      </c>
      <c r="T1165" s="2">
        <v>1.5</v>
      </c>
      <c r="U1165">
        <v>4</v>
      </c>
      <c r="V1165">
        <v>47</v>
      </c>
      <c r="W1165">
        <v>0</v>
      </c>
    </row>
    <row r="1166" spans="1:23" x14ac:dyDescent="0.25">
      <c r="A1166" t="s">
        <v>41</v>
      </c>
      <c r="B1166" s="3">
        <v>45617</v>
      </c>
      <c r="C1166" s="3" t="str">
        <f>TEXT(Table1[[#This Row],[Date]],"ddd")</f>
        <v>Thu</v>
      </c>
      <c r="D1166" t="s">
        <v>594</v>
      </c>
      <c r="E1166" s="1" t="s">
        <v>30</v>
      </c>
      <c r="F1166" s="1" t="s">
        <v>30</v>
      </c>
      <c r="G1166" s="1" t="str">
        <f>IFERROR(SUM(Table1[[#This Row],[Deactivate]]-Table1[[#This Row],[Activate]]),"")</f>
        <v/>
      </c>
      <c r="H1166" s="2" t="str">
        <f t="shared" si="18"/>
        <v/>
      </c>
      <c r="I1166" t="s">
        <v>29</v>
      </c>
      <c r="J1166" t="s">
        <v>23</v>
      </c>
      <c r="K1166" t="s">
        <v>960</v>
      </c>
      <c r="L1166">
        <v>0</v>
      </c>
      <c r="M1166" s="1">
        <v>0.56666666666666665</v>
      </c>
      <c r="N1166" s="1">
        <v>0.59305555555555556</v>
      </c>
      <c r="O1166" s="1">
        <v>0</v>
      </c>
      <c r="P1166" s="1">
        <v>2.6388888888888889E-2</v>
      </c>
      <c r="Q1166" s="1">
        <v>2.6388888888888889E-2</v>
      </c>
      <c r="R1166" s="2">
        <v>57</v>
      </c>
      <c r="S1166" s="2">
        <v>57</v>
      </c>
      <c r="T1166" s="2">
        <v>0</v>
      </c>
      <c r="U1166">
        <v>4</v>
      </c>
      <c r="V1166">
        <v>47</v>
      </c>
      <c r="W1166">
        <v>0</v>
      </c>
    </row>
    <row r="1167" spans="1:23" x14ac:dyDescent="0.25">
      <c r="A1167" t="s">
        <v>43</v>
      </c>
      <c r="B1167" s="3">
        <v>45617</v>
      </c>
      <c r="C1167" s="3" t="str">
        <f>TEXT(Table1[[#This Row],[Date]],"ddd")</f>
        <v>Thu</v>
      </c>
      <c r="D1167" t="s">
        <v>594</v>
      </c>
      <c r="E1167" s="1" t="s">
        <v>30</v>
      </c>
      <c r="F1167" s="1" t="s">
        <v>30</v>
      </c>
      <c r="G1167" s="1" t="str">
        <f>IFERROR(SUM(Table1[[#This Row],[Deactivate]]-Table1[[#This Row],[Activate]]),"")</f>
        <v/>
      </c>
      <c r="H1167" s="2" t="str">
        <f t="shared" si="18"/>
        <v/>
      </c>
      <c r="I1167" t="s">
        <v>22</v>
      </c>
      <c r="J1167" t="s">
        <v>23</v>
      </c>
      <c r="K1167" t="s">
        <v>961</v>
      </c>
      <c r="L1167">
        <v>0</v>
      </c>
      <c r="M1167" s="1">
        <v>0</v>
      </c>
      <c r="N1167" s="1">
        <v>0</v>
      </c>
      <c r="O1167" s="1">
        <v>0</v>
      </c>
      <c r="P1167" s="1">
        <v>2.0833333333333332E-2</v>
      </c>
      <c r="Q1167" s="1">
        <v>2.0833333333333332E-2</v>
      </c>
      <c r="R1167" s="2">
        <v>45</v>
      </c>
      <c r="S1167" s="2">
        <v>45</v>
      </c>
      <c r="T1167" s="2">
        <v>0</v>
      </c>
      <c r="U1167">
        <v>4</v>
      </c>
      <c r="V1167">
        <v>47</v>
      </c>
      <c r="W1167">
        <v>0</v>
      </c>
    </row>
    <row r="1168" spans="1:23" x14ac:dyDescent="0.25">
      <c r="A1168" t="s">
        <v>45</v>
      </c>
      <c r="B1168" s="3">
        <v>45617</v>
      </c>
      <c r="C1168" s="3" t="str">
        <f>TEXT(Table1[[#This Row],[Date]],"ddd")</f>
        <v>Thu</v>
      </c>
      <c r="D1168" t="s">
        <v>594</v>
      </c>
      <c r="E1168" s="1" t="s">
        <v>30</v>
      </c>
      <c r="F1168" s="1" t="s">
        <v>30</v>
      </c>
      <c r="G1168" s="1" t="str">
        <f>IFERROR(SUM(Table1[[#This Row],[Deactivate]]-Table1[[#This Row],[Activate]]),"")</f>
        <v/>
      </c>
      <c r="H1168" s="2" t="str">
        <f t="shared" si="18"/>
        <v/>
      </c>
      <c r="I1168" t="s">
        <v>22</v>
      </c>
      <c r="J1168" t="s">
        <v>23</v>
      </c>
      <c r="K1168" t="s">
        <v>962</v>
      </c>
      <c r="L1168">
        <v>0</v>
      </c>
      <c r="M1168" s="1">
        <v>0</v>
      </c>
      <c r="N1168" s="1">
        <v>0</v>
      </c>
      <c r="O1168" s="1">
        <v>0</v>
      </c>
      <c r="P1168" s="1">
        <v>2.0833333333333332E-2</v>
      </c>
      <c r="Q1168" s="1">
        <v>2.0833333333333332E-2</v>
      </c>
      <c r="R1168" s="2">
        <v>45</v>
      </c>
      <c r="S1168" s="2">
        <v>45</v>
      </c>
      <c r="T1168" s="2">
        <v>0</v>
      </c>
      <c r="U1168">
        <v>4</v>
      </c>
      <c r="V1168">
        <v>47</v>
      </c>
      <c r="W1168">
        <v>0</v>
      </c>
    </row>
    <row r="1169" spans="1:23" x14ac:dyDescent="0.25">
      <c r="A1169" t="s">
        <v>59</v>
      </c>
      <c r="B1169" s="3">
        <v>45617</v>
      </c>
      <c r="C1169" s="3" t="str">
        <f>TEXT(Table1[[#This Row],[Date]],"ddd")</f>
        <v>Thu</v>
      </c>
      <c r="D1169" t="s">
        <v>594</v>
      </c>
      <c r="E1169" s="1" t="s">
        <v>30</v>
      </c>
      <c r="F1169" s="1" t="s">
        <v>30</v>
      </c>
      <c r="G1169" s="1" t="str">
        <f>IFERROR(SUM(Table1[[#This Row],[Deactivate]]-Table1[[#This Row],[Activate]]),"")</f>
        <v/>
      </c>
      <c r="H1169" s="2" t="str">
        <f t="shared" si="18"/>
        <v/>
      </c>
      <c r="I1169" t="s">
        <v>29</v>
      </c>
      <c r="J1169" t="s">
        <v>26</v>
      </c>
      <c r="K1169">
        <v>0</v>
      </c>
      <c r="L1169" t="s">
        <v>963</v>
      </c>
      <c r="M1169" s="1">
        <v>0.37083333333333335</v>
      </c>
      <c r="N1169" s="1">
        <v>0.37152777777777773</v>
      </c>
      <c r="O1169" s="1">
        <v>2.0833333333333332E-2</v>
      </c>
      <c r="P1169" s="1">
        <v>6.9444444444444447E-4</v>
      </c>
      <c r="Q1169" s="1">
        <v>2.1527777777777778E-2</v>
      </c>
      <c r="R1169" s="2">
        <v>1.5</v>
      </c>
      <c r="S1169" s="2">
        <v>46.5</v>
      </c>
      <c r="T1169" s="2">
        <v>45</v>
      </c>
      <c r="U1169">
        <v>4</v>
      </c>
      <c r="V1169">
        <v>47</v>
      </c>
      <c r="W1169" t="s">
        <v>3949</v>
      </c>
    </row>
    <row r="1170" spans="1:23" x14ac:dyDescent="0.25">
      <c r="A1170" t="s">
        <v>59</v>
      </c>
      <c r="B1170" s="3">
        <v>45617</v>
      </c>
      <c r="C1170" s="3" t="str">
        <f>TEXT(Table1[[#This Row],[Date]],"ddd")</f>
        <v>Thu</v>
      </c>
      <c r="D1170" t="s">
        <v>594</v>
      </c>
      <c r="E1170" s="1" t="s">
        <v>30</v>
      </c>
      <c r="F1170" s="1" t="s">
        <v>30</v>
      </c>
      <c r="G1170" s="1" t="str">
        <f>IFERROR(SUM(Table1[[#This Row],[Deactivate]]-Table1[[#This Row],[Activate]]),"")</f>
        <v/>
      </c>
      <c r="H1170" s="2" t="str">
        <f t="shared" si="18"/>
        <v/>
      </c>
      <c r="I1170" t="s">
        <v>29</v>
      </c>
      <c r="J1170" t="s">
        <v>228</v>
      </c>
      <c r="K1170">
        <v>0</v>
      </c>
      <c r="L1170" t="s">
        <v>30</v>
      </c>
      <c r="M1170" s="1">
        <v>0.37152777777777773</v>
      </c>
      <c r="N1170" s="1">
        <v>0.5180555555555556</v>
      </c>
      <c r="O1170" s="1">
        <v>0</v>
      </c>
      <c r="P1170" s="1">
        <v>0.14652777777777778</v>
      </c>
      <c r="Q1170" s="1">
        <v>0.14652777777777778</v>
      </c>
      <c r="R1170" s="2">
        <v>316.5</v>
      </c>
      <c r="S1170" s="2">
        <v>316.5</v>
      </c>
      <c r="T1170" s="2">
        <v>0</v>
      </c>
      <c r="U1170">
        <v>4</v>
      </c>
      <c r="V1170">
        <v>47</v>
      </c>
      <c r="W1170">
        <v>0</v>
      </c>
    </row>
    <row r="1171" spans="1:23" x14ac:dyDescent="0.25">
      <c r="A1171" t="s">
        <v>59</v>
      </c>
      <c r="B1171" s="3">
        <v>45617</v>
      </c>
      <c r="C1171" s="3" t="str">
        <f>TEXT(Table1[[#This Row],[Date]],"ddd")</f>
        <v>Thu</v>
      </c>
      <c r="D1171" t="s">
        <v>594</v>
      </c>
      <c r="E1171" s="1" t="s">
        <v>30</v>
      </c>
      <c r="F1171" s="1" t="s">
        <v>30</v>
      </c>
      <c r="G1171" s="1" t="str">
        <f>IFERROR(SUM(Table1[[#This Row],[Deactivate]]-Table1[[#This Row],[Activate]]),"")</f>
        <v/>
      </c>
      <c r="H1171" s="2" t="str">
        <f t="shared" si="18"/>
        <v/>
      </c>
      <c r="I1171" t="s">
        <v>29</v>
      </c>
      <c r="J1171" t="s">
        <v>26</v>
      </c>
      <c r="K1171">
        <v>0</v>
      </c>
      <c r="L1171" t="s">
        <v>964</v>
      </c>
      <c r="M1171" s="1">
        <v>0.54652777777777783</v>
      </c>
      <c r="N1171" s="1">
        <v>0.55138888888888882</v>
      </c>
      <c r="O1171" s="1">
        <v>2.4305555555555556E-2</v>
      </c>
      <c r="P1171" s="1">
        <v>4.8611111111111112E-3</v>
      </c>
      <c r="Q1171" s="1">
        <v>2.9166666666666667E-2</v>
      </c>
      <c r="R1171" s="2">
        <v>10.5</v>
      </c>
      <c r="S1171" s="2">
        <v>63</v>
      </c>
      <c r="T1171" s="2">
        <v>52.5</v>
      </c>
      <c r="U1171">
        <v>4</v>
      </c>
      <c r="V1171">
        <v>47</v>
      </c>
      <c r="W1171">
        <v>0</v>
      </c>
    </row>
    <row r="1172" spans="1:23" x14ac:dyDescent="0.25">
      <c r="A1172" t="s">
        <v>59</v>
      </c>
      <c r="B1172" s="3">
        <v>45617</v>
      </c>
      <c r="C1172" s="3" t="str">
        <f>TEXT(Table1[[#This Row],[Date]],"ddd")</f>
        <v>Thu</v>
      </c>
      <c r="D1172" t="s">
        <v>594</v>
      </c>
      <c r="E1172" s="1" t="s">
        <v>30</v>
      </c>
      <c r="F1172" s="1" t="s">
        <v>30</v>
      </c>
      <c r="G1172" s="1" t="str">
        <f>IFERROR(SUM(Table1[[#This Row],[Deactivate]]-Table1[[#This Row],[Activate]]),"")</f>
        <v/>
      </c>
      <c r="H1172" s="2" t="str">
        <f t="shared" si="18"/>
        <v/>
      </c>
      <c r="I1172" t="s">
        <v>29</v>
      </c>
      <c r="J1172" t="s">
        <v>23</v>
      </c>
      <c r="K1172" t="s">
        <v>965</v>
      </c>
      <c r="L1172">
        <v>0</v>
      </c>
      <c r="M1172" s="1">
        <v>0.56874999999999998</v>
      </c>
      <c r="N1172" s="1">
        <v>0.68125000000000002</v>
      </c>
      <c r="O1172" s="1">
        <v>0</v>
      </c>
      <c r="P1172" s="1">
        <v>0.1125</v>
      </c>
      <c r="Q1172" s="1">
        <v>0.1125</v>
      </c>
      <c r="R1172" s="2">
        <v>243</v>
      </c>
      <c r="S1172" s="2">
        <v>243</v>
      </c>
      <c r="T1172" s="2">
        <v>0</v>
      </c>
      <c r="U1172">
        <v>4</v>
      </c>
      <c r="V1172">
        <v>47</v>
      </c>
      <c r="W1172">
        <v>0</v>
      </c>
    </row>
    <row r="1173" spans="1:23" x14ac:dyDescent="0.25">
      <c r="A1173" t="s">
        <v>61</v>
      </c>
      <c r="B1173" s="3">
        <v>45617</v>
      </c>
      <c r="C1173" s="3" t="str">
        <f>TEXT(Table1[[#This Row],[Date]],"ddd")</f>
        <v>Thu</v>
      </c>
      <c r="D1173" t="s">
        <v>594</v>
      </c>
      <c r="E1173" s="1" t="s">
        <v>30</v>
      </c>
      <c r="F1173" s="1" t="s">
        <v>30</v>
      </c>
      <c r="G1173" s="1" t="str">
        <f>IFERROR(SUM(Table1[[#This Row],[Deactivate]]-Table1[[#This Row],[Activate]]),"")</f>
        <v/>
      </c>
      <c r="H1173" s="2" t="str">
        <f t="shared" si="18"/>
        <v/>
      </c>
      <c r="I1173" t="s">
        <v>22</v>
      </c>
      <c r="J1173" t="s">
        <v>23</v>
      </c>
      <c r="K1173" t="s">
        <v>966</v>
      </c>
      <c r="L1173">
        <v>0</v>
      </c>
      <c r="M1173" s="1">
        <v>0</v>
      </c>
      <c r="N1173" s="1">
        <v>0</v>
      </c>
      <c r="O1173" s="1">
        <v>0</v>
      </c>
      <c r="P1173" s="1">
        <v>2.0833333333333332E-2</v>
      </c>
      <c r="Q1173" s="1">
        <v>2.0833333333333332E-2</v>
      </c>
      <c r="R1173" s="2">
        <v>45</v>
      </c>
      <c r="S1173" s="2">
        <v>45</v>
      </c>
      <c r="T1173" s="2">
        <v>0</v>
      </c>
      <c r="U1173">
        <v>4</v>
      </c>
      <c r="V1173">
        <v>47</v>
      </c>
      <c r="W1173">
        <v>0</v>
      </c>
    </row>
    <row r="1174" spans="1:23" x14ac:dyDescent="0.25">
      <c r="A1174" t="s">
        <v>61</v>
      </c>
      <c r="B1174" s="3">
        <v>45617</v>
      </c>
      <c r="C1174" s="3" t="str">
        <f>TEXT(Table1[[#This Row],[Date]],"ddd")</f>
        <v>Thu</v>
      </c>
      <c r="D1174" t="s">
        <v>594</v>
      </c>
      <c r="E1174" s="1" t="s">
        <v>30</v>
      </c>
      <c r="F1174" s="1" t="s">
        <v>30</v>
      </c>
      <c r="G1174" s="1" t="str">
        <f>IFERROR(SUM(Table1[[#This Row],[Deactivate]]-Table1[[#This Row],[Activate]]),"")</f>
        <v/>
      </c>
      <c r="H1174" s="2" t="str">
        <f t="shared" si="18"/>
        <v/>
      </c>
      <c r="I1174" t="s">
        <v>35</v>
      </c>
      <c r="J1174" t="s">
        <v>90</v>
      </c>
      <c r="K1174">
        <v>0</v>
      </c>
      <c r="L1174" t="s">
        <v>91</v>
      </c>
      <c r="M1174" s="1">
        <v>0</v>
      </c>
      <c r="N1174" s="1">
        <v>0</v>
      </c>
      <c r="O1174" s="1">
        <v>0</v>
      </c>
      <c r="P1174" s="1">
        <v>0</v>
      </c>
      <c r="Q1174" s="1">
        <v>0</v>
      </c>
      <c r="R1174" s="2">
        <v>0</v>
      </c>
      <c r="S1174" s="2">
        <v>0</v>
      </c>
      <c r="T1174" s="2">
        <v>0</v>
      </c>
      <c r="U1174">
        <v>4</v>
      </c>
      <c r="V1174">
        <v>47</v>
      </c>
      <c r="W1174">
        <v>0</v>
      </c>
    </row>
    <row r="1175" spans="1:23" x14ac:dyDescent="0.25">
      <c r="A1175" t="s">
        <v>61</v>
      </c>
      <c r="B1175" s="3">
        <v>45617</v>
      </c>
      <c r="C1175" s="3" t="str">
        <f>TEXT(Table1[[#This Row],[Date]],"ddd")</f>
        <v>Thu</v>
      </c>
      <c r="D1175" t="s">
        <v>594</v>
      </c>
      <c r="E1175" s="1" t="s">
        <v>30</v>
      </c>
      <c r="F1175" s="1" t="s">
        <v>30</v>
      </c>
      <c r="G1175" s="1" t="str">
        <f>IFERROR(SUM(Table1[[#This Row],[Deactivate]]-Table1[[#This Row],[Activate]]),"")</f>
        <v/>
      </c>
      <c r="H1175" s="2" t="str">
        <f t="shared" si="18"/>
        <v/>
      </c>
      <c r="I1175" t="s">
        <v>29</v>
      </c>
      <c r="J1175" t="s">
        <v>96</v>
      </c>
      <c r="K1175" t="s">
        <v>967</v>
      </c>
      <c r="L1175">
        <v>0</v>
      </c>
      <c r="M1175" s="1">
        <v>0.54722222222222217</v>
      </c>
      <c r="N1175" s="1">
        <v>0.54722222222222217</v>
      </c>
      <c r="O1175" s="1">
        <v>0</v>
      </c>
      <c r="P1175" s="1">
        <v>0</v>
      </c>
      <c r="Q1175" s="1">
        <v>0</v>
      </c>
      <c r="R1175" s="2">
        <v>0</v>
      </c>
      <c r="S1175" s="2">
        <v>0</v>
      </c>
      <c r="T1175" s="2">
        <v>0</v>
      </c>
      <c r="U1175">
        <v>4</v>
      </c>
      <c r="V1175">
        <v>47</v>
      </c>
      <c r="W1175">
        <v>0</v>
      </c>
    </row>
    <row r="1176" spans="1:23" x14ac:dyDescent="0.25">
      <c r="A1176" t="s">
        <v>63</v>
      </c>
      <c r="B1176" s="3">
        <v>45617</v>
      </c>
      <c r="C1176" s="3" t="str">
        <f>TEXT(Table1[[#This Row],[Date]],"ddd")</f>
        <v>Thu</v>
      </c>
      <c r="D1176" t="s">
        <v>594</v>
      </c>
      <c r="E1176" s="1" t="s">
        <v>30</v>
      </c>
      <c r="F1176" s="1" t="s">
        <v>30</v>
      </c>
      <c r="G1176" s="1" t="str">
        <f>IFERROR(SUM(Table1[[#This Row],[Deactivate]]-Table1[[#This Row],[Activate]]),"")</f>
        <v/>
      </c>
      <c r="H1176" s="2" t="str">
        <f t="shared" si="18"/>
        <v/>
      </c>
      <c r="I1176" t="s">
        <v>35</v>
      </c>
      <c r="J1176" t="s">
        <v>90</v>
      </c>
      <c r="K1176">
        <v>0</v>
      </c>
      <c r="L1176" t="s">
        <v>91</v>
      </c>
      <c r="M1176" s="1">
        <v>0</v>
      </c>
      <c r="N1176" s="1">
        <v>0</v>
      </c>
      <c r="O1176" s="1">
        <v>0</v>
      </c>
      <c r="P1176" s="1">
        <v>0</v>
      </c>
      <c r="Q1176" s="1">
        <v>0</v>
      </c>
      <c r="R1176" s="2">
        <v>0</v>
      </c>
      <c r="S1176" s="2">
        <v>0</v>
      </c>
      <c r="T1176" s="2">
        <v>0</v>
      </c>
      <c r="U1176">
        <v>4</v>
      </c>
      <c r="V1176">
        <v>47</v>
      </c>
      <c r="W1176">
        <v>0</v>
      </c>
    </row>
    <row r="1177" spans="1:23" x14ac:dyDescent="0.25">
      <c r="A1177" t="s">
        <v>63</v>
      </c>
      <c r="B1177" s="3">
        <v>45617</v>
      </c>
      <c r="C1177" s="3" t="str">
        <f>TEXT(Table1[[#This Row],[Date]],"ddd")</f>
        <v>Thu</v>
      </c>
      <c r="D1177" t="s">
        <v>594</v>
      </c>
      <c r="E1177" s="1" t="s">
        <v>30</v>
      </c>
      <c r="F1177" s="1" t="s">
        <v>30</v>
      </c>
      <c r="G1177" s="1" t="str">
        <f>IFERROR(SUM(Table1[[#This Row],[Deactivate]]-Table1[[#This Row],[Activate]]),"")</f>
        <v/>
      </c>
      <c r="H1177" s="2" t="str">
        <f t="shared" si="18"/>
        <v/>
      </c>
      <c r="I1177" t="s">
        <v>29</v>
      </c>
      <c r="J1177" t="s">
        <v>26</v>
      </c>
      <c r="K1177">
        <v>0</v>
      </c>
      <c r="L1177" t="s">
        <v>968</v>
      </c>
      <c r="M1177" s="1">
        <v>0.77708333333333324</v>
      </c>
      <c r="N1177" s="1">
        <v>0.8965277777777777</v>
      </c>
      <c r="O1177" s="1">
        <v>7.4999999999999997E-2</v>
      </c>
      <c r="P1177" s="1">
        <v>0.11944444444444445</v>
      </c>
      <c r="Q1177" s="1">
        <v>0.19444444444444445</v>
      </c>
      <c r="R1177" s="2">
        <v>258</v>
      </c>
      <c r="S1177" s="2">
        <v>420</v>
      </c>
      <c r="T1177" s="2">
        <v>162</v>
      </c>
      <c r="U1177">
        <v>4</v>
      </c>
      <c r="V1177">
        <v>47</v>
      </c>
      <c r="W1177">
        <v>0</v>
      </c>
    </row>
    <row r="1178" spans="1:23" x14ac:dyDescent="0.25">
      <c r="A1178" t="s">
        <v>63</v>
      </c>
      <c r="B1178" s="3">
        <v>45617</v>
      </c>
      <c r="C1178" s="3" t="str">
        <f>TEXT(Table1[[#This Row],[Date]],"ddd")</f>
        <v>Thu</v>
      </c>
      <c r="D1178" t="s">
        <v>594</v>
      </c>
      <c r="E1178" s="1" t="s">
        <v>30</v>
      </c>
      <c r="F1178" s="1" t="s">
        <v>30</v>
      </c>
      <c r="G1178" s="1" t="str">
        <f>IFERROR(SUM(Table1[[#This Row],[Deactivate]]-Table1[[#This Row],[Activate]]),"")</f>
        <v/>
      </c>
      <c r="H1178" s="2" t="str">
        <f t="shared" si="18"/>
        <v/>
      </c>
      <c r="I1178" t="s">
        <v>29</v>
      </c>
      <c r="J1178" t="s">
        <v>26</v>
      </c>
      <c r="K1178">
        <v>0</v>
      </c>
      <c r="L1178" t="s">
        <v>969</v>
      </c>
      <c r="M1178" s="1">
        <v>0.95416666666666661</v>
      </c>
      <c r="N1178" s="1">
        <v>0.99652777777777779</v>
      </c>
      <c r="O1178" s="1">
        <v>5.7638888888888885E-2</v>
      </c>
      <c r="P1178" s="1">
        <v>4.2361111111111106E-2</v>
      </c>
      <c r="Q1178" s="1">
        <v>9.9999999999999992E-2</v>
      </c>
      <c r="R1178" s="2">
        <v>91.499999999999986</v>
      </c>
      <c r="S1178" s="2">
        <v>216</v>
      </c>
      <c r="T1178" s="2">
        <v>124.50000000000001</v>
      </c>
      <c r="U1178">
        <v>4</v>
      </c>
      <c r="V1178">
        <v>47</v>
      </c>
      <c r="W1178">
        <v>0</v>
      </c>
    </row>
    <row r="1179" spans="1:23" x14ac:dyDescent="0.25">
      <c r="A1179" t="s">
        <v>63</v>
      </c>
      <c r="B1179" s="3">
        <v>45617</v>
      </c>
      <c r="C1179" s="3" t="str">
        <f>TEXT(Table1[[#This Row],[Date]],"ddd")</f>
        <v>Thu</v>
      </c>
      <c r="D1179" t="s">
        <v>594</v>
      </c>
      <c r="E1179" s="1" t="s">
        <v>30</v>
      </c>
      <c r="F1179" s="1" t="s">
        <v>30</v>
      </c>
      <c r="G1179" s="1" t="str">
        <f>IFERROR(SUM(Table1[[#This Row],[Deactivate]]-Table1[[#This Row],[Activate]]),"")</f>
        <v/>
      </c>
      <c r="H1179" s="2" t="str">
        <f t="shared" si="18"/>
        <v/>
      </c>
      <c r="I1179" t="s">
        <v>29</v>
      </c>
      <c r="J1179" t="s">
        <v>23</v>
      </c>
      <c r="K1179" t="s">
        <v>970</v>
      </c>
      <c r="L1179">
        <v>0</v>
      </c>
      <c r="M1179" s="1">
        <v>0.99652777777777779</v>
      </c>
      <c r="N1179" s="1">
        <v>0.99652777777777779</v>
      </c>
      <c r="O1179" s="1">
        <v>0</v>
      </c>
      <c r="P1179" s="1">
        <v>0</v>
      </c>
      <c r="Q1179" s="1">
        <v>0</v>
      </c>
      <c r="R1179" s="2">
        <v>0</v>
      </c>
      <c r="S1179" s="2">
        <v>0</v>
      </c>
      <c r="T1179" s="2">
        <v>0</v>
      </c>
      <c r="U1179">
        <v>4</v>
      </c>
      <c r="V1179">
        <v>47</v>
      </c>
      <c r="W1179">
        <v>0</v>
      </c>
    </row>
    <row r="1180" spans="1:23" x14ac:dyDescent="0.25">
      <c r="A1180" t="s">
        <v>86</v>
      </c>
      <c r="B1180" s="3">
        <v>45617</v>
      </c>
      <c r="C1180" s="3" t="str">
        <f>TEXT(Table1[[#This Row],[Date]],"ddd")</f>
        <v>Thu</v>
      </c>
      <c r="D1180" t="s">
        <v>594</v>
      </c>
      <c r="E1180" s="1" t="s">
        <v>30</v>
      </c>
      <c r="F1180" s="1" t="s">
        <v>30</v>
      </c>
      <c r="G1180" s="1" t="str">
        <f>IFERROR(SUM(Table1[[#This Row],[Deactivate]]-Table1[[#This Row],[Activate]]),"")</f>
        <v/>
      </c>
      <c r="H1180" s="2" t="str">
        <f t="shared" si="18"/>
        <v/>
      </c>
      <c r="I1180" t="s">
        <v>29</v>
      </c>
      <c r="J1180" t="s">
        <v>90</v>
      </c>
      <c r="K1180">
        <v>0</v>
      </c>
      <c r="L1180" t="s">
        <v>91</v>
      </c>
      <c r="M1180" s="1">
        <v>0.33263888888888887</v>
      </c>
      <c r="N1180" s="1">
        <v>0.34652777777777777</v>
      </c>
      <c r="O1180" s="1">
        <v>2.0833333333333332E-2</v>
      </c>
      <c r="P1180" s="1">
        <v>1.3888888888888888E-2</v>
      </c>
      <c r="Q1180" s="1">
        <v>3.4722222222222224E-2</v>
      </c>
      <c r="R1180" s="2">
        <v>30</v>
      </c>
      <c r="S1180" s="2">
        <v>75</v>
      </c>
      <c r="T1180" s="2">
        <v>45</v>
      </c>
      <c r="U1180">
        <v>4</v>
      </c>
      <c r="V1180">
        <v>47</v>
      </c>
      <c r="W1180">
        <v>0</v>
      </c>
    </row>
    <row r="1181" spans="1:23" x14ac:dyDescent="0.25">
      <c r="A1181" t="s">
        <v>86</v>
      </c>
      <c r="B1181" s="3">
        <v>45617</v>
      </c>
      <c r="C1181" s="3" t="str">
        <f>TEXT(Table1[[#This Row],[Date]],"ddd")</f>
        <v>Thu</v>
      </c>
      <c r="D1181" t="s">
        <v>594</v>
      </c>
      <c r="E1181" s="1" t="s">
        <v>30</v>
      </c>
      <c r="F1181" s="1" t="s">
        <v>30</v>
      </c>
      <c r="G1181" s="1" t="str">
        <f>IFERROR(SUM(Table1[[#This Row],[Deactivate]]-Table1[[#This Row],[Activate]]),"")</f>
        <v/>
      </c>
      <c r="H1181" s="2" t="str">
        <f t="shared" si="18"/>
        <v/>
      </c>
      <c r="I1181" t="s">
        <v>29</v>
      </c>
      <c r="J1181" t="s">
        <v>26</v>
      </c>
      <c r="K1181">
        <v>0</v>
      </c>
      <c r="L1181">
        <v>0</v>
      </c>
      <c r="M1181" s="1">
        <v>0.34652777777777777</v>
      </c>
      <c r="N1181" s="1">
        <v>0.77847222222222223</v>
      </c>
      <c r="O1181" s="1">
        <v>0</v>
      </c>
      <c r="P1181" s="1">
        <v>0.43194444444444446</v>
      </c>
      <c r="Q1181" s="1">
        <v>0.43194444444444446</v>
      </c>
      <c r="R1181" s="2">
        <v>933</v>
      </c>
      <c r="S1181" s="2">
        <v>933</v>
      </c>
      <c r="T1181" s="2">
        <v>0</v>
      </c>
      <c r="U1181">
        <v>4</v>
      </c>
      <c r="V1181">
        <v>47</v>
      </c>
      <c r="W1181">
        <v>0</v>
      </c>
    </row>
    <row r="1182" spans="1:23" x14ac:dyDescent="0.25">
      <c r="A1182" t="s">
        <v>86</v>
      </c>
      <c r="B1182" s="3">
        <v>45617</v>
      </c>
      <c r="C1182" s="3" t="str">
        <f>TEXT(Table1[[#This Row],[Date]],"ddd")</f>
        <v>Thu</v>
      </c>
      <c r="D1182" t="s">
        <v>594</v>
      </c>
      <c r="E1182" s="1" t="s">
        <v>30</v>
      </c>
      <c r="F1182" s="1" t="s">
        <v>30</v>
      </c>
      <c r="G1182" s="1" t="str">
        <f>IFERROR(SUM(Table1[[#This Row],[Deactivate]]-Table1[[#This Row],[Activate]]),"")</f>
        <v/>
      </c>
      <c r="H1182" s="2" t="str">
        <f t="shared" si="18"/>
        <v/>
      </c>
      <c r="I1182" t="s">
        <v>29</v>
      </c>
      <c r="J1182" t="s">
        <v>23</v>
      </c>
      <c r="K1182" t="s">
        <v>971</v>
      </c>
      <c r="L1182">
        <v>0</v>
      </c>
      <c r="M1182" s="1">
        <v>0.77847222222222223</v>
      </c>
      <c r="N1182" s="1">
        <v>0.77847222222222223</v>
      </c>
      <c r="O1182" s="1">
        <v>0</v>
      </c>
      <c r="P1182" s="1">
        <v>0</v>
      </c>
      <c r="Q1182" s="1">
        <v>0</v>
      </c>
      <c r="R1182" s="2">
        <v>0</v>
      </c>
      <c r="S1182" s="2">
        <v>0</v>
      </c>
      <c r="T1182" s="2">
        <v>0</v>
      </c>
      <c r="U1182">
        <v>4</v>
      </c>
      <c r="V1182">
        <v>47</v>
      </c>
      <c r="W1182">
        <v>0</v>
      </c>
    </row>
    <row r="1183" spans="1:23" x14ac:dyDescent="0.25">
      <c r="A1183" t="s">
        <v>86</v>
      </c>
      <c r="B1183" s="3">
        <v>45617</v>
      </c>
      <c r="C1183" s="3" t="str">
        <f>TEXT(Table1[[#This Row],[Date]],"ddd")</f>
        <v>Thu</v>
      </c>
      <c r="D1183" t="s">
        <v>594</v>
      </c>
      <c r="E1183" s="1" t="s">
        <v>30</v>
      </c>
      <c r="F1183" s="1" t="s">
        <v>30</v>
      </c>
      <c r="G1183" s="1" t="str">
        <f>IFERROR(SUM(Table1[[#This Row],[Deactivate]]-Table1[[#This Row],[Activate]]),"")</f>
        <v/>
      </c>
      <c r="H1183" s="2" t="str">
        <f t="shared" si="18"/>
        <v/>
      </c>
      <c r="I1183" t="s">
        <v>35</v>
      </c>
      <c r="J1183" t="s">
        <v>68</v>
      </c>
      <c r="K1183" t="s">
        <v>972</v>
      </c>
      <c r="L1183">
        <v>0</v>
      </c>
      <c r="M1183" s="1">
        <v>0</v>
      </c>
      <c r="N1183" s="1">
        <v>0</v>
      </c>
      <c r="O1183" s="1">
        <v>0</v>
      </c>
      <c r="P1183" s="1">
        <v>0</v>
      </c>
      <c r="Q1183" s="1">
        <v>0</v>
      </c>
      <c r="R1183" s="2">
        <v>0</v>
      </c>
      <c r="S1183" s="2">
        <v>0</v>
      </c>
      <c r="T1183" s="2">
        <v>0</v>
      </c>
      <c r="U1183">
        <v>4</v>
      </c>
      <c r="V1183">
        <v>47</v>
      </c>
      <c r="W1183">
        <v>0</v>
      </c>
    </row>
    <row r="1184" spans="1:23" x14ac:dyDescent="0.25">
      <c r="A1184" t="s">
        <v>65</v>
      </c>
      <c r="B1184" s="3">
        <v>45617</v>
      </c>
      <c r="C1184" s="3" t="str">
        <f>TEXT(Table1[[#This Row],[Date]],"ddd")</f>
        <v>Thu</v>
      </c>
      <c r="D1184" t="s">
        <v>594</v>
      </c>
      <c r="E1184" s="1" t="s">
        <v>30</v>
      </c>
      <c r="F1184" s="1" t="s">
        <v>30</v>
      </c>
      <c r="G1184" s="1" t="str">
        <f>IFERROR(SUM(Table1[[#This Row],[Deactivate]]-Table1[[#This Row],[Activate]]),"")</f>
        <v/>
      </c>
      <c r="H1184" s="2" t="str">
        <f t="shared" si="18"/>
        <v/>
      </c>
      <c r="I1184" t="s">
        <v>29</v>
      </c>
      <c r="J1184" t="s">
        <v>90</v>
      </c>
      <c r="K1184">
        <v>0</v>
      </c>
      <c r="L1184" t="s">
        <v>91</v>
      </c>
      <c r="M1184" s="1">
        <v>0.33124999999999999</v>
      </c>
      <c r="N1184" s="1">
        <v>0.34791666666666665</v>
      </c>
      <c r="O1184" s="1">
        <v>2.0833333333333332E-2</v>
      </c>
      <c r="P1184" s="1">
        <v>1.6666666666666666E-2</v>
      </c>
      <c r="Q1184" s="1">
        <v>3.7499999999999999E-2</v>
      </c>
      <c r="R1184" s="2">
        <v>36</v>
      </c>
      <c r="S1184" s="2">
        <v>81</v>
      </c>
      <c r="T1184" s="2">
        <v>45</v>
      </c>
      <c r="U1184">
        <v>4</v>
      </c>
      <c r="V1184">
        <v>47</v>
      </c>
      <c r="W1184">
        <v>0</v>
      </c>
    </row>
    <row r="1185" spans="1:23" x14ac:dyDescent="0.25">
      <c r="A1185" t="s">
        <v>65</v>
      </c>
      <c r="B1185" s="3">
        <v>45617</v>
      </c>
      <c r="C1185" s="3" t="str">
        <f>TEXT(Table1[[#This Row],[Date]],"ddd")</f>
        <v>Thu</v>
      </c>
      <c r="D1185" t="s">
        <v>594</v>
      </c>
      <c r="E1185" s="1" t="s">
        <v>30</v>
      </c>
      <c r="F1185" s="1" t="s">
        <v>30</v>
      </c>
      <c r="G1185" s="1" t="str">
        <f>IFERROR(SUM(Table1[[#This Row],[Deactivate]]-Table1[[#This Row],[Activate]]),"")</f>
        <v/>
      </c>
      <c r="H1185" s="2" t="str">
        <f t="shared" si="18"/>
        <v/>
      </c>
      <c r="I1185" t="s">
        <v>29</v>
      </c>
      <c r="J1185" t="s">
        <v>92</v>
      </c>
      <c r="K1185" t="s">
        <v>973</v>
      </c>
      <c r="L1185">
        <v>0</v>
      </c>
      <c r="M1185" s="1">
        <v>0.36944444444444446</v>
      </c>
      <c r="N1185" s="1">
        <v>0.50347222222222221</v>
      </c>
      <c r="O1185" s="1">
        <v>2.1527777777777781E-2</v>
      </c>
      <c r="P1185" s="1">
        <v>0.13402777777777777</v>
      </c>
      <c r="Q1185" s="1">
        <v>0.15555555555555556</v>
      </c>
      <c r="R1185" s="2">
        <v>289.5</v>
      </c>
      <c r="S1185" s="2">
        <v>336</v>
      </c>
      <c r="T1185" s="2">
        <v>46.5</v>
      </c>
      <c r="U1185">
        <v>4</v>
      </c>
      <c r="V1185">
        <v>47</v>
      </c>
      <c r="W1185">
        <v>0</v>
      </c>
    </row>
    <row r="1186" spans="1:23" x14ac:dyDescent="0.25">
      <c r="A1186" t="s">
        <v>65</v>
      </c>
      <c r="B1186" s="3">
        <v>45617</v>
      </c>
      <c r="C1186" s="3" t="str">
        <f>TEXT(Table1[[#This Row],[Date]],"ddd")</f>
        <v>Thu</v>
      </c>
      <c r="D1186" t="s">
        <v>594</v>
      </c>
      <c r="E1186" s="1" t="s">
        <v>30</v>
      </c>
      <c r="F1186" s="1" t="s">
        <v>30</v>
      </c>
      <c r="G1186" s="1" t="str">
        <f>IFERROR(SUM(Table1[[#This Row],[Deactivate]]-Table1[[#This Row],[Activate]]),"")</f>
        <v/>
      </c>
      <c r="H1186" s="2" t="str">
        <f t="shared" si="18"/>
        <v/>
      </c>
      <c r="I1186" t="s">
        <v>29</v>
      </c>
      <c r="J1186" t="s">
        <v>26</v>
      </c>
      <c r="K1186">
        <v>0</v>
      </c>
      <c r="L1186" t="s">
        <v>974</v>
      </c>
      <c r="M1186" s="1">
        <v>0.54583333333333328</v>
      </c>
      <c r="N1186" s="1">
        <v>0.55069444444444449</v>
      </c>
      <c r="O1186" s="1">
        <v>2.013888888888889E-2</v>
      </c>
      <c r="P1186" s="1">
        <v>4.8611111111111112E-3</v>
      </c>
      <c r="Q1186" s="1">
        <v>2.5000000000000001E-2</v>
      </c>
      <c r="R1186" s="2">
        <v>10.5</v>
      </c>
      <c r="S1186" s="2">
        <v>54</v>
      </c>
      <c r="T1186" s="2">
        <v>43.5</v>
      </c>
      <c r="U1186">
        <v>4</v>
      </c>
      <c r="V1186">
        <v>47</v>
      </c>
      <c r="W1186">
        <v>0</v>
      </c>
    </row>
    <row r="1187" spans="1:23" x14ac:dyDescent="0.25">
      <c r="A1187" t="s">
        <v>65</v>
      </c>
      <c r="B1187" s="3">
        <v>45617</v>
      </c>
      <c r="C1187" s="3" t="str">
        <f>TEXT(Table1[[#This Row],[Date]],"ddd")</f>
        <v>Thu</v>
      </c>
      <c r="D1187" t="s">
        <v>594</v>
      </c>
      <c r="E1187" s="1" t="s">
        <v>30</v>
      </c>
      <c r="F1187" s="1" t="s">
        <v>30</v>
      </c>
      <c r="G1187" s="1" t="str">
        <f>IFERROR(SUM(Table1[[#This Row],[Deactivate]]-Table1[[#This Row],[Activate]]),"")</f>
        <v/>
      </c>
      <c r="H1187" s="2" t="str">
        <f t="shared" si="18"/>
        <v/>
      </c>
      <c r="I1187" t="s">
        <v>29</v>
      </c>
      <c r="J1187" t="s">
        <v>26</v>
      </c>
      <c r="K1187">
        <v>0</v>
      </c>
      <c r="L1187" t="s">
        <v>975</v>
      </c>
      <c r="M1187" s="1">
        <v>0.58472222222222225</v>
      </c>
      <c r="N1187" s="1">
        <v>0.65138888888888891</v>
      </c>
      <c r="O1187" s="1">
        <v>2.7777777777777779E-3</v>
      </c>
      <c r="P1187" s="1">
        <v>6.6666666666666666E-2</v>
      </c>
      <c r="Q1187" s="1">
        <v>6.9444444444444448E-2</v>
      </c>
      <c r="R1187" s="2">
        <v>144</v>
      </c>
      <c r="S1187" s="2">
        <v>150</v>
      </c>
      <c r="T1187" s="2">
        <v>6</v>
      </c>
      <c r="U1187">
        <v>4</v>
      </c>
      <c r="V1187">
        <v>47</v>
      </c>
      <c r="W1187">
        <v>0</v>
      </c>
    </row>
    <row r="1188" spans="1:23" x14ac:dyDescent="0.25">
      <c r="A1188" t="s">
        <v>65</v>
      </c>
      <c r="B1188" s="3">
        <v>45617</v>
      </c>
      <c r="C1188" s="3" t="str">
        <f>TEXT(Table1[[#This Row],[Date]],"ddd")</f>
        <v>Thu</v>
      </c>
      <c r="D1188" t="s">
        <v>594</v>
      </c>
      <c r="E1188" s="1" t="s">
        <v>30</v>
      </c>
      <c r="F1188" s="1" t="s">
        <v>30</v>
      </c>
      <c r="G1188" s="1" t="str">
        <f>IFERROR(SUM(Table1[[#This Row],[Deactivate]]-Table1[[#This Row],[Activate]]),"")</f>
        <v/>
      </c>
      <c r="H1188" s="2" t="str">
        <f t="shared" si="18"/>
        <v/>
      </c>
      <c r="I1188" t="s">
        <v>29</v>
      </c>
      <c r="J1188" t="s">
        <v>46</v>
      </c>
      <c r="K1188" t="s">
        <v>976</v>
      </c>
      <c r="L1188">
        <v>0</v>
      </c>
      <c r="M1188" s="1">
        <v>0.71805555555555556</v>
      </c>
      <c r="N1188" s="1">
        <v>0.75138888888888899</v>
      </c>
      <c r="O1188" s="1">
        <v>6.9444444444444447E-4</v>
      </c>
      <c r="P1188" s="1">
        <v>3.3333333333333333E-2</v>
      </c>
      <c r="Q1188" s="1">
        <v>3.4027777777777775E-2</v>
      </c>
      <c r="R1188" s="2">
        <v>72</v>
      </c>
      <c r="S1188" s="2">
        <v>73.499999999999986</v>
      </c>
      <c r="T1188" s="2">
        <v>1.4999999999999858</v>
      </c>
      <c r="U1188">
        <v>4</v>
      </c>
      <c r="V1188">
        <v>47</v>
      </c>
      <c r="W1188">
        <v>0</v>
      </c>
    </row>
    <row r="1189" spans="1:23" x14ac:dyDescent="0.25">
      <c r="A1189" t="s">
        <v>20</v>
      </c>
      <c r="B1189" s="3">
        <v>45618</v>
      </c>
      <c r="C1189" s="3" t="str">
        <f>TEXT(Table1[[#This Row],[Date]],"ddd")</f>
        <v>Fri</v>
      </c>
      <c r="D1189" t="s">
        <v>594</v>
      </c>
      <c r="E1189" s="1" t="s">
        <v>30</v>
      </c>
      <c r="F1189" s="1" t="s">
        <v>30</v>
      </c>
      <c r="G1189" s="1" t="str">
        <f>IFERROR(SUM(Table1[[#This Row],[Deactivate]]-Table1[[#This Row],[Activate]]),"")</f>
        <v/>
      </c>
      <c r="H1189" s="2" t="str">
        <f t="shared" si="18"/>
        <v/>
      </c>
      <c r="I1189" t="s">
        <v>29</v>
      </c>
      <c r="J1189" t="s">
        <v>26</v>
      </c>
      <c r="K1189">
        <v>0</v>
      </c>
      <c r="L1189" t="s">
        <v>977</v>
      </c>
      <c r="M1189" s="1">
        <v>0.4055555555555555</v>
      </c>
      <c r="N1189" s="1">
        <v>0.50555555555555554</v>
      </c>
      <c r="O1189" s="1">
        <v>3.2638888888888891E-2</v>
      </c>
      <c r="P1189" s="1">
        <v>9.9999999999999992E-2</v>
      </c>
      <c r="Q1189" s="1">
        <v>0.13263888888888889</v>
      </c>
      <c r="R1189" s="2">
        <v>216</v>
      </c>
      <c r="S1189" s="2">
        <v>286.5</v>
      </c>
      <c r="T1189" s="2">
        <v>70.5</v>
      </c>
      <c r="U1189">
        <v>4</v>
      </c>
      <c r="V1189">
        <v>47</v>
      </c>
      <c r="W1189">
        <v>0</v>
      </c>
    </row>
    <row r="1190" spans="1:23" x14ac:dyDescent="0.25">
      <c r="A1190" t="s">
        <v>20</v>
      </c>
      <c r="B1190" s="3">
        <v>45618</v>
      </c>
      <c r="C1190" s="3" t="str">
        <f>TEXT(Table1[[#This Row],[Date]],"ddd")</f>
        <v>Fri</v>
      </c>
      <c r="D1190" t="s">
        <v>594</v>
      </c>
      <c r="E1190" s="1" t="s">
        <v>30</v>
      </c>
      <c r="F1190" s="1" t="s">
        <v>30</v>
      </c>
      <c r="G1190" s="1" t="str">
        <f>IFERROR(SUM(Table1[[#This Row],[Deactivate]]-Table1[[#This Row],[Activate]]),"")</f>
        <v/>
      </c>
      <c r="H1190" s="2" t="str">
        <f t="shared" si="18"/>
        <v/>
      </c>
      <c r="I1190" t="s">
        <v>29</v>
      </c>
      <c r="J1190" t="s">
        <v>23</v>
      </c>
      <c r="K1190" t="s">
        <v>978</v>
      </c>
      <c r="L1190">
        <v>0</v>
      </c>
      <c r="M1190" s="1">
        <v>0.51527777777777783</v>
      </c>
      <c r="N1190" s="1">
        <v>0.54583333333333328</v>
      </c>
      <c r="O1190" s="1">
        <v>0</v>
      </c>
      <c r="P1190" s="1">
        <v>3.0555555555555555E-2</v>
      </c>
      <c r="Q1190" s="1">
        <v>3.0555555555555555E-2</v>
      </c>
      <c r="R1190" s="2">
        <v>66</v>
      </c>
      <c r="S1190" s="2">
        <v>66</v>
      </c>
      <c r="T1190" s="2">
        <v>0</v>
      </c>
      <c r="U1190">
        <v>4</v>
      </c>
      <c r="V1190">
        <v>47</v>
      </c>
      <c r="W1190">
        <v>0</v>
      </c>
    </row>
    <row r="1191" spans="1:23" x14ac:dyDescent="0.25">
      <c r="A1191" t="s">
        <v>20</v>
      </c>
      <c r="B1191" s="3">
        <v>45618</v>
      </c>
      <c r="C1191" s="3" t="str">
        <f>TEXT(Table1[[#This Row],[Date]],"ddd")</f>
        <v>Fri</v>
      </c>
      <c r="D1191" t="s">
        <v>594</v>
      </c>
      <c r="E1191" s="1" t="s">
        <v>30</v>
      </c>
      <c r="F1191" s="1" t="s">
        <v>30</v>
      </c>
      <c r="G1191" s="1" t="str">
        <f>IFERROR(SUM(Table1[[#This Row],[Deactivate]]-Table1[[#This Row],[Activate]]),"")</f>
        <v/>
      </c>
      <c r="H1191" s="2" t="str">
        <f t="shared" si="18"/>
        <v/>
      </c>
      <c r="I1191" t="s">
        <v>29</v>
      </c>
      <c r="J1191" t="s">
        <v>26</v>
      </c>
      <c r="K1191">
        <v>0</v>
      </c>
      <c r="L1191" t="s">
        <v>979</v>
      </c>
      <c r="M1191" s="1">
        <v>0.56041666666666667</v>
      </c>
      <c r="N1191" s="1">
        <v>0.56041666666666667</v>
      </c>
      <c r="O1191" s="1">
        <v>2.4305555555555556E-2</v>
      </c>
      <c r="P1191" s="1">
        <v>0</v>
      </c>
      <c r="Q1191" s="1">
        <v>2.4305555555555556E-2</v>
      </c>
      <c r="R1191" s="2">
        <v>0</v>
      </c>
      <c r="S1191" s="2">
        <v>52.5</v>
      </c>
      <c r="T1191" s="2">
        <v>52.5</v>
      </c>
      <c r="U1191">
        <v>4</v>
      </c>
      <c r="V1191">
        <v>47</v>
      </c>
      <c r="W1191">
        <v>0</v>
      </c>
    </row>
    <row r="1192" spans="1:23" x14ac:dyDescent="0.25">
      <c r="A1192" t="s">
        <v>20</v>
      </c>
      <c r="B1192" s="3">
        <v>45618</v>
      </c>
      <c r="C1192" s="3" t="str">
        <f>TEXT(Table1[[#This Row],[Date]],"ddd")</f>
        <v>Fri</v>
      </c>
      <c r="D1192" t="s">
        <v>594</v>
      </c>
      <c r="E1192" s="1" t="s">
        <v>30</v>
      </c>
      <c r="F1192" s="1" t="s">
        <v>30</v>
      </c>
      <c r="G1192" s="1" t="str">
        <f>IFERROR(SUM(Table1[[#This Row],[Deactivate]]-Table1[[#This Row],[Activate]]),"")</f>
        <v/>
      </c>
      <c r="H1192" s="2" t="str">
        <f t="shared" si="18"/>
        <v/>
      </c>
      <c r="I1192" t="s">
        <v>29</v>
      </c>
      <c r="J1192" t="s">
        <v>26</v>
      </c>
      <c r="K1192">
        <v>0</v>
      </c>
      <c r="L1192" t="s">
        <v>980</v>
      </c>
      <c r="M1192" s="1">
        <v>0.58888888888888891</v>
      </c>
      <c r="N1192" s="1">
        <v>0.72916666666666663</v>
      </c>
      <c r="O1192" s="1">
        <v>9.0277777777777787E-3</v>
      </c>
      <c r="P1192" s="1">
        <v>0.14027777777777778</v>
      </c>
      <c r="Q1192" s="1">
        <v>0.14930555555555555</v>
      </c>
      <c r="R1192" s="2">
        <v>303</v>
      </c>
      <c r="S1192" s="2">
        <v>322.5</v>
      </c>
      <c r="T1192" s="2">
        <v>19.5</v>
      </c>
      <c r="U1192">
        <v>4</v>
      </c>
      <c r="V1192">
        <v>47</v>
      </c>
      <c r="W1192">
        <v>0</v>
      </c>
    </row>
    <row r="1193" spans="1:23" x14ac:dyDescent="0.25">
      <c r="A1193" t="s">
        <v>28</v>
      </c>
      <c r="B1193" s="3">
        <v>45618</v>
      </c>
      <c r="C1193" s="3" t="str">
        <f>TEXT(Table1[[#This Row],[Date]],"ddd")</f>
        <v>Fri</v>
      </c>
      <c r="D1193" t="s">
        <v>594</v>
      </c>
      <c r="E1193" s="1" t="s">
        <v>30</v>
      </c>
      <c r="F1193" s="1" t="s">
        <v>30</v>
      </c>
      <c r="G1193" s="1" t="str">
        <f>IFERROR(SUM(Table1[[#This Row],[Deactivate]]-Table1[[#This Row],[Activate]]),"")</f>
        <v/>
      </c>
      <c r="H1193" s="2" t="str">
        <f t="shared" si="18"/>
        <v/>
      </c>
      <c r="I1193" t="s">
        <v>35</v>
      </c>
      <c r="J1193" t="s">
        <v>56</v>
      </c>
      <c r="K1193">
        <v>0</v>
      </c>
      <c r="L1193" t="s">
        <v>981</v>
      </c>
      <c r="M1193" s="1">
        <v>0</v>
      </c>
      <c r="N1193" s="1">
        <v>0</v>
      </c>
      <c r="O1193" s="1">
        <v>0</v>
      </c>
      <c r="P1193" s="1">
        <v>0</v>
      </c>
      <c r="Q1193" s="1">
        <v>0</v>
      </c>
      <c r="R1193" s="2">
        <v>0</v>
      </c>
      <c r="S1193" s="2">
        <v>0</v>
      </c>
      <c r="T1193" s="2">
        <v>0</v>
      </c>
      <c r="U1193">
        <v>4</v>
      </c>
      <c r="V1193">
        <v>47</v>
      </c>
      <c r="W1193">
        <v>0</v>
      </c>
    </row>
    <row r="1194" spans="1:23" x14ac:dyDescent="0.25">
      <c r="A1194" t="s">
        <v>28</v>
      </c>
      <c r="B1194" s="3">
        <v>45618</v>
      </c>
      <c r="C1194" s="3" t="str">
        <f>TEXT(Table1[[#This Row],[Date]],"ddd")</f>
        <v>Fri</v>
      </c>
      <c r="D1194" t="s">
        <v>594</v>
      </c>
      <c r="E1194" s="1" t="s">
        <v>30</v>
      </c>
      <c r="F1194" s="1" t="s">
        <v>30</v>
      </c>
      <c r="G1194" s="1" t="str">
        <f>IFERROR(SUM(Table1[[#This Row],[Deactivate]]-Table1[[#This Row],[Activate]]),"")</f>
        <v/>
      </c>
      <c r="H1194" s="2" t="str">
        <f t="shared" si="18"/>
        <v/>
      </c>
      <c r="I1194" t="s">
        <v>35</v>
      </c>
      <c r="J1194" t="s">
        <v>56</v>
      </c>
      <c r="K1194">
        <v>0</v>
      </c>
      <c r="L1194" t="s">
        <v>982</v>
      </c>
      <c r="M1194" s="1">
        <v>0</v>
      </c>
      <c r="N1194" s="1">
        <v>0</v>
      </c>
      <c r="O1194" s="1">
        <v>0</v>
      </c>
      <c r="P1194" s="1">
        <v>0</v>
      </c>
      <c r="Q1194" s="1">
        <v>0</v>
      </c>
      <c r="R1194" s="2">
        <v>0</v>
      </c>
      <c r="S1194" s="2">
        <v>0</v>
      </c>
      <c r="T1194" s="2">
        <v>0</v>
      </c>
      <c r="U1194">
        <v>4</v>
      </c>
      <c r="V1194">
        <v>47</v>
      </c>
      <c r="W1194">
        <v>0</v>
      </c>
    </row>
    <row r="1195" spans="1:23" x14ac:dyDescent="0.25">
      <c r="A1195" t="s">
        <v>28</v>
      </c>
      <c r="B1195" s="3">
        <v>45618</v>
      </c>
      <c r="C1195" s="3" t="str">
        <f>TEXT(Table1[[#This Row],[Date]],"ddd")</f>
        <v>Fri</v>
      </c>
      <c r="D1195" t="s">
        <v>594</v>
      </c>
      <c r="E1195" s="1" t="s">
        <v>30</v>
      </c>
      <c r="F1195" s="1" t="s">
        <v>30</v>
      </c>
      <c r="G1195" s="1" t="str">
        <f>IFERROR(SUM(Table1[[#This Row],[Deactivate]]-Table1[[#This Row],[Activate]]),"")</f>
        <v/>
      </c>
      <c r="H1195" s="2" t="str">
        <f t="shared" si="18"/>
        <v/>
      </c>
      <c r="I1195" t="s">
        <v>35</v>
      </c>
      <c r="J1195" t="s">
        <v>36</v>
      </c>
      <c r="K1195">
        <v>0</v>
      </c>
      <c r="L1195" t="s">
        <v>983</v>
      </c>
      <c r="M1195" s="1">
        <v>0</v>
      </c>
      <c r="N1195" s="1">
        <v>0</v>
      </c>
      <c r="O1195" s="1">
        <v>0</v>
      </c>
      <c r="P1195" s="1">
        <v>0</v>
      </c>
      <c r="Q1195" s="1">
        <v>0</v>
      </c>
      <c r="R1195" s="2">
        <v>0</v>
      </c>
      <c r="S1195" s="2">
        <v>0</v>
      </c>
      <c r="T1195" s="2">
        <v>0</v>
      </c>
      <c r="U1195">
        <v>4</v>
      </c>
      <c r="V1195">
        <v>47</v>
      </c>
      <c r="W1195">
        <v>0</v>
      </c>
    </row>
    <row r="1196" spans="1:23" x14ac:dyDescent="0.25">
      <c r="A1196" t="s">
        <v>28</v>
      </c>
      <c r="B1196" s="3">
        <v>45618</v>
      </c>
      <c r="C1196" s="3" t="str">
        <f>TEXT(Table1[[#This Row],[Date]],"ddd")</f>
        <v>Fri</v>
      </c>
      <c r="D1196" t="s">
        <v>594</v>
      </c>
      <c r="E1196" s="1" t="s">
        <v>30</v>
      </c>
      <c r="F1196" s="1" t="s">
        <v>30</v>
      </c>
      <c r="G1196" s="1" t="str">
        <f>IFERROR(SUM(Table1[[#This Row],[Deactivate]]-Table1[[#This Row],[Activate]]),"")</f>
        <v/>
      </c>
      <c r="H1196" s="2" t="str">
        <f t="shared" si="18"/>
        <v/>
      </c>
      <c r="I1196" t="s">
        <v>22</v>
      </c>
      <c r="J1196" t="s">
        <v>23</v>
      </c>
      <c r="K1196" t="s">
        <v>984</v>
      </c>
      <c r="L1196">
        <v>0</v>
      </c>
      <c r="M1196" s="1">
        <v>0</v>
      </c>
      <c r="N1196" s="1">
        <v>0</v>
      </c>
      <c r="O1196" s="1">
        <v>0</v>
      </c>
      <c r="P1196" s="1">
        <v>2.0833333333333332E-2</v>
      </c>
      <c r="Q1196" s="1">
        <v>2.0833333333333332E-2</v>
      </c>
      <c r="R1196" s="2">
        <v>45</v>
      </c>
      <c r="S1196" s="2">
        <v>45</v>
      </c>
      <c r="T1196" s="2">
        <v>0</v>
      </c>
      <c r="U1196">
        <v>4</v>
      </c>
      <c r="V1196">
        <v>47</v>
      </c>
      <c r="W1196">
        <v>0</v>
      </c>
    </row>
    <row r="1197" spans="1:23" x14ac:dyDescent="0.25">
      <c r="A1197" t="s">
        <v>34</v>
      </c>
      <c r="B1197" s="3">
        <v>45618</v>
      </c>
      <c r="C1197" s="3" t="str">
        <f>TEXT(Table1[[#This Row],[Date]],"ddd")</f>
        <v>Fri</v>
      </c>
      <c r="D1197" t="s">
        <v>594</v>
      </c>
      <c r="E1197" s="1" t="s">
        <v>30</v>
      </c>
      <c r="F1197" s="1" t="s">
        <v>30</v>
      </c>
      <c r="G1197" s="1" t="str">
        <f>IFERROR(SUM(Table1[[#This Row],[Deactivate]]-Table1[[#This Row],[Activate]]),"")</f>
        <v/>
      </c>
      <c r="H1197" s="2" t="str">
        <f t="shared" si="18"/>
        <v/>
      </c>
      <c r="I1197" t="s">
        <v>35</v>
      </c>
      <c r="J1197" t="s">
        <v>56</v>
      </c>
      <c r="K1197">
        <v>0</v>
      </c>
      <c r="L1197" t="s">
        <v>981</v>
      </c>
      <c r="M1197" s="1">
        <v>0</v>
      </c>
      <c r="N1197" s="1">
        <v>0</v>
      </c>
      <c r="O1197" s="1">
        <v>0</v>
      </c>
      <c r="P1197" s="1">
        <v>0</v>
      </c>
      <c r="Q1197" s="1">
        <v>0</v>
      </c>
      <c r="R1197" s="2">
        <v>0</v>
      </c>
      <c r="S1197" s="2">
        <v>0</v>
      </c>
      <c r="T1197" s="2">
        <v>0</v>
      </c>
      <c r="U1197">
        <v>4</v>
      </c>
      <c r="V1197">
        <v>47</v>
      </c>
      <c r="W1197">
        <v>0</v>
      </c>
    </row>
    <row r="1198" spans="1:23" x14ac:dyDescent="0.25">
      <c r="A1198" t="s">
        <v>34</v>
      </c>
      <c r="B1198" s="3">
        <v>45618</v>
      </c>
      <c r="C1198" s="3" t="str">
        <f>TEXT(Table1[[#This Row],[Date]],"ddd")</f>
        <v>Fri</v>
      </c>
      <c r="D1198" t="s">
        <v>594</v>
      </c>
      <c r="E1198" s="1" t="s">
        <v>30</v>
      </c>
      <c r="F1198" s="1" t="s">
        <v>30</v>
      </c>
      <c r="G1198" s="1" t="str">
        <f>IFERROR(SUM(Table1[[#This Row],[Deactivate]]-Table1[[#This Row],[Activate]]),"")</f>
        <v/>
      </c>
      <c r="H1198" s="2" t="str">
        <f t="shared" si="18"/>
        <v/>
      </c>
      <c r="I1198" t="s">
        <v>35</v>
      </c>
      <c r="J1198" t="s">
        <v>23</v>
      </c>
      <c r="K1198" t="s">
        <v>985</v>
      </c>
      <c r="L1198">
        <v>0</v>
      </c>
      <c r="M1198" s="1">
        <v>0</v>
      </c>
      <c r="N1198" s="1">
        <v>0</v>
      </c>
      <c r="O1198" s="1">
        <v>0</v>
      </c>
      <c r="P1198" s="1">
        <v>0</v>
      </c>
      <c r="Q1198" s="1">
        <v>0</v>
      </c>
      <c r="R1198" s="2">
        <v>0</v>
      </c>
      <c r="S1198" s="2">
        <v>0</v>
      </c>
      <c r="T1198" s="2">
        <v>0</v>
      </c>
      <c r="U1198">
        <v>4</v>
      </c>
      <c r="V1198">
        <v>47</v>
      </c>
      <c r="W1198">
        <v>0</v>
      </c>
    </row>
    <row r="1199" spans="1:23" x14ac:dyDescent="0.25">
      <c r="A1199" t="s">
        <v>41</v>
      </c>
      <c r="B1199" s="3">
        <v>45618</v>
      </c>
      <c r="C1199" s="3" t="str">
        <f>TEXT(Table1[[#This Row],[Date]],"ddd")</f>
        <v>Fri</v>
      </c>
      <c r="D1199" t="s">
        <v>594</v>
      </c>
      <c r="E1199" s="1" t="s">
        <v>30</v>
      </c>
      <c r="F1199" s="1" t="s">
        <v>30</v>
      </c>
      <c r="G1199" s="1" t="str">
        <f>IFERROR(SUM(Table1[[#This Row],[Deactivate]]-Table1[[#This Row],[Activate]]),"")</f>
        <v/>
      </c>
      <c r="H1199" s="2" t="str">
        <f t="shared" si="18"/>
        <v/>
      </c>
      <c r="I1199" t="s">
        <v>35</v>
      </c>
      <c r="J1199" t="s">
        <v>49</v>
      </c>
      <c r="K1199" t="s">
        <v>986</v>
      </c>
      <c r="L1199">
        <v>0</v>
      </c>
      <c r="M1199" s="1">
        <v>0</v>
      </c>
      <c r="N1199" s="1">
        <v>0</v>
      </c>
      <c r="O1199" s="1">
        <v>0</v>
      </c>
      <c r="P1199" s="1">
        <v>0</v>
      </c>
      <c r="Q1199" s="1">
        <v>0</v>
      </c>
      <c r="R1199" s="2">
        <v>0</v>
      </c>
      <c r="S1199" s="2">
        <v>0</v>
      </c>
      <c r="T1199" s="2">
        <v>0</v>
      </c>
      <c r="U1199">
        <v>4</v>
      </c>
      <c r="V1199">
        <v>47</v>
      </c>
      <c r="W1199">
        <v>0</v>
      </c>
    </row>
    <row r="1200" spans="1:23" x14ac:dyDescent="0.25">
      <c r="A1200" t="s">
        <v>41</v>
      </c>
      <c r="B1200" s="3">
        <v>45618</v>
      </c>
      <c r="C1200" s="3" t="str">
        <f>TEXT(Table1[[#This Row],[Date]],"ddd")</f>
        <v>Fri</v>
      </c>
      <c r="D1200" t="s">
        <v>594</v>
      </c>
      <c r="E1200" s="1" t="s">
        <v>30</v>
      </c>
      <c r="F1200" s="1" t="s">
        <v>30</v>
      </c>
      <c r="G1200" s="1" t="str">
        <f>IFERROR(SUM(Table1[[#This Row],[Deactivate]]-Table1[[#This Row],[Activate]]),"")</f>
        <v/>
      </c>
      <c r="H1200" s="2" t="str">
        <f t="shared" si="18"/>
        <v/>
      </c>
      <c r="I1200" t="s">
        <v>29</v>
      </c>
      <c r="J1200" t="s">
        <v>49</v>
      </c>
      <c r="K1200" t="s">
        <v>987</v>
      </c>
      <c r="L1200">
        <v>0</v>
      </c>
      <c r="M1200" s="1">
        <v>0.41736111111111113</v>
      </c>
      <c r="N1200" s="1">
        <v>0.60416666666666663</v>
      </c>
      <c r="O1200" s="1">
        <v>4.2361111111111106E-2</v>
      </c>
      <c r="P1200" s="1">
        <v>0.18680555555555556</v>
      </c>
      <c r="Q1200" s="1">
        <v>0.22916666666666666</v>
      </c>
      <c r="R1200" s="2">
        <v>403.5</v>
      </c>
      <c r="S1200" s="2">
        <v>495</v>
      </c>
      <c r="T1200" s="2">
        <v>91.5</v>
      </c>
      <c r="U1200">
        <v>4</v>
      </c>
      <c r="V1200">
        <v>47</v>
      </c>
      <c r="W1200">
        <v>0</v>
      </c>
    </row>
    <row r="1201" spans="1:23" x14ac:dyDescent="0.25">
      <c r="A1201" t="s">
        <v>41</v>
      </c>
      <c r="B1201" s="3">
        <v>45618</v>
      </c>
      <c r="C1201" s="3" t="str">
        <f>TEXT(Table1[[#This Row],[Date]],"ddd")</f>
        <v>Fri</v>
      </c>
      <c r="D1201" t="s">
        <v>594</v>
      </c>
      <c r="E1201" s="1" t="s">
        <v>30</v>
      </c>
      <c r="F1201" s="1" t="s">
        <v>30</v>
      </c>
      <c r="G1201" s="1" t="str">
        <f>IFERROR(SUM(Table1[[#This Row],[Deactivate]]-Table1[[#This Row],[Activate]]),"")</f>
        <v/>
      </c>
      <c r="H1201" s="2" t="str">
        <f t="shared" si="18"/>
        <v/>
      </c>
      <c r="I1201" t="s">
        <v>29</v>
      </c>
      <c r="J1201" t="s">
        <v>23</v>
      </c>
      <c r="K1201" t="s">
        <v>988</v>
      </c>
      <c r="L1201">
        <v>0</v>
      </c>
      <c r="M1201" s="1">
        <v>0.60416666666666663</v>
      </c>
      <c r="N1201" s="1">
        <v>0.63402777777777775</v>
      </c>
      <c r="O1201" s="1">
        <v>0</v>
      </c>
      <c r="P1201" s="1">
        <v>2.9861111111111113E-2</v>
      </c>
      <c r="Q1201" s="1">
        <v>2.9861111111111113E-2</v>
      </c>
      <c r="R1201" s="2">
        <v>64.5</v>
      </c>
      <c r="S1201" s="2">
        <v>64.5</v>
      </c>
      <c r="T1201" s="2">
        <v>0</v>
      </c>
      <c r="U1201">
        <v>4</v>
      </c>
      <c r="V1201">
        <v>47</v>
      </c>
      <c r="W1201">
        <v>0</v>
      </c>
    </row>
    <row r="1202" spans="1:23" x14ac:dyDescent="0.25">
      <c r="A1202" t="s">
        <v>43</v>
      </c>
      <c r="B1202" s="3">
        <v>45618</v>
      </c>
      <c r="C1202" s="3" t="str">
        <f>TEXT(Table1[[#This Row],[Date]],"ddd")</f>
        <v>Fri</v>
      </c>
      <c r="D1202" t="s">
        <v>594</v>
      </c>
      <c r="E1202" s="1" t="s">
        <v>30</v>
      </c>
      <c r="F1202" s="1" t="s">
        <v>30</v>
      </c>
      <c r="G1202" s="1" t="str">
        <f>IFERROR(SUM(Table1[[#This Row],[Deactivate]]-Table1[[#This Row],[Activate]]),"")</f>
        <v/>
      </c>
      <c r="H1202" s="2" t="str">
        <f t="shared" si="18"/>
        <v/>
      </c>
      <c r="I1202" t="s">
        <v>22</v>
      </c>
      <c r="J1202" t="s">
        <v>23</v>
      </c>
      <c r="K1202" t="s">
        <v>989</v>
      </c>
      <c r="L1202">
        <v>0</v>
      </c>
      <c r="M1202" s="1">
        <v>0</v>
      </c>
      <c r="N1202" s="1">
        <v>0</v>
      </c>
      <c r="O1202" s="1">
        <v>0</v>
      </c>
      <c r="P1202" s="1">
        <v>2.0833333333333332E-2</v>
      </c>
      <c r="Q1202" s="1">
        <v>2.0833333333333332E-2</v>
      </c>
      <c r="R1202" s="2">
        <v>45</v>
      </c>
      <c r="S1202" s="2">
        <v>45</v>
      </c>
      <c r="T1202" s="2">
        <v>0</v>
      </c>
      <c r="U1202">
        <v>4</v>
      </c>
      <c r="V1202">
        <v>47</v>
      </c>
      <c r="W1202">
        <v>0</v>
      </c>
    </row>
    <row r="1203" spans="1:23" x14ac:dyDescent="0.25">
      <c r="A1203" t="s">
        <v>45</v>
      </c>
      <c r="B1203" s="3">
        <v>45618</v>
      </c>
      <c r="C1203" s="3" t="str">
        <f>TEXT(Table1[[#This Row],[Date]],"ddd")</f>
        <v>Fri</v>
      </c>
      <c r="D1203" t="s">
        <v>594</v>
      </c>
      <c r="E1203" s="1" t="s">
        <v>30</v>
      </c>
      <c r="F1203" s="1" t="s">
        <v>30</v>
      </c>
      <c r="G1203" s="1" t="str">
        <f>IFERROR(SUM(Table1[[#This Row],[Deactivate]]-Table1[[#This Row],[Activate]]),"")</f>
        <v/>
      </c>
      <c r="H1203" s="2" t="str">
        <f t="shared" si="18"/>
        <v/>
      </c>
      <c r="I1203" t="s">
        <v>22</v>
      </c>
      <c r="J1203" t="s">
        <v>23</v>
      </c>
      <c r="K1203" t="s">
        <v>990</v>
      </c>
      <c r="L1203">
        <v>0</v>
      </c>
      <c r="M1203" s="1">
        <v>0</v>
      </c>
      <c r="N1203" s="1">
        <v>0</v>
      </c>
      <c r="O1203" s="1">
        <v>0</v>
      </c>
      <c r="P1203" s="1">
        <v>2.0833333333333332E-2</v>
      </c>
      <c r="Q1203" s="1">
        <v>2.0833333333333332E-2</v>
      </c>
      <c r="R1203" s="2">
        <v>45</v>
      </c>
      <c r="S1203" s="2">
        <v>45</v>
      </c>
      <c r="T1203" s="2">
        <v>0</v>
      </c>
      <c r="U1203">
        <v>4</v>
      </c>
      <c r="V1203">
        <v>47</v>
      </c>
      <c r="W1203">
        <v>0</v>
      </c>
    </row>
    <row r="1204" spans="1:23" x14ac:dyDescent="0.25">
      <c r="A1204" t="s">
        <v>59</v>
      </c>
      <c r="B1204" s="3">
        <v>45618</v>
      </c>
      <c r="C1204" s="3" t="str">
        <f>TEXT(Table1[[#This Row],[Date]],"ddd")</f>
        <v>Fri</v>
      </c>
      <c r="D1204" t="s">
        <v>594</v>
      </c>
      <c r="E1204" s="1" t="s">
        <v>30</v>
      </c>
      <c r="F1204" s="1" t="s">
        <v>30</v>
      </c>
      <c r="G1204" s="1" t="str">
        <f>IFERROR(SUM(Table1[[#This Row],[Deactivate]]-Table1[[#This Row],[Activate]]),"")</f>
        <v/>
      </c>
      <c r="H1204" s="2" t="str">
        <f t="shared" si="18"/>
        <v/>
      </c>
      <c r="I1204" t="s">
        <v>29</v>
      </c>
      <c r="J1204" t="s">
        <v>26</v>
      </c>
      <c r="K1204">
        <v>0</v>
      </c>
      <c r="L1204" t="s">
        <v>991</v>
      </c>
      <c r="M1204" s="1">
        <v>0.44444444444444442</v>
      </c>
      <c r="N1204" s="1">
        <v>0.50555555555555554</v>
      </c>
      <c r="O1204" s="1">
        <v>7.6388888888888895E-2</v>
      </c>
      <c r="P1204" s="1">
        <v>6.1111111111111116E-2</v>
      </c>
      <c r="Q1204" s="1">
        <v>0.13750000000000001</v>
      </c>
      <c r="R1204" s="2">
        <v>132</v>
      </c>
      <c r="S1204" s="2">
        <v>297.00000000000006</v>
      </c>
      <c r="T1204" s="2">
        <v>165.00000000000006</v>
      </c>
      <c r="U1204">
        <v>4</v>
      </c>
      <c r="V1204">
        <v>47</v>
      </c>
      <c r="W1204" t="s">
        <v>3950</v>
      </c>
    </row>
    <row r="1205" spans="1:23" x14ac:dyDescent="0.25">
      <c r="A1205" t="s">
        <v>59</v>
      </c>
      <c r="B1205" s="3">
        <v>45618</v>
      </c>
      <c r="C1205" s="3" t="str">
        <f>TEXT(Table1[[#This Row],[Date]],"ddd")</f>
        <v>Fri</v>
      </c>
      <c r="D1205" t="s">
        <v>594</v>
      </c>
      <c r="E1205" s="1" t="s">
        <v>30</v>
      </c>
      <c r="F1205" s="1" t="s">
        <v>30</v>
      </c>
      <c r="G1205" s="1" t="str">
        <f>IFERROR(SUM(Table1[[#This Row],[Deactivate]]-Table1[[#This Row],[Activate]]),"")</f>
        <v/>
      </c>
      <c r="H1205" s="2" t="str">
        <f t="shared" si="18"/>
        <v/>
      </c>
      <c r="I1205" t="s">
        <v>29</v>
      </c>
      <c r="J1205" t="s">
        <v>23</v>
      </c>
      <c r="K1205" t="s">
        <v>992</v>
      </c>
      <c r="L1205">
        <v>0</v>
      </c>
      <c r="M1205" s="1">
        <v>0.6479166666666667</v>
      </c>
      <c r="N1205" s="1">
        <v>0.6479166666666667</v>
      </c>
      <c r="O1205" s="1">
        <v>0</v>
      </c>
      <c r="P1205" s="1">
        <v>0</v>
      </c>
      <c r="Q1205" s="1">
        <v>0</v>
      </c>
      <c r="R1205" s="2">
        <v>0</v>
      </c>
      <c r="S1205" s="2">
        <v>0</v>
      </c>
      <c r="T1205" s="2">
        <v>0</v>
      </c>
      <c r="U1205">
        <v>4</v>
      </c>
      <c r="V1205">
        <v>47</v>
      </c>
      <c r="W1205">
        <v>0</v>
      </c>
    </row>
    <row r="1206" spans="1:23" x14ac:dyDescent="0.25">
      <c r="A1206" t="s">
        <v>61</v>
      </c>
      <c r="B1206" s="3">
        <v>45618</v>
      </c>
      <c r="C1206" s="3" t="str">
        <f>TEXT(Table1[[#This Row],[Date]],"ddd")</f>
        <v>Fri</v>
      </c>
      <c r="D1206" t="s">
        <v>594</v>
      </c>
      <c r="E1206" s="1" t="s">
        <v>30</v>
      </c>
      <c r="F1206" s="1" t="s">
        <v>30</v>
      </c>
      <c r="G1206" s="1" t="str">
        <f>IFERROR(SUM(Table1[[#This Row],[Deactivate]]-Table1[[#This Row],[Activate]]),"")</f>
        <v/>
      </c>
      <c r="H1206" s="2" t="str">
        <f t="shared" si="18"/>
        <v/>
      </c>
      <c r="I1206" t="s">
        <v>22</v>
      </c>
      <c r="J1206" t="s">
        <v>23</v>
      </c>
      <c r="K1206" t="s">
        <v>993</v>
      </c>
      <c r="L1206">
        <v>0</v>
      </c>
      <c r="M1206" s="1">
        <v>0</v>
      </c>
      <c r="N1206" s="1">
        <v>0</v>
      </c>
      <c r="O1206" s="1">
        <v>0</v>
      </c>
      <c r="P1206" s="1">
        <v>2.0833333333333332E-2</v>
      </c>
      <c r="Q1206" s="1">
        <v>2.0833333333333332E-2</v>
      </c>
      <c r="R1206" s="2">
        <v>45</v>
      </c>
      <c r="S1206" s="2">
        <v>45</v>
      </c>
      <c r="T1206" s="2">
        <v>0</v>
      </c>
      <c r="U1206">
        <v>4</v>
      </c>
      <c r="V1206">
        <v>47</v>
      </c>
      <c r="W1206">
        <v>0</v>
      </c>
    </row>
    <row r="1207" spans="1:23" x14ac:dyDescent="0.25">
      <c r="A1207" t="s">
        <v>86</v>
      </c>
      <c r="B1207" s="3">
        <v>45618</v>
      </c>
      <c r="C1207" s="3" t="str">
        <f>TEXT(Table1[[#This Row],[Date]],"ddd")</f>
        <v>Fri</v>
      </c>
      <c r="D1207" t="s">
        <v>594</v>
      </c>
      <c r="E1207" s="1" t="s">
        <v>30</v>
      </c>
      <c r="F1207" s="1" t="s">
        <v>30</v>
      </c>
      <c r="G1207" s="1" t="str">
        <f>IFERROR(SUM(Table1[[#This Row],[Deactivate]]-Table1[[#This Row],[Activate]]),"")</f>
        <v/>
      </c>
      <c r="H1207" s="2" t="str">
        <f t="shared" si="18"/>
        <v/>
      </c>
      <c r="I1207" t="s">
        <v>29</v>
      </c>
      <c r="J1207" t="s">
        <v>66</v>
      </c>
      <c r="K1207">
        <v>0</v>
      </c>
      <c r="L1207">
        <v>0</v>
      </c>
      <c r="M1207" s="1">
        <v>0.31944444444444448</v>
      </c>
      <c r="N1207" s="1">
        <v>0.77569444444444446</v>
      </c>
      <c r="O1207" s="1">
        <v>1.0416666666666666E-2</v>
      </c>
      <c r="P1207" s="1">
        <v>0.45624999999999999</v>
      </c>
      <c r="Q1207" s="1">
        <v>0.46666666666666667</v>
      </c>
      <c r="R1207" s="2">
        <v>985.5</v>
      </c>
      <c r="S1207" s="2">
        <v>1008</v>
      </c>
      <c r="T1207" s="2">
        <v>22.5</v>
      </c>
      <c r="U1207">
        <v>4</v>
      </c>
      <c r="V1207">
        <v>47</v>
      </c>
      <c r="W1207">
        <v>0</v>
      </c>
    </row>
    <row r="1208" spans="1:23" x14ac:dyDescent="0.25">
      <c r="A1208" t="s">
        <v>86</v>
      </c>
      <c r="B1208" s="3">
        <v>45618</v>
      </c>
      <c r="C1208" s="3" t="str">
        <f>TEXT(Table1[[#This Row],[Date]],"ddd")</f>
        <v>Fri</v>
      </c>
      <c r="D1208" t="s">
        <v>594</v>
      </c>
      <c r="E1208" s="1" t="s">
        <v>30</v>
      </c>
      <c r="F1208" s="1" t="s">
        <v>30</v>
      </c>
      <c r="G1208" s="1" t="str">
        <f>IFERROR(SUM(Table1[[#This Row],[Deactivate]]-Table1[[#This Row],[Activate]]),"")</f>
        <v/>
      </c>
      <c r="H1208" s="2" t="str">
        <f t="shared" si="18"/>
        <v/>
      </c>
      <c r="I1208" t="s">
        <v>29</v>
      </c>
      <c r="J1208" t="s">
        <v>23</v>
      </c>
      <c r="K1208" t="s">
        <v>994</v>
      </c>
      <c r="L1208">
        <v>0</v>
      </c>
      <c r="M1208" s="1">
        <v>0.77569444444444446</v>
      </c>
      <c r="N1208" s="1">
        <v>0.77569444444444446</v>
      </c>
      <c r="O1208" s="1">
        <v>0</v>
      </c>
      <c r="P1208" s="1">
        <v>0</v>
      </c>
      <c r="Q1208" s="1">
        <v>0</v>
      </c>
      <c r="R1208" s="2">
        <v>0</v>
      </c>
      <c r="S1208" s="2">
        <v>0</v>
      </c>
      <c r="T1208" s="2">
        <v>0</v>
      </c>
      <c r="U1208">
        <v>4</v>
      </c>
      <c r="V1208">
        <v>47</v>
      </c>
      <c r="W1208">
        <v>0</v>
      </c>
    </row>
    <row r="1209" spans="1:23" x14ac:dyDescent="0.25">
      <c r="A1209" t="s">
        <v>65</v>
      </c>
      <c r="B1209" s="3">
        <v>45618</v>
      </c>
      <c r="C1209" s="3" t="str">
        <f>TEXT(Table1[[#This Row],[Date]],"ddd")</f>
        <v>Fri</v>
      </c>
      <c r="D1209" t="s">
        <v>594</v>
      </c>
      <c r="E1209" s="1" t="s">
        <v>30</v>
      </c>
      <c r="F1209" s="1" t="s">
        <v>30</v>
      </c>
      <c r="G1209" s="1" t="str">
        <f>IFERROR(SUM(Table1[[#This Row],[Deactivate]]-Table1[[#This Row],[Activate]]),"")</f>
        <v/>
      </c>
      <c r="H1209" s="2" t="str">
        <f t="shared" si="18"/>
        <v/>
      </c>
      <c r="I1209" t="s">
        <v>38</v>
      </c>
      <c r="J1209" t="s">
        <v>26</v>
      </c>
      <c r="K1209">
        <v>0</v>
      </c>
      <c r="L1209">
        <v>0</v>
      </c>
      <c r="M1209" s="1">
        <v>0.38055555555555554</v>
      </c>
      <c r="N1209" s="1">
        <v>0.54791666666666672</v>
      </c>
      <c r="O1209" s="1">
        <v>5.4166666666666669E-2</v>
      </c>
      <c r="P1209" s="1">
        <v>0.1673611111111111</v>
      </c>
      <c r="Q1209" s="1">
        <v>0.22152777777777777</v>
      </c>
      <c r="R1209" s="2">
        <v>361.49999999999994</v>
      </c>
      <c r="S1209" s="2">
        <v>478.5</v>
      </c>
      <c r="T1209" s="2">
        <v>117.00000000000006</v>
      </c>
      <c r="U1209">
        <v>4</v>
      </c>
      <c r="V1209">
        <v>47</v>
      </c>
      <c r="W1209">
        <v>0</v>
      </c>
    </row>
    <row r="1210" spans="1:23" x14ac:dyDescent="0.25">
      <c r="A1210" t="s">
        <v>65</v>
      </c>
      <c r="B1210" s="3">
        <v>45618</v>
      </c>
      <c r="C1210" s="3" t="str">
        <f>TEXT(Table1[[#This Row],[Date]],"ddd")</f>
        <v>Fri</v>
      </c>
      <c r="D1210" t="s">
        <v>594</v>
      </c>
      <c r="E1210" s="1" t="s">
        <v>30</v>
      </c>
      <c r="F1210" s="1" t="s">
        <v>30</v>
      </c>
      <c r="G1210" s="1" t="str">
        <f>IFERROR(SUM(Table1[[#This Row],[Deactivate]]-Table1[[#This Row],[Activate]]),"")</f>
        <v/>
      </c>
      <c r="H1210" s="2" t="str">
        <f t="shared" si="18"/>
        <v/>
      </c>
      <c r="I1210" t="s">
        <v>29</v>
      </c>
      <c r="J1210" t="s">
        <v>23</v>
      </c>
      <c r="K1210" t="s">
        <v>995</v>
      </c>
      <c r="L1210">
        <v>0</v>
      </c>
      <c r="M1210" s="1">
        <v>0.54861111111111105</v>
      </c>
      <c r="N1210" s="1">
        <v>0.56666666666666665</v>
      </c>
      <c r="O1210" s="1">
        <v>0</v>
      </c>
      <c r="P1210" s="1">
        <v>1.8055555555555557E-2</v>
      </c>
      <c r="Q1210" s="1">
        <v>1.8055555555555557E-2</v>
      </c>
      <c r="R1210" s="2">
        <v>39.000000000000007</v>
      </c>
      <c r="S1210" s="2">
        <v>39.000000000000007</v>
      </c>
      <c r="T1210" s="2">
        <v>0</v>
      </c>
      <c r="U1210">
        <v>4</v>
      </c>
      <c r="V1210">
        <v>47</v>
      </c>
      <c r="W1210">
        <v>0</v>
      </c>
    </row>
    <row r="1211" spans="1:23" x14ac:dyDescent="0.25">
      <c r="A1211" t="s">
        <v>65</v>
      </c>
      <c r="B1211" s="3">
        <v>45618</v>
      </c>
      <c r="C1211" s="3" t="str">
        <f>TEXT(Table1[[#This Row],[Date]],"ddd")</f>
        <v>Fri</v>
      </c>
      <c r="D1211" t="s">
        <v>594</v>
      </c>
      <c r="E1211" s="1" t="s">
        <v>30</v>
      </c>
      <c r="F1211" s="1" t="s">
        <v>30</v>
      </c>
      <c r="G1211" s="1" t="str">
        <f>IFERROR(SUM(Table1[[#This Row],[Deactivate]]-Table1[[#This Row],[Activate]]),"")</f>
        <v/>
      </c>
      <c r="H1211" s="2" t="str">
        <f t="shared" si="18"/>
        <v/>
      </c>
      <c r="I1211" t="s">
        <v>29</v>
      </c>
      <c r="J1211" t="s">
        <v>26</v>
      </c>
      <c r="K1211">
        <v>0</v>
      </c>
      <c r="L1211">
        <v>0</v>
      </c>
      <c r="M1211" s="1">
        <v>0.56666666666666665</v>
      </c>
      <c r="N1211" s="1">
        <v>0.61805555555555558</v>
      </c>
      <c r="O1211" s="1">
        <v>6.9444444444444447E-4</v>
      </c>
      <c r="P1211" s="1">
        <v>5.1388888888888894E-2</v>
      </c>
      <c r="Q1211" s="1">
        <v>5.2083333333333336E-2</v>
      </c>
      <c r="R1211" s="2">
        <v>111</v>
      </c>
      <c r="S1211" s="2">
        <v>112.5</v>
      </c>
      <c r="T1211" s="2">
        <v>1.5</v>
      </c>
      <c r="U1211">
        <v>4</v>
      </c>
      <c r="V1211">
        <v>47</v>
      </c>
      <c r="W1211">
        <v>0</v>
      </c>
    </row>
    <row r="1212" spans="1:23" x14ac:dyDescent="0.25">
      <c r="A1212" t="s">
        <v>20</v>
      </c>
      <c r="B1212" s="3">
        <v>45619</v>
      </c>
      <c r="C1212" s="3" t="str">
        <f>TEXT(Table1[[#This Row],[Date]],"ddd")</f>
        <v>Sat</v>
      </c>
      <c r="D1212" t="s">
        <v>594</v>
      </c>
      <c r="E1212" s="1" t="s">
        <v>30</v>
      </c>
      <c r="F1212" s="1" t="s">
        <v>30</v>
      </c>
      <c r="G1212" s="1" t="str">
        <f>IFERROR(SUM(Table1[[#This Row],[Deactivate]]-Table1[[#This Row],[Activate]]),"")</f>
        <v/>
      </c>
      <c r="H1212" s="2" t="str">
        <f t="shared" si="18"/>
        <v/>
      </c>
      <c r="I1212" t="s">
        <v>38</v>
      </c>
      <c r="J1212" t="s">
        <v>66</v>
      </c>
      <c r="K1212">
        <v>0</v>
      </c>
      <c r="L1212">
        <v>0</v>
      </c>
      <c r="M1212" s="1">
        <v>0.34930555555555554</v>
      </c>
      <c r="N1212" s="1">
        <v>0.52777777777777779</v>
      </c>
      <c r="O1212" s="1">
        <v>0</v>
      </c>
      <c r="P1212" s="1">
        <v>0.17847222222222223</v>
      </c>
      <c r="Q1212" s="1">
        <v>0.17847222222222223</v>
      </c>
      <c r="R1212" s="2">
        <v>385.5</v>
      </c>
      <c r="S1212" s="2">
        <v>385.5</v>
      </c>
      <c r="T1212" s="2">
        <v>0</v>
      </c>
      <c r="U1212">
        <v>4</v>
      </c>
      <c r="V1212">
        <v>47</v>
      </c>
      <c r="W1212">
        <v>0</v>
      </c>
    </row>
    <row r="1213" spans="1:23" x14ac:dyDescent="0.25">
      <c r="A1213" t="s">
        <v>20</v>
      </c>
      <c r="B1213" s="3">
        <v>45619</v>
      </c>
      <c r="C1213" s="3" t="str">
        <f>TEXT(Table1[[#This Row],[Date]],"ddd")</f>
        <v>Sat</v>
      </c>
      <c r="D1213" t="s">
        <v>594</v>
      </c>
      <c r="E1213" s="1" t="s">
        <v>30</v>
      </c>
      <c r="F1213" s="1" t="s">
        <v>30</v>
      </c>
      <c r="G1213" s="1" t="str">
        <f>IFERROR(SUM(Table1[[#This Row],[Deactivate]]-Table1[[#This Row],[Activate]]),"")</f>
        <v/>
      </c>
      <c r="H1213" s="2" t="str">
        <f t="shared" si="18"/>
        <v/>
      </c>
      <c r="I1213" t="s">
        <v>29</v>
      </c>
      <c r="J1213" t="s">
        <v>68</v>
      </c>
      <c r="K1213" t="s">
        <v>996</v>
      </c>
      <c r="L1213">
        <v>0</v>
      </c>
      <c r="M1213" s="1">
        <v>0.56319444444444444</v>
      </c>
      <c r="N1213" s="1">
        <v>0.62847222222222221</v>
      </c>
      <c r="O1213" s="1">
        <v>3.4722222222222224E-2</v>
      </c>
      <c r="P1213" s="1">
        <v>6.5277777777777782E-2</v>
      </c>
      <c r="Q1213" s="1">
        <v>0.1</v>
      </c>
      <c r="R1213" s="2">
        <v>141</v>
      </c>
      <c r="S1213" s="2">
        <v>216</v>
      </c>
      <c r="T1213" s="2">
        <v>75</v>
      </c>
      <c r="U1213">
        <v>4</v>
      </c>
      <c r="V1213">
        <v>47</v>
      </c>
      <c r="W1213">
        <v>0</v>
      </c>
    </row>
    <row r="1214" spans="1:23" x14ac:dyDescent="0.25">
      <c r="A1214" t="s">
        <v>20</v>
      </c>
      <c r="B1214" s="3">
        <v>45619</v>
      </c>
      <c r="C1214" s="3" t="str">
        <f>TEXT(Table1[[#This Row],[Date]],"ddd")</f>
        <v>Sat</v>
      </c>
      <c r="D1214" t="s">
        <v>594</v>
      </c>
      <c r="E1214" s="1" t="s">
        <v>30</v>
      </c>
      <c r="F1214" s="1" t="s">
        <v>30</v>
      </c>
      <c r="G1214" s="1" t="str">
        <f>IFERROR(SUM(Table1[[#This Row],[Deactivate]]-Table1[[#This Row],[Activate]]),"")</f>
        <v/>
      </c>
      <c r="H1214" s="2" t="str">
        <f t="shared" si="18"/>
        <v/>
      </c>
      <c r="I1214" t="s">
        <v>29</v>
      </c>
      <c r="J1214" t="s">
        <v>66</v>
      </c>
      <c r="K1214">
        <v>0</v>
      </c>
      <c r="L1214">
        <v>0</v>
      </c>
      <c r="M1214" s="1">
        <v>0.62847222222222221</v>
      </c>
      <c r="N1214" s="1">
        <v>0.70833333333333337</v>
      </c>
      <c r="O1214" s="1">
        <v>0</v>
      </c>
      <c r="P1214" s="1">
        <v>7.9861111111111105E-2</v>
      </c>
      <c r="Q1214" s="1">
        <v>7.9861111111111105E-2</v>
      </c>
      <c r="R1214" s="2">
        <v>172.49999999999997</v>
      </c>
      <c r="S1214" s="2">
        <v>172.49999999999997</v>
      </c>
      <c r="T1214" s="2">
        <v>0</v>
      </c>
      <c r="U1214">
        <v>4</v>
      </c>
      <c r="V1214">
        <v>47</v>
      </c>
      <c r="W1214">
        <v>0</v>
      </c>
    </row>
    <row r="1215" spans="1:23" x14ac:dyDescent="0.25">
      <c r="A1215" t="s">
        <v>34</v>
      </c>
      <c r="B1215" s="3">
        <v>45619</v>
      </c>
      <c r="C1215" s="3" t="str">
        <f>TEXT(Table1[[#This Row],[Date]],"ddd")</f>
        <v>Sat</v>
      </c>
      <c r="D1215" t="s">
        <v>594</v>
      </c>
      <c r="E1215" s="1" t="s">
        <v>30</v>
      </c>
      <c r="F1215" s="1" t="s">
        <v>30</v>
      </c>
      <c r="G1215" s="1" t="str">
        <f>IFERROR(SUM(Table1[[#This Row],[Deactivate]]-Table1[[#This Row],[Activate]]),"")</f>
        <v/>
      </c>
      <c r="H1215" s="2" t="str">
        <f t="shared" si="18"/>
        <v/>
      </c>
      <c r="I1215" t="s">
        <v>22</v>
      </c>
      <c r="J1215" t="s">
        <v>23</v>
      </c>
      <c r="K1215" t="s">
        <v>997</v>
      </c>
      <c r="L1215">
        <v>0</v>
      </c>
      <c r="M1215" s="1">
        <v>0</v>
      </c>
      <c r="N1215" s="1">
        <v>0</v>
      </c>
      <c r="O1215" s="1">
        <v>0</v>
      </c>
      <c r="P1215" s="1">
        <v>2.0833333333333332E-2</v>
      </c>
      <c r="Q1215" s="1">
        <v>2.0833333333333332E-2</v>
      </c>
      <c r="R1215" s="2">
        <v>45</v>
      </c>
      <c r="S1215" s="2">
        <v>45</v>
      </c>
      <c r="T1215" s="2">
        <v>0</v>
      </c>
      <c r="U1215">
        <v>4</v>
      </c>
      <c r="V1215">
        <v>47</v>
      </c>
      <c r="W1215">
        <v>0</v>
      </c>
    </row>
    <row r="1216" spans="1:23" x14ac:dyDescent="0.25">
      <c r="A1216" t="s">
        <v>61</v>
      </c>
      <c r="B1216" s="3">
        <v>45619</v>
      </c>
      <c r="C1216" s="3" t="str">
        <f>TEXT(Table1[[#This Row],[Date]],"ddd")</f>
        <v>Sat</v>
      </c>
      <c r="D1216" t="s">
        <v>594</v>
      </c>
      <c r="E1216" s="1" t="s">
        <v>30</v>
      </c>
      <c r="F1216" s="1" t="s">
        <v>30</v>
      </c>
      <c r="G1216" s="1" t="str">
        <f>IFERROR(SUM(Table1[[#This Row],[Deactivate]]-Table1[[#This Row],[Activate]]),"")</f>
        <v/>
      </c>
      <c r="H1216" s="2" t="str">
        <f t="shared" si="18"/>
        <v/>
      </c>
      <c r="I1216" t="s">
        <v>22</v>
      </c>
      <c r="J1216" t="s">
        <v>23</v>
      </c>
      <c r="K1216" t="s">
        <v>998</v>
      </c>
      <c r="L1216">
        <v>0</v>
      </c>
      <c r="M1216" s="1">
        <v>0</v>
      </c>
      <c r="N1216" s="1">
        <v>0</v>
      </c>
      <c r="O1216" s="1">
        <v>0</v>
      </c>
      <c r="P1216" s="1">
        <v>2.0833333333333332E-2</v>
      </c>
      <c r="Q1216" s="1">
        <v>2.0833333333333332E-2</v>
      </c>
      <c r="R1216" s="2">
        <v>45</v>
      </c>
      <c r="S1216" s="2">
        <v>45</v>
      </c>
      <c r="T1216" s="2">
        <v>0</v>
      </c>
      <c r="U1216">
        <v>4</v>
      </c>
      <c r="V1216">
        <v>47</v>
      </c>
      <c r="W1216">
        <v>0</v>
      </c>
    </row>
    <row r="1217" spans="1:23" x14ac:dyDescent="0.25">
      <c r="A1217" t="s">
        <v>20</v>
      </c>
      <c r="B1217" s="3">
        <v>45620</v>
      </c>
      <c r="C1217" s="3" t="str">
        <f>TEXT(Table1[[#This Row],[Date]],"ddd")</f>
        <v>Sun</v>
      </c>
      <c r="D1217" t="s">
        <v>594</v>
      </c>
      <c r="E1217" s="1" t="s">
        <v>30</v>
      </c>
      <c r="F1217" s="1" t="s">
        <v>30</v>
      </c>
      <c r="G1217" s="1" t="str">
        <f>IFERROR(SUM(Table1[[#This Row],[Deactivate]]-Table1[[#This Row],[Activate]]),"")</f>
        <v/>
      </c>
      <c r="H1217" s="2" t="str">
        <f t="shared" si="18"/>
        <v/>
      </c>
      <c r="I1217" t="s">
        <v>38</v>
      </c>
      <c r="J1217" t="s">
        <v>66</v>
      </c>
      <c r="K1217">
        <v>0</v>
      </c>
      <c r="L1217">
        <v>0</v>
      </c>
      <c r="M1217" s="1">
        <v>0.33124999999999999</v>
      </c>
      <c r="N1217" s="1">
        <v>0.44444444444444442</v>
      </c>
      <c r="O1217" s="1">
        <v>0</v>
      </c>
      <c r="P1217" s="1">
        <v>0.11319444444444444</v>
      </c>
      <c r="Q1217" s="1">
        <v>0.11319444444444444</v>
      </c>
      <c r="R1217" s="2">
        <v>244.5</v>
      </c>
      <c r="S1217" s="2">
        <v>244.5</v>
      </c>
      <c r="T1217" s="2">
        <v>0</v>
      </c>
      <c r="U1217">
        <v>4</v>
      </c>
      <c r="V1217">
        <v>47</v>
      </c>
      <c r="W1217">
        <v>0</v>
      </c>
    </row>
    <row r="1218" spans="1:23" x14ac:dyDescent="0.25">
      <c r="A1218" t="s">
        <v>20</v>
      </c>
      <c r="B1218" s="3">
        <v>45620</v>
      </c>
      <c r="C1218" s="3" t="str">
        <f>TEXT(Table1[[#This Row],[Date]],"ddd")</f>
        <v>Sun</v>
      </c>
      <c r="D1218" t="s">
        <v>594</v>
      </c>
      <c r="E1218" s="1" t="s">
        <v>30</v>
      </c>
      <c r="F1218" s="1" t="s">
        <v>30</v>
      </c>
      <c r="G1218" s="1" t="str">
        <f>IFERROR(SUM(Table1[[#This Row],[Deactivate]]-Table1[[#This Row],[Activate]]),"")</f>
        <v/>
      </c>
      <c r="H1218" s="2" t="str">
        <f t="shared" ref="H1218:H1281" si="19">IFERROR(IF(G1218&gt;TIME(10,25,0),(INT(((G1218-TIME(10,25,0))*24*60)/15)*5.5),0),"")</f>
        <v/>
      </c>
      <c r="I1218" t="s">
        <v>29</v>
      </c>
      <c r="J1218" t="s">
        <v>68</v>
      </c>
      <c r="K1218" t="s">
        <v>999</v>
      </c>
      <c r="L1218">
        <v>0</v>
      </c>
      <c r="M1218" s="1">
        <v>0.49513888888888885</v>
      </c>
      <c r="N1218" s="1">
        <v>0.57222222222222219</v>
      </c>
      <c r="O1218" s="1">
        <v>5.0694444444444452E-2</v>
      </c>
      <c r="P1218" s="1">
        <v>7.7083333333333337E-2</v>
      </c>
      <c r="Q1218" s="1">
        <v>0.1277777777777778</v>
      </c>
      <c r="R1218" s="2">
        <v>166.5</v>
      </c>
      <c r="S1218" s="2">
        <v>276.00000000000006</v>
      </c>
      <c r="T1218" s="2">
        <v>109.50000000000006</v>
      </c>
      <c r="U1218">
        <v>4</v>
      </c>
      <c r="V1218">
        <v>47</v>
      </c>
      <c r="W1218">
        <v>0</v>
      </c>
    </row>
    <row r="1219" spans="1:23" x14ac:dyDescent="0.25">
      <c r="A1219" t="s">
        <v>20</v>
      </c>
      <c r="B1219" s="3">
        <v>45620</v>
      </c>
      <c r="C1219" s="3" t="str">
        <f>TEXT(Table1[[#This Row],[Date]],"ddd")</f>
        <v>Sun</v>
      </c>
      <c r="D1219" t="s">
        <v>594</v>
      </c>
      <c r="E1219" s="1" t="s">
        <v>30</v>
      </c>
      <c r="F1219" s="1" t="s">
        <v>30</v>
      </c>
      <c r="G1219" s="1" t="str">
        <f>IFERROR(SUM(Table1[[#This Row],[Deactivate]]-Table1[[#This Row],[Activate]]),"")</f>
        <v/>
      </c>
      <c r="H1219" s="2" t="str">
        <f t="shared" si="19"/>
        <v/>
      </c>
      <c r="I1219" t="s">
        <v>29</v>
      </c>
      <c r="J1219" t="s">
        <v>66</v>
      </c>
      <c r="K1219">
        <v>0</v>
      </c>
      <c r="L1219">
        <v>0</v>
      </c>
      <c r="M1219" s="1">
        <v>0.57222222222222219</v>
      </c>
      <c r="N1219" s="1">
        <v>0.75</v>
      </c>
      <c r="O1219" s="1">
        <v>0</v>
      </c>
      <c r="P1219" s="1">
        <v>0.17777777777777778</v>
      </c>
      <c r="Q1219" s="1">
        <v>0.17777777777777778</v>
      </c>
      <c r="R1219" s="2">
        <v>384</v>
      </c>
      <c r="S1219" s="2">
        <v>384</v>
      </c>
      <c r="T1219" s="2">
        <v>0</v>
      </c>
      <c r="U1219">
        <v>4</v>
      </c>
      <c r="V1219">
        <v>47</v>
      </c>
      <c r="W1219">
        <v>0</v>
      </c>
    </row>
    <row r="1220" spans="1:23" x14ac:dyDescent="0.25">
      <c r="A1220" t="s">
        <v>34</v>
      </c>
      <c r="B1220" s="3">
        <v>45620</v>
      </c>
      <c r="C1220" s="3" t="str">
        <f>TEXT(Table1[[#This Row],[Date]],"ddd")</f>
        <v>Sun</v>
      </c>
      <c r="D1220" t="s">
        <v>594</v>
      </c>
      <c r="E1220" s="1" t="s">
        <v>30</v>
      </c>
      <c r="F1220" s="1" t="s">
        <v>30</v>
      </c>
      <c r="G1220" s="1" t="str">
        <f>IFERROR(SUM(Table1[[#This Row],[Deactivate]]-Table1[[#This Row],[Activate]]),"")</f>
        <v/>
      </c>
      <c r="H1220" s="2" t="str">
        <f t="shared" si="19"/>
        <v/>
      </c>
      <c r="I1220" t="s">
        <v>22</v>
      </c>
      <c r="J1220" t="s">
        <v>23</v>
      </c>
      <c r="K1220" t="s">
        <v>1000</v>
      </c>
      <c r="L1220">
        <v>0</v>
      </c>
      <c r="M1220" s="1">
        <v>0</v>
      </c>
      <c r="N1220" s="1">
        <v>0</v>
      </c>
      <c r="O1220" s="1">
        <v>0</v>
      </c>
      <c r="P1220" s="1">
        <v>2.0833333333333332E-2</v>
      </c>
      <c r="Q1220" s="1">
        <v>2.0833333333333332E-2</v>
      </c>
      <c r="R1220" s="2">
        <v>45</v>
      </c>
      <c r="S1220" s="2">
        <v>45</v>
      </c>
      <c r="T1220" s="2">
        <v>0</v>
      </c>
      <c r="U1220">
        <v>4</v>
      </c>
      <c r="V1220">
        <v>47</v>
      </c>
      <c r="W1220">
        <v>0</v>
      </c>
    </row>
    <row r="1221" spans="1:23" x14ac:dyDescent="0.25">
      <c r="A1221" t="s">
        <v>61</v>
      </c>
      <c r="B1221" s="3">
        <v>45620</v>
      </c>
      <c r="C1221" s="3" t="str">
        <f>TEXT(Table1[[#This Row],[Date]],"ddd")</f>
        <v>Sun</v>
      </c>
      <c r="D1221" t="s">
        <v>594</v>
      </c>
      <c r="E1221" s="1" t="s">
        <v>30</v>
      </c>
      <c r="F1221" s="1" t="s">
        <v>30</v>
      </c>
      <c r="G1221" s="1" t="str">
        <f>IFERROR(SUM(Table1[[#This Row],[Deactivate]]-Table1[[#This Row],[Activate]]),"")</f>
        <v/>
      </c>
      <c r="H1221" s="2" t="str">
        <f t="shared" si="19"/>
        <v/>
      </c>
      <c r="I1221" t="s">
        <v>22</v>
      </c>
      <c r="J1221" t="s">
        <v>23</v>
      </c>
      <c r="K1221" t="s">
        <v>1001</v>
      </c>
      <c r="L1221">
        <v>0</v>
      </c>
      <c r="M1221" s="1">
        <v>0</v>
      </c>
      <c r="N1221" s="1">
        <v>0</v>
      </c>
      <c r="O1221" s="1">
        <v>0</v>
      </c>
      <c r="P1221" s="1">
        <v>2.0833333333333332E-2</v>
      </c>
      <c r="Q1221" s="1">
        <v>2.0833333333333332E-2</v>
      </c>
      <c r="R1221" s="2">
        <v>45</v>
      </c>
      <c r="S1221" s="2">
        <v>45</v>
      </c>
      <c r="T1221" s="2">
        <v>0</v>
      </c>
      <c r="U1221">
        <v>4</v>
      </c>
      <c r="V1221">
        <v>47</v>
      </c>
      <c r="W1221">
        <v>0</v>
      </c>
    </row>
    <row r="1222" spans="1:23" x14ac:dyDescent="0.25">
      <c r="A1222" t="s">
        <v>20</v>
      </c>
      <c r="B1222" s="3">
        <v>45621</v>
      </c>
      <c r="C1222" s="3" t="str">
        <f>TEXT(Table1[[#This Row],[Date]],"ddd")</f>
        <v>Mon</v>
      </c>
      <c r="D1222" t="s">
        <v>594</v>
      </c>
      <c r="E1222" s="1" t="s">
        <v>30</v>
      </c>
      <c r="F1222" s="1" t="s">
        <v>30</v>
      </c>
      <c r="G1222" s="1" t="str">
        <f>IFERROR(SUM(Table1[[#This Row],[Deactivate]]-Table1[[#This Row],[Activate]]),"")</f>
        <v/>
      </c>
      <c r="H1222" s="2" t="str">
        <f t="shared" si="19"/>
        <v/>
      </c>
      <c r="I1222" t="s">
        <v>29</v>
      </c>
      <c r="J1222" t="s">
        <v>26</v>
      </c>
      <c r="K1222">
        <v>0</v>
      </c>
      <c r="L1222" t="s">
        <v>1002</v>
      </c>
      <c r="M1222" s="1">
        <v>0.7715277777777777</v>
      </c>
      <c r="N1222" s="1">
        <v>0.85277777777777775</v>
      </c>
      <c r="O1222" s="1">
        <v>2.6388888888888889E-2</v>
      </c>
      <c r="P1222" s="1">
        <v>8.1250000000000003E-2</v>
      </c>
      <c r="Q1222" s="1">
        <v>0.1076388888888889</v>
      </c>
      <c r="R1222" s="2">
        <v>175.5</v>
      </c>
      <c r="S1222" s="2">
        <v>232.5</v>
      </c>
      <c r="T1222" s="2">
        <v>57</v>
      </c>
      <c r="U1222">
        <v>4</v>
      </c>
      <c r="V1222">
        <v>48</v>
      </c>
      <c r="W1222">
        <v>0</v>
      </c>
    </row>
    <row r="1223" spans="1:23" x14ac:dyDescent="0.25">
      <c r="A1223" t="s">
        <v>20</v>
      </c>
      <c r="B1223" s="3">
        <v>45621</v>
      </c>
      <c r="C1223" s="3" t="str">
        <f>TEXT(Table1[[#This Row],[Date]],"ddd")</f>
        <v>Mon</v>
      </c>
      <c r="D1223" t="s">
        <v>594</v>
      </c>
      <c r="E1223" s="1" t="s">
        <v>30</v>
      </c>
      <c r="F1223" s="1" t="s">
        <v>30</v>
      </c>
      <c r="G1223" s="1" t="str">
        <f>IFERROR(SUM(Table1[[#This Row],[Deactivate]]-Table1[[#This Row],[Activate]]),"")</f>
        <v/>
      </c>
      <c r="H1223" s="2" t="str">
        <f t="shared" si="19"/>
        <v/>
      </c>
      <c r="I1223" t="s">
        <v>29</v>
      </c>
      <c r="J1223" t="s">
        <v>23</v>
      </c>
      <c r="K1223" t="s">
        <v>1003</v>
      </c>
      <c r="L1223">
        <v>0</v>
      </c>
      <c r="M1223" s="1">
        <v>0.87013888888888891</v>
      </c>
      <c r="N1223" s="1">
        <v>0.89097222222222217</v>
      </c>
      <c r="O1223" s="1">
        <v>0</v>
      </c>
      <c r="P1223" s="1">
        <v>2.0833333333333332E-2</v>
      </c>
      <c r="Q1223" s="1">
        <v>2.0833333333333332E-2</v>
      </c>
      <c r="R1223" s="2">
        <v>45</v>
      </c>
      <c r="S1223" s="2">
        <v>45</v>
      </c>
      <c r="T1223" s="2">
        <v>0</v>
      </c>
      <c r="U1223">
        <v>4</v>
      </c>
      <c r="V1223">
        <v>48</v>
      </c>
      <c r="W1223">
        <v>0</v>
      </c>
    </row>
    <row r="1224" spans="1:23" x14ac:dyDescent="0.25">
      <c r="A1224" t="s">
        <v>28</v>
      </c>
      <c r="B1224" s="3">
        <v>45621</v>
      </c>
      <c r="C1224" s="3" t="str">
        <f>TEXT(Table1[[#This Row],[Date]],"ddd")</f>
        <v>Mon</v>
      </c>
      <c r="D1224" t="s">
        <v>594</v>
      </c>
      <c r="E1224" s="1" t="s">
        <v>30</v>
      </c>
      <c r="F1224" s="1" t="s">
        <v>30</v>
      </c>
      <c r="G1224" s="1" t="str">
        <f>IFERROR(SUM(Table1[[#This Row],[Deactivate]]-Table1[[#This Row],[Activate]]),"")</f>
        <v/>
      </c>
      <c r="H1224" s="2" t="str">
        <f t="shared" si="19"/>
        <v/>
      </c>
      <c r="I1224" t="s">
        <v>35</v>
      </c>
      <c r="J1224" t="s">
        <v>149</v>
      </c>
      <c r="K1224">
        <v>0</v>
      </c>
      <c r="L1224">
        <v>0</v>
      </c>
      <c r="M1224" s="1">
        <v>0</v>
      </c>
      <c r="N1224" s="1">
        <v>0</v>
      </c>
      <c r="O1224" s="1">
        <v>0</v>
      </c>
      <c r="P1224" s="1">
        <v>0</v>
      </c>
      <c r="Q1224" s="1">
        <v>0</v>
      </c>
      <c r="R1224" s="2">
        <v>0</v>
      </c>
      <c r="S1224" s="2">
        <v>0</v>
      </c>
      <c r="T1224" s="2">
        <v>0</v>
      </c>
      <c r="U1224">
        <v>4</v>
      </c>
      <c r="V1224">
        <v>48</v>
      </c>
      <c r="W1224">
        <v>0</v>
      </c>
    </row>
    <row r="1225" spans="1:23" x14ac:dyDescent="0.25">
      <c r="A1225" t="s">
        <v>28</v>
      </c>
      <c r="B1225" s="3">
        <v>45621</v>
      </c>
      <c r="C1225" s="3" t="str">
        <f>TEXT(Table1[[#This Row],[Date]],"ddd")</f>
        <v>Mon</v>
      </c>
      <c r="D1225" t="s">
        <v>594</v>
      </c>
      <c r="E1225" s="1" t="s">
        <v>30</v>
      </c>
      <c r="F1225" s="1" t="s">
        <v>30</v>
      </c>
      <c r="G1225" s="1" t="str">
        <f>IFERROR(SUM(Table1[[#This Row],[Deactivate]]-Table1[[#This Row],[Activate]]),"")</f>
        <v/>
      </c>
      <c r="H1225" s="2" t="str">
        <f t="shared" si="19"/>
        <v/>
      </c>
      <c r="I1225" t="s">
        <v>29</v>
      </c>
      <c r="J1225" t="s">
        <v>26</v>
      </c>
      <c r="K1225">
        <v>0</v>
      </c>
      <c r="L1225" t="s">
        <v>1004</v>
      </c>
      <c r="M1225" s="1">
        <v>0.3520833333333333</v>
      </c>
      <c r="N1225" s="1">
        <v>0.37361111111111112</v>
      </c>
      <c r="O1225" s="1">
        <v>6.9444444444444447E-4</v>
      </c>
      <c r="P1225" s="1">
        <v>2.1527777777777781E-2</v>
      </c>
      <c r="Q1225" s="1">
        <v>2.2222222222222227E-2</v>
      </c>
      <c r="R1225" s="2">
        <v>46.500000000000007</v>
      </c>
      <c r="S1225" s="2">
        <v>48.000000000000014</v>
      </c>
      <c r="T1225" s="2">
        <v>1.5000000000000071</v>
      </c>
      <c r="U1225">
        <v>4</v>
      </c>
      <c r="V1225">
        <v>48</v>
      </c>
      <c r="W1225">
        <v>0</v>
      </c>
    </row>
    <row r="1226" spans="1:23" x14ac:dyDescent="0.25">
      <c r="A1226" t="s">
        <v>28</v>
      </c>
      <c r="B1226" s="3">
        <v>45621</v>
      </c>
      <c r="C1226" s="3" t="str">
        <f>TEXT(Table1[[#This Row],[Date]],"ddd")</f>
        <v>Mon</v>
      </c>
      <c r="D1226" t="s">
        <v>594</v>
      </c>
      <c r="E1226" s="1" t="s">
        <v>30</v>
      </c>
      <c r="F1226" s="1" t="s">
        <v>30</v>
      </c>
      <c r="G1226" s="1" t="str">
        <f>IFERROR(SUM(Table1[[#This Row],[Deactivate]]-Table1[[#This Row],[Activate]]),"")</f>
        <v/>
      </c>
      <c r="H1226" s="2" t="str">
        <f t="shared" si="19"/>
        <v/>
      </c>
      <c r="I1226" t="s">
        <v>29</v>
      </c>
      <c r="J1226" t="s">
        <v>129</v>
      </c>
      <c r="K1226" t="s">
        <v>1005</v>
      </c>
      <c r="L1226">
        <v>0</v>
      </c>
      <c r="M1226" s="1">
        <v>0.4770833333333333</v>
      </c>
      <c r="N1226" s="1">
        <v>0.52013888888888882</v>
      </c>
      <c r="O1226" s="1">
        <v>9.9999999999999992E-2</v>
      </c>
      <c r="P1226" s="1">
        <v>4.3055555555555562E-2</v>
      </c>
      <c r="Q1226" s="1">
        <v>0.14305555555555555</v>
      </c>
      <c r="R1226" s="2">
        <v>93.000000000000014</v>
      </c>
      <c r="S1226" s="2">
        <v>309</v>
      </c>
      <c r="T1226" s="2">
        <v>216</v>
      </c>
      <c r="U1226">
        <v>4</v>
      </c>
      <c r="V1226">
        <v>48</v>
      </c>
      <c r="W1226">
        <v>0</v>
      </c>
    </row>
    <row r="1227" spans="1:23" x14ac:dyDescent="0.25">
      <c r="A1227" t="s">
        <v>28</v>
      </c>
      <c r="B1227" s="3">
        <v>45621</v>
      </c>
      <c r="C1227" s="3" t="str">
        <f>TEXT(Table1[[#This Row],[Date]],"ddd")</f>
        <v>Mon</v>
      </c>
      <c r="D1227" t="s">
        <v>594</v>
      </c>
      <c r="E1227" s="1" t="s">
        <v>30</v>
      </c>
      <c r="F1227" s="1" t="s">
        <v>30</v>
      </c>
      <c r="G1227" s="1" t="str">
        <f>IFERROR(SUM(Table1[[#This Row],[Deactivate]]-Table1[[#This Row],[Activate]]),"")</f>
        <v/>
      </c>
      <c r="H1227" s="2" t="str">
        <f t="shared" si="19"/>
        <v/>
      </c>
      <c r="I1227" t="s">
        <v>29</v>
      </c>
      <c r="J1227" t="s">
        <v>23</v>
      </c>
      <c r="K1227" t="s">
        <v>1006</v>
      </c>
      <c r="L1227">
        <v>0</v>
      </c>
      <c r="M1227" s="1">
        <v>0.65625</v>
      </c>
      <c r="N1227" s="1">
        <v>0.67638888888888893</v>
      </c>
      <c r="O1227" s="1">
        <v>0</v>
      </c>
      <c r="P1227" s="1">
        <v>2.013888888888889E-2</v>
      </c>
      <c r="Q1227" s="1">
        <v>2.013888888888889E-2</v>
      </c>
      <c r="R1227" s="2">
        <v>43.500000000000007</v>
      </c>
      <c r="S1227" s="2">
        <v>43.500000000000007</v>
      </c>
      <c r="T1227" s="2">
        <v>0</v>
      </c>
      <c r="U1227">
        <v>4</v>
      </c>
      <c r="V1227">
        <v>48</v>
      </c>
      <c r="W1227">
        <v>0</v>
      </c>
    </row>
    <row r="1228" spans="1:23" x14ac:dyDescent="0.25">
      <c r="A1228" t="s">
        <v>28</v>
      </c>
      <c r="B1228" s="3">
        <v>45621</v>
      </c>
      <c r="C1228" s="3" t="str">
        <f>TEXT(Table1[[#This Row],[Date]],"ddd")</f>
        <v>Mon</v>
      </c>
      <c r="D1228" t="s">
        <v>594</v>
      </c>
      <c r="E1228" s="1" t="s">
        <v>30</v>
      </c>
      <c r="F1228" s="1" t="s">
        <v>30</v>
      </c>
      <c r="G1228" s="1" t="str">
        <f>IFERROR(SUM(Table1[[#This Row],[Deactivate]]-Table1[[#This Row],[Activate]]),"")</f>
        <v/>
      </c>
      <c r="H1228" s="2" t="str">
        <f t="shared" si="19"/>
        <v/>
      </c>
      <c r="I1228" t="s">
        <v>35</v>
      </c>
      <c r="J1228" t="s">
        <v>46</v>
      </c>
      <c r="K1228" t="s">
        <v>1007</v>
      </c>
      <c r="L1228">
        <v>0</v>
      </c>
      <c r="M1228" s="1">
        <v>0</v>
      </c>
      <c r="N1228" s="1">
        <v>0</v>
      </c>
      <c r="O1228" s="1">
        <v>0</v>
      </c>
      <c r="P1228" s="1">
        <v>0</v>
      </c>
      <c r="Q1228" s="1">
        <v>0</v>
      </c>
      <c r="R1228" s="2">
        <v>0</v>
      </c>
      <c r="S1228" s="2">
        <v>0</v>
      </c>
      <c r="T1228" s="2">
        <v>0</v>
      </c>
      <c r="U1228">
        <v>4</v>
      </c>
      <c r="V1228">
        <v>48</v>
      </c>
      <c r="W1228">
        <v>0</v>
      </c>
    </row>
    <row r="1229" spans="1:23" x14ac:dyDescent="0.25">
      <c r="A1229" t="s">
        <v>28</v>
      </c>
      <c r="B1229" s="3">
        <v>45621</v>
      </c>
      <c r="C1229" s="3" t="str">
        <f>TEXT(Table1[[#This Row],[Date]],"ddd")</f>
        <v>Mon</v>
      </c>
      <c r="D1229" t="s">
        <v>594</v>
      </c>
      <c r="E1229" s="1" t="s">
        <v>30</v>
      </c>
      <c r="F1229" s="1" t="s">
        <v>30</v>
      </c>
      <c r="G1229" s="1" t="str">
        <f>IFERROR(SUM(Table1[[#This Row],[Deactivate]]-Table1[[#This Row],[Activate]]),"")</f>
        <v/>
      </c>
      <c r="H1229" s="2" t="str">
        <f t="shared" si="19"/>
        <v/>
      </c>
      <c r="I1229" t="s">
        <v>35</v>
      </c>
      <c r="J1229" t="s">
        <v>149</v>
      </c>
      <c r="K1229">
        <v>0</v>
      </c>
      <c r="L1229">
        <v>0</v>
      </c>
      <c r="M1229" s="1">
        <v>0</v>
      </c>
      <c r="N1229" s="1">
        <v>0</v>
      </c>
      <c r="O1229" s="1">
        <v>0</v>
      </c>
      <c r="P1229" s="1">
        <v>0</v>
      </c>
      <c r="Q1229" s="1">
        <v>0</v>
      </c>
      <c r="R1229" s="2">
        <v>0</v>
      </c>
      <c r="S1229" s="2">
        <v>0</v>
      </c>
      <c r="T1229" s="2">
        <v>0</v>
      </c>
      <c r="U1229">
        <v>4</v>
      </c>
      <c r="V1229">
        <v>48</v>
      </c>
      <c r="W1229">
        <v>0</v>
      </c>
    </row>
    <row r="1230" spans="1:23" x14ac:dyDescent="0.25">
      <c r="A1230" t="s">
        <v>41</v>
      </c>
      <c r="B1230" s="3">
        <v>45621</v>
      </c>
      <c r="C1230" s="3" t="str">
        <f>TEXT(Table1[[#This Row],[Date]],"ddd")</f>
        <v>Mon</v>
      </c>
      <c r="D1230" t="s">
        <v>594</v>
      </c>
      <c r="E1230" s="1" t="s">
        <v>30</v>
      </c>
      <c r="F1230" s="1" t="s">
        <v>30</v>
      </c>
      <c r="G1230" s="1" t="str">
        <f>IFERROR(SUM(Table1[[#This Row],[Deactivate]]-Table1[[#This Row],[Activate]]),"")</f>
        <v/>
      </c>
      <c r="H1230" s="2" t="str">
        <f t="shared" si="19"/>
        <v/>
      </c>
      <c r="I1230" t="s">
        <v>22</v>
      </c>
      <c r="J1230" t="s">
        <v>23</v>
      </c>
      <c r="K1230" t="s">
        <v>1008</v>
      </c>
      <c r="L1230">
        <v>0</v>
      </c>
      <c r="M1230" s="1">
        <v>0</v>
      </c>
      <c r="N1230" s="1">
        <v>0</v>
      </c>
      <c r="O1230" s="1">
        <v>0</v>
      </c>
      <c r="P1230" s="1">
        <v>2.0833333333333332E-2</v>
      </c>
      <c r="Q1230" s="1">
        <v>2.0833333333333332E-2</v>
      </c>
      <c r="R1230" s="2">
        <v>45</v>
      </c>
      <c r="S1230" s="2">
        <v>45</v>
      </c>
      <c r="T1230" s="2">
        <v>0</v>
      </c>
      <c r="U1230">
        <v>4</v>
      </c>
      <c r="V1230">
        <v>48</v>
      </c>
      <c r="W1230">
        <v>0</v>
      </c>
    </row>
    <row r="1231" spans="1:23" x14ac:dyDescent="0.25">
      <c r="A1231" t="s">
        <v>43</v>
      </c>
      <c r="B1231" s="3">
        <v>45621</v>
      </c>
      <c r="C1231" s="3" t="str">
        <f>TEXT(Table1[[#This Row],[Date]],"ddd")</f>
        <v>Mon</v>
      </c>
      <c r="D1231" t="s">
        <v>594</v>
      </c>
      <c r="E1231" s="1" t="s">
        <v>30</v>
      </c>
      <c r="F1231" s="1" t="s">
        <v>30</v>
      </c>
      <c r="G1231" s="1" t="str">
        <f>IFERROR(SUM(Table1[[#This Row],[Deactivate]]-Table1[[#This Row],[Activate]]),"")</f>
        <v/>
      </c>
      <c r="H1231" s="2" t="str">
        <f t="shared" si="19"/>
        <v/>
      </c>
      <c r="I1231" t="s">
        <v>38</v>
      </c>
      <c r="J1231" t="s">
        <v>26</v>
      </c>
      <c r="K1231">
        <v>0</v>
      </c>
      <c r="L1231" t="s">
        <v>1009</v>
      </c>
      <c r="M1231" s="1">
        <v>0.35000000000000003</v>
      </c>
      <c r="N1231" s="1">
        <v>0.52152777777777781</v>
      </c>
      <c r="O1231" s="1">
        <v>6.9444444444444447E-4</v>
      </c>
      <c r="P1231" s="1">
        <v>0.17152777777777775</v>
      </c>
      <c r="Q1231" s="1">
        <v>0.17222222222222219</v>
      </c>
      <c r="R1231" s="2">
        <v>370.49999999999994</v>
      </c>
      <c r="S1231" s="2">
        <v>371.99999999999994</v>
      </c>
      <c r="T1231" s="2">
        <v>1.5</v>
      </c>
      <c r="U1231">
        <v>4</v>
      </c>
      <c r="V1231">
        <v>48</v>
      </c>
      <c r="W1231">
        <v>0</v>
      </c>
    </row>
    <row r="1232" spans="1:23" x14ac:dyDescent="0.25">
      <c r="A1232" t="s">
        <v>43</v>
      </c>
      <c r="B1232" s="3">
        <v>45621</v>
      </c>
      <c r="C1232" s="3" t="str">
        <f>TEXT(Table1[[#This Row],[Date]],"ddd")</f>
        <v>Mon</v>
      </c>
      <c r="D1232" t="s">
        <v>594</v>
      </c>
      <c r="E1232" s="1" t="s">
        <v>30</v>
      </c>
      <c r="F1232" s="1" t="s">
        <v>30</v>
      </c>
      <c r="G1232" s="1" t="str">
        <f>IFERROR(SUM(Table1[[#This Row],[Deactivate]]-Table1[[#This Row],[Activate]]),"")</f>
        <v/>
      </c>
      <c r="H1232" s="2" t="str">
        <f t="shared" si="19"/>
        <v/>
      </c>
      <c r="I1232" t="s">
        <v>29</v>
      </c>
      <c r="J1232" t="s">
        <v>23</v>
      </c>
      <c r="K1232" t="s">
        <v>1010</v>
      </c>
      <c r="L1232">
        <v>0</v>
      </c>
      <c r="M1232" s="1">
        <v>0.52152777777777781</v>
      </c>
      <c r="N1232" s="1">
        <v>0.54999999999999993</v>
      </c>
      <c r="O1232" s="1">
        <v>0</v>
      </c>
      <c r="P1232" s="1">
        <v>2.8472222222222222E-2</v>
      </c>
      <c r="Q1232" s="1">
        <v>2.8472222222222222E-2</v>
      </c>
      <c r="R1232" s="2">
        <v>61.5</v>
      </c>
      <c r="S1232" s="2">
        <v>61.5</v>
      </c>
      <c r="T1232" s="2">
        <v>0</v>
      </c>
      <c r="U1232">
        <v>4</v>
      </c>
      <c r="V1232">
        <v>48</v>
      </c>
      <c r="W1232">
        <v>0</v>
      </c>
    </row>
    <row r="1233" spans="1:23" x14ac:dyDescent="0.25">
      <c r="A1233" t="s">
        <v>43</v>
      </c>
      <c r="B1233" s="3">
        <v>45621</v>
      </c>
      <c r="C1233" s="3" t="str">
        <f>TEXT(Table1[[#This Row],[Date]],"ddd")</f>
        <v>Mon</v>
      </c>
      <c r="D1233" t="s">
        <v>594</v>
      </c>
      <c r="E1233" s="1" t="s">
        <v>30</v>
      </c>
      <c r="F1233" s="1" t="s">
        <v>30</v>
      </c>
      <c r="G1233" s="1" t="str">
        <f>IFERROR(SUM(Table1[[#This Row],[Deactivate]]-Table1[[#This Row],[Activate]]),"")</f>
        <v/>
      </c>
      <c r="H1233" s="2" t="str">
        <f t="shared" si="19"/>
        <v/>
      </c>
      <c r="I1233" t="s">
        <v>29</v>
      </c>
      <c r="J1233" t="s">
        <v>387</v>
      </c>
      <c r="K1233">
        <v>0</v>
      </c>
      <c r="L1233" t="s">
        <v>1011</v>
      </c>
      <c r="M1233" s="1">
        <v>0.54999999999999993</v>
      </c>
      <c r="N1233" s="1">
        <v>0.56527777777777777</v>
      </c>
      <c r="O1233" s="1">
        <v>0</v>
      </c>
      <c r="P1233" s="1">
        <v>1.5277777777777777E-2</v>
      </c>
      <c r="Q1233" s="1">
        <v>1.5277777777777777E-2</v>
      </c>
      <c r="R1233" s="2">
        <v>33</v>
      </c>
      <c r="S1233" s="2">
        <v>33</v>
      </c>
      <c r="T1233" s="2">
        <v>0</v>
      </c>
      <c r="U1233">
        <v>4</v>
      </c>
      <c r="V1233">
        <v>48</v>
      </c>
      <c r="W1233">
        <v>0</v>
      </c>
    </row>
    <row r="1234" spans="1:23" x14ac:dyDescent="0.25">
      <c r="A1234" t="s">
        <v>43</v>
      </c>
      <c r="B1234" s="3">
        <v>45621</v>
      </c>
      <c r="C1234" s="3" t="str">
        <f>TEXT(Table1[[#This Row],[Date]],"ddd")</f>
        <v>Mon</v>
      </c>
      <c r="D1234" t="s">
        <v>594</v>
      </c>
      <c r="E1234" s="1" t="s">
        <v>30</v>
      </c>
      <c r="F1234" s="1" t="s">
        <v>30</v>
      </c>
      <c r="G1234" s="1" t="str">
        <f>IFERROR(SUM(Table1[[#This Row],[Deactivate]]-Table1[[#This Row],[Activate]]),"")</f>
        <v/>
      </c>
      <c r="H1234" s="2" t="str">
        <f t="shared" si="19"/>
        <v/>
      </c>
      <c r="I1234" t="s">
        <v>29</v>
      </c>
      <c r="J1234" t="s">
        <v>26</v>
      </c>
      <c r="K1234">
        <v>0</v>
      </c>
      <c r="L1234" t="s">
        <v>1009</v>
      </c>
      <c r="M1234" s="1">
        <v>0.56527777777777777</v>
      </c>
      <c r="N1234" s="1">
        <v>0.64166666666666672</v>
      </c>
      <c r="O1234" s="1">
        <v>0</v>
      </c>
      <c r="P1234" s="1">
        <v>7.6388888888888895E-2</v>
      </c>
      <c r="Q1234" s="1">
        <v>7.6388888888888895E-2</v>
      </c>
      <c r="R1234" s="2">
        <v>165.00000000000003</v>
      </c>
      <c r="S1234" s="2">
        <v>165.00000000000003</v>
      </c>
      <c r="T1234" s="2">
        <v>0</v>
      </c>
      <c r="U1234">
        <v>4</v>
      </c>
      <c r="V1234">
        <v>48</v>
      </c>
      <c r="W1234">
        <v>0</v>
      </c>
    </row>
    <row r="1235" spans="1:23" x14ac:dyDescent="0.25">
      <c r="A1235" t="s">
        <v>45</v>
      </c>
      <c r="B1235" s="3">
        <v>45621</v>
      </c>
      <c r="C1235" s="3" t="str">
        <f>TEXT(Table1[[#This Row],[Date]],"ddd")</f>
        <v>Mon</v>
      </c>
      <c r="D1235" t="s">
        <v>594</v>
      </c>
      <c r="E1235" s="1" t="s">
        <v>30</v>
      </c>
      <c r="F1235" s="1" t="s">
        <v>30</v>
      </c>
      <c r="G1235" s="1" t="str">
        <f>IFERROR(SUM(Table1[[#This Row],[Deactivate]]-Table1[[#This Row],[Activate]]),"")</f>
        <v/>
      </c>
      <c r="H1235" s="2" t="str">
        <f t="shared" si="19"/>
        <v/>
      </c>
      <c r="I1235" t="s">
        <v>22</v>
      </c>
      <c r="J1235" t="s">
        <v>23</v>
      </c>
      <c r="K1235" t="s">
        <v>1012</v>
      </c>
      <c r="L1235">
        <v>0</v>
      </c>
      <c r="M1235" s="1">
        <v>0</v>
      </c>
      <c r="N1235" s="1">
        <v>0</v>
      </c>
      <c r="O1235" s="1">
        <v>0</v>
      </c>
      <c r="P1235" s="1">
        <v>2.0833333333333332E-2</v>
      </c>
      <c r="Q1235" s="1">
        <v>2.0833333333333332E-2</v>
      </c>
      <c r="R1235" s="2">
        <v>45</v>
      </c>
      <c r="S1235" s="2">
        <v>45</v>
      </c>
      <c r="T1235" s="2">
        <v>0</v>
      </c>
      <c r="U1235">
        <v>4</v>
      </c>
      <c r="V1235">
        <v>48</v>
      </c>
      <c r="W1235">
        <v>0</v>
      </c>
    </row>
    <row r="1236" spans="1:23" x14ac:dyDescent="0.25">
      <c r="A1236" t="s">
        <v>55</v>
      </c>
      <c r="B1236" s="3">
        <v>45621</v>
      </c>
      <c r="C1236" s="3" t="str">
        <f>TEXT(Table1[[#This Row],[Date]],"ddd")</f>
        <v>Mon</v>
      </c>
      <c r="D1236" t="s">
        <v>594</v>
      </c>
      <c r="E1236" s="1" t="s">
        <v>30</v>
      </c>
      <c r="F1236" s="1" t="s">
        <v>30</v>
      </c>
      <c r="G1236" s="1" t="str">
        <f>IFERROR(SUM(Table1[[#This Row],[Deactivate]]-Table1[[#This Row],[Activate]]),"")</f>
        <v/>
      </c>
      <c r="H1236" s="2" t="str">
        <f t="shared" si="19"/>
        <v/>
      </c>
      <c r="I1236" t="s">
        <v>29</v>
      </c>
      <c r="J1236" t="s">
        <v>111</v>
      </c>
      <c r="K1236">
        <v>0</v>
      </c>
      <c r="L1236" t="s">
        <v>1013</v>
      </c>
      <c r="M1236" s="1">
        <v>0.43472222222222223</v>
      </c>
      <c r="N1236" s="1">
        <v>0.59166666666666667</v>
      </c>
      <c r="O1236" s="1">
        <v>0.11944444444444445</v>
      </c>
      <c r="P1236" s="1">
        <v>0.15694444444444444</v>
      </c>
      <c r="Q1236" s="1">
        <v>0.27638888888888891</v>
      </c>
      <c r="R1236" s="2">
        <v>339</v>
      </c>
      <c r="S1236" s="2">
        <v>597</v>
      </c>
      <c r="T1236" s="2">
        <v>258</v>
      </c>
      <c r="U1236">
        <v>4</v>
      </c>
      <c r="V1236">
        <v>48</v>
      </c>
      <c r="W1236">
        <v>0</v>
      </c>
    </row>
    <row r="1237" spans="1:23" x14ac:dyDescent="0.25">
      <c r="A1237" t="s">
        <v>55</v>
      </c>
      <c r="B1237" s="3">
        <v>45621</v>
      </c>
      <c r="C1237" s="3" t="str">
        <f>TEXT(Table1[[#This Row],[Date]],"ddd")</f>
        <v>Mon</v>
      </c>
      <c r="D1237" t="s">
        <v>594</v>
      </c>
      <c r="E1237" s="1" t="s">
        <v>30</v>
      </c>
      <c r="F1237" s="1" t="s">
        <v>30</v>
      </c>
      <c r="G1237" s="1" t="str">
        <f>IFERROR(SUM(Table1[[#This Row],[Deactivate]]-Table1[[#This Row],[Activate]]),"")</f>
        <v/>
      </c>
      <c r="H1237" s="2" t="str">
        <f t="shared" si="19"/>
        <v/>
      </c>
      <c r="I1237" t="s">
        <v>29</v>
      </c>
      <c r="J1237" t="s">
        <v>23</v>
      </c>
      <c r="K1237" t="s">
        <v>1014</v>
      </c>
      <c r="L1237">
        <v>0</v>
      </c>
      <c r="M1237" s="1">
        <v>0.6645833333333333</v>
      </c>
      <c r="N1237" s="1">
        <v>0.67986111111111114</v>
      </c>
      <c r="O1237" s="1">
        <v>0</v>
      </c>
      <c r="P1237" s="1">
        <v>1.5277777777777777E-2</v>
      </c>
      <c r="Q1237" s="1">
        <v>1.5277777777777777E-2</v>
      </c>
      <c r="R1237" s="2">
        <v>33</v>
      </c>
      <c r="S1237" s="2">
        <v>33</v>
      </c>
      <c r="T1237" s="2">
        <v>0</v>
      </c>
      <c r="U1237">
        <v>4</v>
      </c>
      <c r="V1237">
        <v>48</v>
      </c>
      <c r="W1237">
        <v>0</v>
      </c>
    </row>
    <row r="1238" spans="1:23" x14ac:dyDescent="0.25">
      <c r="A1238" t="s">
        <v>59</v>
      </c>
      <c r="B1238" s="3">
        <v>45621</v>
      </c>
      <c r="C1238" s="3" t="str">
        <f>TEXT(Table1[[#This Row],[Date]],"ddd")</f>
        <v>Mon</v>
      </c>
      <c r="D1238" t="s">
        <v>594</v>
      </c>
      <c r="E1238" s="1" t="s">
        <v>30</v>
      </c>
      <c r="F1238" s="1" t="s">
        <v>30</v>
      </c>
      <c r="G1238" s="1" t="str">
        <f>IFERROR(SUM(Table1[[#This Row],[Deactivate]]-Table1[[#This Row],[Activate]]),"")</f>
        <v/>
      </c>
      <c r="H1238" s="2" t="str">
        <f t="shared" si="19"/>
        <v/>
      </c>
      <c r="I1238" t="s">
        <v>29</v>
      </c>
      <c r="J1238" t="s">
        <v>393</v>
      </c>
      <c r="K1238">
        <v>0</v>
      </c>
      <c r="L1238" t="s">
        <v>1015</v>
      </c>
      <c r="M1238" s="1">
        <v>0.37986111111111115</v>
      </c>
      <c r="N1238" s="1">
        <v>0.67152777777777783</v>
      </c>
      <c r="O1238" s="1">
        <v>2.0833333333333332E-2</v>
      </c>
      <c r="P1238" s="1">
        <v>0.29166666666666669</v>
      </c>
      <c r="Q1238" s="1">
        <v>0.3125</v>
      </c>
      <c r="R1238" s="2">
        <v>630</v>
      </c>
      <c r="S1238" s="2">
        <v>675</v>
      </c>
      <c r="T1238" s="2">
        <v>45</v>
      </c>
      <c r="U1238">
        <v>4</v>
      </c>
      <c r="V1238">
        <v>48</v>
      </c>
      <c r="W1238">
        <v>0</v>
      </c>
    </row>
    <row r="1239" spans="1:23" x14ac:dyDescent="0.25">
      <c r="A1239" t="s">
        <v>59</v>
      </c>
      <c r="B1239" s="3">
        <v>45621</v>
      </c>
      <c r="C1239" s="3" t="str">
        <f>TEXT(Table1[[#This Row],[Date]],"ddd")</f>
        <v>Mon</v>
      </c>
      <c r="D1239" t="s">
        <v>594</v>
      </c>
      <c r="E1239" s="1" t="s">
        <v>30</v>
      </c>
      <c r="F1239" s="1" t="s">
        <v>30</v>
      </c>
      <c r="G1239" s="1" t="str">
        <f>IFERROR(SUM(Table1[[#This Row],[Deactivate]]-Table1[[#This Row],[Activate]]),"")</f>
        <v/>
      </c>
      <c r="H1239" s="2" t="str">
        <f t="shared" si="19"/>
        <v/>
      </c>
      <c r="I1239" t="s">
        <v>29</v>
      </c>
      <c r="J1239" t="s">
        <v>23</v>
      </c>
      <c r="K1239" t="s">
        <v>1016</v>
      </c>
      <c r="L1239">
        <v>0</v>
      </c>
      <c r="M1239" s="1">
        <v>0.67152777777777783</v>
      </c>
      <c r="N1239" s="1">
        <v>0.68888888888888899</v>
      </c>
      <c r="O1239" s="1">
        <v>0</v>
      </c>
      <c r="P1239" s="1">
        <v>1.7361111111111112E-2</v>
      </c>
      <c r="Q1239" s="1">
        <v>1.7361111111111112E-2</v>
      </c>
      <c r="R1239" s="2">
        <v>37.5</v>
      </c>
      <c r="S1239" s="2">
        <v>37.5</v>
      </c>
      <c r="T1239" s="2">
        <v>0</v>
      </c>
      <c r="U1239">
        <v>4</v>
      </c>
      <c r="V1239">
        <v>48</v>
      </c>
      <c r="W1239">
        <v>0</v>
      </c>
    </row>
    <row r="1240" spans="1:23" x14ac:dyDescent="0.25">
      <c r="A1240" t="s">
        <v>61</v>
      </c>
      <c r="B1240" s="3">
        <v>45621</v>
      </c>
      <c r="C1240" s="3" t="str">
        <f>TEXT(Table1[[#This Row],[Date]],"ddd")</f>
        <v>Mon</v>
      </c>
      <c r="D1240" t="s">
        <v>594</v>
      </c>
      <c r="E1240" s="1" t="s">
        <v>30</v>
      </c>
      <c r="F1240" s="1" t="s">
        <v>30</v>
      </c>
      <c r="G1240" s="1" t="str">
        <f>IFERROR(SUM(Table1[[#This Row],[Deactivate]]-Table1[[#This Row],[Activate]]),"")</f>
        <v/>
      </c>
      <c r="H1240" s="2" t="str">
        <f t="shared" si="19"/>
        <v/>
      </c>
      <c r="I1240" t="s">
        <v>29</v>
      </c>
      <c r="J1240" t="s">
        <v>49</v>
      </c>
      <c r="K1240" t="s">
        <v>1017</v>
      </c>
      <c r="L1240">
        <v>0</v>
      </c>
      <c r="M1240" s="1">
        <v>0.50277777777777777</v>
      </c>
      <c r="N1240" s="1">
        <v>0.74236111111111114</v>
      </c>
      <c r="O1240" s="1">
        <v>0</v>
      </c>
      <c r="P1240" s="1">
        <v>0.23958333333333334</v>
      </c>
      <c r="Q1240" s="1">
        <v>0.23958333333333334</v>
      </c>
      <c r="R1240" s="2">
        <v>517.5</v>
      </c>
      <c r="S1240" s="2">
        <v>517.5</v>
      </c>
      <c r="T1240" s="2">
        <v>0</v>
      </c>
      <c r="U1240">
        <v>4</v>
      </c>
      <c r="V1240">
        <v>48</v>
      </c>
      <c r="W1240">
        <v>0</v>
      </c>
    </row>
    <row r="1241" spans="1:23" x14ac:dyDescent="0.25">
      <c r="A1241" t="s">
        <v>63</v>
      </c>
      <c r="B1241" s="3">
        <v>45621</v>
      </c>
      <c r="C1241" s="3" t="str">
        <f>TEXT(Table1[[#This Row],[Date]],"ddd")</f>
        <v>Mon</v>
      </c>
      <c r="D1241" t="s">
        <v>594</v>
      </c>
      <c r="E1241" s="1" t="s">
        <v>30</v>
      </c>
      <c r="F1241" s="1" t="s">
        <v>30</v>
      </c>
      <c r="G1241" s="1" t="str">
        <f>IFERROR(SUM(Table1[[#This Row],[Deactivate]]-Table1[[#This Row],[Activate]]),"")</f>
        <v/>
      </c>
      <c r="H1241" s="2" t="str">
        <f t="shared" si="19"/>
        <v/>
      </c>
      <c r="I1241" t="s">
        <v>35</v>
      </c>
      <c r="J1241" t="s">
        <v>149</v>
      </c>
      <c r="K1241">
        <v>0</v>
      </c>
      <c r="L1241">
        <v>0</v>
      </c>
      <c r="M1241" s="1">
        <v>0</v>
      </c>
      <c r="N1241" s="1">
        <v>0</v>
      </c>
      <c r="O1241" s="1">
        <v>0</v>
      </c>
      <c r="P1241" s="1">
        <v>0</v>
      </c>
      <c r="Q1241" s="1">
        <v>0</v>
      </c>
      <c r="R1241" s="2">
        <v>0</v>
      </c>
      <c r="S1241" s="2">
        <v>0</v>
      </c>
      <c r="T1241" s="2">
        <v>0</v>
      </c>
      <c r="U1241">
        <v>4</v>
      </c>
      <c r="V1241">
        <v>48</v>
      </c>
      <c r="W1241">
        <v>0</v>
      </c>
    </row>
    <row r="1242" spans="1:23" x14ac:dyDescent="0.25">
      <c r="A1242" t="s">
        <v>63</v>
      </c>
      <c r="B1242" s="3">
        <v>45621</v>
      </c>
      <c r="C1242" s="3" t="str">
        <f>TEXT(Table1[[#This Row],[Date]],"ddd")</f>
        <v>Mon</v>
      </c>
      <c r="D1242" t="s">
        <v>594</v>
      </c>
      <c r="E1242" s="1" t="s">
        <v>30</v>
      </c>
      <c r="F1242" s="1" t="s">
        <v>30</v>
      </c>
      <c r="G1242" s="1" t="str">
        <f>IFERROR(SUM(Table1[[#This Row],[Deactivate]]-Table1[[#This Row],[Activate]]),"")</f>
        <v/>
      </c>
      <c r="H1242" s="2" t="str">
        <f t="shared" si="19"/>
        <v/>
      </c>
      <c r="I1242" t="s">
        <v>35</v>
      </c>
      <c r="J1242" t="s">
        <v>149</v>
      </c>
      <c r="K1242">
        <v>0</v>
      </c>
      <c r="L1242">
        <v>0</v>
      </c>
      <c r="M1242" s="1">
        <v>0</v>
      </c>
      <c r="N1242" s="1">
        <v>0</v>
      </c>
      <c r="O1242" s="1">
        <v>0</v>
      </c>
      <c r="P1242" s="1">
        <v>0</v>
      </c>
      <c r="Q1242" s="1">
        <v>0</v>
      </c>
      <c r="R1242" s="2">
        <v>0</v>
      </c>
      <c r="S1242" s="2">
        <v>0</v>
      </c>
      <c r="T1242" s="2">
        <v>0</v>
      </c>
      <c r="U1242">
        <v>4</v>
      </c>
      <c r="V1242">
        <v>48</v>
      </c>
      <c r="W1242">
        <v>0</v>
      </c>
    </row>
    <row r="1243" spans="1:23" x14ac:dyDescent="0.25">
      <c r="A1243" t="s">
        <v>63</v>
      </c>
      <c r="B1243" s="3">
        <v>45621</v>
      </c>
      <c r="C1243" s="3" t="str">
        <f>TEXT(Table1[[#This Row],[Date]],"ddd")</f>
        <v>Mon</v>
      </c>
      <c r="D1243" t="s">
        <v>594</v>
      </c>
      <c r="E1243" s="1" t="s">
        <v>30</v>
      </c>
      <c r="F1243" s="1" t="s">
        <v>30</v>
      </c>
      <c r="G1243" s="1" t="str">
        <f>IFERROR(SUM(Table1[[#This Row],[Deactivate]]-Table1[[#This Row],[Activate]]),"")</f>
        <v/>
      </c>
      <c r="H1243" s="2" t="str">
        <f t="shared" si="19"/>
        <v/>
      </c>
      <c r="I1243" t="s">
        <v>29</v>
      </c>
      <c r="J1243" t="s">
        <v>228</v>
      </c>
      <c r="K1243">
        <v>0</v>
      </c>
      <c r="L1243" t="s">
        <v>30</v>
      </c>
      <c r="M1243" s="1">
        <v>0.48402777777777778</v>
      </c>
      <c r="N1243" s="1">
        <v>0.53194444444444444</v>
      </c>
      <c r="O1243" s="1">
        <v>7.5694444444444439E-2</v>
      </c>
      <c r="P1243" s="1">
        <v>4.7916666666666663E-2</v>
      </c>
      <c r="Q1243" s="1">
        <v>0.1236111111111111</v>
      </c>
      <c r="R1243" s="2">
        <v>103.5</v>
      </c>
      <c r="S1243" s="2">
        <v>267</v>
      </c>
      <c r="T1243" s="2">
        <v>163.5</v>
      </c>
      <c r="U1243">
        <v>4</v>
      </c>
      <c r="V1243">
        <v>48</v>
      </c>
      <c r="W1243">
        <v>0</v>
      </c>
    </row>
    <row r="1244" spans="1:23" x14ac:dyDescent="0.25">
      <c r="A1244" t="s">
        <v>63</v>
      </c>
      <c r="B1244" s="3">
        <v>45621</v>
      </c>
      <c r="C1244" s="3" t="str">
        <f>TEXT(Table1[[#This Row],[Date]],"ddd")</f>
        <v>Mon</v>
      </c>
      <c r="D1244" t="s">
        <v>594</v>
      </c>
      <c r="E1244" s="1" t="s">
        <v>30</v>
      </c>
      <c r="F1244" s="1" t="s">
        <v>30</v>
      </c>
      <c r="G1244" s="1" t="str">
        <f>IFERROR(SUM(Table1[[#This Row],[Deactivate]]-Table1[[#This Row],[Activate]]),"")</f>
        <v/>
      </c>
      <c r="H1244" s="2" t="str">
        <f t="shared" si="19"/>
        <v/>
      </c>
      <c r="I1244" t="s">
        <v>29</v>
      </c>
      <c r="J1244" t="s">
        <v>23</v>
      </c>
      <c r="K1244" t="s">
        <v>1018</v>
      </c>
      <c r="L1244">
        <v>0</v>
      </c>
      <c r="M1244" s="1">
        <v>0.55208333333333337</v>
      </c>
      <c r="N1244" s="1">
        <v>0.6</v>
      </c>
      <c r="O1244" s="1">
        <v>0</v>
      </c>
      <c r="P1244" s="1">
        <v>4.7916666666666663E-2</v>
      </c>
      <c r="Q1244" s="1">
        <v>4.7916666666666663E-2</v>
      </c>
      <c r="R1244" s="2">
        <v>103.5</v>
      </c>
      <c r="S1244" s="2">
        <v>103.5</v>
      </c>
      <c r="T1244" s="2">
        <v>0</v>
      </c>
      <c r="U1244">
        <v>4</v>
      </c>
      <c r="V1244">
        <v>48</v>
      </c>
      <c r="W1244">
        <v>0</v>
      </c>
    </row>
    <row r="1245" spans="1:23" x14ac:dyDescent="0.25">
      <c r="A1245" t="s">
        <v>63</v>
      </c>
      <c r="B1245" s="3">
        <v>45621</v>
      </c>
      <c r="C1245" s="3" t="str">
        <f>TEXT(Table1[[#This Row],[Date]],"ddd")</f>
        <v>Mon</v>
      </c>
      <c r="D1245" t="s">
        <v>594</v>
      </c>
      <c r="E1245" s="1" t="s">
        <v>30</v>
      </c>
      <c r="F1245" s="1" t="s">
        <v>30</v>
      </c>
      <c r="G1245" s="1" t="str">
        <f>IFERROR(SUM(Table1[[#This Row],[Deactivate]]-Table1[[#This Row],[Activate]]),"")</f>
        <v/>
      </c>
      <c r="H1245" s="2" t="str">
        <f t="shared" si="19"/>
        <v/>
      </c>
      <c r="I1245" t="s">
        <v>29</v>
      </c>
      <c r="J1245" t="s">
        <v>393</v>
      </c>
      <c r="K1245">
        <v>0</v>
      </c>
      <c r="L1245" t="s">
        <v>1019</v>
      </c>
      <c r="M1245" s="1">
        <v>0.62986111111111109</v>
      </c>
      <c r="N1245" s="1">
        <v>0.65</v>
      </c>
      <c r="O1245" s="1">
        <v>2.9861111111111113E-2</v>
      </c>
      <c r="P1245" s="1">
        <v>2.013888888888889E-2</v>
      </c>
      <c r="Q1245" s="1">
        <v>0.05</v>
      </c>
      <c r="R1245" s="2">
        <v>43.500000000000007</v>
      </c>
      <c r="S1245" s="2">
        <v>108</v>
      </c>
      <c r="T1245" s="2">
        <v>64.5</v>
      </c>
      <c r="U1245">
        <v>4</v>
      </c>
      <c r="V1245">
        <v>48</v>
      </c>
      <c r="W1245">
        <v>0</v>
      </c>
    </row>
    <row r="1246" spans="1:23" x14ac:dyDescent="0.25">
      <c r="A1246" t="s">
        <v>63</v>
      </c>
      <c r="B1246" s="3">
        <v>45621</v>
      </c>
      <c r="C1246" s="3" t="str">
        <f>TEXT(Table1[[#This Row],[Date]],"ddd")</f>
        <v>Mon</v>
      </c>
      <c r="D1246" t="s">
        <v>594</v>
      </c>
      <c r="E1246" s="1" t="s">
        <v>30</v>
      </c>
      <c r="F1246" s="1" t="s">
        <v>30</v>
      </c>
      <c r="G1246" s="1" t="str">
        <f>IFERROR(SUM(Table1[[#This Row],[Deactivate]]-Table1[[#This Row],[Activate]]),"")</f>
        <v/>
      </c>
      <c r="H1246" s="2" t="str">
        <f t="shared" si="19"/>
        <v/>
      </c>
      <c r="I1246" t="s">
        <v>29</v>
      </c>
      <c r="J1246" t="s">
        <v>26</v>
      </c>
      <c r="K1246">
        <v>0</v>
      </c>
      <c r="L1246" t="s">
        <v>1020</v>
      </c>
      <c r="M1246" s="1">
        <v>0.70416666666666661</v>
      </c>
      <c r="N1246" s="1">
        <v>0.70833333333333337</v>
      </c>
      <c r="O1246" s="1">
        <v>1.8055555555555557E-2</v>
      </c>
      <c r="P1246" s="1">
        <v>4.1666666666666666E-3</v>
      </c>
      <c r="Q1246" s="1">
        <v>2.2222222222222223E-2</v>
      </c>
      <c r="R1246" s="2">
        <v>9</v>
      </c>
      <c r="S1246" s="2">
        <v>48</v>
      </c>
      <c r="T1246" s="2">
        <v>39</v>
      </c>
      <c r="U1246">
        <v>4</v>
      </c>
      <c r="V1246">
        <v>48</v>
      </c>
      <c r="W1246">
        <v>0</v>
      </c>
    </row>
    <row r="1247" spans="1:23" x14ac:dyDescent="0.25">
      <c r="A1247" t="s">
        <v>86</v>
      </c>
      <c r="B1247" s="3">
        <v>45621</v>
      </c>
      <c r="C1247" s="3" t="str">
        <f>TEXT(Table1[[#This Row],[Date]],"ddd")</f>
        <v>Mon</v>
      </c>
      <c r="D1247" t="s">
        <v>594</v>
      </c>
      <c r="E1247" s="1" t="s">
        <v>30</v>
      </c>
      <c r="F1247" s="1" t="s">
        <v>30</v>
      </c>
      <c r="G1247" s="1" t="str">
        <f>IFERROR(SUM(Table1[[#This Row],[Deactivate]]-Table1[[#This Row],[Activate]]),"")</f>
        <v/>
      </c>
      <c r="H1247" s="2" t="str">
        <f t="shared" si="19"/>
        <v/>
      </c>
      <c r="I1247" t="s">
        <v>35</v>
      </c>
      <c r="J1247" t="s">
        <v>501</v>
      </c>
      <c r="K1247">
        <v>0</v>
      </c>
      <c r="L1247" t="s">
        <v>1021</v>
      </c>
      <c r="M1247" s="1">
        <v>0</v>
      </c>
      <c r="N1247" s="1">
        <v>0</v>
      </c>
      <c r="O1247" s="1">
        <v>0</v>
      </c>
      <c r="P1247" s="1">
        <v>0</v>
      </c>
      <c r="Q1247" s="1">
        <v>0</v>
      </c>
      <c r="R1247" s="2">
        <v>0</v>
      </c>
      <c r="S1247" s="2">
        <v>0</v>
      </c>
      <c r="T1247" s="2">
        <v>0</v>
      </c>
      <c r="U1247">
        <v>4</v>
      </c>
      <c r="V1247">
        <v>48</v>
      </c>
      <c r="W1247">
        <v>0</v>
      </c>
    </row>
    <row r="1248" spans="1:23" x14ac:dyDescent="0.25">
      <c r="A1248" t="s">
        <v>86</v>
      </c>
      <c r="B1248" s="3">
        <v>45621</v>
      </c>
      <c r="C1248" s="3" t="str">
        <f>TEXT(Table1[[#This Row],[Date]],"ddd")</f>
        <v>Mon</v>
      </c>
      <c r="D1248" t="s">
        <v>594</v>
      </c>
      <c r="E1248" s="1" t="s">
        <v>30</v>
      </c>
      <c r="F1248" s="1" t="s">
        <v>30</v>
      </c>
      <c r="G1248" s="1" t="str">
        <f>IFERROR(SUM(Table1[[#This Row],[Deactivate]]-Table1[[#This Row],[Activate]]),"")</f>
        <v/>
      </c>
      <c r="H1248" s="2" t="str">
        <f t="shared" si="19"/>
        <v/>
      </c>
      <c r="I1248" t="s">
        <v>29</v>
      </c>
      <c r="J1248" t="s">
        <v>68</v>
      </c>
      <c r="K1248" t="s">
        <v>1022</v>
      </c>
      <c r="L1248">
        <v>0</v>
      </c>
      <c r="M1248" s="1">
        <v>0.37777777777777777</v>
      </c>
      <c r="N1248" s="1">
        <v>0.43958333333333338</v>
      </c>
      <c r="O1248" s="1">
        <v>6.1805555555555558E-2</v>
      </c>
      <c r="P1248" s="1">
        <v>6.1805555555555558E-2</v>
      </c>
      <c r="Q1248" s="1">
        <v>0.12361111111111112</v>
      </c>
      <c r="R1248" s="2">
        <v>133.5</v>
      </c>
      <c r="S1248" s="2">
        <v>267</v>
      </c>
      <c r="T1248" s="2">
        <v>133.5</v>
      </c>
      <c r="U1248">
        <v>4</v>
      </c>
      <c r="V1248">
        <v>48</v>
      </c>
      <c r="W1248">
        <v>0</v>
      </c>
    </row>
    <row r="1249" spans="1:23" x14ac:dyDescent="0.25">
      <c r="A1249" t="s">
        <v>86</v>
      </c>
      <c r="B1249" s="3">
        <v>45621</v>
      </c>
      <c r="C1249" s="3" t="str">
        <f>TEXT(Table1[[#This Row],[Date]],"ddd")</f>
        <v>Mon</v>
      </c>
      <c r="D1249" t="s">
        <v>594</v>
      </c>
      <c r="E1249" s="1" t="s">
        <v>30</v>
      </c>
      <c r="F1249" s="1" t="s">
        <v>30</v>
      </c>
      <c r="G1249" s="1" t="str">
        <f>IFERROR(SUM(Table1[[#This Row],[Deactivate]]-Table1[[#This Row],[Activate]]),"")</f>
        <v/>
      </c>
      <c r="H1249" s="2" t="str">
        <f t="shared" si="19"/>
        <v/>
      </c>
      <c r="I1249" t="s">
        <v>29</v>
      </c>
      <c r="J1249" t="s">
        <v>23</v>
      </c>
      <c r="K1249" t="s">
        <v>1023</v>
      </c>
      <c r="L1249">
        <v>0</v>
      </c>
      <c r="M1249" s="1">
        <v>0.59305555555555556</v>
      </c>
      <c r="N1249" s="1">
        <v>0.6166666666666667</v>
      </c>
      <c r="O1249" s="1">
        <v>0</v>
      </c>
      <c r="P1249" s="1">
        <v>2.361111111111111E-2</v>
      </c>
      <c r="Q1249" s="1">
        <v>2.361111111111111E-2</v>
      </c>
      <c r="R1249" s="2">
        <v>51</v>
      </c>
      <c r="S1249" s="2">
        <v>51</v>
      </c>
      <c r="T1249" s="2">
        <v>0</v>
      </c>
      <c r="U1249">
        <v>4</v>
      </c>
      <c r="V1249">
        <v>48</v>
      </c>
      <c r="W1249">
        <v>0</v>
      </c>
    </row>
    <row r="1250" spans="1:23" x14ac:dyDescent="0.25">
      <c r="A1250" t="s">
        <v>86</v>
      </c>
      <c r="B1250" s="3">
        <v>45621</v>
      </c>
      <c r="C1250" s="3" t="str">
        <f>TEXT(Table1[[#This Row],[Date]],"ddd")</f>
        <v>Mon</v>
      </c>
      <c r="D1250" t="s">
        <v>594</v>
      </c>
      <c r="E1250" s="1" t="s">
        <v>30</v>
      </c>
      <c r="F1250" s="1" t="s">
        <v>30</v>
      </c>
      <c r="G1250" s="1" t="str">
        <f>IFERROR(SUM(Table1[[#This Row],[Deactivate]]-Table1[[#This Row],[Activate]]),"")</f>
        <v/>
      </c>
      <c r="H1250" s="2" t="str">
        <f t="shared" si="19"/>
        <v/>
      </c>
      <c r="I1250" t="s">
        <v>29</v>
      </c>
      <c r="J1250" t="s">
        <v>26</v>
      </c>
      <c r="K1250">
        <v>0</v>
      </c>
      <c r="L1250" t="s">
        <v>1024</v>
      </c>
      <c r="M1250" s="1">
        <v>0.6166666666666667</v>
      </c>
      <c r="N1250" s="1">
        <v>0.72777777777777775</v>
      </c>
      <c r="O1250" s="1">
        <v>5.2083333333333336E-2</v>
      </c>
      <c r="P1250" s="1">
        <v>0.1111111111111111</v>
      </c>
      <c r="Q1250" s="1">
        <v>0.16319444444444445</v>
      </c>
      <c r="R1250" s="2">
        <v>240</v>
      </c>
      <c r="S1250" s="2">
        <v>352.5</v>
      </c>
      <c r="T1250" s="2">
        <v>112.5</v>
      </c>
      <c r="U1250">
        <v>4</v>
      </c>
      <c r="V1250">
        <v>48</v>
      </c>
      <c r="W1250">
        <v>0</v>
      </c>
    </row>
    <row r="1251" spans="1:23" x14ac:dyDescent="0.25">
      <c r="A1251" t="s">
        <v>86</v>
      </c>
      <c r="B1251" s="3">
        <v>45621</v>
      </c>
      <c r="C1251" s="3" t="str">
        <f>TEXT(Table1[[#This Row],[Date]],"ddd")</f>
        <v>Mon</v>
      </c>
      <c r="D1251" t="s">
        <v>594</v>
      </c>
      <c r="E1251" s="1" t="s">
        <v>30</v>
      </c>
      <c r="F1251" s="1" t="s">
        <v>30</v>
      </c>
      <c r="G1251" s="1" t="str">
        <f>IFERROR(SUM(Table1[[#This Row],[Deactivate]]-Table1[[#This Row],[Activate]]),"")</f>
        <v/>
      </c>
      <c r="H1251" s="2" t="str">
        <f t="shared" si="19"/>
        <v/>
      </c>
      <c r="I1251" t="s">
        <v>29</v>
      </c>
      <c r="J1251" t="s">
        <v>53</v>
      </c>
      <c r="K1251" t="s">
        <v>1025</v>
      </c>
      <c r="L1251">
        <v>0</v>
      </c>
      <c r="M1251" s="1">
        <v>0.7284722222222223</v>
      </c>
      <c r="N1251" s="1">
        <v>0.7284722222222223</v>
      </c>
      <c r="O1251" s="1">
        <v>6.9444444444444447E-4</v>
      </c>
      <c r="P1251" s="1">
        <v>0</v>
      </c>
      <c r="Q1251" s="1">
        <v>6.9444444444444447E-4</v>
      </c>
      <c r="R1251" s="2">
        <v>0</v>
      </c>
      <c r="S1251" s="2">
        <v>1.5</v>
      </c>
      <c r="T1251" s="2">
        <v>1.5</v>
      </c>
      <c r="U1251">
        <v>4</v>
      </c>
      <c r="V1251">
        <v>48</v>
      </c>
      <c r="W1251">
        <v>0</v>
      </c>
    </row>
    <row r="1252" spans="1:23" x14ac:dyDescent="0.25">
      <c r="A1252" t="s">
        <v>65</v>
      </c>
      <c r="B1252" s="3">
        <v>45621</v>
      </c>
      <c r="C1252" s="3" t="str">
        <f>TEXT(Table1[[#This Row],[Date]],"ddd")</f>
        <v>Mon</v>
      </c>
      <c r="D1252" t="s">
        <v>594</v>
      </c>
      <c r="E1252" s="1" t="s">
        <v>30</v>
      </c>
      <c r="F1252" s="1" t="s">
        <v>30</v>
      </c>
      <c r="G1252" s="1" t="str">
        <f>IFERROR(SUM(Table1[[#This Row],[Deactivate]]-Table1[[#This Row],[Activate]]),"")</f>
        <v/>
      </c>
      <c r="H1252" s="2" t="str">
        <f t="shared" si="19"/>
        <v/>
      </c>
      <c r="I1252" t="s">
        <v>29</v>
      </c>
      <c r="J1252" t="s">
        <v>53</v>
      </c>
      <c r="K1252" t="s">
        <v>1026</v>
      </c>
      <c r="L1252">
        <v>0</v>
      </c>
      <c r="M1252" s="1">
        <v>0.28611111111111115</v>
      </c>
      <c r="N1252" s="1">
        <v>0.29375000000000001</v>
      </c>
      <c r="O1252" s="1">
        <v>1.3194444444444444E-2</v>
      </c>
      <c r="P1252" s="1">
        <v>7.6388888888888886E-3</v>
      </c>
      <c r="Q1252" s="1">
        <v>2.0833333333333332E-2</v>
      </c>
      <c r="R1252" s="2">
        <v>16.5</v>
      </c>
      <c r="S1252" s="2">
        <v>45</v>
      </c>
      <c r="T1252" s="2">
        <v>28.5</v>
      </c>
      <c r="U1252">
        <v>4</v>
      </c>
      <c r="V1252">
        <v>48</v>
      </c>
      <c r="W1252">
        <v>0</v>
      </c>
    </row>
    <row r="1253" spans="1:23" x14ac:dyDescent="0.25">
      <c r="A1253" t="s">
        <v>65</v>
      </c>
      <c r="B1253" s="3">
        <v>45621</v>
      </c>
      <c r="C1253" s="3" t="str">
        <f>TEXT(Table1[[#This Row],[Date]],"ddd")</f>
        <v>Mon</v>
      </c>
      <c r="D1253" t="s">
        <v>594</v>
      </c>
      <c r="E1253" s="1" t="s">
        <v>30</v>
      </c>
      <c r="F1253" s="1" t="s">
        <v>30</v>
      </c>
      <c r="G1253" s="1" t="str">
        <f>IFERROR(SUM(Table1[[#This Row],[Deactivate]]-Table1[[#This Row],[Activate]]),"")</f>
        <v/>
      </c>
      <c r="H1253" s="2" t="str">
        <f t="shared" si="19"/>
        <v/>
      </c>
      <c r="I1253" t="s">
        <v>29</v>
      </c>
      <c r="J1253" t="s">
        <v>49</v>
      </c>
      <c r="K1253" t="s">
        <v>1027</v>
      </c>
      <c r="L1253">
        <v>0</v>
      </c>
      <c r="M1253" s="1">
        <v>0.3756944444444445</v>
      </c>
      <c r="N1253" s="1">
        <v>0.50972222222222219</v>
      </c>
      <c r="O1253" s="1">
        <v>1.4583333333333332E-2</v>
      </c>
      <c r="P1253" s="1">
        <v>0.13402777777777777</v>
      </c>
      <c r="Q1253" s="1">
        <v>0.14861111111111111</v>
      </c>
      <c r="R1253" s="2">
        <v>289.5</v>
      </c>
      <c r="S1253" s="2">
        <v>321</v>
      </c>
      <c r="T1253" s="2">
        <v>31.5</v>
      </c>
      <c r="U1253">
        <v>4</v>
      </c>
      <c r="V1253">
        <v>48</v>
      </c>
      <c r="W1253">
        <v>0</v>
      </c>
    </row>
    <row r="1254" spans="1:23" x14ac:dyDescent="0.25">
      <c r="A1254" t="s">
        <v>65</v>
      </c>
      <c r="B1254" s="3">
        <v>45621</v>
      </c>
      <c r="C1254" s="3" t="str">
        <f>TEXT(Table1[[#This Row],[Date]],"ddd")</f>
        <v>Mon</v>
      </c>
      <c r="D1254" t="s">
        <v>594</v>
      </c>
      <c r="E1254" s="1" t="s">
        <v>30</v>
      </c>
      <c r="F1254" s="1" t="s">
        <v>30</v>
      </c>
      <c r="G1254" s="1" t="str">
        <f>IFERROR(SUM(Table1[[#This Row],[Deactivate]]-Table1[[#This Row],[Activate]]),"")</f>
        <v/>
      </c>
      <c r="H1254" s="2" t="str">
        <f t="shared" si="19"/>
        <v/>
      </c>
      <c r="I1254" t="s">
        <v>29</v>
      </c>
      <c r="J1254" t="s">
        <v>68</v>
      </c>
      <c r="K1254" t="s">
        <v>1028</v>
      </c>
      <c r="L1254">
        <v>0</v>
      </c>
      <c r="M1254" s="1">
        <v>0.5805555555555556</v>
      </c>
      <c r="N1254" s="1">
        <v>0.68819444444444444</v>
      </c>
      <c r="O1254" s="1">
        <v>6.805555555555555E-2</v>
      </c>
      <c r="P1254" s="1">
        <v>0.1076388888888889</v>
      </c>
      <c r="Q1254" s="1">
        <v>0.17569444444444443</v>
      </c>
      <c r="R1254" s="2">
        <v>232.5</v>
      </c>
      <c r="S1254" s="2">
        <v>379.49999999999994</v>
      </c>
      <c r="T1254" s="2">
        <v>146.99999999999994</v>
      </c>
      <c r="U1254">
        <v>4</v>
      </c>
      <c r="V1254">
        <v>48</v>
      </c>
      <c r="W1254">
        <v>0</v>
      </c>
    </row>
    <row r="1255" spans="1:23" x14ac:dyDescent="0.25">
      <c r="A1255" t="s">
        <v>65</v>
      </c>
      <c r="B1255" s="3">
        <v>45621</v>
      </c>
      <c r="C1255" s="3" t="str">
        <f>TEXT(Table1[[#This Row],[Date]],"ddd")</f>
        <v>Mon</v>
      </c>
      <c r="D1255" t="s">
        <v>594</v>
      </c>
      <c r="E1255" s="1" t="s">
        <v>30</v>
      </c>
      <c r="F1255" s="1" t="s">
        <v>30</v>
      </c>
      <c r="G1255" s="1" t="str">
        <f>IFERROR(SUM(Table1[[#This Row],[Deactivate]]-Table1[[#This Row],[Activate]]),"")</f>
        <v/>
      </c>
      <c r="H1255" s="2" t="str">
        <f t="shared" si="19"/>
        <v/>
      </c>
      <c r="I1255" t="s">
        <v>29</v>
      </c>
      <c r="J1255" t="s">
        <v>23</v>
      </c>
      <c r="K1255" t="s">
        <v>1029</v>
      </c>
      <c r="L1255">
        <v>0</v>
      </c>
      <c r="M1255" s="1">
        <v>0.69444444444444453</v>
      </c>
      <c r="N1255" s="1">
        <v>0.72013888888888899</v>
      </c>
      <c r="O1255" s="1">
        <v>0</v>
      </c>
      <c r="P1255" s="1">
        <v>2.5694444444444447E-2</v>
      </c>
      <c r="Q1255" s="1">
        <v>2.5694444444444447E-2</v>
      </c>
      <c r="R1255" s="2">
        <v>55.5</v>
      </c>
      <c r="S1255" s="2">
        <v>55.5</v>
      </c>
      <c r="T1255" s="2">
        <v>0</v>
      </c>
      <c r="U1255">
        <v>4</v>
      </c>
      <c r="V1255">
        <v>48</v>
      </c>
      <c r="W1255">
        <v>0</v>
      </c>
    </row>
    <row r="1256" spans="1:23" x14ac:dyDescent="0.25">
      <c r="A1256" t="s">
        <v>65</v>
      </c>
      <c r="B1256" s="3">
        <v>45621</v>
      </c>
      <c r="C1256" s="3" t="str">
        <f>TEXT(Table1[[#This Row],[Date]],"ddd")</f>
        <v>Mon</v>
      </c>
      <c r="D1256" t="s">
        <v>594</v>
      </c>
      <c r="E1256" s="1" t="s">
        <v>30</v>
      </c>
      <c r="F1256" s="1" t="s">
        <v>30</v>
      </c>
      <c r="G1256" s="1" t="str">
        <f>IFERROR(SUM(Table1[[#This Row],[Deactivate]]-Table1[[#This Row],[Activate]]),"")</f>
        <v/>
      </c>
      <c r="H1256" s="2" t="str">
        <f t="shared" si="19"/>
        <v/>
      </c>
      <c r="I1256" t="s">
        <v>29</v>
      </c>
      <c r="J1256" t="s">
        <v>49</v>
      </c>
      <c r="K1256" t="s">
        <v>1030</v>
      </c>
      <c r="L1256">
        <v>0</v>
      </c>
      <c r="M1256" s="1">
        <v>0.72013888888888899</v>
      </c>
      <c r="N1256" s="1">
        <v>0.72152777777777777</v>
      </c>
      <c r="O1256" s="1">
        <v>6.9444444444444447E-4</v>
      </c>
      <c r="P1256" s="1">
        <v>1.3888888888888889E-3</v>
      </c>
      <c r="Q1256" s="1">
        <v>2.0833333333333333E-3</v>
      </c>
      <c r="R1256" s="2">
        <v>3</v>
      </c>
      <c r="S1256" s="2">
        <v>4.5</v>
      </c>
      <c r="T1256" s="2">
        <v>1.5</v>
      </c>
      <c r="U1256">
        <v>4</v>
      </c>
      <c r="V1256">
        <v>48</v>
      </c>
      <c r="W1256">
        <v>0</v>
      </c>
    </row>
    <row r="1257" spans="1:23" x14ac:dyDescent="0.25">
      <c r="A1257" t="s">
        <v>65</v>
      </c>
      <c r="B1257" s="3">
        <v>45621</v>
      </c>
      <c r="C1257" s="3" t="str">
        <f>TEXT(Table1[[#This Row],[Date]],"ddd")</f>
        <v>Mon</v>
      </c>
      <c r="D1257" t="s">
        <v>594</v>
      </c>
      <c r="E1257" s="1" t="s">
        <v>30</v>
      </c>
      <c r="F1257" s="1" t="s">
        <v>30</v>
      </c>
      <c r="G1257" s="1" t="str">
        <f>IFERROR(SUM(Table1[[#This Row],[Deactivate]]-Table1[[#This Row],[Activate]]),"")</f>
        <v/>
      </c>
      <c r="H1257" s="2" t="str">
        <f t="shared" si="19"/>
        <v/>
      </c>
      <c r="I1257" t="s">
        <v>29</v>
      </c>
      <c r="J1257" t="s">
        <v>66</v>
      </c>
      <c r="K1257">
        <v>0</v>
      </c>
      <c r="L1257">
        <v>0</v>
      </c>
      <c r="M1257" s="1">
        <v>0.72152777777777777</v>
      </c>
      <c r="N1257" s="1">
        <v>0.78402777777777777</v>
      </c>
      <c r="O1257" s="1">
        <v>0</v>
      </c>
      <c r="P1257" s="1">
        <v>6.25E-2</v>
      </c>
      <c r="Q1257" s="1">
        <v>6.25E-2</v>
      </c>
      <c r="R1257" s="2">
        <v>135</v>
      </c>
      <c r="S1257" s="2">
        <v>135</v>
      </c>
      <c r="T1257" s="2">
        <v>0</v>
      </c>
      <c r="U1257">
        <v>4</v>
      </c>
      <c r="V1257">
        <v>48</v>
      </c>
      <c r="W1257">
        <v>0</v>
      </c>
    </row>
    <row r="1258" spans="1:23" x14ac:dyDescent="0.25">
      <c r="A1258" t="s">
        <v>20</v>
      </c>
      <c r="B1258" s="3">
        <v>45622</v>
      </c>
      <c r="C1258" s="3" t="str">
        <f>TEXT(Table1[[#This Row],[Date]],"ddd")</f>
        <v>Tue</v>
      </c>
      <c r="D1258" t="s">
        <v>594</v>
      </c>
      <c r="E1258" s="1" t="s">
        <v>30</v>
      </c>
      <c r="F1258" s="1" t="s">
        <v>30</v>
      </c>
      <c r="G1258" s="1" t="str">
        <f>IFERROR(SUM(Table1[[#This Row],[Deactivate]]-Table1[[#This Row],[Activate]]),"")</f>
        <v/>
      </c>
      <c r="H1258" s="2" t="str">
        <f t="shared" si="19"/>
        <v/>
      </c>
      <c r="I1258" t="s">
        <v>35</v>
      </c>
      <c r="J1258" t="s">
        <v>123</v>
      </c>
      <c r="K1258">
        <v>0</v>
      </c>
      <c r="L1258" t="s">
        <v>30</v>
      </c>
      <c r="M1258" s="1">
        <v>0</v>
      </c>
      <c r="N1258" s="1">
        <v>0</v>
      </c>
      <c r="O1258" s="1">
        <v>0</v>
      </c>
      <c r="P1258" s="1">
        <v>0</v>
      </c>
      <c r="Q1258" s="1">
        <v>0</v>
      </c>
      <c r="R1258" s="2">
        <v>0</v>
      </c>
      <c r="S1258" s="2">
        <v>0</v>
      </c>
      <c r="T1258" s="2">
        <v>0</v>
      </c>
      <c r="U1258">
        <v>4</v>
      </c>
      <c r="V1258">
        <v>48</v>
      </c>
      <c r="W1258">
        <v>0</v>
      </c>
    </row>
    <row r="1259" spans="1:23" x14ac:dyDescent="0.25">
      <c r="A1259" t="s">
        <v>20</v>
      </c>
      <c r="B1259" s="3">
        <v>45622</v>
      </c>
      <c r="C1259" s="3" t="str">
        <f>TEXT(Table1[[#This Row],[Date]],"ddd")</f>
        <v>Tue</v>
      </c>
      <c r="D1259" t="s">
        <v>594</v>
      </c>
      <c r="E1259" s="1" t="s">
        <v>30</v>
      </c>
      <c r="F1259" s="1" t="s">
        <v>30</v>
      </c>
      <c r="G1259" s="1" t="str">
        <f>IFERROR(SUM(Table1[[#This Row],[Deactivate]]-Table1[[#This Row],[Activate]]),"")</f>
        <v/>
      </c>
      <c r="H1259" s="2" t="str">
        <f t="shared" si="19"/>
        <v/>
      </c>
      <c r="I1259" t="s">
        <v>29</v>
      </c>
      <c r="J1259" t="s">
        <v>46</v>
      </c>
      <c r="K1259" t="s">
        <v>1031</v>
      </c>
      <c r="L1259">
        <v>0</v>
      </c>
      <c r="M1259" s="1">
        <v>0.39166666666666666</v>
      </c>
      <c r="N1259" s="1">
        <v>0.4826388888888889</v>
      </c>
      <c r="O1259" s="1">
        <v>5.4166666666666669E-2</v>
      </c>
      <c r="P1259" s="1">
        <v>9.0972222222222218E-2</v>
      </c>
      <c r="Q1259" s="1">
        <v>0.14513888888888887</v>
      </c>
      <c r="R1259" s="2">
        <v>196.5</v>
      </c>
      <c r="S1259" s="2">
        <v>313.49999999999994</v>
      </c>
      <c r="T1259" s="2">
        <v>116.99999999999994</v>
      </c>
      <c r="U1259">
        <v>4</v>
      </c>
      <c r="V1259">
        <v>48</v>
      </c>
      <c r="W1259">
        <v>0</v>
      </c>
    </row>
    <row r="1260" spans="1:23" x14ac:dyDescent="0.25">
      <c r="A1260" t="s">
        <v>20</v>
      </c>
      <c r="B1260" s="3">
        <v>45622</v>
      </c>
      <c r="C1260" s="3" t="str">
        <f>TEXT(Table1[[#This Row],[Date]],"ddd")</f>
        <v>Tue</v>
      </c>
      <c r="D1260" t="s">
        <v>594</v>
      </c>
      <c r="E1260" s="1" t="s">
        <v>30</v>
      </c>
      <c r="F1260" s="1" t="s">
        <v>30</v>
      </c>
      <c r="G1260" s="1" t="str">
        <f>IFERROR(SUM(Table1[[#This Row],[Deactivate]]-Table1[[#This Row],[Activate]]),"")</f>
        <v/>
      </c>
      <c r="H1260" s="2" t="str">
        <f t="shared" si="19"/>
        <v/>
      </c>
      <c r="I1260" t="s">
        <v>29</v>
      </c>
      <c r="J1260" t="s">
        <v>66</v>
      </c>
      <c r="K1260">
        <v>0</v>
      </c>
      <c r="L1260" t="s">
        <v>1032</v>
      </c>
      <c r="M1260" s="1">
        <v>0.48333333333333334</v>
      </c>
      <c r="N1260" s="1">
        <v>0.81180555555555556</v>
      </c>
      <c r="O1260" s="1">
        <v>6.9444444444444447E-4</v>
      </c>
      <c r="P1260" s="1">
        <v>0.32847222222222222</v>
      </c>
      <c r="Q1260" s="1">
        <v>0.32916666666666666</v>
      </c>
      <c r="R1260" s="2">
        <v>709.5</v>
      </c>
      <c r="S1260" s="2">
        <v>711</v>
      </c>
      <c r="T1260" s="2">
        <v>1.5</v>
      </c>
      <c r="U1260">
        <v>4</v>
      </c>
      <c r="V1260">
        <v>48</v>
      </c>
      <c r="W1260">
        <v>0</v>
      </c>
    </row>
    <row r="1261" spans="1:23" x14ac:dyDescent="0.25">
      <c r="A1261" t="s">
        <v>20</v>
      </c>
      <c r="B1261" s="3">
        <v>45622</v>
      </c>
      <c r="C1261" s="3" t="str">
        <f>TEXT(Table1[[#This Row],[Date]],"ddd")</f>
        <v>Tue</v>
      </c>
      <c r="D1261" t="s">
        <v>594</v>
      </c>
      <c r="E1261" s="1" t="s">
        <v>30</v>
      </c>
      <c r="F1261" s="1" t="s">
        <v>30</v>
      </c>
      <c r="G1261" s="1" t="str">
        <f>IFERROR(SUM(Table1[[#This Row],[Deactivate]]-Table1[[#This Row],[Activate]]),"")</f>
        <v/>
      </c>
      <c r="H1261" s="2" t="str">
        <f t="shared" si="19"/>
        <v/>
      </c>
      <c r="I1261" t="s">
        <v>29</v>
      </c>
      <c r="J1261" t="s">
        <v>23</v>
      </c>
      <c r="K1261" t="s">
        <v>1033</v>
      </c>
      <c r="L1261">
        <v>0</v>
      </c>
      <c r="M1261" s="1">
        <v>0.81180555555555556</v>
      </c>
      <c r="N1261" s="1">
        <v>0.81180555555555556</v>
      </c>
      <c r="O1261" s="1">
        <v>0</v>
      </c>
      <c r="P1261" s="1">
        <v>0</v>
      </c>
      <c r="Q1261" s="1">
        <v>0</v>
      </c>
      <c r="R1261" s="2">
        <v>0</v>
      </c>
      <c r="S1261" s="2">
        <v>0</v>
      </c>
      <c r="T1261" s="2">
        <v>0</v>
      </c>
      <c r="U1261">
        <v>4</v>
      </c>
      <c r="V1261">
        <v>48</v>
      </c>
      <c r="W1261">
        <v>0</v>
      </c>
    </row>
    <row r="1262" spans="1:23" x14ac:dyDescent="0.25">
      <c r="A1262" t="s">
        <v>28</v>
      </c>
      <c r="B1262" s="3">
        <v>45622</v>
      </c>
      <c r="C1262" s="3" t="str">
        <f>TEXT(Table1[[#This Row],[Date]],"ddd")</f>
        <v>Tue</v>
      </c>
      <c r="D1262" t="s">
        <v>594</v>
      </c>
      <c r="E1262" s="1" t="s">
        <v>30</v>
      </c>
      <c r="F1262" s="1" t="s">
        <v>30</v>
      </c>
      <c r="G1262" s="1" t="str">
        <f>IFERROR(SUM(Table1[[#This Row],[Deactivate]]-Table1[[#This Row],[Activate]]),"")</f>
        <v/>
      </c>
      <c r="H1262" s="2" t="str">
        <f t="shared" si="19"/>
        <v/>
      </c>
      <c r="I1262" t="s">
        <v>29</v>
      </c>
      <c r="J1262" t="s">
        <v>216</v>
      </c>
      <c r="K1262">
        <v>0</v>
      </c>
      <c r="L1262" t="s">
        <v>1034</v>
      </c>
      <c r="M1262" s="1">
        <v>0.81319444444444444</v>
      </c>
      <c r="N1262" s="1">
        <v>0.99305555555555547</v>
      </c>
      <c r="O1262" s="1">
        <v>0.13680555555555554</v>
      </c>
      <c r="P1262" s="1">
        <v>0.17986111111111111</v>
      </c>
      <c r="Q1262" s="1">
        <v>0.31666666666666665</v>
      </c>
      <c r="R1262" s="2">
        <v>388.5</v>
      </c>
      <c r="S1262" s="2">
        <v>684</v>
      </c>
      <c r="T1262" s="2">
        <v>295.5</v>
      </c>
      <c r="U1262">
        <v>4</v>
      </c>
      <c r="V1262">
        <v>48</v>
      </c>
      <c r="W1262">
        <v>0</v>
      </c>
    </row>
    <row r="1263" spans="1:23" x14ac:dyDescent="0.25">
      <c r="A1263" t="s">
        <v>28</v>
      </c>
      <c r="B1263" s="3">
        <v>45622</v>
      </c>
      <c r="C1263" s="3" t="str">
        <f>TEXT(Table1[[#This Row],[Date]],"ddd")</f>
        <v>Tue</v>
      </c>
      <c r="D1263" t="s">
        <v>594</v>
      </c>
      <c r="E1263" s="1" t="s">
        <v>30</v>
      </c>
      <c r="F1263" s="1" t="s">
        <v>30</v>
      </c>
      <c r="G1263" s="1" t="str">
        <f>IFERROR(SUM(Table1[[#This Row],[Deactivate]]-Table1[[#This Row],[Activate]]),"")</f>
        <v/>
      </c>
      <c r="H1263" s="2" t="str">
        <f t="shared" si="19"/>
        <v/>
      </c>
      <c r="I1263" t="s">
        <v>29</v>
      </c>
      <c r="J1263" t="s">
        <v>23</v>
      </c>
      <c r="K1263" t="s">
        <v>1035</v>
      </c>
      <c r="L1263">
        <v>0</v>
      </c>
      <c r="M1263" s="1">
        <v>0.99305555555555547</v>
      </c>
      <c r="N1263" s="1">
        <v>0.99930555555555556</v>
      </c>
      <c r="O1263" s="1">
        <v>0</v>
      </c>
      <c r="P1263" s="1">
        <v>6.2499999999999995E-3</v>
      </c>
      <c r="Q1263" s="1">
        <v>6.2499999999999995E-3</v>
      </c>
      <c r="R1263" s="2">
        <v>13.5</v>
      </c>
      <c r="S1263" s="2">
        <v>13.5</v>
      </c>
      <c r="T1263" s="2">
        <v>0</v>
      </c>
      <c r="U1263">
        <v>4</v>
      </c>
      <c r="V1263">
        <v>48</v>
      </c>
      <c r="W1263">
        <v>0</v>
      </c>
    </row>
    <row r="1264" spans="1:23" x14ac:dyDescent="0.25">
      <c r="A1264" t="s">
        <v>34</v>
      </c>
      <c r="B1264" s="3">
        <v>45622</v>
      </c>
      <c r="C1264" s="3" t="str">
        <f>TEXT(Table1[[#This Row],[Date]],"ddd")</f>
        <v>Tue</v>
      </c>
      <c r="D1264" t="s">
        <v>594</v>
      </c>
      <c r="E1264" s="1" t="s">
        <v>30</v>
      </c>
      <c r="F1264" s="1" t="s">
        <v>30</v>
      </c>
      <c r="G1264" s="1" t="str">
        <f>IFERROR(SUM(Table1[[#This Row],[Deactivate]]-Table1[[#This Row],[Activate]]),"")</f>
        <v/>
      </c>
      <c r="H1264" s="2" t="str">
        <f t="shared" si="19"/>
        <v/>
      </c>
      <c r="I1264" t="s">
        <v>35</v>
      </c>
      <c r="J1264" t="s">
        <v>216</v>
      </c>
      <c r="K1264">
        <v>0</v>
      </c>
      <c r="L1264" t="s">
        <v>1036</v>
      </c>
      <c r="M1264" s="1">
        <v>0</v>
      </c>
      <c r="N1264" s="1">
        <v>0</v>
      </c>
      <c r="O1264" s="1">
        <v>0</v>
      </c>
      <c r="P1264" s="1">
        <v>0</v>
      </c>
      <c r="Q1264" s="1">
        <v>0</v>
      </c>
      <c r="R1264" s="2">
        <v>0</v>
      </c>
      <c r="S1264" s="2">
        <v>0</v>
      </c>
      <c r="T1264" s="2">
        <v>0</v>
      </c>
      <c r="U1264">
        <v>4</v>
      </c>
      <c r="V1264">
        <v>48</v>
      </c>
      <c r="W1264">
        <v>0</v>
      </c>
    </row>
    <row r="1265" spans="1:23" x14ac:dyDescent="0.25">
      <c r="A1265" t="s">
        <v>34</v>
      </c>
      <c r="B1265" s="3">
        <v>45622</v>
      </c>
      <c r="C1265" s="3" t="str">
        <f>TEXT(Table1[[#This Row],[Date]],"ddd")</f>
        <v>Tue</v>
      </c>
      <c r="D1265" t="s">
        <v>594</v>
      </c>
      <c r="E1265" s="1" t="s">
        <v>30</v>
      </c>
      <c r="F1265" s="1" t="s">
        <v>30</v>
      </c>
      <c r="G1265" s="1" t="str">
        <f>IFERROR(SUM(Table1[[#This Row],[Deactivate]]-Table1[[#This Row],[Activate]]),"")</f>
        <v/>
      </c>
      <c r="H1265" s="2" t="str">
        <f t="shared" si="19"/>
        <v/>
      </c>
      <c r="I1265" t="s">
        <v>35</v>
      </c>
      <c r="J1265" t="s">
        <v>123</v>
      </c>
      <c r="K1265">
        <v>0</v>
      </c>
      <c r="L1265" t="s">
        <v>30</v>
      </c>
      <c r="M1265" s="1">
        <v>0</v>
      </c>
      <c r="N1265" s="1">
        <v>0</v>
      </c>
      <c r="O1265" s="1">
        <v>0</v>
      </c>
      <c r="P1265" s="1">
        <v>0</v>
      </c>
      <c r="Q1265" s="1">
        <v>0</v>
      </c>
      <c r="R1265" s="2">
        <v>0</v>
      </c>
      <c r="S1265" s="2">
        <v>0</v>
      </c>
      <c r="T1265" s="2">
        <v>0</v>
      </c>
      <c r="U1265">
        <v>4</v>
      </c>
      <c r="V1265">
        <v>48</v>
      </c>
      <c r="W1265">
        <v>0</v>
      </c>
    </row>
    <row r="1266" spans="1:23" x14ac:dyDescent="0.25">
      <c r="A1266" t="s">
        <v>34</v>
      </c>
      <c r="B1266" s="3">
        <v>45622</v>
      </c>
      <c r="C1266" s="3" t="str">
        <f>TEXT(Table1[[#This Row],[Date]],"ddd")</f>
        <v>Tue</v>
      </c>
      <c r="D1266" t="s">
        <v>594</v>
      </c>
      <c r="E1266" s="1" t="s">
        <v>30</v>
      </c>
      <c r="F1266" s="1" t="s">
        <v>30</v>
      </c>
      <c r="G1266" s="1" t="str">
        <f>IFERROR(SUM(Table1[[#This Row],[Deactivate]]-Table1[[#This Row],[Activate]]),"")</f>
        <v/>
      </c>
      <c r="H1266" s="2" t="str">
        <f t="shared" si="19"/>
        <v/>
      </c>
      <c r="I1266" t="s">
        <v>35</v>
      </c>
      <c r="J1266" t="s">
        <v>123</v>
      </c>
      <c r="K1266">
        <v>0</v>
      </c>
      <c r="L1266" t="s">
        <v>30</v>
      </c>
      <c r="M1266" s="1">
        <v>0</v>
      </c>
      <c r="N1266" s="1">
        <v>0</v>
      </c>
      <c r="O1266" s="1">
        <v>0</v>
      </c>
      <c r="P1266" s="1">
        <v>0</v>
      </c>
      <c r="Q1266" s="1">
        <v>0</v>
      </c>
      <c r="R1266" s="2">
        <v>0</v>
      </c>
      <c r="S1266" s="2">
        <v>0</v>
      </c>
      <c r="T1266" s="2">
        <v>0</v>
      </c>
      <c r="U1266">
        <v>4</v>
      </c>
      <c r="V1266">
        <v>48</v>
      </c>
      <c r="W1266">
        <v>0</v>
      </c>
    </row>
    <row r="1267" spans="1:23" x14ac:dyDescent="0.25">
      <c r="A1267" t="s">
        <v>34</v>
      </c>
      <c r="B1267" s="3">
        <v>45622</v>
      </c>
      <c r="C1267" s="3" t="str">
        <f>TEXT(Table1[[#This Row],[Date]],"ddd")</f>
        <v>Tue</v>
      </c>
      <c r="D1267" t="s">
        <v>594</v>
      </c>
      <c r="E1267" s="1" t="s">
        <v>30</v>
      </c>
      <c r="F1267" s="1" t="s">
        <v>30</v>
      </c>
      <c r="G1267" s="1" t="str">
        <f>IFERROR(SUM(Table1[[#This Row],[Deactivate]]-Table1[[#This Row],[Activate]]),"")</f>
        <v/>
      </c>
      <c r="H1267" s="2" t="str">
        <f t="shared" si="19"/>
        <v/>
      </c>
      <c r="I1267" t="s">
        <v>29</v>
      </c>
      <c r="J1267" t="s">
        <v>26</v>
      </c>
      <c r="K1267">
        <v>0</v>
      </c>
      <c r="L1267" t="s">
        <v>1037</v>
      </c>
      <c r="M1267" s="1">
        <v>0.36319444444444443</v>
      </c>
      <c r="N1267" s="1">
        <v>0.41111111111111115</v>
      </c>
      <c r="O1267" s="1">
        <v>6.9444444444444447E-4</v>
      </c>
      <c r="P1267" s="1">
        <v>4.7916666666666663E-2</v>
      </c>
      <c r="Q1267" s="1">
        <v>4.8611111111111105E-2</v>
      </c>
      <c r="R1267" s="2">
        <v>103.5</v>
      </c>
      <c r="S1267" s="2">
        <v>104.99999999999997</v>
      </c>
      <c r="T1267" s="2">
        <v>1.4999999999999716</v>
      </c>
      <c r="U1267">
        <v>4</v>
      </c>
      <c r="V1267">
        <v>48</v>
      </c>
      <c r="W1267">
        <v>0</v>
      </c>
    </row>
    <row r="1268" spans="1:23" x14ac:dyDescent="0.25">
      <c r="A1268" t="s">
        <v>34</v>
      </c>
      <c r="B1268" s="3">
        <v>45622</v>
      </c>
      <c r="C1268" s="3" t="str">
        <f>TEXT(Table1[[#This Row],[Date]],"ddd")</f>
        <v>Tue</v>
      </c>
      <c r="D1268" t="s">
        <v>594</v>
      </c>
      <c r="E1268" s="1" t="s">
        <v>30</v>
      </c>
      <c r="F1268" s="1" t="s">
        <v>30</v>
      </c>
      <c r="G1268" s="1" t="str">
        <f>IFERROR(SUM(Table1[[#This Row],[Deactivate]]-Table1[[#This Row],[Activate]]),"")</f>
        <v/>
      </c>
      <c r="H1268" s="2" t="str">
        <f t="shared" si="19"/>
        <v/>
      </c>
      <c r="I1268" t="s">
        <v>29</v>
      </c>
      <c r="J1268" t="s">
        <v>26</v>
      </c>
      <c r="K1268">
        <v>0</v>
      </c>
      <c r="L1268" t="s">
        <v>1038</v>
      </c>
      <c r="M1268" s="1">
        <v>0.46111111111111108</v>
      </c>
      <c r="N1268" s="1">
        <v>0.47222222222222227</v>
      </c>
      <c r="O1268" s="1">
        <v>4.9999999999999996E-2</v>
      </c>
      <c r="P1268" s="1">
        <v>1.1111111111111112E-2</v>
      </c>
      <c r="Q1268" s="1">
        <v>6.1111111111111109E-2</v>
      </c>
      <c r="R1268" s="2">
        <v>24</v>
      </c>
      <c r="S1268" s="2">
        <v>132</v>
      </c>
      <c r="T1268" s="2">
        <v>108</v>
      </c>
      <c r="U1268">
        <v>4</v>
      </c>
      <c r="V1268">
        <v>48</v>
      </c>
      <c r="W1268">
        <v>0</v>
      </c>
    </row>
    <row r="1269" spans="1:23" x14ac:dyDescent="0.25">
      <c r="A1269" t="s">
        <v>34</v>
      </c>
      <c r="B1269" s="3">
        <v>45622</v>
      </c>
      <c r="C1269" s="3" t="str">
        <f>TEXT(Table1[[#This Row],[Date]],"ddd")</f>
        <v>Tue</v>
      </c>
      <c r="D1269" t="s">
        <v>594</v>
      </c>
      <c r="E1269" s="1" t="s">
        <v>30</v>
      </c>
      <c r="F1269" s="1" t="s">
        <v>30</v>
      </c>
      <c r="G1269" s="1" t="str">
        <f>IFERROR(SUM(Table1[[#This Row],[Deactivate]]-Table1[[#This Row],[Activate]]),"")</f>
        <v/>
      </c>
      <c r="H1269" s="2" t="str">
        <f t="shared" si="19"/>
        <v/>
      </c>
      <c r="I1269" t="s">
        <v>29</v>
      </c>
      <c r="J1269" t="s">
        <v>23</v>
      </c>
      <c r="K1269" t="s">
        <v>1039</v>
      </c>
      <c r="L1269">
        <v>0</v>
      </c>
      <c r="M1269" s="1">
        <v>0.48055555555555557</v>
      </c>
      <c r="N1269" s="1">
        <v>0.67013888888888884</v>
      </c>
      <c r="O1269" s="1">
        <v>0</v>
      </c>
      <c r="P1269" s="1">
        <v>0.18958333333333333</v>
      </c>
      <c r="Q1269" s="1">
        <v>0.18958333333333333</v>
      </c>
      <c r="R1269" s="2">
        <v>409.5</v>
      </c>
      <c r="S1269" s="2">
        <v>409.5</v>
      </c>
      <c r="T1269" s="2">
        <v>0</v>
      </c>
      <c r="U1269">
        <v>4</v>
      </c>
      <c r="V1269">
        <v>48</v>
      </c>
      <c r="W1269">
        <v>0</v>
      </c>
    </row>
    <row r="1270" spans="1:23" x14ac:dyDescent="0.25">
      <c r="A1270" t="s">
        <v>41</v>
      </c>
      <c r="B1270" s="3">
        <v>45622</v>
      </c>
      <c r="C1270" s="3" t="str">
        <f>TEXT(Table1[[#This Row],[Date]],"ddd")</f>
        <v>Tue</v>
      </c>
      <c r="D1270" t="s">
        <v>594</v>
      </c>
      <c r="E1270" s="1" t="s">
        <v>30</v>
      </c>
      <c r="F1270" s="1" t="s">
        <v>30</v>
      </c>
      <c r="G1270" s="1" t="str">
        <f>IFERROR(SUM(Table1[[#This Row],[Deactivate]]-Table1[[#This Row],[Activate]]),"")</f>
        <v/>
      </c>
      <c r="H1270" s="2" t="str">
        <f t="shared" si="19"/>
        <v/>
      </c>
      <c r="I1270" t="s">
        <v>29</v>
      </c>
      <c r="J1270" t="s">
        <v>49</v>
      </c>
      <c r="K1270" t="s">
        <v>1040</v>
      </c>
      <c r="L1270">
        <v>0</v>
      </c>
      <c r="M1270" s="1">
        <v>0.43402777777777773</v>
      </c>
      <c r="N1270" s="1">
        <v>0.56180555555555556</v>
      </c>
      <c r="O1270" s="1">
        <v>6.1111111111111116E-2</v>
      </c>
      <c r="P1270" s="1">
        <v>0.1277777777777778</v>
      </c>
      <c r="Q1270" s="1">
        <v>0.18888888888888891</v>
      </c>
      <c r="R1270" s="2">
        <v>276.00000000000006</v>
      </c>
      <c r="S1270" s="2">
        <v>408.00000000000011</v>
      </c>
      <c r="T1270" s="2">
        <v>132.00000000000006</v>
      </c>
      <c r="U1270">
        <v>4</v>
      </c>
      <c r="V1270">
        <v>48</v>
      </c>
      <c r="W1270">
        <v>0</v>
      </c>
    </row>
    <row r="1271" spans="1:23" x14ac:dyDescent="0.25">
      <c r="A1271" t="s">
        <v>41</v>
      </c>
      <c r="B1271" s="3">
        <v>45622</v>
      </c>
      <c r="C1271" s="3" t="str">
        <f>TEXT(Table1[[#This Row],[Date]],"ddd")</f>
        <v>Tue</v>
      </c>
      <c r="D1271" t="s">
        <v>594</v>
      </c>
      <c r="E1271" s="1" t="s">
        <v>30</v>
      </c>
      <c r="F1271" s="1" t="s">
        <v>30</v>
      </c>
      <c r="G1271" s="1" t="str">
        <f>IFERROR(SUM(Table1[[#This Row],[Deactivate]]-Table1[[#This Row],[Activate]]),"")</f>
        <v/>
      </c>
      <c r="H1271" s="2" t="str">
        <f t="shared" si="19"/>
        <v/>
      </c>
      <c r="I1271" t="s">
        <v>29</v>
      </c>
      <c r="J1271" t="s">
        <v>23</v>
      </c>
      <c r="K1271" t="s">
        <v>1041</v>
      </c>
      <c r="L1271">
        <v>0</v>
      </c>
      <c r="M1271" s="1">
        <v>0.59722222222222221</v>
      </c>
      <c r="N1271" s="1">
        <v>0.63888888888888895</v>
      </c>
      <c r="O1271" s="1">
        <v>0</v>
      </c>
      <c r="P1271" s="1">
        <v>4.1666666666666664E-2</v>
      </c>
      <c r="Q1271" s="1">
        <v>4.1666666666666664E-2</v>
      </c>
      <c r="R1271" s="2">
        <v>90</v>
      </c>
      <c r="S1271" s="2">
        <v>90</v>
      </c>
      <c r="T1271" s="2">
        <v>0</v>
      </c>
      <c r="U1271">
        <v>4</v>
      </c>
      <c r="V1271">
        <v>48</v>
      </c>
      <c r="W1271">
        <v>0</v>
      </c>
    </row>
    <row r="1272" spans="1:23" x14ac:dyDescent="0.25">
      <c r="A1272" t="s">
        <v>43</v>
      </c>
      <c r="B1272" s="3">
        <v>45622</v>
      </c>
      <c r="C1272" s="3" t="str">
        <f>TEXT(Table1[[#This Row],[Date]],"ddd")</f>
        <v>Tue</v>
      </c>
      <c r="D1272" t="s">
        <v>594</v>
      </c>
      <c r="E1272" s="1" t="s">
        <v>30</v>
      </c>
      <c r="F1272" s="1" t="s">
        <v>30</v>
      </c>
      <c r="G1272" s="1" t="str">
        <f>IFERROR(SUM(Table1[[#This Row],[Deactivate]]-Table1[[#This Row],[Activate]]),"")</f>
        <v/>
      </c>
      <c r="H1272" s="2" t="str">
        <f t="shared" si="19"/>
        <v/>
      </c>
      <c r="I1272" t="s">
        <v>29</v>
      </c>
      <c r="J1272" t="s">
        <v>26</v>
      </c>
      <c r="K1272">
        <v>0</v>
      </c>
      <c r="L1272" t="s">
        <v>1042</v>
      </c>
      <c r="M1272" s="1">
        <v>0.41041666666666665</v>
      </c>
      <c r="N1272" s="1">
        <v>0.46319444444444446</v>
      </c>
      <c r="O1272" s="1">
        <v>9.5833333333333326E-2</v>
      </c>
      <c r="P1272" s="1">
        <v>5.2777777777777778E-2</v>
      </c>
      <c r="Q1272" s="1">
        <v>0.14861111111111111</v>
      </c>
      <c r="R1272" s="2">
        <v>114</v>
      </c>
      <c r="S1272" s="2">
        <v>321</v>
      </c>
      <c r="T1272" s="2">
        <v>207</v>
      </c>
      <c r="U1272">
        <v>4</v>
      </c>
      <c r="V1272">
        <v>48</v>
      </c>
      <c r="W1272">
        <v>0</v>
      </c>
    </row>
    <row r="1273" spans="1:23" x14ac:dyDescent="0.25">
      <c r="A1273" t="s">
        <v>43</v>
      </c>
      <c r="B1273" s="3">
        <v>45622</v>
      </c>
      <c r="C1273" s="3" t="str">
        <f>TEXT(Table1[[#This Row],[Date]],"ddd")</f>
        <v>Tue</v>
      </c>
      <c r="D1273" t="s">
        <v>594</v>
      </c>
      <c r="E1273" s="1" t="s">
        <v>30</v>
      </c>
      <c r="F1273" s="1" t="s">
        <v>30</v>
      </c>
      <c r="G1273" s="1" t="str">
        <f>IFERROR(SUM(Table1[[#This Row],[Deactivate]]-Table1[[#This Row],[Activate]]),"")</f>
        <v/>
      </c>
      <c r="H1273" s="2" t="str">
        <f t="shared" si="19"/>
        <v/>
      </c>
      <c r="I1273" t="s">
        <v>38</v>
      </c>
      <c r="J1273" t="s">
        <v>66</v>
      </c>
      <c r="K1273">
        <v>0</v>
      </c>
      <c r="L1273" t="s">
        <v>1032</v>
      </c>
      <c r="M1273" s="1">
        <v>0.46319444444444446</v>
      </c>
      <c r="N1273" s="1">
        <v>0.53125</v>
      </c>
      <c r="O1273" s="1">
        <v>0</v>
      </c>
      <c r="P1273" s="1">
        <v>6.805555555555555E-2</v>
      </c>
      <c r="Q1273" s="1">
        <v>6.805555555555555E-2</v>
      </c>
      <c r="R1273" s="2">
        <v>146.99999999999997</v>
      </c>
      <c r="S1273" s="2">
        <v>146.99999999999997</v>
      </c>
      <c r="T1273" s="2">
        <v>0</v>
      </c>
      <c r="U1273">
        <v>4</v>
      </c>
      <c r="V1273">
        <v>48</v>
      </c>
      <c r="W1273">
        <v>0</v>
      </c>
    </row>
    <row r="1274" spans="1:23" x14ac:dyDescent="0.25">
      <c r="A1274" t="s">
        <v>43</v>
      </c>
      <c r="B1274" s="3">
        <v>45622</v>
      </c>
      <c r="C1274" s="3" t="str">
        <f>TEXT(Table1[[#This Row],[Date]],"ddd")</f>
        <v>Tue</v>
      </c>
      <c r="D1274" t="s">
        <v>594</v>
      </c>
      <c r="E1274" s="1" t="s">
        <v>30</v>
      </c>
      <c r="F1274" s="1" t="s">
        <v>30</v>
      </c>
      <c r="G1274" s="1" t="str">
        <f>IFERROR(SUM(Table1[[#This Row],[Deactivate]]-Table1[[#This Row],[Activate]]),"")</f>
        <v/>
      </c>
      <c r="H1274" s="2" t="str">
        <f t="shared" si="19"/>
        <v/>
      </c>
      <c r="I1274" t="s">
        <v>29</v>
      </c>
      <c r="J1274" t="s">
        <v>23</v>
      </c>
      <c r="K1274" t="s">
        <v>1043</v>
      </c>
      <c r="L1274">
        <v>0</v>
      </c>
      <c r="M1274" s="1">
        <v>0.53125</v>
      </c>
      <c r="N1274" s="1">
        <v>0.55833333333333335</v>
      </c>
      <c r="O1274" s="1">
        <v>0</v>
      </c>
      <c r="P1274" s="1">
        <v>2.7083333333333334E-2</v>
      </c>
      <c r="Q1274" s="1">
        <v>2.7083333333333334E-2</v>
      </c>
      <c r="R1274" s="2">
        <v>58.5</v>
      </c>
      <c r="S1274" s="2">
        <v>58.5</v>
      </c>
      <c r="T1274" s="2">
        <v>0</v>
      </c>
      <c r="U1274">
        <v>4</v>
      </c>
      <c r="V1274">
        <v>48</v>
      </c>
      <c r="W1274">
        <v>0</v>
      </c>
    </row>
    <row r="1275" spans="1:23" x14ac:dyDescent="0.25">
      <c r="A1275" t="s">
        <v>43</v>
      </c>
      <c r="B1275" s="3">
        <v>45622</v>
      </c>
      <c r="C1275" s="3" t="str">
        <f>TEXT(Table1[[#This Row],[Date]],"ddd")</f>
        <v>Tue</v>
      </c>
      <c r="D1275" t="s">
        <v>594</v>
      </c>
      <c r="E1275" s="1" t="s">
        <v>30</v>
      </c>
      <c r="F1275" s="1" t="s">
        <v>30</v>
      </c>
      <c r="G1275" s="1" t="str">
        <f>IFERROR(SUM(Table1[[#This Row],[Deactivate]]-Table1[[#This Row],[Activate]]),"")</f>
        <v/>
      </c>
      <c r="H1275" s="2" t="str">
        <f t="shared" si="19"/>
        <v/>
      </c>
      <c r="I1275" t="s">
        <v>29</v>
      </c>
      <c r="J1275" t="s">
        <v>66</v>
      </c>
      <c r="K1275">
        <v>0</v>
      </c>
      <c r="L1275" t="s">
        <v>1032</v>
      </c>
      <c r="M1275" s="1">
        <v>0.55833333333333335</v>
      </c>
      <c r="N1275" s="1">
        <v>0.86944444444444446</v>
      </c>
      <c r="O1275" s="1">
        <v>0</v>
      </c>
      <c r="P1275" s="1">
        <v>0.31111111111111112</v>
      </c>
      <c r="Q1275" s="1">
        <v>0.31111111111111112</v>
      </c>
      <c r="R1275" s="2">
        <v>672</v>
      </c>
      <c r="S1275" s="2">
        <v>672</v>
      </c>
      <c r="T1275" s="2">
        <v>0</v>
      </c>
      <c r="U1275">
        <v>4</v>
      </c>
      <c r="V1275">
        <v>48</v>
      </c>
      <c r="W1275">
        <v>0</v>
      </c>
    </row>
    <row r="1276" spans="1:23" x14ac:dyDescent="0.25">
      <c r="A1276" t="s">
        <v>45</v>
      </c>
      <c r="B1276" s="3">
        <v>45622</v>
      </c>
      <c r="C1276" s="3" t="str">
        <f>TEXT(Table1[[#This Row],[Date]],"ddd")</f>
        <v>Tue</v>
      </c>
      <c r="D1276" t="s">
        <v>594</v>
      </c>
      <c r="E1276" s="1" t="s">
        <v>30</v>
      </c>
      <c r="F1276" s="1" t="s">
        <v>30</v>
      </c>
      <c r="G1276" s="1" t="str">
        <f>IFERROR(SUM(Table1[[#This Row],[Deactivate]]-Table1[[#This Row],[Activate]]),"")</f>
        <v/>
      </c>
      <c r="H1276" s="2" t="str">
        <f t="shared" si="19"/>
        <v/>
      </c>
      <c r="I1276" t="s">
        <v>35</v>
      </c>
      <c r="J1276" t="s">
        <v>26</v>
      </c>
      <c r="K1276">
        <v>0</v>
      </c>
      <c r="L1276" t="s">
        <v>30</v>
      </c>
      <c r="M1276" s="1">
        <v>0</v>
      </c>
      <c r="N1276" s="1">
        <v>0</v>
      </c>
      <c r="O1276" s="1">
        <v>0</v>
      </c>
      <c r="P1276" s="1">
        <v>0</v>
      </c>
      <c r="Q1276" s="1">
        <v>0</v>
      </c>
      <c r="R1276" s="2">
        <v>0</v>
      </c>
      <c r="S1276" s="2">
        <v>0</v>
      </c>
      <c r="T1276" s="2">
        <v>0</v>
      </c>
      <c r="U1276">
        <v>4</v>
      </c>
      <c r="V1276">
        <v>48</v>
      </c>
      <c r="W1276">
        <v>0</v>
      </c>
    </row>
    <row r="1277" spans="1:23" x14ac:dyDescent="0.25">
      <c r="A1277" t="s">
        <v>45</v>
      </c>
      <c r="B1277" s="3">
        <v>45622</v>
      </c>
      <c r="C1277" s="3" t="str">
        <f>TEXT(Table1[[#This Row],[Date]],"ddd")</f>
        <v>Tue</v>
      </c>
      <c r="D1277" t="s">
        <v>594</v>
      </c>
      <c r="E1277" s="1" t="s">
        <v>30</v>
      </c>
      <c r="F1277" s="1" t="s">
        <v>30</v>
      </c>
      <c r="G1277" s="1" t="str">
        <f>IFERROR(SUM(Table1[[#This Row],[Deactivate]]-Table1[[#This Row],[Activate]]),"")</f>
        <v/>
      </c>
      <c r="H1277" s="2" t="str">
        <f t="shared" si="19"/>
        <v/>
      </c>
      <c r="I1277" t="s">
        <v>22</v>
      </c>
      <c r="J1277" t="s">
        <v>23</v>
      </c>
      <c r="K1277" t="s">
        <v>1044</v>
      </c>
      <c r="L1277">
        <v>0</v>
      </c>
      <c r="M1277" s="1">
        <v>0</v>
      </c>
      <c r="N1277" s="1">
        <v>0</v>
      </c>
      <c r="O1277" s="1">
        <v>0</v>
      </c>
      <c r="P1277" s="1">
        <v>2.0833333333333332E-2</v>
      </c>
      <c r="Q1277" s="1">
        <v>2.0833333333333332E-2</v>
      </c>
      <c r="R1277" s="2">
        <v>45</v>
      </c>
      <c r="S1277" s="2">
        <v>45</v>
      </c>
      <c r="T1277" s="2">
        <v>0</v>
      </c>
      <c r="U1277">
        <v>4</v>
      </c>
      <c r="V1277">
        <v>48</v>
      </c>
      <c r="W1277">
        <v>0</v>
      </c>
    </row>
    <row r="1278" spans="1:23" x14ac:dyDescent="0.25">
      <c r="A1278" t="s">
        <v>55</v>
      </c>
      <c r="B1278" s="3">
        <v>45622</v>
      </c>
      <c r="C1278" s="3" t="str">
        <f>TEXT(Table1[[#This Row],[Date]],"ddd")</f>
        <v>Tue</v>
      </c>
      <c r="D1278" t="s">
        <v>594</v>
      </c>
      <c r="E1278" s="1" t="s">
        <v>30</v>
      </c>
      <c r="F1278" s="1" t="s">
        <v>30</v>
      </c>
      <c r="G1278" s="1" t="str">
        <f>IFERROR(SUM(Table1[[#This Row],[Deactivate]]-Table1[[#This Row],[Activate]]),"")</f>
        <v/>
      </c>
      <c r="H1278" s="2" t="str">
        <f t="shared" si="19"/>
        <v/>
      </c>
      <c r="I1278" t="s">
        <v>35</v>
      </c>
      <c r="J1278" t="s">
        <v>123</v>
      </c>
      <c r="K1278">
        <v>0</v>
      </c>
      <c r="L1278" t="s">
        <v>30</v>
      </c>
      <c r="M1278" s="1">
        <v>0</v>
      </c>
      <c r="N1278" s="1">
        <v>0</v>
      </c>
      <c r="O1278" s="1">
        <v>0</v>
      </c>
      <c r="P1278" s="1">
        <v>0</v>
      </c>
      <c r="Q1278" s="1">
        <v>0</v>
      </c>
      <c r="R1278" s="2">
        <v>0</v>
      </c>
      <c r="S1278" s="2">
        <v>0</v>
      </c>
      <c r="T1278" s="2">
        <v>0</v>
      </c>
      <c r="U1278">
        <v>4</v>
      </c>
      <c r="V1278">
        <v>48</v>
      </c>
      <c r="W1278">
        <v>0</v>
      </c>
    </row>
    <row r="1279" spans="1:23" x14ac:dyDescent="0.25">
      <c r="A1279" t="s">
        <v>55</v>
      </c>
      <c r="B1279" s="3">
        <v>45622</v>
      </c>
      <c r="C1279" s="3" t="str">
        <f>TEXT(Table1[[#This Row],[Date]],"ddd")</f>
        <v>Tue</v>
      </c>
      <c r="D1279" t="s">
        <v>594</v>
      </c>
      <c r="E1279" s="1" t="s">
        <v>30</v>
      </c>
      <c r="F1279" s="1" t="s">
        <v>30</v>
      </c>
      <c r="G1279" s="1" t="str">
        <f>IFERROR(SUM(Table1[[#This Row],[Deactivate]]-Table1[[#This Row],[Activate]]),"")</f>
        <v/>
      </c>
      <c r="H1279" s="2" t="str">
        <f t="shared" si="19"/>
        <v/>
      </c>
      <c r="I1279" t="s">
        <v>29</v>
      </c>
      <c r="J1279" t="s">
        <v>26</v>
      </c>
      <c r="K1279">
        <v>0</v>
      </c>
      <c r="L1279" t="s">
        <v>30</v>
      </c>
      <c r="M1279" s="1">
        <v>0.40208333333333335</v>
      </c>
      <c r="N1279" s="1">
        <v>0.44166666666666665</v>
      </c>
      <c r="O1279" s="1">
        <v>0.12083333333333333</v>
      </c>
      <c r="P1279" s="1">
        <v>3.9583333333333331E-2</v>
      </c>
      <c r="Q1279" s="1">
        <v>0.16041666666666665</v>
      </c>
      <c r="R1279" s="2">
        <v>85.5</v>
      </c>
      <c r="S1279" s="2">
        <v>346.49999999999994</v>
      </c>
      <c r="T1279" s="2">
        <v>260.99999999999994</v>
      </c>
      <c r="U1279">
        <v>4</v>
      </c>
      <c r="V1279">
        <v>48</v>
      </c>
      <c r="W1279">
        <v>0</v>
      </c>
    </row>
    <row r="1280" spans="1:23" x14ac:dyDescent="0.25">
      <c r="A1280" t="s">
        <v>55</v>
      </c>
      <c r="B1280" s="3">
        <v>45622</v>
      </c>
      <c r="C1280" s="3" t="str">
        <f>TEXT(Table1[[#This Row],[Date]],"ddd")</f>
        <v>Tue</v>
      </c>
      <c r="D1280" t="s">
        <v>594</v>
      </c>
      <c r="E1280" s="1" t="s">
        <v>30</v>
      </c>
      <c r="F1280" s="1" t="s">
        <v>30</v>
      </c>
      <c r="G1280" s="1" t="str">
        <f>IFERROR(SUM(Table1[[#This Row],[Deactivate]]-Table1[[#This Row],[Activate]]),"")</f>
        <v/>
      </c>
      <c r="H1280" s="2" t="str">
        <f t="shared" si="19"/>
        <v/>
      </c>
      <c r="I1280" t="s">
        <v>29</v>
      </c>
      <c r="J1280" t="s">
        <v>92</v>
      </c>
      <c r="K1280" t="s">
        <v>1045</v>
      </c>
      <c r="L1280">
        <v>0</v>
      </c>
      <c r="M1280" s="1">
        <v>0.51874999999999993</v>
      </c>
      <c r="N1280" s="1">
        <v>0.55555555555555558</v>
      </c>
      <c r="O1280" s="1">
        <v>6.9444444444444447E-4</v>
      </c>
      <c r="P1280" s="1">
        <v>3.6805555555555557E-2</v>
      </c>
      <c r="Q1280" s="1">
        <v>3.7499999999999999E-2</v>
      </c>
      <c r="R1280" s="2">
        <v>79.5</v>
      </c>
      <c r="S1280" s="2">
        <v>81</v>
      </c>
      <c r="T1280" s="2">
        <v>1.5</v>
      </c>
      <c r="U1280">
        <v>4</v>
      </c>
      <c r="V1280">
        <v>48</v>
      </c>
      <c r="W1280">
        <v>0</v>
      </c>
    </row>
    <row r="1281" spans="1:23" x14ac:dyDescent="0.25">
      <c r="A1281" t="s">
        <v>55</v>
      </c>
      <c r="B1281" s="3">
        <v>45622</v>
      </c>
      <c r="C1281" s="3" t="str">
        <f>TEXT(Table1[[#This Row],[Date]],"ddd")</f>
        <v>Tue</v>
      </c>
      <c r="D1281" t="s">
        <v>594</v>
      </c>
      <c r="E1281" s="1" t="s">
        <v>30</v>
      </c>
      <c r="F1281" s="1" t="s">
        <v>30</v>
      </c>
      <c r="G1281" s="1" t="str">
        <f>IFERROR(SUM(Table1[[#This Row],[Deactivate]]-Table1[[#This Row],[Activate]]),"")</f>
        <v/>
      </c>
      <c r="H1281" s="2" t="str">
        <f t="shared" si="19"/>
        <v/>
      </c>
      <c r="I1281" t="s">
        <v>29</v>
      </c>
      <c r="J1281" t="s">
        <v>23</v>
      </c>
      <c r="K1281" t="s">
        <v>1046</v>
      </c>
      <c r="L1281">
        <v>0</v>
      </c>
      <c r="M1281" s="1">
        <v>0.64236111111111105</v>
      </c>
      <c r="N1281" s="1">
        <v>0.65972222222222221</v>
      </c>
      <c r="O1281" s="1">
        <v>0</v>
      </c>
      <c r="P1281" s="1">
        <v>1.7361111111111112E-2</v>
      </c>
      <c r="Q1281" s="1">
        <v>1.7361111111111112E-2</v>
      </c>
      <c r="R1281" s="2">
        <v>37.5</v>
      </c>
      <c r="S1281" s="2">
        <v>37.5</v>
      </c>
      <c r="T1281" s="2">
        <v>0</v>
      </c>
      <c r="U1281">
        <v>4</v>
      </c>
      <c r="V1281">
        <v>48</v>
      </c>
      <c r="W1281">
        <v>0</v>
      </c>
    </row>
    <row r="1282" spans="1:23" x14ac:dyDescent="0.25">
      <c r="A1282" t="s">
        <v>59</v>
      </c>
      <c r="B1282" s="3">
        <v>45622</v>
      </c>
      <c r="C1282" s="3" t="str">
        <f>TEXT(Table1[[#This Row],[Date]],"ddd")</f>
        <v>Tue</v>
      </c>
      <c r="D1282" t="s">
        <v>594</v>
      </c>
      <c r="E1282" s="1" t="s">
        <v>30</v>
      </c>
      <c r="F1282" s="1" t="s">
        <v>30</v>
      </c>
      <c r="G1282" s="1" t="str">
        <f>IFERROR(SUM(Table1[[#This Row],[Deactivate]]-Table1[[#This Row],[Activate]]),"")</f>
        <v/>
      </c>
      <c r="H1282" s="2" t="str">
        <f t="shared" ref="H1282:H1345" si="20">IFERROR(IF(G1282&gt;TIME(10,25,0),(INT(((G1282-TIME(10,25,0))*24*60)/15)*5.5),0),"")</f>
        <v/>
      </c>
      <c r="I1282" t="s">
        <v>29</v>
      </c>
      <c r="J1282" t="s">
        <v>92</v>
      </c>
      <c r="K1282" t="s">
        <v>1047</v>
      </c>
      <c r="L1282">
        <v>0</v>
      </c>
      <c r="M1282" s="1">
        <v>0.4368055555555555</v>
      </c>
      <c r="N1282" s="1">
        <v>0.51736111111111105</v>
      </c>
      <c r="O1282" s="1">
        <v>2.8472222222222222E-2</v>
      </c>
      <c r="P1282" s="1">
        <v>8.0555555555555561E-2</v>
      </c>
      <c r="Q1282" s="1">
        <v>0.10902777777777778</v>
      </c>
      <c r="R1282" s="2">
        <v>174.00000000000003</v>
      </c>
      <c r="S1282" s="2">
        <v>235.5</v>
      </c>
      <c r="T1282" s="2">
        <v>61.499999999999972</v>
      </c>
      <c r="U1282">
        <v>4</v>
      </c>
      <c r="V1282">
        <v>48</v>
      </c>
      <c r="W1282">
        <v>0</v>
      </c>
    </row>
    <row r="1283" spans="1:23" x14ac:dyDescent="0.25">
      <c r="A1283" t="s">
        <v>59</v>
      </c>
      <c r="B1283" s="3">
        <v>45622</v>
      </c>
      <c r="C1283" s="3" t="str">
        <f>TEXT(Table1[[#This Row],[Date]],"ddd")</f>
        <v>Tue</v>
      </c>
      <c r="D1283" t="s">
        <v>594</v>
      </c>
      <c r="E1283" s="1" t="s">
        <v>30</v>
      </c>
      <c r="F1283" s="1" t="s">
        <v>30</v>
      </c>
      <c r="G1283" s="1" t="str">
        <f>IFERROR(SUM(Table1[[#This Row],[Deactivate]]-Table1[[#This Row],[Activate]]),"")</f>
        <v/>
      </c>
      <c r="H1283" s="2" t="str">
        <f t="shared" si="20"/>
        <v/>
      </c>
      <c r="I1283" t="s">
        <v>29</v>
      </c>
      <c r="J1283" t="s">
        <v>46</v>
      </c>
      <c r="K1283" t="s">
        <v>1048</v>
      </c>
      <c r="L1283">
        <v>0</v>
      </c>
      <c r="M1283" s="1">
        <v>0.62569444444444444</v>
      </c>
      <c r="N1283" s="1">
        <v>0.63402777777777775</v>
      </c>
      <c r="O1283" s="1">
        <v>6.5972222222222224E-2</v>
      </c>
      <c r="P1283" s="1">
        <v>8.3333333333333332E-3</v>
      </c>
      <c r="Q1283" s="1">
        <v>7.4305555555555555E-2</v>
      </c>
      <c r="R1283" s="2">
        <v>18</v>
      </c>
      <c r="S1283" s="2">
        <v>160.5</v>
      </c>
      <c r="T1283" s="2">
        <v>142.5</v>
      </c>
      <c r="U1283">
        <v>4</v>
      </c>
      <c r="V1283">
        <v>48</v>
      </c>
      <c r="W1283">
        <v>0</v>
      </c>
    </row>
    <row r="1284" spans="1:23" x14ac:dyDescent="0.25">
      <c r="A1284" t="s">
        <v>61</v>
      </c>
      <c r="B1284" s="3">
        <v>45622</v>
      </c>
      <c r="C1284" s="3" t="str">
        <f>TEXT(Table1[[#This Row],[Date]],"ddd")</f>
        <v>Tue</v>
      </c>
      <c r="D1284" t="s">
        <v>594</v>
      </c>
      <c r="E1284" s="1" t="s">
        <v>30</v>
      </c>
      <c r="F1284" s="1" t="s">
        <v>30</v>
      </c>
      <c r="G1284" s="1" t="str">
        <f>IFERROR(SUM(Table1[[#This Row],[Deactivate]]-Table1[[#This Row],[Activate]]),"")</f>
        <v/>
      </c>
      <c r="H1284" s="2" t="str">
        <f t="shared" si="20"/>
        <v/>
      </c>
      <c r="I1284" t="s">
        <v>22</v>
      </c>
      <c r="J1284" t="s">
        <v>23</v>
      </c>
      <c r="K1284" t="s">
        <v>1049</v>
      </c>
      <c r="L1284">
        <v>0</v>
      </c>
      <c r="M1284" s="1">
        <v>0</v>
      </c>
      <c r="N1284" s="1">
        <v>0</v>
      </c>
      <c r="O1284" s="1">
        <v>0</v>
      </c>
      <c r="P1284" s="1">
        <v>2.0833333333333332E-2</v>
      </c>
      <c r="Q1284" s="1">
        <v>2.0833333333333332E-2</v>
      </c>
      <c r="R1284" s="2">
        <v>45</v>
      </c>
      <c r="S1284" s="2">
        <v>45</v>
      </c>
      <c r="T1284" s="2">
        <v>0</v>
      </c>
      <c r="U1284">
        <v>4</v>
      </c>
      <c r="V1284">
        <v>48</v>
      </c>
      <c r="W1284">
        <v>0</v>
      </c>
    </row>
    <row r="1285" spans="1:23" x14ac:dyDescent="0.25">
      <c r="A1285" t="s">
        <v>63</v>
      </c>
      <c r="B1285" s="3">
        <v>45622</v>
      </c>
      <c r="C1285" s="3" t="str">
        <f>TEXT(Table1[[#This Row],[Date]],"ddd")</f>
        <v>Tue</v>
      </c>
      <c r="D1285" t="s">
        <v>594</v>
      </c>
      <c r="E1285" s="1" t="s">
        <v>30</v>
      </c>
      <c r="F1285" s="1" t="s">
        <v>30</v>
      </c>
      <c r="G1285" s="1" t="str">
        <f>IFERROR(SUM(Table1[[#This Row],[Deactivate]]-Table1[[#This Row],[Activate]]),"")</f>
        <v/>
      </c>
      <c r="H1285" s="2" t="str">
        <f t="shared" si="20"/>
        <v/>
      </c>
      <c r="I1285" t="s">
        <v>29</v>
      </c>
      <c r="J1285" t="s">
        <v>26</v>
      </c>
      <c r="K1285">
        <v>0</v>
      </c>
      <c r="L1285">
        <v>0</v>
      </c>
      <c r="M1285" s="1">
        <v>0.48194444444444445</v>
      </c>
      <c r="N1285" s="1">
        <v>0.54999999999999993</v>
      </c>
      <c r="O1285" s="1">
        <v>4.6527777777777779E-2</v>
      </c>
      <c r="P1285" s="1">
        <v>6.805555555555555E-2</v>
      </c>
      <c r="Q1285" s="1">
        <v>0.11458333333333333</v>
      </c>
      <c r="R1285" s="2">
        <v>146.99999999999997</v>
      </c>
      <c r="S1285" s="2">
        <v>247.5</v>
      </c>
      <c r="T1285" s="2">
        <v>100.50000000000003</v>
      </c>
      <c r="U1285">
        <v>4</v>
      </c>
      <c r="V1285">
        <v>48</v>
      </c>
      <c r="W1285">
        <v>0</v>
      </c>
    </row>
    <row r="1286" spans="1:23" x14ac:dyDescent="0.25">
      <c r="A1286" t="s">
        <v>63</v>
      </c>
      <c r="B1286" s="3">
        <v>45622</v>
      </c>
      <c r="C1286" s="3" t="str">
        <f>TEXT(Table1[[#This Row],[Date]],"ddd")</f>
        <v>Tue</v>
      </c>
      <c r="D1286" t="s">
        <v>594</v>
      </c>
      <c r="E1286" s="1" t="s">
        <v>30</v>
      </c>
      <c r="F1286" s="1" t="s">
        <v>30</v>
      </c>
      <c r="G1286" s="1" t="str">
        <f>IFERROR(SUM(Table1[[#This Row],[Deactivate]]-Table1[[#This Row],[Activate]]),"")</f>
        <v/>
      </c>
      <c r="H1286" s="2" t="str">
        <f t="shared" si="20"/>
        <v/>
      </c>
      <c r="I1286" t="s">
        <v>29</v>
      </c>
      <c r="J1286" t="s">
        <v>123</v>
      </c>
      <c r="K1286">
        <v>0</v>
      </c>
      <c r="L1286" t="s">
        <v>30</v>
      </c>
      <c r="M1286" s="1">
        <v>0.64930555555555558</v>
      </c>
      <c r="N1286" s="1">
        <v>0.75069444444444444</v>
      </c>
      <c r="O1286" s="1">
        <v>9.930555555555555E-2</v>
      </c>
      <c r="P1286" s="1">
        <v>0.1013888888888889</v>
      </c>
      <c r="Q1286" s="1">
        <v>0.20069444444444445</v>
      </c>
      <c r="R1286" s="2">
        <v>219.00000000000006</v>
      </c>
      <c r="S1286" s="2">
        <v>433.5</v>
      </c>
      <c r="T1286" s="2">
        <v>214.49999999999994</v>
      </c>
      <c r="U1286">
        <v>4</v>
      </c>
      <c r="V1286">
        <v>48</v>
      </c>
      <c r="W1286">
        <v>0</v>
      </c>
    </row>
    <row r="1287" spans="1:23" x14ac:dyDescent="0.25">
      <c r="A1287" t="s">
        <v>63</v>
      </c>
      <c r="B1287" s="3">
        <v>45622</v>
      </c>
      <c r="C1287" s="3" t="str">
        <f>TEXT(Table1[[#This Row],[Date]],"ddd")</f>
        <v>Tue</v>
      </c>
      <c r="D1287" t="s">
        <v>594</v>
      </c>
      <c r="E1287" s="1" t="s">
        <v>30</v>
      </c>
      <c r="F1287" s="1" t="s">
        <v>30</v>
      </c>
      <c r="G1287" s="1" t="str">
        <f>IFERROR(SUM(Table1[[#This Row],[Deactivate]]-Table1[[#This Row],[Activate]]),"")</f>
        <v/>
      </c>
      <c r="H1287" s="2" t="str">
        <f t="shared" si="20"/>
        <v/>
      </c>
      <c r="I1287" t="s">
        <v>29</v>
      </c>
      <c r="J1287" t="s">
        <v>23</v>
      </c>
      <c r="K1287" t="s">
        <v>1050</v>
      </c>
      <c r="L1287">
        <v>0</v>
      </c>
      <c r="M1287" s="1">
        <v>0.75069444444444444</v>
      </c>
      <c r="N1287" s="1">
        <v>0.75069444444444444</v>
      </c>
      <c r="O1287" s="1">
        <v>0</v>
      </c>
      <c r="P1287" s="1">
        <v>0</v>
      </c>
      <c r="Q1287" s="1">
        <v>0</v>
      </c>
      <c r="R1287" s="2">
        <v>0</v>
      </c>
      <c r="S1287" s="2">
        <v>0</v>
      </c>
      <c r="T1287" s="2">
        <v>0</v>
      </c>
      <c r="U1287">
        <v>4</v>
      </c>
      <c r="V1287">
        <v>48</v>
      </c>
      <c r="W1287">
        <v>0</v>
      </c>
    </row>
    <row r="1288" spans="1:23" x14ac:dyDescent="0.25">
      <c r="A1288" t="s">
        <v>86</v>
      </c>
      <c r="B1288" s="3">
        <v>45622</v>
      </c>
      <c r="C1288" s="3" t="str">
        <f>TEXT(Table1[[#This Row],[Date]],"ddd")</f>
        <v>Tue</v>
      </c>
      <c r="D1288" t="s">
        <v>594</v>
      </c>
      <c r="E1288" s="1" t="s">
        <v>30</v>
      </c>
      <c r="F1288" s="1" t="s">
        <v>30</v>
      </c>
      <c r="G1288" s="1" t="str">
        <f>IFERROR(SUM(Table1[[#This Row],[Deactivate]]-Table1[[#This Row],[Activate]]),"")</f>
        <v/>
      </c>
      <c r="H1288" s="2" t="str">
        <f t="shared" si="20"/>
        <v/>
      </c>
      <c r="I1288" t="s">
        <v>29</v>
      </c>
      <c r="J1288" t="s">
        <v>26</v>
      </c>
      <c r="K1288">
        <v>0</v>
      </c>
      <c r="L1288" t="s">
        <v>30</v>
      </c>
      <c r="M1288" s="1">
        <v>0.33611111111111108</v>
      </c>
      <c r="N1288" s="1">
        <v>0.41666666666666669</v>
      </c>
      <c r="O1288" s="1">
        <v>5.7638888888888885E-2</v>
      </c>
      <c r="P1288" s="1">
        <v>8.0555555555555561E-2</v>
      </c>
      <c r="Q1288" s="1">
        <v>0.13819444444444445</v>
      </c>
      <c r="R1288" s="2">
        <v>174.00000000000003</v>
      </c>
      <c r="S1288" s="2">
        <v>298.5</v>
      </c>
      <c r="T1288" s="2">
        <v>124.49999999999997</v>
      </c>
      <c r="U1288">
        <v>4</v>
      </c>
      <c r="V1288">
        <v>48</v>
      </c>
      <c r="W1288" t="s">
        <v>3950</v>
      </c>
    </row>
    <row r="1289" spans="1:23" x14ac:dyDescent="0.25">
      <c r="A1289" t="s">
        <v>86</v>
      </c>
      <c r="B1289" s="3">
        <v>45622</v>
      </c>
      <c r="C1289" s="3" t="str">
        <f>TEXT(Table1[[#This Row],[Date]],"ddd")</f>
        <v>Tue</v>
      </c>
      <c r="D1289" t="s">
        <v>594</v>
      </c>
      <c r="E1289" s="1" t="s">
        <v>30</v>
      </c>
      <c r="F1289" s="1" t="s">
        <v>30</v>
      </c>
      <c r="G1289" s="1" t="str">
        <f>IFERROR(SUM(Table1[[#This Row],[Deactivate]]-Table1[[#This Row],[Activate]]),"")</f>
        <v/>
      </c>
      <c r="H1289" s="2" t="str">
        <f t="shared" si="20"/>
        <v/>
      </c>
      <c r="I1289" t="s">
        <v>29</v>
      </c>
      <c r="J1289" t="s">
        <v>26</v>
      </c>
      <c r="K1289">
        <v>0</v>
      </c>
      <c r="L1289" t="s">
        <v>1051</v>
      </c>
      <c r="M1289" s="1">
        <v>0.47083333333333338</v>
      </c>
      <c r="N1289" s="1">
        <v>0.51597222222222217</v>
      </c>
      <c r="O1289" s="1">
        <v>5.4166666666666669E-2</v>
      </c>
      <c r="P1289" s="1">
        <v>4.5138888888888888E-2</v>
      </c>
      <c r="Q1289" s="1">
        <v>9.9305555555555564E-2</v>
      </c>
      <c r="R1289" s="2">
        <v>97.5</v>
      </c>
      <c r="S1289" s="2">
        <v>214.5</v>
      </c>
      <c r="T1289" s="2">
        <v>117</v>
      </c>
      <c r="U1289">
        <v>4</v>
      </c>
      <c r="V1289">
        <v>48</v>
      </c>
      <c r="W1289">
        <v>0</v>
      </c>
    </row>
    <row r="1290" spans="1:23" x14ac:dyDescent="0.25">
      <c r="A1290" t="s">
        <v>86</v>
      </c>
      <c r="B1290" s="3">
        <v>45622</v>
      </c>
      <c r="C1290" s="3" t="str">
        <f>TEXT(Table1[[#This Row],[Date]],"ddd")</f>
        <v>Tue</v>
      </c>
      <c r="D1290" t="s">
        <v>594</v>
      </c>
      <c r="E1290" s="1" t="s">
        <v>30</v>
      </c>
      <c r="F1290" s="1" t="s">
        <v>30</v>
      </c>
      <c r="G1290" s="1" t="str">
        <f>IFERROR(SUM(Table1[[#This Row],[Deactivate]]-Table1[[#This Row],[Activate]]),"")</f>
        <v/>
      </c>
      <c r="H1290" s="2" t="str">
        <f t="shared" si="20"/>
        <v/>
      </c>
      <c r="I1290" t="s">
        <v>29</v>
      </c>
      <c r="J1290" t="s">
        <v>23</v>
      </c>
      <c r="K1290" t="s">
        <v>1052</v>
      </c>
      <c r="L1290">
        <v>0</v>
      </c>
      <c r="M1290" s="1">
        <v>0.6</v>
      </c>
      <c r="N1290" s="1">
        <v>0.62847222222222221</v>
      </c>
      <c r="O1290" s="1">
        <v>0</v>
      </c>
      <c r="P1290" s="1">
        <v>2.8472222222222222E-2</v>
      </c>
      <c r="Q1290" s="1">
        <v>2.8472222222222222E-2</v>
      </c>
      <c r="R1290" s="2">
        <v>61.5</v>
      </c>
      <c r="S1290" s="2">
        <v>61.5</v>
      </c>
      <c r="T1290" s="2">
        <v>0</v>
      </c>
      <c r="U1290">
        <v>4</v>
      </c>
      <c r="V1290">
        <v>48</v>
      </c>
      <c r="W1290">
        <v>0</v>
      </c>
    </row>
    <row r="1291" spans="1:23" x14ac:dyDescent="0.25">
      <c r="A1291" t="s">
        <v>65</v>
      </c>
      <c r="B1291" s="3">
        <v>45622</v>
      </c>
      <c r="C1291" s="3" t="str">
        <f>TEXT(Table1[[#This Row],[Date]],"ddd")</f>
        <v>Tue</v>
      </c>
      <c r="D1291" t="s">
        <v>594</v>
      </c>
      <c r="E1291" s="1" t="s">
        <v>30</v>
      </c>
      <c r="F1291" s="1" t="s">
        <v>30</v>
      </c>
      <c r="G1291" s="1" t="str">
        <f>IFERROR(SUM(Table1[[#This Row],[Deactivate]]-Table1[[#This Row],[Activate]]),"")</f>
        <v/>
      </c>
      <c r="H1291" s="2" t="str">
        <f t="shared" si="20"/>
        <v/>
      </c>
      <c r="I1291" t="s">
        <v>35</v>
      </c>
      <c r="J1291" t="s">
        <v>66</v>
      </c>
      <c r="K1291">
        <v>0</v>
      </c>
      <c r="L1291">
        <v>0</v>
      </c>
      <c r="M1291" s="1">
        <v>0</v>
      </c>
      <c r="N1291" s="1">
        <v>0</v>
      </c>
      <c r="O1291" s="1">
        <v>0</v>
      </c>
      <c r="P1291" s="1">
        <v>0</v>
      </c>
      <c r="Q1291" s="1">
        <v>0</v>
      </c>
      <c r="R1291" s="2">
        <v>0</v>
      </c>
      <c r="S1291" s="2">
        <v>0</v>
      </c>
      <c r="T1291" s="2">
        <v>0</v>
      </c>
      <c r="U1291">
        <v>4</v>
      </c>
      <c r="V1291">
        <v>48</v>
      </c>
      <c r="W1291">
        <v>0</v>
      </c>
    </row>
    <row r="1292" spans="1:23" x14ac:dyDescent="0.25">
      <c r="A1292" t="s">
        <v>65</v>
      </c>
      <c r="B1292" s="3">
        <v>45622</v>
      </c>
      <c r="C1292" s="3" t="str">
        <f>TEXT(Table1[[#This Row],[Date]],"ddd")</f>
        <v>Tue</v>
      </c>
      <c r="D1292" t="s">
        <v>594</v>
      </c>
      <c r="E1292" s="1" t="s">
        <v>30</v>
      </c>
      <c r="F1292" s="1" t="s">
        <v>30</v>
      </c>
      <c r="G1292" s="1" t="str">
        <f>IFERROR(SUM(Table1[[#This Row],[Deactivate]]-Table1[[#This Row],[Activate]]),"")</f>
        <v/>
      </c>
      <c r="H1292" s="2" t="str">
        <f t="shared" si="20"/>
        <v/>
      </c>
      <c r="I1292" t="s">
        <v>29</v>
      </c>
      <c r="J1292" t="s">
        <v>26</v>
      </c>
      <c r="K1292">
        <v>0</v>
      </c>
      <c r="L1292" t="s">
        <v>1053</v>
      </c>
      <c r="M1292" s="1">
        <v>0.42083333333333334</v>
      </c>
      <c r="N1292" s="1">
        <v>0.55069444444444449</v>
      </c>
      <c r="O1292" s="1">
        <v>2.9166666666666664E-2</v>
      </c>
      <c r="P1292" s="1">
        <v>0.12986111111111112</v>
      </c>
      <c r="Q1292" s="1">
        <v>0.1590277777777778</v>
      </c>
      <c r="R1292" s="2">
        <v>280.50000000000006</v>
      </c>
      <c r="S1292" s="2">
        <v>343.50000000000006</v>
      </c>
      <c r="T1292" s="2">
        <v>63</v>
      </c>
      <c r="U1292">
        <v>4</v>
      </c>
      <c r="V1292">
        <v>48</v>
      </c>
      <c r="W1292">
        <v>0</v>
      </c>
    </row>
    <row r="1293" spans="1:23" x14ac:dyDescent="0.25">
      <c r="A1293" t="s">
        <v>65</v>
      </c>
      <c r="B1293" s="3">
        <v>45622</v>
      </c>
      <c r="C1293" s="3" t="str">
        <f>TEXT(Table1[[#This Row],[Date]],"ddd")</f>
        <v>Tue</v>
      </c>
      <c r="D1293" t="s">
        <v>594</v>
      </c>
      <c r="E1293" s="1" t="s">
        <v>30</v>
      </c>
      <c r="F1293" s="1" t="s">
        <v>30</v>
      </c>
      <c r="G1293" s="1" t="str">
        <f>IFERROR(SUM(Table1[[#This Row],[Deactivate]]-Table1[[#This Row],[Activate]]),"")</f>
        <v/>
      </c>
      <c r="H1293" s="2" t="str">
        <f t="shared" si="20"/>
        <v/>
      </c>
      <c r="I1293" t="s">
        <v>29</v>
      </c>
      <c r="J1293" t="s">
        <v>123</v>
      </c>
      <c r="K1293">
        <v>0</v>
      </c>
      <c r="L1293" t="s">
        <v>30</v>
      </c>
      <c r="M1293" s="1">
        <v>0.56736111111111109</v>
      </c>
      <c r="N1293" s="1">
        <v>0.57291666666666663</v>
      </c>
      <c r="O1293" s="1">
        <v>1.6666666666666666E-2</v>
      </c>
      <c r="P1293" s="1">
        <v>5.5555555555555558E-3</v>
      </c>
      <c r="Q1293" s="1">
        <v>2.2222222222222223E-2</v>
      </c>
      <c r="R1293" s="2">
        <v>12</v>
      </c>
      <c r="S1293" s="2">
        <v>48</v>
      </c>
      <c r="T1293" s="2">
        <v>36</v>
      </c>
      <c r="U1293">
        <v>4</v>
      </c>
      <c r="V1293">
        <v>48</v>
      </c>
      <c r="W1293">
        <v>0</v>
      </c>
    </row>
    <row r="1294" spans="1:23" x14ac:dyDescent="0.25">
      <c r="A1294" t="s">
        <v>65</v>
      </c>
      <c r="B1294" s="3">
        <v>45622</v>
      </c>
      <c r="C1294" s="3" t="str">
        <f>TEXT(Table1[[#This Row],[Date]],"ddd")</f>
        <v>Tue</v>
      </c>
      <c r="D1294" t="s">
        <v>594</v>
      </c>
      <c r="E1294" s="1" t="s">
        <v>30</v>
      </c>
      <c r="F1294" s="1" t="s">
        <v>30</v>
      </c>
      <c r="G1294" s="1" t="str">
        <f>IFERROR(SUM(Table1[[#This Row],[Deactivate]]-Table1[[#This Row],[Activate]]),"")</f>
        <v/>
      </c>
      <c r="H1294" s="2" t="str">
        <f t="shared" si="20"/>
        <v/>
      </c>
      <c r="I1294" t="s">
        <v>29</v>
      </c>
      <c r="J1294" t="s">
        <v>23</v>
      </c>
      <c r="K1294" t="s">
        <v>1054</v>
      </c>
      <c r="L1294">
        <v>0</v>
      </c>
      <c r="M1294" s="1">
        <v>0.65069444444444446</v>
      </c>
      <c r="N1294" s="1">
        <v>0.6694444444444444</v>
      </c>
      <c r="O1294" s="1">
        <v>0</v>
      </c>
      <c r="P1294" s="1">
        <v>1.8749999999999999E-2</v>
      </c>
      <c r="Q1294" s="1">
        <v>1.8749999999999999E-2</v>
      </c>
      <c r="R1294" s="2">
        <v>40.5</v>
      </c>
      <c r="S1294" s="2">
        <v>40.5</v>
      </c>
      <c r="T1294" s="2">
        <v>0</v>
      </c>
      <c r="U1294">
        <v>4</v>
      </c>
      <c r="V1294">
        <v>48</v>
      </c>
      <c r="W1294">
        <v>0</v>
      </c>
    </row>
    <row r="1295" spans="1:23" x14ac:dyDescent="0.25">
      <c r="A1295" t="s">
        <v>65</v>
      </c>
      <c r="B1295" s="3">
        <v>45622</v>
      </c>
      <c r="C1295" s="3" t="str">
        <f>TEXT(Table1[[#This Row],[Date]],"ddd")</f>
        <v>Tue</v>
      </c>
      <c r="D1295" t="s">
        <v>594</v>
      </c>
      <c r="E1295" s="1" t="s">
        <v>30</v>
      </c>
      <c r="F1295" s="1" t="s">
        <v>30</v>
      </c>
      <c r="G1295" s="1" t="str">
        <f>IFERROR(SUM(Table1[[#This Row],[Deactivate]]-Table1[[#This Row],[Activate]]),"")</f>
        <v/>
      </c>
      <c r="H1295" s="2" t="str">
        <f t="shared" si="20"/>
        <v/>
      </c>
      <c r="I1295" t="s">
        <v>29</v>
      </c>
      <c r="J1295" t="s">
        <v>123</v>
      </c>
      <c r="K1295">
        <v>0</v>
      </c>
      <c r="L1295" t="s">
        <v>30</v>
      </c>
      <c r="M1295" s="1">
        <v>0.6694444444444444</v>
      </c>
      <c r="N1295" s="1">
        <v>0.74930555555555556</v>
      </c>
      <c r="O1295" s="1">
        <v>7.7777777777777779E-2</v>
      </c>
      <c r="P1295" s="1">
        <v>7.9861111111111105E-2</v>
      </c>
      <c r="Q1295" s="1">
        <v>0.15763888888888888</v>
      </c>
      <c r="R1295" s="2">
        <v>172.49999999999997</v>
      </c>
      <c r="S1295" s="2">
        <v>340.5</v>
      </c>
      <c r="T1295" s="2">
        <v>168.00000000000003</v>
      </c>
      <c r="U1295">
        <v>4</v>
      </c>
      <c r="V1295">
        <v>48</v>
      </c>
      <c r="W1295">
        <v>0</v>
      </c>
    </row>
    <row r="1296" spans="1:23" x14ac:dyDescent="0.25">
      <c r="A1296" t="s">
        <v>20</v>
      </c>
      <c r="B1296" s="3">
        <v>45623</v>
      </c>
      <c r="C1296" s="3" t="str">
        <f>TEXT(Table1[[#This Row],[Date]],"ddd")</f>
        <v>Wed</v>
      </c>
      <c r="D1296" t="s">
        <v>594</v>
      </c>
      <c r="E1296" s="1" t="s">
        <v>30</v>
      </c>
      <c r="F1296" s="1" t="s">
        <v>30</v>
      </c>
      <c r="G1296" s="1" t="str">
        <f>IFERROR(SUM(Table1[[#This Row],[Deactivate]]-Table1[[#This Row],[Activate]]),"")</f>
        <v/>
      </c>
      <c r="H1296" s="2" t="str">
        <f t="shared" si="20"/>
        <v/>
      </c>
      <c r="I1296" t="s">
        <v>29</v>
      </c>
      <c r="J1296" t="s">
        <v>228</v>
      </c>
      <c r="K1296">
        <v>0</v>
      </c>
      <c r="L1296" t="s">
        <v>1055</v>
      </c>
      <c r="M1296" s="1">
        <v>0.43055555555555558</v>
      </c>
      <c r="N1296" s="1">
        <v>0.46388888888888885</v>
      </c>
      <c r="O1296" s="1">
        <v>2.361111111111111E-2</v>
      </c>
      <c r="P1296" s="1">
        <v>3.3333333333333333E-2</v>
      </c>
      <c r="Q1296" s="1">
        <v>5.6944444444444443E-2</v>
      </c>
      <c r="R1296" s="2">
        <v>72</v>
      </c>
      <c r="S1296" s="2">
        <v>123</v>
      </c>
      <c r="T1296" s="2">
        <v>51</v>
      </c>
      <c r="U1296">
        <v>4</v>
      </c>
      <c r="V1296">
        <v>48</v>
      </c>
      <c r="W1296">
        <v>0</v>
      </c>
    </row>
    <row r="1297" spans="1:23" x14ac:dyDescent="0.25">
      <c r="A1297" t="s">
        <v>20</v>
      </c>
      <c r="B1297" s="3">
        <v>45623</v>
      </c>
      <c r="C1297" s="3" t="str">
        <f>TEXT(Table1[[#This Row],[Date]],"ddd")</f>
        <v>Wed</v>
      </c>
      <c r="D1297" t="s">
        <v>594</v>
      </c>
      <c r="E1297" s="1" t="s">
        <v>30</v>
      </c>
      <c r="F1297" s="1" t="s">
        <v>30</v>
      </c>
      <c r="G1297" s="1" t="str">
        <f>IFERROR(SUM(Table1[[#This Row],[Deactivate]]-Table1[[#This Row],[Activate]]),"")</f>
        <v/>
      </c>
      <c r="H1297" s="2" t="str">
        <f t="shared" si="20"/>
        <v/>
      </c>
      <c r="I1297" t="s">
        <v>29</v>
      </c>
      <c r="J1297" t="s">
        <v>46</v>
      </c>
      <c r="K1297" t="s">
        <v>1056</v>
      </c>
      <c r="L1297">
        <v>0</v>
      </c>
      <c r="M1297" s="1">
        <v>0.48402777777777778</v>
      </c>
      <c r="N1297" s="1">
        <v>0.55625000000000002</v>
      </c>
      <c r="O1297" s="1">
        <v>1.8055555555555557E-2</v>
      </c>
      <c r="P1297" s="1">
        <v>7.2222222222222229E-2</v>
      </c>
      <c r="Q1297" s="1">
        <v>9.027777777777779E-2</v>
      </c>
      <c r="R1297" s="2">
        <v>156.00000000000003</v>
      </c>
      <c r="S1297" s="2">
        <v>195.00000000000006</v>
      </c>
      <c r="T1297" s="2">
        <v>39.000000000000028</v>
      </c>
      <c r="U1297">
        <v>4</v>
      </c>
      <c r="V1297">
        <v>48</v>
      </c>
      <c r="W1297">
        <v>0</v>
      </c>
    </row>
    <row r="1298" spans="1:23" x14ac:dyDescent="0.25">
      <c r="A1298" t="s">
        <v>20</v>
      </c>
      <c r="B1298" s="3">
        <v>45623</v>
      </c>
      <c r="C1298" s="3" t="str">
        <f>TEXT(Table1[[#This Row],[Date]],"ddd")</f>
        <v>Wed</v>
      </c>
      <c r="D1298" t="s">
        <v>594</v>
      </c>
      <c r="E1298" s="1" t="s">
        <v>30</v>
      </c>
      <c r="F1298" s="1" t="s">
        <v>30</v>
      </c>
      <c r="G1298" s="1" t="str">
        <f>IFERROR(SUM(Table1[[#This Row],[Deactivate]]-Table1[[#This Row],[Activate]]),"")</f>
        <v/>
      </c>
      <c r="H1298" s="2" t="str">
        <f t="shared" si="20"/>
        <v/>
      </c>
      <c r="I1298" t="s">
        <v>29</v>
      </c>
      <c r="J1298" t="s">
        <v>23</v>
      </c>
      <c r="K1298" t="s">
        <v>1057</v>
      </c>
      <c r="L1298">
        <v>0</v>
      </c>
      <c r="M1298" s="1">
        <v>0.70624999999999993</v>
      </c>
      <c r="N1298" s="1">
        <v>0.70624999999999993</v>
      </c>
      <c r="O1298" s="1">
        <v>0</v>
      </c>
      <c r="P1298" s="1">
        <v>0</v>
      </c>
      <c r="Q1298" s="1">
        <v>0</v>
      </c>
      <c r="R1298" s="2">
        <v>0</v>
      </c>
      <c r="S1298" s="2">
        <v>0</v>
      </c>
      <c r="T1298" s="2">
        <v>0</v>
      </c>
      <c r="U1298">
        <v>4</v>
      </c>
      <c r="V1298">
        <v>48</v>
      </c>
      <c r="W1298">
        <v>0</v>
      </c>
    </row>
    <row r="1299" spans="1:23" x14ac:dyDescent="0.25">
      <c r="A1299" t="s">
        <v>28</v>
      </c>
      <c r="B1299" s="3">
        <v>45623</v>
      </c>
      <c r="C1299" s="3" t="str">
        <f>TEXT(Table1[[#This Row],[Date]],"ddd")</f>
        <v>Wed</v>
      </c>
      <c r="D1299" t="s">
        <v>594</v>
      </c>
      <c r="E1299" s="1" t="s">
        <v>30</v>
      </c>
      <c r="F1299" s="1" t="s">
        <v>30</v>
      </c>
      <c r="G1299" s="1" t="str">
        <f>IFERROR(SUM(Table1[[#This Row],[Deactivate]]-Table1[[#This Row],[Activate]]),"")</f>
        <v/>
      </c>
      <c r="H1299" s="2" t="str">
        <f t="shared" si="20"/>
        <v/>
      </c>
      <c r="I1299" t="s">
        <v>29</v>
      </c>
      <c r="J1299" t="s">
        <v>36</v>
      </c>
      <c r="K1299">
        <v>0</v>
      </c>
      <c r="L1299" t="s">
        <v>1058</v>
      </c>
      <c r="M1299" s="1">
        <v>0.4201388888888889</v>
      </c>
      <c r="N1299" s="1">
        <v>0.64583333333333337</v>
      </c>
      <c r="O1299" s="1">
        <v>0.11875000000000001</v>
      </c>
      <c r="P1299" s="1">
        <v>0.22569444444444445</v>
      </c>
      <c r="Q1299" s="1">
        <v>0.34444444444444444</v>
      </c>
      <c r="R1299" s="2">
        <v>487.5</v>
      </c>
      <c r="S1299" s="2">
        <v>744</v>
      </c>
      <c r="T1299" s="2">
        <v>256.5</v>
      </c>
      <c r="U1299">
        <v>4</v>
      </c>
      <c r="V1299">
        <v>48</v>
      </c>
      <c r="W1299">
        <v>0</v>
      </c>
    </row>
    <row r="1300" spans="1:23" x14ac:dyDescent="0.25">
      <c r="A1300" t="s">
        <v>28</v>
      </c>
      <c r="B1300" s="3">
        <v>45623</v>
      </c>
      <c r="C1300" s="3" t="str">
        <f>TEXT(Table1[[#This Row],[Date]],"ddd")</f>
        <v>Wed</v>
      </c>
      <c r="D1300" t="s">
        <v>594</v>
      </c>
      <c r="E1300" s="1" t="s">
        <v>30</v>
      </c>
      <c r="F1300" s="1" t="s">
        <v>30</v>
      </c>
      <c r="G1300" s="1" t="str">
        <f>IFERROR(SUM(Table1[[#This Row],[Deactivate]]-Table1[[#This Row],[Activate]]),"")</f>
        <v/>
      </c>
      <c r="H1300" s="2" t="str">
        <f t="shared" si="20"/>
        <v/>
      </c>
      <c r="I1300" t="s">
        <v>29</v>
      </c>
      <c r="J1300" t="s">
        <v>23</v>
      </c>
      <c r="K1300" t="s">
        <v>1059</v>
      </c>
      <c r="L1300">
        <v>0</v>
      </c>
      <c r="M1300" s="1">
        <v>0.66875000000000007</v>
      </c>
      <c r="N1300" s="1">
        <v>0.68958333333333333</v>
      </c>
      <c r="O1300" s="1">
        <v>0</v>
      </c>
      <c r="P1300" s="1">
        <v>2.0833333333333332E-2</v>
      </c>
      <c r="Q1300" s="1">
        <v>2.0833333333333332E-2</v>
      </c>
      <c r="R1300" s="2">
        <v>45</v>
      </c>
      <c r="S1300" s="2">
        <v>45</v>
      </c>
      <c r="T1300" s="2">
        <v>0</v>
      </c>
      <c r="U1300">
        <v>4</v>
      </c>
      <c r="V1300">
        <v>48</v>
      </c>
      <c r="W1300">
        <v>0</v>
      </c>
    </row>
    <row r="1301" spans="1:23" x14ac:dyDescent="0.25">
      <c r="A1301" t="s">
        <v>34</v>
      </c>
      <c r="B1301" s="3">
        <v>45623</v>
      </c>
      <c r="C1301" s="3" t="str">
        <f>TEXT(Table1[[#This Row],[Date]],"ddd")</f>
        <v>Wed</v>
      </c>
      <c r="D1301" t="s">
        <v>594</v>
      </c>
      <c r="E1301" s="1" t="s">
        <v>30</v>
      </c>
      <c r="F1301" s="1" t="s">
        <v>30</v>
      </c>
      <c r="G1301" s="1" t="str">
        <f>IFERROR(SUM(Table1[[#This Row],[Deactivate]]-Table1[[#This Row],[Activate]]),"")</f>
        <v/>
      </c>
      <c r="H1301" s="2" t="str">
        <f t="shared" si="20"/>
        <v/>
      </c>
      <c r="I1301" t="s">
        <v>22</v>
      </c>
      <c r="J1301" t="s">
        <v>23</v>
      </c>
      <c r="K1301" t="s">
        <v>1060</v>
      </c>
      <c r="L1301">
        <v>0</v>
      </c>
      <c r="M1301" s="1">
        <v>0</v>
      </c>
      <c r="N1301" s="1">
        <v>0</v>
      </c>
      <c r="O1301" s="1">
        <v>0</v>
      </c>
      <c r="P1301" s="1">
        <v>2.0833333333333332E-2</v>
      </c>
      <c r="Q1301" s="1">
        <v>2.0833333333333332E-2</v>
      </c>
      <c r="R1301" s="2">
        <v>45</v>
      </c>
      <c r="S1301" s="2">
        <v>45</v>
      </c>
      <c r="T1301" s="2">
        <v>0</v>
      </c>
      <c r="U1301">
        <v>4</v>
      </c>
      <c r="V1301">
        <v>48</v>
      </c>
      <c r="W1301">
        <v>0</v>
      </c>
    </row>
    <row r="1302" spans="1:23" x14ac:dyDescent="0.25">
      <c r="A1302" t="s">
        <v>34</v>
      </c>
      <c r="B1302" s="3">
        <v>45623</v>
      </c>
      <c r="C1302" s="3" t="str">
        <f>TEXT(Table1[[#This Row],[Date]],"ddd")</f>
        <v>Wed</v>
      </c>
      <c r="D1302" t="s">
        <v>594</v>
      </c>
      <c r="E1302" s="1" t="s">
        <v>30</v>
      </c>
      <c r="F1302" s="1" t="s">
        <v>30</v>
      </c>
      <c r="G1302" s="1" t="str">
        <f>IFERROR(SUM(Table1[[#This Row],[Deactivate]]-Table1[[#This Row],[Activate]]),"")</f>
        <v/>
      </c>
      <c r="H1302" s="2" t="str">
        <f t="shared" si="20"/>
        <v/>
      </c>
      <c r="I1302" t="s">
        <v>22</v>
      </c>
      <c r="J1302" t="s">
        <v>66</v>
      </c>
      <c r="K1302">
        <v>0</v>
      </c>
      <c r="L1302" t="s">
        <v>1061</v>
      </c>
      <c r="M1302" s="1">
        <v>0.54166666666666663</v>
      </c>
      <c r="N1302" s="1">
        <v>0.70833333333333337</v>
      </c>
      <c r="O1302" s="1">
        <v>6.9444444444444447E-4</v>
      </c>
      <c r="P1302" s="1">
        <v>0.16666666666666666</v>
      </c>
      <c r="Q1302" s="1">
        <v>0.1673611111111111</v>
      </c>
      <c r="R1302" s="2">
        <v>360</v>
      </c>
      <c r="S1302" s="2">
        <v>361.49999999999994</v>
      </c>
      <c r="T1302" s="2">
        <v>1.4999999999999432</v>
      </c>
      <c r="U1302">
        <v>4</v>
      </c>
      <c r="V1302">
        <v>48</v>
      </c>
      <c r="W1302">
        <v>0</v>
      </c>
    </row>
    <row r="1303" spans="1:23" x14ac:dyDescent="0.25">
      <c r="A1303" t="s">
        <v>41</v>
      </c>
      <c r="B1303" s="3">
        <v>45623</v>
      </c>
      <c r="C1303" s="3" t="str">
        <f>TEXT(Table1[[#This Row],[Date]],"ddd")</f>
        <v>Wed</v>
      </c>
      <c r="D1303" t="s">
        <v>594</v>
      </c>
      <c r="E1303" s="1" t="s">
        <v>30</v>
      </c>
      <c r="F1303" s="1" t="s">
        <v>30</v>
      </c>
      <c r="G1303" s="1" t="str">
        <f>IFERROR(SUM(Table1[[#This Row],[Deactivate]]-Table1[[#This Row],[Activate]]),"")</f>
        <v/>
      </c>
      <c r="H1303" s="2" t="str">
        <f t="shared" si="20"/>
        <v/>
      </c>
      <c r="I1303" t="s">
        <v>22</v>
      </c>
      <c r="J1303" t="s">
        <v>23</v>
      </c>
      <c r="K1303" t="s">
        <v>1062</v>
      </c>
      <c r="L1303">
        <v>0</v>
      </c>
      <c r="M1303" s="1">
        <v>0</v>
      </c>
      <c r="N1303" s="1">
        <v>0</v>
      </c>
      <c r="O1303" s="1">
        <v>0</v>
      </c>
      <c r="P1303" s="1">
        <v>2.0833333333333332E-2</v>
      </c>
      <c r="Q1303" s="1">
        <v>2.0833333333333332E-2</v>
      </c>
      <c r="R1303" s="2">
        <v>45</v>
      </c>
      <c r="S1303" s="2">
        <v>45</v>
      </c>
      <c r="T1303" s="2">
        <v>0</v>
      </c>
      <c r="U1303">
        <v>4</v>
      </c>
      <c r="V1303">
        <v>48</v>
      </c>
      <c r="W1303">
        <v>0</v>
      </c>
    </row>
    <row r="1304" spans="1:23" x14ac:dyDescent="0.25">
      <c r="A1304" t="s">
        <v>43</v>
      </c>
      <c r="B1304" s="3">
        <v>45623</v>
      </c>
      <c r="C1304" s="3" t="str">
        <f>TEXT(Table1[[#This Row],[Date]],"ddd")</f>
        <v>Wed</v>
      </c>
      <c r="D1304" t="s">
        <v>594</v>
      </c>
      <c r="E1304" s="1" t="s">
        <v>30</v>
      </c>
      <c r="F1304" s="1" t="s">
        <v>30</v>
      </c>
      <c r="G1304" s="1" t="str">
        <f>IFERROR(SUM(Table1[[#This Row],[Deactivate]]-Table1[[#This Row],[Activate]]),"")</f>
        <v/>
      </c>
      <c r="H1304" s="2" t="str">
        <f t="shared" si="20"/>
        <v/>
      </c>
      <c r="I1304" t="s">
        <v>29</v>
      </c>
      <c r="J1304" t="s">
        <v>46</v>
      </c>
      <c r="K1304" t="s">
        <v>1063</v>
      </c>
      <c r="L1304">
        <v>0</v>
      </c>
      <c r="M1304" s="1">
        <v>0.43055555555555558</v>
      </c>
      <c r="N1304" s="1">
        <v>0.46527777777777773</v>
      </c>
      <c r="O1304" s="1">
        <v>8.1944444444444445E-2</v>
      </c>
      <c r="P1304" s="1">
        <v>3.4722222222222224E-2</v>
      </c>
      <c r="Q1304" s="1">
        <v>0.11666666666666667</v>
      </c>
      <c r="R1304" s="2">
        <v>75</v>
      </c>
      <c r="S1304" s="2">
        <v>252</v>
      </c>
      <c r="T1304" s="2">
        <v>177</v>
      </c>
      <c r="U1304">
        <v>4</v>
      </c>
      <c r="V1304">
        <v>48</v>
      </c>
      <c r="W1304">
        <v>0</v>
      </c>
    </row>
    <row r="1305" spans="1:23" x14ac:dyDescent="0.25">
      <c r="A1305" t="s">
        <v>43</v>
      </c>
      <c r="B1305" s="3">
        <v>45623</v>
      </c>
      <c r="C1305" s="3" t="str">
        <f>TEXT(Table1[[#This Row],[Date]],"ddd")</f>
        <v>Wed</v>
      </c>
      <c r="D1305" t="s">
        <v>594</v>
      </c>
      <c r="E1305" s="1" t="s">
        <v>30</v>
      </c>
      <c r="F1305" s="1" t="s">
        <v>30</v>
      </c>
      <c r="G1305" s="1" t="str">
        <f>IFERROR(SUM(Table1[[#This Row],[Deactivate]]-Table1[[#This Row],[Activate]]),"")</f>
        <v/>
      </c>
      <c r="H1305" s="2" t="str">
        <f t="shared" si="20"/>
        <v/>
      </c>
      <c r="I1305" t="s">
        <v>29</v>
      </c>
      <c r="J1305" t="s">
        <v>26</v>
      </c>
      <c r="K1305">
        <v>0</v>
      </c>
      <c r="L1305" t="s">
        <v>1064</v>
      </c>
      <c r="M1305" s="1">
        <v>0.52500000000000002</v>
      </c>
      <c r="N1305" s="1">
        <v>0.53819444444444442</v>
      </c>
      <c r="O1305" s="1">
        <v>3.7499999999999999E-2</v>
      </c>
      <c r="P1305" s="1">
        <v>1.3194444444444444E-2</v>
      </c>
      <c r="Q1305" s="1">
        <v>5.0694444444444445E-2</v>
      </c>
      <c r="R1305" s="2">
        <v>28.5</v>
      </c>
      <c r="S1305" s="2">
        <v>109.5</v>
      </c>
      <c r="T1305" s="2">
        <v>81</v>
      </c>
      <c r="U1305">
        <v>4</v>
      </c>
      <c r="V1305">
        <v>48</v>
      </c>
      <c r="W1305">
        <v>0</v>
      </c>
    </row>
    <row r="1306" spans="1:23" x14ac:dyDescent="0.25">
      <c r="A1306" t="s">
        <v>43</v>
      </c>
      <c r="B1306" s="3">
        <v>45623</v>
      </c>
      <c r="C1306" s="3" t="str">
        <f>TEXT(Table1[[#This Row],[Date]],"ddd")</f>
        <v>Wed</v>
      </c>
      <c r="D1306" t="s">
        <v>594</v>
      </c>
      <c r="E1306" s="1" t="s">
        <v>30</v>
      </c>
      <c r="F1306" s="1" t="s">
        <v>30</v>
      </c>
      <c r="G1306" s="1" t="str">
        <f>IFERROR(SUM(Table1[[#This Row],[Deactivate]]-Table1[[#This Row],[Activate]]),"")</f>
        <v/>
      </c>
      <c r="H1306" s="2" t="str">
        <f t="shared" si="20"/>
        <v/>
      </c>
      <c r="I1306" t="s">
        <v>29</v>
      </c>
      <c r="J1306" t="s">
        <v>226</v>
      </c>
      <c r="K1306">
        <v>0</v>
      </c>
      <c r="L1306">
        <v>0</v>
      </c>
      <c r="M1306" s="1">
        <v>0.57986111111111105</v>
      </c>
      <c r="N1306" s="1">
        <v>0.58124999999999993</v>
      </c>
      <c r="O1306" s="1">
        <v>4.1666666666666664E-2</v>
      </c>
      <c r="P1306" s="1">
        <v>1.3888888888888889E-3</v>
      </c>
      <c r="Q1306" s="1">
        <v>4.3055555555555555E-2</v>
      </c>
      <c r="R1306" s="2">
        <v>3</v>
      </c>
      <c r="S1306" s="2">
        <v>93</v>
      </c>
      <c r="T1306" s="2">
        <v>90</v>
      </c>
      <c r="U1306">
        <v>4</v>
      </c>
      <c r="V1306">
        <v>48</v>
      </c>
      <c r="W1306">
        <v>0</v>
      </c>
    </row>
    <row r="1307" spans="1:23" x14ac:dyDescent="0.25">
      <c r="A1307" t="s">
        <v>43</v>
      </c>
      <c r="B1307" s="3">
        <v>45623</v>
      </c>
      <c r="C1307" s="3" t="str">
        <f>TEXT(Table1[[#This Row],[Date]],"ddd")</f>
        <v>Wed</v>
      </c>
      <c r="D1307" t="s">
        <v>594</v>
      </c>
      <c r="E1307" s="1" t="s">
        <v>30</v>
      </c>
      <c r="F1307" s="1" t="s">
        <v>30</v>
      </c>
      <c r="G1307" s="1" t="str">
        <f>IFERROR(SUM(Table1[[#This Row],[Deactivate]]-Table1[[#This Row],[Activate]]),"")</f>
        <v/>
      </c>
      <c r="H1307" s="2" t="str">
        <f t="shared" si="20"/>
        <v/>
      </c>
      <c r="I1307" t="s">
        <v>29</v>
      </c>
      <c r="J1307" t="s">
        <v>23</v>
      </c>
      <c r="K1307" t="s">
        <v>1065</v>
      </c>
      <c r="L1307">
        <v>0</v>
      </c>
      <c r="M1307" s="1">
        <v>0.59236111111111112</v>
      </c>
      <c r="N1307" s="1">
        <v>0.61319444444444449</v>
      </c>
      <c r="O1307" s="1">
        <v>0</v>
      </c>
      <c r="P1307" s="1">
        <v>2.0833333333333332E-2</v>
      </c>
      <c r="Q1307" s="1">
        <v>2.0833333333333332E-2</v>
      </c>
      <c r="R1307" s="2">
        <v>45</v>
      </c>
      <c r="S1307" s="2">
        <v>45</v>
      </c>
      <c r="T1307" s="2">
        <v>0</v>
      </c>
      <c r="U1307">
        <v>4</v>
      </c>
      <c r="V1307">
        <v>48</v>
      </c>
      <c r="W1307">
        <v>0</v>
      </c>
    </row>
    <row r="1308" spans="1:23" x14ac:dyDescent="0.25">
      <c r="A1308" t="s">
        <v>43</v>
      </c>
      <c r="B1308" s="3">
        <v>45623</v>
      </c>
      <c r="C1308" s="3" t="str">
        <f>TEXT(Table1[[#This Row],[Date]],"ddd")</f>
        <v>Wed</v>
      </c>
      <c r="D1308" t="s">
        <v>594</v>
      </c>
      <c r="E1308" s="1" t="s">
        <v>30</v>
      </c>
      <c r="F1308" s="1" t="s">
        <v>30</v>
      </c>
      <c r="G1308" s="1" t="str">
        <f>IFERROR(SUM(Table1[[#This Row],[Deactivate]]-Table1[[#This Row],[Activate]]),"")</f>
        <v/>
      </c>
      <c r="H1308" s="2" t="str">
        <f t="shared" si="20"/>
        <v/>
      </c>
      <c r="I1308" t="s">
        <v>29</v>
      </c>
      <c r="J1308" t="s">
        <v>26</v>
      </c>
      <c r="K1308">
        <v>0</v>
      </c>
      <c r="L1308" t="s">
        <v>1066</v>
      </c>
      <c r="M1308" s="1">
        <v>0.625</v>
      </c>
      <c r="N1308" s="1">
        <v>0.71736111111111101</v>
      </c>
      <c r="O1308" s="1">
        <v>3.472222222222222E-3</v>
      </c>
      <c r="P1308" s="1">
        <v>9.2361111111111116E-2</v>
      </c>
      <c r="Q1308" s="1">
        <v>9.583333333333334E-2</v>
      </c>
      <c r="R1308" s="2">
        <v>199.5</v>
      </c>
      <c r="S1308" s="2">
        <v>207</v>
      </c>
      <c r="T1308" s="2">
        <v>7.5</v>
      </c>
      <c r="U1308">
        <v>4</v>
      </c>
      <c r="V1308">
        <v>48</v>
      </c>
      <c r="W1308">
        <v>0</v>
      </c>
    </row>
    <row r="1309" spans="1:23" x14ac:dyDescent="0.25">
      <c r="A1309" t="s">
        <v>45</v>
      </c>
      <c r="B1309" s="3">
        <v>45623</v>
      </c>
      <c r="C1309" s="3" t="str">
        <f>TEXT(Table1[[#This Row],[Date]],"ddd")</f>
        <v>Wed</v>
      </c>
      <c r="D1309" t="s">
        <v>594</v>
      </c>
      <c r="E1309" s="1" t="s">
        <v>30</v>
      </c>
      <c r="F1309" s="1" t="s">
        <v>30</v>
      </c>
      <c r="G1309" s="1" t="str">
        <f>IFERROR(SUM(Table1[[#This Row],[Deactivate]]-Table1[[#This Row],[Activate]]),"")</f>
        <v/>
      </c>
      <c r="H1309" s="2" t="str">
        <f t="shared" si="20"/>
        <v/>
      </c>
      <c r="I1309" t="s">
        <v>22</v>
      </c>
      <c r="J1309" t="s">
        <v>23</v>
      </c>
      <c r="K1309" t="s">
        <v>1067</v>
      </c>
      <c r="L1309">
        <v>0</v>
      </c>
      <c r="M1309" s="1">
        <v>0</v>
      </c>
      <c r="N1309" s="1">
        <v>0</v>
      </c>
      <c r="O1309" s="1">
        <v>0</v>
      </c>
      <c r="P1309" s="1">
        <v>2.0833333333333332E-2</v>
      </c>
      <c r="Q1309" s="1">
        <v>2.0833333333333332E-2</v>
      </c>
      <c r="R1309" s="2">
        <v>45</v>
      </c>
      <c r="S1309" s="2">
        <v>45</v>
      </c>
      <c r="T1309" s="2">
        <v>0</v>
      </c>
      <c r="U1309">
        <v>4</v>
      </c>
      <c r="V1309">
        <v>48</v>
      </c>
      <c r="W1309">
        <v>0</v>
      </c>
    </row>
    <row r="1310" spans="1:23" x14ac:dyDescent="0.25">
      <c r="A1310" t="s">
        <v>55</v>
      </c>
      <c r="B1310" s="3">
        <v>45623</v>
      </c>
      <c r="C1310" s="3" t="str">
        <f>TEXT(Table1[[#This Row],[Date]],"ddd")</f>
        <v>Wed</v>
      </c>
      <c r="D1310" t="s">
        <v>594</v>
      </c>
      <c r="E1310" s="1" t="s">
        <v>30</v>
      </c>
      <c r="F1310" s="1" t="s">
        <v>30</v>
      </c>
      <c r="G1310" s="1" t="str">
        <f>IFERROR(SUM(Table1[[#This Row],[Deactivate]]-Table1[[#This Row],[Activate]]),"")</f>
        <v/>
      </c>
      <c r="H1310" s="2" t="str">
        <f t="shared" si="20"/>
        <v/>
      </c>
      <c r="I1310" t="s">
        <v>35</v>
      </c>
      <c r="J1310" t="s">
        <v>49</v>
      </c>
      <c r="K1310" t="s">
        <v>1068</v>
      </c>
      <c r="L1310">
        <v>0</v>
      </c>
      <c r="M1310" s="1">
        <v>0</v>
      </c>
      <c r="N1310" s="1">
        <v>0</v>
      </c>
      <c r="O1310" s="1">
        <v>0</v>
      </c>
      <c r="P1310" s="1">
        <v>0</v>
      </c>
      <c r="Q1310" s="1">
        <v>0</v>
      </c>
      <c r="R1310" s="2">
        <v>0</v>
      </c>
      <c r="S1310" s="2">
        <v>0</v>
      </c>
      <c r="T1310" s="2">
        <v>0</v>
      </c>
      <c r="U1310">
        <v>4</v>
      </c>
      <c r="V1310">
        <v>48</v>
      </c>
      <c r="W1310">
        <v>0</v>
      </c>
    </row>
    <row r="1311" spans="1:23" x14ac:dyDescent="0.25">
      <c r="A1311" t="s">
        <v>55</v>
      </c>
      <c r="B1311" s="3">
        <v>45623</v>
      </c>
      <c r="C1311" s="3" t="str">
        <f>TEXT(Table1[[#This Row],[Date]],"ddd")</f>
        <v>Wed</v>
      </c>
      <c r="D1311" t="s">
        <v>594</v>
      </c>
      <c r="E1311" s="1" t="s">
        <v>30</v>
      </c>
      <c r="F1311" s="1" t="s">
        <v>30</v>
      </c>
      <c r="G1311" s="1" t="str">
        <f>IFERROR(SUM(Table1[[#This Row],[Deactivate]]-Table1[[#This Row],[Activate]]),"")</f>
        <v/>
      </c>
      <c r="H1311" s="2" t="str">
        <f t="shared" si="20"/>
        <v/>
      </c>
      <c r="I1311" t="s">
        <v>29</v>
      </c>
      <c r="J1311" t="s">
        <v>46</v>
      </c>
      <c r="K1311" t="s">
        <v>1069</v>
      </c>
      <c r="L1311">
        <v>0</v>
      </c>
      <c r="M1311" s="1">
        <v>0.40347222222222223</v>
      </c>
      <c r="N1311" s="1">
        <v>0.61875000000000002</v>
      </c>
      <c r="O1311" s="1">
        <v>0.13402777777777777</v>
      </c>
      <c r="P1311" s="1">
        <v>0.21527777777777779</v>
      </c>
      <c r="Q1311" s="1">
        <v>0.34930555555555554</v>
      </c>
      <c r="R1311" s="2">
        <v>465</v>
      </c>
      <c r="S1311" s="2">
        <v>754.5</v>
      </c>
      <c r="T1311" s="2">
        <v>289.5</v>
      </c>
      <c r="U1311">
        <v>4</v>
      </c>
      <c r="V1311">
        <v>48</v>
      </c>
      <c r="W1311">
        <v>0</v>
      </c>
    </row>
    <row r="1312" spans="1:23" x14ac:dyDescent="0.25">
      <c r="A1312" t="s">
        <v>55</v>
      </c>
      <c r="B1312" s="3">
        <v>45623</v>
      </c>
      <c r="C1312" s="3" t="str">
        <f>TEXT(Table1[[#This Row],[Date]],"ddd")</f>
        <v>Wed</v>
      </c>
      <c r="D1312" t="s">
        <v>594</v>
      </c>
      <c r="E1312" s="1" t="s">
        <v>30</v>
      </c>
      <c r="F1312" s="1" t="s">
        <v>30</v>
      </c>
      <c r="G1312" s="1" t="str">
        <f>IFERROR(SUM(Table1[[#This Row],[Deactivate]]-Table1[[#This Row],[Activate]]),"")</f>
        <v/>
      </c>
      <c r="H1312" s="2" t="str">
        <f t="shared" si="20"/>
        <v/>
      </c>
      <c r="I1312" t="s">
        <v>29</v>
      </c>
      <c r="J1312" t="s">
        <v>23</v>
      </c>
      <c r="K1312" t="s">
        <v>1070</v>
      </c>
      <c r="L1312">
        <v>0</v>
      </c>
      <c r="M1312" s="1">
        <v>0.61875000000000002</v>
      </c>
      <c r="N1312" s="1">
        <v>0.63541666666666663</v>
      </c>
      <c r="O1312" s="1">
        <v>0</v>
      </c>
      <c r="P1312" s="1">
        <v>1.6666666666666666E-2</v>
      </c>
      <c r="Q1312" s="1">
        <v>1.6666666666666666E-2</v>
      </c>
      <c r="R1312" s="2">
        <v>36</v>
      </c>
      <c r="S1312" s="2">
        <v>36</v>
      </c>
      <c r="T1312" s="2">
        <v>0</v>
      </c>
      <c r="U1312">
        <v>4</v>
      </c>
      <c r="V1312">
        <v>48</v>
      </c>
      <c r="W1312">
        <v>0</v>
      </c>
    </row>
    <row r="1313" spans="1:23" x14ac:dyDescent="0.25">
      <c r="A1313" t="s">
        <v>55</v>
      </c>
      <c r="B1313" s="3">
        <v>45623</v>
      </c>
      <c r="C1313" s="3" t="str">
        <f>TEXT(Table1[[#This Row],[Date]],"ddd")</f>
        <v>Wed</v>
      </c>
      <c r="D1313" t="s">
        <v>594</v>
      </c>
      <c r="E1313" s="1" t="s">
        <v>30</v>
      </c>
      <c r="F1313" s="1" t="s">
        <v>30</v>
      </c>
      <c r="G1313" s="1" t="str">
        <f>IFERROR(SUM(Table1[[#This Row],[Deactivate]]-Table1[[#This Row],[Activate]]),"")</f>
        <v/>
      </c>
      <c r="H1313" s="2" t="str">
        <f t="shared" si="20"/>
        <v/>
      </c>
      <c r="I1313" t="s">
        <v>29</v>
      </c>
      <c r="J1313" t="s">
        <v>53</v>
      </c>
      <c r="K1313" t="s">
        <v>1071</v>
      </c>
      <c r="L1313">
        <v>0</v>
      </c>
      <c r="M1313" s="1">
        <v>0.76597222222222217</v>
      </c>
      <c r="N1313" s="1">
        <v>0.77569444444444446</v>
      </c>
      <c r="O1313" s="1">
        <v>0.13055555555555556</v>
      </c>
      <c r="P1313" s="1">
        <v>9.7222222222222224E-3</v>
      </c>
      <c r="Q1313" s="1">
        <v>0.14027777777777778</v>
      </c>
      <c r="R1313" s="2">
        <v>21</v>
      </c>
      <c r="S1313" s="2">
        <v>303</v>
      </c>
      <c r="T1313" s="2">
        <v>282</v>
      </c>
      <c r="U1313">
        <v>4</v>
      </c>
      <c r="V1313">
        <v>48</v>
      </c>
      <c r="W1313">
        <v>0</v>
      </c>
    </row>
    <row r="1314" spans="1:23" x14ac:dyDescent="0.25">
      <c r="A1314" t="s">
        <v>59</v>
      </c>
      <c r="B1314" s="3">
        <v>45623</v>
      </c>
      <c r="C1314" s="3" t="str">
        <f>TEXT(Table1[[#This Row],[Date]],"ddd")</f>
        <v>Wed</v>
      </c>
      <c r="D1314" t="s">
        <v>594</v>
      </c>
      <c r="E1314" s="1" t="s">
        <v>30</v>
      </c>
      <c r="F1314" s="1" t="s">
        <v>30</v>
      </c>
      <c r="G1314" s="1" t="str">
        <f>IFERROR(SUM(Table1[[#This Row],[Deactivate]]-Table1[[#This Row],[Activate]]),"")</f>
        <v/>
      </c>
      <c r="H1314" s="2" t="str">
        <f t="shared" si="20"/>
        <v/>
      </c>
      <c r="I1314" t="s">
        <v>35</v>
      </c>
      <c r="J1314" t="s">
        <v>228</v>
      </c>
      <c r="K1314">
        <v>0</v>
      </c>
      <c r="L1314" t="s">
        <v>1072</v>
      </c>
      <c r="M1314" s="1">
        <v>0</v>
      </c>
      <c r="N1314" s="1">
        <v>0</v>
      </c>
      <c r="O1314" s="1">
        <v>0</v>
      </c>
      <c r="P1314" s="1">
        <v>0</v>
      </c>
      <c r="Q1314" s="1">
        <v>0</v>
      </c>
      <c r="R1314" s="2">
        <v>0</v>
      </c>
      <c r="S1314" s="2">
        <v>0</v>
      </c>
      <c r="T1314" s="2">
        <v>0</v>
      </c>
      <c r="U1314">
        <v>4</v>
      </c>
      <c r="V1314">
        <v>48</v>
      </c>
      <c r="W1314">
        <v>0</v>
      </c>
    </row>
    <row r="1315" spans="1:23" x14ac:dyDescent="0.25">
      <c r="A1315" t="s">
        <v>59</v>
      </c>
      <c r="B1315" s="3">
        <v>45623</v>
      </c>
      <c r="C1315" s="3" t="str">
        <f>TEXT(Table1[[#This Row],[Date]],"ddd")</f>
        <v>Wed</v>
      </c>
      <c r="D1315" t="s">
        <v>594</v>
      </c>
      <c r="E1315" s="1" t="s">
        <v>30</v>
      </c>
      <c r="F1315" s="1" t="s">
        <v>30</v>
      </c>
      <c r="G1315" s="1" t="str">
        <f>IFERROR(SUM(Table1[[#This Row],[Deactivate]]-Table1[[#This Row],[Activate]]),"")</f>
        <v/>
      </c>
      <c r="H1315" s="2" t="str">
        <f t="shared" si="20"/>
        <v/>
      </c>
      <c r="I1315" t="s">
        <v>35</v>
      </c>
      <c r="J1315" t="s">
        <v>228</v>
      </c>
      <c r="K1315">
        <v>0</v>
      </c>
      <c r="L1315" t="s">
        <v>30</v>
      </c>
      <c r="M1315" s="1">
        <v>0</v>
      </c>
      <c r="N1315" s="1">
        <v>0</v>
      </c>
      <c r="O1315" s="1">
        <v>0</v>
      </c>
      <c r="P1315" s="1">
        <v>0</v>
      </c>
      <c r="Q1315" s="1">
        <v>0</v>
      </c>
      <c r="R1315" s="2">
        <v>0</v>
      </c>
      <c r="S1315" s="2">
        <v>0</v>
      </c>
      <c r="T1315" s="2">
        <v>0</v>
      </c>
      <c r="U1315">
        <v>4</v>
      </c>
      <c r="V1315">
        <v>48</v>
      </c>
      <c r="W1315">
        <v>0</v>
      </c>
    </row>
    <row r="1316" spans="1:23" x14ac:dyDescent="0.25">
      <c r="A1316" t="s">
        <v>59</v>
      </c>
      <c r="B1316" s="3">
        <v>45623</v>
      </c>
      <c r="C1316" s="3" t="str">
        <f>TEXT(Table1[[#This Row],[Date]],"ddd")</f>
        <v>Wed</v>
      </c>
      <c r="D1316" t="s">
        <v>594</v>
      </c>
      <c r="E1316" s="1" t="s">
        <v>30</v>
      </c>
      <c r="F1316" s="1" t="s">
        <v>30</v>
      </c>
      <c r="G1316" s="1" t="str">
        <f>IFERROR(SUM(Table1[[#This Row],[Deactivate]]-Table1[[#This Row],[Activate]]),"")</f>
        <v/>
      </c>
      <c r="H1316" s="2" t="str">
        <f t="shared" si="20"/>
        <v/>
      </c>
      <c r="I1316" t="s">
        <v>29</v>
      </c>
      <c r="J1316" t="s">
        <v>256</v>
      </c>
      <c r="K1316">
        <v>0</v>
      </c>
      <c r="L1316" t="s">
        <v>553</v>
      </c>
      <c r="M1316" s="1">
        <v>0.38819444444444445</v>
      </c>
      <c r="N1316" s="1">
        <v>0.67569444444444438</v>
      </c>
      <c r="O1316" s="1">
        <v>0</v>
      </c>
      <c r="P1316" s="1">
        <v>0.28750000000000003</v>
      </c>
      <c r="Q1316" s="1">
        <v>0.28750000000000003</v>
      </c>
      <c r="R1316" s="2">
        <v>621.00000000000011</v>
      </c>
      <c r="S1316" s="2">
        <v>621.00000000000011</v>
      </c>
      <c r="T1316" s="2">
        <v>0</v>
      </c>
      <c r="U1316">
        <v>4</v>
      </c>
      <c r="V1316">
        <v>48</v>
      </c>
      <c r="W1316">
        <v>0</v>
      </c>
    </row>
    <row r="1317" spans="1:23" x14ac:dyDescent="0.25">
      <c r="A1317" t="s">
        <v>61</v>
      </c>
      <c r="B1317" s="3">
        <v>45623</v>
      </c>
      <c r="C1317" s="3" t="str">
        <f>TEXT(Table1[[#This Row],[Date]],"ddd")</f>
        <v>Wed</v>
      </c>
      <c r="D1317" t="s">
        <v>594</v>
      </c>
      <c r="E1317" s="1" t="s">
        <v>30</v>
      </c>
      <c r="F1317" s="1" t="s">
        <v>30</v>
      </c>
      <c r="G1317" s="1" t="str">
        <f>IFERROR(SUM(Table1[[#This Row],[Deactivate]]-Table1[[#This Row],[Activate]]),"")</f>
        <v/>
      </c>
      <c r="H1317" s="2" t="str">
        <f t="shared" si="20"/>
        <v/>
      </c>
      <c r="I1317" t="s">
        <v>22</v>
      </c>
      <c r="J1317" t="s">
        <v>23</v>
      </c>
      <c r="K1317" t="s">
        <v>1073</v>
      </c>
      <c r="L1317">
        <v>0</v>
      </c>
      <c r="M1317" s="1">
        <v>0</v>
      </c>
      <c r="N1317" s="1">
        <v>0</v>
      </c>
      <c r="O1317" s="1">
        <v>0</v>
      </c>
      <c r="P1317" s="1">
        <v>2.0833333333333332E-2</v>
      </c>
      <c r="Q1317" s="1">
        <v>2.0833333333333332E-2</v>
      </c>
      <c r="R1317" s="2">
        <v>45</v>
      </c>
      <c r="S1317" s="2">
        <v>45</v>
      </c>
      <c r="T1317" s="2">
        <v>0</v>
      </c>
      <c r="U1317">
        <v>4</v>
      </c>
      <c r="V1317">
        <v>48</v>
      </c>
      <c r="W1317">
        <v>0</v>
      </c>
    </row>
    <row r="1318" spans="1:23" x14ac:dyDescent="0.25">
      <c r="A1318" t="s">
        <v>63</v>
      </c>
      <c r="B1318" s="3">
        <v>45623</v>
      </c>
      <c r="C1318" s="3" t="str">
        <f>TEXT(Table1[[#This Row],[Date]],"ddd")</f>
        <v>Wed</v>
      </c>
      <c r="D1318" t="s">
        <v>594</v>
      </c>
      <c r="E1318" s="1" t="s">
        <v>30</v>
      </c>
      <c r="F1318" s="1" t="s">
        <v>30</v>
      </c>
      <c r="G1318" s="1" t="str">
        <f>IFERROR(SUM(Table1[[#This Row],[Deactivate]]-Table1[[#This Row],[Activate]]),"")</f>
        <v/>
      </c>
      <c r="H1318" s="2" t="str">
        <f t="shared" si="20"/>
        <v/>
      </c>
      <c r="I1318" t="s">
        <v>29</v>
      </c>
      <c r="J1318" t="s">
        <v>26</v>
      </c>
      <c r="K1318">
        <v>0</v>
      </c>
      <c r="L1318" t="s">
        <v>1074</v>
      </c>
      <c r="M1318" s="1">
        <v>0.37708333333333338</v>
      </c>
      <c r="N1318" s="1">
        <v>0.61944444444444446</v>
      </c>
      <c r="O1318" s="1">
        <v>9.2361111111111116E-2</v>
      </c>
      <c r="P1318" s="1">
        <v>0.24236111111111111</v>
      </c>
      <c r="Q1318" s="1">
        <v>0.33472222222222225</v>
      </c>
      <c r="R1318" s="2">
        <v>523.5</v>
      </c>
      <c r="S1318" s="2">
        <v>723.00000000000011</v>
      </c>
      <c r="T1318" s="2">
        <v>199.50000000000011</v>
      </c>
      <c r="U1318">
        <v>4</v>
      </c>
      <c r="V1318">
        <v>48</v>
      </c>
      <c r="W1318">
        <v>0</v>
      </c>
    </row>
    <row r="1319" spans="1:23" x14ac:dyDescent="0.25">
      <c r="A1319" t="s">
        <v>63</v>
      </c>
      <c r="B1319" s="3">
        <v>45623</v>
      </c>
      <c r="C1319" s="3" t="str">
        <f>TEXT(Table1[[#This Row],[Date]],"ddd")</f>
        <v>Wed</v>
      </c>
      <c r="D1319" t="s">
        <v>594</v>
      </c>
      <c r="E1319" s="1" t="s">
        <v>30</v>
      </c>
      <c r="F1319" s="1" t="s">
        <v>30</v>
      </c>
      <c r="G1319" s="1" t="str">
        <f>IFERROR(SUM(Table1[[#This Row],[Deactivate]]-Table1[[#This Row],[Activate]]),"")</f>
        <v/>
      </c>
      <c r="H1319" s="2" t="str">
        <f t="shared" si="20"/>
        <v/>
      </c>
      <c r="I1319" t="s">
        <v>29</v>
      </c>
      <c r="J1319" t="s">
        <v>23</v>
      </c>
      <c r="K1319" t="s">
        <v>1075</v>
      </c>
      <c r="L1319">
        <v>0</v>
      </c>
      <c r="M1319" s="1">
        <v>0.61944444444444446</v>
      </c>
      <c r="N1319" s="1">
        <v>0.61944444444444446</v>
      </c>
      <c r="O1319" s="1">
        <v>0</v>
      </c>
      <c r="P1319" s="1">
        <v>0</v>
      </c>
      <c r="Q1319" s="1">
        <v>0</v>
      </c>
      <c r="R1319" s="2">
        <v>0</v>
      </c>
      <c r="S1319" s="2">
        <v>0</v>
      </c>
      <c r="T1319" s="2">
        <v>0</v>
      </c>
      <c r="U1319">
        <v>4</v>
      </c>
      <c r="V1319">
        <v>48</v>
      </c>
      <c r="W1319">
        <v>0</v>
      </c>
    </row>
    <row r="1320" spans="1:23" x14ac:dyDescent="0.25">
      <c r="A1320" t="s">
        <v>86</v>
      </c>
      <c r="B1320" s="3">
        <v>45623</v>
      </c>
      <c r="C1320" s="3" t="str">
        <f>TEXT(Table1[[#This Row],[Date]],"ddd")</f>
        <v>Wed</v>
      </c>
      <c r="D1320" t="s">
        <v>594</v>
      </c>
      <c r="E1320" s="1" t="s">
        <v>30</v>
      </c>
      <c r="F1320" s="1" t="s">
        <v>30</v>
      </c>
      <c r="G1320" s="1" t="str">
        <f>IFERROR(SUM(Table1[[#This Row],[Deactivate]]-Table1[[#This Row],[Activate]]),"")</f>
        <v/>
      </c>
      <c r="H1320" s="2" t="str">
        <f t="shared" si="20"/>
        <v/>
      </c>
      <c r="I1320" t="s">
        <v>29</v>
      </c>
      <c r="J1320" t="s">
        <v>66</v>
      </c>
      <c r="K1320">
        <v>0</v>
      </c>
      <c r="L1320">
        <v>0</v>
      </c>
      <c r="M1320" s="1">
        <v>0.40972222222222227</v>
      </c>
      <c r="N1320" s="1">
        <v>0.6777777777777777</v>
      </c>
      <c r="O1320" s="1">
        <v>3.1944444444444449E-2</v>
      </c>
      <c r="P1320" s="1">
        <v>0.26805555555555555</v>
      </c>
      <c r="Q1320" s="1">
        <v>0.3</v>
      </c>
      <c r="R1320" s="2">
        <v>579</v>
      </c>
      <c r="S1320" s="2">
        <v>648</v>
      </c>
      <c r="T1320" s="2">
        <v>69</v>
      </c>
      <c r="U1320">
        <v>4</v>
      </c>
      <c r="V1320">
        <v>48</v>
      </c>
      <c r="W1320">
        <v>0</v>
      </c>
    </row>
    <row r="1321" spans="1:23" x14ac:dyDescent="0.25">
      <c r="A1321" t="s">
        <v>86</v>
      </c>
      <c r="B1321" s="3">
        <v>45623</v>
      </c>
      <c r="C1321" s="3" t="str">
        <f>TEXT(Table1[[#This Row],[Date]],"ddd")</f>
        <v>Wed</v>
      </c>
      <c r="D1321" t="s">
        <v>594</v>
      </c>
      <c r="E1321" s="1" t="s">
        <v>30</v>
      </c>
      <c r="F1321" s="1" t="s">
        <v>30</v>
      </c>
      <c r="G1321" s="1" t="str">
        <f>IFERROR(SUM(Table1[[#This Row],[Deactivate]]-Table1[[#This Row],[Activate]]),"")</f>
        <v/>
      </c>
      <c r="H1321" s="2" t="str">
        <f t="shared" si="20"/>
        <v/>
      </c>
      <c r="I1321" t="s">
        <v>29</v>
      </c>
      <c r="J1321" t="s">
        <v>23</v>
      </c>
      <c r="K1321" t="s">
        <v>1076</v>
      </c>
      <c r="L1321">
        <v>0</v>
      </c>
      <c r="M1321" s="1">
        <v>0.6777777777777777</v>
      </c>
      <c r="N1321" s="1">
        <v>0.6972222222222223</v>
      </c>
      <c r="O1321" s="1">
        <v>0</v>
      </c>
      <c r="P1321" s="1">
        <v>1.9444444444444445E-2</v>
      </c>
      <c r="Q1321" s="1">
        <v>1.9444444444444445E-2</v>
      </c>
      <c r="R1321" s="2">
        <v>42</v>
      </c>
      <c r="S1321" s="2">
        <v>42</v>
      </c>
      <c r="T1321" s="2">
        <v>0</v>
      </c>
      <c r="U1321">
        <v>4</v>
      </c>
      <c r="V1321">
        <v>48</v>
      </c>
      <c r="W1321">
        <v>0</v>
      </c>
    </row>
    <row r="1322" spans="1:23" x14ac:dyDescent="0.25">
      <c r="A1322" t="s">
        <v>65</v>
      </c>
      <c r="B1322" s="3">
        <v>45623</v>
      </c>
      <c r="C1322" s="3" t="str">
        <f>TEXT(Table1[[#This Row],[Date]],"ddd")</f>
        <v>Wed</v>
      </c>
      <c r="D1322" t="s">
        <v>594</v>
      </c>
      <c r="E1322" s="1" t="s">
        <v>30</v>
      </c>
      <c r="F1322" s="1" t="s">
        <v>30</v>
      </c>
      <c r="G1322" s="1" t="str">
        <f>IFERROR(SUM(Table1[[#This Row],[Deactivate]]-Table1[[#This Row],[Activate]]),"")</f>
        <v/>
      </c>
      <c r="H1322" s="2" t="str">
        <f t="shared" si="20"/>
        <v/>
      </c>
      <c r="I1322" t="s">
        <v>38</v>
      </c>
      <c r="J1322" t="s">
        <v>66</v>
      </c>
      <c r="K1322">
        <v>0</v>
      </c>
      <c r="L1322">
        <v>0</v>
      </c>
      <c r="M1322" s="1">
        <v>0.43263888888888885</v>
      </c>
      <c r="N1322" s="1">
        <v>0.57152777777777775</v>
      </c>
      <c r="O1322" s="1">
        <v>0.10694444444444444</v>
      </c>
      <c r="P1322" s="1">
        <v>0.1388888888888889</v>
      </c>
      <c r="Q1322" s="1">
        <v>0.24583333333333335</v>
      </c>
      <c r="R1322" s="2">
        <v>300</v>
      </c>
      <c r="S1322" s="2">
        <v>531</v>
      </c>
      <c r="T1322" s="2">
        <v>231</v>
      </c>
      <c r="U1322">
        <v>4</v>
      </c>
      <c r="V1322">
        <v>48</v>
      </c>
      <c r="W1322">
        <v>0</v>
      </c>
    </row>
    <row r="1323" spans="1:23" x14ac:dyDescent="0.25">
      <c r="A1323" t="s">
        <v>65</v>
      </c>
      <c r="B1323" s="3">
        <v>45623</v>
      </c>
      <c r="C1323" s="3" t="str">
        <f>TEXT(Table1[[#This Row],[Date]],"ddd")</f>
        <v>Wed</v>
      </c>
      <c r="D1323" t="s">
        <v>594</v>
      </c>
      <c r="E1323" s="1" t="s">
        <v>30</v>
      </c>
      <c r="F1323" s="1" t="s">
        <v>30</v>
      </c>
      <c r="G1323" s="1" t="str">
        <f>IFERROR(SUM(Table1[[#This Row],[Deactivate]]-Table1[[#This Row],[Activate]]),"")</f>
        <v/>
      </c>
      <c r="H1323" s="2" t="str">
        <f t="shared" si="20"/>
        <v/>
      </c>
      <c r="I1323" t="s">
        <v>29</v>
      </c>
      <c r="J1323" t="s">
        <v>23</v>
      </c>
      <c r="K1323" t="s">
        <v>1077</v>
      </c>
      <c r="L1323">
        <v>0</v>
      </c>
      <c r="M1323" s="1">
        <v>0.57222222222222219</v>
      </c>
      <c r="N1323" s="1">
        <v>0.60833333333333328</v>
      </c>
      <c r="O1323" s="1">
        <v>0</v>
      </c>
      <c r="P1323" s="1">
        <v>3.6111111111111115E-2</v>
      </c>
      <c r="Q1323" s="1">
        <v>3.6111111111111115E-2</v>
      </c>
      <c r="R1323" s="2">
        <v>78.000000000000014</v>
      </c>
      <c r="S1323" s="2">
        <v>78.000000000000014</v>
      </c>
      <c r="T1323" s="2">
        <v>0</v>
      </c>
      <c r="U1323">
        <v>4</v>
      </c>
      <c r="V1323">
        <v>48</v>
      </c>
      <c r="W1323">
        <v>0</v>
      </c>
    </row>
    <row r="1324" spans="1:23" x14ac:dyDescent="0.25">
      <c r="A1324" t="s">
        <v>65</v>
      </c>
      <c r="B1324" s="3">
        <v>45623</v>
      </c>
      <c r="C1324" s="3" t="str">
        <f>TEXT(Table1[[#This Row],[Date]],"ddd")</f>
        <v>Wed</v>
      </c>
      <c r="D1324" t="s">
        <v>594</v>
      </c>
      <c r="E1324" s="1" t="s">
        <v>30</v>
      </c>
      <c r="F1324" s="1" t="s">
        <v>30</v>
      </c>
      <c r="G1324" s="1" t="str">
        <f>IFERROR(SUM(Table1[[#This Row],[Deactivate]]-Table1[[#This Row],[Activate]]),"")</f>
        <v/>
      </c>
      <c r="H1324" s="2" t="str">
        <f t="shared" si="20"/>
        <v/>
      </c>
      <c r="I1324" t="s">
        <v>29</v>
      </c>
      <c r="J1324" t="s">
        <v>66</v>
      </c>
      <c r="K1324">
        <v>0</v>
      </c>
      <c r="L1324">
        <v>0</v>
      </c>
      <c r="M1324" s="1">
        <v>0.60833333333333328</v>
      </c>
      <c r="N1324" s="1">
        <v>0.7715277777777777</v>
      </c>
      <c r="O1324" s="1">
        <v>6.9444444444444447E-4</v>
      </c>
      <c r="P1324" s="1">
        <v>0.16319444444444445</v>
      </c>
      <c r="Q1324" s="1">
        <v>0.16388888888888889</v>
      </c>
      <c r="R1324" s="2">
        <v>352.5</v>
      </c>
      <c r="S1324" s="2">
        <v>354</v>
      </c>
      <c r="T1324" s="2">
        <v>1.5</v>
      </c>
      <c r="U1324">
        <v>4</v>
      </c>
      <c r="V1324">
        <v>48</v>
      </c>
      <c r="W1324">
        <v>0</v>
      </c>
    </row>
    <row r="1325" spans="1:23" x14ac:dyDescent="0.25">
      <c r="A1325" t="s">
        <v>20</v>
      </c>
      <c r="B1325" s="3">
        <v>45624</v>
      </c>
      <c r="C1325" s="3" t="str">
        <f>TEXT(Table1[[#This Row],[Date]],"ddd")</f>
        <v>Thu</v>
      </c>
      <c r="D1325" t="s">
        <v>594</v>
      </c>
      <c r="E1325" s="1" t="s">
        <v>30</v>
      </c>
      <c r="F1325" s="1" t="s">
        <v>30</v>
      </c>
      <c r="G1325" s="1" t="str">
        <f>IFERROR(SUM(Table1[[#This Row],[Deactivate]]-Table1[[#This Row],[Activate]]),"")</f>
        <v/>
      </c>
      <c r="H1325" s="2" t="str">
        <f t="shared" si="20"/>
        <v/>
      </c>
      <c r="I1325" t="s">
        <v>35</v>
      </c>
      <c r="J1325" t="s">
        <v>90</v>
      </c>
      <c r="K1325">
        <v>0</v>
      </c>
      <c r="L1325" t="s">
        <v>91</v>
      </c>
      <c r="M1325" s="1">
        <v>0</v>
      </c>
      <c r="N1325" s="1">
        <v>0</v>
      </c>
      <c r="O1325" s="1">
        <v>0</v>
      </c>
      <c r="P1325" s="1">
        <v>0</v>
      </c>
      <c r="Q1325" s="1">
        <v>0</v>
      </c>
      <c r="R1325" s="2">
        <v>0</v>
      </c>
      <c r="S1325" s="2">
        <v>0</v>
      </c>
      <c r="T1325" s="2">
        <v>0</v>
      </c>
      <c r="U1325">
        <v>4</v>
      </c>
      <c r="V1325">
        <v>48</v>
      </c>
      <c r="W1325">
        <v>0</v>
      </c>
    </row>
    <row r="1326" spans="1:23" x14ac:dyDescent="0.25">
      <c r="A1326" t="s">
        <v>20</v>
      </c>
      <c r="B1326" s="3">
        <v>45624</v>
      </c>
      <c r="C1326" s="3" t="str">
        <f>TEXT(Table1[[#This Row],[Date]],"ddd")</f>
        <v>Thu</v>
      </c>
      <c r="D1326" t="s">
        <v>594</v>
      </c>
      <c r="E1326" s="1" t="s">
        <v>30</v>
      </c>
      <c r="F1326" s="1" t="s">
        <v>30</v>
      </c>
      <c r="G1326" s="1" t="str">
        <f>IFERROR(SUM(Table1[[#This Row],[Deactivate]]-Table1[[#This Row],[Activate]]),"")</f>
        <v/>
      </c>
      <c r="H1326" s="2" t="str">
        <f t="shared" si="20"/>
        <v/>
      </c>
      <c r="I1326" t="s">
        <v>35</v>
      </c>
      <c r="J1326" t="s">
        <v>66</v>
      </c>
      <c r="K1326">
        <v>0</v>
      </c>
      <c r="L1326" t="s">
        <v>1078</v>
      </c>
      <c r="M1326" s="1">
        <v>0</v>
      </c>
      <c r="N1326" s="1">
        <v>0</v>
      </c>
      <c r="O1326" s="1">
        <v>0</v>
      </c>
      <c r="P1326" s="1">
        <v>0</v>
      </c>
      <c r="Q1326" s="1">
        <v>0</v>
      </c>
      <c r="R1326" s="2">
        <v>0</v>
      </c>
      <c r="S1326" s="2">
        <v>0</v>
      </c>
      <c r="T1326" s="2">
        <v>0</v>
      </c>
      <c r="U1326">
        <v>4</v>
      </c>
      <c r="V1326">
        <v>48</v>
      </c>
      <c r="W1326">
        <v>0</v>
      </c>
    </row>
    <row r="1327" spans="1:23" x14ac:dyDescent="0.25">
      <c r="A1327" t="s">
        <v>20</v>
      </c>
      <c r="B1327" s="3">
        <v>45624</v>
      </c>
      <c r="C1327" s="3" t="str">
        <f>TEXT(Table1[[#This Row],[Date]],"ddd")</f>
        <v>Thu</v>
      </c>
      <c r="D1327" t="s">
        <v>594</v>
      </c>
      <c r="E1327" s="1" t="s">
        <v>30</v>
      </c>
      <c r="F1327" s="1" t="s">
        <v>30</v>
      </c>
      <c r="G1327" s="1" t="str">
        <f>IFERROR(SUM(Table1[[#This Row],[Deactivate]]-Table1[[#This Row],[Activate]]),"")</f>
        <v/>
      </c>
      <c r="H1327" s="2" t="str">
        <f t="shared" si="20"/>
        <v/>
      </c>
      <c r="I1327" t="s">
        <v>29</v>
      </c>
      <c r="J1327" t="s">
        <v>474</v>
      </c>
      <c r="K1327">
        <v>0</v>
      </c>
      <c r="L1327" t="s">
        <v>1079</v>
      </c>
      <c r="M1327" s="1">
        <v>0.45</v>
      </c>
      <c r="N1327" s="1">
        <v>0.72638888888888886</v>
      </c>
      <c r="O1327" s="1">
        <v>0</v>
      </c>
      <c r="P1327" s="1">
        <v>0.27638888888888885</v>
      </c>
      <c r="Q1327" s="1">
        <v>0.27638888888888885</v>
      </c>
      <c r="R1327" s="2">
        <v>596.99999999999989</v>
      </c>
      <c r="S1327" s="2">
        <v>596.99999999999989</v>
      </c>
      <c r="T1327" s="2">
        <v>0</v>
      </c>
      <c r="U1327">
        <v>4</v>
      </c>
      <c r="V1327">
        <v>48</v>
      </c>
      <c r="W1327">
        <v>0</v>
      </c>
    </row>
    <row r="1328" spans="1:23" x14ac:dyDescent="0.25">
      <c r="A1328" t="s">
        <v>20</v>
      </c>
      <c r="B1328" s="3">
        <v>45624</v>
      </c>
      <c r="C1328" s="3" t="str">
        <f>TEXT(Table1[[#This Row],[Date]],"ddd")</f>
        <v>Thu</v>
      </c>
      <c r="D1328" t="s">
        <v>594</v>
      </c>
      <c r="E1328" s="1" t="s">
        <v>30</v>
      </c>
      <c r="F1328" s="1" t="s">
        <v>30</v>
      </c>
      <c r="G1328" s="1" t="str">
        <f>IFERROR(SUM(Table1[[#This Row],[Deactivate]]-Table1[[#This Row],[Activate]]),"")</f>
        <v/>
      </c>
      <c r="H1328" s="2" t="str">
        <f t="shared" si="20"/>
        <v/>
      </c>
      <c r="I1328" t="s">
        <v>29</v>
      </c>
      <c r="J1328" t="s">
        <v>23</v>
      </c>
      <c r="K1328" t="s">
        <v>1080</v>
      </c>
      <c r="L1328">
        <v>0</v>
      </c>
      <c r="M1328" s="1">
        <v>0.72638888888888886</v>
      </c>
      <c r="N1328" s="1">
        <v>0.72638888888888886</v>
      </c>
      <c r="O1328" s="1">
        <v>0</v>
      </c>
      <c r="P1328" s="1">
        <v>0</v>
      </c>
      <c r="Q1328" s="1">
        <v>0</v>
      </c>
      <c r="R1328" s="2">
        <v>0</v>
      </c>
      <c r="S1328" s="2">
        <v>0</v>
      </c>
      <c r="T1328" s="2">
        <v>0</v>
      </c>
      <c r="U1328">
        <v>4</v>
      </c>
      <c r="V1328">
        <v>48</v>
      </c>
      <c r="W1328">
        <v>0</v>
      </c>
    </row>
    <row r="1329" spans="1:23" x14ac:dyDescent="0.25">
      <c r="A1329" t="s">
        <v>28</v>
      </c>
      <c r="B1329" s="3">
        <v>45624</v>
      </c>
      <c r="C1329" s="3" t="str">
        <f>TEXT(Table1[[#This Row],[Date]],"ddd")</f>
        <v>Thu</v>
      </c>
      <c r="D1329" t="s">
        <v>594</v>
      </c>
      <c r="E1329" s="1" t="s">
        <v>30</v>
      </c>
      <c r="F1329" s="1" t="s">
        <v>30</v>
      </c>
      <c r="G1329" s="1" t="str">
        <f>IFERROR(SUM(Table1[[#This Row],[Deactivate]]-Table1[[#This Row],[Activate]]),"")</f>
        <v/>
      </c>
      <c r="H1329" s="2" t="str">
        <f t="shared" si="20"/>
        <v/>
      </c>
      <c r="I1329" t="s">
        <v>29</v>
      </c>
      <c r="J1329" t="s">
        <v>46</v>
      </c>
      <c r="K1329" t="s">
        <v>1081</v>
      </c>
      <c r="L1329">
        <v>0</v>
      </c>
      <c r="M1329" s="1">
        <v>0.42291666666666666</v>
      </c>
      <c r="N1329" s="1">
        <v>0.47847222222222219</v>
      </c>
      <c r="O1329" s="1">
        <v>9.9999999999999992E-2</v>
      </c>
      <c r="P1329" s="1">
        <v>5.5555555555555552E-2</v>
      </c>
      <c r="Q1329" s="1">
        <v>0.15555555555555556</v>
      </c>
      <c r="R1329" s="2">
        <v>120</v>
      </c>
      <c r="S1329" s="2">
        <v>336</v>
      </c>
      <c r="T1329" s="2">
        <v>216</v>
      </c>
      <c r="U1329">
        <v>4</v>
      </c>
      <c r="V1329">
        <v>48</v>
      </c>
      <c r="W1329">
        <v>0</v>
      </c>
    </row>
    <row r="1330" spans="1:23" x14ac:dyDescent="0.25">
      <c r="A1330" t="s">
        <v>28</v>
      </c>
      <c r="B1330" s="3">
        <v>45624</v>
      </c>
      <c r="C1330" s="3" t="str">
        <f>TEXT(Table1[[#This Row],[Date]],"ddd")</f>
        <v>Thu</v>
      </c>
      <c r="D1330" t="s">
        <v>594</v>
      </c>
      <c r="E1330" s="1" t="s">
        <v>30</v>
      </c>
      <c r="F1330" s="1" t="s">
        <v>30</v>
      </c>
      <c r="G1330" s="1" t="str">
        <f>IFERROR(SUM(Table1[[#This Row],[Deactivate]]-Table1[[#This Row],[Activate]]),"")</f>
        <v/>
      </c>
      <c r="H1330" s="2" t="str">
        <f t="shared" si="20"/>
        <v/>
      </c>
      <c r="I1330" t="s">
        <v>29</v>
      </c>
      <c r="J1330" t="s">
        <v>474</v>
      </c>
      <c r="K1330">
        <v>0</v>
      </c>
      <c r="L1330" t="s">
        <v>1079</v>
      </c>
      <c r="M1330" s="1">
        <v>0.51527777777777783</v>
      </c>
      <c r="N1330" s="1">
        <v>0.72638888888888886</v>
      </c>
      <c r="O1330" s="1">
        <v>0</v>
      </c>
      <c r="P1330" s="1">
        <v>0.21111111111111111</v>
      </c>
      <c r="Q1330" s="1">
        <v>0.21111111111111111</v>
      </c>
      <c r="R1330" s="2">
        <v>456</v>
      </c>
      <c r="S1330" s="2">
        <v>456</v>
      </c>
      <c r="T1330" s="2">
        <v>0</v>
      </c>
      <c r="U1330">
        <v>4</v>
      </c>
      <c r="V1330">
        <v>48</v>
      </c>
      <c r="W1330">
        <v>0</v>
      </c>
    </row>
    <row r="1331" spans="1:23" x14ac:dyDescent="0.25">
      <c r="A1331" t="s">
        <v>28</v>
      </c>
      <c r="B1331" s="3">
        <v>45624</v>
      </c>
      <c r="C1331" s="3" t="str">
        <f>TEXT(Table1[[#This Row],[Date]],"ddd")</f>
        <v>Thu</v>
      </c>
      <c r="D1331" t="s">
        <v>594</v>
      </c>
      <c r="E1331" s="1" t="s">
        <v>30</v>
      </c>
      <c r="F1331" s="1" t="s">
        <v>30</v>
      </c>
      <c r="G1331" s="1" t="str">
        <f>IFERROR(SUM(Table1[[#This Row],[Deactivate]]-Table1[[#This Row],[Activate]]),"")</f>
        <v/>
      </c>
      <c r="H1331" s="2" t="str">
        <f t="shared" si="20"/>
        <v/>
      </c>
      <c r="I1331" t="s">
        <v>29</v>
      </c>
      <c r="J1331" t="s">
        <v>23</v>
      </c>
      <c r="K1331" t="s">
        <v>1082</v>
      </c>
      <c r="L1331">
        <v>0</v>
      </c>
      <c r="M1331" s="1">
        <v>0.72638888888888886</v>
      </c>
      <c r="N1331" s="1">
        <v>0.73402777777777783</v>
      </c>
      <c r="O1331" s="1">
        <v>0</v>
      </c>
      <c r="P1331" s="1">
        <v>7.6388888888888886E-3</v>
      </c>
      <c r="Q1331" s="1">
        <v>7.6388888888888886E-3</v>
      </c>
      <c r="R1331" s="2">
        <v>16.5</v>
      </c>
      <c r="S1331" s="2">
        <v>16.5</v>
      </c>
      <c r="T1331" s="2">
        <v>0</v>
      </c>
      <c r="U1331">
        <v>4</v>
      </c>
      <c r="V1331">
        <v>48</v>
      </c>
      <c r="W1331">
        <v>0</v>
      </c>
    </row>
    <row r="1332" spans="1:23" x14ac:dyDescent="0.25">
      <c r="A1332" t="s">
        <v>34</v>
      </c>
      <c r="B1332" s="3">
        <v>45624</v>
      </c>
      <c r="C1332" s="3" t="str">
        <f>TEXT(Table1[[#This Row],[Date]],"ddd")</f>
        <v>Thu</v>
      </c>
      <c r="D1332" t="s">
        <v>594</v>
      </c>
      <c r="E1332" s="1" t="s">
        <v>30</v>
      </c>
      <c r="F1332" s="1" t="s">
        <v>30</v>
      </c>
      <c r="G1332" s="1" t="str">
        <f>IFERROR(SUM(Table1[[#This Row],[Deactivate]]-Table1[[#This Row],[Activate]]),"")</f>
        <v/>
      </c>
      <c r="H1332" s="2" t="str">
        <f t="shared" si="20"/>
        <v/>
      </c>
      <c r="I1332" t="s">
        <v>29</v>
      </c>
      <c r="J1332" t="s">
        <v>26</v>
      </c>
      <c r="K1332">
        <v>0</v>
      </c>
      <c r="L1332" t="s">
        <v>1083</v>
      </c>
      <c r="M1332" s="1">
        <v>0.52569444444444446</v>
      </c>
      <c r="N1332" s="1">
        <v>0.56111111111111112</v>
      </c>
      <c r="O1332" s="1">
        <v>5.1388888888888894E-2</v>
      </c>
      <c r="P1332" s="1">
        <v>3.5416666666666666E-2</v>
      </c>
      <c r="Q1332" s="1">
        <v>8.6805555555555552E-2</v>
      </c>
      <c r="R1332" s="2">
        <v>76.5</v>
      </c>
      <c r="S1332" s="2">
        <v>187.5</v>
      </c>
      <c r="T1332" s="2">
        <v>111</v>
      </c>
      <c r="U1332">
        <v>4</v>
      </c>
      <c r="V1332">
        <v>48</v>
      </c>
      <c r="W1332">
        <v>0</v>
      </c>
    </row>
    <row r="1333" spans="1:23" x14ac:dyDescent="0.25">
      <c r="A1333" t="s">
        <v>34</v>
      </c>
      <c r="B1333" s="3">
        <v>45624</v>
      </c>
      <c r="C1333" s="3" t="str">
        <f>TEXT(Table1[[#This Row],[Date]],"ddd")</f>
        <v>Thu</v>
      </c>
      <c r="D1333" t="s">
        <v>594</v>
      </c>
      <c r="E1333" s="1" t="s">
        <v>30</v>
      </c>
      <c r="F1333" s="1" t="s">
        <v>30</v>
      </c>
      <c r="G1333" s="1" t="str">
        <f>IFERROR(SUM(Table1[[#This Row],[Deactivate]]-Table1[[#This Row],[Activate]]),"")</f>
        <v/>
      </c>
      <c r="H1333" s="2" t="str">
        <f t="shared" si="20"/>
        <v/>
      </c>
      <c r="I1333" t="s">
        <v>29</v>
      </c>
      <c r="J1333" t="s">
        <v>23</v>
      </c>
      <c r="K1333" t="s">
        <v>1084</v>
      </c>
      <c r="L1333">
        <v>0</v>
      </c>
      <c r="M1333" s="1">
        <v>0.57361111111111118</v>
      </c>
      <c r="N1333" s="1">
        <v>0.57361111111111118</v>
      </c>
      <c r="O1333" s="1">
        <v>0</v>
      </c>
      <c r="P1333" s="1">
        <v>0</v>
      </c>
      <c r="Q1333" s="1">
        <v>0</v>
      </c>
      <c r="R1333" s="2">
        <v>0</v>
      </c>
      <c r="S1333" s="2">
        <v>0</v>
      </c>
      <c r="T1333" s="2">
        <v>0</v>
      </c>
      <c r="U1333">
        <v>4</v>
      </c>
      <c r="V1333">
        <v>48</v>
      </c>
      <c r="W1333">
        <v>0</v>
      </c>
    </row>
    <row r="1334" spans="1:23" x14ac:dyDescent="0.25">
      <c r="A1334" t="s">
        <v>34</v>
      </c>
      <c r="B1334" s="3">
        <v>45624</v>
      </c>
      <c r="C1334" s="3" t="str">
        <f>TEXT(Table1[[#This Row],[Date]],"ddd")</f>
        <v>Thu</v>
      </c>
      <c r="D1334" t="s">
        <v>594</v>
      </c>
      <c r="E1334" s="1" t="s">
        <v>30</v>
      </c>
      <c r="F1334" s="1" t="s">
        <v>30</v>
      </c>
      <c r="G1334" s="1" t="str">
        <f>IFERROR(SUM(Table1[[#This Row],[Deactivate]]-Table1[[#This Row],[Activate]]),"")</f>
        <v/>
      </c>
      <c r="H1334" s="2" t="str">
        <f t="shared" si="20"/>
        <v/>
      </c>
      <c r="I1334" t="s">
        <v>29</v>
      </c>
      <c r="J1334" t="s">
        <v>123</v>
      </c>
      <c r="K1334">
        <v>0</v>
      </c>
      <c r="L1334" t="s">
        <v>1085</v>
      </c>
      <c r="M1334" s="1">
        <v>0.63888888888888895</v>
      </c>
      <c r="N1334" s="1">
        <v>0.67638888888888893</v>
      </c>
      <c r="O1334" s="1">
        <v>7.7777777777777779E-2</v>
      </c>
      <c r="P1334" s="1">
        <v>3.7499999999999999E-2</v>
      </c>
      <c r="Q1334" s="1">
        <v>0.11527777777777778</v>
      </c>
      <c r="R1334" s="2">
        <v>81</v>
      </c>
      <c r="S1334" s="2">
        <v>249</v>
      </c>
      <c r="T1334" s="2">
        <v>168</v>
      </c>
      <c r="U1334">
        <v>4</v>
      </c>
      <c r="V1334">
        <v>48</v>
      </c>
      <c r="W1334">
        <v>0</v>
      </c>
    </row>
    <row r="1335" spans="1:23" x14ac:dyDescent="0.25">
      <c r="A1335" t="s">
        <v>41</v>
      </c>
      <c r="B1335" s="3">
        <v>45624</v>
      </c>
      <c r="C1335" s="3" t="str">
        <f>TEXT(Table1[[#This Row],[Date]],"ddd")</f>
        <v>Thu</v>
      </c>
      <c r="D1335" t="s">
        <v>594</v>
      </c>
      <c r="E1335" s="1" t="s">
        <v>30</v>
      </c>
      <c r="F1335" s="1" t="s">
        <v>30</v>
      </c>
      <c r="G1335" s="1" t="str">
        <f>IFERROR(SUM(Table1[[#This Row],[Deactivate]]-Table1[[#This Row],[Activate]]),"")</f>
        <v/>
      </c>
      <c r="H1335" s="2" t="str">
        <f t="shared" si="20"/>
        <v/>
      </c>
      <c r="I1335" t="s">
        <v>29</v>
      </c>
      <c r="J1335" t="s">
        <v>96</v>
      </c>
      <c r="K1335" t="s">
        <v>1086</v>
      </c>
      <c r="L1335">
        <v>0</v>
      </c>
      <c r="M1335" s="1">
        <v>0.46319444444444446</v>
      </c>
      <c r="N1335" s="1">
        <v>0.57916666666666672</v>
      </c>
      <c r="O1335" s="1">
        <v>8.1250000000000003E-2</v>
      </c>
      <c r="P1335" s="1">
        <v>0.11597222222222221</v>
      </c>
      <c r="Q1335" s="1">
        <v>0.19722222222222222</v>
      </c>
      <c r="R1335" s="2">
        <v>250.5</v>
      </c>
      <c r="S1335" s="2">
        <v>426</v>
      </c>
      <c r="T1335" s="2">
        <v>175.5</v>
      </c>
      <c r="U1335">
        <v>4</v>
      </c>
      <c r="V1335">
        <v>48</v>
      </c>
      <c r="W1335">
        <v>0</v>
      </c>
    </row>
    <row r="1336" spans="1:23" x14ac:dyDescent="0.25">
      <c r="A1336" t="s">
        <v>41</v>
      </c>
      <c r="B1336" s="3">
        <v>45624</v>
      </c>
      <c r="C1336" s="3" t="str">
        <f>TEXT(Table1[[#This Row],[Date]],"ddd")</f>
        <v>Thu</v>
      </c>
      <c r="D1336" t="s">
        <v>594</v>
      </c>
      <c r="E1336" s="1" t="s">
        <v>30</v>
      </c>
      <c r="F1336" s="1" t="s">
        <v>30</v>
      </c>
      <c r="G1336" s="1" t="str">
        <f>IFERROR(SUM(Table1[[#This Row],[Deactivate]]-Table1[[#This Row],[Activate]]),"")</f>
        <v/>
      </c>
      <c r="H1336" s="2" t="str">
        <f t="shared" si="20"/>
        <v/>
      </c>
      <c r="I1336" t="s">
        <v>29</v>
      </c>
      <c r="J1336" t="s">
        <v>23</v>
      </c>
      <c r="K1336" t="s">
        <v>1087</v>
      </c>
      <c r="L1336">
        <v>0</v>
      </c>
      <c r="M1336" s="1">
        <v>0.57916666666666672</v>
      </c>
      <c r="N1336" s="1">
        <v>0.6381944444444444</v>
      </c>
      <c r="O1336" s="1">
        <v>0</v>
      </c>
      <c r="P1336" s="1">
        <v>5.9027777777777783E-2</v>
      </c>
      <c r="Q1336" s="1">
        <v>5.9027777777777783E-2</v>
      </c>
      <c r="R1336" s="2">
        <v>127.50000000000003</v>
      </c>
      <c r="S1336" s="2">
        <v>127.50000000000003</v>
      </c>
      <c r="T1336" s="2">
        <v>0</v>
      </c>
      <c r="U1336">
        <v>4</v>
      </c>
      <c r="V1336">
        <v>48</v>
      </c>
      <c r="W1336">
        <v>0</v>
      </c>
    </row>
    <row r="1337" spans="1:23" x14ac:dyDescent="0.25">
      <c r="A1337" t="s">
        <v>43</v>
      </c>
      <c r="B1337" s="3">
        <v>45624</v>
      </c>
      <c r="C1337" s="3" t="str">
        <f>TEXT(Table1[[#This Row],[Date]],"ddd")</f>
        <v>Thu</v>
      </c>
      <c r="D1337" t="s">
        <v>594</v>
      </c>
      <c r="E1337" s="1" t="s">
        <v>30</v>
      </c>
      <c r="F1337" s="1" t="s">
        <v>30</v>
      </c>
      <c r="G1337" s="1" t="str">
        <f>IFERROR(SUM(Table1[[#This Row],[Deactivate]]-Table1[[#This Row],[Activate]]),"")</f>
        <v/>
      </c>
      <c r="H1337" s="2" t="str">
        <f t="shared" si="20"/>
        <v/>
      </c>
      <c r="I1337" t="s">
        <v>29</v>
      </c>
      <c r="J1337" t="s">
        <v>474</v>
      </c>
      <c r="K1337">
        <v>0</v>
      </c>
      <c r="L1337" t="s">
        <v>1079</v>
      </c>
      <c r="M1337" s="1">
        <v>0.49513888888888885</v>
      </c>
      <c r="N1337" s="1">
        <v>0.70694444444444438</v>
      </c>
      <c r="O1337" s="1">
        <v>0</v>
      </c>
      <c r="P1337" s="1">
        <v>0.21180555555555555</v>
      </c>
      <c r="Q1337" s="1">
        <v>0.21180555555555555</v>
      </c>
      <c r="R1337" s="2">
        <v>457.5</v>
      </c>
      <c r="S1337" s="2">
        <v>457.5</v>
      </c>
      <c r="T1337" s="2">
        <v>0</v>
      </c>
      <c r="U1337">
        <v>4</v>
      </c>
      <c r="V1337">
        <v>48</v>
      </c>
      <c r="W1337">
        <v>0</v>
      </c>
    </row>
    <row r="1338" spans="1:23" x14ac:dyDescent="0.25">
      <c r="A1338" t="s">
        <v>43</v>
      </c>
      <c r="B1338" s="3">
        <v>45624</v>
      </c>
      <c r="C1338" s="3" t="str">
        <f>TEXT(Table1[[#This Row],[Date]],"ddd")</f>
        <v>Thu</v>
      </c>
      <c r="D1338" t="s">
        <v>594</v>
      </c>
      <c r="E1338" s="1" t="s">
        <v>30</v>
      </c>
      <c r="F1338" s="1" t="s">
        <v>30</v>
      </c>
      <c r="G1338" s="1" t="str">
        <f>IFERROR(SUM(Table1[[#This Row],[Deactivate]]-Table1[[#This Row],[Activate]]),"")</f>
        <v/>
      </c>
      <c r="H1338" s="2" t="str">
        <f t="shared" si="20"/>
        <v/>
      </c>
      <c r="I1338" t="s">
        <v>29</v>
      </c>
      <c r="J1338" t="s">
        <v>23</v>
      </c>
      <c r="K1338" t="s">
        <v>1088</v>
      </c>
      <c r="L1338">
        <v>0</v>
      </c>
      <c r="M1338" s="1">
        <v>0.70694444444444438</v>
      </c>
      <c r="N1338" s="1">
        <v>0.70694444444444438</v>
      </c>
      <c r="O1338" s="1">
        <v>0</v>
      </c>
      <c r="P1338" s="1">
        <v>0</v>
      </c>
      <c r="Q1338" s="1">
        <v>0</v>
      </c>
      <c r="R1338" s="2">
        <v>0</v>
      </c>
      <c r="S1338" s="2">
        <v>0</v>
      </c>
      <c r="T1338" s="2">
        <v>0</v>
      </c>
      <c r="U1338">
        <v>4</v>
      </c>
      <c r="V1338">
        <v>48</v>
      </c>
      <c r="W1338">
        <v>0</v>
      </c>
    </row>
    <row r="1339" spans="1:23" x14ac:dyDescent="0.25">
      <c r="A1339" t="s">
        <v>45</v>
      </c>
      <c r="B1339" s="3">
        <v>45624</v>
      </c>
      <c r="C1339" s="3" t="str">
        <f>TEXT(Table1[[#This Row],[Date]],"ddd")</f>
        <v>Thu</v>
      </c>
      <c r="D1339" t="s">
        <v>594</v>
      </c>
      <c r="E1339" s="1" t="s">
        <v>30</v>
      </c>
      <c r="F1339" s="1" t="s">
        <v>30</v>
      </c>
      <c r="G1339" s="1" t="str">
        <f>IFERROR(SUM(Table1[[#This Row],[Deactivate]]-Table1[[#This Row],[Activate]]),"")</f>
        <v/>
      </c>
      <c r="H1339" s="2" t="str">
        <f t="shared" si="20"/>
        <v/>
      </c>
      <c r="I1339" t="s">
        <v>35</v>
      </c>
      <c r="J1339" t="s">
        <v>90</v>
      </c>
      <c r="K1339">
        <v>0</v>
      </c>
      <c r="L1339" t="s">
        <v>91</v>
      </c>
      <c r="M1339" s="1">
        <v>0</v>
      </c>
      <c r="N1339" s="1">
        <v>0</v>
      </c>
      <c r="O1339" s="1">
        <v>0</v>
      </c>
      <c r="P1339" s="1">
        <v>0</v>
      </c>
      <c r="Q1339" s="1">
        <v>0</v>
      </c>
      <c r="R1339" s="2">
        <v>0</v>
      </c>
      <c r="S1339" s="2">
        <v>0</v>
      </c>
      <c r="T1339" s="2">
        <v>0</v>
      </c>
      <c r="U1339">
        <v>4</v>
      </c>
      <c r="V1339">
        <v>48</v>
      </c>
      <c r="W1339">
        <v>0</v>
      </c>
    </row>
    <row r="1340" spans="1:23" x14ac:dyDescent="0.25">
      <c r="A1340" t="s">
        <v>45</v>
      </c>
      <c r="B1340" s="3">
        <v>45624</v>
      </c>
      <c r="C1340" s="3" t="str">
        <f>TEXT(Table1[[#This Row],[Date]],"ddd")</f>
        <v>Thu</v>
      </c>
      <c r="D1340" t="s">
        <v>594</v>
      </c>
      <c r="E1340" s="1" t="s">
        <v>30</v>
      </c>
      <c r="F1340" s="1" t="s">
        <v>30</v>
      </c>
      <c r="G1340" s="1" t="str">
        <f>IFERROR(SUM(Table1[[#This Row],[Deactivate]]-Table1[[#This Row],[Activate]]),"")</f>
        <v/>
      </c>
      <c r="H1340" s="2" t="str">
        <f t="shared" si="20"/>
        <v/>
      </c>
      <c r="I1340" t="s">
        <v>35</v>
      </c>
      <c r="J1340" t="s">
        <v>474</v>
      </c>
      <c r="K1340">
        <v>0</v>
      </c>
      <c r="L1340" t="s">
        <v>1079</v>
      </c>
      <c r="M1340" s="1">
        <v>0</v>
      </c>
      <c r="N1340" s="1">
        <v>0</v>
      </c>
      <c r="O1340" s="1">
        <v>0</v>
      </c>
      <c r="P1340" s="1">
        <v>0</v>
      </c>
      <c r="Q1340" s="1">
        <v>0</v>
      </c>
      <c r="R1340" s="2">
        <v>0</v>
      </c>
      <c r="S1340" s="2">
        <v>0</v>
      </c>
      <c r="T1340" s="2">
        <v>0</v>
      </c>
      <c r="U1340">
        <v>4</v>
      </c>
      <c r="V1340">
        <v>48</v>
      </c>
      <c r="W1340">
        <v>0</v>
      </c>
    </row>
    <row r="1341" spans="1:23" x14ac:dyDescent="0.25">
      <c r="A1341" t="s">
        <v>45</v>
      </c>
      <c r="B1341" s="3">
        <v>45624</v>
      </c>
      <c r="C1341" s="3" t="str">
        <f>TEXT(Table1[[#This Row],[Date]],"ddd")</f>
        <v>Thu</v>
      </c>
      <c r="D1341" t="s">
        <v>594</v>
      </c>
      <c r="E1341" s="1" t="s">
        <v>30</v>
      </c>
      <c r="F1341" s="1" t="s">
        <v>30</v>
      </c>
      <c r="G1341" s="1" t="str">
        <f>IFERROR(SUM(Table1[[#This Row],[Deactivate]]-Table1[[#This Row],[Activate]]),"")</f>
        <v/>
      </c>
      <c r="H1341" s="2" t="str">
        <f t="shared" si="20"/>
        <v/>
      </c>
      <c r="I1341" t="s">
        <v>22</v>
      </c>
      <c r="J1341" t="s">
        <v>23</v>
      </c>
      <c r="K1341" t="s">
        <v>1089</v>
      </c>
      <c r="L1341">
        <v>0</v>
      </c>
      <c r="M1341" s="1">
        <v>0</v>
      </c>
      <c r="N1341" s="1">
        <v>0</v>
      </c>
      <c r="O1341" s="1">
        <v>0</v>
      </c>
      <c r="P1341" s="1">
        <v>2.0833333333333332E-2</v>
      </c>
      <c r="Q1341" s="1">
        <v>2.0833333333333332E-2</v>
      </c>
      <c r="R1341" s="2">
        <v>45</v>
      </c>
      <c r="S1341" s="2">
        <v>45</v>
      </c>
      <c r="T1341" s="2">
        <v>0</v>
      </c>
      <c r="U1341">
        <v>4</v>
      </c>
      <c r="V1341">
        <v>48</v>
      </c>
      <c r="W1341">
        <v>0</v>
      </c>
    </row>
    <row r="1342" spans="1:23" x14ac:dyDescent="0.25">
      <c r="A1342" t="s">
        <v>55</v>
      </c>
      <c r="B1342" s="3">
        <v>45624</v>
      </c>
      <c r="C1342" s="3" t="str">
        <f>TEXT(Table1[[#This Row],[Date]],"ddd")</f>
        <v>Thu</v>
      </c>
      <c r="D1342" t="s">
        <v>594</v>
      </c>
      <c r="E1342" s="1" t="s">
        <v>30</v>
      </c>
      <c r="F1342" s="1" t="s">
        <v>30</v>
      </c>
      <c r="G1342" s="1" t="str">
        <f>IFERROR(SUM(Table1[[#This Row],[Deactivate]]-Table1[[#This Row],[Activate]]),"")</f>
        <v/>
      </c>
      <c r="H1342" s="2" t="str">
        <f t="shared" si="20"/>
        <v/>
      </c>
      <c r="I1342" t="s">
        <v>29</v>
      </c>
      <c r="J1342" t="s">
        <v>23</v>
      </c>
      <c r="K1342" t="s">
        <v>1090</v>
      </c>
      <c r="L1342">
        <v>0</v>
      </c>
      <c r="M1342" s="1">
        <v>0.5229166666666667</v>
      </c>
      <c r="N1342" s="1">
        <v>0.52361111111111114</v>
      </c>
      <c r="O1342" s="1">
        <v>0</v>
      </c>
      <c r="P1342" s="1">
        <v>6.9444444444444447E-4</v>
      </c>
      <c r="Q1342" s="1">
        <v>6.9444444444444447E-4</v>
      </c>
      <c r="R1342" s="2">
        <v>1.5</v>
      </c>
      <c r="S1342" s="2">
        <v>1.5</v>
      </c>
      <c r="T1342" s="2">
        <v>0</v>
      </c>
      <c r="U1342">
        <v>4</v>
      </c>
      <c r="V1342">
        <v>48</v>
      </c>
      <c r="W1342">
        <v>0</v>
      </c>
    </row>
    <row r="1343" spans="1:23" x14ac:dyDescent="0.25">
      <c r="A1343" t="s">
        <v>55</v>
      </c>
      <c r="B1343" s="3">
        <v>45624</v>
      </c>
      <c r="C1343" s="3" t="str">
        <f>TEXT(Table1[[#This Row],[Date]],"ddd")</f>
        <v>Thu</v>
      </c>
      <c r="D1343" t="s">
        <v>594</v>
      </c>
      <c r="E1343" s="1" t="s">
        <v>30</v>
      </c>
      <c r="F1343" s="1" t="s">
        <v>30</v>
      </c>
      <c r="G1343" s="1" t="str">
        <f>IFERROR(SUM(Table1[[#This Row],[Deactivate]]-Table1[[#This Row],[Activate]]),"")</f>
        <v/>
      </c>
      <c r="H1343" s="2" t="str">
        <f t="shared" si="20"/>
        <v/>
      </c>
      <c r="I1343" t="s">
        <v>29</v>
      </c>
      <c r="J1343" t="s">
        <v>474</v>
      </c>
      <c r="K1343">
        <v>0</v>
      </c>
      <c r="L1343" t="s">
        <v>1079</v>
      </c>
      <c r="M1343" s="1">
        <v>0.52361111111111114</v>
      </c>
      <c r="N1343" s="1">
        <v>0.72638888888888886</v>
      </c>
      <c r="O1343" s="1">
        <v>0</v>
      </c>
      <c r="P1343" s="1">
        <v>0.20277777777777781</v>
      </c>
      <c r="Q1343" s="1">
        <v>0.20277777777777781</v>
      </c>
      <c r="R1343" s="2">
        <v>438.00000000000011</v>
      </c>
      <c r="S1343" s="2">
        <v>438.00000000000011</v>
      </c>
      <c r="T1343" s="2">
        <v>0</v>
      </c>
      <c r="U1343">
        <v>4</v>
      </c>
      <c r="V1343">
        <v>48</v>
      </c>
      <c r="W1343">
        <v>0</v>
      </c>
    </row>
    <row r="1344" spans="1:23" x14ac:dyDescent="0.25">
      <c r="A1344" t="s">
        <v>59</v>
      </c>
      <c r="B1344" s="3">
        <v>45624</v>
      </c>
      <c r="C1344" s="3" t="str">
        <f>TEXT(Table1[[#This Row],[Date]],"ddd")</f>
        <v>Thu</v>
      </c>
      <c r="D1344" t="s">
        <v>594</v>
      </c>
      <c r="E1344" s="1" t="s">
        <v>30</v>
      </c>
      <c r="F1344" s="1" t="s">
        <v>30</v>
      </c>
      <c r="G1344" s="1" t="str">
        <f>IFERROR(SUM(Table1[[#This Row],[Deactivate]]-Table1[[#This Row],[Activate]]),"")</f>
        <v/>
      </c>
      <c r="H1344" s="2" t="str">
        <f t="shared" si="20"/>
        <v/>
      </c>
      <c r="I1344" t="s">
        <v>29</v>
      </c>
      <c r="J1344" t="s">
        <v>474</v>
      </c>
      <c r="K1344">
        <v>0</v>
      </c>
      <c r="L1344" t="s">
        <v>1079</v>
      </c>
      <c r="M1344" s="1">
        <v>0.55069444444444449</v>
      </c>
      <c r="N1344" s="1">
        <v>0.92708333333333337</v>
      </c>
      <c r="O1344" s="1">
        <v>0</v>
      </c>
      <c r="P1344" s="1">
        <v>0.37638888888888888</v>
      </c>
      <c r="Q1344" s="1">
        <v>0.37638888888888888</v>
      </c>
      <c r="R1344" s="2">
        <v>813</v>
      </c>
      <c r="S1344" s="2">
        <v>813</v>
      </c>
      <c r="T1344" s="2">
        <v>0</v>
      </c>
      <c r="U1344">
        <v>4</v>
      </c>
      <c r="V1344">
        <v>48</v>
      </c>
      <c r="W1344">
        <v>0</v>
      </c>
    </row>
    <row r="1345" spans="1:23" x14ac:dyDescent="0.25">
      <c r="A1345" t="s">
        <v>59</v>
      </c>
      <c r="B1345" s="3">
        <v>45624</v>
      </c>
      <c r="C1345" s="3" t="str">
        <f>TEXT(Table1[[#This Row],[Date]],"ddd")</f>
        <v>Thu</v>
      </c>
      <c r="D1345" t="s">
        <v>594</v>
      </c>
      <c r="E1345" s="1" t="s">
        <v>30</v>
      </c>
      <c r="F1345" s="1" t="s">
        <v>30</v>
      </c>
      <c r="G1345" s="1" t="str">
        <f>IFERROR(SUM(Table1[[#This Row],[Deactivate]]-Table1[[#This Row],[Activate]]),"")</f>
        <v/>
      </c>
      <c r="H1345" s="2" t="str">
        <f t="shared" si="20"/>
        <v/>
      </c>
      <c r="I1345" t="s">
        <v>29</v>
      </c>
      <c r="J1345" t="s">
        <v>23</v>
      </c>
      <c r="K1345" t="s">
        <v>1091</v>
      </c>
      <c r="L1345">
        <v>0</v>
      </c>
      <c r="M1345" s="1">
        <v>0.92708333333333337</v>
      </c>
      <c r="N1345" s="1">
        <v>0.92708333333333337</v>
      </c>
      <c r="O1345" s="1">
        <v>0</v>
      </c>
      <c r="P1345" s="1">
        <v>0</v>
      </c>
      <c r="Q1345" s="1">
        <v>0</v>
      </c>
      <c r="R1345" s="2">
        <v>0</v>
      </c>
      <c r="S1345" s="2">
        <v>0</v>
      </c>
      <c r="T1345" s="2">
        <v>0</v>
      </c>
      <c r="U1345">
        <v>4</v>
      </c>
      <c r="V1345">
        <v>48</v>
      </c>
      <c r="W1345">
        <v>0</v>
      </c>
    </row>
    <row r="1346" spans="1:23" x14ac:dyDescent="0.25">
      <c r="A1346" t="s">
        <v>61</v>
      </c>
      <c r="B1346" s="3">
        <v>45624</v>
      </c>
      <c r="C1346" s="3" t="str">
        <f>TEXT(Table1[[#This Row],[Date]],"ddd")</f>
        <v>Thu</v>
      </c>
      <c r="D1346" t="s">
        <v>594</v>
      </c>
      <c r="E1346" s="1" t="s">
        <v>30</v>
      </c>
      <c r="F1346" s="1" t="s">
        <v>30</v>
      </c>
      <c r="G1346" s="1" t="str">
        <f>IFERROR(SUM(Table1[[#This Row],[Deactivate]]-Table1[[#This Row],[Activate]]),"")</f>
        <v/>
      </c>
      <c r="H1346" s="2" t="str">
        <f t="shared" ref="H1346:H1409" si="21">IFERROR(IF(G1346&gt;TIME(10,25,0),(INT(((G1346-TIME(10,25,0))*24*60)/15)*5.5),0),"")</f>
        <v/>
      </c>
      <c r="I1346" t="s">
        <v>22</v>
      </c>
      <c r="J1346" t="s">
        <v>23</v>
      </c>
      <c r="K1346" t="s">
        <v>1092</v>
      </c>
      <c r="L1346">
        <v>0</v>
      </c>
      <c r="M1346" s="1">
        <v>0</v>
      </c>
      <c r="N1346" s="1">
        <v>0</v>
      </c>
      <c r="O1346" s="1">
        <v>0</v>
      </c>
      <c r="P1346" s="1">
        <v>2.0833333333333332E-2</v>
      </c>
      <c r="Q1346" s="1">
        <v>2.0833333333333332E-2</v>
      </c>
      <c r="R1346" s="2">
        <v>45</v>
      </c>
      <c r="S1346" s="2">
        <v>45</v>
      </c>
      <c r="T1346" s="2">
        <v>0</v>
      </c>
      <c r="U1346">
        <v>4</v>
      </c>
      <c r="V1346">
        <v>48</v>
      </c>
      <c r="W1346">
        <v>0</v>
      </c>
    </row>
    <row r="1347" spans="1:23" x14ac:dyDescent="0.25">
      <c r="A1347" t="s">
        <v>63</v>
      </c>
      <c r="B1347" s="3">
        <v>45624</v>
      </c>
      <c r="C1347" s="3" t="str">
        <f>TEXT(Table1[[#This Row],[Date]],"ddd")</f>
        <v>Thu</v>
      </c>
      <c r="D1347" t="s">
        <v>594</v>
      </c>
      <c r="E1347" s="1" t="s">
        <v>30</v>
      </c>
      <c r="F1347" s="1" t="s">
        <v>30</v>
      </c>
      <c r="G1347" s="1" t="str">
        <f>IFERROR(SUM(Table1[[#This Row],[Deactivate]]-Table1[[#This Row],[Activate]]),"")</f>
        <v/>
      </c>
      <c r="H1347" s="2" t="str">
        <f t="shared" si="21"/>
        <v/>
      </c>
      <c r="I1347" t="s">
        <v>29</v>
      </c>
      <c r="J1347" t="s">
        <v>123</v>
      </c>
      <c r="K1347">
        <v>0</v>
      </c>
      <c r="L1347" t="s">
        <v>30</v>
      </c>
      <c r="M1347" s="1">
        <v>0.62916666666666665</v>
      </c>
      <c r="N1347" s="1">
        <v>0.6743055555555556</v>
      </c>
      <c r="O1347" s="1">
        <v>5.4166666666666669E-2</v>
      </c>
      <c r="P1347" s="1">
        <v>4.5138888888888888E-2</v>
      </c>
      <c r="Q1347" s="1">
        <v>9.9305555555555564E-2</v>
      </c>
      <c r="R1347" s="2">
        <v>97.5</v>
      </c>
      <c r="S1347" s="2">
        <v>214.5</v>
      </c>
      <c r="T1347" s="2">
        <v>117</v>
      </c>
      <c r="U1347">
        <v>4</v>
      </c>
      <c r="V1347">
        <v>48</v>
      </c>
      <c r="W1347">
        <v>0</v>
      </c>
    </row>
    <row r="1348" spans="1:23" x14ac:dyDescent="0.25">
      <c r="A1348" t="s">
        <v>63</v>
      </c>
      <c r="B1348" s="3">
        <v>45624</v>
      </c>
      <c r="C1348" s="3" t="str">
        <f>TEXT(Table1[[#This Row],[Date]],"ddd")</f>
        <v>Thu</v>
      </c>
      <c r="D1348" t="s">
        <v>594</v>
      </c>
      <c r="E1348" s="1" t="s">
        <v>30</v>
      </c>
      <c r="F1348" s="1" t="s">
        <v>30</v>
      </c>
      <c r="G1348" s="1" t="str">
        <f>IFERROR(SUM(Table1[[#This Row],[Deactivate]]-Table1[[#This Row],[Activate]]),"")</f>
        <v/>
      </c>
      <c r="H1348" s="2" t="str">
        <f t="shared" si="21"/>
        <v/>
      </c>
      <c r="I1348" t="s">
        <v>29</v>
      </c>
      <c r="J1348" t="s">
        <v>26</v>
      </c>
      <c r="K1348">
        <v>0</v>
      </c>
      <c r="L1348">
        <v>0</v>
      </c>
      <c r="M1348" s="1">
        <v>0.80694444444444446</v>
      </c>
      <c r="N1348" s="1">
        <v>0.80694444444444446</v>
      </c>
      <c r="O1348" s="1">
        <v>2.361111111111111E-2</v>
      </c>
      <c r="P1348" s="1">
        <v>0</v>
      </c>
      <c r="Q1348" s="1">
        <v>2.361111111111111E-2</v>
      </c>
      <c r="R1348" s="2">
        <v>0</v>
      </c>
      <c r="S1348" s="2">
        <v>51</v>
      </c>
      <c r="T1348" s="2">
        <v>51</v>
      </c>
      <c r="U1348">
        <v>4</v>
      </c>
      <c r="V1348">
        <v>48</v>
      </c>
      <c r="W1348">
        <v>0</v>
      </c>
    </row>
    <row r="1349" spans="1:23" x14ac:dyDescent="0.25">
      <c r="A1349" t="s">
        <v>63</v>
      </c>
      <c r="B1349" s="3">
        <v>45624</v>
      </c>
      <c r="C1349" s="3" t="str">
        <f>TEXT(Table1[[#This Row],[Date]],"ddd")</f>
        <v>Thu</v>
      </c>
      <c r="D1349" t="s">
        <v>594</v>
      </c>
      <c r="E1349" s="1" t="s">
        <v>30</v>
      </c>
      <c r="F1349" s="1" t="s">
        <v>30</v>
      </c>
      <c r="G1349" s="1" t="str">
        <f>IFERROR(SUM(Table1[[#This Row],[Deactivate]]-Table1[[#This Row],[Activate]]),"")</f>
        <v/>
      </c>
      <c r="H1349" s="2" t="str">
        <f t="shared" si="21"/>
        <v/>
      </c>
      <c r="I1349" t="s">
        <v>29</v>
      </c>
      <c r="J1349" t="s">
        <v>23</v>
      </c>
      <c r="K1349" t="s">
        <v>1093</v>
      </c>
      <c r="L1349">
        <v>0</v>
      </c>
      <c r="M1349" s="1">
        <v>0.80694444444444446</v>
      </c>
      <c r="N1349" s="1">
        <v>0.82291666666666663</v>
      </c>
      <c r="O1349" s="1">
        <v>0</v>
      </c>
      <c r="P1349" s="1">
        <v>1.5972222222222224E-2</v>
      </c>
      <c r="Q1349" s="1">
        <v>1.5972222222222224E-2</v>
      </c>
      <c r="R1349" s="2">
        <v>34.500000000000007</v>
      </c>
      <c r="S1349" s="2">
        <v>34.500000000000007</v>
      </c>
      <c r="T1349" s="2">
        <v>0</v>
      </c>
      <c r="U1349">
        <v>4</v>
      </c>
      <c r="V1349">
        <v>48</v>
      </c>
      <c r="W1349">
        <v>0</v>
      </c>
    </row>
    <row r="1350" spans="1:23" x14ac:dyDescent="0.25">
      <c r="A1350" t="s">
        <v>86</v>
      </c>
      <c r="B1350" s="3">
        <v>45624</v>
      </c>
      <c r="C1350" s="3" t="str">
        <f>TEXT(Table1[[#This Row],[Date]],"ddd")</f>
        <v>Thu</v>
      </c>
      <c r="D1350" t="s">
        <v>594</v>
      </c>
      <c r="E1350" s="1" t="s">
        <v>30</v>
      </c>
      <c r="F1350" s="1" t="s">
        <v>30</v>
      </c>
      <c r="G1350" s="1" t="str">
        <f>IFERROR(SUM(Table1[[#This Row],[Deactivate]]-Table1[[#This Row],[Activate]]),"")</f>
        <v/>
      </c>
      <c r="H1350" s="2" t="str">
        <f t="shared" si="21"/>
        <v/>
      </c>
      <c r="I1350" t="s">
        <v>29</v>
      </c>
      <c r="J1350" t="s">
        <v>474</v>
      </c>
      <c r="K1350">
        <v>0</v>
      </c>
      <c r="L1350" t="s">
        <v>1079</v>
      </c>
      <c r="M1350" s="1">
        <v>0.43611111111111112</v>
      </c>
      <c r="N1350" s="1">
        <v>0.6972222222222223</v>
      </c>
      <c r="O1350" s="1">
        <v>0</v>
      </c>
      <c r="P1350" s="1">
        <v>0.26111111111111113</v>
      </c>
      <c r="Q1350" s="1">
        <v>0.26111111111111113</v>
      </c>
      <c r="R1350" s="2">
        <v>564</v>
      </c>
      <c r="S1350" s="2">
        <v>564</v>
      </c>
      <c r="T1350" s="2">
        <v>0</v>
      </c>
      <c r="U1350">
        <v>4</v>
      </c>
      <c r="V1350">
        <v>48</v>
      </c>
      <c r="W1350">
        <v>0</v>
      </c>
    </row>
    <row r="1351" spans="1:23" x14ac:dyDescent="0.25">
      <c r="A1351" t="s">
        <v>86</v>
      </c>
      <c r="B1351" s="3">
        <v>45624</v>
      </c>
      <c r="C1351" s="3" t="str">
        <f>TEXT(Table1[[#This Row],[Date]],"ddd")</f>
        <v>Thu</v>
      </c>
      <c r="D1351" t="s">
        <v>594</v>
      </c>
      <c r="E1351" s="1" t="s">
        <v>30</v>
      </c>
      <c r="F1351" s="1" t="s">
        <v>30</v>
      </c>
      <c r="G1351" s="1" t="str">
        <f>IFERROR(SUM(Table1[[#This Row],[Deactivate]]-Table1[[#This Row],[Activate]]),"")</f>
        <v/>
      </c>
      <c r="H1351" s="2" t="str">
        <f t="shared" si="21"/>
        <v/>
      </c>
      <c r="I1351" t="s">
        <v>29</v>
      </c>
      <c r="J1351" t="s">
        <v>23</v>
      </c>
      <c r="K1351" t="s">
        <v>1094</v>
      </c>
      <c r="L1351">
        <v>0</v>
      </c>
      <c r="M1351" s="1">
        <v>0.6972222222222223</v>
      </c>
      <c r="N1351" s="1">
        <v>0.6972222222222223</v>
      </c>
      <c r="O1351" s="1">
        <v>0</v>
      </c>
      <c r="P1351" s="1">
        <v>0</v>
      </c>
      <c r="Q1351" s="1">
        <v>0</v>
      </c>
      <c r="R1351" s="2">
        <v>0</v>
      </c>
      <c r="S1351" s="2">
        <v>0</v>
      </c>
      <c r="T1351" s="2">
        <v>0</v>
      </c>
      <c r="U1351">
        <v>4</v>
      </c>
      <c r="V1351">
        <v>48</v>
      </c>
      <c r="W1351">
        <v>0</v>
      </c>
    </row>
    <row r="1352" spans="1:23" x14ac:dyDescent="0.25">
      <c r="A1352" t="s">
        <v>65</v>
      </c>
      <c r="B1352" s="3">
        <v>45624</v>
      </c>
      <c r="C1352" s="3" t="str">
        <f>TEXT(Table1[[#This Row],[Date]],"ddd")</f>
        <v>Thu</v>
      </c>
      <c r="D1352" t="s">
        <v>594</v>
      </c>
      <c r="E1352" s="1" t="s">
        <v>30</v>
      </c>
      <c r="F1352" s="1" t="s">
        <v>30</v>
      </c>
      <c r="G1352" s="1" t="str">
        <f>IFERROR(SUM(Table1[[#This Row],[Deactivate]]-Table1[[#This Row],[Activate]]),"")</f>
        <v/>
      </c>
      <c r="H1352" s="2" t="str">
        <f t="shared" si="21"/>
        <v/>
      </c>
      <c r="I1352" t="s">
        <v>29</v>
      </c>
      <c r="J1352" t="s">
        <v>474</v>
      </c>
      <c r="K1352">
        <v>0</v>
      </c>
      <c r="L1352" t="s">
        <v>1079</v>
      </c>
      <c r="M1352" s="1">
        <v>0.4826388888888889</v>
      </c>
      <c r="N1352" s="1">
        <v>0.71805555555555556</v>
      </c>
      <c r="O1352" s="1">
        <v>0</v>
      </c>
      <c r="P1352" s="1">
        <v>0.23541666666666669</v>
      </c>
      <c r="Q1352" s="1">
        <v>0.23541666666666669</v>
      </c>
      <c r="R1352" s="2">
        <v>508.50000000000011</v>
      </c>
      <c r="S1352" s="2">
        <v>508.50000000000011</v>
      </c>
      <c r="T1352" s="2">
        <v>0</v>
      </c>
      <c r="U1352">
        <v>4</v>
      </c>
      <c r="V1352">
        <v>48</v>
      </c>
      <c r="W1352">
        <v>0</v>
      </c>
    </row>
    <row r="1353" spans="1:23" x14ac:dyDescent="0.25">
      <c r="A1353" t="s">
        <v>65</v>
      </c>
      <c r="B1353" s="3">
        <v>45624</v>
      </c>
      <c r="C1353" s="3" t="str">
        <f>TEXT(Table1[[#This Row],[Date]],"ddd")</f>
        <v>Thu</v>
      </c>
      <c r="D1353" t="s">
        <v>594</v>
      </c>
      <c r="E1353" s="1" t="s">
        <v>30</v>
      </c>
      <c r="F1353" s="1" t="s">
        <v>30</v>
      </c>
      <c r="G1353" s="1" t="str">
        <f>IFERROR(SUM(Table1[[#This Row],[Deactivate]]-Table1[[#This Row],[Activate]]),"")</f>
        <v/>
      </c>
      <c r="H1353" s="2" t="str">
        <f t="shared" si="21"/>
        <v/>
      </c>
      <c r="I1353" t="s">
        <v>29</v>
      </c>
      <c r="J1353" t="s">
        <v>23</v>
      </c>
      <c r="K1353" t="s">
        <v>1095</v>
      </c>
      <c r="L1353">
        <v>0</v>
      </c>
      <c r="M1353" s="1">
        <v>0.71805555555555556</v>
      </c>
      <c r="N1353" s="1">
        <v>0.71805555555555556</v>
      </c>
      <c r="O1353" s="1">
        <v>0</v>
      </c>
      <c r="P1353" s="1">
        <v>0</v>
      </c>
      <c r="Q1353" s="1">
        <v>0</v>
      </c>
      <c r="R1353" s="2">
        <v>0</v>
      </c>
      <c r="S1353" s="2">
        <v>0</v>
      </c>
      <c r="T1353" s="2">
        <v>0</v>
      </c>
      <c r="U1353">
        <v>4</v>
      </c>
      <c r="V1353">
        <v>48</v>
      </c>
      <c r="W1353">
        <v>0</v>
      </c>
    </row>
    <row r="1354" spans="1:23" x14ac:dyDescent="0.25">
      <c r="A1354" t="s">
        <v>20</v>
      </c>
      <c r="B1354" s="3">
        <v>45626</v>
      </c>
      <c r="C1354" s="3" t="str">
        <f>TEXT(Table1[[#This Row],[Date]],"ddd")</f>
        <v>Sat</v>
      </c>
      <c r="D1354" t="s">
        <v>594</v>
      </c>
      <c r="E1354" s="1" t="s">
        <v>30</v>
      </c>
      <c r="F1354" s="1" t="s">
        <v>30</v>
      </c>
      <c r="G1354" s="1" t="str">
        <f>IFERROR(SUM(Table1[[#This Row],[Deactivate]]-Table1[[#This Row],[Activate]]),"")</f>
        <v/>
      </c>
      <c r="H1354" s="2" t="str">
        <f t="shared" si="21"/>
        <v/>
      </c>
      <c r="I1354" t="s">
        <v>22</v>
      </c>
      <c r="J1354" t="s">
        <v>23</v>
      </c>
      <c r="K1354" t="s">
        <v>1096</v>
      </c>
      <c r="L1354">
        <v>0</v>
      </c>
      <c r="M1354" s="1">
        <v>0</v>
      </c>
      <c r="N1354" s="1">
        <v>0</v>
      </c>
      <c r="O1354" s="1">
        <v>0</v>
      </c>
      <c r="P1354" s="1">
        <v>2.0833333333333332E-2</v>
      </c>
      <c r="Q1354" s="1">
        <v>2.0833333333333332E-2</v>
      </c>
      <c r="R1354" s="2">
        <v>45</v>
      </c>
      <c r="S1354" s="2">
        <v>45</v>
      </c>
      <c r="T1354" s="2">
        <v>0</v>
      </c>
      <c r="U1354">
        <v>4</v>
      </c>
      <c r="V1354">
        <v>48</v>
      </c>
      <c r="W1354">
        <v>0</v>
      </c>
    </row>
    <row r="1355" spans="1:23" x14ac:dyDescent="0.25">
      <c r="A1355" t="s">
        <v>34</v>
      </c>
      <c r="B1355" s="3">
        <v>45626</v>
      </c>
      <c r="C1355" s="3" t="str">
        <f>TEXT(Table1[[#This Row],[Date]],"ddd")</f>
        <v>Sat</v>
      </c>
      <c r="D1355" t="s">
        <v>594</v>
      </c>
      <c r="E1355" s="1" t="s">
        <v>30</v>
      </c>
      <c r="F1355" s="1" t="s">
        <v>30</v>
      </c>
      <c r="G1355" s="1" t="str">
        <f>IFERROR(SUM(Table1[[#This Row],[Deactivate]]-Table1[[#This Row],[Activate]]),"")</f>
        <v/>
      </c>
      <c r="H1355" s="2" t="str">
        <f t="shared" si="21"/>
        <v/>
      </c>
      <c r="I1355" t="s">
        <v>38</v>
      </c>
      <c r="J1355" t="s">
        <v>66</v>
      </c>
      <c r="K1355">
        <v>0</v>
      </c>
      <c r="L1355">
        <v>0</v>
      </c>
      <c r="M1355" s="1">
        <v>0.31041666666666667</v>
      </c>
      <c r="N1355" s="1">
        <v>0.56874999999999998</v>
      </c>
      <c r="O1355" s="1">
        <v>0</v>
      </c>
      <c r="P1355" s="1">
        <v>0.25833333333333336</v>
      </c>
      <c r="Q1355" s="1">
        <v>0.25833333333333336</v>
      </c>
      <c r="R1355" s="2">
        <v>558.00000000000011</v>
      </c>
      <c r="S1355" s="2">
        <v>558.00000000000011</v>
      </c>
      <c r="T1355" s="2">
        <v>0</v>
      </c>
      <c r="U1355">
        <v>4</v>
      </c>
      <c r="V1355">
        <v>48</v>
      </c>
      <c r="W1355">
        <v>0</v>
      </c>
    </row>
    <row r="1356" spans="1:23" x14ac:dyDescent="0.25">
      <c r="A1356" t="s">
        <v>34</v>
      </c>
      <c r="B1356" s="3">
        <v>45626</v>
      </c>
      <c r="C1356" s="3" t="str">
        <f>TEXT(Table1[[#This Row],[Date]],"ddd")</f>
        <v>Sat</v>
      </c>
      <c r="D1356" t="s">
        <v>594</v>
      </c>
      <c r="E1356" s="1" t="s">
        <v>30</v>
      </c>
      <c r="F1356" s="1" t="s">
        <v>30</v>
      </c>
      <c r="G1356" s="1" t="str">
        <f>IFERROR(SUM(Table1[[#This Row],[Deactivate]]-Table1[[#This Row],[Activate]]),"")</f>
        <v/>
      </c>
      <c r="H1356" s="2" t="str">
        <f t="shared" si="21"/>
        <v/>
      </c>
      <c r="I1356" t="s">
        <v>29</v>
      </c>
      <c r="J1356" t="s">
        <v>66</v>
      </c>
      <c r="K1356">
        <v>0</v>
      </c>
      <c r="L1356">
        <v>0</v>
      </c>
      <c r="M1356" s="1">
        <v>0.56874999999999998</v>
      </c>
      <c r="N1356" s="1">
        <v>0.77361111111111114</v>
      </c>
      <c r="O1356" s="1">
        <v>0</v>
      </c>
      <c r="P1356" s="1">
        <v>0.20486111111111113</v>
      </c>
      <c r="Q1356" s="1">
        <v>0.20486111111111113</v>
      </c>
      <c r="R1356" s="2">
        <v>442.50000000000011</v>
      </c>
      <c r="S1356" s="2">
        <v>442.50000000000011</v>
      </c>
      <c r="T1356" s="2">
        <v>0</v>
      </c>
      <c r="U1356">
        <v>4</v>
      </c>
      <c r="V1356">
        <v>48</v>
      </c>
      <c r="W1356">
        <v>0</v>
      </c>
    </row>
    <row r="1357" spans="1:23" x14ac:dyDescent="0.25">
      <c r="A1357" t="s">
        <v>59</v>
      </c>
      <c r="B1357" s="3">
        <v>45626</v>
      </c>
      <c r="C1357" s="3" t="str">
        <f>TEXT(Table1[[#This Row],[Date]],"ddd")</f>
        <v>Sat</v>
      </c>
      <c r="D1357" t="s">
        <v>594</v>
      </c>
      <c r="E1357" s="1" t="s">
        <v>30</v>
      </c>
      <c r="F1357" s="1" t="s">
        <v>30</v>
      </c>
      <c r="G1357" s="1" t="str">
        <f>IFERROR(SUM(Table1[[#This Row],[Deactivate]]-Table1[[#This Row],[Activate]]),"")</f>
        <v/>
      </c>
      <c r="H1357" s="2" t="str">
        <f t="shared" si="21"/>
        <v/>
      </c>
      <c r="I1357" t="s">
        <v>22</v>
      </c>
      <c r="J1357" t="s">
        <v>23</v>
      </c>
      <c r="K1357" t="s">
        <v>1097</v>
      </c>
      <c r="L1357">
        <v>0</v>
      </c>
      <c r="M1357" s="1">
        <v>0</v>
      </c>
      <c r="N1357" s="1">
        <v>0</v>
      </c>
      <c r="O1357" s="1">
        <v>0</v>
      </c>
      <c r="P1357" s="1">
        <v>2.0833333333333332E-2</v>
      </c>
      <c r="Q1357" s="1">
        <v>2.0833333333333332E-2</v>
      </c>
      <c r="R1357" s="2">
        <v>45</v>
      </c>
      <c r="S1357" s="2">
        <v>45</v>
      </c>
      <c r="T1357" s="2">
        <v>0</v>
      </c>
      <c r="U1357">
        <v>4</v>
      </c>
      <c r="V1357">
        <v>48</v>
      </c>
      <c r="W1357">
        <v>0</v>
      </c>
    </row>
    <row r="1358" spans="1:23" x14ac:dyDescent="0.25">
      <c r="A1358" t="s">
        <v>86</v>
      </c>
      <c r="B1358" s="3">
        <v>45626</v>
      </c>
      <c r="C1358" s="3" t="str">
        <f>TEXT(Table1[[#This Row],[Date]],"ddd")</f>
        <v>Sat</v>
      </c>
      <c r="D1358" t="s">
        <v>594</v>
      </c>
      <c r="E1358" s="1" t="s">
        <v>30</v>
      </c>
      <c r="F1358" s="1" t="s">
        <v>30</v>
      </c>
      <c r="G1358" s="1" t="str">
        <f>IFERROR(SUM(Table1[[#This Row],[Deactivate]]-Table1[[#This Row],[Activate]]),"")</f>
        <v/>
      </c>
      <c r="H1358" s="2" t="str">
        <f t="shared" si="21"/>
        <v/>
      </c>
      <c r="I1358" t="s">
        <v>22</v>
      </c>
      <c r="J1358" t="s">
        <v>23</v>
      </c>
      <c r="K1358" t="s">
        <v>1098</v>
      </c>
      <c r="L1358">
        <v>0</v>
      </c>
      <c r="M1358" s="1">
        <v>0</v>
      </c>
      <c r="N1358" s="1">
        <v>0</v>
      </c>
      <c r="O1358" s="1">
        <v>0</v>
      </c>
      <c r="P1358" s="1">
        <v>2.0833333333333332E-2</v>
      </c>
      <c r="Q1358" s="1">
        <v>2.0833333333333332E-2</v>
      </c>
      <c r="R1358" s="2">
        <v>45</v>
      </c>
      <c r="S1358" s="2">
        <v>45</v>
      </c>
      <c r="T1358" s="2">
        <v>0</v>
      </c>
      <c r="U1358">
        <v>4</v>
      </c>
      <c r="V1358">
        <v>48</v>
      </c>
      <c r="W1358">
        <v>0</v>
      </c>
    </row>
    <row r="1359" spans="1:23" x14ac:dyDescent="0.25">
      <c r="A1359" t="s">
        <v>20</v>
      </c>
      <c r="B1359" s="3">
        <v>45627</v>
      </c>
      <c r="C1359" s="3" t="str">
        <f>TEXT(Table1[[#This Row],[Date]],"ddd")</f>
        <v>Sun</v>
      </c>
      <c r="D1359" t="s">
        <v>1099</v>
      </c>
      <c r="E1359" s="1" t="s">
        <v>30</v>
      </c>
      <c r="F1359" s="1" t="s">
        <v>30</v>
      </c>
      <c r="G1359" s="1" t="str">
        <f>IFERROR(SUM(Table1[[#This Row],[Deactivate]]-Table1[[#This Row],[Activate]]),"")</f>
        <v/>
      </c>
      <c r="H1359" s="2" t="str">
        <f t="shared" si="21"/>
        <v/>
      </c>
      <c r="I1359" t="s">
        <v>22</v>
      </c>
      <c r="J1359" t="s">
        <v>23</v>
      </c>
      <c r="K1359" t="s">
        <v>1100</v>
      </c>
      <c r="L1359">
        <v>0</v>
      </c>
      <c r="M1359" s="1">
        <v>0</v>
      </c>
      <c r="N1359" s="1">
        <v>0</v>
      </c>
      <c r="O1359" s="1">
        <v>0</v>
      </c>
      <c r="P1359" s="1">
        <v>2.0833333333333332E-2</v>
      </c>
      <c r="Q1359" s="1">
        <v>2.0833333333333332E-2</v>
      </c>
      <c r="R1359" s="2">
        <v>45</v>
      </c>
      <c r="S1359" s="2">
        <v>45</v>
      </c>
      <c r="T1359" s="2">
        <v>0</v>
      </c>
      <c r="U1359">
        <v>4</v>
      </c>
      <c r="V1359">
        <v>48</v>
      </c>
      <c r="W1359">
        <v>0</v>
      </c>
    </row>
    <row r="1360" spans="1:23" x14ac:dyDescent="0.25">
      <c r="A1360" t="s">
        <v>34</v>
      </c>
      <c r="B1360" s="3">
        <v>45627</v>
      </c>
      <c r="C1360" s="3" t="str">
        <f>TEXT(Table1[[#This Row],[Date]],"ddd")</f>
        <v>Sun</v>
      </c>
      <c r="D1360" t="s">
        <v>1099</v>
      </c>
      <c r="E1360" s="1" t="s">
        <v>30</v>
      </c>
      <c r="F1360" s="1" t="s">
        <v>30</v>
      </c>
      <c r="G1360" s="1" t="str">
        <f>IFERROR(SUM(Table1[[#This Row],[Deactivate]]-Table1[[#This Row],[Activate]]),"")</f>
        <v/>
      </c>
      <c r="H1360" s="2" t="str">
        <f t="shared" si="21"/>
        <v/>
      </c>
      <c r="I1360" t="s">
        <v>29</v>
      </c>
      <c r="J1360" t="s">
        <v>66</v>
      </c>
      <c r="K1360">
        <v>0</v>
      </c>
      <c r="L1360">
        <v>0</v>
      </c>
      <c r="M1360" s="1">
        <v>0.31041666666666667</v>
      </c>
      <c r="N1360" s="1">
        <v>0.70972222222222225</v>
      </c>
      <c r="O1360" s="1">
        <v>0</v>
      </c>
      <c r="P1360" s="1">
        <v>0.39930555555555558</v>
      </c>
      <c r="Q1360" s="1">
        <v>0.39930555555555558</v>
      </c>
      <c r="R1360" s="2">
        <v>862.5</v>
      </c>
      <c r="S1360" s="2">
        <v>862.5</v>
      </c>
      <c r="T1360" s="2">
        <v>0</v>
      </c>
      <c r="U1360">
        <v>4</v>
      </c>
      <c r="V1360">
        <v>48</v>
      </c>
      <c r="W1360">
        <v>0</v>
      </c>
    </row>
    <row r="1361" spans="1:23" x14ac:dyDescent="0.25">
      <c r="A1361" t="s">
        <v>34</v>
      </c>
      <c r="B1361" s="3">
        <v>45627</v>
      </c>
      <c r="C1361" s="3" t="str">
        <f>TEXT(Table1[[#This Row],[Date]],"ddd")</f>
        <v>Sun</v>
      </c>
      <c r="D1361" t="s">
        <v>1099</v>
      </c>
      <c r="E1361" s="1" t="s">
        <v>30</v>
      </c>
      <c r="F1361" s="1" t="s">
        <v>30</v>
      </c>
      <c r="G1361" s="1" t="str">
        <f>IFERROR(SUM(Table1[[#This Row],[Deactivate]]-Table1[[#This Row],[Activate]]),"")</f>
        <v/>
      </c>
      <c r="H1361" s="2" t="str">
        <f t="shared" si="21"/>
        <v/>
      </c>
      <c r="I1361" t="s">
        <v>29</v>
      </c>
      <c r="J1361" t="s">
        <v>123</v>
      </c>
      <c r="K1361">
        <v>0</v>
      </c>
      <c r="L1361" t="s">
        <v>30</v>
      </c>
      <c r="M1361" s="1">
        <v>0.70972222222222225</v>
      </c>
      <c r="N1361" s="1">
        <v>0.78333333333333333</v>
      </c>
      <c r="O1361" s="1">
        <v>0</v>
      </c>
      <c r="P1361" s="1">
        <v>7.3611111111111113E-2</v>
      </c>
      <c r="Q1361" s="1">
        <v>7.3611111111111113E-2</v>
      </c>
      <c r="R1361" s="2">
        <v>159</v>
      </c>
      <c r="S1361" s="2">
        <v>159</v>
      </c>
      <c r="T1361" s="2">
        <v>0</v>
      </c>
      <c r="U1361">
        <v>4</v>
      </c>
      <c r="V1361">
        <v>48</v>
      </c>
      <c r="W1361">
        <v>0</v>
      </c>
    </row>
    <row r="1362" spans="1:23" x14ac:dyDescent="0.25">
      <c r="A1362" t="s">
        <v>59</v>
      </c>
      <c r="B1362" s="3">
        <v>45627</v>
      </c>
      <c r="C1362" s="3" t="str">
        <f>TEXT(Table1[[#This Row],[Date]],"ddd")</f>
        <v>Sun</v>
      </c>
      <c r="D1362" t="s">
        <v>1099</v>
      </c>
      <c r="E1362" s="1" t="s">
        <v>30</v>
      </c>
      <c r="F1362" s="1" t="s">
        <v>30</v>
      </c>
      <c r="G1362" s="1" t="str">
        <f>IFERROR(SUM(Table1[[#This Row],[Deactivate]]-Table1[[#This Row],[Activate]]),"")</f>
        <v/>
      </c>
      <c r="H1362" s="2" t="str">
        <f t="shared" si="21"/>
        <v/>
      </c>
      <c r="I1362" t="s">
        <v>22</v>
      </c>
      <c r="J1362" t="s">
        <v>23</v>
      </c>
      <c r="K1362" t="s">
        <v>1101</v>
      </c>
      <c r="L1362">
        <v>0</v>
      </c>
      <c r="M1362" s="1">
        <v>0</v>
      </c>
      <c r="N1362" s="1">
        <v>0</v>
      </c>
      <c r="O1362" s="1">
        <v>0</v>
      </c>
      <c r="P1362" s="1">
        <v>2.0833333333333332E-2</v>
      </c>
      <c r="Q1362" s="1">
        <v>2.0833333333333332E-2</v>
      </c>
      <c r="R1362" s="2">
        <v>45</v>
      </c>
      <c r="S1362" s="2">
        <v>45</v>
      </c>
      <c r="T1362" s="2">
        <v>0</v>
      </c>
      <c r="U1362">
        <v>4</v>
      </c>
      <c r="V1362">
        <v>48</v>
      </c>
      <c r="W1362">
        <v>0</v>
      </c>
    </row>
    <row r="1363" spans="1:23" x14ac:dyDescent="0.25">
      <c r="A1363" t="s">
        <v>63</v>
      </c>
      <c r="B1363" s="3">
        <v>45627</v>
      </c>
      <c r="C1363" s="3" t="str">
        <f>TEXT(Table1[[#This Row],[Date]],"ddd")</f>
        <v>Sun</v>
      </c>
      <c r="D1363" t="s">
        <v>1099</v>
      </c>
      <c r="E1363" s="1" t="s">
        <v>30</v>
      </c>
      <c r="F1363" s="1" t="s">
        <v>30</v>
      </c>
      <c r="G1363" s="1" t="str">
        <f>IFERROR(SUM(Table1[[#This Row],[Deactivate]]-Table1[[#This Row],[Activate]]),"")</f>
        <v/>
      </c>
      <c r="H1363" s="2" t="str">
        <f t="shared" si="21"/>
        <v/>
      </c>
      <c r="I1363" t="s">
        <v>29</v>
      </c>
      <c r="J1363" t="s">
        <v>23</v>
      </c>
      <c r="K1363" t="s">
        <v>1102</v>
      </c>
      <c r="L1363">
        <v>0</v>
      </c>
      <c r="M1363" s="1">
        <v>0.65347222222222223</v>
      </c>
      <c r="N1363" s="1">
        <v>0.65347222222222223</v>
      </c>
      <c r="O1363" s="1">
        <v>0</v>
      </c>
      <c r="P1363" s="1">
        <v>0</v>
      </c>
      <c r="Q1363" s="1">
        <v>0</v>
      </c>
      <c r="R1363" s="2">
        <v>0</v>
      </c>
      <c r="S1363" s="2">
        <v>0</v>
      </c>
      <c r="T1363" s="2">
        <v>0</v>
      </c>
      <c r="U1363">
        <v>4</v>
      </c>
      <c r="V1363">
        <v>48</v>
      </c>
      <c r="W1363">
        <v>0</v>
      </c>
    </row>
    <row r="1364" spans="1:23" x14ac:dyDescent="0.25">
      <c r="A1364" t="s">
        <v>63</v>
      </c>
      <c r="B1364" s="3">
        <v>45627</v>
      </c>
      <c r="C1364" s="3" t="str">
        <f>TEXT(Table1[[#This Row],[Date]],"ddd")</f>
        <v>Sun</v>
      </c>
      <c r="D1364" t="s">
        <v>1099</v>
      </c>
      <c r="E1364" s="1" t="s">
        <v>30</v>
      </c>
      <c r="F1364" s="1" t="s">
        <v>30</v>
      </c>
      <c r="G1364" s="1" t="str">
        <f>IFERROR(SUM(Table1[[#This Row],[Deactivate]]-Table1[[#This Row],[Activate]]),"")</f>
        <v/>
      </c>
      <c r="H1364" s="2" t="str">
        <f t="shared" si="21"/>
        <v/>
      </c>
      <c r="I1364" t="s">
        <v>29</v>
      </c>
      <c r="J1364" t="s">
        <v>149</v>
      </c>
      <c r="K1364">
        <v>0</v>
      </c>
      <c r="L1364">
        <v>0</v>
      </c>
      <c r="M1364" s="1">
        <v>0.65347222222222223</v>
      </c>
      <c r="N1364" s="1">
        <v>0.65347222222222223</v>
      </c>
      <c r="O1364" s="1">
        <v>0</v>
      </c>
      <c r="P1364" s="1">
        <v>0</v>
      </c>
      <c r="Q1364" s="1">
        <v>0</v>
      </c>
      <c r="R1364" s="2">
        <v>0</v>
      </c>
      <c r="S1364" s="2">
        <v>0</v>
      </c>
      <c r="T1364" s="2">
        <v>0</v>
      </c>
      <c r="U1364">
        <v>4</v>
      </c>
      <c r="V1364">
        <v>48</v>
      </c>
      <c r="W1364">
        <v>0</v>
      </c>
    </row>
    <row r="1365" spans="1:23" x14ac:dyDescent="0.25">
      <c r="A1365" t="s">
        <v>63</v>
      </c>
      <c r="B1365" s="3">
        <v>45627</v>
      </c>
      <c r="C1365" s="3" t="str">
        <f>TEXT(Table1[[#This Row],[Date]],"ddd")</f>
        <v>Sun</v>
      </c>
      <c r="D1365" t="s">
        <v>1099</v>
      </c>
      <c r="E1365" s="1" t="s">
        <v>30</v>
      </c>
      <c r="F1365" s="1" t="s">
        <v>30</v>
      </c>
      <c r="G1365" s="1" t="str">
        <f>IFERROR(SUM(Table1[[#This Row],[Deactivate]]-Table1[[#This Row],[Activate]]),"")</f>
        <v/>
      </c>
      <c r="H1365" s="2" t="str">
        <f t="shared" si="21"/>
        <v/>
      </c>
      <c r="I1365" t="s">
        <v>29</v>
      </c>
      <c r="J1365" t="s">
        <v>149</v>
      </c>
      <c r="K1365">
        <v>0</v>
      </c>
      <c r="L1365">
        <v>0</v>
      </c>
      <c r="M1365" s="1">
        <v>0.65347222222222223</v>
      </c>
      <c r="N1365" s="1">
        <v>0.65347222222222223</v>
      </c>
      <c r="O1365" s="1">
        <v>0</v>
      </c>
      <c r="P1365" s="1">
        <v>0</v>
      </c>
      <c r="Q1365" s="1">
        <v>0</v>
      </c>
      <c r="R1365" s="2">
        <v>0</v>
      </c>
      <c r="S1365" s="2">
        <v>0</v>
      </c>
      <c r="T1365" s="2">
        <v>0</v>
      </c>
      <c r="U1365">
        <v>4</v>
      </c>
      <c r="V1365">
        <v>48</v>
      </c>
      <c r="W1365">
        <v>0</v>
      </c>
    </row>
    <row r="1366" spans="1:23" x14ac:dyDescent="0.25">
      <c r="A1366" t="s">
        <v>28</v>
      </c>
      <c r="B1366" s="3">
        <v>45628</v>
      </c>
      <c r="C1366" s="3" t="str">
        <f>TEXT(Table1[[#This Row],[Date]],"ddd")</f>
        <v>Mon</v>
      </c>
      <c r="D1366" t="s">
        <v>1099</v>
      </c>
      <c r="E1366" s="1" t="s">
        <v>30</v>
      </c>
      <c r="F1366" s="1" t="s">
        <v>30</v>
      </c>
      <c r="G1366" s="1" t="str">
        <f>IFERROR(SUM(Table1[[#This Row],[Deactivate]]-Table1[[#This Row],[Activate]]),"")</f>
        <v/>
      </c>
      <c r="H1366" s="2" t="str">
        <f t="shared" si="21"/>
        <v/>
      </c>
      <c r="I1366" t="s">
        <v>29</v>
      </c>
      <c r="J1366" t="s">
        <v>149</v>
      </c>
      <c r="K1366">
        <v>0</v>
      </c>
      <c r="L1366">
        <v>0</v>
      </c>
      <c r="M1366" s="1">
        <v>0.16666666666666666</v>
      </c>
      <c r="N1366" s="1">
        <v>0.25347222222222221</v>
      </c>
      <c r="O1366" s="1">
        <v>5.2777777777777778E-2</v>
      </c>
      <c r="P1366" s="1">
        <v>8.6805555555555566E-2</v>
      </c>
      <c r="Q1366" s="1">
        <v>0.13958333333333334</v>
      </c>
      <c r="R1366" s="2">
        <v>187.50000000000003</v>
      </c>
      <c r="S1366" s="2">
        <v>301.5</v>
      </c>
      <c r="T1366" s="2">
        <v>113.99999999999997</v>
      </c>
      <c r="U1366">
        <v>4</v>
      </c>
      <c r="V1366">
        <v>49</v>
      </c>
      <c r="W1366">
        <v>0</v>
      </c>
    </row>
    <row r="1367" spans="1:23" x14ac:dyDescent="0.25">
      <c r="A1367" t="s">
        <v>28</v>
      </c>
      <c r="B1367" s="3">
        <v>45628</v>
      </c>
      <c r="C1367" s="3" t="str">
        <f>TEXT(Table1[[#This Row],[Date]],"ddd")</f>
        <v>Mon</v>
      </c>
      <c r="D1367" t="s">
        <v>1099</v>
      </c>
      <c r="E1367" s="1" t="s">
        <v>30</v>
      </c>
      <c r="F1367" s="1" t="s">
        <v>30</v>
      </c>
      <c r="G1367" s="1" t="str">
        <f>IFERROR(SUM(Table1[[#This Row],[Deactivate]]-Table1[[#This Row],[Activate]]),"")</f>
        <v/>
      </c>
      <c r="H1367" s="2" t="str">
        <f t="shared" si="21"/>
        <v/>
      </c>
      <c r="I1367" t="s">
        <v>29</v>
      </c>
      <c r="J1367" t="s">
        <v>26</v>
      </c>
      <c r="K1367">
        <v>0</v>
      </c>
      <c r="L1367" t="s">
        <v>1103</v>
      </c>
      <c r="M1367" s="1">
        <v>0.25347222222222221</v>
      </c>
      <c r="N1367" s="1">
        <v>0.37291666666666662</v>
      </c>
      <c r="O1367" s="1">
        <v>0</v>
      </c>
      <c r="P1367" s="1">
        <v>0.11944444444444445</v>
      </c>
      <c r="Q1367" s="1">
        <v>0.11944444444444445</v>
      </c>
      <c r="R1367" s="2">
        <v>258</v>
      </c>
      <c r="S1367" s="2">
        <v>258</v>
      </c>
      <c r="T1367" s="2">
        <v>0</v>
      </c>
      <c r="U1367">
        <v>4</v>
      </c>
      <c r="V1367">
        <v>49</v>
      </c>
      <c r="W1367">
        <v>0</v>
      </c>
    </row>
    <row r="1368" spans="1:23" x14ac:dyDescent="0.25">
      <c r="A1368" t="s">
        <v>28</v>
      </c>
      <c r="B1368" s="3">
        <v>45628</v>
      </c>
      <c r="C1368" s="3" t="str">
        <f>TEXT(Table1[[#This Row],[Date]],"ddd")</f>
        <v>Mon</v>
      </c>
      <c r="D1368" t="s">
        <v>1099</v>
      </c>
      <c r="E1368" s="1" t="s">
        <v>30</v>
      </c>
      <c r="F1368" s="1" t="s">
        <v>30</v>
      </c>
      <c r="G1368" s="1" t="str">
        <f>IFERROR(SUM(Table1[[#This Row],[Deactivate]]-Table1[[#This Row],[Activate]]),"")</f>
        <v/>
      </c>
      <c r="H1368" s="2" t="str">
        <f t="shared" si="21"/>
        <v/>
      </c>
      <c r="I1368" t="s">
        <v>29</v>
      </c>
      <c r="J1368" t="s">
        <v>149</v>
      </c>
      <c r="K1368">
        <v>0</v>
      </c>
      <c r="L1368">
        <v>0</v>
      </c>
      <c r="M1368" s="1">
        <v>0.38819444444444445</v>
      </c>
      <c r="N1368" s="1">
        <v>0.40902777777777777</v>
      </c>
      <c r="O1368" s="1">
        <v>1.1111111111111112E-2</v>
      </c>
      <c r="P1368" s="1">
        <v>2.0833333333333332E-2</v>
      </c>
      <c r="Q1368" s="1">
        <v>3.1944444444444442E-2</v>
      </c>
      <c r="R1368" s="2">
        <v>45</v>
      </c>
      <c r="S1368" s="2">
        <v>69</v>
      </c>
      <c r="T1368" s="2">
        <v>24</v>
      </c>
      <c r="U1368">
        <v>4</v>
      </c>
      <c r="V1368">
        <v>49</v>
      </c>
      <c r="W1368">
        <v>0</v>
      </c>
    </row>
    <row r="1369" spans="1:23" x14ac:dyDescent="0.25">
      <c r="A1369" t="s">
        <v>28</v>
      </c>
      <c r="B1369" s="3">
        <v>45628</v>
      </c>
      <c r="C1369" s="3" t="str">
        <f>TEXT(Table1[[#This Row],[Date]],"ddd")</f>
        <v>Mon</v>
      </c>
      <c r="D1369" t="s">
        <v>1099</v>
      </c>
      <c r="E1369" s="1" t="s">
        <v>30</v>
      </c>
      <c r="F1369" s="1" t="s">
        <v>30</v>
      </c>
      <c r="G1369" s="1" t="str">
        <f>IFERROR(SUM(Table1[[#This Row],[Deactivate]]-Table1[[#This Row],[Activate]]),"")</f>
        <v/>
      </c>
      <c r="H1369" s="2" t="str">
        <f t="shared" si="21"/>
        <v/>
      </c>
      <c r="I1369" t="s">
        <v>29</v>
      </c>
      <c r="J1369" t="s">
        <v>23</v>
      </c>
      <c r="K1369" t="s">
        <v>1104</v>
      </c>
      <c r="L1369">
        <v>0</v>
      </c>
      <c r="M1369" s="1">
        <v>0.4694444444444445</v>
      </c>
      <c r="N1369" s="1">
        <v>0.48958333333333331</v>
      </c>
      <c r="O1369" s="1">
        <v>0</v>
      </c>
      <c r="P1369" s="1">
        <v>2.013888888888889E-2</v>
      </c>
      <c r="Q1369" s="1">
        <v>2.013888888888889E-2</v>
      </c>
      <c r="R1369" s="2">
        <v>43.500000000000007</v>
      </c>
      <c r="S1369" s="2">
        <v>43.500000000000007</v>
      </c>
      <c r="T1369" s="2">
        <v>0</v>
      </c>
      <c r="U1369">
        <v>4</v>
      </c>
      <c r="V1369">
        <v>49</v>
      </c>
      <c r="W1369">
        <v>0</v>
      </c>
    </row>
    <row r="1370" spans="1:23" x14ac:dyDescent="0.25">
      <c r="A1370" t="s">
        <v>34</v>
      </c>
      <c r="B1370" s="3">
        <v>45628</v>
      </c>
      <c r="C1370" s="3" t="str">
        <f>TEXT(Table1[[#This Row],[Date]],"ddd")</f>
        <v>Mon</v>
      </c>
      <c r="D1370" t="s">
        <v>1099</v>
      </c>
      <c r="E1370" s="1" t="s">
        <v>30</v>
      </c>
      <c r="F1370" s="1" t="s">
        <v>30</v>
      </c>
      <c r="G1370" s="1" t="str">
        <f>IFERROR(SUM(Table1[[#This Row],[Deactivate]]-Table1[[#This Row],[Activate]]),"")</f>
        <v/>
      </c>
      <c r="H1370" s="2" t="str">
        <f t="shared" si="21"/>
        <v/>
      </c>
      <c r="I1370" t="s">
        <v>29</v>
      </c>
      <c r="J1370" t="s">
        <v>26</v>
      </c>
      <c r="K1370">
        <v>0</v>
      </c>
      <c r="L1370" t="s">
        <v>1105</v>
      </c>
      <c r="M1370" s="1">
        <v>0.375</v>
      </c>
      <c r="N1370" s="1">
        <v>0.52777777777777779</v>
      </c>
      <c r="O1370" s="1">
        <v>3.1944444444444449E-2</v>
      </c>
      <c r="P1370" s="1">
        <v>0.15277777777777776</v>
      </c>
      <c r="Q1370" s="1">
        <v>0.1847222222222222</v>
      </c>
      <c r="R1370" s="2">
        <v>329.99999999999994</v>
      </c>
      <c r="S1370" s="2">
        <v>399</v>
      </c>
      <c r="T1370" s="2">
        <v>69.000000000000057</v>
      </c>
      <c r="U1370">
        <v>4</v>
      </c>
      <c r="V1370">
        <v>49</v>
      </c>
      <c r="W1370">
        <v>0</v>
      </c>
    </row>
    <row r="1371" spans="1:23" x14ac:dyDescent="0.25">
      <c r="A1371" t="s">
        <v>34</v>
      </c>
      <c r="B1371" s="3">
        <v>45628</v>
      </c>
      <c r="C1371" s="3" t="str">
        <f>TEXT(Table1[[#This Row],[Date]],"ddd")</f>
        <v>Mon</v>
      </c>
      <c r="D1371" t="s">
        <v>1099</v>
      </c>
      <c r="E1371" s="1" t="s">
        <v>30</v>
      </c>
      <c r="F1371" s="1" t="s">
        <v>30</v>
      </c>
      <c r="G1371" s="1" t="str">
        <f>IFERROR(SUM(Table1[[#This Row],[Deactivate]]-Table1[[#This Row],[Activate]]),"")</f>
        <v/>
      </c>
      <c r="H1371" s="2" t="str">
        <f t="shared" si="21"/>
        <v/>
      </c>
      <c r="I1371" t="s">
        <v>29</v>
      </c>
      <c r="J1371" t="s">
        <v>23</v>
      </c>
      <c r="K1371" t="s">
        <v>1106</v>
      </c>
      <c r="L1371">
        <v>0</v>
      </c>
      <c r="M1371" s="1">
        <v>0.52777777777777779</v>
      </c>
      <c r="N1371" s="1">
        <v>0.5625</v>
      </c>
      <c r="O1371" s="1">
        <v>0</v>
      </c>
      <c r="P1371" s="1">
        <v>3.4722222222222224E-2</v>
      </c>
      <c r="Q1371" s="1">
        <v>3.4722222222222224E-2</v>
      </c>
      <c r="R1371" s="2">
        <v>75</v>
      </c>
      <c r="S1371" s="2">
        <v>75</v>
      </c>
      <c r="T1371" s="2">
        <v>0</v>
      </c>
      <c r="U1371">
        <v>4</v>
      </c>
      <c r="V1371">
        <v>49</v>
      </c>
      <c r="W1371">
        <v>0</v>
      </c>
    </row>
    <row r="1372" spans="1:23" x14ac:dyDescent="0.25">
      <c r="A1372" t="s">
        <v>34</v>
      </c>
      <c r="B1372" s="3">
        <v>45628</v>
      </c>
      <c r="C1372" s="3" t="str">
        <f>TEXT(Table1[[#This Row],[Date]],"ddd")</f>
        <v>Mon</v>
      </c>
      <c r="D1372" t="s">
        <v>1099</v>
      </c>
      <c r="E1372" s="1" t="s">
        <v>30</v>
      </c>
      <c r="F1372" s="1" t="s">
        <v>30</v>
      </c>
      <c r="G1372" s="1" t="str">
        <f>IFERROR(SUM(Table1[[#This Row],[Deactivate]]-Table1[[#This Row],[Activate]]),"")</f>
        <v/>
      </c>
      <c r="H1372" s="2" t="str">
        <f t="shared" si="21"/>
        <v/>
      </c>
      <c r="I1372" t="s">
        <v>29</v>
      </c>
      <c r="J1372" t="s">
        <v>92</v>
      </c>
      <c r="K1372" t="s">
        <v>1107</v>
      </c>
      <c r="L1372">
        <v>0</v>
      </c>
      <c r="M1372" s="1">
        <v>0.5625</v>
      </c>
      <c r="N1372" s="1">
        <v>0.64236111111111105</v>
      </c>
      <c r="O1372" s="1">
        <v>0</v>
      </c>
      <c r="P1372" s="1">
        <v>7.9861111111111105E-2</v>
      </c>
      <c r="Q1372" s="1">
        <v>7.9861111111111105E-2</v>
      </c>
      <c r="R1372" s="2">
        <v>172.49999999999997</v>
      </c>
      <c r="S1372" s="2">
        <v>172.49999999999997</v>
      </c>
      <c r="T1372" s="2">
        <v>0</v>
      </c>
      <c r="U1372">
        <v>4</v>
      </c>
      <c r="V1372">
        <v>49</v>
      </c>
      <c r="W1372">
        <v>0</v>
      </c>
    </row>
    <row r="1373" spans="1:23" x14ac:dyDescent="0.25">
      <c r="A1373" t="s">
        <v>41</v>
      </c>
      <c r="B1373" s="3">
        <v>45628</v>
      </c>
      <c r="C1373" s="3" t="str">
        <f>TEXT(Table1[[#This Row],[Date]],"ddd")</f>
        <v>Mon</v>
      </c>
      <c r="D1373" t="s">
        <v>1099</v>
      </c>
      <c r="E1373" s="1" t="s">
        <v>30</v>
      </c>
      <c r="F1373" s="1" t="s">
        <v>30</v>
      </c>
      <c r="G1373" s="1" t="str">
        <f>IFERROR(SUM(Table1[[#This Row],[Deactivate]]-Table1[[#This Row],[Activate]]),"")</f>
        <v/>
      </c>
      <c r="H1373" s="2" t="str">
        <f t="shared" si="21"/>
        <v/>
      </c>
      <c r="I1373" t="s">
        <v>22</v>
      </c>
      <c r="J1373" t="s">
        <v>23</v>
      </c>
      <c r="K1373" t="s">
        <v>1108</v>
      </c>
      <c r="L1373">
        <v>0</v>
      </c>
      <c r="M1373" s="1">
        <v>0</v>
      </c>
      <c r="N1373" s="1">
        <v>0</v>
      </c>
      <c r="O1373" s="1">
        <v>0</v>
      </c>
      <c r="P1373" s="1">
        <v>2.0833333333333332E-2</v>
      </c>
      <c r="Q1373" s="1">
        <v>2.0833333333333332E-2</v>
      </c>
      <c r="R1373" s="2">
        <v>45</v>
      </c>
      <c r="S1373" s="2">
        <v>45</v>
      </c>
      <c r="T1373" s="2">
        <v>0</v>
      </c>
      <c r="U1373">
        <v>4</v>
      </c>
      <c r="V1373">
        <v>49</v>
      </c>
      <c r="W1373">
        <v>0</v>
      </c>
    </row>
    <row r="1374" spans="1:23" x14ac:dyDescent="0.25">
      <c r="A1374" t="s">
        <v>43</v>
      </c>
      <c r="B1374" s="3">
        <v>45628</v>
      </c>
      <c r="C1374" s="3" t="str">
        <f>TEXT(Table1[[#This Row],[Date]],"ddd")</f>
        <v>Mon</v>
      </c>
      <c r="D1374" t="s">
        <v>1099</v>
      </c>
      <c r="E1374" s="1" t="s">
        <v>30</v>
      </c>
      <c r="F1374" s="1" t="s">
        <v>30</v>
      </c>
      <c r="G1374" s="1" t="str">
        <f>IFERROR(SUM(Table1[[#This Row],[Deactivate]]-Table1[[#This Row],[Activate]]),"")</f>
        <v/>
      </c>
      <c r="H1374" s="2" t="str">
        <f t="shared" si="21"/>
        <v/>
      </c>
      <c r="I1374" t="s">
        <v>22</v>
      </c>
      <c r="J1374" t="s">
        <v>23</v>
      </c>
      <c r="K1374" t="s">
        <v>1109</v>
      </c>
      <c r="L1374">
        <v>0</v>
      </c>
      <c r="M1374" s="1">
        <v>0</v>
      </c>
      <c r="N1374" s="1">
        <v>0</v>
      </c>
      <c r="O1374" s="1">
        <v>0</v>
      </c>
      <c r="P1374" s="1">
        <v>2.0833333333333332E-2</v>
      </c>
      <c r="Q1374" s="1">
        <v>2.0833333333333332E-2</v>
      </c>
      <c r="R1374" s="2">
        <v>45</v>
      </c>
      <c r="S1374" s="2">
        <v>45</v>
      </c>
      <c r="T1374" s="2">
        <v>0</v>
      </c>
      <c r="U1374">
        <v>4</v>
      </c>
      <c r="V1374">
        <v>49</v>
      </c>
      <c r="W1374">
        <v>0</v>
      </c>
    </row>
    <row r="1375" spans="1:23" x14ac:dyDescent="0.25">
      <c r="A1375" t="s">
        <v>45</v>
      </c>
      <c r="B1375" s="3">
        <v>45628</v>
      </c>
      <c r="C1375" s="3" t="str">
        <f>TEXT(Table1[[#This Row],[Date]],"ddd")</f>
        <v>Mon</v>
      </c>
      <c r="D1375" t="s">
        <v>1099</v>
      </c>
      <c r="E1375" s="1" t="s">
        <v>30</v>
      </c>
      <c r="F1375" s="1" t="s">
        <v>30</v>
      </c>
      <c r="G1375" s="1" t="str">
        <f>IFERROR(SUM(Table1[[#This Row],[Deactivate]]-Table1[[#This Row],[Activate]]),"")</f>
        <v/>
      </c>
      <c r="H1375" s="2" t="str">
        <f t="shared" si="21"/>
        <v/>
      </c>
      <c r="I1375" t="s">
        <v>22</v>
      </c>
      <c r="J1375" t="s">
        <v>23</v>
      </c>
      <c r="K1375" t="s">
        <v>1110</v>
      </c>
      <c r="L1375">
        <v>0</v>
      </c>
      <c r="M1375" s="1">
        <v>0</v>
      </c>
      <c r="N1375" s="1">
        <v>0</v>
      </c>
      <c r="O1375" s="1">
        <v>0</v>
      </c>
      <c r="P1375" s="1">
        <v>2.0833333333333332E-2</v>
      </c>
      <c r="Q1375" s="1">
        <v>2.0833333333333332E-2</v>
      </c>
      <c r="R1375" s="2">
        <v>45</v>
      </c>
      <c r="S1375" s="2">
        <v>45</v>
      </c>
      <c r="T1375" s="2">
        <v>0</v>
      </c>
      <c r="U1375">
        <v>4</v>
      </c>
      <c r="V1375">
        <v>49</v>
      </c>
      <c r="W1375">
        <v>0</v>
      </c>
    </row>
    <row r="1376" spans="1:23" x14ac:dyDescent="0.25">
      <c r="A1376" t="s">
        <v>45</v>
      </c>
      <c r="B1376" s="3">
        <v>45628</v>
      </c>
      <c r="C1376" s="3" t="str">
        <f>TEXT(Table1[[#This Row],[Date]],"ddd")</f>
        <v>Mon</v>
      </c>
      <c r="D1376" t="s">
        <v>1099</v>
      </c>
      <c r="E1376" s="1" t="s">
        <v>30</v>
      </c>
      <c r="F1376" s="1" t="s">
        <v>30</v>
      </c>
      <c r="G1376" s="1" t="str">
        <f>IFERROR(SUM(Table1[[#This Row],[Deactivate]]-Table1[[#This Row],[Activate]]),"")</f>
        <v/>
      </c>
      <c r="H1376" s="2" t="str">
        <f t="shared" si="21"/>
        <v/>
      </c>
      <c r="I1376" t="s">
        <v>35</v>
      </c>
      <c r="J1376" t="s">
        <v>66</v>
      </c>
      <c r="K1376">
        <v>0</v>
      </c>
      <c r="L1376">
        <v>0</v>
      </c>
      <c r="M1376" s="1">
        <v>0</v>
      </c>
      <c r="N1376" s="1">
        <v>0</v>
      </c>
      <c r="O1376" s="1">
        <v>0</v>
      </c>
      <c r="P1376" s="1">
        <v>0</v>
      </c>
      <c r="Q1376" s="1">
        <v>0</v>
      </c>
      <c r="R1376" s="2">
        <v>0</v>
      </c>
      <c r="S1376" s="2">
        <v>0</v>
      </c>
      <c r="T1376" s="2">
        <v>0</v>
      </c>
      <c r="U1376">
        <v>4</v>
      </c>
      <c r="V1376">
        <v>49</v>
      </c>
      <c r="W1376">
        <v>0</v>
      </c>
    </row>
    <row r="1377" spans="1:23" x14ac:dyDescent="0.25">
      <c r="A1377" t="s">
        <v>55</v>
      </c>
      <c r="B1377" s="3">
        <v>45628</v>
      </c>
      <c r="C1377" s="3" t="str">
        <f>TEXT(Table1[[#This Row],[Date]],"ddd")</f>
        <v>Mon</v>
      </c>
      <c r="D1377" t="s">
        <v>1099</v>
      </c>
      <c r="E1377" s="1" t="s">
        <v>30</v>
      </c>
      <c r="F1377" s="1" t="s">
        <v>30</v>
      </c>
      <c r="G1377" s="1" t="str">
        <f>IFERROR(SUM(Table1[[#This Row],[Deactivate]]-Table1[[#This Row],[Activate]]),"")</f>
        <v/>
      </c>
      <c r="H1377" s="2" t="str">
        <f t="shared" si="21"/>
        <v/>
      </c>
      <c r="I1377" t="s">
        <v>35</v>
      </c>
      <c r="J1377" t="s">
        <v>56</v>
      </c>
      <c r="K1377">
        <v>0</v>
      </c>
      <c r="L1377">
        <v>0</v>
      </c>
      <c r="M1377" s="1">
        <v>0</v>
      </c>
      <c r="N1377" s="1">
        <v>0</v>
      </c>
      <c r="O1377" s="1">
        <v>0</v>
      </c>
      <c r="P1377" s="1">
        <v>0</v>
      </c>
      <c r="Q1377" s="1">
        <v>0</v>
      </c>
      <c r="R1377" s="2">
        <v>0</v>
      </c>
      <c r="S1377" s="2">
        <v>0</v>
      </c>
      <c r="T1377" s="2">
        <v>0</v>
      </c>
      <c r="U1377">
        <v>4</v>
      </c>
      <c r="V1377">
        <v>49</v>
      </c>
      <c r="W1377">
        <v>0</v>
      </c>
    </row>
    <row r="1378" spans="1:23" x14ac:dyDescent="0.25">
      <c r="A1378" t="s">
        <v>55</v>
      </c>
      <c r="B1378" s="3">
        <v>45628</v>
      </c>
      <c r="C1378" s="3" t="str">
        <f>TEXT(Table1[[#This Row],[Date]],"ddd")</f>
        <v>Mon</v>
      </c>
      <c r="D1378" t="s">
        <v>1099</v>
      </c>
      <c r="E1378" s="1" t="s">
        <v>30</v>
      </c>
      <c r="F1378" s="1" t="s">
        <v>30</v>
      </c>
      <c r="G1378" s="1" t="str">
        <f>IFERROR(SUM(Table1[[#This Row],[Deactivate]]-Table1[[#This Row],[Activate]]),"")</f>
        <v/>
      </c>
      <c r="H1378" s="2" t="str">
        <f t="shared" si="21"/>
        <v/>
      </c>
      <c r="I1378" t="s">
        <v>29</v>
      </c>
      <c r="J1378" t="s">
        <v>26</v>
      </c>
      <c r="K1378">
        <v>0</v>
      </c>
      <c r="L1378">
        <v>0</v>
      </c>
      <c r="M1378" s="1">
        <v>0.3833333333333333</v>
      </c>
      <c r="N1378" s="1">
        <v>0.52083333333333337</v>
      </c>
      <c r="O1378" s="1">
        <v>6.9444444444444447E-4</v>
      </c>
      <c r="P1378" s="1">
        <v>0.13749999999999998</v>
      </c>
      <c r="Q1378" s="1">
        <v>0.13819444444444443</v>
      </c>
      <c r="R1378" s="2">
        <v>296.99999999999994</v>
      </c>
      <c r="S1378" s="2">
        <v>298.49999999999994</v>
      </c>
      <c r="T1378" s="2">
        <v>1.5</v>
      </c>
      <c r="U1378">
        <v>4</v>
      </c>
      <c r="V1378">
        <v>49</v>
      </c>
      <c r="W1378">
        <v>0</v>
      </c>
    </row>
    <row r="1379" spans="1:23" x14ac:dyDescent="0.25">
      <c r="A1379" t="s">
        <v>55</v>
      </c>
      <c r="B1379" s="3">
        <v>45628</v>
      </c>
      <c r="C1379" s="3" t="str">
        <f>TEXT(Table1[[#This Row],[Date]],"ddd")</f>
        <v>Mon</v>
      </c>
      <c r="D1379" t="s">
        <v>1099</v>
      </c>
      <c r="E1379" s="1" t="s">
        <v>30</v>
      </c>
      <c r="F1379" s="1" t="s">
        <v>30</v>
      </c>
      <c r="G1379" s="1" t="str">
        <f>IFERROR(SUM(Table1[[#This Row],[Deactivate]]-Table1[[#This Row],[Activate]]),"")</f>
        <v/>
      </c>
      <c r="H1379" s="2" t="str">
        <f t="shared" si="21"/>
        <v/>
      </c>
      <c r="I1379" t="s">
        <v>29</v>
      </c>
      <c r="J1379" t="s">
        <v>23</v>
      </c>
      <c r="K1379" t="s">
        <v>1111</v>
      </c>
      <c r="L1379">
        <v>0</v>
      </c>
      <c r="M1379" s="1">
        <v>0.52152777777777781</v>
      </c>
      <c r="N1379" s="1">
        <v>0.54236111111111118</v>
      </c>
      <c r="O1379" s="1">
        <v>0</v>
      </c>
      <c r="P1379" s="1">
        <v>2.0833333333333332E-2</v>
      </c>
      <c r="Q1379" s="1">
        <v>2.0833333333333332E-2</v>
      </c>
      <c r="R1379" s="2">
        <v>45</v>
      </c>
      <c r="S1379" s="2">
        <v>45</v>
      </c>
      <c r="T1379" s="2">
        <v>0</v>
      </c>
      <c r="U1379">
        <v>4</v>
      </c>
      <c r="V1379">
        <v>49</v>
      </c>
      <c r="W1379">
        <v>0</v>
      </c>
    </row>
    <row r="1380" spans="1:23" x14ac:dyDescent="0.25">
      <c r="A1380" t="s">
        <v>55</v>
      </c>
      <c r="B1380" s="3">
        <v>45628</v>
      </c>
      <c r="C1380" s="3" t="str">
        <f>TEXT(Table1[[#This Row],[Date]],"ddd")</f>
        <v>Mon</v>
      </c>
      <c r="D1380" t="s">
        <v>1099</v>
      </c>
      <c r="E1380" s="1" t="s">
        <v>30</v>
      </c>
      <c r="F1380" s="1" t="s">
        <v>30</v>
      </c>
      <c r="G1380" s="1" t="str">
        <f>IFERROR(SUM(Table1[[#This Row],[Deactivate]]-Table1[[#This Row],[Activate]]),"")</f>
        <v/>
      </c>
      <c r="H1380" s="2" t="str">
        <f t="shared" si="21"/>
        <v/>
      </c>
      <c r="I1380" t="s">
        <v>29</v>
      </c>
      <c r="J1380" t="s">
        <v>26</v>
      </c>
      <c r="K1380">
        <v>0</v>
      </c>
      <c r="L1380">
        <v>0</v>
      </c>
      <c r="M1380" s="1">
        <v>0.54999999999999993</v>
      </c>
      <c r="N1380" s="1">
        <v>0.6479166666666667</v>
      </c>
      <c r="O1380" s="1">
        <v>8.3333333333333332E-3</v>
      </c>
      <c r="P1380" s="1">
        <v>9.7916666666666666E-2</v>
      </c>
      <c r="Q1380" s="1">
        <v>0.10625</v>
      </c>
      <c r="R1380" s="2">
        <v>211.5</v>
      </c>
      <c r="S1380" s="2">
        <v>229.5</v>
      </c>
      <c r="T1380" s="2">
        <v>18</v>
      </c>
      <c r="U1380">
        <v>4</v>
      </c>
      <c r="V1380">
        <v>49</v>
      </c>
      <c r="W1380">
        <v>0</v>
      </c>
    </row>
    <row r="1381" spans="1:23" x14ac:dyDescent="0.25">
      <c r="A1381" t="s">
        <v>59</v>
      </c>
      <c r="B1381" s="3">
        <v>45628</v>
      </c>
      <c r="C1381" s="3" t="str">
        <f>TEXT(Table1[[#This Row],[Date]],"ddd")</f>
        <v>Mon</v>
      </c>
      <c r="D1381" t="s">
        <v>1099</v>
      </c>
      <c r="E1381" s="1" t="s">
        <v>30</v>
      </c>
      <c r="F1381" s="1" t="s">
        <v>30</v>
      </c>
      <c r="G1381" s="1" t="str">
        <f>IFERROR(SUM(Table1[[#This Row],[Deactivate]]-Table1[[#This Row],[Activate]]),"")</f>
        <v/>
      </c>
      <c r="H1381" s="2" t="str">
        <f t="shared" si="21"/>
        <v/>
      </c>
      <c r="I1381" t="s">
        <v>29</v>
      </c>
      <c r="J1381" t="s">
        <v>49</v>
      </c>
      <c r="K1381" t="s">
        <v>1112</v>
      </c>
      <c r="L1381">
        <v>0</v>
      </c>
      <c r="M1381" s="1">
        <v>0.52569444444444446</v>
      </c>
      <c r="N1381" s="1">
        <v>0.74444444444444446</v>
      </c>
      <c r="O1381" s="1">
        <v>0.27083333333333331</v>
      </c>
      <c r="P1381" s="1">
        <v>0.21875</v>
      </c>
      <c r="Q1381" s="1">
        <v>0.48958333333333331</v>
      </c>
      <c r="R1381" s="2">
        <v>472.5</v>
      </c>
      <c r="S1381" s="2">
        <v>1057.5</v>
      </c>
      <c r="T1381" s="2">
        <v>585</v>
      </c>
      <c r="U1381">
        <v>4</v>
      </c>
      <c r="V1381">
        <v>49</v>
      </c>
      <c r="W1381">
        <v>0</v>
      </c>
    </row>
    <row r="1382" spans="1:23" x14ac:dyDescent="0.25">
      <c r="A1382" t="s">
        <v>59</v>
      </c>
      <c r="B1382" s="3">
        <v>45628</v>
      </c>
      <c r="C1382" s="3" t="str">
        <f>TEXT(Table1[[#This Row],[Date]],"ddd")</f>
        <v>Mon</v>
      </c>
      <c r="D1382" t="s">
        <v>1099</v>
      </c>
      <c r="E1382" s="1" t="s">
        <v>30</v>
      </c>
      <c r="F1382" s="1" t="s">
        <v>30</v>
      </c>
      <c r="G1382" s="1" t="str">
        <f>IFERROR(SUM(Table1[[#This Row],[Deactivate]]-Table1[[#This Row],[Activate]]),"")</f>
        <v/>
      </c>
      <c r="H1382" s="2" t="str">
        <f t="shared" si="21"/>
        <v/>
      </c>
      <c r="I1382" t="s">
        <v>29</v>
      </c>
      <c r="J1382" t="s">
        <v>23</v>
      </c>
      <c r="K1382" t="s">
        <v>1113</v>
      </c>
      <c r="L1382">
        <v>0</v>
      </c>
      <c r="M1382" s="1">
        <v>0.74444444444444446</v>
      </c>
      <c r="N1382" s="1">
        <v>0.74444444444444446</v>
      </c>
      <c r="O1382" s="1">
        <v>0</v>
      </c>
      <c r="P1382" s="1">
        <v>0</v>
      </c>
      <c r="Q1382" s="1">
        <v>0</v>
      </c>
      <c r="R1382" s="2">
        <v>0</v>
      </c>
      <c r="S1382" s="2">
        <v>0</v>
      </c>
      <c r="T1382" s="2">
        <v>0</v>
      </c>
      <c r="U1382">
        <v>4</v>
      </c>
      <c r="V1382">
        <v>49</v>
      </c>
      <c r="W1382">
        <v>0</v>
      </c>
    </row>
    <row r="1383" spans="1:23" x14ac:dyDescent="0.25">
      <c r="A1383" t="s">
        <v>61</v>
      </c>
      <c r="B1383" s="3">
        <v>45628</v>
      </c>
      <c r="C1383" s="3" t="str">
        <f>TEXT(Table1[[#This Row],[Date]],"ddd")</f>
        <v>Mon</v>
      </c>
      <c r="D1383" t="s">
        <v>1099</v>
      </c>
      <c r="E1383" s="1" t="s">
        <v>30</v>
      </c>
      <c r="F1383" s="1" t="s">
        <v>30</v>
      </c>
      <c r="G1383" s="1" t="str">
        <f>IFERROR(SUM(Table1[[#This Row],[Deactivate]]-Table1[[#This Row],[Activate]]),"")</f>
        <v/>
      </c>
      <c r="H1383" s="2" t="str">
        <f t="shared" si="21"/>
        <v/>
      </c>
      <c r="I1383" t="s">
        <v>22</v>
      </c>
      <c r="J1383" t="s">
        <v>23</v>
      </c>
      <c r="K1383" t="s">
        <v>1114</v>
      </c>
      <c r="L1383">
        <v>0</v>
      </c>
      <c r="M1383" s="1">
        <v>0</v>
      </c>
      <c r="N1383" s="1">
        <v>0</v>
      </c>
      <c r="O1383" s="1">
        <v>0</v>
      </c>
      <c r="P1383" s="1">
        <v>2.0833333333333332E-2</v>
      </c>
      <c r="Q1383" s="1">
        <v>2.0833333333333332E-2</v>
      </c>
      <c r="R1383" s="2">
        <v>45</v>
      </c>
      <c r="S1383" s="2">
        <v>45</v>
      </c>
      <c r="T1383" s="2">
        <v>0</v>
      </c>
      <c r="U1383">
        <v>4</v>
      </c>
      <c r="V1383">
        <v>49</v>
      </c>
      <c r="W1383">
        <v>0</v>
      </c>
    </row>
    <row r="1384" spans="1:23" x14ac:dyDescent="0.25">
      <c r="A1384" t="s">
        <v>63</v>
      </c>
      <c r="B1384" s="3">
        <v>45628</v>
      </c>
      <c r="C1384" s="3" t="str">
        <f>TEXT(Table1[[#This Row],[Date]],"ddd")</f>
        <v>Mon</v>
      </c>
      <c r="D1384" t="s">
        <v>1099</v>
      </c>
      <c r="E1384" s="1" t="s">
        <v>30</v>
      </c>
      <c r="F1384" s="1" t="s">
        <v>30</v>
      </c>
      <c r="G1384" s="1" t="str">
        <f>IFERROR(SUM(Table1[[#This Row],[Deactivate]]-Table1[[#This Row],[Activate]]),"")</f>
        <v/>
      </c>
      <c r="H1384" s="2" t="str">
        <f t="shared" si="21"/>
        <v/>
      </c>
      <c r="I1384" t="s">
        <v>29</v>
      </c>
      <c r="J1384" t="s">
        <v>149</v>
      </c>
      <c r="K1384">
        <v>0</v>
      </c>
      <c r="L1384">
        <v>0</v>
      </c>
      <c r="M1384" s="1">
        <v>0.20416666666666669</v>
      </c>
      <c r="N1384" s="1">
        <v>0.23680555555555557</v>
      </c>
      <c r="O1384" s="1">
        <v>5.6250000000000001E-2</v>
      </c>
      <c r="P1384" s="1">
        <v>3.2638888888888891E-2</v>
      </c>
      <c r="Q1384" s="1">
        <v>8.8888888888888892E-2</v>
      </c>
      <c r="R1384" s="2">
        <v>70.5</v>
      </c>
      <c r="S1384" s="2">
        <v>192</v>
      </c>
      <c r="T1384" s="2">
        <v>121.5</v>
      </c>
      <c r="U1384">
        <v>4</v>
      </c>
      <c r="V1384">
        <v>49</v>
      </c>
      <c r="W1384">
        <v>0</v>
      </c>
    </row>
    <row r="1385" spans="1:23" x14ac:dyDescent="0.25">
      <c r="A1385" t="s">
        <v>63</v>
      </c>
      <c r="B1385" s="3">
        <v>45628</v>
      </c>
      <c r="C1385" s="3" t="str">
        <f>TEXT(Table1[[#This Row],[Date]],"ddd")</f>
        <v>Mon</v>
      </c>
      <c r="D1385" t="s">
        <v>1099</v>
      </c>
      <c r="E1385" s="1" t="s">
        <v>30</v>
      </c>
      <c r="F1385" s="1" t="s">
        <v>30</v>
      </c>
      <c r="G1385" s="1" t="str">
        <f>IFERROR(SUM(Table1[[#This Row],[Deactivate]]-Table1[[#This Row],[Activate]]),"")</f>
        <v/>
      </c>
      <c r="H1385" s="2" t="str">
        <f t="shared" si="21"/>
        <v/>
      </c>
      <c r="I1385" t="s">
        <v>29</v>
      </c>
      <c r="J1385" t="s">
        <v>26</v>
      </c>
      <c r="K1385">
        <v>0</v>
      </c>
      <c r="L1385">
        <v>0</v>
      </c>
      <c r="M1385" s="1">
        <v>0.25</v>
      </c>
      <c r="N1385" s="1">
        <v>0.37291666666666662</v>
      </c>
      <c r="O1385" s="1">
        <v>1.3194444444444444E-2</v>
      </c>
      <c r="P1385" s="1">
        <v>0.12291666666666667</v>
      </c>
      <c r="Q1385" s="1">
        <v>0.13611111111111113</v>
      </c>
      <c r="R1385" s="2">
        <v>265.5</v>
      </c>
      <c r="S1385" s="2">
        <v>294.00000000000006</v>
      </c>
      <c r="T1385" s="2">
        <v>28.500000000000057</v>
      </c>
      <c r="U1385">
        <v>4</v>
      </c>
      <c r="V1385">
        <v>49</v>
      </c>
      <c r="W1385">
        <v>0</v>
      </c>
    </row>
    <row r="1386" spans="1:23" x14ac:dyDescent="0.25">
      <c r="A1386" t="s">
        <v>63</v>
      </c>
      <c r="B1386" s="3">
        <v>45628</v>
      </c>
      <c r="C1386" s="3" t="str">
        <f>TEXT(Table1[[#This Row],[Date]],"ddd")</f>
        <v>Mon</v>
      </c>
      <c r="D1386" t="s">
        <v>1099</v>
      </c>
      <c r="E1386" s="1" t="s">
        <v>30</v>
      </c>
      <c r="F1386" s="1" t="s">
        <v>30</v>
      </c>
      <c r="G1386" s="1" t="str">
        <f>IFERROR(SUM(Table1[[#This Row],[Deactivate]]-Table1[[#This Row],[Activate]]),"")</f>
        <v/>
      </c>
      <c r="H1386" s="2" t="str">
        <f t="shared" si="21"/>
        <v/>
      </c>
      <c r="I1386" t="s">
        <v>29</v>
      </c>
      <c r="J1386" t="s">
        <v>149</v>
      </c>
      <c r="K1386">
        <v>0</v>
      </c>
      <c r="L1386">
        <v>0</v>
      </c>
      <c r="M1386" s="1">
        <v>0.38819444444444445</v>
      </c>
      <c r="N1386" s="1">
        <v>0.3972222222222222</v>
      </c>
      <c r="O1386" s="1">
        <v>1.1111111111111112E-2</v>
      </c>
      <c r="P1386" s="1">
        <v>9.0277777777777787E-3</v>
      </c>
      <c r="Q1386" s="1">
        <v>2.013888888888889E-2</v>
      </c>
      <c r="R1386" s="2">
        <v>19.500000000000004</v>
      </c>
      <c r="S1386" s="2">
        <v>43.500000000000007</v>
      </c>
      <c r="T1386" s="2">
        <v>24.000000000000004</v>
      </c>
      <c r="U1386">
        <v>4</v>
      </c>
      <c r="V1386">
        <v>49</v>
      </c>
      <c r="W1386">
        <v>0</v>
      </c>
    </row>
    <row r="1387" spans="1:23" x14ac:dyDescent="0.25">
      <c r="A1387" t="s">
        <v>63</v>
      </c>
      <c r="B1387" s="3">
        <v>45628</v>
      </c>
      <c r="C1387" s="3" t="str">
        <f>TEXT(Table1[[#This Row],[Date]],"ddd")</f>
        <v>Mon</v>
      </c>
      <c r="D1387" t="s">
        <v>1099</v>
      </c>
      <c r="E1387" s="1" t="s">
        <v>30</v>
      </c>
      <c r="F1387" s="1" t="s">
        <v>30</v>
      </c>
      <c r="G1387" s="1" t="str">
        <f>IFERROR(SUM(Table1[[#This Row],[Deactivate]]-Table1[[#This Row],[Activate]]),"")</f>
        <v/>
      </c>
      <c r="H1387" s="2" t="str">
        <f t="shared" si="21"/>
        <v/>
      </c>
      <c r="I1387" t="s">
        <v>29</v>
      </c>
      <c r="J1387" t="s">
        <v>23</v>
      </c>
      <c r="K1387" t="s">
        <v>1115</v>
      </c>
      <c r="L1387">
        <v>0</v>
      </c>
      <c r="M1387" s="1">
        <v>0.47291666666666665</v>
      </c>
      <c r="N1387" s="1">
        <v>0.49305555555555558</v>
      </c>
      <c r="O1387" s="1">
        <v>0</v>
      </c>
      <c r="P1387" s="1">
        <v>2.013888888888889E-2</v>
      </c>
      <c r="Q1387" s="1">
        <v>2.013888888888889E-2</v>
      </c>
      <c r="R1387" s="2">
        <v>43.500000000000007</v>
      </c>
      <c r="S1387" s="2">
        <v>43.500000000000007</v>
      </c>
      <c r="T1387" s="2">
        <v>0</v>
      </c>
      <c r="U1387">
        <v>4</v>
      </c>
      <c r="V1387">
        <v>49</v>
      </c>
      <c r="W1387">
        <v>0</v>
      </c>
    </row>
    <row r="1388" spans="1:23" x14ac:dyDescent="0.25">
      <c r="A1388" t="s">
        <v>65</v>
      </c>
      <c r="B1388" s="3">
        <v>45628</v>
      </c>
      <c r="C1388" s="3" t="str">
        <f>TEXT(Table1[[#This Row],[Date]],"ddd")</f>
        <v>Mon</v>
      </c>
      <c r="D1388" t="s">
        <v>1099</v>
      </c>
      <c r="E1388" s="1" t="s">
        <v>30</v>
      </c>
      <c r="F1388" s="1" t="s">
        <v>30</v>
      </c>
      <c r="G1388" s="1" t="str">
        <f>IFERROR(SUM(Table1[[#This Row],[Deactivate]]-Table1[[#This Row],[Activate]]),"")</f>
        <v/>
      </c>
      <c r="H1388" s="2" t="str">
        <f t="shared" si="21"/>
        <v/>
      </c>
      <c r="I1388" t="s">
        <v>38</v>
      </c>
      <c r="J1388" t="s">
        <v>49</v>
      </c>
      <c r="K1388" t="s">
        <v>1116</v>
      </c>
      <c r="L1388">
        <v>0</v>
      </c>
      <c r="M1388" s="1">
        <v>0.3888888888888889</v>
      </c>
      <c r="N1388" s="1">
        <v>0.52847222222222223</v>
      </c>
      <c r="O1388" s="1">
        <v>0.17152777777777775</v>
      </c>
      <c r="P1388" s="1">
        <v>0.13958333333333334</v>
      </c>
      <c r="Q1388" s="1">
        <v>0.31111111111111112</v>
      </c>
      <c r="R1388" s="2">
        <v>301.5</v>
      </c>
      <c r="S1388" s="2">
        <v>672</v>
      </c>
      <c r="T1388" s="2">
        <v>370.5</v>
      </c>
      <c r="U1388">
        <v>4</v>
      </c>
      <c r="V1388">
        <v>49</v>
      </c>
      <c r="W1388">
        <v>0</v>
      </c>
    </row>
    <row r="1389" spans="1:23" x14ac:dyDescent="0.25">
      <c r="A1389" t="s">
        <v>65</v>
      </c>
      <c r="B1389" s="3">
        <v>45628</v>
      </c>
      <c r="C1389" s="3" t="str">
        <f>TEXT(Table1[[#This Row],[Date]],"ddd")</f>
        <v>Mon</v>
      </c>
      <c r="D1389" t="s">
        <v>1099</v>
      </c>
      <c r="E1389" s="1" t="s">
        <v>30</v>
      </c>
      <c r="F1389" s="1" t="s">
        <v>30</v>
      </c>
      <c r="G1389" s="1" t="str">
        <f>IFERROR(SUM(Table1[[#This Row],[Deactivate]]-Table1[[#This Row],[Activate]]),"")</f>
        <v/>
      </c>
      <c r="H1389" s="2" t="str">
        <f t="shared" si="21"/>
        <v/>
      </c>
      <c r="I1389" t="s">
        <v>29</v>
      </c>
      <c r="J1389" t="s">
        <v>23</v>
      </c>
      <c r="K1389" t="s">
        <v>1117</v>
      </c>
      <c r="L1389">
        <v>0</v>
      </c>
      <c r="M1389" s="1">
        <v>0.52986111111111112</v>
      </c>
      <c r="N1389" s="1">
        <v>0.55486111111111114</v>
      </c>
      <c r="O1389" s="1">
        <v>0</v>
      </c>
      <c r="P1389" s="1">
        <v>2.4999999999999998E-2</v>
      </c>
      <c r="Q1389" s="1">
        <v>2.4999999999999998E-2</v>
      </c>
      <c r="R1389" s="2">
        <v>54</v>
      </c>
      <c r="S1389" s="2">
        <v>54</v>
      </c>
      <c r="T1389" s="2">
        <v>0</v>
      </c>
      <c r="U1389">
        <v>4</v>
      </c>
      <c r="V1389">
        <v>49</v>
      </c>
      <c r="W1389">
        <v>0</v>
      </c>
    </row>
    <row r="1390" spans="1:23" x14ac:dyDescent="0.25">
      <c r="A1390" t="s">
        <v>65</v>
      </c>
      <c r="B1390" s="3">
        <v>45628</v>
      </c>
      <c r="C1390" s="3" t="str">
        <f>TEXT(Table1[[#This Row],[Date]],"ddd")</f>
        <v>Mon</v>
      </c>
      <c r="D1390" t="s">
        <v>1099</v>
      </c>
      <c r="E1390" s="1" t="s">
        <v>30</v>
      </c>
      <c r="F1390" s="1" t="s">
        <v>30</v>
      </c>
      <c r="G1390" s="1" t="str">
        <f>IFERROR(SUM(Table1[[#This Row],[Deactivate]]-Table1[[#This Row],[Activate]]),"")</f>
        <v/>
      </c>
      <c r="H1390" s="2" t="str">
        <f t="shared" si="21"/>
        <v/>
      </c>
      <c r="I1390" t="s">
        <v>29</v>
      </c>
      <c r="J1390" t="s">
        <v>49</v>
      </c>
      <c r="K1390" t="s">
        <v>1116</v>
      </c>
      <c r="L1390">
        <v>0</v>
      </c>
      <c r="M1390" s="1">
        <v>0.55486111111111114</v>
      </c>
      <c r="N1390" s="1">
        <v>0.7402777777777777</v>
      </c>
      <c r="O1390" s="1">
        <v>1.3888888888888889E-3</v>
      </c>
      <c r="P1390" s="1">
        <v>0.18541666666666667</v>
      </c>
      <c r="Q1390" s="1">
        <v>0.18680555555555556</v>
      </c>
      <c r="R1390" s="2">
        <v>400.5</v>
      </c>
      <c r="S1390" s="2">
        <v>403.5</v>
      </c>
      <c r="T1390" s="2">
        <v>3</v>
      </c>
      <c r="U1390">
        <v>4</v>
      </c>
      <c r="V1390">
        <v>49</v>
      </c>
      <c r="W1390">
        <v>0</v>
      </c>
    </row>
    <row r="1391" spans="1:23" x14ac:dyDescent="0.25">
      <c r="A1391" t="s">
        <v>20</v>
      </c>
      <c r="B1391" s="3">
        <v>45629</v>
      </c>
      <c r="C1391" s="3" t="str">
        <f>TEXT(Table1[[#This Row],[Date]],"ddd")</f>
        <v>Tue</v>
      </c>
      <c r="D1391" t="s">
        <v>1099</v>
      </c>
      <c r="E1391" s="1" t="s">
        <v>30</v>
      </c>
      <c r="F1391" s="1" t="s">
        <v>30</v>
      </c>
      <c r="G1391" s="1" t="str">
        <f>IFERROR(SUM(Table1[[#This Row],[Deactivate]]-Table1[[#This Row],[Activate]]),"")</f>
        <v/>
      </c>
      <c r="H1391" s="2" t="str">
        <f t="shared" si="21"/>
        <v/>
      </c>
      <c r="I1391" t="s">
        <v>29</v>
      </c>
      <c r="J1391" t="s">
        <v>46</v>
      </c>
      <c r="K1391" t="s">
        <v>1118</v>
      </c>
      <c r="L1391">
        <v>0</v>
      </c>
      <c r="M1391" s="1">
        <v>0.41319444444444442</v>
      </c>
      <c r="N1391" s="1">
        <v>0.55763888888888891</v>
      </c>
      <c r="O1391" s="1">
        <v>4.8611111111111112E-2</v>
      </c>
      <c r="P1391" s="1">
        <v>0.14444444444444446</v>
      </c>
      <c r="Q1391" s="1">
        <v>0.19305555555555556</v>
      </c>
      <c r="R1391" s="2">
        <v>312.00000000000006</v>
      </c>
      <c r="S1391" s="2">
        <v>417</v>
      </c>
      <c r="T1391" s="2">
        <v>104.99999999999994</v>
      </c>
      <c r="U1391">
        <v>4</v>
      </c>
      <c r="V1391">
        <v>49</v>
      </c>
      <c r="W1391">
        <v>0</v>
      </c>
    </row>
    <row r="1392" spans="1:23" x14ac:dyDescent="0.25">
      <c r="A1392" t="s">
        <v>20</v>
      </c>
      <c r="B1392" s="3">
        <v>45629</v>
      </c>
      <c r="C1392" s="3" t="str">
        <f>TEXT(Table1[[#This Row],[Date]],"ddd")</f>
        <v>Tue</v>
      </c>
      <c r="D1392" t="s">
        <v>1099</v>
      </c>
      <c r="E1392" s="1" t="s">
        <v>30</v>
      </c>
      <c r="F1392" s="1" t="s">
        <v>30</v>
      </c>
      <c r="G1392" s="1" t="str">
        <f>IFERROR(SUM(Table1[[#This Row],[Deactivate]]-Table1[[#This Row],[Activate]]),"")</f>
        <v/>
      </c>
      <c r="H1392" s="2" t="str">
        <f t="shared" si="21"/>
        <v/>
      </c>
      <c r="I1392" t="s">
        <v>29</v>
      </c>
      <c r="J1392" t="s">
        <v>23</v>
      </c>
      <c r="K1392" t="s">
        <v>1119</v>
      </c>
      <c r="L1392">
        <v>0</v>
      </c>
      <c r="M1392" s="1">
        <v>0.5805555555555556</v>
      </c>
      <c r="N1392" s="1">
        <v>0.59930555555555554</v>
      </c>
      <c r="O1392" s="1">
        <v>0</v>
      </c>
      <c r="P1392" s="1">
        <v>1.8749999999999999E-2</v>
      </c>
      <c r="Q1392" s="1">
        <v>1.8749999999999999E-2</v>
      </c>
      <c r="R1392" s="2">
        <v>40.5</v>
      </c>
      <c r="S1392" s="2">
        <v>40.5</v>
      </c>
      <c r="T1392" s="2">
        <v>0</v>
      </c>
      <c r="U1392">
        <v>4</v>
      </c>
      <c r="V1392">
        <v>49</v>
      </c>
      <c r="W1392">
        <v>0</v>
      </c>
    </row>
    <row r="1393" spans="1:23" x14ac:dyDescent="0.25">
      <c r="A1393" t="s">
        <v>20</v>
      </c>
      <c r="B1393" s="3">
        <v>45629</v>
      </c>
      <c r="C1393" s="3" t="str">
        <f>TEXT(Table1[[#This Row],[Date]],"ddd")</f>
        <v>Tue</v>
      </c>
      <c r="D1393" t="s">
        <v>1099</v>
      </c>
      <c r="E1393" s="1" t="s">
        <v>30</v>
      </c>
      <c r="F1393" s="1" t="s">
        <v>30</v>
      </c>
      <c r="G1393" s="1" t="str">
        <f>IFERROR(SUM(Table1[[#This Row],[Deactivate]]-Table1[[#This Row],[Activate]]),"")</f>
        <v/>
      </c>
      <c r="H1393" s="2" t="str">
        <f t="shared" si="21"/>
        <v/>
      </c>
      <c r="I1393" t="s">
        <v>29</v>
      </c>
      <c r="J1393" t="s">
        <v>92</v>
      </c>
      <c r="K1393" t="s">
        <v>1120</v>
      </c>
      <c r="L1393">
        <v>0</v>
      </c>
      <c r="M1393" s="1">
        <v>0.62430555555555556</v>
      </c>
      <c r="N1393" s="1">
        <v>0.6381944444444444</v>
      </c>
      <c r="O1393" s="1">
        <v>2.4305555555555556E-2</v>
      </c>
      <c r="P1393" s="1">
        <v>1.3888888888888888E-2</v>
      </c>
      <c r="Q1393" s="1">
        <v>3.8194444444444448E-2</v>
      </c>
      <c r="R1393" s="2">
        <v>30</v>
      </c>
      <c r="S1393" s="2">
        <v>82.500000000000014</v>
      </c>
      <c r="T1393" s="2">
        <v>52.500000000000014</v>
      </c>
      <c r="U1393">
        <v>4</v>
      </c>
      <c r="V1393">
        <v>49</v>
      </c>
      <c r="W1393">
        <v>0</v>
      </c>
    </row>
    <row r="1394" spans="1:23" x14ac:dyDescent="0.25">
      <c r="A1394" t="s">
        <v>34</v>
      </c>
      <c r="B1394" s="3">
        <v>45629</v>
      </c>
      <c r="C1394" s="3" t="str">
        <f>TEXT(Table1[[#This Row],[Date]],"ddd")</f>
        <v>Tue</v>
      </c>
      <c r="D1394" t="s">
        <v>1099</v>
      </c>
      <c r="E1394" s="1" t="s">
        <v>30</v>
      </c>
      <c r="F1394" s="1" t="s">
        <v>30</v>
      </c>
      <c r="G1394" s="1" t="str">
        <f>IFERROR(SUM(Table1[[#This Row],[Deactivate]]-Table1[[#This Row],[Activate]]),"")</f>
        <v/>
      </c>
      <c r="H1394" s="2" t="str">
        <f t="shared" si="21"/>
        <v/>
      </c>
      <c r="I1394" t="s">
        <v>29</v>
      </c>
      <c r="J1394" t="s">
        <v>49</v>
      </c>
      <c r="K1394" t="s">
        <v>1121</v>
      </c>
      <c r="L1394">
        <v>0</v>
      </c>
      <c r="M1394" s="1">
        <v>0.38263888888888892</v>
      </c>
      <c r="N1394" s="1">
        <v>0.56597222222222221</v>
      </c>
      <c r="O1394" s="1">
        <v>6.6666666666666666E-2</v>
      </c>
      <c r="P1394" s="1">
        <v>0.18333333333333335</v>
      </c>
      <c r="Q1394" s="1">
        <v>0.25</v>
      </c>
      <c r="R1394" s="2">
        <v>396</v>
      </c>
      <c r="S1394" s="2">
        <v>540</v>
      </c>
      <c r="T1394" s="2">
        <v>144</v>
      </c>
      <c r="U1394">
        <v>4</v>
      </c>
      <c r="V1394">
        <v>49</v>
      </c>
      <c r="W1394">
        <v>0</v>
      </c>
    </row>
    <row r="1395" spans="1:23" x14ac:dyDescent="0.25">
      <c r="A1395" t="s">
        <v>34</v>
      </c>
      <c r="B1395" s="3">
        <v>45629</v>
      </c>
      <c r="C1395" s="3" t="str">
        <f>TEXT(Table1[[#This Row],[Date]],"ddd")</f>
        <v>Tue</v>
      </c>
      <c r="D1395" t="s">
        <v>1099</v>
      </c>
      <c r="E1395" s="1" t="s">
        <v>30</v>
      </c>
      <c r="F1395" s="1" t="s">
        <v>30</v>
      </c>
      <c r="G1395" s="1" t="str">
        <f>IFERROR(SUM(Table1[[#This Row],[Deactivate]]-Table1[[#This Row],[Activate]]),"")</f>
        <v/>
      </c>
      <c r="H1395" s="2" t="str">
        <f t="shared" si="21"/>
        <v/>
      </c>
      <c r="I1395" t="s">
        <v>29</v>
      </c>
      <c r="J1395" t="s">
        <v>23</v>
      </c>
      <c r="K1395" t="s">
        <v>1122</v>
      </c>
      <c r="L1395">
        <v>0</v>
      </c>
      <c r="M1395" s="1">
        <v>0.56736111111111109</v>
      </c>
      <c r="N1395" s="1">
        <v>0.56805555555555554</v>
      </c>
      <c r="O1395" s="1">
        <v>0</v>
      </c>
      <c r="P1395" s="1">
        <v>6.9444444444444447E-4</v>
      </c>
      <c r="Q1395" s="1">
        <v>6.9444444444444447E-4</v>
      </c>
      <c r="R1395" s="2">
        <v>1.5</v>
      </c>
      <c r="S1395" s="2">
        <v>1.5</v>
      </c>
      <c r="T1395" s="2">
        <v>0</v>
      </c>
      <c r="U1395">
        <v>4</v>
      </c>
      <c r="V1395">
        <v>49</v>
      </c>
      <c r="W1395">
        <v>0</v>
      </c>
    </row>
    <row r="1396" spans="1:23" x14ac:dyDescent="0.25">
      <c r="A1396" t="s">
        <v>34</v>
      </c>
      <c r="B1396" s="3">
        <v>45629</v>
      </c>
      <c r="C1396" s="3" t="str">
        <f>TEXT(Table1[[#This Row],[Date]],"ddd")</f>
        <v>Tue</v>
      </c>
      <c r="D1396" t="s">
        <v>1099</v>
      </c>
      <c r="E1396" s="1" t="s">
        <v>30</v>
      </c>
      <c r="F1396" s="1" t="s">
        <v>30</v>
      </c>
      <c r="G1396" s="1" t="str">
        <f>IFERROR(SUM(Table1[[#This Row],[Deactivate]]-Table1[[#This Row],[Activate]]),"")</f>
        <v/>
      </c>
      <c r="H1396" s="2" t="str">
        <f t="shared" si="21"/>
        <v/>
      </c>
      <c r="I1396" t="s">
        <v>29</v>
      </c>
      <c r="J1396" t="s">
        <v>49</v>
      </c>
      <c r="K1396" t="s">
        <v>1123</v>
      </c>
      <c r="L1396">
        <v>0</v>
      </c>
      <c r="M1396" s="1">
        <v>0.59930555555555554</v>
      </c>
      <c r="N1396" s="1">
        <v>0.75624999999999998</v>
      </c>
      <c r="O1396" s="1">
        <v>3.125E-2</v>
      </c>
      <c r="P1396" s="1">
        <v>0.15694444444444444</v>
      </c>
      <c r="Q1396" s="1">
        <v>0.18819444444444444</v>
      </c>
      <c r="R1396" s="2">
        <v>339</v>
      </c>
      <c r="S1396" s="2">
        <v>406.5</v>
      </c>
      <c r="T1396" s="2">
        <v>67.5</v>
      </c>
      <c r="U1396">
        <v>4</v>
      </c>
      <c r="V1396">
        <v>49</v>
      </c>
      <c r="W1396">
        <v>0</v>
      </c>
    </row>
    <row r="1397" spans="1:23" x14ac:dyDescent="0.25">
      <c r="A1397" t="s">
        <v>41</v>
      </c>
      <c r="B1397" s="3">
        <v>45629</v>
      </c>
      <c r="C1397" s="3" t="str">
        <f>TEXT(Table1[[#This Row],[Date]],"ddd")</f>
        <v>Tue</v>
      </c>
      <c r="D1397" t="s">
        <v>1099</v>
      </c>
      <c r="E1397" s="1" t="s">
        <v>30</v>
      </c>
      <c r="F1397" s="1" t="s">
        <v>30</v>
      </c>
      <c r="G1397" s="1" t="str">
        <f>IFERROR(SUM(Table1[[#This Row],[Deactivate]]-Table1[[#This Row],[Activate]]),"")</f>
        <v/>
      </c>
      <c r="H1397" s="2" t="str">
        <f t="shared" si="21"/>
        <v/>
      </c>
      <c r="I1397" t="s">
        <v>22</v>
      </c>
      <c r="J1397" t="s">
        <v>23</v>
      </c>
      <c r="K1397" t="s">
        <v>1124</v>
      </c>
      <c r="L1397">
        <v>0</v>
      </c>
      <c r="M1397" s="1">
        <v>0</v>
      </c>
      <c r="N1397" s="1">
        <v>0</v>
      </c>
      <c r="O1397" s="1">
        <v>0</v>
      </c>
      <c r="P1397" s="1">
        <v>2.0833333333333332E-2</v>
      </c>
      <c r="Q1397" s="1">
        <v>2.0833333333333332E-2</v>
      </c>
      <c r="R1397" s="2">
        <v>45</v>
      </c>
      <c r="S1397" s="2">
        <v>45</v>
      </c>
      <c r="T1397" s="2">
        <v>0</v>
      </c>
      <c r="U1397">
        <v>4</v>
      </c>
      <c r="V1397">
        <v>49</v>
      </c>
      <c r="W1397">
        <v>0</v>
      </c>
    </row>
    <row r="1398" spans="1:23" x14ac:dyDescent="0.25">
      <c r="A1398" t="s">
        <v>43</v>
      </c>
      <c r="B1398" s="3">
        <v>45629</v>
      </c>
      <c r="C1398" s="3" t="str">
        <f>TEXT(Table1[[#This Row],[Date]],"ddd")</f>
        <v>Tue</v>
      </c>
      <c r="D1398" t="s">
        <v>1099</v>
      </c>
      <c r="E1398" s="1" t="s">
        <v>30</v>
      </c>
      <c r="F1398" s="1" t="s">
        <v>30</v>
      </c>
      <c r="G1398" s="1" t="str">
        <f>IFERROR(SUM(Table1[[#This Row],[Deactivate]]-Table1[[#This Row],[Activate]]),"")</f>
        <v/>
      </c>
      <c r="H1398" s="2" t="str">
        <f t="shared" si="21"/>
        <v/>
      </c>
      <c r="I1398" t="s">
        <v>22</v>
      </c>
      <c r="J1398" t="s">
        <v>23</v>
      </c>
      <c r="K1398" t="s">
        <v>1125</v>
      </c>
      <c r="L1398">
        <v>0</v>
      </c>
      <c r="M1398" s="1">
        <v>0</v>
      </c>
      <c r="N1398" s="1">
        <v>0</v>
      </c>
      <c r="O1398" s="1">
        <v>0</v>
      </c>
      <c r="P1398" s="1">
        <v>2.0833333333333332E-2</v>
      </c>
      <c r="Q1398" s="1">
        <v>2.0833333333333332E-2</v>
      </c>
      <c r="R1398" s="2">
        <v>45</v>
      </c>
      <c r="S1398" s="2">
        <v>45</v>
      </c>
      <c r="T1398" s="2">
        <v>0</v>
      </c>
      <c r="U1398">
        <v>4</v>
      </c>
      <c r="V1398">
        <v>49</v>
      </c>
      <c r="W1398">
        <v>0</v>
      </c>
    </row>
    <row r="1399" spans="1:23" x14ac:dyDescent="0.25">
      <c r="A1399" t="s">
        <v>45</v>
      </c>
      <c r="B1399" s="3">
        <v>45629</v>
      </c>
      <c r="C1399" s="3" t="str">
        <f>TEXT(Table1[[#This Row],[Date]],"ddd")</f>
        <v>Tue</v>
      </c>
      <c r="D1399" t="s">
        <v>1099</v>
      </c>
      <c r="E1399" s="1" t="s">
        <v>30</v>
      </c>
      <c r="F1399" s="1" t="s">
        <v>30</v>
      </c>
      <c r="G1399" s="1" t="str">
        <f>IFERROR(SUM(Table1[[#This Row],[Deactivate]]-Table1[[#This Row],[Activate]]),"")</f>
        <v/>
      </c>
      <c r="H1399" s="2" t="str">
        <f t="shared" si="21"/>
        <v/>
      </c>
      <c r="I1399" t="s">
        <v>22</v>
      </c>
      <c r="J1399" t="s">
        <v>23</v>
      </c>
      <c r="K1399" t="s">
        <v>1126</v>
      </c>
      <c r="L1399">
        <v>0</v>
      </c>
      <c r="M1399" s="1">
        <v>0</v>
      </c>
      <c r="N1399" s="1">
        <v>0</v>
      </c>
      <c r="O1399" s="1">
        <v>0</v>
      </c>
      <c r="P1399" s="1">
        <v>2.0833333333333332E-2</v>
      </c>
      <c r="Q1399" s="1">
        <v>2.0833333333333332E-2</v>
      </c>
      <c r="R1399" s="2">
        <v>45</v>
      </c>
      <c r="S1399" s="2">
        <v>45</v>
      </c>
      <c r="T1399" s="2">
        <v>0</v>
      </c>
      <c r="U1399">
        <v>4</v>
      </c>
      <c r="V1399">
        <v>49</v>
      </c>
      <c r="W1399">
        <v>0</v>
      </c>
    </row>
    <row r="1400" spans="1:23" x14ac:dyDescent="0.25">
      <c r="A1400" t="s">
        <v>45</v>
      </c>
      <c r="B1400" s="3">
        <v>45629</v>
      </c>
      <c r="C1400" s="3" t="str">
        <f>TEXT(Table1[[#This Row],[Date]],"ddd")</f>
        <v>Tue</v>
      </c>
      <c r="D1400" t="s">
        <v>1099</v>
      </c>
      <c r="E1400" s="1" t="s">
        <v>30</v>
      </c>
      <c r="F1400" s="1" t="s">
        <v>30</v>
      </c>
      <c r="G1400" s="1" t="str">
        <f>IFERROR(SUM(Table1[[#This Row],[Deactivate]]-Table1[[#This Row],[Activate]]),"")</f>
        <v/>
      </c>
      <c r="H1400" s="2" t="str">
        <f t="shared" si="21"/>
        <v/>
      </c>
      <c r="I1400" t="s">
        <v>35</v>
      </c>
      <c r="J1400" t="s">
        <v>66</v>
      </c>
      <c r="K1400">
        <v>0</v>
      </c>
      <c r="L1400">
        <v>0</v>
      </c>
      <c r="M1400" s="1">
        <v>0</v>
      </c>
      <c r="N1400" s="1">
        <v>0</v>
      </c>
      <c r="O1400" s="1">
        <v>0</v>
      </c>
      <c r="P1400" s="1">
        <v>0</v>
      </c>
      <c r="Q1400" s="1">
        <v>0</v>
      </c>
      <c r="R1400" s="2">
        <v>0</v>
      </c>
      <c r="S1400" s="2">
        <v>0</v>
      </c>
      <c r="T1400" s="2">
        <v>0</v>
      </c>
      <c r="U1400">
        <v>4</v>
      </c>
      <c r="V1400">
        <v>49</v>
      </c>
      <c r="W1400">
        <v>0</v>
      </c>
    </row>
    <row r="1401" spans="1:23" x14ac:dyDescent="0.25">
      <c r="A1401" t="s">
        <v>55</v>
      </c>
      <c r="B1401" s="3">
        <v>45629</v>
      </c>
      <c r="C1401" s="3" t="str">
        <f>TEXT(Table1[[#This Row],[Date]],"ddd")</f>
        <v>Tue</v>
      </c>
      <c r="D1401" t="s">
        <v>1099</v>
      </c>
      <c r="E1401" s="1" t="s">
        <v>30</v>
      </c>
      <c r="F1401" s="1" t="s">
        <v>30</v>
      </c>
      <c r="G1401" s="1" t="str">
        <f>IFERROR(SUM(Table1[[#This Row],[Deactivate]]-Table1[[#This Row],[Activate]]),"")</f>
        <v/>
      </c>
      <c r="H1401" s="2" t="str">
        <f t="shared" si="21"/>
        <v/>
      </c>
      <c r="I1401" t="s">
        <v>29</v>
      </c>
      <c r="J1401" t="s">
        <v>49</v>
      </c>
      <c r="K1401" t="s">
        <v>1127</v>
      </c>
      <c r="L1401">
        <v>0</v>
      </c>
      <c r="M1401" s="1">
        <v>0.37986111111111115</v>
      </c>
      <c r="N1401" s="1">
        <v>0.68055555555555547</v>
      </c>
      <c r="O1401" s="1">
        <v>9.5138888888888884E-2</v>
      </c>
      <c r="P1401" s="1">
        <v>0.30069444444444443</v>
      </c>
      <c r="Q1401" s="1">
        <v>0.39583333333333331</v>
      </c>
      <c r="R1401" s="2">
        <v>649.5</v>
      </c>
      <c r="S1401" s="2">
        <v>855</v>
      </c>
      <c r="T1401" s="2">
        <v>205.5</v>
      </c>
      <c r="U1401">
        <v>4</v>
      </c>
      <c r="V1401">
        <v>49</v>
      </c>
      <c r="W1401">
        <v>0</v>
      </c>
    </row>
    <row r="1402" spans="1:23" x14ac:dyDescent="0.25">
      <c r="A1402" t="s">
        <v>55</v>
      </c>
      <c r="B1402" s="3">
        <v>45629</v>
      </c>
      <c r="C1402" s="3" t="str">
        <f>TEXT(Table1[[#This Row],[Date]],"ddd")</f>
        <v>Tue</v>
      </c>
      <c r="D1402" t="s">
        <v>1099</v>
      </c>
      <c r="E1402" s="1" t="s">
        <v>30</v>
      </c>
      <c r="F1402" s="1" t="s">
        <v>30</v>
      </c>
      <c r="G1402" s="1" t="str">
        <f>IFERROR(SUM(Table1[[#This Row],[Deactivate]]-Table1[[#This Row],[Activate]]),"")</f>
        <v/>
      </c>
      <c r="H1402" s="2" t="str">
        <f t="shared" si="21"/>
        <v/>
      </c>
      <c r="I1402" t="s">
        <v>29</v>
      </c>
      <c r="J1402" t="s">
        <v>23</v>
      </c>
      <c r="K1402" t="s">
        <v>1128</v>
      </c>
      <c r="L1402">
        <v>0</v>
      </c>
      <c r="M1402" s="1">
        <v>0.68055555555555547</v>
      </c>
      <c r="N1402" s="1">
        <v>0.7104166666666667</v>
      </c>
      <c r="O1402" s="1">
        <v>0</v>
      </c>
      <c r="P1402" s="1">
        <v>2.9861111111111113E-2</v>
      </c>
      <c r="Q1402" s="1">
        <v>2.9861111111111113E-2</v>
      </c>
      <c r="R1402" s="2">
        <v>64.5</v>
      </c>
      <c r="S1402" s="2">
        <v>64.5</v>
      </c>
      <c r="T1402" s="2">
        <v>0</v>
      </c>
      <c r="U1402">
        <v>4</v>
      </c>
      <c r="V1402">
        <v>49</v>
      </c>
      <c r="W1402">
        <v>0</v>
      </c>
    </row>
    <row r="1403" spans="1:23" x14ac:dyDescent="0.25">
      <c r="A1403" t="s">
        <v>59</v>
      </c>
      <c r="B1403" s="3">
        <v>45629</v>
      </c>
      <c r="C1403" s="3" t="str">
        <f>TEXT(Table1[[#This Row],[Date]],"ddd")</f>
        <v>Tue</v>
      </c>
      <c r="D1403" t="s">
        <v>1099</v>
      </c>
      <c r="E1403" s="1" t="s">
        <v>30</v>
      </c>
      <c r="F1403" s="1" t="s">
        <v>30</v>
      </c>
      <c r="G1403" s="1" t="str">
        <f>IFERROR(SUM(Table1[[#This Row],[Deactivate]]-Table1[[#This Row],[Activate]]),"")</f>
        <v/>
      </c>
      <c r="H1403" s="2" t="str">
        <f t="shared" si="21"/>
        <v/>
      </c>
      <c r="I1403" t="s">
        <v>29</v>
      </c>
      <c r="J1403" t="s">
        <v>49</v>
      </c>
      <c r="K1403" t="s">
        <v>1129</v>
      </c>
      <c r="L1403">
        <v>0</v>
      </c>
      <c r="M1403" s="1">
        <v>0.41805555555555557</v>
      </c>
      <c r="N1403" s="1">
        <v>0.6972222222222223</v>
      </c>
      <c r="O1403" s="1">
        <v>4.5833333333333337E-2</v>
      </c>
      <c r="P1403" s="1">
        <v>0.27916666666666667</v>
      </c>
      <c r="Q1403" s="1">
        <v>0.32500000000000001</v>
      </c>
      <c r="R1403" s="2">
        <v>603</v>
      </c>
      <c r="S1403" s="2">
        <v>702</v>
      </c>
      <c r="T1403" s="2">
        <v>99</v>
      </c>
      <c r="U1403">
        <v>4</v>
      </c>
      <c r="V1403">
        <v>49</v>
      </c>
      <c r="W1403">
        <v>0</v>
      </c>
    </row>
    <row r="1404" spans="1:23" x14ac:dyDescent="0.25">
      <c r="A1404" t="s">
        <v>59</v>
      </c>
      <c r="B1404" s="3">
        <v>45629</v>
      </c>
      <c r="C1404" s="3" t="str">
        <f>TEXT(Table1[[#This Row],[Date]],"ddd")</f>
        <v>Tue</v>
      </c>
      <c r="D1404" t="s">
        <v>1099</v>
      </c>
      <c r="E1404" s="1" t="s">
        <v>30</v>
      </c>
      <c r="F1404" s="1" t="s">
        <v>30</v>
      </c>
      <c r="G1404" s="1" t="str">
        <f>IFERROR(SUM(Table1[[#This Row],[Deactivate]]-Table1[[#This Row],[Activate]]),"")</f>
        <v/>
      </c>
      <c r="H1404" s="2" t="str">
        <f t="shared" si="21"/>
        <v/>
      </c>
      <c r="I1404" t="s">
        <v>29</v>
      </c>
      <c r="J1404" t="s">
        <v>23</v>
      </c>
      <c r="K1404" t="s">
        <v>1130</v>
      </c>
      <c r="L1404">
        <v>0</v>
      </c>
      <c r="M1404" s="1">
        <v>0.81944444444444453</v>
      </c>
      <c r="N1404" s="1">
        <v>0.81944444444444453</v>
      </c>
      <c r="O1404" s="1">
        <v>0</v>
      </c>
      <c r="P1404" s="1">
        <v>0</v>
      </c>
      <c r="Q1404" s="1">
        <v>0</v>
      </c>
      <c r="R1404" s="2">
        <v>0</v>
      </c>
      <c r="S1404" s="2">
        <v>0</v>
      </c>
      <c r="T1404" s="2">
        <v>0</v>
      </c>
      <c r="U1404">
        <v>4</v>
      </c>
      <c r="V1404">
        <v>49</v>
      </c>
      <c r="W1404">
        <v>0</v>
      </c>
    </row>
    <row r="1405" spans="1:23" x14ac:dyDescent="0.25">
      <c r="A1405" t="s">
        <v>61</v>
      </c>
      <c r="B1405" s="3">
        <v>45629</v>
      </c>
      <c r="C1405" s="3" t="str">
        <f>TEXT(Table1[[#This Row],[Date]],"ddd")</f>
        <v>Tue</v>
      </c>
      <c r="D1405" t="s">
        <v>1099</v>
      </c>
      <c r="E1405" s="1" t="s">
        <v>30</v>
      </c>
      <c r="F1405" s="1" t="s">
        <v>30</v>
      </c>
      <c r="G1405" s="1" t="str">
        <f>IFERROR(SUM(Table1[[#This Row],[Deactivate]]-Table1[[#This Row],[Activate]]),"")</f>
        <v/>
      </c>
      <c r="H1405" s="2" t="str">
        <f t="shared" si="21"/>
        <v/>
      </c>
      <c r="I1405" t="s">
        <v>22</v>
      </c>
      <c r="J1405" t="s">
        <v>23</v>
      </c>
      <c r="K1405" t="s">
        <v>1131</v>
      </c>
      <c r="L1405">
        <v>0</v>
      </c>
      <c r="M1405" s="1">
        <v>0</v>
      </c>
      <c r="N1405" s="1">
        <v>0</v>
      </c>
      <c r="O1405" s="1">
        <v>0</v>
      </c>
      <c r="P1405" s="1">
        <v>2.0833333333333332E-2</v>
      </c>
      <c r="Q1405" s="1">
        <v>2.0833333333333332E-2</v>
      </c>
      <c r="R1405" s="2">
        <v>45</v>
      </c>
      <c r="S1405" s="2">
        <v>45</v>
      </c>
      <c r="T1405" s="2">
        <v>0</v>
      </c>
      <c r="U1405">
        <v>4</v>
      </c>
      <c r="V1405">
        <v>49</v>
      </c>
      <c r="W1405">
        <v>0</v>
      </c>
    </row>
    <row r="1406" spans="1:23" x14ac:dyDescent="0.25">
      <c r="A1406" t="s">
        <v>63</v>
      </c>
      <c r="B1406" s="3">
        <v>45629</v>
      </c>
      <c r="C1406" s="3" t="str">
        <f>TEXT(Table1[[#This Row],[Date]],"ddd")</f>
        <v>Tue</v>
      </c>
      <c r="D1406" t="s">
        <v>1099</v>
      </c>
      <c r="E1406" s="1" t="s">
        <v>30</v>
      </c>
      <c r="F1406" s="1" t="s">
        <v>30</v>
      </c>
      <c r="G1406" s="1" t="str">
        <f>IFERROR(SUM(Table1[[#This Row],[Deactivate]]-Table1[[#This Row],[Activate]]),"")</f>
        <v/>
      </c>
      <c r="H1406" s="2" t="str">
        <f t="shared" si="21"/>
        <v/>
      </c>
      <c r="I1406" t="s">
        <v>22</v>
      </c>
      <c r="J1406" t="s">
        <v>23</v>
      </c>
      <c r="K1406" t="s">
        <v>1132</v>
      </c>
      <c r="L1406">
        <v>0</v>
      </c>
      <c r="M1406" s="1">
        <v>0</v>
      </c>
      <c r="N1406" s="1">
        <v>0</v>
      </c>
      <c r="O1406" s="1">
        <v>0</v>
      </c>
      <c r="P1406" s="1">
        <v>2.0833333333333332E-2</v>
      </c>
      <c r="Q1406" s="1">
        <v>2.0833333333333332E-2</v>
      </c>
      <c r="R1406" s="2">
        <v>45</v>
      </c>
      <c r="S1406" s="2">
        <v>45</v>
      </c>
      <c r="T1406" s="2">
        <v>0</v>
      </c>
      <c r="U1406">
        <v>4</v>
      </c>
      <c r="V1406">
        <v>49</v>
      </c>
      <c r="W1406">
        <v>0</v>
      </c>
    </row>
    <row r="1407" spans="1:23" x14ac:dyDescent="0.25">
      <c r="A1407" t="s">
        <v>65</v>
      </c>
      <c r="B1407" s="3">
        <v>45629</v>
      </c>
      <c r="C1407" s="3" t="str">
        <f>TEXT(Table1[[#This Row],[Date]],"ddd")</f>
        <v>Tue</v>
      </c>
      <c r="D1407" t="s">
        <v>1099</v>
      </c>
      <c r="E1407" s="1" t="s">
        <v>30</v>
      </c>
      <c r="F1407" s="1" t="s">
        <v>30</v>
      </c>
      <c r="G1407" s="1" t="str">
        <f>IFERROR(SUM(Table1[[#This Row],[Deactivate]]-Table1[[#This Row],[Activate]]),"")</f>
        <v/>
      </c>
      <c r="H1407" s="2" t="str">
        <f t="shared" si="21"/>
        <v/>
      </c>
      <c r="I1407" t="s">
        <v>29</v>
      </c>
      <c r="J1407" t="s">
        <v>26</v>
      </c>
      <c r="K1407">
        <v>0</v>
      </c>
      <c r="L1407" t="s">
        <v>1133</v>
      </c>
      <c r="M1407" s="1">
        <v>0.37013888888888885</v>
      </c>
      <c r="N1407" s="1">
        <v>0.39930555555555558</v>
      </c>
      <c r="O1407" s="1">
        <v>4.8611111111111112E-3</v>
      </c>
      <c r="P1407" s="1">
        <v>2.9166666666666664E-2</v>
      </c>
      <c r="Q1407" s="1">
        <v>3.4027777777777775E-2</v>
      </c>
      <c r="R1407" s="2">
        <v>62.999999999999986</v>
      </c>
      <c r="S1407" s="2">
        <v>73.499999999999986</v>
      </c>
      <c r="T1407" s="2">
        <v>10.5</v>
      </c>
      <c r="U1407">
        <v>4</v>
      </c>
      <c r="V1407">
        <v>49</v>
      </c>
      <c r="W1407">
        <v>0</v>
      </c>
    </row>
    <row r="1408" spans="1:23" x14ac:dyDescent="0.25">
      <c r="A1408" t="s">
        <v>65</v>
      </c>
      <c r="B1408" s="3">
        <v>45629</v>
      </c>
      <c r="C1408" s="3" t="str">
        <f>TEXT(Table1[[#This Row],[Date]],"ddd")</f>
        <v>Tue</v>
      </c>
      <c r="D1408" t="s">
        <v>1099</v>
      </c>
      <c r="E1408" s="1" t="s">
        <v>30</v>
      </c>
      <c r="F1408" s="1" t="s">
        <v>30</v>
      </c>
      <c r="G1408" s="1" t="str">
        <f>IFERROR(SUM(Table1[[#This Row],[Deactivate]]-Table1[[#This Row],[Activate]]),"")</f>
        <v/>
      </c>
      <c r="H1408" s="2" t="str">
        <f t="shared" si="21"/>
        <v/>
      </c>
      <c r="I1408" t="s">
        <v>38</v>
      </c>
      <c r="J1408" t="s">
        <v>49</v>
      </c>
      <c r="K1408" t="s">
        <v>1134</v>
      </c>
      <c r="L1408">
        <v>0</v>
      </c>
      <c r="M1408" s="1">
        <v>0.44305555555555554</v>
      </c>
      <c r="N1408" s="1">
        <v>0.64027777777777783</v>
      </c>
      <c r="O1408" s="1">
        <v>4.3750000000000004E-2</v>
      </c>
      <c r="P1408" s="1">
        <v>0.19722222222222222</v>
      </c>
      <c r="Q1408" s="1">
        <v>0.24097222222222223</v>
      </c>
      <c r="R1408" s="2">
        <v>426</v>
      </c>
      <c r="S1408" s="2">
        <v>520.5</v>
      </c>
      <c r="T1408" s="2">
        <v>94.5</v>
      </c>
      <c r="U1408">
        <v>4</v>
      </c>
      <c r="V1408">
        <v>49</v>
      </c>
      <c r="W1408">
        <v>0</v>
      </c>
    </row>
    <row r="1409" spans="1:23" x14ac:dyDescent="0.25">
      <c r="A1409" t="s">
        <v>65</v>
      </c>
      <c r="B1409" s="3">
        <v>45629</v>
      </c>
      <c r="C1409" s="3" t="str">
        <f>TEXT(Table1[[#This Row],[Date]],"ddd")</f>
        <v>Tue</v>
      </c>
      <c r="D1409" t="s">
        <v>1099</v>
      </c>
      <c r="E1409" s="1" t="s">
        <v>30</v>
      </c>
      <c r="F1409" s="1" t="s">
        <v>30</v>
      </c>
      <c r="G1409" s="1" t="str">
        <f>IFERROR(SUM(Table1[[#This Row],[Deactivate]]-Table1[[#This Row],[Activate]]),"")</f>
        <v/>
      </c>
      <c r="H1409" s="2" t="str">
        <f t="shared" si="21"/>
        <v/>
      </c>
      <c r="I1409" t="s">
        <v>29</v>
      </c>
      <c r="J1409" t="s">
        <v>23</v>
      </c>
      <c r="K1409" t="s">
        <v>1135</v>
      </c>
      <c r="L1409">
        <v>0</v>
      </c>
      <c r="M1409" s="1">
        <v>0.64027777777777783</v>
      </c>
      <c r="N1409" s="1">
        <v>0.66111111111111109</v>
      </c>
      <c r="O1409" s="1">
        <v>0</v>
      </c>
      <c r="P1409" s="1">
        <v>2.0833333333333332E-2</v>
      </c>
      <c r="Q1409" s="1">
        <v>2.0833333333333332E-2</v>
      </c>
      <c r="R1409" s="2">
        <v>45</v>
      </c>
      <c r="S1409" s="2">
        <v>45</v>
      </c>
      <c r="T1409" s="2">
        <v>0</v>
      </c>
      <c r="U1409">
        <v>4</v>
      </c>
      <c r="V1409">
        <v>49</v>
      </c>
      <c r="W1409">
        <v>0</v>
      </c>
    </row>
    <row r="1410" spans="1:23" x14ac:dyDescent="0.25">
      <c r="A1410" t="s">
        <v>65</v>
      </c>
      <c r="B1410" s="3">
        <v>45629</v>
      </c>
      <c r="C1410" s="3" t="str">
        <f>TEXT(Table1[[#This Row],[Date]],"ddd")</f>
        <v>Tue</v>
      </c>
      <c r="D1410" t="s">
        <v>1099</v>
      </c>
      <c r="E1410" s="1" t="s">
        <v>30</v>
      </c>
      <c r="F1410" s="1" t="s">
        <v>30</v>
      </c>
      <c r="G1410" s="1" t="str">
        <f>IFERROR(SUM(Table1[[#This Row],[Deactivate]]-Table1[[#This Row],[Activate]]),"")</f>
        <v/>
      </c>
      <c r="H1410" s="2" t="str">
        <f t="shared" ref="H1410:H1473" si="22">IFERROR(IF(G1410&gt;TIME(10,25,0),(INT(((G1410-TIME(10,25,0))*24*60)/15)*5.5),0),"")</f>
        <v/>
      </c>
      <c r="I1410" t="s">
        <v>29</v>
      </c>
      <c r="J1410" t="s">
        <v>49</v>
      </c>
      <c r="K1410" t="s">
        <v>1134</v>
      </c>
      <c r="L1410">
        <v>0</v>
      </c>
      <c r="M1410" s="1">
        <v>0.68055555555555547</v>
      </c>
      <c r="N1410" s="1">
        <v>0.6972222222222223</v>
      </c>
      <c r="O1410" s="1">
        <v>1.9444444444444445E-2</v>
      </c>
      <c r="P1410" s="1">
        <v>1.6666666666666666E-2</v>
      </c>
      <c r="Q1410" s="1">
        <v>3.6111111111111108E-2</v>
      </c>
      <c r="R1410" s="2">
        <v>36</v>
      </c>
      <c r="S1410" s="2">
        <v>77.999999999999986</v>
      </c>
      <c r="T1410" s="2">
        <v>41.999999999999986</v>
      </c>
      <c r="U1410">
        <v>4</v>
      </c>
      <c r="V1410">
        <v>49</v>
      </c>
      <c r="W1410">
        <v>0</v>
      </c>
    </row>
    <row r="1411" spans="1:23" x14ac:dyDescent="0.25">
      <c r="A1411" t="s">
        <v>20</v>
      </c>
      <c r="B1411" s="3">
        <v>45630</v>
      </c>
      <c r="C1411" s="3" t="str">
        <f>TEXT(Table1[[#This Row],[Date]],"ddd")</f>
        <v>Wed</v>
      </c>
      <c r="D1411" t="s">
        <v>1099</v>
      </c>
      <c r="E1411" s="1" t="s">
        <v>30</v>
      </c>
      <c r="F1411" s="1" t="s">
        <v>30</v>
      </c>
      <c r="G1411" s="1" t="str">
        <f>IFERROR(SUM(Table1[[#This Row],[Deactivate]]-Table1[[#This Row],[Activate]]),"")</f>
        <v/>
      </c>
      <c r="H1411" s="2" t="str">
        <f t="shared" si="22"/>
        <v/>
      </c>
      <c r="I1411" t="s">
        <v>29</v>
      </c>
      <c r="J1411" t="s">
        <v>49</v>
      </c>
      <c r="K1411" t="s">
        <v>1136</v>
      </c>
      <c r="L1411">
        <v>0</v>
      </c>
      <c r="M1411" s="1">
        <v>0.43472222222222223</v>
      </c>
      <c r="N1411" s="1">
        <v>0.52638888888888891</v>
      </c>
      <c r="O1411" s="1">
        <v>6.805555555555555E-2</v>
      </c>
      <c r="P1411" s="1">
        <v>9.1666666666666674E-2</v>
      </c>
      <c r="Q1411" s="1">
        <v>0.15972222222222221</v>
      </c>
      <c r="R1411" s="2">
        <v>198</v>
      </c>
      <c r="S1411" s="2">
        <v>344.99999999999994</v>
      </c>
      <c r="T1411" s="2">
        <v>146.99999999999994</v>
      </c>
      <c r="U1411">
        <v>4</v>
      </c>
      <c r="V1411">
        <v>49</v>
      </c>
      <c r="W1411">
        <v>0</v>
      </c>
    </row>
    <row r="1412" spans="1:23" x14ac:dyDescent="0.25">
      <c r="A1412" t="s">
        <v>20</v>
      </c>
      <c r="B1412" s="3">
        <v>45630</v>
      </c>
      <c r="C1412" s="3" t="str">
        <f>TEXT(Table1[[#This Row],[Date]],"ddd")</f>
        <v>Wed</v>
      </c>
      <c r="D1412" t="s">
        <v>1099</v>
      </c>
      <c r="E1412" s="1" t="s">
        <v>30</v>
      </c>
      <c r="F1412" s="1" t="s">
        <v>30</v>
      </c>
      <c r="G1412" s="1" t="str">
        <f>IFERROR(SUM(Table1[[#This Row],[Deactivate]]-Table1[[#This Row],[Activate]]),"")</f>
        <v/>
      </c>
      <c r="H1412" s="2" t="str">
        <f t="shared" si="22"/>
        <v/>
      </c>
      <c r="I1412" t="s">
        <v>29</v>
      </c>
      <c r="J1412" t="s">
        <v>46</v>
      </c>
      <c r="K1412" t="s">
        <v>1137</v>
      </c>
      <c r="L1412">
        <v>0</v>
      </c>
      <c r="M1412" s="1">
        <v>0.57291666666666663</v>
      </c>
      <c r="N1412" s="1">
        <v>0.58333333333333337</v>
      </c>
      <c r="O1412" s="1">
        <v>4.6527777777777779E-2</v>
      </c>
      <c r="P1412" s="1">
        <v>1.0416666666666666E-2</v>
      </c>
      <c r="Q1412" s="1">
        <v>5.6944444444444443E-2</v>
      </c>
      <c r="R1412" s="2">
        <v>22.5</v>
      </c>
      <c r="S1412" s="2">
        <v>123</v>
      </c>
      <c r="T1412" s="2">
        <v>100.5</v>
      </c>
      <c r="U1412">
        <v>4</v>
      </c>
      <c r="V1412">
        <v>49</v>
      </c>
      <c r="W1412">
        <v>0</v>
      </c>
    </row>
    <row r="1413" spans="1:23" x14ac:dyDescent="0.25">
      <c r="A1413" t="s">
        <v>20</v>
      </c>
      <c r="B1413" s="3">
        <v>45630</v>
      </c>
      <c r="C1413" s="3" t="str">
        <f>TEXT(Table1[[#This Row],[Date]],"ddd")</f>
        <v>Wed</v>
      </c>
      <c r="D1413" t="s">
        <v>1099</v>
      </c>
      <c r="E1413" s="1" t="s">
        <v>30</v>
      </c>
      <c r="F1413" s="1" t="s">
        <v>30</v>
      </c>
      <c r="G1413" s="1" t="str">
        <f>IFERROR(SUM(Table1[[#This Row],[Deactivate]]-Table1[[#This Row],[Activate]]),"")</f>
        <v/>
      </c>
      <c r="H1413" s="2" t="str">
        <f t="shared" si="22"/>
        <v/>
      </c>
      <c r="I1413" t="s">
        <v>29</v>
      </c>
      <c r="J1413" t="s">
        <v>23</v>
      </c>
      <c r="K1413" t="s">
        <v>1138</v>
      </c>
      <c r="L1413">
        <v>0</v>
      </c>
      <c r="M1413" s="1">
        <v>0.58333333333333337</v>
      </c>
      <c r="N1413" s="1">
        <v>0.6020833333333333</v>
      </c>
      <c r="O1413" s="1">
        <v>0</v>
      </c>
      <c r="P1413" s="1">
        <v>1.8749999999999999E-2</v>
      </c>
      <c r="Q1413" s="1">
        <v>1.8749999999999999E-2</v>
      </c>
      <c r="R1413" s="2">
        <v>40.5</v>
      </c>
      <c r="S1413" s="2">
        <v>40.5</v>
      </c>
      <c r="T1413" s="2">
        <v>0</v>
      </c>
      <c r="U1413">
        <v>4</v>
      </c>
      <c r="V1413">
        <v>49</v>
      </c>
      <c r="W1413">
        <v>0</v>
      </c>
    </row>
    <row r="1414" spans="1:23" x14ac:dyDescent="0.25">
      <c r="A1414" t="s">
        <v>41</v>
      </c>
      <c r="B1414" s="3">
        <v>45630</v>
      </c>
      <c r="C1414" s="3" t="str">
        <f>TEXT(Table1[[#This Row],[Date]],"ddd")</f>
        <v>Wed</v>
      </c>
      <c r="D1414" t="s">
        <v>1099</v>
      </c>
      <c r="E1414" s="1" t="s">
        <v>30</v>
      </c>
      <c r="F1414" s="1" t="s">
        <v>30</v>
      </c>
      <c r="G1414" s="1" t="str">
        <f>IFERROR(SUM(Table1[[#This Row],[Deactivate]]-Table1[[#This Row],[Activate]]),"")</f>
        <v/>
      </c>
      <c r="H1414" s="2" t="str">
        <f t="shared" si="22"/>
        <v/>
      </c>
      <c r="I1414" t="s">
        <v>22</v>
      </c>
      <c r="J1414" t="s">
        <v>23</v>
      </c>
      <c r="K1414" t="s">
        <v>1139</v>
      </c>
      <c r="L1414">
        <v>0</v>
      </c>
      <c r="M1414" s="1">
        <v>0</v>
      </c>
      <c r="N1414" s="1">
        <v>0</v>
      </c>
      <c r="O1414" s="1">
        <v>0</v>
      </c>
      <c r="P1414" s="1">
        <v>2.0833333333333332E-2</v>
      </c>
      <c r="Q1414" s="1">
        <v>2.0833333333333332E-2</v>
      </c>
      <c r="R1414" s="2">
        <v>45</v>
      </c>
      <c r="S1414" s="2">
        <v>45</v>
      </c>
      <c r="T1414" s="2">
        <v>0</v>
      </c>
      <c r="U1414">
        <v>4</v>
      </c>
      <c r="V1414">
        <v>49</v>
      </c>
      <c r="W1414">
        <v>0</v>
      </c>
    </row>
    <row r="1415" spans="1:23" x14ac:dyDescent="0.25">
      <c r="A1415" t="s">
        <v>43</v>
      </c>
      <c r="B1415" s="3">
        <v>45630</v>
      </c>
      <c r="C1415" s="3" t="str">
        <f>TEXT(Table1[[#This Row],[Date]],"ddd")</f>
        <v>Wed</v>
      </c>
      <c r="D1415" t="s">
        <v>1099</v>
      </c>
      <c r="E1415" s="1" t="s">
        <v>30</v>
      </c>
      <c r="F1415" s="1" t="s">
        <v>30</v>
      </c>
      <c r="G1415" s="1" t="str">
        <f>IFERROR(SUM(Table1[[#This Row],[Deactivate]]-Table1[[#This Row],[Activate]]),"")</f>
        <v/>
      </c>
      <c r="H1415" s="2" t="str">
        <f t="shared" si="22"/>
        <v/>
      </c>
      <c r="I1415" t="s">
        <v>22</v>
      </c>
      <c r="J1415" t="s">
        <v>23</v>
      </c>
      <c r="K1415" t="s">
        <v>1140</v>
      </c>
      <c r="L1415">
        <v>0</v>
      </c>
      <c r="M1415" s="1">
        <v>0</v>
      </c>
      <c r="N1415" s="1">
        <v>0</v>
      </c>
      <c r="O1415" s="1">
        <v>0</v>
      </c>
      <c r="P1415" s="1">
        <v>2.0833333333333332E-2</v>
      </c>
      <c r="Q1415" s="1">
        <v>2.0833333333333332E-2</v>
      </c>
      <c r="R1415" s="2">
        <v>45</v>
      </c>
      <c r="S1415" s="2">
        <v>45</v>
      </c>
      <c r="T1415" s="2">
        <v>0</v>
      </c>
      <c r="U1415">
        <v>4</v>
      </c>
      <c r="V1415">
        <v>49</v>
      </c>
      <c r="W1415">
        <v>0</v>
      </c>
    </row>
    <row r="1416" spans="1:23" x14ac:dyDescent="0.25">
      <c r="A1416" t="s">
        <v>45</v>
      </c>
      <c r="B1416" s="3">
        <v>45630</v>
      </c>
      <c r="C1416" s="3" t="str">
        <f>TEXT(Table1[[#This Row],[Date]],"ddd")</f>
        <v>Wed</v>
      </c>
      <c r="D1416" t="s">
        <v>1099</v>
      </c>
      <c r="E1416" s="1" t="s">
        <v>30</v>
      </c>
      <c r="F1416" s="1" t="s">
        <v>30</v>
      </c>
      <c r="G1416" s="1" t="str">
        <f>IFERROR(SUM(Table1[[#This Row],[Deactivate]]-Table1[[#This Row],[Activate]]),"")</f>
        <v/>
      </c>
      <c r="H1416" s="2" t="str">
        <f t="shared" si="22"/>
        <v/>
      </c>
      <c r="I1416" t="s">
        <v>22</v>
      </c>
      <c r="J1416" t="s">
        <v>23</v>
      </c>
      <c r="K1416" t="s">
        <v>1141</v>
      </c>
      <c r="L1416">
        <v>0</v>
      </c>
      <c r="M1416" s="1">
        <v>0</v>
      </c>
      <c r="N1416" s="1">
        <v>0</v>
      </c>
      <c r="O1416" s="1">
        <v>0</v>
      </c>
      <c r="P1416" s="1">
        <v>2.0833333333333332E-2</v>
      </c>
      <c r="Q1416" s="1">
        <v>2.0833333333333332E-2</v>
      </c>
      <c r="R1416" s="2">
        <v>45</v>
      </c>
      <c r="S1416" s="2">
        <v>45</v>
      </c>
      <c r="T1416" s="2">
        <v>0</v>
      </c>
      <c r="U1416">
        <v>4</v>
      </c>
      <c r="V1416">
        <v>49</v>
      </c>
      <c r="W1416">
        <v>0</v>
      </c>
    </row>
    <row r="1417" spans="1:23" x14ac:dyDescent="0.25">
      <c r="A1417" t="s">
        <v>45</v>
      </c>
      <c r="B1417" s="3">
        <v>45630</v>
      </c>
      <c r="C1417" s="3" t="str">
        <f>TEXT(Table1[[#This Row],[Date]],"ddd")</f>
        <v>Wed</v>
      </c>
      <c r="D1417" t="s">
        <v>1099</v>
      </c>
      <c r="E1417" s="1" t="s">
        <v>30</v>
      </c>
      <c r="F1417" s="1" t="s">
        <v>30</v>
      </c>
      <c r="G1417" s="1" t="str">
        <f>IFERROR(SUM(Table1[[#This Row],[Deactivate]]-Table1[[#This Row],[Activate]]),"")</f>
        <v/>
      </c>
      <c r="H1417" s="2" t="str">
        <f t="shared" si="22"/>
        <v/>
      </c>
      <c r="I1417" t="s">
        <v>35</v>
      </c>
      <c r="J1417" t="s">
        <v>66</v>
      </c>
      <c r="K1417">
        <v>0</v>
      </c>
      <c r="L1417">
        <v>0</v>
      </c>
      <c r="M1417" s="1">
        <v>0</v>
      </c>
      <c r="N1417" s="1">
        <v>0</v>
      </c>
      <c r="O1417" s="1">
        <v>0</v>
      </c>
      <c r="P1417" s="1">
        <v>0</v>
      </c>
      <c r="Q1417" s="1">
        <v>0</v>
      </c>
      <c r="R1417" s="2">
        <v>0</v>
      </c>
      <c r="S1417" s="2">
        <v>0</v>
      </c>
      <c r="T1417" s="2">
        <v>0</v>
      </c>
      <c r="U1417">
        <v>4</v>
      </c>
      <c r="V1417">
        <v>49</v>
      </c>
      <c r="W1417">
        <v>0</v>
      </c>
    </row>
    <row r="1418" spans="1:23" x14ac:dyDescent="0.25">
      <c r="A1418" t="s">
        <v>55</v>
      </c>
      <c r="B1418" s="3">
        <v>45630</v>
      </c>
      <c r="C1418" s="3" t="str">
        <f>TEXT(Table1[[#This Row],[Date]],"ddd")</f>
        <v>Wed</v>
      </c>
      <c r="D1418" t="s">
        <v>1099</v>
      </c>
      <c r="E1418" s="1" t="s">
        <v>30</v>
      </c>
      <c r="F1418" s="1" t="s">
        <v>30</v>
      </c>
      <c r="G1418" s="1" t="str">
        <f>IFERROR(SUM(Table1[[#This Row],[Deactivate]]-Table1[[#This Row],[Activate]]),"")</f>
        <v/>
      </c>
      <c r="H1418" s="2" t="str">
        <f t="shared" si="22"/>
        <v/>
      </c>
      <c r="I1418" t="s">
        <v>29</v>
      </c>
      <c r="J1418" t="s">
        <v>49</v>
      </c>
      <c r="K1418" t="s">
        <v>1142</v>
      </c>
      <c r="L1418">
        <v>0</v>
      </c>
      <c r="M1418" s="1">
        <v>0.38819444444444445</v>
      </c>
      <c r="N1418" s="1">
        <v>0.66597222222222219</v>
      </c>
      <c r="O1418" s="1">
        <v>0.10208333333333335</v>
      </c>
      <c r="P1418" s="1">
        <v>0.27777777777777779</v>
      </c>
      <c r="Q1418" s="1">
        <v>0.37986111111111115</v>
      </c>
      <c r="R1418" s="2">
        <v>600</v>
      </c>
      <c r="S1418" s="2">
        <v>820.5</v>
      </c>
      <c r="T1418" s="2">
        <v>220.5</v>
      </c>
      <c r="U1418">
        <v>4</v>
      </c>
      <c r="V1418">
        <v>49</v>
      </c>
      <c r="W1418">
        <v>0</v>
      </c>
    </row>
    <row r="1419" spans="1:23" x14ac:dyDescent="0.25">
      <c r="A1419" t="s">
        <v>55</v>
      </c>
      <c r="B1419" s="3">
        <v>45630</v>
      </c>
      <c r="C1419" s="3" t="str">
        <f>TEXT(Table1[[#This Row],[Date]],"ddd")</f>
        <v>Wed</v>
      </c>
      <c r="D1419" t="s">
        <v>1099</v>
      </c>
      <c r="E1419" s="1" t="s">
        <v>30</v>
      </c>
      <c r="F1419" s="1" t="s">
        <v>30</v>
      </c>
      <c r="G1419" s="1" t="str">
        <f>IFERROR(SUM(Table1[[#This Row],[Deactivate]]-Table1[[#This Row],[Activate]]),"")</f>
        <v/>
      </c>
      <c r="H1419" s="2" t="str">
        <f t="shared" si="22"/>
        <v/>
      </c>
      <c r="I1419" t="s">
        <v>29</v>
      </c>
      <c r="J1419" t="s">
        <v>23</v>
      </c>
      <c r="K1419" t="s">
        <v>1143</v>
      </c>
      <c r="L1419">
        <v>0</v>
      </c>
      <c r="M1419" s="1">
        <v>0.66666666666666663</v>
      </c>
      <c r="N1419" s="1">
        <v>0.67013888888888884</v>
      </c>
      <c r="O1419" s="1">
        <v>0</v>
      </c>
      <c r="P1419" s="1">
        <v>3.472222222222222E-3</v>
      </c>
      <c r="Q1419" s="1">
        <v>3.472222222222222E-3</v>
      </c>
      <c r="R1419" s="2">
        <v>7.5</v>
      </c>
      <c r="S1419" s="2">
        <v>7.5</v>
      </c>
      <c r="T1419" s="2">
        <v>0</v>
      </c>
      <c r="U1419">
        <v>4</v>
      </c>
      <c r="V1419">
        <v>49</v>
      </c>
      <c r="W1419">
        <v>0</v>
      </c>
    </row>
    <row r="1420" spans="1:23" x14ac:dyDescent="0.25">
      <c r="A1420" t="s">
        <v>63</v>
      </c>
      <c r="B1420" s="3">
        <v>45630</v>
      </c>
      <c r="C1420" s="3" t="str">
        <f>TEXT(Table1[[#This Row],[Date]],"ddd")</f>
        <v>Wed</v>
      </c>
      <c r="D1420" t="s">
        <v>1099</v>
      </c>
      <c r="E1420" s="1" t="s">
        <v>30</v>
      </c>
      <c r="F1420" s="1" t="s">
        <v>30</v>
      </c>
      <c r="G1420" s="1" t="str">
        <f>IFERROR(SUM(Table1[[#This Row],[Deactivate]]-Table1[[#This Row],[Activate]]),"")</f>
        <v/>
      </c>
      <c r="H1420" s="2" t="str">
        <f t="shared" si="22"/>
        <v/>
      </c>
      <c r="I1420" t="s">
        <v>22</v>
      </c>
      <c r="J1420" t="s">
        <v>23</v>
      </c>
      <c r="K1420" t="s">
        <v>1144</v>
      </c>
      <c r="L1420">
        <v>0</v>
      </c>
      <c r="M1420" s="1">
        <v>0</v>
      </c>
      <c r="N1420" s="1">
        <v>0</v>
      </c>
      <c r="O1420" s="1">
        <v>0</v>
      </c>
      <c r="P1420" s="1">
        <v>2.0833333333333332E-2</v>
      </c>
      <c r="Q1420" s="1">
        <v>2.0833333333333332E-2</v>
      </c>
      <c r="R1420" s="2">
        <v>45</v>
      </c>
      <c r="S1420" s="2">
        <v>45</v>
      </c>
      <c r="T1420" s="2">
        <v>0</v>
      </c>
      <c r="U1420">
        <v>4</v>
      </c>
      <c r="V1420">
        <v>49</v>
      </c>
      <c r="W1420">
        <v>0</v>
      </c>
    </row>
    <row r="1421" spans="1:23" x14ac:dyDescent="0.25">
      <c r="A1421" t="s">
        <v>86</v>
      </c>
      <c r="B1421" s="3">
        <v>45630</v>
      </c>
      <c r="C1421" s="3" t="str">
        <f>TEXT(Table1[[#This Row],[Date]],"ddd")</f>
        <v>Wed</v>
      </c>
      <c r="D1421" t="s">
        <v>1099</v>
      </c>
      <c r="E1421" s="1" t="s">
        <v>30</v>
      </c>
      <c r="F1421" s="1" t="s">
        <v>30</v>
      </c>
      <c r="G1421" s="1" t="str">
        <f>IFERROR(SUM(Table1[[#This Row],[Deactivate]]-Table1[[#This Row],[Activate]]),"")</f>
        <v/>
      </c>
      <c r="H1421" s="2" t="str">
        <f t="shared" si="22"/>
        <v/>
      </c>
      <c r="I1421" t="s">
        <v>38</v>
      </c>
      <c r="J1421" t="s">
        <v>26</v>
      </c>
      <c r="K1421">
        <v>0</v>
      </c>
      <c r="L1421" t="s">
        <v>1145</v>
      </c>
      <c r="M1421" s="1">
        <v>0.3888888888888889</v>
      </c>
      <c r="N1421" s="1">
        <v>0.57291666666666663</v>
      </c>
      <c r="O1421" s="1">
        <v>8.7500000000000008E-2</v>
      </c>
      <c r="P1421" s="1">
        <v>0.18402777777777779</v>
      </c>
      <c r="Q1421" s="1">
        <v>0.27152777777777781</v>
      </c>
      <c r="R1421" s="2">
        <v>397.5</v>
      </c>
      <c r="S1421" s="2">
        <v>586.50000000000011</v>
      </c>
      <c r="T1421" s="2">
        <v>189.00000000000011</v>
      </c>
      <c r="U1421">
        <v>4</v>
      </c>
      <c r="V1421">
        <v>49</v>
      </c>
      <c r="W1421">
        <v>0</v>
      </c>
    </row>
    <row r="1422" spans="1:23" x14ac:dyDescent="0.25">
      <c r="A1422" t="s">
        <v>86</v>
      </c>
      <c r="B1422" s="3">
        <v>45630</v>
      </c>
      <c r="C1422" s="3" t="str">
        <f>TEXT(Table1[[#This Row],[Date]],"ddd")</f>
        <v>Wed</v>
      </c>
      <c r="D1422" t="s">
        <v>1099</v>
      </c>
      <c r="E1422" s="1" t="s">
        <v>30</v>
      </c>
      <c r="F1422" s="1" t="s">
        <v>30</v>
      </c>
      <c r="G1422" s="1" t="str">
        <f>IFERROR(SUM(Table1[[#This Row],[Deactivate]]-Table1[[#This Row],[Activate]]),"")</f>
        <v/>
      </c>
      <c r="H1422" s="2" t="str">
        <f t="shared" si="22"/>
        <v/>
      </c>
      <c r="I1422" t="s">
        <v>29</v>
      </c>
      <c r="J1422" t="s">
        <v>23</v>
      </c>
      <c r="K1422" t="s">
        <v>1146</v>
      </c>
      <c r="L1422">
        <v>0</v>
      </c>
      <c r="M1422" s="1">
        <v>0.57291666666666663</v>
      </c>
      <c r="N1422" s="1">
        <v>0.60833333333333328</v>
      </c>
      <c r="O1422" s="1">
        <v>0</v>
      </c>
      <c r="P1422" s="1">
        <v>3.5416666666666666E-2</v>
      </c>
      <c r="Q1422" s="1">
        <v>3.5416666666666666E-2</v>
      </c>
      <c r="R1422" s="2">
        <v>76.5</v>
      </c>
      <c r="S1422" s="2">
        <v>76.5</v>
      </c>
      <c r="T1422" s="2">
        <v>0</v>
      </c>
      <c r="U1422">
        <v>4</v>
      </c>
      <c r="V1422">
        <v>49</v>
      </c>
      <c r="W1422">
        <v>0</v>
      </c>
    </row>
    <row r="1423" spans="1:23" x14ac:dyDescent="0.25">
      <c r="A1423" t="s">
        <v>86</v>
      </c>
      <c r="B1423" s="3">
        <v>45630</v>
      </c>
      <c r="C1423" s="3" t="str">
        <f>TEXT(Table1[[#This Row],[Date]],"ddd")</f>
        <v>Wed</v>
      </c>
      <c r="D1423" t="s">
        <v>1099</v>
      </c>
      <c r="E1423" s="1" t="s">
        <v>30</v>
      </c>
      <c r="F1423" s="1" t="s">
        <v>30</v>
      </c>
      <c r="G1423" s="1" t="str">
        <f>IFERROR(SUM(Table1[[#This Row],[Deactivate]]-Table1[[#This Row],[Activate]]),"")</f>
        <v/>
      </c>
      <c r="H1423" s="2" t="str">
        <f t="shared" si="22"/>
        <v/>
      </c>
      <c r="I1423" t="s">
        <v>29</v>
      </c>
      <c r="J1423" t="s">
        <v>26</v>
      </c>
      <c r="K1423">
        <v>0</v>
      </c>
      <c r="L1423" t="s">
        <v>1145</v>
      </c>
      <c r="M1423" s="1">
        <v>0.60902777777777783</v>
      </c>
      <c r="N1423" s="1">
        <v>0.74097222222222225</v>
      </c>
      <c r="O1423" s="1">
        <v>6.9444444444444447E-4</v>
      </c>
      <c r="P1423" s="1">
        <v>0.13194444444444445</v>
      </c>
      <c r="Q1423" s="1">
        <v>0.13263888888888889</v>
      </c>
      <c r="R1423" s="2">
        <v>285</v>
      </c>
      <c r="S1423" s="2">
        <v>286.5</v>
      </c>
      <c r="T1423" s="2">
        <v>1.5</v>
      </c>
      <c r="U1423">
        <v>4</v>
      </c>
      <c r="V1423">
        <v>49</v>
      </c>
      <c r="W1423">
        <v>0</v>
      </c>
    </row>
    <row r="1424" spans="1:23" x14ac:dyDescent="0.25">
      <c r="A1424" t="s">
        <v>65</v>
      </c>
      <c r="B1424" s="3">
        <v>45630</v>
      </c>
      <c r="C1424" s="3" t="str">
        <f>TEXT(Table1[[#This Row],[Date]],"ddd")</f>
        <v>Wed</v>
      </c>
      <c r="D1424" t="s">
        <v>1099</v>
      </c>
      <c r="E1424" s="1" t="s">
        <v>30</v>
      </c>
      <c r="F1424" s="1" t="s">
        <v>30</v>
      </c>
      <c r="G1424" s="1" t="str">
        <f>IFERROR(SUM(Table1[[#This Row],[Deactivate]]-Table1[[#This Row],[Activate]]),"")</f>
        <v/>
      </c>
      <c r="H1424" s="2" t="str">
        <f t="shared" si="22"/>
        <v/>
      </c>
      <c r="I1424" t="s">
        <v>38</v>
      </c>
      <c r="J1424" t="s">
        <v>26</v>
      </c>
      <c r="K1424">
        <v>0</v>
      </c>
      <c r="L1424" t="s">
        <v>1147</v>
      </c>
      <c r="M1424" s="1">
        <v>0.34861111111111115</v>
      </c>
      <c r="N1424" s="1">
        <v>0.57291666666666663</v>
      </c>
      <c r="O1424" s="1">
        <v>1.1111111111111112E-2</v>
      </c>
      <c r="P1424" s="1">
        <v>0.22430555555555556</v>
      </c>
      <c r="Q1424" s="1">
        <v>0.23541666666666666</v>
      </c>
      <c r="R1424" s="2">
        <v>484.5</v>
      </c>
      <c r="S1424" s="2">
        <v>508.5</v>
      </c>
      <c r="T1424" s="2">
        <v>24</v>
      </c>
      <c r="U1424">
        <v>4</v>
      </c>
      <c r="V1424">
        <v>49</v>
      </c>
      <c r="W1424">
        <v>0</v>
      </c>
    </row>
    <row r="1425" spans="1:23" x14ac:dyDescent="0.25">
      <c r="A1425" t="s">
        <v>65</v>
      </c>
      <c r="B1425" s="3">
        <v>45630</v>
      </c>
      <c r="C1425" s="3" t="str">
        <f>TEXT(Table1[[#This Row],[Date]],"ddd")</f>
        <v>Wed</v>
      </c>
      <c r="D1425" t="s">
        <v>1099</v>
      </c>
      <c r="E1425" s="1" t="s">
        <v>30</v>
      </c>
      <c r="F1425" s="1" t="s">
        <v>30</v>
      </c>
      <c r="G1425" s="1" t="str">
        <f>IFERROR(SUM(Table1[[#This Row],[Deactivate]]-Table1[[#This Row],[Activate]]),"")</f>
        <v/>
      </c>
      <c r="H1425" s="2" t="str">
        <f t="shared" si="22"/>
        <v/>
      </c>
      <c r="I1425" t="s">
        <v>29</v>
      </c>
      <c r="J1425" t="s">
        <v>23</v>
      </c>
      <c r="K1425" t="s">
        <v>1148</v>
      </c>
      <c r="L1425">
        <v>0</v>
      </c>
      <c r="M1425" s="1">
        <v>0.57291666666666663</v>
      </c>
      <c r="N1425" s="1">
        <v>0.59930555555555554</v>
      </c>
      <c r="O1425" s="1">
        <v>0</v>
      </c>
      <c r="P1425" s="1">
        <v>2.6388888888888889E-2</v>
      </c>
      <c r="Q1425" s="1">
        <v>2.6388888888888889E-2</v>
      </c>
      <c r="R1425" s="2">
        <v>57</v>
      </c>
      <c r="S1425" s="2">
        <v>57</v>
      </c>
      <c r="T1425" s="2">
        <v>0</v>
      </c>
      <c r="U1425">
        <v>4</v>
      </c>
      <c r="V1425">
        <v>49</v>
      </c>
      <c r="W1425">
        <v>0</v>
      </c>
    </row>
    <row r="1426" spans="1:23" x14ac:dyDescent="0.25">
      <c r="A1426" t="s">
        <v>65</v>
      </c>
      <c r="B1426" s="3">
        <v>45630</v>
      </c>
      <c r="C1426" s="3" t="str">
        <f>TEXT(Table1[[#This Row],[Date]],"ddd")</f>
        <v>Wed</v>
      </c>
      <c r="D1426" t="s">
        <v>1099</v>
      </c>
      <c r="E1426" s="1" t="s">
        <v>30</v>
      </c>
      <c r="F1426" s="1" t="s">
        <v>30</v>
      </c>
      <c r="G1426" s="1" t="str">
        <f>IFERROR(SUM(Table1[[#This Row],[Deactivate]]-Table1[[#This Row],[Activate]]),"")</f>
        <v/>
      </c>
      <c r="H1426" s="2" t="str">
        <f t="shared" si="22"/>
        <v/>
      </c>
      <c r="I1426" t="s">
        <v>29</v>
      </c>
      <c r="J1426" t="s">
        <v>26</v>
      </c>
      <c r="K1426">
        <v>0</v>
      </c>
      <c r="L1426" t="s">
        <v>1147</v>
      </c>
      <c r="M1426" s="1">
        <v>0.59930555555555554</v>
      </c>
      <c r="N1426" s="1">
        <v>0.74236111111111114</v>
      </c>
      <c r="O1426" s="1">
        <v>0</v>
      </c>
      <c r="P1426" s="1">
        <v>0.14305555555555557</v>
      </c>
      <c r="Q1426" s="1">
        <v>0.14305555555555557</v>
      </c>
      <c r="R1426" s="2">
        <v>309.00000000000006</v>
      </c>
      <c r="S1426" s="2">
        <v>309.00000000000006</v>
      </c>
      <c r="T1426" s="2">
        <v>0</v>
      </c>
      <c r="U1426">
        <v>4</v>
      </c>
      <c r="V1426">
        <v>49</v>
      </c>
      <c r="W1426">
        <v>0</v>
      </c>
    </row>
    <row r="1427" spans="1:23" x14ac:dyDescent="0.25">
      <c r="A1427" t="s">
        <v>20</v>
      </c>
      <c r="B1427" s="3">
        <v>45631</v>
      </c>
      <c r="C1427" s="3" t="str">
        <f>TEXT(Table1[[#This Row],[Date]],"ddd")</f>
        <v>Thu</v>
      </c>
      <c r="D1427" t="s">
        <v>1099</v>
      </c>
      <c r="E1427" s="1" t="s">
        <v>30</v>
      </c>
      <c r="F1427" s="1" t="s">
        <v>30</v>
      </c>
      <c r="G1427" s="1" t="str">
        <f>IFERROR(SUM(Table1[[#This Row],[Deactivate]]-Table1[[#This Row],[Activate]]),"")</f>
        <v/>
      </c>
      <c r="H1427" s="2" t="str">
        <f t="shared" si="22"/>
        <v/>
      </c>
      <c r="I1427" t="s">
        <v>29</v>
      </c>
      <c r="J1427" t="s">
        <v>90</v>
      </c>
      <c r="K1427">
        <v>0</v>
      </c>
      <c r="L1427" t="s">
        <v>91</v>
      </c>
      <c r="M1427" s="1">
        <v>0.33402777777777781</v>
      </c>
      <c r="N1427" s="1">
        <v>0.37986111111111115</v>
      </c>
      <c r="O1427" s="1">
        <v>6.9444444444444447E-4</v>
      </c>
      <c r="P1427" s="1">
        <v>4.5833333333333337E-2</v>
      </c>
      <c r="Q1427" s="1">
        <v>4.6527777777777779E-2</v>
      </c>
      <c r="R1427" s="2">
        <v>99</v>
      </c>
      <c r="S1427" s="2">
        <v>100.5</v>
      </c>
      <c r="T1427" s="2">
        <v>1.5</v>
      </c>
      <c r="U1427">
        <v>4</v>
      </c>
      <c r="V1427">
        <v>49</v>
      </c>
      <c r="W1427">
        <v>0</v>
      </c>
    </row>
    <row r="1428" spans="1:23" x14ac:dyDescent="0.25">
      <c r="A1428" t="s">
        <v>20</v>
      </c>
      <c r="B1428" s="3">
        <v>45631</v>
      </c>
      <c r="C1428" s="3" t="str">
        <f>TEXT(Table1[[#This Row],[Date]],"ddd")</f>
        <v>Thu</v>
      </c>
      <c r="D1428" t="s">
        <v>1099</v>
      </c>
      <c r="E1428" s="1" t="s">
        <v>30</v>
      </c>
      <c r="F1428" s="1" t="s">
        <v>30</v>
      </c>
      <c r="G1428" s="1" t="str">
        <f>IFERROR(SUM(Table1[[#This Row],[Deactivate]]-Table1[[#This Row],[Activate]]),"")</f>
        <v/>
      </c>
      <c r="H1428" s="2" t="str">
        <f t="shared" si="22"/>
        <v/>
      </c>
      <c r="I1428" t="s">
        <v>29</v>
      </c>
      <c r="J1428" t="s">
        <v>26</v>
      </c>
      <c r="K1428">
        <v>0</v>
      </c>
      <c r="L1428" t="s">
        <v>1149</v>
      </c>
      <c r="M1428" s="1">
        <v>0.40347222222222223</v>
      </c>
      <c r="N1428" s="1">
        <v>0.69166666666666676</v>
      </c>
      <c r="O1428" s="1">
        <v>2.361111111111111E-2</v>
      </c>
      <c r="P1428" s="1">
        <v>0.28819444444444448</v>
      </c>
      <c r="Q1428" s="1">
        <v>0.31180555555555556</v>
      </c>
      <c r="R1428" s="2">
        <v>622.50000000000011</v>
      </c>
      <c r="S1428" s="2">
        <v>673.5</v>
      </c>
      <c r="T1428" s="2">
        <v>50.999999999999886</v>
      </c>
      <c r="U1428">
        <v>4</v>
      </c>
      <c r="V1428">
        <v>49</v>
      </c>
      <c r="W1428">
        <v>0</v>
      </c>
    </row>
    <row r="1429" spans="1:23" x14ac:dyDescent="0.25">
      <c r="A1429" t="s">
        <v>20</v>
      </c>
      <c r="B1429" s="3">
        <v>45631</v>
      </c>
      <c r="C1429" s="3" t="str">
        <f>TEXT(Table1[[#This Row],[Date]],"ddd")</f>
        <v>Thu</v>
      </c>
      <c r="D1429" t="s">
        <v>1099</v>
      </c>
      <c r="E1429" s="1" t="s">
        <v>30</v>
      </c>
      <c r="F1429" s="1" t="s">
        <v>30</v>
      </c>
      <c r="G1429" s="1" t="str">
        <f>IFERROR(SUM(Table1[[#This Row],[Deactivate]]-Table1[[#This Row],[Activate]]),"")</f>
        <v/>
      </c>
      <c r="H1429" s="2" t="str">
        <f t="shared" si="22"/>
        <v/>
      </c>
      <c r="I1429" t="s">
        <v>29</v>
      </c>
      <c r="J1429" t="s">
        <v>23</v>
      </c>
      <c r="K1429" t="s">
        <v>1150</v>
      </c>
      <c r="L1429">
        <v>0</v>
      </c>
      <c r="M1429" s="1">
        <v>0.69166666666666676</v>
      </c>
      <c r="N1429" s="1">
        <v>0.69236111111111109</v>
      </c>
      <c r="O1429" s="1">
        <v>0</v>
      </c>
      <c r="P1429" s="1">
        <v>6.9444444444444447E-4</v>
      </c>
      <c r="Q1429" s="1">
        <v>6.9444444444444447E-4</v>
      </c>
      <c r="R1429" s="2">
        <v>1.5</v>
      </c>
      <c r="S1429" s="2">
        <v>1.5</v>
      </c>
      <c r="T1429" s="2">
        <v>0</v>
      </c>
      <c r="U1429">
        <v>4</v>
      </c>
      <c r="V1429">
        <v>49</v>
      </c>
      <c r="W1429">
        <v>0</v>
      </c>
    </row>
    <row r="1430" spans="1:23" x14ac:dyDescent="0.25">
      <c r="A1430" t="s">
        <v>28</v>
      </c>
      <c r="B1430" s="3">
        <v>45631</v>
      </c>
      <c r="C1430" s="3" t="str">
        <f>TEXT(Table1[[#This Row],[Date]],"ddd")</f>
        <v>Thu</v>
      </c>
      <c r="D1430" t="s">
        <v>1099</v>
      </c>
      <c r="E1430" s="1" t="s">
        <v>30</v>
      </c>
      <c r="F1430" s="1" t="s">
        <v>30</v>
      </c>
      <c r="G1430" s="1" t="str">
        <f>IFERROR(SUM(Table1[[#This Row],[Deactivate]]-Table1[[#This Row],[Activate]]),"")</f>
        <v/>
      </c>
      <c r="H1430" s="2" t="str">
        <f t="shared" si="22"/>
        <v/>
      </c>
      <c r="I1430" t="s">
        <v>35</v>
      </c>
      <c r="J1430" t="s">
        <v>90</v>
      </c>
      <c r="K1430">
        <v>0</v>
      </c>
      <c r="L1430" t="s">
        <v>91</v>
      </c>
      <c r="M1430" s="1">
        <v>0</v>
      </c>
      <c r="N1430" s="1">
        <v>0</v>
      </c>
      <c r="O1430" s="1">
        <v>0</v>
      </c>
      <c r="P1430" s="1">
        <v>0</v>
      </c>
      <c r="Q1430" s="1">
        <v>0</v>
      </c>
      <c r="R1430" s="2">
        <v>0</v>
      </c>
      <c r="S1430" s="2">
        <v>0</v>
      </c>
      <c r="T1430" s="2">
        <v>0</v>
      </c>
      <c r="U1430">
        <v>4</v>
      </c>
      <c r="V1430">
        <v>49</v>
      </c>
      <c r="W1430">
        <v>0</v>
      </c>
    </row>
    <row r="1431" spans="1:23" x14ac:dyDescent="0.25">
      <c r="A1431" t="s">
        <v>28</v>
      </c>
      <c r="B1431" s="3">
        <v>45631</v>
      </c>
      <c r="C1431" s="3" t="str">
        <f>TEXT(Table1[[#This Row],[Date]],"ddd")</f>
        <v>Thu</v>
      </c>
      <c r="D1431" t="s">
        <v>1099</v>
      </c>
      <c r="E1431" s="1" t="s">
        <v>30</v>
      </c>
      <c r="F1431" s="1" t="s">
        <v>30</v>
      </c>
      <c r="G1431" s="1" t="str">
        <f>IFERROR(SUM(Table1[[#This Row],[Deactivate]]-Table1[[#This Row],[Activate]]),"")</f>
        <v/>
      </c>
      <c r="H1431" s="2" t="str">
        <f t="shared" si="22"/>
        <v/>
      </c>
      <c r="I1431" t="s">
        <v>22</v>
      </c>
      <c r="J1431" t="s">
        <v>23</v>
      </c>
      <c r="K1431" t="s">
        <v>1151</v>
      </c>
      <c r="L1431">
        <v>0</v>
      </c>
      <c r="M1431" s="1">
        <v>0</v>
      </c>
      <c r="N1431" s="1">
        <v>0</v>
      </c>
      <c r="O1431" s="1">
        <v>0</v>
      </c>
      <c r="P1431" s="1">
        <v>2.0833333333333332E-2</v>
      </c>
      <c r="Q1431" s="1">
        <v>2.0833333333333332E-2</v>
      </c>
      <c r="R1431" s="2">
        <v>45</v>
      </c>
      <c r="S1431" s="2">
        <v>45</v>
      </c>
      <c r="T1431" s="2">
        <v>0</v>
      </c>
      <c r="U1431">
        <v>4</v>
      </c>
      <c r="V1431">
        <v>49</v>
      </c>
      <c r="W1431">
        <v>0</v>
      </c>
    </row>
    <row r="1432" spans="1:23" x14ac:dyDescent="0.25">
      <c r="A1432" t="s">
        <v>34</v>
      </c>
      <c r="B1432" s="3">
        <v>45631</v>
      </c>
      <c r="C1432" s="3" t="str">
        <f>TEXT(Table1[[#This Row],[Date]],"ddd")</f>
        <v>Thu</v>
      </c>
      <c r="D1432" t="s">
        <v>1099</v>
      </c>
      <c r="E1432" s="1" t="s">
        <v>30</v>
      </c>
      <c r="F1432" s="1" t="s">
        <v>30</v>
      </c>
      <c r="G1432" s="1" t="str">
        <f>IFERROR(SUM(Table1[[#This Row],[Deactivate]]-Table1[[#This Row],[Activate]]),"")</f>
        <v/>
      </c>
      <c r="H1432" s="2" t="str">
        <f t="shared" si="22"/>
        <v/>
      </c>
      <c r="I1432" t="s">
        <v>29</v>
      </c>
      <c r="J1432" t="s">
        <v>90</v>
      </c>
      <c r="K1432">
        <v>0</v>
      </c>
      <c r="L1432" t="s">
        <v>91</v>
      </c>
      <c r="M1432" s="1">
        <v>0.3298611111111111</v>
      </c>
      <c r="N1432" s="1">
        <v>0.37361111111111112</v>
      </c>
      <c r="O1432" s="1">
        <v>0</v>
      </c>
      <c r="P1432" s="1">
        <v>4.3750000000000004E-2</v>
      </c>
      <c r="Q1432" s="1">
        <v>4.3750000000000004E-2</v>
      </c>
      <c r="R1432" s="2">
        <v>94.500000000000014</v>
      </c>
      <c r="S1432" s="2">
        <v>94.500000000000014</v>
      </c>
      <c r="T1432" s="2">
        <v>0</v>
      </c>
      <c r="U1432">
        <v>4</v>
      </c>
      <c r="V1432">
        <v>49</v>
      </c>
      <c r="W1432">
        <v>0</v>
      </c>
    </row>
    <row r="1433" spans="1:23" x14ac:dyDescent="0.25">
      <c r="A1433" t="s">
        <v>34</v>
      </c>
      <c r="B1433" s="3">
        <v>45631</v>
      </c>
      <c r="C1433" s="3" t="str">
        <f>TEXT(Table1[[#This Row],[Date]],"ddd")</f>
        <v>Thu</v>
      </c>
      <c r="D1433" t="s">
        <v>1099</v>
      </c>
      <c r="E1433" s="1" t="s">
        <v>30</v>
      </c>
      <c r="F1433" s="1" t="s">
        <v>30</v>
      </c>
      <c r="G1433" s="1" t="str">
        <f>IFERROR(SUM(Table1[[#This Row],[Deactivate]]-Table1[[#This Row],[Activate]]),"")</f>
        <v/>
      </c>
      <c r="H1433" s="2" t="str">
        <f t="shared" si="22"/>
        <v/>
      </c>
      <c r="I1433" t="s">
        <v>29</v>
      </c>
      <c r="J1433" t="s">
        <v>66</v>
      </c>
      <c r="K1433">
        <v>0</v>
      </c>
      <c r="L1433">
        <v>0</v>
      </c>
      <c r="M1433" s="1">
        <v>0.3756944444444445</v>
      </c>
      <c r="N1433" s="1">
        <v>0.77013888888888893</v>
      </c>
      <c r="O1433" s="1">
        <v>6.9444444444444447E-4</v>
      </c>
      <c r="P1433" s="1">
        <v>0.39444444444444443</v>
      </c>
      <c r="Q1433" s="1">
        <v>0.39513888888888887</v>
      </c>
      <c r="R1433" s="2">
        <v>852</v>
      </c>
      <c r="S1433" s="2">
        <v>853.5</v>
      </c>
      <c r="T1433" s="2">
        <v>1.5</v>
      </c>
      <c r="U1433">
        <v>4</v>
      </c>
      <c r="V1433">
        <v>49</v>
      </c>
      <c r="W1433">
        <v>0</v>
      </c>
    </row>
    <row r="1434" spans="1:23" x14ac:dyDescent="0.25">
      <c r="A1434" t="s">
        <v>34</v>
      </c>
      <c r="B1434" s="3">
        <v>45631</v>
      </c>
      <c r="C1434" s="3" t="str">
        <f>TEXT(Table1[[#This Row],[Date]],"ddd")</f>
        <v>Thu</v>
      </c>
      <c r="D1434" t="s">
        <v>1099</v>
      </c>
      <c r="E1434" s="1" t="s">
        <v>30</v>
      </c>
      <c r="F1434" s="1" t="s">
        <v>30</v>
      </c>
      <c r="G1434" s="1" t="str">
        <f>IFERROR(SUM(Table1[[#This Row],[Deactivate]]-Table1[[#This Row],[Activate]]),"")</f>
        <v/>
      </c>
      <c r="H1434" s="2" t="str">
        <f t="shared" si="22"/>
        <v/>
      </c>
      <c r="I1434" t="s">
        <v>29</v>
      </c>
      <c r="J1434" t="s">
        <v>23</v>
      </c>
      <c r="K1434" t="s">
        <v>1152</v>
      </c>
      <c r="L1434">
        <v>0</v>
      </c>
      <c r="M1434" s="1">
        <v>0.77013888888888893</v>
      </c>
      <c r="N1434" s="1">
        <v>0.77013888888888893</v>
      </c>
      <c r="O1434" s="1">
        <v>0</v>
      </c>
      <c r="P1434" s="1">
        <v>0</v>
      </c>
      <c r="Q1434" s="1">
        <v>0</v>
      </c>
      <c r="R1434" s="2">
        <v>0</v>
      </c>
      <c r="S1434" s="2">
        <v>0</v>
      </c>
      <c r="T1434" s="2">
        <v>0</v>
      </c>
      <c r="U1434">
        <v>4</v>
      </c>
      <c r="V1434">
        <v>49</v>
      </c>
      <c r="W1434">
        <v>0</v>
      </c>
    </row>
    <row r="1435" spans="1:23" x14ac:dyDescent="0.25">
      <c r="A1435" t="s">
        <v>41</v>
      </c>
      <c r="B1435" s="3">
        <v>45631</v>
      </c>
      <c r="C1435" s="3" t="str">
        <f>TEXT(Table1[[#This Row],[Date]],"ddd")</f>
        <v>Thu</v>
      </c>
      <c r="D1435" t="s">
        <v>1099</v>
      </c>
      <c r="E1435" s="1" t="s">
        <v>30</v>
      </c>
      <c r="F1435" s="1" t="s">
        <v>30</v>
      </c>
      <c r="G1435" s="1" t="str">
        <f>IFERROR(SUM(Table1[[#This Row],[Deactivate]]-Table1[[#This Row],[Activate]]),"")</f>
        <v/>
      </c>
      <c r="H1435" s="2" t="str">
        <f t="shared" si="22"/>
        <v/>
      </c>
      <c r="I1435" t="s">
        <v>22</v>
      </c>
      <c r="J1435" t="s">
        <v>23</v>
      </c>
      <c r="K1435" t="s">
        <v>1153</v>
      </c>
      <c r="L1435">
        <v>0</v>
      </c>
      <c r="M1435" s="1">
        <v>0</v>
      </c>
      <c r="N1435" s="1">
        <v>0</v>
      </c>
      <c r="O1435" s="1">
        <v>0</v>
      </c>
      <c r="P1435" s="1">
        <v>2.0833333333333332E-2</v>
      </c>
      <c r="Q1435" s="1">
        <v>2.0833333333333332E-2</v>
      </c>
      <c r="R1435" s="2">
        <v>45</v>
      </c>
      <c r="S1435" s="2">
        <v>45</v>
      </c>
      <c r="T1435" s="2">
        <v>0</v>
      </c>
      <c r="U1435">
        <v>4</v>
      </c>
      <c r="V1435">
        <v>49</v>
      </c>
      <c r="W1435">
        <v>0</v>
      </c>
    </row>
    <row r="1436" spans="1:23" x14ac:dyDescent="0.25">
      <c r="A1436" t="s">
        <v>45</v>
      </c>
      <c r="B1436" s="3">
        <v>45631</v>
      </c>
      <c r="C1436" s="3" t="str">
        <f>TEXT(Table1[[#This Row],[Date]],"ddd")</f>
        <v>Thu</v>
      </c>
      <c r="D1436" t="s">
        <v>1099</v>
      </c>
      <c r="E1436" s="1" t="s">
        <v>30</v>
      </c>
      <c r="F1436" s="1" t="s">
        <v>30</v>
      </c>
      <c r="G1436" s="1" t="str">
        <f>IFERROR(SUM(Table1[[#This Row],[Deactivate]]-Table1[[#This Row],[Activate]]),"")</f>
        <v/>
      </c>
      <c r="H1436" s="2" t="str">
        <f t="shared" si="22"/>
        <v/>
      </c>
      <c r="I1436" t="s">
        <v>35</v>
      </c>
      <c r="J1436" t="s">
        <v>90</v>
      </c>
      <c r="K1436">
        <v>0</v>
      </c>
      <c r="L1436" t="s">
        <v>91</v>
      </c>
      <c r="M1436" s="1">
        <v>0</v>
      </c>
      <c r="N1436" s="1">
        <v>0</v>
      </c>
      <c r="O1436" s="1">
        <v>0</v>
      </c>
      <c r="P1436" s="1">
        <v>0</v>
      </c>
      <c r="Q1436" s="1">
        <v>0</v>
      </c>
      <c r="R1436" s="2">
        <v>0</v>
      </c>
      <c r="S1436" s="2">
        <v>0</v>
      </c>
      <c r="T1436" s="2">
        <v>0</v>
      </c>
      <c r="U1436">
        <v>4</v>
      </c>
      <c r="V1436">
        <v>49</v>
      </c>
      <c r="W1436">
        <v>0</v>
      </c>
    </row>
    <row r="1437" spans="1:23" x14ac:dyDescent="0.25">
      <c r="A1437" t="s">
        <v>45</v>
      </c>
      <c r="B1437" s="3">
        <v>45631</v>
      </c>
      <c r="C1437" s="3" t="str">
        <f>TEXT(Table1[[#This Row],[Date]],"ddd")</f>
        <v>Thu</v>
      </c>
      <c r="D1437" t="s">
        <v>1099</v>
      </c>
      <c r="E1437" s="1" t="s">
        <v>30</v>
      </c>
      <c r="F1437" s="1" t="s">
        <v>30</v>
      </c>
      <c r="G1437" s="1" t="str">
        <f>IFERROR(SUM(Table1[[#This Row],[Deactivate]]-Table1[[#This Row],[Activate]]),"")</f>
        <v/>
      </c>
      <c r="H1437" s="2" t="str">
        <f t="shared" si="22"/>
        <v/>
      </c>
      <c r="I1437" t="s">
        <v>35</v>
      </c>
      <c r="J1437" t="s">
        <v>66</v>
      </c>
      <c r="K1437">
        <v>0</v>
      </c>
      <c r="L1437">
        <v>0</v>
      </c>
      <c r="M1437" s="1">
        <v>0</v>
      </c>
      <c r="N1437" s="1">
        <v>0</v>
      </c>
      <c r="O1437" s="1">
        <v>0</v>
      </c>
      <c r="P1437" s="1">
        <v>0</v>
      </c>
      <c r="Q1437" s="1">
        <v>0</v>
      </c>
      <c r="R1437" s="2">
        <v>0</v>
      </c>
      <c r="S1437" s="2">
        <v>0</v>
      </c>
      <c r="T1437" s="2">
        <v>0</v>
      </c>
      <c r="U1437">
        <v>4</v>
      </c>
      <c r="V1437">
        <v>49</v>
      </c>
      <c r="W1437">
        <v>0</v>
      </c>
    </row>
    <row r="1438" spans="1:23" x14ac:dyDescent="0.25">
      <c r="A1438" t="s">
        <v>45</v>
      </c>
      <c r="B1438" s="3">
        <v>45631</v>
      </c>
      <c r="C1438" s="3" t="str">
        <f>TEXT(Table1[[#This Row],[Date]],"ddd")</f>
        <v>Thu</v>
      </c>
      <c r="D1438" t="s">
        <v>1099</v>
      </c>
      <c r="E1438" s="1" t="s">
        <v>30</v>
      </c>
      <c r="F1438" s="1" t="s">
        <v>30</v>
      </c>
      <c r="G1438" s="1" t="str">
        <f>IFERROR(SUM(Table1[[#This Row],[Deactivate]]-Table1[[#This Row],[Activate]]),"")</f>
        <v/>
      </c>
      <c r="H1438" s="2" t="str">
        <f t="shared" si="22"/>
        <v/>
      </c>
      <c r="I1438" t="s">
        <v>22</v>
      </c>
      <c r="J1438" t="s">
        <v>23</v>
      </c>
      <c r="K1438" t="s">
        <v>1154</v>
      </c>
      <c r="L1438">
        <v>0</v>
      </c>
      <c r="M1438" s="1">
        <v>0</v>
      </c>
      <c r="N1438" s="1">
        <v>0</v>
      </c>
      <c r="O1438" s="1">
        <v>0</v>
      </c>
      <c r="P1438" s="1">
        <v>2.0833333333333332E-2</v>
      </c>
      <c r="Q1438" s="1">
        <v>2.0833333333333332E-2</v>
      </c>
      <c r="R1438" s="2">
        <v>45</v>
      </c>
      <c r="S1438" s="2">
        <v>45</v>
      </c>
      <c r="T1438" s="2">
        <v>0</v>
      </c>
      <c r="U1438">
        <v>4</v>
      </c>
      <c r="V1438">
        <v>49</v>
      </c>
      <c r="W1438">
        <v>0</v>
      </c>
    </row>
    <row r="1439" spans="1:23" x14ac:dyDescent="0.25">
      <c r="A1439" t="s">
        <v>55</v>
      </c>
      <c r="B1439" s="3">
        <v>45631</v>
      </c>
      <c r="C1439" s="3" t="str">
        <f>TEXT(Table1[[#This Row],[Date]],"ddd")</f>
        <v>Thu</v>
      </c>
      <c r="D1439" t="s">
        <v>1099</v>
      </c>
      <c r="E1439" s="1" t="s">
        <v>30</v>
      </c>
      <c r="F1439" s="1" t="s">
        <v>30</v>
      </c>
      <c r="G1439" s="1" t="str">
        <f>IFERROR(SUM(Table1[[#This Row],[Deactivate]]-Table1[[#This Row],[Activate]]),"")</f>
        <v/>
      </c>
      <c r="H1439" s="2" t="str">
        <f t="shared" si="22"/>
        <v/>
      </c>
      <c r="I1439" t="s">
        <v>35</v>
      </c>
      <c r="J1439" t="s">
        <v>68</v>
      </c>
      <c r="K1439" t="s">
        <v>1155</v>
      </c>
      <c r="L1439">
        <v>0</v>
      </c>
      <c r="M1439" s="1">
        <v>0</v>
      </c>
      <c r="N1439" s="1">
        <v>0</v>
      </c>
      <c r="O1439" s="1">
        <v>0</v>
      </c>
      <c r="P1439" s="1">
        <v>0</v>
      </c>
      <c r="Q1439" s="1">
        <v>0</v>
      </c>
      <c r="R1439" s="2">
        <v>0</v>
      </c>
      <c r="S1439" s="2">
        <v>0</v>
      </c>
      <c r="T1439" s="2">
        <v>0</v>
      </c>
      <c r="U1439">
        <v>4</v>
      </c>
      <c r="V1439">
        <v>49</v>
      </c>
      <c r="W1439">
        <v>0</v>
      </c>
    </row>
    <row r="1440" spans="1:23" x14ac:dyDescent="0.25">
      <c r="A1440" t="s">
        <v>55</v>
      </c>
      <c r="B1440" s="3">
        <v>45631</v>
      </c>
      <c r="C1440" s="3" t="str">
        <f>TEXT(Table1[[#This Row],[Date]],"ddd")</f>
        <v>Thu</v>
      </c>
      <c r="D1440" t="s">
        <v>1099</v>
      </c>
      <c r="E1440" s="1" t="s">
        <v>30</v>
      </c>
      <c r="F1440" s="1" t="s">
        <v>30</v>
      </c>
      <c r="G1440" s="1" t="str">
        <f>IFERROR(SUM(Table1[[#This Row],[Deactivate]]-Table1[[#This Row],[Activate]]),"")</f>
        <v/>
      </c>
      <c r="H1440" s="2" t="str">
        <f t="shared" si="22"/>
        <v/>
      </c>
      <c r="I1440" t="s">
        <v>29</v>
      </c>
      <c r="J1440" t="s">
        <v>23</v>
      </c>
      <c r="K1440" t="s">
        <v>1156</v>
      </c>
      <c r="L1440">
        <v>0</v>
      </c>
      <c r="M1440" s="1">
        <v>0.50069444444444444</v>
      </c>
      <c r="N1440" s="1">
        <v>0.52083333333333337</v>
      </c>
      <c r="O1440" s="1">
        <v>0</v>
      </c>
      <c r="P1440" s="1">
        <v>2.013888888888889E-2</v>
      </c>
      <c r="Q1440" s="1">
        <v>2.013888888888889E-2</v>
      </c>
      <c r="R1440" s="2">
        <v>43.500000000000007</v>
      </c>
      <c r="S1440" s="2">
        <v>43.500000000000007</v>
      </c>
      <c r="T1440" s="2">
        <v>0</v>
      </c>
      <c r="U1440">
        <v>4</v>
      </c>
      <c r="V1440">
        <v>49</v>
      </c>
      <c r="W1440">
        <v>0</v>
      </c>
    </row>
    <row r="1441" spans="1:23" x14ac:dyDescent="0.25">
      <c r="A1441" t="s">
        <v>55</v>
      </c>
      <c r="B1441" s="3">
        <v>45631</v>
      </c>
      <c r="C1441" s="3" t="str">
        <f>TEXT(Table1[[#This Row],[Date]],"ddd")</f>
        <v>Thu</v>
      </c>
      <c r="D1441" t="s">
        <v>1099</v>
      </c>
      <c r="E1441" s="1" t="s">
        <v>30</v>
      </c>
      <c r="F1441" s="1" t="s">
        <v>30</v>
      </c>
      <c r="G1441" s="1" t="str">
        <f>IFERROR(SUM(Table1[[#This Row],[Deactivate]]-Table1[[#This Row],[Activate]]),"")</f>
        <v/>
      </c>
      <c r="H1441" s="2" t="str">
        <f t="shared" si="22"/>
        <v/>
      </c>
      <c r="I1441" t="s">
        <v>29</v>
      </c>
      <c r="J1441" t="s">
        <v>26</v>
      </c>
      <c r="K1441">
        <v>0</v>
      </c>
      <c r="L1441" t="s">
        <v>1157</v>
      </c>
      <c r="M1441" s="1">
        <v>0.52083333333333337</v>
      </c>
      <c r="N1441" s="1">
        <v>0.69097222222222221</v>
      </c>
      <c r="O1441" s="1">
        <v>2.7777777777777779E-3</v>
      </c>
      <c r="P1441" s="1">
        <v>0.17013888888888887</v>
      </c>
      <c r="Q1441" s="1">
        <v>0.17291666666666664</v>
      </c>
      <c r="R1441" s="2">
        <v>367.49999999999994</v>
      </c>
      <c r="S1441" s="2">
        <v>373.49999999999989</v>
      </c>
      <c r="T1441" s="2">
        <v>5.9999999999999432</v>
      </c>
      <c r="U1441">
        <v>4</v>
      </c>
      <c r="V1441">
        <v>49</v>
      </c>
      <c r="W1441">
        <v>0</v>
      </c>
    </row>
    <row r="1442" spans="1:23" x14ac:dyDescent="0.25">
      <c r="A1442" t="s">
        <v>59</v>
      </c>
      <c r="B1442" s="3">
        <v>45631</v>
      </c>
      <c r="C1442" s="3" t="str">
        <f>TEXT(Table1[[#This Row],[Date]],"ddd")</f>
        <v>Thu</v>
      </c>
      <c r="D1442" t="s">
        <v>1099</v>
      </c>
      <c r="E1442" s="1" t="s">
        <v>30</v>
      </c>
      <c r="F1442" s="1" t="s">
        <v>30</v>
      </c>
      <c r="G1442" s="1" t="str">
        <f>IFERROR(SUM(Table1[[#This Row],[Deactivate]]-Table1[[#This Row],[Activate]]),"")</f>
        <v/>
      </c>
      <c r="H1442" s="2" t="str">
        <f t="shared" si="22"/>
        <v/>
      </c>
      <c r="I1442" t="s">
        <v>35</v>
      </c>
      <c r="J1442" t="s">
        <v>26</v>
      </c>
      <c r="K1442">
        <v>0</v>
      </c>
      <c r="L1442" t="s">
        <v>1158</v>
      </c>
      <c r="M1442" s="1">
        <v>0</v>
      </c>
      <c r="N1442" s="1">
        <v>0</v>
      </c>
      <c r="O1442" s="1">
        <v>0</v>
      </c>
      <c r="P1442" s="1">
        <v>0</v>
      </c>
      <c r="Q1442" s="1">
        <v>0</v>
      </c>
      <c r="R1442" s="2">
        <v>0</v>
      </c>
      <c r="S1442" s="2">
        <v>0</v>
      </c>
      <c r="T1442" s="2">
        <v>0</v>
      </c>
      <c r="U1442">
        <v>4</v>
      </c>
      <c r="V1442">
        <v>49</v>
      </c>
      <c r="W1442" t="s">
        <v>3950</v>
      </c>
    </row>
    <row r="1443" spans="1:23" x14ac:dyDescent="0.25">
      <c r="A1443" t="s">
        <v>59</v>
      </c>
      <c r="B1443" s="3">
        <v>45631</v>
      </c>
      <c r="C1443" s="3" t="str">
        <f>TEXT(Table1[[#This Row],[Date]],"ddd")</f>
        <v>Thu</v>
      </c>
      <c r="D1443" t="s">
        <v>1099</v>
      </c>
      <c r="E1443" s="1" t="s">
        <v>30</v>
      </c>
      <c r="F1443" s="1" t="s">
        <v>30</v>
      </c>
      <c r="G1443" s="1" t="str">
        <f>IFERROR(SUM(Table1[[#This Row],[Deactivate]]-Table1[[#This Row],[Activate]]),"")</f>
        <v/>
      </c>
      <c r="H1443" s="2" t="str">
        <f t="shared" si="22"/>
        <v/>
      </c>
      <c r="I1443" t="s">
        <v>29</v>
      </c>
      <c r="J1443" t="s">
        <v>216</v>
      </c>
      <c r="K1443">
        <v>0</v>
      </c>
      <c r="L1443" t="s">
        <v>1159</v>
      </c>
      <c r="M1443" s="1">
        <v>0.50138888888888888</v>
      </c>
      <c r="N1443" s="1">
        <v>0.59166666666666667</v>
      </c>
      <c r="O1443" s="1">
        <v>6.5277777777777782E-2</v>
      </c>
      <c r="P1443" s="1">
        <v>9.0277777777777776E-2</v>
      </c>
      <c r="Q1443" s="1">
        <v>0.15555555555555556</v>
      </c>
      <c r="R1443" s="2">
        <v>195</v>
      </c>
      <c r="S1443" s="2">
        <v>336</v>
      </c>
      <c r="T1443" s="2">
        <v>141</v>
      </c>
      <c r="U1443">
        <v>4</v>
      </c>
      <c r="V1443">
        <v>49</v>
      </c>
      <c r="W1443" t="s">
        <v>3950</v>
      </c>
    </row>
    <row r="1444" spans="1:23" x14ac:dyDescent="0.25">
      <c r="A1444" t="s">
        <v>61</v>
      </c>
      <c r="B1444" s="3">
        <v>45631</v>
      </c>
      <c r="C1444" s="3" t="str">
        <f>TEXT(Table1[[#This Row],[Date]],"ddd")</f>
        <v>Thu</v>
      </c>
      <c r="D1444" t="s">
        <v>1099</v>
      </c>
      <c r="E1444" s="1" t="s">
        <v>30</v>
      </c>
      <c r="F1444" s="1" t="s">
        <v>30</v>
      </c>
      <c r="G1444" s="1" t="str">
        <f>IFERROR(SUM(Table1[[#This Row],[Deactivate]]-Table1[[#This Row],[Activate]]),"")</f>
        <v/>
      </c>
      <c r="H1444" s="2" t="str">
        <f t="shared" si="22"/>
        <v/>
      </c>
      <c r="I1444" t="s">
        <v>22</v>
      </c>
      <c r="J1444" t="s">
        <v>23</v>
      </c>
      <c r="K1444" t="s">
        <v>1160</v>
      </c>
      <c r="L1444">
        <v>0</v>
      </c>
      <c r="M1444" s="1">
        <v>0</v>
      </c>
      <c r="N1444" s="1">
        <v>0</v>
      </c>
      <c r="O1444" s="1">
        <v>0</v>
      </c>
      <c r="P1444" s="1">
        <v>2.0833333333333332E-2</v>
      </c>
      <c r="Q1444" s="1">
        <v>2.0833333333333332E-2</v>
      </c>
      <c r="R1444" s="2">
        <v>45</v>
      </c>
      <c r="S1444" s="2">
        <v>45</v>
      </c>
      <c r="T1444" s="2">
        <v>0</v>
      </c>
      <c r="U1444">
        <v>4</v>
      </c>
      <c r="V1444">
        <v>49</v>
      </c>
      <c r="W1444">
        <v>0</v>
      </c>
    </row>
    <row r="1445" spans="1:23" x14ac:dyDescent="0.25">
      <c r="A1445" t="s">
        <v>63</v>
      </c>
      <c r="B1445" s="3">
        <v>45631</v>
      </c>
      <c r="C1445" s="3" t="str">
        <f>TEXT(Table1[[#This Row],[Date]],"ddd")</f>
        <v>Thu</v>
      </c>
      <c r="D1445" t="s">
        <v>1099</v>
      </c>
      <c r="E1445" s="1" t="s">
        <v>30</v>
      </c>
      <c r="F1445" s="1" t="s">
        <v>30</v>
      </c>
      <c r="G1445" s="1" t="str">
        <f>IFERROR(SUM(Table1[[#This Row],[Deactivate]]-Table1[[#This Row],[Activate]]),"")</f>
        <v/>
      </c>
      <c r="H1445" s="2" t="str">
        <f t="shared" si="22"/>
        <v/>
      </c>
      <c r="I1445" t="s">
        <v>35</v>
      </c>
      <c r="J1445" t="s">
        <v>26</v>
      </c>
      <c r="K1445">
        <v>0</v>
      </c>
      <c r="L1445" t="s">
        <v>1161</v>
      </c>
      <c r="M1445" s="1">
        <v>0</v>
      </c>
      <c r="N1445" s="1">
        <v>0</v>
      </c>
      <c r="O1445" s="1">
        <v>0</v>
      </c>
      <c r="P1445" s="1">
        <v>0</v>
      </c>
      <c r="Q1445" s="1">
        <v>0</v>
      </c>
      <c r="R1445" s="2">
        <v>0</v>
      </c>
      <c r="S1445" s="2">
        <v>0</v>
      </c>
      <c r="T1445" s="2">
        <v>0</v>
      </c>
      <c r="U1445">
        <v>4</v>
      </c>
      <c r="V1445">
        <v>49</v>
      </c>
      <c r="W1445" t="s">
        <v>3950</v>
      </c>
    </row>
    <row r="1446" spans="1:23" x14ac:dyDescent="0.25">
      <c r="A1446" t="s">
        <v>63</v>
      </c>
      <c r="B1446" s="3">
        <v>45631</v>
      </c>
      <c r="C1446" s="3" t="str">
        <f>TEXT(Table1[[#This Row],[Date]],"ddd")</f>
        <v>Thu</v>
      </c>
      <c r="D1446" t="s">
        <v>1099</v>
      </c>
      <c r="E1446" s="1" t="s">
        <v>30</v>
      </c>
      <c r="F1446" s="1" t="s">
        <v>30</v>
      </c>
      <c r="G1446" s="1" t="str">
        <f>IFERROR(SUM(Table1[[#This Row],[Deactivate]]-Table1[[#This Row],[Activate]]),"")</f>
        <v/>
      </c>
      <c r="H1446" s="2" t="str">
        <f t="shared" si="22"/>
        <v/>
      </c>
      <c r="I1446" t="s">
        <v>29</v>
      </c>
      <c r="J1446" t="s">
        <v>90</v>
      </c>
      <c r="K1446">
        <v>0</v>
      </c>
      <c r="L1446" t="s">
        <v>91</v>
      </c>
      <c r="M1446" s="1">
        <v>0.32916666666666666</v>
      </c>
      <c r="N1446" s="1">
        <v>0.40972222222222227</v>
      </c>
      <c r="O1446" s="1">
        <v>6.2499999999999995E-3</v>
      </c>
      <c r="P1446" s="1">
        <v>8.0555555555555561E-2</v>
      </c>
      <c r="Q1446" s="1">
        <v>8.6805555555555566E-2</v>
      </c>
      <c r="R1446" s="2">
        <v>174.00000000000003</v>
      </c>
      <c r="S1446" s="2">
        <v>187.50000000000003</v>
      </c>
      <c r="T1446" s="2">
        <v>13.5</v>
      </c>
      <c r="U1446">
        <v>4</v>
      </c>
      <c r="V1446">
        <v>49</v>
      </c>
      <c r="W1446">
        <v>0</v>
      </c>
    </row>
    <row r="1447" spans="1:23" x14ac:dyDescent="0.25">
      <c r="A1447" t="s">
        <v>63</v>
      </c>
      <c r="B1447" s="3">
        <v>45631</v>
      </c>
      <c r="C1447" s="3" t="str">
        <f>TEXT(Table1[[#This Row],[Date]],"ddd")</f>
        <v>Thu</v>
      </c>
      <c r="D1447" t="s">
        <v>1099</v>
      </c>
      <c r="E1447" s="1" t="s">
        <v>30</v>
      </c>
      <c r="F1447" s="1" t="s">
        <v>30</v>
      </c>
      <c r="G1447" s="1" t="str">
        <f>IFERROR(SUM(Table1[[#This Row],[Deactivate]]-Table1[[#This Row],[Activate]]),"")</f>
        <v/>
      </c>
      <c r="H1447" s="2" t="str">
        <f t="shared" si="22"/>
        <v/>
      </c>
      <c r="I1447" t="s">
        <v>29</v>
      </c>
      <c r="J1447" t="s">
        <v>53</v>
      </c>
      <c r="K1447" t="s">
        <v>1162</v>
      </c>
      <c r="L1447">
        <v>0</v>
      </c>
      <c r="M1447" s="1">
        <v>0.42708333333333331</v>
      </c>
      <c r="N1447" s="1">
        <v>0.46597222222222223</v>
      </c>
      <c r="O1447" s="1">
        <v>1.7361111111111112E-2</v>
      </c>
      <c r="P1447" s="1">
        <v>3.888888888888889E-2</v>
      </c>
      <c r="Q1447" s="1">
        <v>5.6250000000000001E-2</v>
      </c>
      <c r="R1447" s="2">
        <v>84</v>
      </c>
      <c r="S1447" s="2">
        <v>121.5</v>
      </c>
      <c r="T1447" s="2">
        <v>37.5</v>
      </c>
      <c r="U1447">
        <v>4</v>
      </c>
      <c r="V1447">
        <v>49</v>
      </c>
      <c r="W1447">
        <v>0</v>
      </c>
    </row>
    <row r="1448" spans="1:23" x14ac:dyDescent="0.25">
      <c r="A1448" t="s">
        <v>63</v>
      </c>
      <c r="B1448" s="3">
        <v>45631</v>
      </c>
      <c r="C1448" s="3" t="str">
        <f>TEXT(Table1[[#This Row],[Date]],"ddd")</f>
        <v>Thu</v>
      </c>
      <c r="D1448" t="s">
        <v>1099</v>
      </c>
      <c r="E1448" s="1" t="s">
        <v>30</v>
      </c>
      <c r="F1448" s="1" t="s">
        <v>30</v>
      </c>
      <c r="G1448" s="1" t="str">
        <f>IFERROR(SUM(Table1[[#This Row],[Deactivate]]-Table1[[#This Row],[Activate]]),"")</f>
        <v/>
      </c>
      <c r="H1448" s="2" t="str">
        <f t="shared" si="22"/>
        <v/>
      </c>
      <c r="I1448" t="s">
        <v>38</v>
      </c>
      <c r="J1448" t="s">
        <v>66</v>
      </c>
      <c r="K1448">
        <v>0</v>
      </c>
      <c r="L1448" t="s">
        <v>1032</v>
      </c>
      <c r="M1448" s="1">
        <v>0.46597222222222223</v>
      </c>
      <c r="N1448" s="1">
        <v>0.52430555555555558</v>
      </c>
      <c r="O1448" s="1">
        <v>0</v>
      </c>
      <c r="P1448" s="1">
        <v>5.8333333333333327E-2</v>
      </c>
      <c r="Q1448" s="1">
        <v>5.8333333333333327E-2</v>
      </c>
      <c r="R1448" s="2">
        <v>125.99999999999997</v>
      </c>
      <c r="S1448" s="2">
        <v>125.99999999999997</v>
      </c>
      <c r="T1448" s="2">
        <v>0</v>
      </c>
      <c r="U1448">
        <v>4</v>
      </c>
      <c r="V1448">
        <v>49</v>
      </c>
      <c r="W1448">
        <v>0</v>
      </c>
    </row>
    <row r="1449" spans="1:23" x14ac:dyDescent="0.25">
      <c r="A1449" t="s">
        <v>63</v>
      </c>
      <c r="B1449" s="3">
        <v>45631</v>
      </c>
      <c r="C1449" s="3" t="str">
        <f>TEXT(Table1[[#This Row],[Date]],"ddd")</f>
        <v>Thu</v>
      </c>
      <c r="D1449" t="s">
        <v>1099</v>
      </c>
      <c r="E1449" s="1" t="s">
        <v>30</v>
      </c>
      <c r="F1449" s="1" t="s">
        <v>30</v>
      </c>
      <c r="G1449" s="1" t="str">
        <f>IFERROR(SUM(Table1[[#This Row],[Deactivate]]-Table1[[#This Row],[Activate]]),"")</f>
        <v/>
      </c>
      <c r="H1449" s="2" t="str">
        <f t="shared" si="22"/>
        <v/>
      </c>
      <c r="I1449" t="s">
        <v>29</v>
      </c>
      <c r="J1449" t="s">
        <v>23</v>
      </c>
      <c r="K1449" t="s">
        <v>1163</v>
      </c>
      <c r="L1449">
        <v>0</v>
      </c>
      <c r="M1449" s="1">
        <v>0.52500000000000002</v>
      </c>
      <c r="N1449" s="1">
        <v>0.53680555555555554</v>
      </c>
      <c r="O1449" s="1">
        <v>0</v>
      </c>
      <c r="P1449" s="1">
        <v>1.1805555555555555E-2</v>
      </c>
      <c r="Q1449" s="1">
        <v>1.1805555555555555E-2</v>
      </c>
      <c r="R1449" s="2">
        <v>25.5</v>
      </c>
      <c r="S1449" s="2">
        <v>25.5</v>
      </c>
      <c r="T1449" s="2">
        <v>0</v>
      </c>
      <c r="U1449">
        <v>4</v>
      </c>
      <c r="V1449">
        <v>49</v>
      </c>
      <c r="W1449">
        <v>0</v>
      </c>
    </row>
    <row r="1450" spans="1:23" x14ac:dyDescent="0.25">
      <c r="A1450" t="s">
        <v>63</v>
      </c>
      <c r="B1450" s="3">
        <v>45631</v>
      </c>
      <c r="C1450" s="3" t="str">
        <f>TEXT(Table1[[#This Row],[Date]],"ddd")</f>
        <v>Thu</v>
      </c>
      <c r="D1450" t="s">
        <v>1099</v>
      </c>
      <c r="E1450" s="1" t="s">
        <v>30</v>
      </c>
      <c r="F1450" s="1" t="s">
        <v>30</v>
      </c>
      <c r="G1450" s="1" t="str">
        <f>IFERROR(SUM(Table1[[#This Row],[Deactivate]]-Table1[[#This Row],[Activate]]),"")</f>
        <v/>
      </c>
      <c r="H1450" s="2" t="str">
        <f t="shared" si="22"/>
        <v/>
      </c>
      <c r="I1450" t="s">
        <v>29</v>
      </c>
      <c r="J1450" t="s">
        <v>66</v>
      </c>
      <c r="K1450">
        <v>0</v>
      </c>
      <c r="L1450" t="s">
        <v>1032</v>
      </c>
      <c r="M1450" s="1">
        <v>0.53680555555555554</v>
      </c>
      <c r="N1450" s="1">
        <v>0.76250000000000007</v>
      </c>
      <c r="O1450" s="1">
        <v>6.9444444444444447E-4</v>
      </c>
      <c r="P1450" s="1">
        <v>0.22569444444444445</v>
      </c>
      <c r="Q1450" s="1">
        <v>0.22638888888888889</v>
      </c>
      <c r="R1450" s="2">
        <v>487.5</v>
      </c>
      <c r="S1450" s="2">
        <v>489</v>
      </c>
      <c r="T1450" s="2">
        <v>1.5</v>
      </c>
      <c r="U1450">
        <v>4</v>
      </c>
      <c r="V1450">
        <v>49</v>
      </c>
      <c r="W1450">
        <v>0</v>
      </c>
    </row>
    <row r="1451" spans="1:23" x14ac:dyDescent="0.25">
      <c r="A1451" t="s">
        <v>86</v>
      </c>
      <c r="B1451" s="3">
        <v>45631</v>
      </c>
      <c r="C1451" s="3" t="str">
        <f>TEXT(Table1[[#This Row],[Date]],"ddd")</f>
        <v>Thu</v>
      </c>
      <c r="D1451" t="s">
        <v>1099</v>
      </c>
      <c r="E1451" s="1" t="s">
        <v>30</v>
      </c>
      <c r="F1451" s="1" t="s">
        <v>30</v>
      </c>
      <c r="G1451" s="1" t="str">
        <f>IFERROR(SUM(Table1[[#This Row],[Deactivate]]-Table1[[#This Row],[Activate]]),"")</f>
        <v/>
      </c>
      <c r="H1451" s="2" t="str">
        <f t="shared" si="22"/>
        <v/>
      </c>
      <c r="I1451" t="s">
        <v>29</v>
      </c>
      <c r="J1451" t="s">
        <v>90</v>
      </c>
      <c r="K1451">
        <v>0</v>
      </c>
      <c r="L1451" t="s">
        <v>91</v>
      </c>
      <c r="M1451" s="1">
        <v>0.32916666666666666</v>
      </c>
      <c r="N1451" s="1">
        <v>0.36944444444444446</v>
      </c>
      <c r="O1451" s="1">
        <v>1.5972222222222224E-2</v>
      </c>
      <c r="P1451" s="1">
        <v>4.027777777777778E-2</v>
      </c>
      <c r="Q1451" s="1">
        <v>5.6250000000000008E-2</v>
      </c>
      <c r="R1451" s="2">
        <v>87.000000000000014</v>
      </c>
      <c r="S1451" s="2">
        <v>121.50000000000003</v>
      </c>
      <c r="T1451" s="2">
        <v>34.500000000000014</v>
      </c>
      <c r="U1451">
        <v>4</v>
      </c>
      <c r="V1451">
        <v>49</v>
      </c>
      <c r="W1451">
        <v>0</v>
      </c>
    </row>
    <row r="1452" spans="1:23" x14ac:dyDescent="0.25">
      <c r="A1452" t="s">
        <v>86</v>
      </c>
      <c r="B1452" s="3">
        <v>45631</v>
      </c>
      <c r="C1452" s="3" t="str">
        <f>TEXT(Table1[[#This Row],[Date]],"ddd")</f>
        <v>Thu</v>
      </c>
      <c r="D1452" t="s">
        <v>1099</v>
      </c>
      <c r="E1452" s="1" t="s">
        <v>30</v>
      </c>
      <c r="F1452" s="1" t="s">
        <v>30</v>
      </c>
      <c r="G1452" s="1" t="str">
        <f>IFERROR(SUM(Table1[[#This Row],[Deactivate]]-Table1[[#This Row],[Activate]]),"")</f>
        <v/>
      </c>
      <c r="H1452" s="2" t="str">
        <f t="shared" si="22"/>
        <v/>
      </c>
      <c r="I1452" t="s">
        <v>38</v>
      </c>
      <c r="J1452" t="s">
        <v>26</v>
      </c>
      <c r="K1452">
        <v>0</v>
      </c>
      <c r="L1452" t="s">
        <v>1145</v>
      </c>
      <c r="M1452" s="1">
        <v>0.36944444444444446</v>
      </c>
      <c r="N1452" s="1">
        <v>0.52708333333333335</v>
      </c>
      <c r="O1452" s="1">
        <v>0</v>
      </c>
      <c r="P1452" s="1">
        <v>0.15763888888888888</v>
      </c>
      <c r="Q1452" s="1">
        <v>0.15763888888888888</v>
      </c>
      <c r="R1452" s="2">
        <v>340.5</v>
      </c>
      <c r="S1452" s="2">
        <v>340.5</v>
      </c>
      <c r="T1452" s="2">
        <v>0</v>
      </c>
      <c r="U1452">
        <v>4</v>
      </c>
      <c r="V1452">
        <v>49</v>
      </c>
      <c r="W1452">
        <v>0</v>
      </c>
    </row>
    <row r="1453" spans="1:23" x14ac:dyDescent="0.25">
      <c r="A1453" t="s">
        <v>86</v>
      </c>
      <c r="B1453" s="3">
        <v>45631</v>
      </c>
      <c r="C1453" s="3" t="str">
        <f>TEXT(Table1[[#This Row],[Date]],"ddd")</f>
        <v>Thu</v>
      </c>
      <c r="D1453" t="s">
        <v>1099</v>
      </c>
      <c r="E1453" s="1" t="s">
        <v>30</v>
      </c>
      <c r="F1453" s="1" t="s">
        <v>30</v>
      </c>
      <c r="G1453" s="1" t="str">
        <f>IFERROR(SUM(Table1[[#This Row],[Deactivate]]-Table1[[#This Row],[Activate]]),"")</f>
        <v/>
      </c>
      <c r="H1453" s="2" t="str">
        <f t="shared" si="22"/>
        <v/>
      </c>
      <c r="I1453" t="s">
        <v>29</v>
      </c>
      <c r="J1453" t="s">
        <v>23</v>
      </c>
      <c r="K1453" t="s">
        <v>1164</v>
      </c>
      <c r="L1453">
        <v>0</v>
      </c>
      <c r="M1453" s="1">
        <v>0.52708333333333335</v>
      </c>
      <c r="N1453" s="1">
        <v>0.57708333333333328</v>
      </c>
      <c r="O1453" s="1">
        <v>0</v>
      </c>
      <c r="P1453" s="1">
        <v>4.9999999999999996E-2</v>
      </c>
      <c r="Q1453" s="1">
        <v>4.9999999999999996E-2</v>
      </c>
      <c r="R1453" s="2">
        <v>108</v>
      </c>
      <c r="S1453" s="2">
        <v>108</v>
      </c>
      <c r="T1453" s="2">
        <v>0</v>
      </c>
      <c r="U1453">
        <v>4</v>
      </c>
      <c r="V1453">
        <v>49</v>
      </c>
      <c r="W1453">
        <v>0</v>
      </c>
    </row>
    <row r="1454" spans="1:23" x14ac:dyDescent="0.25">
      <c r="A1454" t="s">
        <v>86</v>
      </c>
      <c r="B1454" s="3">
        <v>45631</v>
      </c>
      <c r="C1454" s="3" t="str">
        <f>TEXT(Table1[[#This Row],[Date]],"ddd")</f>
        <v>Thu</v>
      </c>
      <c r="D1454" t="s">
        <v>1099</v>
      </c>
      <c r="E1454" s="1" t="s">
        <v>30</v>
      </c>
      <c r="F1454" s="1" t="s">
        <v>30</v>
      </c>
      <c r="G1454" s="1" t="str">
        <f>IFERROR(SUM(Table1[[#This Row],[Deactivate]]-Table1[[#This Row],[Activate]]),"")</f>
        <v/>
      </c>
      <c r="H1454" s="2" t="str">
        <f t="shared" si="22"/>
        <v/>
      </c>
      <c r="I1454" t="s">
        <v>29</v>
      </c>
      <c r="J1454" t="s">
        <v>26</v>
      </c>
      <c r="K1454">
        <v>0</v>
      </c>
      <c r="L1454" t="s">
        <v>1145</v>
      </c>
      <c r="M1454" s="1">
        <v>0.57708333333333328</v>
      </c>
      <c r="N1454" s="1">
        <v>0.63055555555555554</v>
      </c>
      <c r="O1454" s="1">
        <v>0</v>
      </c>
      <c r="P1454" s="1">
        <v>5.347222222222222E-2</v>
      </c>
      <c r="Q1454" s="1">
        <v>5.347222222222222E-2</v>
      </c>
      <c r="R1454" s="2">
        <v>115.5</v>
      </c>
      <c r="S1454" s="2">
        <v>115.5</v>
      </c>
      <c r="T1454" s="2">
        <v>0</v>
      </c>
      <c r="U1454">
        <v>4</v>
      </c>
      <c r="V1454">
        <v>49</v>
      </c>
      <c r="W1454">
        <v>0</v>
      </c>
    </row>
    <row r="1455" spans="1:23" x14ac:dyDescent="0.25">
      <c r="A1455" t="s">
        <v>65</v>
      </c>
      <c r="B1455" s="3">
        <v>45631</v>
      </c>
      <c r="C1455" s="3" t="str">
        <f>TEXT(Table1[[#This Row],[Date]],"ddd")</f>
        <v>Thu</v>
      </c>
      <c r="D1455" t="s">
        <v>1099</v>
      </c>
      <c r="E1455" s="1" t="s">
        <v>30</v>
      </c>
      <c r="F1455" s="1" t="s">
        <v>30</v>
      </c>
      <c r="G1455" s="1" t="str">
        <f>IFERROR(SUM(Table1[[#This Row],[Deactivate]]-Table1[[#This Row],[Activate]]),"")</f>
        <v/>
      </c>
      <c r="H1455" s="2" t="str">
        <f t="shared" si="22"/>
        <v/>
      </c>
      <c r="I1455" t="s">
        <v>29</v>
      </c>
      <c r="J1455" t="s">
        <v>90</v>
      </c>
      <c r="K1455">
        <v>0</v>
      </c>
      <c r="L1455" t="s">
        <v>91</v>
      </c>
      <c r="M1455" s="1">
        <v>0.33402777777777781</v>
      </c>
      <c r="N1455" s="1">
        <v>0.36944444444444446</v>
      </c>
      <c r="O1455" s="1">
        <v>2.0833333333333332E-2</v>
      </c>
      <c r="P1455" s="1">
        <v>3.5416666666666666E-2</v>
      </c>
      <c r="Q1455" s="1">
        <v>5.6249999999999994E-2</v>
      </c>
      <c r="R1455" s="2">
        <v>76.5</v>
      </c>
      <c r="S1455" s="2">
        <v>121.49999999999997</v>
      </c>
      <c r="T1455" s="2">
        <v>44.999999999999972</v>
      </c>
      <c r="U1455">
        <v>4</v>
      </c>
      <c r="V1455">
        <v>49</v>
      </c>
      <c r="W1455">
        <v>0</v>
      </c>
    </row>
    <row r="1456" spans="1:23" x14ac:dyDescent="0.25">
      <c r="A1456" t="s">
        <v>65</v>
      </c>
      <c r="B1456" s="3">
        <v>45631</v>
      </c>
      <c r="C1456" s="3" t="str">
        <f>TEXT(Table1[[#This Row],[Date]],"ddd")</f>
        <v>Thu</v>
      </c>
      <c r="D1456" t="s">
        <v>1099</v>
      </c>
      <c r="E1456" s="1" t="s">
        <v>30</v>
      </c>
      <c r="F1456" s="1" t="s">
        <v>30</v>
      </c>
      <c r="G1456" s="1" t="str">
        <f>IFERROR(SUM(Table1[[#This Row],[Deactivate]]-Table1[[#This Row],[Activate]]),"")</f>
        <v/>
      </c>
      <c r="H1456" s="2" t="str">
        <f t="shared" si="22"/>
        <v/>
      </c>
      <c r="I1456" t="s">
        <v>38</v>
      </c>
      <c r="J1456" t="s">
        <v>26</v>
      </c>
      <c r="K1456">
        <v>0</v>
      </c>
      <c r="L1456" t="s">
        <v>1165</v>
      </c>
      <c r="M1456" s="1">
        <v>0.36944444444444446</v>
      </c>
      <c r="N1456" s="1">
        <v>0.53819444444444442</v>
      </c>
      <c r="O1456" s="1">
        <v>0</v>
      </c>
      <c r="P1456" s="1">
        <v>0.16874999999999998</v>
      </c>
      <c r="Q1456" s="1">
        <v>0.16874999999999998</v>
      </c>
      <c r="R1456" s="2">
        <v>364.49999999999994</v>
      </c>
      <c r="S1456" s="2">
        <v>364.49999999999994</v>
      </c>
      <c r="T1456" s="2">
        <v>0</v>
      </c>
      <c r="U1456">
        <v>4</v>
      </c>
      <c r="V1456">
        <v>49</v>
      </c>
      <c r="W1456">
        <v>0</v>
      </c>
    </row>
    <row r="1457" spans="1:23" x14ac:dyDescent="0.25">
      <c r="A1457" t="s">
        <v>65</v>
      </c>
      <c r="B1457" s="3">
        <v>45631</v>
      </c>
      <c r="C1457" s="3" t="str">
        <f>TEXT(Table1[[#This Row],[Date]],"ddd")</f>
        <v>Thu</v>
      </c>
      <c r="D1457" t="s">
        <v>1099</v>
      </c>
      <c r="E1457" s="1" t="s">
        <v>30</v>
      </c>
      <c r="F1457" s="1" t="s">
        <v>30</v>
      </c>
      <c r="G1457" s="1" t="str">
        <f>IFERROR(SUM(Table1[[#This Row],[Deactivate]]-Table1[[#This Row],[Activate]]),"")</f>
        <v/>
      </c>
      <c r="H1457" s="2" t="str">
        <f t="shared" si="22"/>
        <v/>
      </c>
      <c r="I1457" t="s">
        <v>29</v>
      </c>
      <c r="J1457" t="s">
        <v>23</v>
      </c>
      <c r="K1457" t="s">
        <v>1166</v>
      </c>
      <c r="L1457">
        <v>0</v>
      </c>
      <c r="M1457" s="1">
        <v>0.53888888888888886</v>
      </c>
      <c r="N1457" s="1">
        <v>0.55902777777777779</v>
      </c>
      <c r="O1457" s="1">
        <v>0</v>
      </c>
      <c r="P1457" s="1">
        <v>2.013888888888889E-2</v>
      </c>
      <c r="Q1457" s="1">
        <v>2.013888888888889E-2</v>
      </c>
      <c r="R1457" s="2">
        <v>43.500000000000007</v>
      </c>
      <c r="S1457" s="2">
        <v>43.500000000000007</v>
      </c>
      <c r="T1457" s="2">
        <v>0</v>
      </c>
      <c r="U1457">
        <v>4</v>
      </c>
      <c r="V1457">
        <v>49</v>
      </c>
      <c r="W1457">
        <v>0</v>
      </c>
    </row>
    <row r="1458" spans="1:23" x14ac:dyDescent="0.25">
      <c r="A1458" t="s">
        <v>65</v>
      </c>
      <c r="B1458" s="3">
        <v>45631</v>
      </c>
      <c r="C1458" s="3" t="str">
        <f>TEXT(Table1[[#This Row],[Date]],"ddd")</f>
        <v>Thu</v>
      </c>
      <c r="D1458" t="s">
        <v>1099</v>
      </c>
      <c r="E1458" s="1" t="s">
        <v>30</v>
      </c>
      <c r="F1458" s="1" t="s">
        <v>30</v>
      </c>
      <c r="G1458" s="1" t="str">
        <f>IFERROR(SUM(Table1[[#This Row],[Deactivate]]-Table1[[#This Row],[Activate]]),"")</f>
        <v/>
      </c>
      <c r="H1458" s="2" t="str">
        <f t="shared" si="22"/>
        <v/>
      </c>
      <c r="I1458" t="s">
        <v>29</v>
      </c>
      <c r="J1458" t="s">
        <v>26</v>
      </c>
      <c r="K1458">
        <v>0</v>
      </c>
      <c r="L1458" t="s">
        <v>1165</v>
      </c>
      <c r="M1458" s="1">
        <v>0.55902777777777779</v>
      </c>
      <c r="N1458" s="1">
        <v>0.6479166666666667</v>
      </c>
      <c r="O1458" s="1">
        <v>6.9444444444444447E-4</v>
      </c>
      <c r="P1458" s="1">
        <v>8.8888888888888892E-2</v>
      </c>
      <c r="Q1458" s="1">
        <v>8.9583333333333334E-2</v>
      </c>
      <c r="R1458" s="2">
        <v>192</v>
      </c>
      <c r="S1458" s="2">
        <v>193.5</v>
      </c>
      <c r="T1458" s="2">
        <v>1.5</v>
      </c>
      <c r="U1458">
        <v>4</v>
      </c>
      <c r="V1458">
        <v>49</v>
      </c>
      <c r="W1458">
        <v>0</v>
      </c>
    </row>
    <row r="1459" spans="1:23" x14ac:dyDescent="0.25">
      <c r="A1459" t="s">
        <v>28</v>
      </c>
      <c r="B1459" s="3">
        <v>45632</v>
      </c>
      <c r="C1459" s="3" t="str">
        <f>TEXT(Table1[[#This Row],[Date]],"ddd")</f>
        <v>Fri</v>
      </c>
      <c r="D1459" t="s">
        <v>1099</v>
      </c>
      <c r="E1459" s="1" t="s">
        <v>30</v>
      </c>
      <c r="F1459" s="1" t="s">
        <v>30</v>
      </c>
      <c r="G1459" s="1" t="str">
        <f>IFERROR(SUM(Table1[[#This Row],[Deactivate]]-Table1[[#This Row],[Activate]]),"")</f>
        <v/>
      </c>
      <c r="H1459" s="2" t="str">
        <f t="shared" si="22"/>
        <v/>
      </c>
      <c r="I1459" t="s">
        <v>48</v>
      </c>
      <c r="J1459" t="s">
        <v>49</v>
      </c>
      <c r="K1459" t="s">
        <v>1167</v>
      </c>
      <c r="L1459">
        <v>0</v>
      </c>
      <c r="M1459" s="1">
        <v>0.49791666666666662</v>
      </c>
      <c r="N1459" s="1">
        <v>0.53819444444444442</v>
      </c>
      <c r="O1459" s="1">
        <v>0.12916666666666668</v>
      </c>
      <c r="P1459" s="1">
        <v>4.027777777777778E-2</v>
      </c>
      <c r="Q1459" s="1">
        <v>0.16944444444444445</v>
      </c>
      <c r="R1459" s="2">
        <v>87.000000000000014</v>
      </c>
      <c r="S1459" s="2">
        <v>366</v>
      </c>
      <c r="T1459" s="2">
        <v>279</v>
      </c>
      <c r="U1459">
        <v>4</v>
      </c>
      <c r="V1459">
        <v>49</v>
      </c>
      <c r="W1459">
        <v>0</v>
      </c>
    </row>
    <row r="1460" spans="1:23" x14ac:dyDescent="0.25">
      <c r="A1460" t="s">
        <v>28</v>
      </c>
      <c r="B1460" s="3">
        <v>45632</v>
      </c>
      <c r="C1460" s="3" t="str">
        <f>TEXT(Table1[[#This Row],[Date]],"ddd")</f>
        <v>Fri</v>
      </c>
      <c r="D1460" t="s">
        <v>1099</v>
      </c>
      <c r="E1460" s="1" t="s">
        <v>30</v>
      </c>
      <c r="F1460" s="1" t="s">
        <v>30</v>
      </c>
      <c r="G1460" s="1" t="str">
        <f>IFERROR(SUM(Table1[[#This Row],[Deactivate]]-Table1[[#This Row],[Activate]]),"")</f>
        <v/>
      </c>
      <c r="H1460" s="2" t="str">
        <f t="shared" si="22"/>
        <v/>
      </c>
      <c r="I1460" t="s">
        <v>29</v>
      </c>
      <c r="J1460" t="s">
        <v>26</v>
      </c>
      <c r="K1460">
        <v>0</v>
      </c>
      <c r="L1460" t="s">
        <v>1168</v>
      </c>
      <c r="M1460" s="1">
        <v>0.7006944444444444</v>
      </c>
      <c r="N1460" s="1">
        <v>0.71319444444444446</v>
      </c>
      <c r="O1460" s="1">
        <v>0.16250000000000001</v>
      </c>
      <c r="P1460" s="1">
        <v>1.2499999999999999E-2</v>
      </c>
      <c r="Q1460" s="1">
        <v>0.17500000000000002</v>
      </c>
      <c r="R1460" s="2">
        <v>27</v>
      </c>
      <c r="S1460" s="2">
        <v>378.00000000000006</v>
      </c>
      <c r="T1460" s="2">
        <v>351.00000000000006</v>
      </c>
      <c r="U1460">
        <v>4</v>
      </c>
      <c r="V1460">
        <v>49</v>
      </c>
      <c r="W1460">
        <v>0</v>
      </c>
    </row>
    <row r="1461" spans="1:23" x14ac:dyDescent="0.25">
      <c r="A1461" t="s">
        <v>28</v>
      </c>
      <c r="B1461" s="3">
        <v>45632</v>
      </c>
      <c r="C1461" s="3" t="str">
        <f>TEXT(Table1[[#This Row],[Date]],"ddd")</f>
        <v>Fri</v>
      </c>
      <c r="D1461" t="s">
        <v>1099</v>
      </c>
      <c r="E1461" s="1" t="s">
        <v>30</v>
      </c>
      <c r="F1461" s="1" t="s">
        <v>30</v>
      </c>
      <c r="G1461" s="1" t="str">
        <f>IFERROR(SUM(Table1[[#This Row],[Deactivate]]-Table1[[#This Row],[Activate]]),"")</f>
        <v/>
      </c>
      <c r="H1461" s="2" t="str">
        <f t="shared" si="22"/>
        <v/>
      </c>
      <c r="I1461" t="s">
        <v>29</v>
      </c>
      <c r="J1461" t="s">
        <v>23</v>
      </c>
      <c r="K1461" t="s">
        <v>1169</v>
      </c>
      <c r="L1461">
        <v>0</v>
      </c>
      <c r="M1461" s="1">
        <v>0.71319444444444446</v>
      </c>
      <c r="N1461" s="1">
        <v>0.73333333333333339</v>
      </c>
      <c r="O1461" s="1">
        <v>0</v>
      </c>
      <c r="P1461" s="1">
        <v>2.013888888888889E-2</v>
      </c>
      <c r="Q1461" s="1">
        <v>2.013888888888889E-2</v>
      </c>
      <c r="R1461" s="2">
        <v>43.500000000000007</v>
      </c>
      <c r="S1461" s="2">
        <v>43.500000000000007</v>
      </c>
      <c r="T1461" s="2">
        <v>0</v>
      </c>
      <c r="U1461">
        <v>4</v>
      </c>
      <c r="V1461">
        <v>49</v>
      </c>
      <c r="W1461">
        <v>0</v>
      </c>
    </row>
    <row r="1462" spans="1:23" x14ac:dyDescent="0.25">
      <c r="A1462" t="s">
        <v>34</v>
      </c>
      <c r="B1462" s="3">
        <v>45632</v>
      </c>
      <c r="C1462" s="3" t="str">
        <f>TEXT(Table1[[#This Row],[Date]],"ddd")</f>
        <v>Fri</v>
      </c>
      <c r="D1462" t="s">
        <v>1099</v>
      </c>
      <c r="E1462" s="1" t="s">
        <v>30</v>
      </c>
      <c r="F1462" s="1" t="s">
        <v>30</v>
      </c>
      <c r="G1462" s="1" t="str">
        <f>IFERROR(SUM(Table1[[#This Row],[Deactivate]]-Table1[[#This Row],[Activate]]),"")</f>
        <v/>
      </c>
      <c r="H1462" s="2" t="str">
        <f t="shared" si="22"/>
        <v/>
      </c>
      <c r="I1462" t="s">
        <v>22</v>
      </c>
      <c r="J1462" t="s">
        <v>23</v>
      </c>
      <c r="K1462" t="s">
        <v>1170</v>
      </c>
      <c r="L1462">
        <v>0</v>
      </c>
      <c r="M1462" s="1">
        <v>0</v>
      </c>
      <c r="N1462" s="1">
        <v>0</v>
      </c>
      <c r="O1462" s="1">
        <v>0</v>
      </c>
      <c r="P1462" s="1">
        <v>2.0833333333333332E-2</v>
      </c>
      <c r="Q1462" s="1">
        <v>2.0833333333333332E-2</v>
      </c>
      <c r="R1462" s="2">
        <v>45</v>
      </c>
      <c r="S1462" s="2">
        <v>45</v>
      </c>
      <c r="T1462" s="2">
        <v>0</v>
      </c>
      <c r="U1462">
        <v>4</v>
      </c>
      <c r="V1462">
        <v>49</v>
      </c>
      <c r="W1462">
        <v>0</v>
      </c>
    </row>
    <row r="1463" spans="1:23" x14ac:dyDescent="0.25">
      <c r="A1463" t="s">
        <v>41</v>
      </c>
      <c r="B1463" s="3">
        <v>45632</v>
      </c>
      <c r="C1463" s="3" t="str">
        <f>TEXT(Table1[[#This Row],[Date]],"ddd")</f>
        <v>Fri</v>
      </c>
      <c r="D1463" t="s">
        <v>1099</v>
      </c>
      <c r="E1463" s="1" t="s">
        <v>30</v>
      </c>
      <c r="F1463" s="1" t="s">
        <v>30</v>
      </c>
      <c r="G1463" s="1" t="str">
        <f>IFERROR(SUM(Table1[[#This Row],[Deactivate]]-Table1[[#This Row],[Activate]]),"")</f>
        <v/>
      </c>
      <c r="H1463" s="2" t="str">
        <f t="shared" si="22"/>
        <v/>
      </c>
      <c r="I1463" t="s">
        <v>29</v>
      </c>
      <c r="J1463" t="s">
        <v>49</v>
      </c>
      <c r="K1463" t="s">
        <v>1171</v>
      </c>
      <c r="L1463">
        <v>0</v>
      </c>
      <c r="M1463" s="1">
        <v>0.40902777777777777</v>
      </c>
      <c r="N1463" s="1">
        <v>0.62291666666666667</v>
      </c>
      <c r="O1463" s="1">
        <v>2.1527777777777781E-2</v>
      </c>
      <c r="P1463" s="1">
        <v>0.21388888888888891</v>
      </c>
      <c r="Q1463" s="1">
        <v>0.23541666666666669</v>
      </c>
      <c r="R1463" s="2">
        <v>462</v>
      </c>
      <c r="S1463" s="2">
        <v>508.50000000000011</v>
      </c>
      <c r="T1463" s="2">
        <v>46.500000000000114</v>
      </c>
      <c r="U1463">
        <v>4</v>
      </c>
      <c r="V1463">
        <v>49</v>
      </c>
      <c r="W1463">
        <v>0</v>
      </c>
    </row>
    <row r="1464" spans="1:23" x14ac:dyDescent="0.25">
      <c r="A1464" t="s">
        <v>41</v>
      </c>
      <c r="B1464" s="3">
        <v>45632</v>
      </c>
      <c r="C1464" s="3" t="str">
        <f>TEXT(Table1[[#This Row],[Date]],"ddd")</f>
        <v>Fri</v>
      </c>
      <c r="D1464" t="s">
        <v>1099</v>
      </c>
      <c r="E1464" s="1" t="s">
        <v>30</v>
      </c>
      <c r="F1464" s="1" t="s">
        <v>30</v>
      </c>
      <c r="G1464" s="1" t="str">
        <f>IFERROR(SUM(Table1[[#This Row],[Deactivate]]-Table1[[#This Row],[Activate]]),"")</f>
        <v/>
      </c>
      <c r="H1464" s="2" t="str">
        <f t="shared" si="22"/>
        <v/>
      </c>
      <c r="I1464" t="s">
        <v>29</v>
      </c>
      <c r="J1464" t="s">
        <v>23</v>
      </c>
      <c r="K1464" t="s">
        <v>1172</v>
      </c>
      <c r="L1464">
        <v>0</v>
      </c>
      <c r="M1464" s="1">
        <v>0.62291666666666667</v>
      </c>
      <c r="N1464" s="1">
        <v>0.6479166666666667</v>
      </c>
      <c r="O1464" s="1">
        <v>0</v>
      </c>
      <c r="P1464" s="1">
        <v>2.4999999999999998E-2</v>
      </c>
      <c r="Q1464" s="1">
        <v>2.4999999999999998E-2</v>
      </c>
      <c r="R1464" s="2">
        <v>54</v>
      </c>
      <c r="S1464" s="2">
        <v>54</v>
      </c>
      <c r="T1464" s="2">
        <v>0</v>
      </c>
      <c r="U1464">
        <v>4</v>
      </c>
      <c r="V1464">
        <v>49</v>
      </c>
      <c r="W1464">
        <v>0</v>
      </c>
    </row>
    <row r="1465" spans="1:23" x14ac:dyDescent="0.25">
      <c r="A1465" t="s">
        <v>43</v>
      </c>
      <c r="B1465" s="3">
        <v>45632</v>
      </c>
      <c r="C1465" s="3" t="str">
        <f>TEXT(Table1[[#This Row],[Date]],"ddd")</f>
        <v>Fri</v>
      </c>
      <c r="D1465" t="s">
        <v>1099</v>
      </c>
      <c r="E1465" s="1" t="s">
        <v>30</v>
      </c>
      <c r="F1465" s="1" t="s">
        <v>30</v>
      </c>
      <c r="G1465" s="1" t="str">
        <f>IFERROR(SUM(Table1[[#This Row],[Deactivate]]-Table1[[#This Row],[Activate]]),"")</f>
        <v/>
      </c>
      <c r="H1465" s="2" t="str">
        <f t="shared" si="22"/>
        <v/>
      </c>
      <c r="I1465" t="s">
        <v>29</v>
      </c>
      <c r="J1465" t="s">
        <v>68</v>
      </c>
      <c r="K1465" t="s">
        <v>1173</v>
      </c>
      <c r="L1465">
        <v>0</v>
      </c>
      <c r="M1465" s="1">
        <v>0.39374999999999999</v>
      </c>
      <c r="N1465" s="1">
        <v>0.45902777777777781</v>
      </c>
      <c r="O1465" s="1">
        <v>1.2499999999999999E-2</v>
      </c>
      <c r="P1465" s="1">
        <v>6.5277777777777782E-2</v>
      </c>
      <c r="Q1465" s="1">
        <v>7.7777777777777779E-2</v>
      </c>
      <c r="R1465" s="2">
        <v>141</v>
      </c>
      <c r="S1465" s="2">
        <v>168</v>
      </c>
      <c r="T1465" s="2">
        <v>27</v>
      </c>
      <c r="U1465">
        <v>4</v>
      </c>
      <c r="V1465">
        <v>49</v>
      </c>
      <c r="W1465">
        <v>0</v>
      </c>
    </row>
    <row r="1466" spans="1:23" x14ac:dyDescent="0.25">
      <c r="A1466" t="s">
        <v>43</v>
      </c>
      <c r="B1466" s="3">
        <v>45632</v>
      </c>
      <c r="C1466" s="3" t="str">
        <f>TEXT(Table1[[#This Row],[Date]],"ddd")</f>
        <v>Fri</v>
      </c>
      <c r="D1466" t="s">
        <v>1099</v>
      </c>
      <c r="E1466" s="1" t="s">
        <v>30</v>
      </c>
      <c r="F1466" s="1" t="s">
        <v>30</v>
      </c>
      <c r="G1466" s="1" t="str">
        <f>IFERROR(SUM(Table1[[#This Row],[Deactivate]]-Table1[[#This Row],[Activate]]),"")</f>
        <v/>
      </c>
      <c r="H1466" s="2" t="str">
        <f t="shared" si="22"/>
        <v/>
      </c>
      <c r="I1466" t="s">
        <v>29</v>
      </c>
      <c r="J1466" t="s">
        <v>23</v>
      </c>
      <c r="K1466" t="s">
        <v>1174</v>
      </c>
      <c r="L1466">
        <v>0</v>
      </c>
      <c r="M1466" s="1">
        <v>0.5083333333333333</v>
      </c>
      <c r="N1466" s="1">
        <v>0.52777777777777779</v>
      </c>
      <c r="O1466" s="1">
        <v>0</v>
      </c>
      <c r="P1466" s="1">
        <v>1.9444444444444445E-2</v>
      </c>
      <c r="Q1466" s="1">
        <v>1.9444444444444445E-2</v>
      </c>
      <c r="R1466" s="2">
        <v>42</v>
      </c>
      <c r="S1466" s="2">
        <v>42</v>
      </c>
      <c r="T1466" s="2">
        <v>0</v>
      </c>
      <c r="U1466">
        <v>4</v>
      </c>
      <c r="V1466">
        <v>49</v>
      </c>
      <c r="W1466">
        <v>0</v>
      </c>
    </row>
    <row r="1467" spans="1:23" x14ac:dyDescent="0.25">
      <c r="A1467" t="s">
        <v>43</v>
      </c>
      <c r="B1467" s="3">
        <v>45632</v>
      </c>
      <c r="C1467" s="3" t="str">
        <f>TEXT(Table1[[#This Row],[Date]],"ddd")</f>
        <v>Fri</v>
      </c>
      <c r="D1467" t="s">
        <v>1099</v>
      </c>
      <c r="E1467" s="1" t="s">
        <v>30</v>
      </c>
      <c r="F1467" s="1" t="s">
        <v>30</v>
      </c>
      <c r="G1467" s="1" t="str">
        <f>IFERROR(SUM(Table1[[#This Row],[Deactivate]]-Table1[[#This Row],[Activate]]),"")</f>
        <v/>
      </c>
      <c r="H1467" s="2" t="str">
        <f t="shared" si="22"/>
        <v/>
      </c>
      <c r="I1467" t="s">
        <v>29</v>
      </c>
      <c r="J1467" t="s">
        <v>68</v>
      </c>
      <c r="K1467" t="s">
        <v>1175</v>
      </c>
      <c r="L1467">
        <v>0</v>
      </c>
      <c r="M1467" s="1">
        <v>0.5541666666666667</v>
      </c>
      <c r="N1467" s="1">
        <v>0.5854166666666667</v>
      </c>
      <c r="O1467" s="1">
        <v>2.6388888888888889E-2</v>
      </c>
      <c r="P1467" s="1">
        <v>3.125E-2</v>
      </c>
      <c r="Q1467" s="1">
        <v>5.7638888888888892E-2</v>
      </c>
      <c r="R1467" s="2">
        <v>67.5</v>
      </c>
      <c r="S1467" s="2">
        <v>124.5</v>
      </c>
      <c r="T1467" s="2">
        <v>57</v>
      </c>
      <c r="U1467">
        <v>4</v>
      </c>
      <c r="V1467">
        <v>49</v>
      </c>
      <c r="W1467">
        <v>0</v>
      </c>
    </row>
    <row r="1468" spans="1:23" x14ac:dyDescent="0.25">
      <c r="A1468" t="s">
        <v>45</v>
      </c>
      <c r="B1468" s="3">
        <v>45632</v>
      </c>
      <c r="C1468" s="3" t="str">
        <f>TEXT(Table1[[#This Row],[Date]],"ddd")</f>
        <v>Fri</v>
      </c>
      <c r="D1468" t="s">
        <v>1099</v>
      </c>
      <c r="E1468" s="1" t="s">
        <v>30</v>
      </c>
      <c r="F1468" s="1" t="s">
        <v>30</v>
      </c>
      <c r="G1468" s="1" t="str">
        <f>IFERROR(SUM(Table1[[#This Row],[Deactivate]]-Table1[[#This Row],[Activate]]),"")</f>
        <v/>
      </c>
      <c r="H1468" s="2" t="str">
        <f t="shared" si="22"/>
        <v/>
      </c>
      <c r="I1468" t="s">
        <v>35</v>
      </c>
      <c r="J1468" t="s">
        <v>66</v>
      </c>
      <c r="K1468">
        <v>0</v>
      </c>
      <c r="L1468">
        <v>0</v>
      </c>
      <c r="M1468" s="1">
        <v>0</v>
      </c>
      <c r="N1468" s="1">
        <v>0</v>
      </c>
      <c r="O1468" s="1">
        <v>0</v>
      </c>
      <c r="P1468" s="1">
        <v>0</v>
      </c>
      <c r="Q1468" s="1">
        <v>0</v>
      </c>
      <c r="R1468" s="2">
        <v>0</v>
      </c>
      <c r="S1468" s="2">
        <v>0</v>
      </c>
      <c r="T1468" s="2">
        <v>0</v>
      </c>
      <c r="U1468">
        <v>4</v>
      </c>
      <c r="V1468">
        <v>49</v>
      </c>
      <c r="W1468">
        <v>0</v>
      </c>
    </row>
    <row r="1469" spans="1:23" x14ac:dyDescent="0.25">
      <c r="A1469" t="s">
        <v>45</v>
      </c>
      <c r="B1469" s="3">
        <v>45632</v>
      </c>
      <c r="C1469" s="3" t="str">
        <f>TEXT(Table1[[#This Row],[Date]],"ddd")</f>
        <v>Fri</v>
      </c>
      <c r="D1469" t="s">
        <v>1099</v>
      </c>
      <c r="E1469" s="1" t="s">
        <v>30</v>
      </c>
      <c r="F1469" s="1" t="s">
        <v>30</v>
      </c>
      <c r="G1469" s="1" t="str">
        <f>IFERROR(SUM(Table1[[#This Row],[Deactivate]]-Table1[[#This Row],[Activate]]),"")</f>
        <v/>
      </c>
      <c r="H1469" s="2" t="str">
        <f t="shared" si="22"/>
        <v/>
      </c>
      <c r="I1469" t="s">
        <v>22</v>
      </c>
      <c r="J1469" t="s">
        <v>23</v>
      </c>
      <c r="K1469" t="s">
        <v>1176</v>
      </c>
      <c r="L1469">
        <v>0</v>
      </c>
      <c r="M1469" s="1">
        <v>0</v>
      </c>
      <c r="N1469" s="1">
        <v>0</v>
      </c>
      <c r="O1469" s="1">
        <v>0</v>
      </c>
      <c r="P1469" s="1">
        <v>2.0833333333333332E-2</v>
      </c>
      <c r="Q1469" s="1">
        <v>2.0833333333333332E-2</v>
      </c>
      <c r="R1469" s="2">
        <v>45</v>
      </c>
      <c r="S1469" s="2">
        <v>45</v>
      </c>
      <c r="T1469" s="2">
        <v>0</v>
      </c>
      <c r="U1469">
        <v>4</v>
      </c>
      <c r="V1469">
        <v>49</v>
      </c>
      <c r="W1469">
        <v>0</v>
      </c>
    </row>
    <row r="1470" spans="1:23" x14ac:dyDescent="0.25">
      <c r="A1470" t="s">
        <v>55</v>
      </c>
      <c r="B1470" s="3">
        <v>45632</v>
      </c>
      <c r="C1470" s="3" t="str">
        <f>TEXT(Table1[[#This Row],[Date]],"ddd")</f>
        <v>Fri</v>
      </c>
      <c r="D1470" t="s">
        <v>1099</v>
      </c>
      <c r="E1470" s="1" t="s">
        <v>30</v>
      </c>
      <c r="F1470" s="1" t="s">
        <v>30</v>
      </c>
      <c r="G1470" s="1" t="str">
        <f>IFERROR(SUM(Table1[[#This Row],[Deactivate]]-Table1[[#This Row],[Activate]]),"")</f>
        <v/>
      </c>
      <c r="H1470" s="2" t="str">
        <f t="shared" si="22"/>
        <v/>
      </c>
      <c r="I1470" t="s">
        <v>35</v>
      </c>
      <c r="J1470" t="s">
        <v>1177</v>
      </c>
      <c r="K1470">
        <v>0</v>
      </c>
      <c r="L1470" t="s">
        <v>1178</v>
      </c>
      <c r="M1470" s="1">
        <v>0</v>
      </c>
      <c r="N1470" s="1">
        <v>0</v>
      </c>
      <c r="O1470" s="1">
        <v>0</v>
      </c>
      <c r="P1470" s="1">
        <v>0</v>
      </c>
      <c r="Q1470" s="1">
        <v>0</v>
      </c>
      <c r="R1470" s="2">
        <v>0</v>
      </c>
      <c r="S1470" s="2">
        <v>0</v>
      </c>
      <c r="T1470" s="2">
        <v>0</v>
      </c>
      <c r="U1470">
        <v>4</v>
      </c>
      <c r="V1470">
        <v>49</v>
      </c>
      <c r="W1470">
        <v>0</v>
      </c>
    </row>
    <row r="1471" spans="1:23" x14ac:dyDescent="0.25">
      <c r="A1471" t="s">
        <v>55</v>
      </c>
      <c r="B1471" s="3">
        <v>45632</v>
      </c>
      <c r="C1471" s="3" t="str">
        <f>TEXT(Table1[[#This Row],[Date]],"ddd")</f>
        <v>Fri</v>
      </c>
      <c r="D1471" t="s">
        <v>1099</v>
      </c>
      <c r="E1471" s="1" t="s">
        <v>30</v>
      </c>
      <c r="F1471" s="1" t="s">
        <v>30</v>
      </c>
      <c r="G1471" s="1" t="str">
        <f>IFERROR(SUM(Table1[[#This Row],[Deactivate]]-Table1[[#This Row],[Activate]]),"")</f>
        <v/>
      </c>
      <c r="H1471" s="2" t="str">
        <f t="shared" si="22"/>
        <v/>
      </c>
      <c r="I1471" t="s">
        <v>35</v>
      </c>
      <c r="J1471" t="s">
        <v>420</v>
      </c>
      <c r="K1471">
        <v>0</v>
      </c>
      <c r="L1471" t="s">
        <v>30</v>
      </c>
      <c r="M1471" s="1">
        <v>0</v>
      </c>
      <c r="N1471" s="1">
        <v>0</v>
      </c>
      <c r="O1471" s="1">
        <v>0</v>
      </c>
      <c r="P1471" s="1">
        <v>0</v>
      </c>
      <c r="Q1471" s="1">
        <v>0</v>
      </c>
      <c r="R1471" s="2">
        <v>0</v>
      </c>
      <c r="S1471" s="2">
        <v>0</v>
      </c>
      <c r="T1471" s="2">
        <v>0</v>
      </c>
      <c r="U1471">
        <v>4</v>
      </c>
      <c r="V1471">
        <v>49</v>
      </c>
      <c r="W1471">
        <v>0</v>
      </c>
    </row>
    <row r="1472" spans="1:23" x14ac:dyDescent="0.25">
      <c r="A1472" t="s">
        <v>55</v>
      </c>
      <c r="B1472" s="3">
        <v>45632</v>
      </c>
      <c r="C1472" s="3" t="str">
        <f>TEXT(Table1[[#This Row],[Date]],"ddd")</f>
        <v>Fri</v>
      </c>
      <c r="D1472" t="s">
        <v>1099</v>
      </c>
      <c r="E1472" s="1" t="s">
        <v>30</v>
      </c>
      <c r="F1472" s="1" t="s">
        <v>30</v>
      </c>
      <c r="G1472" s="1" t="str">
        <f>IFERROR(SUM(Table1[[#This Row],[Deactivate]]-Table1[[#This Row],[Activate]]),"")</f>
        <v/>
      </c>
      <c r="H1472" s="2" t="str">
        <f t="shared" si="22"/>
        <v/>
      </c>
      <c r="I1472" t="s">
        <v>29</v>
      </c>
      <c r="J1472" t="s">
        <v>1177</v>
      </c>
      <c r="K1472">
        <v>0</v>
      </c>
      <c r="L1472" t="s">
        <v>1178</v>
      </c>
      <c r="M1472" s="1">
        <v>0.33194444444444443</v>
      </c>
      <c r="N1472" s="1">
        <v>0.74652777777777779</v>
      </c>
      <c r="O1472" s="1">
        <v>2.0833333333333333E-3</v>
      </c>
      <c r="P1472" s="1">
        <v>0.4145833333333333</v>
      </c>
      <c r="Q1472" s="1">
        <v>0.41666666666666663</v>
      </c>
      <c r="R1472" s="2">
        <v>895.5</v>
      </c>
      <c r="S1472" s="2">
        <v>900</v>
      </c>
      <c r="T1472" s="2">
        <v>4.5</v>
      </c>
      <c r="U1472">
        <v>4</v>
      </c>
      <c r="V1472">
        <v>49</v>
      </c>
      <c r="W1472">
        <v>0</v>
      </c>
    </row>
    <row r="1473" spans="1:23" x14ac:dyDescent="0.25">
      <c r="A1473" t="s">
        <v>55</v>
      </c>
      <c r="B1473" s="3">
        <v>45632</v>
      </c>
      <c r="C1473" s="3" t="str">
        <f>TEXT(Table1[[#This Row],[Date]],"ddd")</f>
        <v>Fri</v>
      </c>
      <c r="D1473" t="s">
        <v>1099</v>
      </c>
      <c r="E1473" s="1" t="s">
        <v>30</v>
      </c>
      <c r="F1473" s="1" t="s">
        <v>30</v>
      </c>
      <c r="G1473" s="1" t="str">
        <f>IFERROR(SUM(Table1[[#This Row],[Deactivate]]-Table1[[#This Row],[Activate]]),"")</f>
        <v/>
      </c>
      <c r="H1473" s="2" t="str">
        <f t="shared" si="22"/>
        <v/>
      </c>
      <c r="I1473" t="s">
        <v>29</v>
      </c>
      <c r="J1473" t="s">
        <v>23</v>
      </c>
      <c r="K1473" t="s">
        <v>1179</v>
      </c>
      <c r="L1473">
        <v>0</v>
      </c>
      <c r="M1473" s="1">
        <v>0.74652777777777779</v>
      </c>
      <c r="N1473" s="1">
        <v>0.74652777777777779</v>
      </c>
      <c r="O1473" s="1">
        <v>0</v>
      </c>
      <c r="P1473" s="1">
        <v>0</v>
      </c>
      <c r="Q1473" s="1">
        <v>0</v>
      </c>
      <c r="R1473" s="2">
        <v>0</v>
      </c>
      <c r="S1473" s="2">
        <v>0</v>
      </c>
      <c r="T1473" s="2">
        <v>0</v>
      </c>
      <c r="U1473">
        <v>4</v>
      </c>
      <c r="V1473">
        <v>49</v>
      </c>
      <c r="W1473">
        <v>0</v>
      </c>
    </row>
    <row r="1474" spans="1:23" x14ac:dyDescent="0.25">
      <c r="A1474" t="s">
        <v>59</v>
      </c>
      <c r="B1474" s="3">
        <v>45632</v>
      </c>
      <c r="C1474" s="3" t="str">
        <f>TEXT(Table1[[#This Row],[Date]],"ddd")</f>
        <v>Fri</v>
      </c>
      <c r="D1474" t="s">
        <v>1099</v>
      </c>
      <c r="E1474" s="1" t="s">
        <v>30</v>
      </c>
      <c r="F1474" s="1" t="s">
        <v>30</v>
      </c>
      <c r="G1474" s="1" t="str">
        <f>IFERROR(SUM(Table1[[#This Row],[Deactivate]]-Table1[[#This Row],[Activate]]),"")</f>
        <v/>
      </c>
      <c r="H1474" s="2" t="str">
        <f t="shared" ref="H1474:H1537" si="23">IFERROR(IF(G1474&gt;TIME(10,25,0),(INT(((G1474-TIME(10,25,0))*24*60)/15)*5.5),0),"")</f>
        <v/>
      </c>
      <c r="I1474" t="s">
        <v>35</v>
      </c>
      <c r="J1474" t="s">
        <v>46</v>
      </c>
      <c r="K1474" t="s">
        <v>1180</v>
      </c>
      <c r="L1474">
        <v>0</v>
      </c>
      <c r="M1474" s="1">
        <v>0</v>
      </c>
      <c r="N1474" s="1">
        <v>0</v>
      </c>
      <c r="O1474" s="1">
        <v>0</v>
      </c>
      <c r="P1474" s="1">
        <v>0</v>
      </c>
      <c r="Q1474" s="1">
        <v>0</v>
      </c>
      <c r="R1474" s="2">
        <v>0</v>
      </c>
      <c r="S1474" s="2">
        <v>0</v>
      </c>
      <c r="T1474" s="2">
        <v>0</v>
      </c>
      <c r="U1474">
        <v>4</v>
      </c>
      <c r="V1474">
        <v>49</v>
      </c>
      <c r="W1474">
        <v>0</v>
      </c>
    </row>
    <row r="1475" spans="1:23" x14ac:dyDescent="0.25">
      <c r="A1475" t="s">
        <v>59</v>
      </c>
      <c r="B1475" s="3">
        <v>45632</v>
      </c>
      <c r="C1475" s="3" t="str">
        <f>TEXT(Table1[[#This Row],[Date]],"ddd")</f>
        <v>Fri</v>
      </c>
      <c r="D1475" t="s">
        <v>1099</v>
      </c>
      <c r="E1475" s="1" t="s">
        <v>30</v>
      </c>
      <c r="F1475" s="1" t="s">
        <v>30</v>
      </c>
      <c r="G1475" s="1" t="str">
        <f>IFERROR(SUM(Table1[[#This Row],[Deactivate]]-Table1[[#This Row],[Activate]]),"")</f>
        <v/>
      </c>
      <c r="H1475" s="2" t="str">
        <f t="shared" si="23"/>
        <v/>
      </c>
      <c r="I1475" t="s">
        <v>29</v>
      </c>
      <c r="J1475" t="s">
        <v>137</v>
      </c>
      <c r="K1475">
        <v>0</v>
      </c>
      <c r="L1475">
        <v>0</v>
      </c>
      <c r="M1475" s="1">
        <v>0.37916666666666665</v>
      </c>
      <c r="N1475" s="1">
        <v>0.6381944444444444</v>
      </c>
      <c r="O1475" s="1">
        <v>2.4305555555555556E-2</v>
      </c>
      <c r="P1475" s="1">
        <v>0.2590277777777778</v>
      </c>
      <c r="Q1475" s="1">
        <v>0.28333333333333338</v>
      </c>
      <c r="R1475" s="2">
        <v>559.50000000000011</v>
      </c>
      <c r="S1475" s="2">
        <v>612.00000000000011</v>
      </c>
      <c r="T1475" s="2">
        <v>52.5</v>
      </c>
      <c r="U1475">
        <v>4</v>
      </c>
      <c r="V1475">
        <v>49</v>
      </c>
      <c r="W1475">
        <v>0</v>
      </c>
    </row>
    <row r="1476" spans="1:23" x14ac:dyDescent="0.25">
      <c r="A1476" t="s">
        <v>59</v>
      </c>
      <c r="B1476" s="3">
        <v>45632</v>
      </c>
      <c r="C1476" s="3" t="str">
        <f>TEXT(Table1[[#This Row],[Date]],"ddd")</f>
        <v>Fri</v>
      </c>
      <c r="D1476" t="s">
        <v>1099</v>
      </c>
      <c r="E1476" s="1" t="s">
        <v>30</v>
      </c>
      <c r="F1476" s="1" t="s">
        <v>30</v>
      </c>
      <c r="G1476" s="1" t="str">
        <f>IFERROR(SUM(Table1[[#This Row],[Deactivate]]-Table1[[#This Row],[Activate]]),"")</f>
        <v/>
      </c>
      <c r="H1476" s="2" t="str">
        <f t="shared" si="23"/>
        <v/>
      </c>
      <c r="I1476" t="s">
        <v>29</v>
      </c>
      <c r="J1476" t="s">
        <v>23</v>
      </c>
      <c r="K1476" t="s">
        <v>1181</v>
      </c>
      <c r="L1476">
        <v>0</v>
      </c>
      <c r="M1476" s="1">
        <v>0.6381944444444444</v>
      </c>
      <c r="N1476" s="1">
        <v>0.6381944444444444</v>
      </c>
      <c r="O1476" s="1">
        <v>0</v>
      </c>
      <c r="P1476" s="1">
        <v>0</v>
      </c>
      <c r="Q1476" s="1">
        <v>0</v>
      </c>
      <c r="R1476" s="2">
        <v>0</v>
      </c>
      <c r="S1476" s="2">
        <v>0</v>
      </c>
      <c r="T1476" s="2">
        <v>0</v>
      </c>
      <c r="U1476">
        <v>4</v>
      </c>
      <c r="V1476">
        <v>49</v>
      </c>
      <c r="W1476">
        <v>0</v>
      </c>
    </row>
    <row r="1477" spans="1:23" x14ac:dyDescent="0.25">
      <c r="A1477" t="s">
        <v>61</v>
      </c>
      <c r="B1477" s="3">
        <v>45632</v>
      </c>
      <c r="C1477" s="3" t="str">
        <f>TEXT(Table1[[#This Row],[Date]],"ddd")</f>
        <v>Fri</v>
      </c>
      <c r="D1477" t="s">
        <v>1099</v>
      </c>
      <c r="E1477" s="1" t="s">
        <v>30</v>
      </c>
      <c r="F1477" s="1" t="s">
        <v>30</v>
      </c>
      <c r="G1477" s="1" t="str">
        <f>IFERROR(SUM(Table1[[#This Row],[Deactivate]]-Table1[[#This Row],[Activate]]),"")</f>
        <v/>
      </c>
      <c r="H1477" s="2" t="str">
        <f t="shared" si="23"/>
        <v/>
      </c>
      <c r="I1477" t="s">
        <v>22</v>
      </c>
      <c r="J1477" t="s">
        <v>23</v>
      </c>
      <c r="K1477" t="s">
        <v>1182</v>
      </c>
      <c r="L1477">
        <v>0</v>
      </c>
      <c r="M1477" s="1">
        <v>0</v>
      </c>
      <c r="N1477" s="1">
        <v>0</v>
      </c>
      <c r="O1477" s="1">
        <v>0</v>
      </c>
      <c r="P1477" s="1">
        <v>2.0833333333333332E-2</v>
      </c>
      <c r="Q1477" s="1">
        <v>2.0833333333333332E-2</v>
      </c>
      <c r="R1477" s="2">
        <v>45</v>
      </c>
      <c r="S1477" s="2">
        <v>45</v>
      </c>
      <c r="T1477" s="2">
        <v>0</v>
      </c>
      <c r="U1477">
        <v>4</v>
      </c>
      <c r="V1477">
        <v>49</v>
      </c>
      <c r="W1477">
        <v>0</v>
      </c>
    </row>
    <row r="1478" spans="1:23" x14ac:dyDescent="0.25">
      <c r="A1478" t="s">
        <v>86</v>
      </c>
      <c r="B1478" s="3">
        <v>45632</v>
      </c>
      <c r="C1478" s="3" t="str">
        <f>TEXT(Table1[[#This Row],[Date]],"ddd")</f>
        <v>Fri</v>
      </c>
      <c r="D1478" t="s">
        <v>1099</v>
      </c>
      <c r="E1478" s="1" t="s">
        <v>30</v>
      </c>
      <c r="F1478" s="1" t="s">
        <v>30</v>
      </c>
      <c r="G1478" s="1" t="str">
        <f>IFERROR(SUM(Table1[[#This Row],[Deactivate]]-Table1[[#This Row],[Activate]]),"")</f>
        <v/>
      </c>
      <c r="H1478" s="2" t="str">
        <f t="shared" si="23"/>
        <v/>
      </c>
      <c r="I1478" t="s">
        <v>22</v>
      </c>
      <c r="J1478" t="s">
        <v>23</v>
      </c>
      <c r="K1478" t="s">
        <v>1183</v>
      </c>
      <c r="L1478">
        <v>0</v>
      </c>
      <c r="M1478" s="1">
        <v>0</v>
      </c>
      <c r="N1478" s="1">
        <v>0</v>
      </c>
      <c r="O1478" s="1">
        <v>0</v>
      </c>
      <c r="P1478" s="1">
        <v>2.0833333333333332E-2</v>
      </c>
      <c r="Q1478" s="1">
        <v>2.0833333333333332E-2</v>
      </c>
      <c r="R1478" s="2">
        <v>45</v>
      </c>
      <c r="S1478" s="2">
        <v>45</v>
      </c>
      <c r="T1478" s="2">
        <v>0</v>
      </c>
      <c r="U1478">
        <v>4</v>
      </c>
      <c r="V1478">
        <v>49</v>
      </c>
      <c r="W1478">
        <v>0</v>
      </c>
    </row>
    <row r="1479" spans="1:23" x14ac:dyDescent="0.25">
      <c r="A1479" t="s">
        <v>65</v>
      </c>
      <c r="B1479" s="3">
        <v>45632</v>
      </c>
      <c r="C1479" s="3" t="str">
        <f>TEXT(Table1[[#This Row],[Date]],"ddd")</f>
        <v>Fri</v>
      </c>
      <c r="D1479" t="s">
        <v>1099</v>
      </c>
      <c r="E1479" s="1" t="s">
        <v>30</v>
      </c>
      <c r="F1479" s="1" t="s">
        <v>30</v>
      </c>
      <c r="G1479" s="1" t="str">
        <f>IFERROR(SUM(Table1[[#This Row],[Deactivate]]-Table1[[#This Row],[Activate]]),"")</f>
        <v/>
      </c>
      <c r="H1479" s="2" t="str">
        <f t="shared" si="23"/>
        <v/>
      </c>
      <c r="I1479" t="s">
        <v>35</v>
      </c>
      <c r="J1479" t="s">
        <v>501</v>
      </c>
      <c r="K1479">
        <v>0</v>
      </c>
      <c r="L1479" t="s">
        <v>1184</v>
      </c>
      <c r="M1479" s="1">
        <v>0</v>
      </c>
      <c r="N1479" s="1">
        <v>0</v>
      </c>
      <c r="O1479" s="1">
        <v>0</v>
      </c>
      <c r="P1479" s="1">
        <v>0</v>
      </c>
      <c r="Q1479" s="1">
        <v>0</v>
      </c>
      <c r="R1479" s="2">
        <v>0</v>
      </c>
      <c r="S1479" s="2">
        <v>0</v>
      </c>
      <c r="T1479" s="2">
        <v>0</v>
      </c>
      <c r="U1479">
        <v>4</v>
      </c>
      <c r="V1479">
        <v>49</v>
      </c>
      <c r="W1479">
        <v>0</v>
      </c>
    </row>
    <row r="1480" spans="1:23" x14ac:dyDescent="0.25">
      <c r="A1480" t="s">
        <v>65</v>
      </c>
      <c r="B1480" s="3">
        <v>45632</v>
      </c>
      <c r="C1480" s="3" t="str">
        <f>TEXT(Table1[[#This Row],[Date]],"ddd")</f>
        <v>Fri</v>
      </c>
      <c r="D1480" t="s">
        <v>1099</v>
      </c>
      <c r="E1480" s="1" t="s">
        <v>30</v>
      </c>
      <c r="F1480" s="1" t="s">
        <v>30</v>
      </c>
      <c r="G1480" s="1" t="str">
        <f>IFERROR(SUM(Table1[[#This Row],[Deactivate]]-Table1[[#This Row],[Activate]]),"")</f>
        <v/>
      </c>
      <c r="H1480" s="2" t="str">
        <f t="shared" si="23"/>
        <v/>
      </c>
      <c r="I1480" t="s">
        <v>35</v>
      </c>
      <c r="J1480" t="s">
        <v>26</v>
      </c>
      <c r="K1480">
        <v>0</v>
      </c>
      <c r="L1480" t="s">
        <v>1185</v>
      </c>
      <c r="M1480" s="1">
        <v>0</v>
      </c>
      <c r="N1480" s="1">
        <v>0</v>
      </c>
      <c r="O1480" s="1">
        <v>0</v>
      </c>
      <c r="P1480" s="1">
        <v>0</v>
      </c>
      <c r="Q1480" s="1">
        <v>0</v>
      </c>
      <c r="R1480" s="2">
        <v>0</v>
      </c>
      <c r="S1480" s="2">
        <v>0</v>
      </c>
      <c r="T1480" s="2">
        <v>0</v>
      </c>
      <c r="U1480">
        <v>4</v>
      </c>
      <c r="V1480">
        <v>49</v>
      </c>
      <c r="W1480">
        <v>0</v>
      </c>
    </row>
    <row r="1481" spans="1:23" x14ac:dyDescent="0.25">
      <c r="A1481" t="s">
        <v>65</v>
      </c>
      <c r="B1481" s="3">
        <v>45632</v>
      </c>
      <c r="C1481" s="3" t="str">
        <f>TEXT(Table1[[#This Row],[Date]],"ddd")</f>
        <v>Fri</v>
      </c>
      <c r="D1481" t="s">
        <v>1099</v>
      </c>
      <c r="E1481" s="1" t="s">
        <v>30</v>
      </c>
      <c r="F1481" s="1" t="s">
        <v>30</v>
      </c>
      <c r="G1481" s="1" t="str">
        <f>IFERROR(SUM(Table1[[#This Row],[Deactivate]]-Table1[[#This Row],[Activate]]),"")</f>
        <v/>
      </c>
      <c r="H1481" s="2" t="str">
        <f t="shared" si="23"/>
        <v/>
      </c>
      <c r="I1481" t="s">
        <v>35</v>
      </c>
      <c r="J1481" t="s">
        <v>26</v>
      </c>
      <c r="K1481">
        <v>0</v>
      </c>
      <c r="L1481" t="s">
        <v>1186</v>
      </c>
      <c r="M1481" s="1">
        <v>0</v>
      </c>
      <c r="N1481" s="1">
        <v>0</v>
      </c>
      <c r="O1481" s="1">
        <v>0</v>
      </c>
      <c r="P1481" s="1">
        <v>0</v>
      </c>
      <c r="Q1481" s="1">
        <v>0</v>
      </c>
      <c r="R1481" s="2">
        <v>0</v>
      </c>
      <c r="S1481" s="2">
        <v>0</v>
      </c>
      <c r="T1481" s="2">
        <v>0</v>
      </c>
      <c r="U1481">
        <v>4</v>
      </c>
      <c r="V1481">
        <v>49</v>
      </c>
      <c r="W1481">
        <v>0</v>
      </c>
    </row>
    <row r="1482" spans="1:23" x14ac:dyDescent="0.25">
      <c r="A1482" t="s">
        <v>65</v>
      </c>
      <c r="B1482" s="3">
        <v>45632</v>
      </c>
      <c r="C1482" s="3" t="str">
        <f>TEXT(Table1[[#This Row],[Date]],"ddd")</f>
        <v>Fri</v>
      </c>
      <c r="D1482" t="s">
        <v>1099</v>
      </c>
      <c r="E1482" s="1" t="s">
        <v>30</v>
      </c>
      <c r="F1482" s="1" t="s">
        <v>30</v>
      </c>
      <c r="G1482" s="1" t="str">
        <f>IFERROR(SUM(Table1[[#This Row],[Deactivate]]-Table1[[#This Row],[Activate]]),"")</f>
        <v/>
      </c>
      <c r="H1482" s="2" t="str">
        <f t="shared" si="23"/>
        <v/>
      </c>
      <c r="I1482" t="s">
        <v>29</v>
      </c>
      <c r="J1482" t="s">
        <v>53</v>
      </c>
      <c r="K1482" t="s">
        <v>1187</v>
      </c>
      <c r="L1482">
        <v>0</v>
      </c>
      <c r="M1482" s="1">
        <v>0.33194444444444443</v>
      </c>
      <c r="N1482" s="1">
        <v>0.35625000000000001</v>
      </c>
      <c r="O1482" s="1">
        <v>1.3888888888888888E-2</v>
      </c>
      <c r="P1482" s="1">
        <v>2.4305555555555556E-2</v>
      </c>
      <c r="Q1482" s="1">
        <v>3.8194444444444448E-2</v>
      </c>
      <c r="R1482" s="2">
        <v>52.5</v>
      </c>
      <c r="S1482" s="2">
        <v>82.500000000000014</v>
      </c>
      <c r="T1482" s="2">
        <v>30.000000000000014</v>
      </c>
      <c r="U1482">
        <v>4</v>
      </c>
      <c r="V1482">
        <v>49</v>
      </c>
      <c r="W1482">
        <v>0</v>
      </c>
    </row>
    <row r="1483" spans="1:23" x14ac:dyDescent="0.25">
      <c r="A1483" t="s">
        <v>65</v>
      </c>
      <c r="B1483" s="3">
        <v>45632</v>
      </c>
      <c r="C1483" s="3" t="str">
        <f>TEXT(Table1[[#This Row],[Date]],"ddd")</f>
        <v>Fri</v>
      </c>
      <c r="D1483" t="s">
        <v>1099</v>
      </c>
      <c r="E1483" s="1" t="s">
        <v>30</v>
      </c>
      <c r="F1483" s="1" t="s">
        <v>30</v>
      </c>
      <c r="G1483" s="1" t="str">
        <f>IFERROR(SUM(Table1[[#This Row],[Deactivate]]-Table1[[#This Row],[Activate]]),"")</f>
        <v/>
      </c>
      <c r="H1483" s="2" t="str">
        <f t="shared" si="23"/>
        <v/>
      </c>
      <c r="I1483" t="s">
        <v>48</v>
      </c>
      <c r="J1483" t="s">
        <v>49</v>
      </c>
      <c r="K1483" t="s">
        <v>1188</v>
      </c>
      <c r="L1483">
        <v>0</v>
      </c>
      <c r="M1483" s="1">
        <v>0.40972222222222227</v>
      </c>
      <c r="N1483" s="1">
        <v>0.49444444444444446</v>
      </c>
      <c r="O1483" s="1">
        <v>5.347222222222222E-2</v>
      </c>
      <c r="P1483" s="1">
        <v>8.4722222222222213E-2</v>
      </c>
      <c r="Q1483" s="1">
        <v>0.13819444444444443</v>
      </c>
      <c r="R1483" s="2">
        <v>182.99999999999997</v>
      </c>
      <c r="S1483" s="2">
        <v>298.49999999999994</v>
      </c>
      <c r="T1483" s="2">
        <v>115.49999999999997</v>
      </c>
      <c r="U1483">
        <v>4</v>
      </c>
      <c r="V1483">
        <v>49</v>
      </c>
      <c r="W1483">
        <v>0</v>
      </c>
    </row>
    <row r="1484" spans="1:23" x14ac:dyDescent="0.25">
      <c r="A1484" t="s">
        <v>65</v>
      </c>
      <c r="B1484" s="3">
        <v>45632</v>
      </c>
      <c r="C1484" s="3" t="str">
        <f>TEXT(Table1[[#This Row],[Date]],"ddd")</f>
        <v>Fri</v>
      </c>
      <c r="D1484" t="s">
        <v>1099</v>
      </c>
      <c r="E1484" s="1" t="s">
        <v>30</v>
      </c>
      <c r="F1484" s="1" t="s">
        <v>30</v>
      </c>
      <c r="G1484" s="1" t="str">
        <f>IFERROR(SUM(Table1[[#This Row],[Deactivate]]-Table1[[#This Row],[Activate]]),"")</f>
        <v/>
      </c>
      <c r="H1484" s="2" t="str">
        <f t="shared" si="23"/>
        <v/>
      </c>
      <c r="I1484" t="s">
        <v>29</v>
      </c>
      <c r="J1484" t="s">
        <v>23</v>
      </c>
      <c r="K1484" t="s">
        <v>1189</v>
      </c>
      <c r="L1484">
        <v>0</v>
      </c>
      <c r="M1484" s="1">
        <v>0.55486111111111114</v>
      </c>
      <c r="N1484" s="1">
        <v>0.57152777777777775</v>
      </c>
      <c r="O1484" s="1">
        <v>0</v>
      </c>
      <c r="P1484" s="1">
        <v>1.6666666666666666E-2</v>
      </c>
      <c r="Q1484" s="1">
        <v>1.6666666666666666E-2</v>
      </c>
      <c r="R1484" s="2">
        <v>36</v>
      </c>
      <c r="S1484" s="2">
        <v>36</v>
      </c>
      <c r="T1484" s="2">
        <v>0</v>
      </c>
      <c r="U1484">
        <v>4</v>
      </c>
      <c r="V1484">
        <v>49</v>
      </c>
      <c r="W1484">
        <v>0</v>
      </c>
    </row>
    <row r="1485" spans="1:23" x14ac:dyDescent="0.25">
      <c r="A1485" t="s">
        <v>65</v>
      </c>
      <c r="B1485" s="3">
        <v>45632</v>
      </c>
      <c r="C1485" s="3" t="str">
        <f>TEXT(Table1[[#This Row],[Date]],"ddd")</f>
        <v>Fri</v>
      </c>
      <c r="D1485" t="s">
        <v>1099</v>
      </c>
      <c r="E1485" s="1" t="s">
        <v>30</v>
      </c>
      <c r="F1485" s="1" t="s">
        <v>30</v>
      </c>
      <c r="G1485" s="1" t="str">
        <f>IFERROR(SUM(Table1[[#This Row],[Deactivate]]-Table1[[#This Row],[Activate]]),"")</f>
        <v/>
      </c>
      <c r="H1485" s="2" t="str">
        <f t="shared" si="23"/>
        <v/>
      </c>
      <c r="I1485" t="s">
        <v>29</v>
      </c>
      <c r="J1485" t="s">
        <v>26</v>
      </c>
      <c r="K1485">
        <v>0</v>
      </c>
      <c r="L1485" t="s">
        <v>1190</v>
      </c>
      <c r="M1485" s="1">
        <v>0.57152777777777775</v>
      </c>
      <c r="N1485" s="1">
        <v>0.68472222222222223</v>
      </c>
      <c r="O1485" s="1">
        <v>5.6944444444444443E-2</v>
      </c>
      <c r="P1485" s="1">
        <v>0.11319444444444444</v>
      </c>
      <c r="Q1485" s="1">
        <v>0.1701388888888889</v>
      </c>
      <c r="R1485" s="2">
        <v>244.5</v>
      </c>
      <c r="S1485" s="2">
        <v>367.5</v>
      </c>
      <c r="T1485" s="2">
        <v>123</v>
      </c>
      <c r="U1485">
        <v>4</v>
      </c>
      <c r="V1485">
        <v>49</v>
      </c>
      <c r="W1485">
        <v>0</v>
      </c>
    </row>
    <row r="1486" spans="1:23" x14ac:dyDescent="0.25">
      <c r="A1486" t="s">
        <v>28</v>
      </c>
      <c r="B1486" s="3">
        <v>45633</v>
      </c>
      <c r="C1486" s="3" t="str">
        <f>TEXT(Table1[[#This Row],[Date]],"ddd")</f>
        <v>Sat</v>
      </c>
      <c r="D1486" t="s">
        <v>1099</v>
      </c>
      <c r="E1486" s="1" t="s">
        <v>30</v>
      </c>
      <c r="F1486" s="1" t="s">
        <v>30</v>
      </c>
      <c r="G1486" s="1" t="str">
        <f>IFERROR(SUM(Table1[[#This Row],[Deactivate]]-Table1[[#This Row],[Activate]]),"")</f>
        <v/>
      </c>
      <c r="H1486" s="2" t="str">
        <f t="shared" si="23"/>
        <v/>
      </c>
      <c r="I1486" t="s">
        <v>22</v>
      </c>
      <c r="J1486" t="s">
        <v>23</v>
      </c>
      <c r="K1486" t="s">
        <v>1191</v>
      </c>
      <c r="L1486">
        <v>0</v>
      </c>
      <c r="M1486" s="1">
        <v>0</v>
      </c>
      <c r="N1486" s="1">
        <v>0</v>
      </c>
      <c r="O1486" s="1">
        <v>0</v>
      </c>
      <c r="P1486" s="1">
        <v>2.0833333333333332E-2</v>
      </c>
      <c r="Q1486" s="1">
        <v>2.0833333333333332E-2</v>
      </c>
      <c r="R1486" s="2">
        <v>45</v>
      </c>
      <c r="S1486" s="2">
        <v>45</v>
      </c>
      <c r="T1486" s="2">
        <v>0</v>
      </c>
      <c r="U1486">
        <v>4</v>
      </c>
      <c r="V1486">
        <v>49</v>
      </c>
      <c r="W1486">
        <v>0</v>
      </c>
    </row>
    <row r="1487" spans="1:23" x14ac:dyDescent="0.25">
      <c r="A1487" t="s">
        <v>41</v>
      </c>
      <c r="B1487" s="3">
        <v>45633</v>
      </c>
      <c r="C1487" s="3" t="str">
        <f>TEXT(Table1[[#This Row],[Date]],"ddd")</f>
        <v>Sat</v>
      </c>
      <c r="D1487" t="s">
        <v>1099</v>
      </c>
      <c r="E1487" s="1" t="s">
        <v>30</v>
      </c>
      <c r="F1487" s="1" t="s">
        <v>30</v>
      </c>
      <c r="G1487" s="1" t="str">
        <f>IFERROR(SUM(Table1[[#This Row],[Deactivate]]-Table1[[#This Row],[Activate]]),"")</f>
        <v/>
      </c>
      <c r="H1487" s="2" t="str">
        <f t="shared" si="23"/>
        <v/>
      </c>
      <c r="I1487" t="s">
        <v>22</v>
      </c>
      <c r="J1487" t="s">
        <v>23</v>
      </c>
      <c r="K1487" t="s">
        <v>1192</v>
      </c>
      <c r="L1487">
        <v>0</v>
      </c>
      <c r="M1487" s="1">
        <v>0</v>
      </c>
      <c r="N1487" s="1">
        <v>0</v>
      </c>
      <c r="O1487" s="1">
        <v>0</v>
      </c>
      <c r="P1487" s="1">
        <v>2.0833333333333332E-2</v>
      </c>
      <c r="Q1487" s="1">
        <v>2.0833333333333332E-2</v>
      </c>
      <c r="R1487" s="2">
        <v>45</v>
      </c>
      <c r="S1487" s="2">
        <v>45</v>
      </c>
      <c r="T1487" s="2">
        <v>0</v>
      </c>
      <c r="U1487">
        <v>4</v>
      </c>
      <c r="V1487">
        <v>49</v>
      </c>
      <c r="W1487">
        <v>0</v>
      </c>
    </row>
    <row r="1488" spans="1:23" x14ac:dyDescent="0.25">
      <c r="A1488" t="s">
        <v>59</v>
      </c>
      <c r="B1488" s="3">
        <v>45633</v>
      </c>
      <c r="C1488" s="3" t="str">
        <f>TEXT(Table1[[#This Row],[Date]],"ddd")</f>
        <v>Sat</v>
      </c>
      <c r="D1488" t="s">
        <v>1099</v>
      </c>
      <c r="E1488" s="1" t="s">
        <v>30</v>
      </c>
      <c r="F1488" s="1" t="s">
        <v>30</v>
      </c>
      <c r="G1488" s="1" t="str">
        <f>IFERROR(SUM(Table1[[#This Row],[Deactivate]]-Table1[[#This Row],[Activate]]),"")</f>
        <v/>
      </c>
      <c r="H1488" s="2" t="str">
        <f t="shared" si="23"/>
        <v/>
      </c>
      <c r="I1488" t="s">
        <v>22</v>
      </c>
      <c r="J1488" t="s">
        <v>23</v>
      </c>
      <c r="K1488" t="s">
        <v>1193</v>
      </c>
      <c r="L1488">
        <v>0</v>
      </c>
      <c r="M1488" s="1">
        <v>0</v>
      </c>
      <c r="N1488" s="1">
        <v>0</v>
      </c>
      <c r="O1488" s="1">
        <v>0</v>
      </c>
      <c r="P1488" s="1">
        <v>2.0833333333333332E-2</v>
      </c>
      <c r="Q1488" s="1">
        <v>2.0833333333333332E-2</v>
      </c>
      <c r="R1488" s="2">
        <v>45</v>
      </c>
      <c r="S1488" s="2">
        <v>45</v>
      </c>
      <c r="T1488" s="2">
        <v>0</v>
      </c>
      <c r="U1488">
        <v>4</v>
      </c>
      <c r="V1488">
        <v>49</v>
      </c>
      <c r="W1488">
        <v>0</v>
      </c>
    </row>
    <row r="1489" spans="1:23" x14ac:dyDescent="0.25">
      <c r="A1489" t="s">
        <v>86</v>
      </c>
      <c r="B1489" s="3">
        <v>45633</v>
      </c>
      <c r="C1489" s="3" t="str">
        <f>TEXT(Table1[[#This Row],[Date]],"ddd")</f>
        <v>Sat</v>
      </c>
      <c r="D1489" t="s">
        <v>1099</v>
      </c>
      <c r="E1489" s="1" t="s">
        <v>30</v>
      </c>
      <c r="F1489" s="1" t="s">
        <v>30</v>
      </c>
      <c r="G1489" s="1" t="str">
        <f>IFERROR(SUM(Table1[[#This Row],[Deactivate]]-Table1[[#This Row],[Activate]]),"")</f>
        <v/>
      </c>
      <c r="H1489" s="2" t="str">
        <f t="shared" si="23"/>
        <v/>
      </c>
      <c r="I1489" t="s">
        <v>22</v>
      </c>
      <c r="J1489" t="s">
        <v>23</v>
      </c>
      <c r="K1489" t="s">
        <v>1194</v>
      </c>
      <c r="L1489">
        <v>0</v>
      </c>
      <c r="M1489" s="1">
        <v>0</v>
      </c>
      <c r="N1489" s="1">
        <v>0</v>
      </c>
      <c r="O1489" s="1">
        <v>0</v>
      </c>
      <c r="P1489" s="1">
        <v>2.0833333333333332E-2</v>
      </c>
      <c r="Q1489" s="1">
        <v>2.0833333333333332E-2</v>
      </c>
      <c r="R1489" s="2">
        <v>45</v>
      </c>
      <c r="S1489" s="2">
        <v>45</v>
      </c>
      <c r="T1489" s="2">
        <v>0</v>
      </c>
      <c r="U1489">
        <v>4</v>
      </c>
      <c r="V1489">
        <v>49</v>
      </c>
      <c r="W1489">
        <v>0</v>
      </c>
    </row>
    <row r="1490" spans="1:23" x14ac:dyDescent="0.25">
      <c r="A1490" t="s">
        <v>65</v>
      </c>
      <c r="B1490" s="3">
        <v>45633</v>
      </c>
      <c r="C1490" s="3" t="str">
        <f>TEXT(Table1[[#This Row],[Date]],"ddd")</f>
        <v>Sat</v>
      </c>
      <c r="D1490" t="s">
        <v>1099</v>
      </c>
      <c r="E1490" s="1" t="s">
        <v>30</v>
      </c>
      <c r="F1490" s="1" t="s">
        <v>30</v>
      </c>
      <c r="G1490" s="1" t="str">
        <f>IFERROR(SUM(Table1[[#This Row],[Deactivate]]-Table1[[#This Row],[Activate]]),"")</f>
        <v/>
      </c>
      <c r="H1490" s="2" t="str">
        <f t="shared" si="23"/>
        <v/>
      </c>
      <c r="I1490" t="s">
        <v>22</v>
      </c>
      <c r="J1490" t="s">
        <v>23</v>
      </c>
      <c r="K1490" t="s">
        <v>1195</v>
      </c>
      <c r="L1490">
        <v>0</v>
      </c>
      <c r="M1490" s="1">
        <v>0</v>
      </c>
      <c r="N1490" s="1">
        <v>0</v>
      </c>
      <c r="O1490" s="1">
        <v>0</v>
      </c>
      <c r="P1490" s="1">
        <v>2.0833333333333332E-2</v>
      </c>
      <c r="Q1490" s="1">
        <v>2.0833333333333332E-2</v>
      </c>
      <c r="R1490" s="2">
        <v>45</v>
      </c>
      <c r="S1490" s="2">
        <v>45</v>
      </c>
      <c r="T1490" s="2">
        <v>0</v>
      </c>
      <c r="U1490">
        <v>4</v>
      </c>
      <c r="V1490">
        <v>49</v>
      </c>
      <c r="W1490">
        <v>0</v>
      </c>
    </row>
    <row r="1491" spans="1:23" x14ac:dyDescent="0.25">
      <c r="A1491" t="s">
        <v>28</v>
      </c>
      <c r="B1491" s="3">
        <v>45634</v>
      </c>
      <c r="C1491" s="3" t="str">
        <f>TEXT(Table1[[#This Row],[Date]],"ddd")</f>
        <v>Sun</v>
      </c>
      <c r="D1491" t="s">
        <v>1099</v>
      </c>
      <c r="E1491" s="1" t="s">
        <v>30</v>
      </c>
      <c r="F1491" s="1" t="s">
        <v>30</v>
      </c>
      <c r="G1491" s="1" t="str">
        <f>IFERROR(SUM(Table1[[#This Row],[Deactivate]]-Table1[[#This Row],[Activate]]),"")</f>
        <v/>
      </c>
      <c r="H1491" s="2" t="str">
        <f t="shared" si="23"/>
        <v/>
      </c>
      <c r="I1491" t="s">
        <v>35</v>
      </c>
      <c r="J1491" t="s">
        <v>149</v>
      </c>
      <c r="K1491">
        <v>0</v>
      </c>
      <c r="L1491">
        <v>0</v>
      </c>
      <c r="M1491" s="1">
        <v>0</v>
      </c>
      <c r="N1491" s="1">
        <v>0</v>
      </c>
      <c r="O1491" s="1">
        <v>0</v>
      </c>
      <c r="P1491" s="1">
        <v>0</v>
      </c>
      <c r="Q1491" s="1">
        <v>0</v>
      </c>
      <c r="R1491" s="2">
        <v>0</v>
      </c>
      <c r="S1491" s="2">
        <v>0</v>
      </c>
      <c r="T1491" s="2">
        <v>0</v>
      </c>
      <c r="U1491">
        <v>4</v>
      </c>
      <c r="V1491">
        <v>49</v>
      </c>
      <c r="W1491">
        <v>0</v>
      </c>
    </row>
    <row r="1492" spans="1:23" x14ac:dyDescent="0.25">
      <c r="A1492" t="s">
        <v>28</v>
      </c>
      <c r="B1492" s="3">
        <v>45634</v>
      </c>
      <c r="C1492" s="3" t="str">
        <f>TEXT(Table1[[#This Row],[Date]],"ddd")</f>
        <v>Sun</v>
      </c>
      <c r="D1492" t="s">
        <v>1099</v>
      </c>
      <c r="E1492" s="1" t="s">
        <v>30</v>
      </c>
      <c r="F1492" s="1" t="s">
        <v>30</v>
      </c>
      <c r="G1492" s="1" t="str">
        <f>IFERROR(SUM(Table1[[#This Row],[Deactivate]]-Table1[[#This Row],[Activate]]),"")</f>
        <v/>
      </c>
      <c r="H1492" s="2" t="str">
        <f t="shared" si="23"/>
        <v/>
      </c>
      <c r="I1492" t="s">
        <v>35</v>
      </c>
      <c r="J1492" t="s">
        <v>149</v>
      </c>
      <c r="K1492">
        <v>0</v>
      </c>
      <c r="L1492">
        <v>0</v>
      </c>
      <c r="M1492" s="1">
        <v>0</v>
      </c>
      <c r="N1492" s="1">
        <v>0</v>
      </c>
      <c r="O1492" s="1">
        <v>0</v>
      </c>
      <c r="P1492" s="1">
        <v>0</v>
      </c>
      <c r="Q1492" s="1">
        <v>0</v>
      </c>
      <c r="R1492" s="2">
        <v>0</v>
      </c>
      <c r="S1492" s="2">
        <v>0</v>
      </c>
      <c r="T1492" s="2">
        <v>0</v>
      </c>
      <c r="U1492">
        <v>4</v>
      </c>
      <c r="V1492">
        <v>49</v>
      </c>
      <c r="W1492">
        <v>0</v>
      </c>
    </row>
    <row r="1493" spans="1:23" x14ac:dyDescent="0.25">
      <c r="A1493" t="s">
        <v>28</v>
      </c>
      <c r="B1493" s="3">
        <v>45634</v>
      </c>
      <c r="C1493" s="3" t="str">
        <f>TEXT(Table1[[#This Row],[Date]],"ddd")</f>
        <v>Sun</v>
      </c>
      <c r="D1493" t="s">
        <v>1099</v>
      </c>
      <c r="E1493" s="1" t="s">
        <v>30</v>
      </c>
      <c r="F1493" s="1" t="s">
        <v>30</v>
      </c>
      <c r="G1493" s="1" t="str">
        <f>IFERROR(SUM(Table1[[#This Row],[Deactivate]]-Table1[[#This Row],[Activate]]),"")</f>
        <v/>
      </c>
      <c r="H1493" s="2" t="str">
        <f t="shared" si="23"/>
        <v/>
      </c>
      <c r="I1493" t="s">
        <v>29</v>
      </c>
      <c r="J1493" t="s">
        <v>66</v>
      </c>
      <c r="K1493">
        <v>0</v>
      </c>
      <c r="L1493">
        <v>0</v>
      </c>
      <c r="M1493" s="1">
        <v>0.48402777777777778</v>
      </c>
      <c r="N1493" s="1">
        <v>0.82708333333333339</v>
      </c>
      <c r="O1493" s="1">
        <v>0.15</v>
      </c>
      <c r="P1493" s="1">
        <v>0.3430555555555555</v>
      </c>
      <c r="Q1493" s="1">
        <v>0.49305555555555547</v>
      </c>
      <c r="R1493" s="2">
        <v>740.99999999999989</v>
      </c>
      <c r="S1493" s="2">
        <v>1064.9999999999998</v>
      </c>
      <c r="T1493" s="2">
        <v>323.99999999999989</v>
      </c>
      <c r="U1493">
        <v>4</v>
      </c>
      <c r="V1493">
        <v>49</v>
      </c>
      <c r="W1493">
        <v>0</v>
      </c>
    </row>
    <row r="1494" spans="1:23" x14ac:dyDescent="0.25">
      <c r="A1494" t="s">
        <v>28</v>
      </c>
      <c r="B1494" s="3">
        <v>45634</v>
      </c>
      <c r="C1494" s="3" t="str">
        <f>TEXT(Table1[[#This Row],[Date]],"ddd")</f>
        <v>Sun</v>
      </c>
      <c r="D1494" t="s">
        <v>1099</v>
      </c>
      <c r="E1494" s="1" t="s">
        <v>30</v>
      </c>
      <c r="F1494" s="1" t="s">
        <v>30</v>
      </c>
      <c r="G1494" s="1" t="str">
        <f>IFERROR(SUM(Table1[[#This Row],[Deactivate]]-Table1[[#This Row],[Activate]]),"")</f>
        <v/>
      </c>
      <c r="H1494" s="2" t="str">
        <f t="shared" si="23"/>
        <v/>
      </c>
      <c r="I1494" t="s">
        <v>29</v>
      </c>
      <c r="J1494" t="s">
        <v>23</v>
      </c>
      <c r="K1494" t="s">
        <v>1196</v>
      </c>
      <c r="L1494">
        <v>0</v>
      </c>
      <c r="M1494" s="1">
        <v>0.82708333333333339</v>
      </c>
      <c r="N1494" s="1">
        <v>0.82708333333333339</v>
      </c>
      <c r="O1494" s="1">
        <v>0</v>
      </c>
      <c r="P1494" s="1">
        <v>0</v>
      </c>
      <c r="Q1494" s="1">
        <v>0</v>
      </c>
      <c r="R1494" s="2">
        <v>0</v>
      </c>
      <c r="S1494" s="2">
        <v>0</v>
      </c>
      <c r="T1494" s="2">
        <v>0</v>
      </c>
      <c r="U1494">
        <v>4</v>
      </c>
      <c r="V1494">
        <v>49</v>
      </c>
      <c r="W1494">
        <v>0</v>
      </c>
    </row>
    <row r="1495" spans="1:23" x14ac:dyDescent="0.25">
      <c r="A1495" t="s">
        <v>41</v>
      </c>
      <c r="B1495" s="3">
        <v>45634</v>
      </c>
      <c r="C1495" s="3" t="str">
        <f>TEXT(Table1[[#This Row],[Date]],"ddd")</f>
        <v>Sun</v>
      </c>
      <c r="D1495" t="s">
        <v>1099</v>
      </c>
      <c r="E1495" s="1" t="s">
        <v>30</v>
      </c>
      <c r="F1495" s="1" t="s">
        <v>30</v>
      </c>
      <c r="G1495" s="1" t="str">
        <f>IFERROR(SUM(Table1[[#This Row],[Deactivate]]-Table1[[#This Row],[Activate]]),"")</f>
        <v/>
      </c>
      <c r="H1495" s="2" t="str">
        <f t="shared" si="23"/>
        <v/>
      </c>
      <c r="I1495" t="s">
        <v>22</v>
      </c>
      <c r="J1495" t="s">
        <v>23</v>
      </c>
      <c r="K1495" t="s">
        <v>1197</v>
      </c>
      <c r="L1495">
        <v>0</v>
      </c>
      <c r="M1495" s="1">
        <v>0</v>
      </c>
      <c r="N1495" s="1">
        <v>0</v>
      </c>
      <c r="O1495" s="1">
        <v>0</v>
      </c>
      <c r="P1495" s="1">
        <v>2.0833333333333332E-2</v>
      </c>
      <c r="Q1495" s="1">
        <v>2.0833333333333332E-2</v>
      </c>
      <c r="R1495" s="2">
        <v>45</v>
      </c>
      <c r="S1495" s="2">
        <v>45</v>
      </c>
      <c r="T1495" s="2">
        <v>0</v>
      </c>
      <c r="U1495">
        <v>4</v>
      </c>
      <c r="V1495">
        <v>49</v>
      </c>
      <c r="W1495">
        <v>0</v>
      </c>
    </row>
    <row r="1496" spans="1:23" x14ac:dyDescent="0.25">
      <c r="A1496" t="s">
        <v>59</v>
      </c>
      <c r="B1496" s="3">
        <v>45634</v>
      </c>
      <c r="C1496" s="3" t="str">
        <f>TEXT(Table1[[#This Row],[Date]],"ddd")</f>
        <v>Sun</v>
      </c>
      <c r="D1496" t="s">
        <v>1099</v>
      </c>
      <c r="E1496" s="1" t="s">
        <v>30</v>
      </c>
      <c r="F1496" s="1" t="s">
        <v>30</v>
      </c>
      <c r="G1496" s="1" t="str">
        <f>IFERROR(SUM(Table1[[#This Row],[Deactivate]]-Table1[[#This Row],[Activate]]),"")</f>
        <v/>
      </c>
      <c r="H1496" s="2" t="str">
        <f t="shared" si="23"/>
        <v/>
      </c>
      <c r="I1496" t="s">
        <v>22</v>
      </c>
      <c r="J1496" t="s">
        <v>23</v>
      </c>
      <c r="K1496" t="s">
        <v>1198</v>
      </c>
      <c r="L1496">
        <v>0</v>
      </c>
      <c r="M1496" s="1">
        <v>0</v>
      </c>
      <c r="N1496" s="1">
        <v>0</v>
      </c>
      <c r="O1496" s="1">
        <v>0</v>
      </c>
      <c r="P1496" s="1">
        <v>2.0833333333333332E-2</v>
      </c>
      <c r="Q1496" s="1">
        <v>2.0833333333333332E-2</v>
      </c>
      <c r="R1496" s="2">
        <v>45</v>
      </c>
      <c r="S1496" s="2">
        <v>45</v>
      </c>
      <c r="T1496" s="2">
        <v>0</v>
      </c>
      <c r="U1496">
        <v>4</v>
      </c>
      <c r="V1496">
        <v>49</v>
      </c>
      <c r="W1496">
        <v>0</v>
      </c>
    </row>
    <row r="1497" spans="1:23" x14ac:dyDescent="0.25">
      <c r="A1497" t="s">
        <v>63</v>
      </c>
      <c r="B1497" s="3">
        <v>45634</v>
      </c>
      <c r="C1497" s="3" t="str">
        <f>TEXT(Table1[[#This Row],[Date]],"ddd")</f>
        <v>Sun</v>
      </c>
      <c r="D1497" t="s">
        <v>1099</v>
      </c>
      <c r="E1497" s="1" t="s">
        <v>30</v>
      </c>
      <c r="F1497" s="1" t="s">
        <v>30</v>
      </c>
      <c r="G1497" s="1" t="str">
        <f>IFERROR(SUM(Table1[[#This Row],[Deactivate]]-Table1[[#This Row],[Activate]]),"")</f>
        <v/>
      </c>
      <c r="H1497" s="2" t="str">
        <f t="shared" si="23"/>
        <v/>
      </c>
      <c r="I1497" t="s">
        <v>35</v>
      </c>
      <c r="J1497" t="s">
        <v>149</v>
      </c>
      <c r="K1497">
        <v>0</v>
      </c>
      <c r="L1497">
        <v>0</v>
      </c>
      <c r="M1497" s="1">
        <v>0</v>
      </c>
      <c r="N1497" s="1">
        <v>0</v>
      </c>
      <c r="O1497" s="1">
        <v>0</v>
      </c>
      <c r="P1497" s="1">
        <v>0</v>
      </c>
      <c r="Q1497" s="1">
        <v>0</v>
      </c>
      <c r="R1497" s="2">
        <v>0</v>
      </c>
      <c r="S1497" s="2">
        <v>0</v>
      </c>
      <c r="T1497" s="2">
        <v>0</v>
      </c>
      <c r="U1497">
        <v>4</v>
      </c>
      <c r="V1497">
        <v>49</v>
      </c>
      <c r="W1497">
        <v>0</v>
      </c>
    </row>
    <row r="1498" spans="1:23" x14ac:dyDescent="0.25">
      <c r="A1498" t="s">
        <v>63</v>
      </c>
      <c r="B1498" s="3">
        <v>45634</v>
      </c>
      <c r="C1498" s="3" t="str">
        <f>TEXT(Table1[[#This Row],[Date]],"ddd")</f>
        <v>Sun</v>
      </c>
      <c r="D1498" t="s">
        <v>1099</v>
      </c>
      <c r="E1498" s="1" t="s">
        <v>30</v>
      </c>
      <c r="F1498" s="1" t="s">
        <v>30</v>
      </c>
      <c r="G1498" s="1" t="str">
        <f>IFERROR(SUM(Table1[[#This Row],[Deactivate]]-Table1[[#This Row],[Activate]]),"")</f>
        <v/>
      </c>
      <c r="H1498" s="2" t="str">
        <f t="shared" si="23"/>
        <v/>
      </c>
      <c r="I1498" t="s">
        <v>35</v>
      </c>
      <c r="J1498" t="s">
        <v>149</v>
      </c>
      <c r="K1498">
        <v>0</v>
      </c>
      <c r="L1498">
        <v>0</v>
      </c>
      <c r="M1498" s="1">
        <v>0</v>
      </c>
      <c r="N1498" s="1">
        <v>0</v>
      </c>
      <c r="O1498" s="1">
        <v>0</v>
      </c>
      <c r="P1498" s="1">
        <v>0</v>
      </c>
      <c r="Q1498" s="1">
        <v>0</v>
      </c>
      <c r="R1498" s="2">
        <v>0</v>
      </c>
      <c r="S1498" s="2">
        <v>0</v>
      </c>
      <c r="T1498" s="2">
        <v>0</v>
      </c>
      <c r="U1498">
        <v>4</v>
      </c>
      <c r="V1498">
        <v>49</v>
      </c>
      <c r="W1498">
        <v>0</v>
      </c>
    </row>
    <row r="1499" spans="1:23" x14ac:dyDescent="0.25">
      <c r="A1499" t="s">
        <v>63</v>
      </c>
      <c r="B1499" s="3">
        <v>45634</v>
      </c>
      <c r="C1499" s="3" t="str">
        <f>TEXT(Table1[[#This Row],[Date]],"ddd")</f>
        <v>Sun</v>
      </c>
      <c r="D1499" t="s">
        <v>1099</v>
      </c>
      <c r="E1499" s="1" t="s">
        <v>30</v>
      </c>
      <c r="F1499" s="1" t="s">
        <v>30</v>
      </c>
      <c r="G1499" s="1" t="str">
        <f>IFERROR(SUM(Table1[[#This Row],[Deactivate]]-Table1[[#This Row],[Activate]]),"")</f>
        <v/>
      </c>
      <c r="H1499" s="2" t="str">
        <f t="shared" si="23"/>
        <v/>
      </c>
      <c r="I1499" t="s">
        <v>29</v>
      </c>
      <c r="J1499" t="s">
        <v>66</v>
      </c>
      <c r="K1499">
        <v>0</v>
      </c>
      <c r="L1499">
        <v>0</v>
      </c>
      <c r="M1499" s="1">
        <v>0.37083333333333335</v>
      </c>
      <c r="N1499" s="1">
        <v>0.68819444444444444</v>
      </c>
      <c r="O1499" s="1">
        <v>4.7916666666666663E-2</v>
      </c>
      <c r="P1499" s="1">
        <v>0.31736111111111115</v>
      </c>
      <c r="Q1499" s="1">
        <v>0.36527777777777781</v>
      </c>
      <c r="R1499" s="2">
        <v>685.50000000000011</v>
      </c>
      <c r="S1499" s="2">
        <v>789</v>
      </c>
      <c r="T1499" s="2">
        <v>103.49999999999989</v>
      </c>
      <c r="U1499">
        <v>4</v>
      </c>
      <c r="V1499">
        <v>49</v>
      </c>
      <c r="W1499">
        <v>0</v>
      </c>
    </row>
    <row r="1500" spans="1:23" x14ac:dyDescent="0.25">
      <c r="A1500" t="s">
        <v>63</v>
      </c>
      <c r="B1500" s="3">
        <v>45634</v>
      </c>
      <c r="C1500" s="3" t="str">
        <f>TEXT(Table1[[#This Row],[Date]],"ddd")</f>
        <v>Sun</v>
      </c>
      <c r="D1500" t="s">
        <v>1099</v>
      </c>
      <c r="E1500" s="1" t="s">
        <v>30</v>
      </c>
      <c r="F1500" s="1" t="s">
        <v>30</v>
      </c>
      <c r="G1500" s="1" t="str">
        <f>IFERROR(SUM(Table1[[#This Row],[Deactivate]]-Table1[[#This Row],[Activate]]),"")</f>
        <v/>
      </c>
      <c r="H1500" s="2" t="str">
        <f t="shared" si="23"/>
        <v/>
      </c>
      <c r="I1500" t="s">
        <v>29</v>
      </c>
      <c r="J1500" t="s">
        <v>68</v>
      </c>
      <c r="K1500" t="s">
        <v>1199</v>
      </c>
      <c r="L1500">
        <v>0</v>
      </c>
      <c r="M1500" s="1">
        <v>0.75763888888888886</v>
      </c>
      <c r="N1500" s="1">
        <v>0.83888888888888891</v>
      </c>
      <c r="O1500" s="1">
        <v>6.9444444444444434E-2</v>
      </c>
      <c r="P1500" s="1">
        <v>8.1250000000000003E-2</v>
      </c>
      <c r="Q1500" s="1">
        <v>0.15069444444444444</v>
      </c>
      <c r="R1500" s="2">
        <v>175.5</v>
      </c>
      <c r="S1500" s="2">
        <v>325.5</v>
      </c>
      <c r="T1500" s="2">
        <v>150</v>
      </c>
      <c r="U1500">
        <v>4</v>
      </c>
      <c r="V1500">
        <v>49</v>
      </c>
      <c r="W1500">
        <v>0</v>
      </c>
    </row>
    <row r="1501" spans="1:23" x14ac:dyDescent="0.25">
      <c r="A1501" t="s">
        <v>63</v>
      </c>
      <c r="B1501" s="3">
        <v>45634</v>
      </c>
      <c r="C1501" s="3" t="str">
        <f>TEXT(Table1[[#This Row],[Date]],"ddd")</f>
        <v>Sun</v>
      </c>
      <c r="D1501" t="s">
        <v>1099</v>
      </c>
      <c r="E1501" s="1" t="s">
        <v>30</v>
      </c>
      <c r="F1501" s="1" t="s">
        <v>30</v>
      </c>
      <c r="G1501" s="1" t="str">
        <f>IFERROR(SUM(Table1[[#This Row],[Deactivate]]-Table1[[#This Row],[Activate]]),"")</f>
        <v/>
      </c>
      <c r="H1501" s="2" t="str">
        <f t="shared" si="23"/>
        <v/>
      </c>
      <c r="I1501" t="s">
        <v>29</v>
      </c>
      <c r="J1501" t="s">
        <v>23</v>
      </c>
      <c r="K1501" t="s">
        <v>1200</v>
      </c>
      <c r="L1501">
        <v>0</v>
      </c>
      <c r="M1501" s="1">
        <v>0.83958333333333324</v>
      </c>
      <c r="N1501" s="1">
        <v>0.84652777777777777</v>
      </c>
      <c r="O1501" s="1">
        <v>0</v>
      </c>
      <c r="P1501" s="1">
        <v>6.9444444444444441E-3</v>
      </c>
      <c r="Q1501" s="1">
        <v>6.9444444444444441E-3</v>
      </c>
      <c r="R1501" s="2">
        <v>15</v>
      </c>
      <c r="S1501" s="2">
        <v>15</v>
      </c>
      <c r="T1501" s="2">
        <v>0</v>
      </c>
      <c r="U1501">
        <v>4</v>
      </c>
      <c r="V1501">
        <v>49</v>
      </c>
      <c r="W1501">
        <v>0</v>
      </c>
    </row>
    <row r="1502" spans="1:23" x14ac:dyDescent="0.25">
      <c r="A1502" t="s">
        <v>65</v>
      </c>
      <c r="B1502" s="3">
        <v>45634</v>
      </c>
      <c r="C1502" s="3" t="str">
        <f>TEXT(Table1[[#This Row],[Date]],"ddd")</f>
        <v>Sun</v>
      </c>
      <c r="D1502" t="s">
        <v>1099</v>
      </c>
      <c r="E1502" s="1" t="s">
        <v>30</v>
      </c>
      <c r="F1502" s="1" t="s">
        <v>30</v>
      </c>
      <c r="G1502" s="1" t="str">
        <f>IFERROR(SUM(Table1[[#This Row],[Deactivate]]-Table1[[#This Row],[Activate]]),"")</f>
        <v/>
      </c>
      <c r="H1502" s="2" t="str">
        <f t="shared" si="23"/>
        <v/>
      </c>
      <c r="I1502" t="s">
        <v>22</v>
      </c>
      <c r="J1502" t="s">
        <v>23</v>
      </c>
      <c r="K1502" t="s">
        <v>1201</v>
      </c>
      <c r="L1502">
        <v>0</v>
      </c>
      <c r="M1502" s="1">
        <v>0</v>
      </c>
      <c r="N1502" s="1">
        <v>0</v>
      </c>
      <c r="O1502" s="1">
        <v>0</v>
      </c>
      <c r="P1502" s="1">
        <v>2.0833333333333332E-2</v>
      </c>
      <c r="Q1502" s="1">
        <v>2.0833333333333332E-2</v>
      </c>
      <c r="R1502" s="2">
        <v>45</v>
      </c>
      <c r="S1502" s="2">
        <v>45</v>
      </c>
      <c r="T1502" s="2">
        <v>0</v>
      </c>
      <c r="U1502">
        <v>4</v>
      </c>
      <c r="V1502">
        <v>49</v>
      </c>
      <c r="W1502">
        <v>0</v>
      </c>
    </row>
    <row r="1503" spans="1:23" x14ac:dyDescent="0.25">
      <c r="A1503" t="s">
        <v>20</v>
      </c>
      <c r="B1503" s="3">
        <v>45635</v>
      </c>
      <c r="C1503" s="3" t="str">
        <f>TEXT(Table1[[#This Row],[Date]],"ddd")</f>
        <v>Mon</v>
      </c>
      <c r="D1503" t="s">
        <v>1099</v>
      </c>
      <c r="E1503" s="1" t="s">
        <v>30</v>
      </c>
      <c r="F1503" s="1" t="s">
        <v>30</v>
      </c>
      <c r="G1503" s="1" t="str">
        <f>IFERROR(SUM(Table1[[#This Row],[Deactivate]]-Table1[[#This Row],[Activate]]),"")</f>
        <v/>
      </c>
      <c r="H1503" s="2" t="str">
        <f t="shared" si="23"/>
        <v/>
      </c>
      <c r="I1503" t="s">
        <v>35</v>
      </c>
      <c r="J1503" t="s">
        <v>111</v>
      </c>
      <c r="K1503">
        <v>0</v>
      </c>
      <c r="L1503" t="s">
        <v>1202</v>
      </c>
      <c r="M1503" s="1">
        <v>0</v>
      </c>
      <c r="N1503" s="1">
        <v>0</v>
      </c>
      <c r="O1503" s="1">
        <v>0</v>
      </c>
      <c r="P1503" s="1">
        <v>0</v>
      </c>
      <c r="Q1503" s="1">
        <v>0</v>
      </c>
      <c r="R1503" s="2">
        <v>0</v>
      </c>
      <c r="S1503" s="2">
        <v>0</v>
      </c>
      <c r="T1503" s="2">
        <v>0</v>
      </c>
      <c r="U1503">
        <v>4</v>
      </c>
      <c r="V1503">
        <v>50</v>
      </c>
      <c r="W1503">
        <v>0</v>
      </c>
    </row>
    <row r="1504" spans="1:23" x14ac:dyDescent="0.25">
      <c r="A1504" t="s">
        <v>20</v>
      </c>
      <c r="B1504" s="3">
        <v>45635</v>
      </c>
      <c r="C1504" s="3" t="str">
        <f>TEXT(Table1[[#This Row],[Date]],"ddd")</f>
        <v>Mon</v>
      </c>
      <c r="D1504" t="s">
        <v>1099</v>
      </c>
      <c r="E1504" s="1" t="s">
        <v>30</v>
      </c>
      <c r="F1504" s="1" t="s">
        <v>30</v>
      </c>
      <c r="G1504" s="1" t="str">
        <f>IFERROR(SUM(Table1[[#This Row],[Deactivate]]-Table1[[#This Row],[Activate]]),"")</f>
        <v/>
      </c>
      <c r="H1504" s="2" t="str">
        <f t="shared" si="23"/>
        <v/>
      </c>
      <c r="I1504" t="s">
        <v>38</v>
      </c>
      <c r="J1504" t="s">
        <v>66</v>
      </c>
      <c r="K1504">
        <v>0</v>
      </c>
      <c r="L1504" t="s">
        <v>1203</v>
      </c>
      <c r="M1504" s="1">
        <v>0.34652777777777777</v>
      </c>
      <c r="N1504" s="1">
        <v>0.56041666666666667</v>
      </c>
      <c r="O1504" s="1">
        <v>0</v>
      </c>
      <c r="P1504" s="1">
        <v>0.21388888888888888</v>
      </c>
      <c r="Q1504" s="1">
        <v>0.21388888888888888</v>
      </c>
      <c r="R1504" s="2">
        <v>462</v>
      </c>
      <c r="S1504" s="2">
        <v>462</v>
      </c>
      <c r="T1504" s="2">
        <v>0</v>
      </c>
      <c r="U1504">
        <v>4</v>
      </c>
      <c r="V1504">
        <v>50</v>
      </c>
      <c r="W1504">
        <v>0</v>
      </c>
    </row>
    <row r="1505" spans="1:23" x14ac:dyDescent="0.25">
      <c r="A1505" t="s">
        <v>20</v>
      </c>
      <c r="B1505" s="3">
        <v>45635</v>
      </c>
      <c r="C1505" s="3" t="str">
        <f>TEXT(Table1[[#This Row],[Date]],"ddd")</f>
        <v>Mon</v>
      </c>
      <c r="D1505" t="s">
        <v>1099</v>
      </c>
      <c r="E1505" s="1" t="s">
        <v>30</v>
      </c>
      <c r="F1505" s="1" t="s">
        <v>30</v>
      </c>
      <c r="G1505" s="1" t="str">
        <f>IFERROR(SUM(Table1[[#This Row],[Deactivate]]-Table1[[#This Row],[Activate]]),"")</f>
        <v/>
      </c>
      <c r="H1505" s="2" t="str">
        <f t="shared" si="23"/>
        <v/>
      </c>
      <c r="I1505" t="s">
        <v>29</v>
      </c>
      <c r="J1505" t="s">
        <v>23</v>
      </c>
      <c r="K1505" t="s">
        <v>1204</v>
      </c>
      <c r="L1505">
        <v>0</v>
      </c>
      <c r="M1505" s="1">
        <v>0.56111111111111112</v>
      </c>
      <c r="N1505" s="1">
        <v>0.59027777777777779</v>
      </c>
      <c r="O1505" s="1">
        <v>0</v>
      </c>
      <c r="P1505" s="1">
        <v>2.9166666666666667E-2</v>
      </c>
      <c r="Q1505" s="1">
        <v>2.9166666666666667E-2</v>
      </c>
      <c r="R1505" s="2">
        <v>63</v>
      </c>
      <c r="S1505" s="2">
        <v>63</v>
      </c>
      <c r="T1505" s="2">
        <v>0</v>
      </c>
      <c r="U1505">
        <v>4</v>
      </c>
      <c r="V1505">
        <v>50</v>
      </c>
      <c r="W1505">
        <v>0</v>
      </c>
    </row>
    <row r="1506" spans="1:23" x14ac:dyDescent="0.25">
      <c r="A1506" t="s">
        <v>20</v>
      </c>
      <c r="B1506" s="3">
        <v>45635</v>
      </c>
      <c r="C1506" s="3" t="str">
        <f>TEXT(Table1[[#This Row],[Date]],"ddd")</f>
        <v>Mon</v>
      </c>
      <c r="D1506" t="s">
        <v>1099</v>
      </c>
      <c r="E1506" s="1" t="s">
        <v>30</v>
      </c>
      <c r="F1506" s="1" t="s">
        <v>30</v>
      </c>
      <c r="G1506" s="1" t="str">
        <f>IFERROR(SUM(Table1[[#This Row],[Deactivate]]-Table1[[#This Row],[Activate]]),"")</f>
        <v/>
      </c>
      <c r="H1506" s="2" t="str">
        <f t="shared" si="23"/>
        <v/>
      </c>
      <c r="I1506" t="s">
        <v>29</v>
      </c>
      <c r="J1506" t="s">
        <v>66</v>
      </c>
      <c r="K1506">
        <v>0</v>
      </c>
      <c r="L1506" t="s">
        <v>1203</v>
      </c>
      <c r="M1506" s="1">
        <v>0.59027777777777779</v>
      </c>
      <c r="N1506" s="1">
        <v>0.77013888888888893</v>
      </c>
      <c r="O1506" s="1">
        <v>6.9444444444444447E-4</v>
      </c>
      <c r="P1506" s="1">
        <v>0.17986111111111111</v>
      </c>
      <c r="Q1506" s="1">
        <v>0.18055555555555555</v>
      </c>
      <c r="R1506" s="2">
        <v>388.5</v>
      </c>
      <c r="S1506" s="2">
        <v>390</v>
      </c>
      <c r="T1506" s="2">
        <v>1.5</v>
      </c>
      <c r="U1506">
        <v>4</v>
      </c>
      <c r="V1506">
        <v>50</v>
      </c>
      <c r="W1506">
        <v>0</v>
      </c>
    </row>
    <row r="1507" spans="1:23" x14ac:dyDescent="0.25">
      <c r="A1507" t="s">
        <v>28</v>
      </c>
      <c r="B1507" s="3">
        <v>45635</v>
      </c>
      <c r="C1507" s="3" t="str">
        <f>TEXT(Table1[[#This Row],[Date]],"ddd")</f>
        <v>Mon</v>
      </c>
      <c r="D1507" t="s">
        <v>1099</v>
      </c>
      <c r="E1507" s="1" t="s">
        <v>30</v>
      </c>
      <c r="F1507" s="1" t="s">
        <v>30</v>
      </c>
      <c r="G1507" s="1" t="str">
        <f>IFERROR(SUM(Table1[[#This Row],[Deactivate]]-Table1[[#This Row],[Activate]]),"")</f>
        <v/>
      </c>
      <c r="H1507" s="2" t="str">
        <f t="shared" si="23"/>
        <v/>
      </c>
      <c r="I1507" t="s">
        <v>35</v>
      </c>
      <c r="J1507" t="s">
        <v>149</v>
      </c>
      <c r="K1507">
        <v>0</v>
      </c>
      <c r="L1507">
        <v>0</v>
      </c>
      <c r="M1507" s="1">
        <v>0</v>
      </c>
      <c r="N1507" s="1">
        <v>0</v>
      </c>
      <c r="O1507" s="1">
        <v>0</v>
      </c>
      <c r="P1507" s="1">
        <v>0</v>
      </c>
      <c r="Q1507" s="1">
        <v>0</v>
      </c>
      <c r="R1507" s="2">
        <v>0</v>
      </c>
      <c r="S1507" s="2">
        <v>0</v>
      </c>
      <c r="T1507" s="2">
        <v>0</v>
      </c>
      <c r="U1507">
        <v>4</v>
      </c>
      <c r="V1507">
        <v>50</v>
      </c>
      <c r="W1507">
        <v>0</v>
      </c>
    </row>
    <row r="1508" spans="1:23" x14ac:dyDescent="0.25">
      <c r="A1508" t="s">
        <v>28</v>
      </c>
      <c r="B1508" s="3">
        <v>45635</v>
      </c>
      <c r="C1508" s="3" t="str">
        <f>TEXT(Table1[[#This Row],[Date]],"ddd")</f>
        <v>Mon</v>
      </c>
      <c r="D1508" t="s">
        <v>1099</v>
      </c>
      <c r="E1508" s="1" t="s">
        <v>30</v>
      </c>
      <c r="F1508" s="1" t="s">
        <v>30</v>
      </c>
      <c r="G1508" s="1" t="str">
        <f>IFERROR(SUM(Table1[[#This Row],[Deactivate]]-Table1[[#This Row],[Activate]]),"")</f>
        <v/>
      </c>
      <c r="H1508" s="2" t="str">
        <f t="shared" si="23"/>
        <v/>
      </c>
      <c r="I1508" t="s">
        <v>35</v>
      </c>
      <c r="J1508" t="s">
        <v>149</v>
      </c>
      <c r="K1508">
        <v>0</v>
      </c>
      <c r="L1508">
        <v>0</v>
      </c>
      <c r="M1508" s="1">
        <v>0</v>
      </c>
      <c r="N1508" s="1">
        <v>0</v>
      </c>
      <c r="O1508" s="1">
        <v>0</v>
      </c>
      <c r="P1508" s="1">
        <v>0</v>
      </c>
      <c r="Q1508" s="1">
        <v>0</v>
      </c>
      <c r="R1508" s="2">
        <v>0</v>
      </c>
      <c r="S1508" s="2">
        <v>0</v>
      </c>
      <c r="T1508" s="2">
        <v>0</v>
      </c>
      <c r="U1508">
        <v>4</v>
      </c>
      <c r="V1508">
        <v>50</v>
      </c>
      <c r="W1508">
        <v>0</v>
      </c>
    </row>
    <row r="1509" spans="1:23" x14ac:dyDescent="0.25">
      <c r="A1509" t="s">
        <v>28</v>
      </c>
      <c r="B1509" s="3">
        <v>45635</v>
      </c>
      <c r="C1509" s="3" t="str">
        <f>TEXT(Table1[[#This Row],[Date]],"ddd")</f>
        <v>Mon</v>
      </c>
      <c r="D1509" t="s">
        <v>1099</v>
      </c>
      <c r="E1509" s="1" t="s">
        <v>30</v>
      </c>
      <c r="F1509" s="1" t="s">
        <v>30</v>
      </c>
      <c r="G1509" s="1" t="str">
        <f>IFERROR(SUM(Table1[[#This Row],[Deactivate]]-Table1[[#This Row],[Activate]]),"")</f>
        <v/>
      </c>
      <c r="H1509" s="2" t="str">
        <f t="shared" si="23"/>
        <v/>
      </c>
      <c r="I1509" t="s">
        <v>29</v>
      </c>
      <c r="J1509" t="s">
        <v>228</v>
      </c>
      <c r="K1509">
        <v>0</v>
      </c>
      <c r="L1509" t="s">
        <v>1205</v>
      </c>
      <c r="M1509" s="1">
        <v>0.40069444444444446</v>
      </c>
      <c r="N1509" s="1">
        <v>0.49027777777777776</v>
      </c>
      <c r="O1509" s="1">
        <v>6.3888888888888884E-2</v>
      </c>
      <c r="P1509" s="1">
        <v>8.9583333333333334E-2</v>
      </c>
      <c r="Q1509" s="1">
        <v>0.15347222222222223</v>
      </c>
      <c r="R1509" s="2">
        <v>193.5</v>
      </c>
      <c r="S1509" s="2">
        <v>331.5</v>
      </c>
      <c r="T1509" s="2">
        <v>138</v>
      </c>
      <c r="U1509">
        <v>4</v>
      </c>
      <c r="V1509">
        <v>50</v>
      </c>
      <c r="W1509">
        <v>0</v>
      </c>
    </row>
    <row r="1510" spans="1:23" x14ac:dyDescent="0.25">
      <c r="A1510" t="s">
        <v>28</v>
      </c>
      <c r="B1510" s="3">
        <v>45635</v>
      </c>
      <c r="C1510" s="3" t="str">
        <f>TEXT(Table1[[#This Row],[Date]],"ddd")</f>
        <v>Mon</v>
      </c>
      <c r="D1510" t="s">
        <v>1099</v>
      </c>
      <c r="E1510" s="1" t="s">
        <v>30</v>
      </c>
      <c r="F1510" s="1" t="s">
        <v>30</v>
      </c>
      <c r="G1510" s="1" t="str">
        <f>IFERROR(SUM(Table1[[#This Row],[Deactivate]]-Table1[[#This Row],[Activate]]),"")</f>
        <v/>
      </c>
      <c r="H1510" s="2" t="str">
        <f t="shared" si="23"/>
        <v/>
      </c>
      <c r="I1510" t="s">
        <v>29</v>
      </c>
      <c r="J1510" t="s">
        <v>66</v>
      </c>
      <c r="K1510">
        <v>0</v>
      </c>
      <c r="L1510" t="s">
        <v>1061</v>
      </c>
      <c r="M1510" s="1">
        <v>0.60763888888888884</v>
      </c>
      <c r="N1510" s="1">
        <v>0.67291666666666672</v>
      </c>
      <c r="O1510" s="1">
        <v>0.11736111111111111</v>
      </c>
      <c r="P1510" s="1">
        <v>6.5277777777777782E-2</v>
      </c>
      <c r="Q1510" s="1">
        <v>0.18263888888888891</v>
      </c>
      <c r="R1510" s="2">
        <v>141</v>
      </c>
      <c r="S1510" s="2">
        <v>394.5</v>
      </c>
      <c r="T1510" s="2">
        <v>253.5</v>
      </c>
      <c r="U1510">
        <v>4</v>
      </c>
      <c r="V1510">
        <v>50</v>
      </c>
      <c r="W1510">
        <v>0</v>
      </c>
    </row>
    <row r="1511" spans="1:23" x14ac:dyDescent="0.25">
      <c r="A1511" t="s">
        <v>28</v>
      </c>
      <c r="B1511" s="3">
        <v>45635</v>
      </c>
      <c r="C1511" s="3" t="str">
        <f>TEXT(Table1[[#This Row],[Date]],"ddd")</f>
        <v>Mon</v>
      </c>
      <c r="D1511" t="s">
        <v>1099</v>
      </c>
      <c r="E1511" s="1" t="s">
        <v>30</v>
      </c>
      <c r="F1511" s="1" t="s">
        <v>30</v>
      </c>
      <c r="G1511" s="1" t="str">
        <f>IFERROR(SUM(Table1[[#This Row],[Deactivate]]-Table1[[#This Row],[Activate]]),"")</f>
        <v/>
      </c>
      <c r="H1511" s="2" t="str">
        <f t="shared" si="23"/>
        <v/>
      </c>
      <c r="I1511" t="s">
        <v>29</v>
      </c>
      <c r="J1511" t="s">
        <v>23</v>
      </c>
      <c r="K1511" t="s">
        <v>1206</v>
      </c>
      <c r="L1511">
        <v>0</v>
      </c>
      <c r="M1511" s="1">
        <v>0.67777777777777781</v>
      </c>
      <c r="N1511" s="1">
        <v>0.67777777777777781</v>
      </c>
      <c r="O1511" s="1">
        <v>0</v>
      </c>
      <c r="P1511" s="1">
        <v>0</v>
      </c>
      <c r="Q1511" s="1">
        <v>0</v>
      </c>
      <c r="R1511" s="2">
        <v>0</v>
      </c>
      <c r="S1511" s="2">
        <v>0</v>
      </c>
      <c r="T1511" s="2">
        <v>0</v>
      </c>
      <c r="U1511">
        <v>4</v>
      </c>
      <c r="V1511">
        <v>50</v>
      </c>
      <c r="W1511">
        <v>0</v>
      </c>
    </row>
    <row r="1512" spans="1:23" x14ac:dyDescent="0.25">
      <c r="A1512" t="s">
        <v>34</v>
      </c>
      <c r="B1512" s="3">
        <v>45635</v>
      </c>
      <c r="C1512" s="3" t="str">
        <f>TEXT(Table1[[#This Row],[Date]],"ddd")</f>
        <v>Mon</v>
      </c>
      <c r="D1512" t="s">
        <v>1099</v>
      </c>
      <c r="E1512" s="1" t="s">
        <v>30</v>
      </c>
      <c r="F1512" s="1" t="s">
        <v>30</v>
      </c>
      <c r="G1512" s="1" t="str">
        <f>IFERROR(SUM(Table1[[#This Row],[Deactivate]]-Table1[[#This Row],[Activate]]),"")</f>
        <v/>
      </c>
      <c r="H1512" s="2" t="str">
        <f t="shared" si="23"/>
        <v/>
      </c>
      <c r="I1512" t="s">
        <v>35</v>
      </c>
      <c r="J1512" t="s">
        <v>26</v>
      </c>
      <c r="K1512">
        <v>0</v>
      </c>
      <c r="L1512" t="s">
        <v>1207</v>
      </c>
      <c r="M1512" s="1">
        <v>0</v>
      </c>
      <c r="N1512" s="1">
        <v>0</v>
      </c>
      <c r="O1512" s="1">
        <v>0</v>
      </c>
      <c r="P1512" s="1">
        <v>0</v>
      </c>
      <c r="Q1512" s="1">
        <v>0</v>
      </c>
      <c r="R1512" s="2">
        <v>0</v>
      </c>
      <c r="S1512" s="2">
        <v>0</v>
      </c>
      <c r="T1512" s="2">
        <v>0</v>
      </c>
      <c r="U1512">
        <v>4</v>
      </c>
      <c r="V1512">
        <v>50</v>
      </c>
      <c r="W1512">
        <v>0</v>
      </c>
    </row>
    <row r="1513" spans="1:23" x14ac:dyDescent="0.25">
      <c r="A1513" t="s">
        <v>34</v>
      </c>
      <c r="B1513" s="3">
        <v>45635</v>
      </c>
      <c r="C1513" s="3" t="str">
        <f>TEXT(Table1[[#This Row],[Date]],"ddd")</f>
        <v>Mon</v>
      </c>
      <c r="D1513" t="s">
        <v>1099</v>
      </c>
      <c r="E1513" s="1" t="s">
        <v>30</v>
      </c>
      <c r="F1513" s="1" t="s">
        <v>30</v>
      </c>
      <c r="G1513" s="1" t="str">
        <f>IFERROR(SUM(Table1[[#This Row],[Deactivate]]-Table1[[#This Row],[Activate]]),"")</f>
        <v/>
      </c>
      <c r="H1513" s="2" t="str">
        <f t="shared" si="23"/>
        <v/>
      </c>
      <c r="I1513" t="s">
        <v>38</v>
      </c>
      <c r="J1513" t="s">
        <v>66</v>
      </c>
      <c r="K1513">
        <v>0</v>
      </c>
      <c r="L1513" t="s">
        <v>1061</v>
      </c>
      <c r="M1513" s="1">
        <v>0.32430555555555557</v>
      </c>
      <c r="N1513" s="1">
        <v>0.53472222222222221</v>
      </c>
      <c r="O1513" s="1">
        <v>0</v>
      </c>
      <c r="P1513" s="1">
        <v>0.21041666666666667</v>
      </c>
      <c r="Q1513" s="1">
        <v>0.21041666666666667</v>
      </c>
      <c r="R1513" s="2">
        <v>454.5</v>
      </c>
      <c r="S1513" s="2">
        <v>454.5</v>
      </c>
      <c r="T1513" s="2">
        <v>0</v>
      </c>
      <c r="U1513">
        <v>4</v>
      </c>
      <c r="V1513">
        <v>50</v>
      </c>
      <c r="W1513">
        <v>0</v>
      </c>
    </row>
    <row r="1514" spans="1:23" x14ac:dyDescent="0.25">
      <c r="A1514" t="s">
        <v>34</v>
      </c>
      <c r="B1514" s="3">
        <v>45635</v>
      </c>
      <c r="C1514" s="3" t="str">
        <f>TEXT(Table1[[#This Row],[Date]],"ddd")</f>
        <v>Mon</v>
      </c>
      <c r="D1514" t="s">
        <v>1099</v>
      </c>
      <c r="E1514" s="1" t="s">
        <v>30</v>
      </c>
      <c r="F1514" s="1" t="s">
        <v>30</v>
      </c>
      <c r="G1514" s="1" t="str">
        <f>IFERROR(SUM(Table1[[#This Row],[Deactivate]]-Table1[[#This Row],[Activate]]),"")</f>
        <v/>
      </c>
      <c r="H1514" s="2" t="str">
        <f t="shared" si="23"/>
        <v/>
      </c>
      <c r="I1514" t="s">
        <v>29</v>
      </c>
      <c r="J1514" t="s">
        <v>23</v>
      </c>
      <c r="K1514" t="s">
        <v>1208</v>
      </c>
      <c r="L1514">
        <v>0</v>
      </c>
      <c r="M1514" s="1">
        <v>0.53541666666666665</v>
      </c>
      <c r="N1514" s="1">
        <v>0.55625000000000002</v>
      </c>
      <c r="O1514" s="1">
        <v>0</v>
      </c>
      <c r="P1514" s="1">
        <v>2.0833333333333332E-2</v>
      </c>
      <c r="Q1514" s="1">
        <v>2.0833333333333332E-2</v>
      </c>
      <c r="R1514" s="2">
        <v>45</v>
      </c>
      <c r="S1514" s="2">
        <v>45</v>
      </c>
      <c r="T1514" s="2">
        <v>0</v>
      </c>
      <c r="U1514">
        <v>4</v>
      </c>
      <c r="V1514">
        <v>50</v>
      </c>
      <c r="W1514">
        <v>0</v>
      </c>
    </row>
    <row r="1515" spans="1:23" x14ac:dyDescent="0.25">
      <c r="A1515" t="s">
        <v>34</v>
      </c>
      <c r="B1515" s="3">
        <v>45635</v>
      </c>
      <c r="C1515" s="3" t="str">
        <f>TEXT(Table1[[#This Row],[Date]],"ddd")</f>
        <v>Mon</v>
      </c>
      <c r="D1515" t="s">
        <v>1099</v>
      </c>
      <c r="E1515" s="1" t="s">
        <v>30</v>
      </c>
      <c r="F1515" s="1" t="s">
        <v>30</v>
      </c>
      <c r="G1515" s="1" t="str">
        <f>IFERROR(SUM(Table1[[#This Row],[Deactivate]]-Table1[[#This Row],[Activate]]),"")</f>
        <v/>
      </c>
      <c r="H1515" s="2" t="str">
        <f t="shared" si="23"/>
        <v/>
      </c>
      <c r="I1515" t="s">
        <v>29</v>
      </c>
      <c r="J1515" t="s">
        <v>26</v>
      </c>
      <c r="K1515">
        <v>0</v>
      </c>
      <c r="L1515">
        <v>0</v>
      </c>
      <c r="M1515" s="1">
        <v>0.55625000000000002</v>
      </c>
      <c r="N1515" s="1">
        <v>0.60763888888888884</v>
      </c>
      <c r="O1515" s="1">
        <v>6.9444444444444447E-4</v>
      </c>
      <c r="P1515" s="1">
        <v>5.1388888888888887E-2</v>
      </c>
      <c r="Q1515" s="1">
        <v>5.2083333333333329E-2</v>
      </c>
      <c r="R1515" s="2">
        <v>111</v>
      </c>
      <c r="S1515" s="2">
        <v>112.5</v>
      </c>
      <c r="T1515" s="2">
        <v>1.5</v>
      </c>
      <c r="U1515">
        <v>4</v>
      </c>
      <c r="V1515">
        <v>50</v>
      </c>
      <c r="W1515">
        <v>0</v>
      </c>
    </row>
    <row r="1516" spans="1:23" x14ac:dyDescent="0.25">
      <c r="A1516" t="s">
        <v>34</v>
      </c>
      <c r="B1516" s="3">
        <v>45635</v>
      </c>
      <c r="C1516" s="3" t="str">
        <f>TEXT(Table1[[#This Row],[Date]],"ddd")</f>
        <v>Mon</v>
      </c>
      <c r="D1516" t="s">
        <v>1099</v>
      </c>
      <c r="E1516" s="1" t="s">
        <v>30</v>
      </c>
      <c r="F1516" s="1" t="s">
        <v>30</v>
      </c>
      <c r="G1516" s="1" t="str">
        <f>IFERROR(SUM(Table1[[#This Row],[Deactivate]]-Table1[[#This Row],[Activate]]),"")</f>
        <v/>
      </c>
      <c r="H1516" s="2" t="str">
        <f t="shared" si="23"/>
        <v/>
      </c>
      <c r="I1516" t="s">
        <v>29</v>
      </c>
      <c r="J1516" t="s">
        <v>66</v>
      </c>
      <c r="K1516">
        <v>0</v>
      </c>
      <c r="L1516" t="s">
        <v>1061</v>
      </c>
      <c r="M1516" s="1">
        <v>0.60763888888888884</v>
      </c>
      <c r="N1516" s="1">
        <v>0.72916666666666663</v>
      </c>
      <c r="O1516" s="1">
        <v>0</v>
      </c>
      <c r="P1516" s="1">
        <v>0.12152777777777778</v>
      </c>
      <c r="Q1516" s="1">
        <v>0.12152777777777778</v>
      </c>
      <c r="R1516" s="2">
        <v>262.5</v>
      </c>
      <c r="S1516" s="2">
        <v>262.5</v>
      </c>
      <c r="T1516" s="2">
        <v>0</v>
      </c>
      <c r="U1516">
        <v>4</v>
      </c>
      <c r="V1516">
        <v>50</v>
      </c>
      <c r="W1516">
        <v>0</v>
      </c>
    </row>
    <row r="1517" spans="1:23" x14ac:dyDescent="0.25">
      <c r="A1517" t="s">
        <v>43</v>
      </c>
      <c r="B1517" s="3">
        <v>45635</v>
      </c>
      <c r="C1517" s="3" t="str">
        <f>TEXT(Table1[[#This Row],[Date]],"ddd")</f>
        <v>Mon</v>
      </c>
      <c r="D1517" t="s">
        <v>1099</v>
      </c>
      <c r="E1517" s="1" t="s">
        <v>30</v>
      </c>
      <c r="F1517" s="1" t="s">
        <v>30</v>
      </c>
      <c r="G1517" s="1" t="str">
        <f>IFERROR(SUM(Table1[[#This Row],[Deactivate]]-Table1[[#This Row],[Activate]]),"")</f>
        <v/>
      </c>
      <c r="H1517" s="2" t="str">
        <f t="shared" si="23"/>
        <v/>
      </c>
      <c r="I1517" t="s">
        <v>29</v>
      </c>
      <c r="J1517" t="s">
        <v>49</v>
      </c>
      <c r="K1517" t="s">
        <v>1209</v>
      </c>
      <c r="L1517">
        <v>0</v>
      </c>
      <c r="M1517" s="1">
        <v>0.49444444444444446</v>
      </c>
      <c r="N1517" s="1">
        <v>0.54791666666666672</v>
      </c>
      <c r="O1517" s="1">
        <v>1.3888888888888888E-2</v>
      </c>
      <c r="P1517" s="1">
        <v>5.347222222222222E-2</v>
      </c>
      <c r="Q1517" s="1">
        <v>6.7361111111111108E-2</v>
      </c>
      <c r="R1517" s="2">
        <v>115.5</v>
      </c>
      <c r="S1517" s="2">
        <v>145.5</v>
      </c>
      <c r="T1517" s="2">
        <v>30</v>
      </c>
      <c r="U1517">
        <v>4</v>
      </c>
      <c r="V1517">
        <v>50</v>
      </c>
      <c r="W1517">
        <v>0</v>
      </c>
    </row>
    <row r="1518" spans="1:23" x14ac:dyDescent="0.25">
      <c r="A1518" t="s">
        <v>43</v>
      </c>
      <c r="B1518" s="3">
        <v>45635</v>
      </c>
      <c r="C1518" s="3" t="str">
        <f>TEXT(Table1[[#This Row],[Date]],"ddd")</f>
        <v>Mon</v>
      </c>
      <c r="D1518" t="s">
        <v>1099</v>
      </c>
      <c r="E1518" s="1" t="s">
        <v>30</v>
      </c>
      <c r="F1518" s="1" t="s">
        <v>30</v>
      </c>
      <c r="G1518" s="1" t="str">
        <f>IFERROR(SUM(Table1[[#This Row],[Deactivate]]-Table1[[#This Row],[Activate]]),"")</f>
        <v/>
      </c>
      <c r="H1518" s="2" t="str">
        <f t="shared" si="23"/>
        <v/>
      </c>
      <c r="I1518" t="s">
        <v>29</v>
      </c>
      <c r="J1518" t="s">
        <v>23</v>
      </c>
      <c r="K1518" t="s">
        <v>1210</v>
      </c>
      <c r="L1518">
        <v>0</v>
      </c>
      <c r="M1518" s="1">
        <v>0.57152777777777775</v>
      </c>
      <c r="N1518" s="1">
        <v>0.59236111111111112</v>
      </c>
      <c r="O1518" s="1">
        <v>0</v>
      </c>
      <c r="P1518" s="1">
        <v>2.0833333333333332E-2</v>
      </c>
      <c r="Q1518" s="1">
        <v>2.0833333333333332E-2</v>
      </c>
      <c r="R1518" s="2">
        <v>45</v>
      </c>
      <c r="S1518" s="2">
        <v>45</v>
      </c>
      <c r="T1518" s="2">
        <v>0</v>
      </c>
      <c r="U1518">
        <v>4</v>
      </c>
      <c r="V1518">
        <v>50</v>
      </c>
      <c r="W1518">
        <v>0</v>
      </c>
    </row>
    <row r="1519" spans="1:23" x14ac:dyDescent="0.25">
      <c r="A1519" t="s">
        <v>45</v>
      </c>
      <c r="B1519" s="3">
        <v>45635</v>
      </c>
      <c r="C1519" s="3" t="str">
        <f>TEXT(Table1[[#This Row],[Date]],"ddd")</f>
        <v>Mon</v>
      </c>
      <c r="D1519" t="s">
        <v>1099</v>
      </c>
      <c r="E1519" s="1" t="s">
        <v>30</v>
      </c>
      <c r="F1519" s="1" t="s">
        <v>30</v>
      </c>
      <c r="G1519" s="1" t="str">
        <f>IFERROR(SUM(Table1[[#This Row],[Deactivate]]-Table1[[#This Row],[Activate]]),"")</f>
        <v/>
      </c>
      <c r="H1519" s="2" t="str">
        <f t="shared" si="23"/>
        <v/>
      </c>
      <c r="I1519" t="s">
        <v>22</v>
      </c>
      <c r="J1519" t="s">
        <v>23</v>
      </c>
      <c r="K1519" t="s">
        <v>1211</v>
      </c>
      <c r="L1519">
        <v>0</v>
      </c>
      <c r="M1519" s="1">
        <v>0</v>
      </c>
      <c r="N1519" s="1">
        <v>0</v>
      </c>
      <c r="O1519" s="1">
        <v>0</v>
      </c>
      <c r="P1519" s="1">
        <v>2.0833333333333332E-2</v>
      </c>
      <c r="Q1519" s="1">
        <v>2.0833333333333332E-2</v>
      </c>
      <c r="R1519" s="2">
        <v>45</v>
      </c>
      <c r="S1519" s="2">
        <v>45</v>
      </c>
      <c r="T1519" s="2">
        <v>0</v>
      </c>
      <c r="U1519">
        <v>4</v>
      </c>
      <c r="V1519">
        <v>50</v>
      </c>
      <c r="W1519">
        <v>0</v>
      </c>
    </row>
    <row r="1520" spans="1:23" x14ac:dyDescent="0.25">
      <c r="A1520" t="s">
        <v>55</v>
      </c>
      <c r="B1520" s="3">
        <v>45635</v>
      </c>
      <c r="C1520" s="3" t="str">
        <f>TEXT(Table1[[#This Row],[Date]],"ddd")</f>
        <v>Mon</v>
      </c>
      <c r="D1520" t="s">
        <v>1099</v>
      </c>
      <c r="E1520" s="1" t="s">
        <v>30</v>
      </c>
      <c r="F1520" s="1" t="s">
        <v>30</v>
      </c>
      <c r="G1520" s="1" t="str">
        <f>IFERROR(SUM(Table1[[#This Row],[Deactivate]]-Table1[[#This Row],[Activate]]),"")</f>
        <v/>
      </c>
      <c r="H1520" s="2" t="str">
        <f t="shared" si="23"/>
        <v/>
      </c>
      <c r="I1520" t="s">
        <v>29</v>
      </c>
      <c r="J1520" t="s">
        <v>23</v>
      </c>
      <c r="K1520" t="s">
        <v>1212</v>
      </c>
      <c r="L1520">
        <v>0</v>
      </c>
      <c r="M1520" s="1">
        <v>0.52222222222222225</v>
      </c>
      <c r="N1520" s="1">
        <v>0.54166666666666663</v>
      </c>
      <c r="O1520" s="1">
        <v>0</v>
      </c>
      <c r="P1520" s="1">
        <v>1.9444444444444445E-2</v>
      </c>
      <c r="Q1520" s="1">
        <v>1.9444444444444445E-2</v>
      </c>
      <c r="R1520" s="2">
        <v>42</v>
      </c>
      <c r="S1520" s="2">
        <v>42</v>
      </c>
      <c r="T1520" s="2">
        <v>0</v>
      </c>
      <c r="U1520">
        <v>4</v>
      </c>
      <c r="V1520">
        <v>50</v>
      </c>
      <c r="W1520">
        <v>0</v>
      </c>
    </row>
    <row r="1521" spans="1:23" x14ac:dyDescent="0.25">
      <c r="A1521" t="s">
        <v>55</v>
      </c>
      <c r="B1521" s="3">
        <v>45635</v>
      </c>
      <c r="C1521" s="3" t="str">
        <f>TEXT(Table1[[#This Row],[Date]],"ddd")</f>
        <v>Mon</v>
      </c>
      <c r="D1521" t="s">
        <v>1099</v>
      </c>
      <c r="E1521" s="1" t="s">
        <v>30</v>
      </c>
      <c r="F1521" s="1" t="s">
        <v>30</v>
      </c>
      <c r="G1521" s="1" t="str">
        <f>IFERROR(SUM(Table1[[#This Row],[Deactivate]]-Table1[[#This Row],[Activate]]),"")</f>
        <v/>
      </c>
      <c r="H1521" s="2" t="str">
        <f t="shared" si="23"/>
        <v/>
      </c>
      <c r="I1521" t="s">
        <v>29</v>
      </c>
      <c r="J1521" t="s">
        <v>26</v>
      </c>
      <c r="K1521">
        <v>0</v>
      </c>
      <c r="L1521">
        <v>0</v>
      </c>
      <c r="M1521" s="1">
        <v>0.58750000000000002</v>
      </c>
      <c r="N1521" s="1">
        <v>0.77222222222222225</v>
      </c>
      <c r="O1521" s="1">
        <v>0.14097222222222222</v>
      </c>
      <c r="P1521" s="1">
        <v>0.18472222222222223</v>
      </c>
      <c r="Q1521" s="1">
        <v>0.32569444444444445</v>
      </c>
      <c r="R1521" s="2">
        <v>399</v>
      </c>
      <c r="S1521" s="2">
        <v>703.5</v>
      </c>
      <c r="T1521" s="2">
        <v>304.5</v>
      </c>
      <c r="U1521">
        <v>4</v>
      </c>
      <c r="V1521">
        <v>50</v>
      </c>
      <c r="W1521">
        <v>0</v>
      </c>
    </row>
    <row r="1522" spans="1:23" x14ac:dyDescent="0.25">
      <c r="A1522" t="s">
        <v>59</v>
      </c>
      <c r="B1522" s="3">
        <v>45635</v>
      </c>
      <c r="C1522" s="3" t="str">
        <f>TEXT(Table1[[#This Row],[Date]],"ddd")</f>
        <v>Mon</v>
      </c>
      <c r="D1522" t="s">
        <v>1099</v>
      </c>
      <c r="E1522" s="1" t="s">
        <v>30</v>
      </c>
      <c r="F1522" s="1" t="s">
        <v>30</v>
      </c>
      <c r="G1522" s="1" t="str">
        <f>IFERROR(SUM(Table1[[#This Row],[Deactivate]]-Table1[[#This Row],[Activate]]),"")</f>
        <v/>
      </c>
      <c r="H1522" s="2" t="str">
        <f t="shared" si="23"/>
        <v/>
      </c>
      <c r="I1522" t="s">
        <v>29</v>
      </c>
      <c r="J1522" t="s">
        <v>92</v>
      </c>
      <c r="K1522" t="s">
        <v>1213</v>
      </c>
      <c r="L1522">
        <v>0</v>
      </c>
      <c r="M1522" s="1">
        <v>0.46736111111111112</v>
      </c>
      <c r="N1522" s="1">
        <v>0.47013888888888888</v>
      </c>
      <c r="O1522" s="1">
        <v>2.6388888888888889E-2</v>
      </c>
      <c r="P1522" s="1">
        <v>2.7777777777777779E-3</v>
      </c>
      <c r="Q1522" s="1">
        <v>2.9166666666666667E-2</v>
      </c>
      <c r="R1522" s="2">
        <v>6</v>
      </c>
      <c r="S1522" s="2">
        <v>63</v>
      </c>
      <c r="T1522" s="2">
        <v>57</v>
      </c>
      <c r="U1522">
        <v>4</v>
      </c>
      <c r="V1522">
        <v>50</v>
      </c>
      <c r="W1522">
        <v>0</v>
      </c>
    </row>
    <row r="1523" spans="1:23" x14ac:dyDescent="0.25">
      <c r="A1523" t="s">
        <v>59</v>
      </c>
      <c r="B1523" s="3">
        <v>45635</v>
      </c>
      <c r="C1523" s="3" t="str">
        <f>TEXT(Table1[[#This Row],[Date]],"ddd")</f>
        <v>Mon</v>
      </c>
      <c r="D1523" t="s">
        <v>1099</v>
      </c>
      <c r="E1523" s="1" t="s">
        <v>30</v>
      </c>
      <c r="F1523" s="1" t="s">
        <v>30</v>
      </c>
      <c r="G1523" s="1" t="str">
        <f>IFERROR(SUM(Table1[[#This Row],[Deactivate]]-Table1[[#This Row],[Activate]]),"")</f>
        <v/>
      </c>
      <c r="H1523" s="2" t="str">
        <f t="shared" si="23"/>
        <v/>
      </c>
      <c r="I1523" t="s">
        <v>29</v>
      </c>
      <c r="J1523" t="s">
        <v>92</v>
      </c>
      <c r="K1523" t="s">
        <v>1214</v>
      </c>
      <c r="L1523">
        <v>0</v>
      </c>
      <c r="M1523" s="1">
        <v>0.50416666666666665</v>
      </c>
      <c r="N1523" s="1">
        <v>0.50555555555555554</v>
      </c>
      <c r="O1523" s="1">
        <v>6.9444444444444447E-4</v>
      </c>
      <c r="P1523" s="1">
        <v>1.3888888888888889E-3</v>
      </c>
      <c r="Q1523" s="1">
        <v>2.0833333333333333E-3</v>
      </c>
      <c r="R1523" s="2">
        <v>3</v>
      </c>
      <c r="S1523" s="2">
        <v>4.5</v>
      </c>
      <c r="T1523" s="2">
        <v>1.5</v>
      </c>
      <c r="U1523">
        <v>4</v>
      </c>
      <c r="V1523">
        <v>50</v>
      </c>
      <c r="W1523">
        <v>0</v>
      </c>
    </row>
    <row r="1524" spans="1:23" x14ac:dyDescent="0.25">
      <c r="A1524" t="s">
        <v>61</v>
      </c>
      <c r="B1524" s="3">
        <v>45635</v>
      </c>
      <c r="C1524" s="3" t="str">
        <f>TEXT(Table1[[#This Row],[Date]],"ddd")</f>
        <v>Mon</v>
      </c>
      <c r="D1524" t="s">
        <v>1099</v>
      </c>
      <c r="E1524" s="1" t="s">
        <v>30</v>
      </c>
      <c r="F1524" s="1" t="s">
        <v>30</v>
      </c>
      <c r="G1524" s="1" t="str">
        <f>IFERROR(SUM(Table1[[#This Row],[Deactivate]]-Table1[[#This Row],[Activate]]),"")</f>
        <v/>
      </c>
      <c r="H1524" s="2" t="str">
        <f t="shared" si="23"/>
        <v/>
      </c>
      <c r="I1524" t="s">
        <v>29</v>
      </c>
      <c r="J1524" t="s">
        <v>49</v>
      </c>
      <c r="K1524" t="s">
        <v>1215</v>
      </c>
      <c r="L1524">
        <v>0</v>
      </c>
      <c r="M1524" s="1">
        <v>0.41944444444444445</v>
      </c>
      <c r="N1524" s="1">
        <v>0.53055555555555556</v>
      </c>
      <c r="O1524" s="1">
        <v>0.1</v>
      </c>
      <c r="P1524" s="1">
        <v>0.1111111111111111</v>
      </c>
      <c r="Q1524" s="1">
        <v>0.21111111111111111</v>
      </c>
      <c r="R1524" s="2">
        <v>240</v>
      </c>
      <c r="S1524" s="2">
        <v>456</v>
      </c>
      <c r="T1524" s="2">
        <v>216</v>
      </c>
      <c r="U1524">
        <v>4</v>
      </c>
      <c r="V1524">
        <v>50</v>
      </c>
      <c r="W1524">
        <v>0</v>
      </c>
    </row>
    <row r="1525" spans="1:23" x14ac:dyDescent="0.25">
      <c r="A1525" t="s">
        <v>61</v>
      </c>
      <c r="B1525" s="3">
        <v>45635</v>
      </c>
      <c r="C1525" s="3" t="str">
        <f>TEXT(Table1[[#This Row],[Date]],"ddd")</f>
        <v>Mon</v>
      </c>
      <c r="D1525" t="s">
        <v>1099</v>
      </c>
      <c r="E1525" s="1" t="s">
        <v>30</v>
      </c>
      <c r="F1525" s="1" t="s">
        <v>30</v>
      </c>
      <c r="G1525" s="1" t="str">
        <f>IFERROR(SUM(Table1[[#This Row],[Deactivate]]-Table1[[#This Row],[Activate]]),"")</f>
        <v/>
      </c>
      <c r="H1525" s="2" t="str">
        <f t="shared" si="23"/>
        <v/>
      </c>
      <c r="I1525" t="s">
        <v>29</v>
      </c>
      <c r="J1525" t="s">
        <v>23</v>
      </c>
      <c r="K1525" t="s">
        <v>1216</v>
      </c>
      <c r="L1525">
        <v>0</v>
      </c>
      <c r="M1525" s="1">
        <v>0.64861111111111114</v>
      </c>
      <c r="N1525" s="1">
        <v>0.64861111111111114</v>
      </c>
      <c r="O1525" s="1">
        <v>0</v>
      </c>
      <c r="P1525" s="1">
        <v>0</v>
      </c>
      <c r="Q1525" s="1">
        <v>0</v>
      </c>
      <c r="R1525" s="2">
        <v>0</v>
      </c>
      <c r="S1525" s="2">
        <v>0</v>
      </c>
      <c r="T1525" s="2">
        <v>0</v>
      </c>
      <c r="U1525">
        <v>4</v>
      </c>
      <c r="V1525">
        <v>50</v>
      </c>
      <c r="W1525">
        <v>0</v>
      </c>
    </row>
    <row r="1526" spans="1:23" x14ac:dyDescent="0.25">
      <c r="A1526" t="s">
        <v>63</v>
      </c>
      <c r="B1526" s="3">
        <v>45635</v>
      </c>
      <c r="C1526" s="3" t="str">
        <f>TEXT(Table1[[#This Row],[Date]],"ddd")</f>
        <v>Mon</v>
      </c>
      <c r="D1526" t="s">
        <v>1099</v>
      </c>
      <c r="E1526" s="1" t="s">
        <v>30</v>
      </c>
      <c r="F1526" s="1" t="s">
        <v>30</v>
      </c>
      <c r="G1526" s="1" t="str">
        <f>IFERROR(SUM(Table1[[#This Row],[Deactivate]]-Table1[[#This Row],[Activate]]),"")</f>
        <v/>
      </c>
      <c r="H1526" s="2" t="str">
        <f t="shared" si="23"/>
        <v/>
      </c>
      <c r="I1526" t="s">
        <v>22</v>
      </c>
      <c r="J1526" t="s">
        <v>23</v>
      </c>
      <c r="K1526" t="s">
        <v>1217</v>
      </c>
      <c r="L1526">
        <v>0</v>
      </c>
      <c r="M1526" s="1">
        <v>0</v>
      </c>
      <c r="N1526" s="1">
        <v>0</v>
      </c>
      <c r="O1526" s="1">
        <v>0</v>
      </c>
      <c r="P1526" s="1">
        <v>2.0833333333333332E-2</v>
      </c>
      <c r="Q1526" s="1">
        <v>2.0833333333333332E-2</v>
      </c>
      <c r="R1526" s="2">
        <v>45</v>
      </c>
      <c r="S1526" s="2">
        <v>45</v>
      </c>
      <c r="T1526" s="2">
        <v>0</v>
      </c>
      <c r="U1526">
        <v>4</v>
      </c>
      <c r="V1526">
        <v>50</v>
      </c>
      <c r="W1526">
        <v>0</v>
      </c>
    </row>
    <row r="1527" spans="1:23" x14ac:dyDescent="0.25">
      <c r="A1527" t="s">
        <v>86</v>
      </c>
      <c r="B1527" s="3">
        <v>45635</v>
      </c>
      <c r="C1527" s="3" t="str">
        <f>TEXT(Table1[[#This Row],[Date]],"ddd")</f>
        <v>Mon</v>
      </c>
      <c r="D1527" t="s">
        <v>1099</v>
      </c>
      <c r="E1527" s="1" t="s">
        <v>30</v>
      </c>
      <c r="F1527" s="1" t="s">
        <v>30</v>
      </c>
      <c r="G1527" s="1" t="str">
        <f>IFERROR(SUM(Table1[[#This Row],[Deactivate]]-Table1[[#This Row],[Activate]]),"")</f>
        <v/>
      </c>
      <c r="H1527" s="2" t="str">
        <f t="shared" si="23"/>
        <v/>
      </c>
      <c r="I1527" t="s">
        <v>29</v>
      </c>
      <c r="J1527" t="s">
        <v>46</v>
      </c>
      <c r="K1527" t="s">
        <v>1218</v>
      </c>
      <c r="L1527">
        <v>0</v>
      </c>
      <c r="M1527" s="1">
        <v>0.40069444444444446</v>
      </c>
      <c r="N1527" s="1">
        <v>0.49027777777777776</v>
      </c>
      <c r="O1527" s="1">
        <v>8.4722222222222227E-2</v>
      </c>
      <c r="P1527" s="1">
        <v>8.9583333333333334E-2</v>
      </c>
      <c r="Q1527" s="1">
        <v>0.17430555555555555</v>
      </c>
      <c r="R1527" s="2">
        <v>193.5</v>
      </c>
      <c r="S1527" s="2">
        <v>376.5</v>
      </c>
      <c r="T1527" s="2">
        <v>183</v>
      </c>
      <c r="U1527">
        <v>4</v>
      </c>
      <c r="V1527">
        <v>50</v>
      </c>
      <c r="W1527">
        <v>0</v>
      </c>
    </row>
    <row r="1528" spans="1:23" x14ac:dyDescent="0.25">
      <c r="A1528" t="s">
        <v>86</v>
      </c>
      <c r="B1528" s="3">
        <v>45635</v>
      </c>
      <c r="C1528" s="3" t="str">
        <f>TEXT(Table1[[#This Row],[Date]],"ddd")</f>
        <v>Mon</v>
      </c>
      <c r="D1528" t="s">
        <v>1099</v>
      </c>
      <c r="E1528" s="1" t="s">
        <v>30</v>
      </c>
      <c r="F1528" s="1" t="s">
        <v>30</v>
      </c>
      <c r="G1528" s="1" t="str">
        <f>IFERROR(SUM(Table1[[#This Row],[Deactivate]]-Table1[[#This Row],[Activate]]),"")</f>
        <v/>
      </c>
      <c r="H1528" s="2" t="str">
        <f t="shared" si="23"/>
        <v/>
      </c>
      <c r="I1528" t="s">
        <v>29</v>
      </c>
      <c r="J1528" t="s">
        <v>23</v>
      </c>
      <c r="K1528" t="s">
        <v>1219</v>
      </c>
      <c r="L1528">
        <v>0</v>
      </c>
      <c r="M1528" s="1">
        <v>0.52708333333333335</v>
      </c>
      <c r="N1528" s="1">
        <v>0.54166666666666663</v>
      </c>
      <c r="O1528" s="1">
        <v>0</v>
      </c>
      <c r="P1528" s="1">
        <v>1.4583333333333334E-2</v>
      </c>
      <c r="Q1528" s="1">
        <v>1.4583333333333334E-2</v>
      </c>
      <c r="R1528" s="2">
        <v>31.5</v>
      </c>
      <c r="S1528" s="2">
        <v>31.5</v>
      </c>
      <c r="T1528" s="2">
        <v>0</v>
      </c>
      <c r="U1528">
        <v>4</v>
      </c>
      <c r="V1528">
        <v>50</v>
      </c>
      <c r="W1528">
        <v>0</v>
      </c>
    </row>
    <row r="1529" spans="1:23" x14ac:dyDescent="0.25">
      <c r="A1529" t="s">
        <v>86</v>
      </c>
      <c r="B1529" s="3">
        <v>45635</v>
      </c>
      <c r="C1529" s="3" t="str">
        <f>TEXT(Table1[[#This Row],[Date]],"ddd")</f>
        <v>Mon</v>
      </c>
      <c r="D1529" t="s">
        <v>1099</v>
      </c>
      <c r="E1529" s="1" t="s">
        <v>30</v>
      </c>
      <c r="F1529" s="1" t="s">
        <v>30</v>
      </c>
      <c r="G1529" s="1" t="str">
        <f>IFERROR(SUM(Table1[[#This Row],[Deactivate]]-Table1[[#This Row],[Activate]]),"")</f>
        <v/>
      </c>
      <c r="H1529" s="2" t="str">
        <f t="shared" si="23"/>
        <v/>
      </c>
      <c r="I1529" t="s">
        <v>29</v>
      </c>
      <c r="J1529" t="s">
        <v>66</v>
      </c>
      <c r="K1529">
        <v>0</v>
      </c>
      <c r="L1529" t="s">
        <v>1061</v>
      </c>
      <c r="M1529" s="1">
        <v>0.54166666666666663</v>
      </c>
      <c r="N1529" s="1">
        <v>0.67222222222222228</v>
      </c>
      <c r="O1529" s="1">
        <v>3.6111111111111108E-2</v>
      </c>
      <c r="P1529" s="1">
        <v>0.13055555555555556</v>
      </c>
      <c r="Q1529" s="1">
        <v>0.16666666666666669</v>
      </c>
      <c r="R1529" s="2">
        <v>282</v>
      </c>
      <c r="S1529" s="2">
        <v>360.00000000000006</v>
      </c>
      <c r="T1529" s="2">
        <v>78.000000000000057</v>
      </c>
      <c r="U1529">
        <v>4</v>
      </c>
      <c r="V1529">
        <v>50</v>
      </c>
      <c r="W1529">
        <v>0</v>
      </c>
    </row>
    <row r="1530" spans="1:23" x14ac:dyDescent="0.25">
      <c r="A1530" t="s">
        <v>65</v>
      </c>
      <c r="B1530" s="3">
        <v>45635</v>
      </c>
      <c r="C1530" s="3" t="str">
        <f>TEXT(Table1[[#This Row],[Date]],"ddd")</f>
        <v>Mon</v>
      </c>
      <c r="D1530" t="s">
        <v>1099</v>
      </c>
      <c r="E1530" s="1" t="s">
        <v>30</v>
      </c>
      <c r="F1530" s="1" t="s">
        <v>30</v>
      </c>
      <c r="G1530" s="1" t="str">
        <f>IFERROR(SUM(Table1[[#This Row],[Deactivate]]-Table1[[#This Row],[Activate]]),"")</f>
        <v/>
      </c>
      <c r="H1530" s="2" t="str">
        <f t="shared" si="23"/>
        <v/>
      </c>
      <c r="I1530" t="s">
        <v>35</v>
      </c>
      <c r="J1530" t="s">
        <v>111</v>
      </c>
      <c r="K1530">
        <v>0</v>
      </c>
      <c r="L1530" t="s">
        <v>1220</v>
      </c>
      <c r="M1530" s="1">
        <v>0</v>
      </c>
      <c r="N1530" s="1">
        <v>0</v>
      </c>
      <c r="O1530" s="1">
        <v>0</v>
      </c>
      <c r="P1530" s="1">
        <v>0</v>
      </c>
      <c r="Q1530" s="1">
        <v>0</v>
      </c>
      <c r="R1530" s="2">
        <v>0</v>
      </c>
      <c r="S1530" s="2">
        <v>0</v>
      </c>
      <c r="T1530" s="2">
        <v>0</v>
      </c>
      <c r="U1530">
        <v>4</v>
      </c>
      <c r="V1530">
        <v>50</v>
      </c>
      <c r="W1530">
        <v>0</v>
      </c>
    </row>
    <row r="1531" spans="1:23" x14ac:dyDescent="0.25">
      <c r="A1531" t="s">
        <v>65</v>
      </c>
      <c r="B1531" s="3">
        <v>45635</v>
      </c>
      <c r="C1531" s="3" t="str">
        <f>TEXT(Table1[[#This Row],[Date]],"ddd")</f>
        <v>Mon</v>
      </c>
      <c r="D1531" t="s">
        <v>1099</v>
      </c>
      <c r="E1531" s="1" t="s">
        <v>30</v>
      </c>
      <c r="F1531" s="1" t="s">
        <v>30</v>
      </c>
      <c r="G1531" s="1" t="str">
        <f>IFERROR(SUM(Table1[[#This Row],[Deactivate]]-Table1[[#This Row],[Activate]]),"")</f>
        <v/>
      </c>
      <c r="H1531" s="2" t="str">
        <f t="shared" si="23"/>
        <v/>
      </c>
      <c r="I1531" t="s">
        <v>29</v>
      </c>
      <c r="J1531" t="s">
        <v>92</v>
      </c>
      <c r="K1531" t="s">
        <v>1221</v>
      </c>
      <c r="L1531">
        <v>0</v>
      </c>
      <c r="M1531" s="1">
        <v>0.40833333333333333</v>
      </c>
      <c r="N1531" s="1">
        <v>0.52222222222222225</v>
      </c>
      <c r="O1531" s="1">
        <v>7.4999999999999997E-2</v>
      </c>
      <c r="P1531" s="1">
        <v>0.11388888888888889</v>
      </c>
      <c r="Q1531" s="1">
        <v>0.18888888888888888</v>
      </c>
      <c r="R1531" s="2">
        <v>246</v>
      </c>
      <c r="S1531" s="2">
        <v>408</v>
      </c>
      <c r="T1531" s="2">
        <v>162</v>
      </c>
      <c r="U1531">
        <v>4</v>
      </c>
      <c r="V1531">
        <v>50</v>
      </c>
      <c r="W1531">
        <v>0</v>
      </c>
    </row>
    <row r="1532" spans="1:23" x14ac:dyDescent="0.25">
      <c r="A1532" t="s">
        <v>65</v>
      </c>
      <c r="B1532" s="3">
        <v>45635</v>
      </c>
      <c r="C1532" s="3" t="str">
        <f>TEXT(Table1[[#This Row],[Date]],"ddd")</f>
        <v>Mon</v>
      </c>
      <c r="D1532" t="s">
        <v>1099</v>
      </c>
      <c r="E1532" s="1" t="s">
        <v>30</v>
      </c>
      <c r="F1532" s="1" t="s">
        <v>30</v>
      </c>
      <c r="G1532" s="1" t="str">
        <f>IFERROR(SUM(Table1[[#This Row],[Deactivate]]-Table1[[#This Row],[Activate]]),"")</f>
        <v/>
      </c>
      <c r="H1532" s="2" t="str">
        <f t="shared" si="23"/>
        <v/>
      </c>
      <c r="I1532" t="s">
        <v>29</v>
      </c>
      <c r="J1532" t="s">
        <v>23</v>
      </c>
      <c r="K1532" t="s">
        <v>1222</v>
      </c>
      <c r="L1532">
        <v>0</v>
      </c>
      <c r="M1532" s="1">
        <v>0.59652777777777777</v>
      </c>
      <c r="N1532" s="1">
        <v>0.64652777777777781</v>
      </c>
      <c r="O1532" s="1">
        <v>0</v>
      </c>
      <c r="P1532" s="1">
        <v>0.05</v>
      </c>
      <c r="Q1532" s="1">
        <v>0.05</v>
      </c>
      <c r="R1532" s="2">
        <v>108</v>
      </c>
      <c r="S1532" s="2">
        <v>108</v>
      </c>
      <c r="T1532" s="2">
        <v>0</v>
      </c>
      <c r="U1532">
        <v>4</v>
      </c>
      <c r="V1532">
        <v>50</v>
      </c>
      <c r="W1532">
        <v>0</v>
      </c>
    </row>
    <row r="1533" spans="1:23" x14ac:dyDescent="0.25">
      <c r="A1533" t="s">
        <v>65</v>
      </c>
      <c r="B1533" s="3">
        <v>45635</v>
      </c>
      <c r="C1533" s="3" t="str">
        <f>TEXT(Table1[[#This Row],[Date]],"ddd")</f>
        <v>Mon</v>
      </c>
      <c r="D1533" t="s">
        <v>1099</v>
      </c>
      <c r="E1533" s="1" t="s">
        <v>30</v>
      </c>
      <c r="F1533" s="1" t="s">
        <v>30</v>
      </c>
      <c r="G1533" s="1" t="str">
        <f>IFERROR(SUM(Table1[[#This Row],[Deactivate]]-Table1[[#This Row],[Activate]]),"")</f>
        <v/>
      </c>
      <c r="H1533" s="2" t="str">
        <f t="shared" si="23"/>
        <v/>
      </c>
      <c r="I1533" t="s">
        <v>29</v>
      </c>
      <c r="J1533" t="s">
        <v>26</v>
      </c>
      <c r="K1533">
        <v>0</v>
      </c>
      <c r="L1533" t="s">
        <v>1223</v>
      </c>
      <c r="M1533" s="1">
        <v>0.64652777777777781</v>
      </c>
      <c r="N1533" s="1">
        <v>0.71666666666666667</v>
      </c>
      <c r="O1533" s="1">
        <v>6.5972222222222224E-2</v>
      </c>
      <c r="P1533" s="1">
        <v>7.013888888888889E-2</v>
      </c>
      <c r="Q1533" s="1">
        <v>0.13611111111111113</v>
      </c>
      <c r="R1533" s="2">
        <v>151.5</v>
      </c>
      <c r="S1533" s="2">
        <v>294.00000000000006</v>
      </c>
      <c r="T1533" s="2">
        <v>142.50000000000006</v>
      </c>
      <c r="U1533">
        <v>4</v>
      </c>
      <c r="V1533">
        <v>50</v>
      </c>
      <c r="W1533">
        <v>0</v>
      </c>
    </row>
    <row r="1534" spans="1:23" x14ac:dyDescent="0.25">
      <c r="A1534" t="s">
        <v>20</v>
      </c>
      <c r="B1534" s="3">
        <v>45636</v>
      </c>
      <c r="C1534" s="3" t="str">
        <f>TEXT(Table1[[#This Row],[Date]],"ddd")</f>
        <v>Tue</v>
      </c>
      <c r="D1534" t="s">
        <v>1099</v>
      </c>
      <c r="E1534" s="1" t="s">
        <v>30</v>
      </c>
      <c r="F1534" s="1" t="s">
        <v>30</v>
      </c>
      <c r="G1534" s="1" t="str">
        <f>IFERROR(SUM(Table1[[#This Row],[Deactivate]]-Table1[[#This Row],[Activate]]),"")</f>
        <v/>
      </c>
      <c r="H1534" s="2" t="str">
        <f t="shared" si="23"/>
        <v/>
      </c>
      <c r="I1534" t="s">
        <v>22</v>
      </c>
      <c r="J1534" t="s">
        <v>23</v>
      </c>
      <c r="K1534" t="s">
        <v>1224</v>
      </c>
      <c r="L1534">
        <v>0</v>
      </c>
      <c r="M1534" s="1">
        <v>0</v>
      </c>
      <c r="N1534" s="1">
        <v>0</v>
      </c>
      <c r="O1534" s="1">
        <v>0</v>
      </c>
      <c r="P1534" s="1">
        <v>2.0833333333333332E-2</v>
      </c>
      <c r="Q1534" s="1">
        <v>2.0833333333333332E-2</v>
      </c>
      <c r="R1534" s="2">
        <v>45</v>
      </c>
      <c r="S1534" s="2">
        <v>45</v>
      </c>
      <c r="T1534" s="2">
        <v>0</v>
      </c>
      <c r="U1534">
        <v>4</v>
      </c>
      <c r="V1534">
        <v>50</v>
      </c>
      <c r="W1534">
        <v>0</v>
      </c>
    </row>
    <row r="1535" spans="1:23" x14ac:dyDescent="0.25">
      <c r="A1535" t="s">
        <v>28</v>
      </c>
      <c r="B1535" s="3">
        <v>45636</v>
      </c>
      <c r="C1535" s="3" t="str">
        <f>TEXT(Table1[[#This Row],[Date]],"ddd")</f>
        <v>Tue</v>
      </c>
      <c r="D1535" t="s">
        <v>1099</v>
      </c>
      <c r="E1535" s="1" t="s">
        <v>30</v>
      </c>
      <c r="F1535" s="1" t="s">
        <v>30</v>
      </c>
      <c r="G1535" s="1" t="str">
        <f>IFERROR(SUM(Table1[[#This Row],[Deactivate]]-Table1[[#This Row],[Activate]]),"")</f>
        <v/>
      </c>
      <c r="H1535" s="2" t="str">
        <f t="shared" si="23"/>
        <v/>
      </c>
      <c r="I1535" t="s">
        <v>29</v>
      </c>
      <c r="J1535" t="s">
        <v>49</v>
      </c>
      <c r="K1535" t="s">
        <v>1225</v>
      </c>
      <c r="L1535">
        <v>0</v>
      </c>
      <c r="M1535" s="1">
        <v>0.4152777777777778</v>
      </c>
      <c r="N1535" s="1">
        <v>0.59097222222222223</v>
      </c>
      <c r="O1535" s="1">
        <v>9.0277777777777776E-2</v>
      </c>
      <c r="P1535" s="1">
        <v>0.17569444444444443</v>
      </c>
      <c r="Q1535" s="1">
        <v>0.26597222222222222</v>
      </c>
      <c r="R1535" s="2">
        <v>379.49999999999994</v>
      </c>
      <c r="S1535" s="2">
        <v>574.5</v>
      </c>
      <c r="T1535" s="2">
        <v>195.00000000000006</v>
      </c>
      <c r="U1535">
        <v>4</v>
      </c>
      <c r="V1535">
        <v>50</v>
      </c>
      <c r="W1535">
        <v>0</v>
      </c>
    </row>
    <row r="1536" spans="1:23" x14ac:dyDescent="0.25">
      <c r="A1536" t="s">
        <v>28</v>
      </c>
      <c r="B1536" s="3">
        <v>45636</v>
      </c>
      <c r="C1536" s="3" t="str">
        <f>TEXT(Table1[[#This Row],[Date]],"ddd")</f>
        <v>Tue</v>
      </c>
      <c r="D1536" t="s">
        <v>1099</v>
      </c>
      <c r="E1536" s="1" t="s">
        <v>30</v>
      </c>
      <c r="F1536" s="1" t="s">
        <v>30</v>
      </c>
      <c r="G1536" s="1" t="str">
        <f>IFERROR(SUM(Table1[[#This Row],[Deactivate]]-Table1[[#This Row],[Activate]]),"")</f>
        <v/>
      </c>
      <c r="H1536" s="2" t="str">
        <f t="shared" si="23"/>
        <v/>
      </c>
      <c r="I1536" t="s">
        <v>29</v>
      </c>
      <c r="J1536" t="s">
        <v>23</v>
      </c>
      <c r="K1536" t="s">
        <v>1226</v>
      </c>
      <c r="L1536">
        <v>0</v>
      </c>
      <c r="M1536" s="1">
        <v>0.64236111111111116</v>
      </c>
      <c r="N1536" s="1">
        <v>0.66249999999999998</v>
      </c>
      <c r="O1536" s="1">
        <v>0</v>
      </c>
      <c r="P1536" s="1">
        <v>2.013888888888889E-2</v>
      </c>
      <c r="Q1536" s="1">
        <v>2.013888888888889E-2</v>
      </c>
      <c r="R1536" s="2">
        <v>43.500000000000007</v>
      </c>
      <c r="S1536" s="2">
        <v>43.500000000000007</v>
      </c>
      <c r="T1536" s="2">
        <v>0</v>
      </c>
      <c r="U1536">
        <v>4</v>
      </c>
      <c r="V1536">
        <v>50</v>
      </c>
      <c r="W1536">
        <v>0</v>
      </c>
    </row>
    <row r="1537" spans="1:23" x14ac:dyDescent="0.25">
      <c r="A1537" t="s">
        <v>28</v>
      </c>
      <c r="B1537" s="3">
        <v>45636</v>
      </c>
      <c r="C1537" s="3" t="str">
        <f>TEXT(Table1[[#This Row],[Date]],"ddd")</f>
        <v>Tue</v>
      </c>
      <c r="D1537" t="s">
        <v>1099</v>
      </c>
      <c r="E1537" s="1" t="s">
        <v>30</v>
      </c>
      <c r="F1537" s="1" t="s">
        <v>30</v>
      </c>
      <c r="G1537" s="1" t="str">
        <f>IFERROR(SUM(Table1[[#This Row],[Deactivate]]-Table1[[#This Row],[Activate]]),"")</f>
        <v/>
      </c>
      <c r="H1537" s="2" t="str">
        <f t="shared" si="23"/>
        <v/>
      </c>
      <c r="I1537" t="s">
        <v>29</v>
      </c>
      <c r="J1537" t="s">
        <v>26</v>
      </c>
      <c r="K1537">
        <v>0</v>
      </c>
      <c r="L1537" t="s">
        <v>1227</v>
      </c>
      <c r="M1537" s="1">
        <v>0.66249999999999998</v>
      </c>
      <c r="N1537" s="1">
        <v>0.73402777777777772</v>
      </c>
      <c r="O1537" s="1">
        <v>3.7499999999999999E-2</v>
      </c>
      <c r="P1537" s="1">
        <v>7.1527777777777773E-2</v>
      </c>
      <c r="Q1537" s="1">
        <v>0.10902777777777778</v>
      </c>
      <c r="R1537" s="2">
        <v>154.5</v>
      </c>
      <c r="S1537" s="2">
        <v>235.5</v>
      </c>
      <c r="T1537" s="2">
        <v>81</v>
      </c>
      <c r="U1537">
        <v>4</v>
      </c>
      <c r="V1537">
        <v>50</v>
      </c>
      <c r="W1537">
        <v>0</v>
      </c>
    </row>
    <row r="1538" spans="1:23" x14ac:dyDescent="0.25">
      <c r="A1538" t="s">
        <v>34</v>
      </c>
      <c r="B1538" s="3">
        <v>45636</v>
      </c>
      <c r="C1538" s="3" t="str">
        <f>TEXT(Table1[[#This Row],[Date]],"ddd")</f>
        <v>Tue</v>
      </c>
      <c r="D1538" t="s">
        <v>1099</v>
      </c>
      <c r="E1538" s="1" t="s">
        <v>30</v>
      </c>
      <c r="F1538" s="1" t="s">
        <v>30</v>
      </c>
      <c r="G1538" s="1" t="str">
        <f>IFERROR(SUM(Table1[[#This Row],[Deactivate]]-Table1[[#This Row],[Activate]]),"")</f>
        <v/>
      </c>
      <c r="H1538" s="2" t="str">
        <f t="shared" ref="H1538:H1601" si="24">IFERROR(IF(G1538&gt;TIME(10,25,0),(INT(((G1538-TIME(10,25,0))*24*60)/15)*5.5),0),"")</f>
        <v/>
      </c>
      <c r="I1538" t="s">
        <v>38</v>
      </c>
      <c r="J1538" t="s">
        <v>66</v>
      </c>
      <c r="K1538">
        <v>0</v>
      </c>
      <c r="L1538">
        <v>0</v>
      </c>
      <c r="M1538" s="1">
        <v>0.33541666666666664</v>
      </c>
      <c r="N1538" s="1">
        <v>0.39513888888888887</v>
      </c>
      <c r="O1538" s="1">
        <v>0</v>
      </c>
      <c r="P1538" s="1">
        <v>5.9722222222222225E-2</v>
      </c>
      <c r="Q1538" s="1">
        <v>5.9722222222222225E-2</v>
      </c>
      <c r="R1538" s="2">
        <v>129</v>
      </c>
      <c r="S1538" s="2">
        <v>129</v>
      </c>
      <c r="T1538" s="2">
        <v>0</v>
      </c>
      <c r="U1538">
        <v>4</v>
      </c>
      <c r="V1538">
        <v>50</v>
      </c>
      <c r="W1538">
        <v>0</v>
      </c>
    </row>
    <row r="1539" spans="1:23" x14ac:dyDescent="0.25">
      <c r="A1539" t="s">
        <v>34</v>
      </c>
      <c r="B1539" s="3">
        <v>45636</v>
      </c>
      <c r="C1539" s="3" t="str">
        <f>TEXT(Table1[[#This Row],[Date]],"ddd")</f>
        <v>Tue</v>
      </c>
      <c r="D1539" t="s">
        <v>1099</v>
      </c>
      <c r="E1539" s="1" t="s">
        <v>30</v>
      </c>
      <c r="F1539" s="1" t="s">
        <v>30</v>
      </c>
      <c r="G1539" s="1" t="str">
        <f>IFERROR(SUM(Table1[[#This Row],[Deactivate]]-Table1[[#This Row],[Activate]]),"")</f>
        <v/>
      </c>
      <c r="H1539" s="2" t="str">
        <f t="shared" si="24"/>
        <v/>
      </c>
      <c r="I1539" t="s">
        <v>29</v>
      </c>
      <c r="J1539" t="s">
        <v>68</v>
      </c>
      <c r="K1539" t="s">
        <v>1228</v>
      </c>
      <c r="L1539">
        <v>0</v>
      </c>
      <c r="M1539" s="1">
        <v>0.44305555555555554</v>
      </c>
      <c r="N1539" s="1">
        <v>0.52500000000000002</v>
      </c>
      <c r="O1539" s="1">
        <v>4.7222222222222221E-2</v>
      </c>
      <c r="P1539" s="1">
        <v>8.1944444444444445E-2</v>
      </c>
      <c r="Q1539" s="1">
        <v>0.12916666666666665</v>
      </c>
      <c r="R1539" s="2">
        <v>177</v>
      </c>
      <c r="S1539" s="2">
        <v>278.99999999999994</v>
      </c>
      <c r="T1539" s="2">
        <v>101.99999999999994</v>
      </c>
      <c r="U1539">
        <v>4</v>
      </c>
      <c r="V1539">
        <v>50</v>
      </c>
      <c r="W1539">
        <v>0</v>
      </c>
    </row>
    <row r="1540" spans="1:23" x14ac:dyDescent="0.25">
      <c r="A1540" t="s">
        <v>34</v>
      </c>
      <c r="B1540" s="3">
        <v>45636</v>
      </c>
      <c r="C1540" s="3" t="str">
        <f>TEXT(Table1[[#This Row],[Date]],"ddd")</f>
        <v>Tue</v>
      </c>
      <c r="D1540" t="s">
        <v>1099</v>
      </c>
      <c r="E1540" s="1" t="s">
        <v>30</v>
      </c>
      <c r="F1540" s="1" t="s">
        <v>30</v>
      </c>
      <c r="G1540" s="1" t="str">
        <f>IFERROR(SUM(Table1[[#This Row],[Deactivate]]-Table1[[#This Row],[Activate]]),"")</f>
        <v/>
      </c>
      <c r="H1540" s="2" t="str">
        <f t="shared" si="24"/>
        <v/>
      </c>
      <c r="I1540" t="s">
        <v>29</v>
      </c>
      <c r="J1540" t="s">
        <v>256</v>
      </c>
      <c r="K1540">
        <v>0</v>
      </c>
      <c r="L1540">
        <v>0</v>
      </c>
      <c r="M1540" s="1">
        <v>0.57499999999999996</v>
      </c>
      <c r="N1540" s="1">
        <v>0.61041666666666672</v>
      </c>
      <c r="O1540" s="1">
        <v>2.9861111111111113E-2</v>
      </c>
      <c r="P1540" s="1">
        <v>3.5416666666666666E-2</v>
      </c>
      <c r="Q1540" s="1">
        <v>6.5277777777777782E-2</v>
      </c>
      <c r="R1540" s="2">
        <v>76.5</v>
      </c>
      <c r="S1540" s="2">
        <v>141</v>
      </c>
      <c r="T1540" s="2">
        <v>64.5</v>
      </c>
      <c r="U1540">
        <v>4</v>
      </c>
      <c r="V1540">
        <v>50</v>
      </c>
      <c r="W1540">
        <v>0</v>
      </c>
    </row>
    <row r="1541" spans="1:23" x14ac:dyDescent="0.25">
      <c r="A1541" t="s">
        <v>34</v>
      </c>
      <c r="B1541" s="3">
        <v>45636</v>
      </c>
      <c r="C1541" s="3" t="str">
        <f>TEXT(Table1[[#This Row],[Date]],"ddd")</f>
        <v>Tue</v>
      </c>
      <c r="D1541" t="s">
        <v>1099</v>
      </c>
      <c r="E1541" s="1" t="s">
        <v>30</v>
      </c>
      <c r="F1541" s="1" t="s">
        <v>30</v>
      </c>
      <c r="G1541" s="1" t="str">
        <f>IFERROR(SUM(Table1[[#This Row],[Deactivate]]-Table1[[#This Row],[Activate]]),"")</f>
        <v/>
      </c>
      <c r="H1541" s="2" t="str">
        <f t="shared" si="24"/>
        <v/>
      </c>
      <c r="I1541" t="s">
        <v>29</v>
      </c>
      <c r="J1541" t="s">
        <v>23</v>
      </c>
      <c r="K1541" t="s">
        <v>1229</v>
      </c>
      <c r="L1541">
        <v>0</v>
      </c>
      <c r="M1541" s="1">
        <v>0.61041666666666672</v>
      </c>
      <c r="N1541" s="1">
        <v>0.64444444444444449</v>
      </c>
      <c r="O1541" s="1">
        <v>0</v>
      </c>
      <c r="P1541" s="1">
        <v>3.4027777777777775E-2</v>
      </c>
      <c r="Q1541" s="1">
        <v>3.4027777777777775E-2</v>
      </c>
      <c r="R1541" s="2">
        <v>73.499999999999986</v>
      </c>
      <c r="S1541" s="2">
        <v>73.499999999999986</v>
      </c>
      <c r="T1541" s="2">
        <v>0</v>
      </c>
      <c r="U1541">
        <v>4</v>
      </c>
      <c r="V1541">
        <v>50</v>
      </c>
      <c r="W1541">
        <v>0</v>
      </c>
    </row>
    <row r="1542" spans="1:23" x14ac:dyDescent="0.25">
      <c r="A1542" t="s">
        <v>34</v>
      </c>
      <c r="B1542" s="3">
        <v>45636</v>
      </c>
      <c r="C1542" s="3" t="str">
        <f>TEXT(Table1[[#This Row],[Date]],"ddd")</f>
        <v>Tue</v>
      </c>
      <c r="D1542" t="s">
        <v>1099</v>
      </c>
      <c r="E1542" s="1" t="s">
        <v>30</v>
      </c>
      <c r="F1542" s="1" t="s">
        <v>30</v>
      </c>
      <c r="G1542" s="1" t="str">
        <f>IFERROR(SUM(Table1[[#This Row],[Deactivate]]-Table1[[#This Row],[Activate]]),"")</f>
        <v/>
      </c>
      <c r="H1542" s="2" t="str">
        <f t="shared" si="24"/>
        <v/>
      </c>
      <c r="I1542" t="s">
        <v>29</v>
      </c>
      <c r="J1542" t="s">
        <v>66</v>
      </c>
      <c r="K1542">
        <v>0</v>
      </c>
      <c r="L1542">
        <v>0</v>
      </c>
      <c r="M1542" s="1">
        <v>0.64444444444444449</v>
      </c>
      <c r="N1542" s="1">
        <v>0.73958333333333337</v>
      </c>
      <c r="O1542" s="1">
        <v>0</v>
      </c>
      <c r="P1542" s="1">
        <v>9.5138888888888884E-2</v>
      </c>
      <c r="Q1542" s="1">
        <v>9.5138888888888884E-2</v>
      </c>
      <c r="R1542" s="2">
        <v>205.5</v>
      </c>
      <c r="S1542" s="2">
        <v>205.5</v>
      </c>
      <c r="T1542" s="2">
        <v>0</v>
      </c>
      <c r="U1542">
        <v>4</v>
      </c>
      <c r="V1542">
        <v>50</v>
      </c>
      <c r="W1542">
        <v>0</v>
      </c>
    </row>
    <row r="1543" spans="1:23" x14ac:dyDescent="0.25">
      <c r="A1543" t="s">
        <v>43</v>
      </c>
      <c r="B1543" s="3">
        <v>45636</v>
      </c>
      <c r="C1543" s="3" t="str">
        <f>TEXT(Table1[[#This Row],[Date]],"ddd")</f>
        <v>Tue</v>
      </c>
      <c r="D1543" t="s">
        <v>1099</v>
      </c>
      <c r="E1543" s="1" t="s">
        <v>30</v>
      </c>
      <c r="F1543" s="1" t="s">
        <v>30</v>
      </c>
      <c r="G1543" s="1" t="str">
        <f>IFERROR(SUM(Table1[[#This Row],[Deactivate]]-Table1[[#This Row],[Activate]]),"")</f>
        <v/>
      </c>
      <c r="H1543" s="2" t="str">
        <f t="shared" si="24"/>
        <v/>
      </c>
      <c r="I1543" t="s">
        <v>29</v>
      </c>
      <c r="J1543" t="s">
        <v>46</v>
      </c>
      <c r="K1543" t="s">
        <v>1230</v>
      </c>
      <c r="L1543">
        <v>0</v>
      </c>
      <c r="M1543" s="1">
        <v>0.46250000000000002</v>
      </c>
      <c r="N1543" s="1">
        <v>0.50208333333333333</v>
      </c>
      <c r="O1543" s="1">
        <v>4.8611111111111112E-2</v>
      </c>
      <c r="P1543" s="1">
        <v>3.9583333333333331E-2</v>
      </c>
      <c r="Q1543" s="1">
        <v>8.8194444444444436E-2</v>
      </c>
      <c r="R1543" s="2">
        <v>85.5</v>
      </c>
      <c r="S1543" s="2">
        <v>190.49999999999997</v>
      </c>
      <c r="T1543" s="2">
        <v>104.99999999999997</v>
      </c>
      <c r="U1543">
        <v>4</v>
      </c>
      <c r="V1543">
        <v>50</v>
      </c>
      <c r="W1543">
        <v>0</v>
      </c>
    </row>
    <row r="1544" spans="1:23" x14ac:dyDescent="0.25">
      <c r="A1544" t="s">
        <v>43</v>
      </c>
      <c r="B1544" s="3">
        <v>45636</v>
      </c>
      <c r="C1544" s="3" t="str">
        <f>TEXT(Table1[[#This Row],[Date]],"ddd")</f>
        <v>Tue</v>
      </c>
      <c r="D1544" t="s">
        <v>1099</v>
      </c>
      <c r="E1544" s="1" t="s">
        <v>30</v>
      </c>
      <c r="F1544" s="1" t="s">
        <v>30</v>
      </c>
      <c r="G1544" s="1" t="str">
        <f>IFERROR(SUM(Table1[[#This Row],[Deactivate]]-Table1[[#This Row],[Activate]]),"")</f>
        <v/>
      </c>
      <c r="H1544" s="2" t="str">
        <f t="shared" si="24"/>
        <v/>
      </c>
      <c r="I1544" t="s">
        <v>29</v>
      </c>
      <c r="J1544" t="s">
        <v>46</v>
      </c>
      <c r="K1544" t="s">
        <v>1231</v>
      </c>
      <c r="L1544">
        <v>0</v>
      </c>
      <c r="M1544" s="1">
        <v>0.51527777777777772</v>
      </c>
      <c r="N1544" s="1">
        <v>0.53749999999999998</v>
      </c>
      <c r="O1544" s="1">
        <v>1.1111111111111112E-2</v>
      </c>
      <c r="P1544" s="1">
        <v>2.2222222222222223E-2</v>
      </c>
      <c r="Q1544" s="1">
        <v>3.3333333333333333E-2</v>
      </c>
      <c r="R1544" s="2">
        <v>48</v>
      </c>
      <c r="S1544" s="2">
        <v>72</v>
      </c>
      <c r="T1544" s="2">
        <v>24</v>
      </c>
      <c r="U1544">
        <v>4</v>
      </c>
      <c r="V1544">
        <v>50</v>
      </c>
      <c r="W1544">
        <v>0</v>
      </c>
    </row>
    <row r="1545" spans="1:23" x14ac:dyDescent="0.25">
      <c r="A1545" t="s">
        <v>43</v>
      </c>
      <c r="B1545" s="3">
        <v>45636</v>
      </c>
      <c r="C1545" s="3" t="str">
        <f>TEXT(Table1[[#This Row],[Date]],"ddd")</f>
        <v>Tue</v>
      </c>
      <c r="D1545" t="s">
        <v>1099</v>
      </c>
      <c r="E1545" s="1" t="s">
        <v>30</v>
      </c>
      <c r="F1545" s="1" t="s">
        <v>30</v>
      </c>
      <c r="G1545" s="1" t="str">
        <f>IFERROR(SUM(Table1[[#This Row],[Deactivate]]-Table1[[#This Row],[Activate]]),"")</f>
        <v/>
      </c>
      <c r="H1545" s="2" t="str">
        <f t="shared" si="24"/>
        <v/>
      </c>
      <c r="I1545" t="s">
        <v>29</v>
      </c>
      <c r="J1545" t="s">
        <v>23</v>
      </c>
      <c r="K1545" t="s">
        <v>1232</v>
      </c>
      <c r="L1545">
        <v>0</v>
      </c>
      <c r="M1545" s="1">
        <v>0.5854166666666667</v>
      </c>
      <c r="N1545" s="1">
        <v>0.60902777777777772</v>
      </c>
      <c r="O1545" s="1">
        <v>0</v>
      </c>
      <c r="P1545" s="1">
        <v>2.361111111111111E-2</v>
      </c>
      <c r="Q1545" s="1">
        <v>2.361111111111111E-2</v>
      </c>
      <c r="R1545" s="2">
        <v>51</v>
      </c>
      <c r="S1545" s="2">
        <v>51</v>
      </c>
      <c r="T1545" s="2">
        <v>0</v>
      </c>
      <c r="U1545">
        <v>4</v>
      </c>
      <c r="V1545">
        <v>50</v>
      </c>
      <c r="W1545">
        <v>0</v>
      </c>
    </row>
    <row r="1546" spans="1:23" x14ac:dyDescent="0.25">
      <c r="A1546" t="s">
        <v>45</v>
      </c>
      <c r="B1546" s="3">
        <v>45636</v>
      </c>
      <c r="C1546" s="3" t="str">
        <f>TEXT(Table1[[#This Row],[Date]],"ddd")</f>
        <v>Tue</v>
      </c>
      <c r="D1546" t="s">
        <v>1099</v>
      </c>
      <c r="E1546" s="1" t="s">
        <v>30</v>
      </c>
      <c r="F1546" s="1" t="s">
        <v>30</v>
      </c>
      <c r="G1546" s="1" t="str">
        <f>IFERROR(SUM(Table1[[#This Row],[Deactivate]]-Table1[[#This Row],[Activate]]),"")</f>
        <v/>
      </c>
      <c r="H1546" s="2" t="str">
        <f t="shared" si="24"/>
        <v/>
      </c>
      <c r="I1546" t="s">
        <v>22</v>
      </c>
      <c r="J1546" t="s">
        <v>23</v>
      </c>
      <c r="K1546" t="s">
        <v>1233</v>
      </c>
      <c r="L1546">
        <v>0</v>
      </c>
      <c r="M1546" s="1">
        <v>0</v>
      </c>
      <c r="N1546" s="1">
        <v>0</v>
      </c>
      <c r="O1546" s="1">
        <v>0</v>
      </c>
      <c r="P1546" s="1">
        <v>2.0833333333333332E-2</v>
      </c>
      <c r="Q1546" s="1">
        <v>2.0833333333333332E-2</v>
      </c>
      <c r="R1546" s="2">
        <v>45</v>
      </c>
      <c r="S1546" s="2">
        <v>45</v>
      </c>
      <c r="T1546" s="2">
        <v>0</v>
      </c>
      <c r="U1546">
        <v>4</v>
      </c>
      <c r="V1546">
        <v>50</v>
      </c>
      <c r="W1546">
        <v>0</v>
      </c>
    </row>
    <row r="1547" spans="1:23" x14ac:dyDescent="0.25">
      <c r="A1547" t="s">
        <v>55</v>
      </c>
      <c r="B1547" s="3">
        <v>45636</v>
      </c>
      <c r="C1547" s="3" t="str">
        <f>TEXT(Table1[[#This Row],[Date]],"ddd")</f>
        <v>Tue</v>
      </c>
      <c r="D1547" t="s">
        <v>1099</v>
      </c>
      <c r="E1547" s="1" t="s">
        <v>30</v>
      </c>
      <c r="F1547" s="1" t="s">
        <v>30</v>
      </c>
      <c r="G1547" s="1" t="str">
        <f>IFERROR(SUM(Table1[[#This Row],[Deactivate]]-Table1[[#This Row],[Activate]]),"")</f>
        <v/>
      </c>
      <c r="H1547" s="2" t="str">
        <f t="shared" si="24"/>
        <v/>
      </c>
      <c r="I1547" t="s">
        <v>29</v>
      </c>
      <c r="J1547" t="s">
        <v>26</v>
      </c>
      <c r="K1547">
        <v>0</v>
      </c>
      <c r="L1547" t="s">
        <v>1234</v>
      </c>
      <c r="M1547" s="1">
        <v>0.37152777777777779</v>
      </c>
      <c r="N1547" s="1">
        <v>0.64027777777777772</v>
      </c>
      <c r="O1547" s="1">
        <v>3.8194444444444448E-2</v>
      </c>
      <c r="P1547" s="1">
        <v>0.26874999999999999</v>
      </c>
      <c r="Q1547" s="1">
        <v>0.30694444444444446</v>
      </c>
      <c r="R1547" s="2">
        <v>580.5</v>
      </c>
      <c r="S1547" s="2">
        <v>663</v>
      </c>
      <c r="T1547" s="2">
        <v>82.5</v>
      </c>
      <c r="U1547">
        <v>4</v>
      </c>
      <c r="V1547">
        <v>50</v>
      </c>
      <c r="W1547">
        <v>0</v>
      </c>
    </row>
    <row r="1548" spans="1:23" x14ac:dyDescent="0.25">
      <c r="A1548" t="s">
        <v>55</v>
      </c>
      <c r="B1548" s="3">
        <v>45636</v>
      </c>
      <c r="C1548" s="3" t="str">
        <f>TEXT(Table1[[#This Row],[Date]],"ddd")</f>
        <v>Tue</v>
      </c>
      <c r="D1548" t="s">
        <v>1099</v>
      </c>
      <c r="E1548" s="1" t="s">
        <v>30</v>
      </c>
      <c r="F1548" s="1" t="s">
        <v>30</v>
      </c>
      <c r="G1548" s="1" t="str">
        <f>IFERROR(SUM(Table1[[#This Row],[Deactivate]]-Table1[[#This Row],[Activate]]),"")</f>
        <v/>
      </c>
      <c r="H1548" s="2" t="str">
        <f t="shared" si="24"/>
        <v/>
      </c>
      <c r="I1548" t="s">
        <v>29</v>
      </c>
      <c r="J1548" t="s">
        <v>23</v>
      </c>
      <c r="K1548" t="s">
        <v>1235</v>
      </c>
      <c r="L1548">
        <v>0</v>
      </c>
      <c r="M1548" s="1">
        <v>0.64027777777777772</v>
      </c>
      <c r="N1548" s="1">
        <v>0.64027777777777772</v>
      </c>
      <c r="O1548" s="1">
        <v>0</v>
      </c>
      <c r="P1548" s="1">
        <v>0</v>
      </c>
      <c r="Q1548" s="1">
        <v>0</v>
      </c>
      <c r="R1548" s="2">
        <v>0</v>
      </c>
      <c r="S1548" s="2">
        <v>0</v>
      </c>
      <c r="T1548" s="2">
        <v>0</v>
      </c>
      <c r="U1548">
        <v>4</v>
      </c>
      <c r="V1548">
        <v>50</v>
      </c>
      <c r="W1548">
        <v>0</v>
      </c>
    </row>
    <row r="1549" spans="1:23" x14ac:dyDescent="0.25">
      <c r="A1549" t="s">
        <v>59</v>
      </c>
      <c r="B1549" s="3">
        <v>45636</v>
      </c>
      <c r="C1549" s="3" t="str">
        <f>TEXT(Table1[[#This Row],[Date]],"ddd")</f>
        <v>Tue</v>
      </c>
      <c r="D1549" t="s">
        <v>1099</v>
      </c>
      <c r="E1549" s="1" t="s">
        <v>30</v>
      </c>
      <c r="F1549" s="1" t="s">
        <v>30</v>
      </c>
      <c r="G1549" s="1" t="str">
        <f>IFERROR(SUM(Table1[[#This Row],[Deactivate]]-Table1[[#This Row],[Activate]]),"")</f>
        <v/>
      </c>
      <c r="H1549" s="2" t="str">
        <f t="shared" si="24"/>
        <v/>
      </c>
      <c r="I1549" t="s">
        <v>22</v>
      </c>
      <c r="J1549" t="s">
        <v>23</v>
      </c>
      <c r="K1549" t="s">
        <v>1236</v>
      </c>
      <c r="L1549">
        <v>0</v>
      </c>
      <c r="M1549" s="1">
        <v>0</v>
      </c>
      <c r="N1549" s="1">
        <v>0</v>
      </c>
      <c r="O1549" s="1">
        <v>0</v>
      </c>
      <c r="P1549" s="1">
        <v>2.0833333333333332E-2</v>
      </c>
      <c r="Q1549" s="1">
        <v>2.0833333333333332E-2</v>
      </c>
      <c r="R1549" s="2">
        <v>45</v>
      </c>
      <c r="S1549" s="2">
        <v>45</v>
      </c>
      <c r="T1549" s="2">
        <v>0</v>
      </c>
      <c r="U1549">
        <v>4</v>
      </c>
      <c r="V1549">
        <v>50</v>
      </c>
      <c r="W1549">
        <v>0</v>
      </c>
    </row>
    <row r="1550" spans="1:23" x14ac:dyDescent="0.25">
      <c r="A1550" t="s">
        <v>61</v>
      </c>
      <c r="B1550" s="3">
        <v>45636</v>
      </c>
      <c r="C1550" s="3" t="str">
        <f>TEXT(Table1[[#This Row],[Date]],"ddd")</f>
        <v>Tue</v>
      </c>
      <c r="D1550" t="s">
        <v>1099</v>
      </c>
      <c r="E1550" s="1" t="s">
        <v>30</v>
      </c>
      <c r="F1550" s="1" t="s">
        <v>30</v>
      </c>
      <c r="G1550" s="1" t="str">
        <f>IFERROR(SUM(Table1[[#This Row],[Deactivate]]-Table1[[#This Row],[Activate]]),"")</f>
        <v/>
      </c>
      <c r="H1550" s="2" t="str">
        <f t="shared" si="24"/>
        <v/>
      </c>
      <c r="I1550" t="s">
        <v>22</v>
      </c>
      <c r="J1550" t="s">
        <v>23</v>
      </c>
      <c r="K1550" t="s">
        <v>1237</v>
      </c>
      <c r="L1550">
        <v>0</v>
      </c>
      <c r="M1550" s="1">
        <v>0</v>
      </c>
      <c r="N1550" s="1">
        <v>0</v>
      </c>
      <c r="O1550" s="1">
        <v>0</v>
      </c>
      <c r="P1550" s="1">
        <v>2.0833333333333332E-2</v>
      </c>
      <c r="Q1550" s="1">
        <v>2.0833333333333332E-2</v>
      </c>
      <c r="R1550" s="2">
        <v>45</v>
      </c>
      <c r="S1550" s="2">
        <v>45</v>
      </c>
      <c r="T1550" s="2">
        <v>0</v>
      </c>
      <c r="U1550">
        <v>4</v>
      </c>
      <c r="V1550">
        <v>50</v>
      </c>
      <c r="W1550">
        <v>0</v>
      </c>
    </row>
    <row r="1551" spans="1:23" x14ac:dyDescent="0.25">
      <c r="A1551" t="s">
        <v>61</v>
      </c>
      <c r="B1551" s="3">
        <v>45636</v>
      </c>
      <c r="C1551" s="3" t="str">
        <f>TEXT(Table1[[#This Row],[Date]],"ddd")</f>
        <v>Tue</v>
      </c>
      <c r="D1551" t="s">
        <v>1099</v>
      </c>
      <c r="E1551" s="1" t="s">
        <v>30</v>
      </c>
      <c r="F1551" s="1" t="s">
        <v>30</v>
      </c>
      <c r="G1551" s="1" t="str">
        <f>IFERROR(SUM(Table1[[#This Row],[Deactivate]]-Table1[[#This Row],[Activate]]),"")</f>
        <v/>
      </c>
      <c r="H1551" s="2" t="str">
        <f t="shared" si="24"/>
        <v/>
      </c>
      <c r="I1551" t="s">
        <v>22</v>
      </c>
      <c r="J1551" t="s">
        <v>49</v>
      </c>
      <c r="K1551" t="s">
        <v>1238</v>
      </c>
      <c r="L1551">
        <v>0</v>
      </c>
      <c r="M1551" s="1">
        <v>0.53125</v>
      </c>
      <c r="N1551" s="1">
        <v>0.86458333333333337</v>
      </c>
      <c r="O1551" s="1">
        <v>0.21527777777777779</v>
      </c>
      <c r="P1551" s="1">
        <v>0.33333333333333331</v>
      </c>
      <c r="Q1551" s="1">
        <v>0.54861111111111116</v>
      </c>
      <c r="R1551" s="2">
        <v>720</v>
      </c>
      <c r="S1551" s="2">
        <v>1185.0000000000002</v>
      </c>
      <c r="T1551" s="2">
        <v>465.00000000000023</v>
      </c>
      <c r="U1551">
        <v>4</v>
      </c>
      <c r="V1551">
        <v>50</v>
      </c>
      <c r="W1551">
        <v>0</v>
      </c>
    </row>
    <row r="1552" spans="1:23" x14ac:dyDescent="0.25">
      <c r="A1552" t="s">
        <v>63</v>
      </c>
      <c r="B1552" s="3">
        <v>45636</v>
      </c>
      <c r="C1552" s="3" t="str">
        <f>TEXT(Table1[[#This Row],[Date]],"ddd")</f>
        <v>Tue</v>
      </c>
      <c r="D1552" t="s">
        <v>1099</v>
      </c>
      <c r="E1552" s="1" t="s">
        <v>30</v>
      </c>
      <c r="F1552" s="1" t="s">
        <v>30</v>
      </c>
      <c r="G1552" s="1" t="str">
        <f>IFERROR(SUM(Table1[[#This Row],[Deactivate]]-Table1[[#This Row],[Activate]]),"")</f>
        <v/>
      </c>
      <c r="H1552" s="2" t="str">
        <f t="shared" si="24"/>
        <v/>
      </c>
      <c r="I1552" t="s">
        <v>22</v>
      </c>
      <c r="J1552" t="s">
        <v>23</v>
      </c>
      <c r="K1552" t="s">
        <v>1239</v>
      </c>
      <c r="L1552">
        <v>0</v>
      </c>
      <c r="M1552" s="1">
        <v>0</v>
      </c>
      <c r="N1552" s="1">
        <v>0</v>
      </c>
      <c r="O1552" s="1">
        <v>0</v>
      </c>
      <c r="P1552" s="1">
        <v>2.0833333333333332E-2</v>
      </c>
      <c r="Q1552" s="1">
        <v>2.0833333333333332E-2</v>
      </c>
      <c r="R1552" s="2">
        <v>45</v>
      </c>
      <c r="S1552" s="2">
        <v>45</v>
      </c>
      <c r="T1552" s="2">
        <v>0</v>
      </c>
      <c r="U1552">
        <v>4</v>
      </c>
      <c r="V1552">
        <v>50</v>
      </c>
      <c r="W1552">
        <v>0</v>
      </c>
    </row>
    <row r="1553" spans="1:23" x14ac:dyDescent="0.25">
      <c r="A1553" t="s">
        <v>86</v>
      </c>
      <c r="B1553" s="3">
        <v>45636</v>
      </c>
      <c r="C1553" s="3" t="str">
        <f>TEXT(Table1[[#This Row],[Date]],"ddd")</f>
        <v>Tue</v>
      </c>
      <c r="D1553" t="s">
        <v>1099</v>
      </c>
      <c r="E1553" s="1" t="s">
        <v>30</v>
      </c>
      <c r="F1553" s="1" t="s">
        <v>30</v>
      </c>
      <c r="G1553" s="1" t="str">
        <f>IFERROR(SUM(Table1[[#This Row],[Deactivate]]-Table1[[#This Row],[Activate]]),"")</f>
        <v/>
      </c>
      <c r="H1553" s="2" t="str">
        <f t="shared" si="24"/>
        <v/>
      </c>
      <c r="I1553" t="s">
        <v>29</v>
      </c>
      <c r="J1553" t="s">
        <v>66</v>
      </c>
      <c r="K1553">
        <v>0</v>
      </c>
      <c r="L1553">
        <v>0</v>
      </c>
      <c r="M1553" s="1">
        <v>0.3923611111111111</v>
      </c>
      <c r="N1553" s="1">
        <v>0.77361111111111114</v>
      </c>
      <c r="O1553" s="1">
        <v>8.0555555555555561E-2</v>
      </c>
      <c r="P1553" s="1">
        <v>0.38124999999999998</v>
      </c>
      <c r="Q1553" s="1">
        <v>0.46180555555555552</v>
      </c>
      <c r="R1553" s="2">
        <v>823.5</v>
      </c>
      <c r="S1553" s="2">
        <v>997.5</v>
      </c>
      <c r="T1553" s="2">
        <v>174</v>
      </c>
      <c r="U1553">
        <v>4</v>
      </c>
      <c r="V1553">
        <v>50</v>
      </c>
      <c r="W1553">
        <v>0</v>
      </c>
    </row>
    <row r="1554" spans="1:23" x14ac:dyDescent="0.25">
      <c r="A1554" t="s">
        <v>86</v>
      </c>
      <c r="B1554" s="3">
        <v>45636</v>
      </c>
      <c r="C1554" s="3" t="str">
        <f>TEXT(Table1[[#This Row],[Date]],"ddd")</f>
        <v>Tue</v>
      </c>
      <c r="D1554" t="s">
        <v>1099</v>
      </c>
      <c r="E1554" s="1" t="s">
        <v>30</v>
      </c>
      <c r="F1554" s="1" t="s">
        <v>30</v>
      </c>
      <c r="G1554" s="1" t="str">
        <f>IFERROR(SUM(Table1[[#This Row],[Deactivate]]-Table1[[#This Row],[Activate]]),"")</f>
        <v/>
      </c>
      <c r="H1554" s="2" t="str">
        <f t="shared" si="24"/>
        <v/>
      </c>
      <c r="I1554" t="s">
        <v>29</v>
      </c>
      <c r="J1554" t="s">
        <v>23</v>
      </c>
      <c r="K1554" t="s">
        <v>1240</v>
      </c>
      <c r="L1554">
        <v>0</v>
      </c>
      <c r="M1554" s="1">
        <v>0.77361111111111114</v>
      </c>
      <c r="N1554" s="1">
        <v>0.77361111111111114</v>
      </c>
      <c r="O1554" s="1">
        <v>0</v>
      </c>
      <c r="P1554" s="1">
        <v>0</v>
      </c>
      <c r="Q1554" s="1">
        <v>0</v>
      </c>
      <c r="R1554" s="2">
        <v>0</v>
      </c>
      <c r="S1554" s="2">
        <v>0</v>
      </c>
      <c r="T1554" s="2">
        <v>0</v>
      </c>
      <c r="U1554">
        <v>4</v>
      </c>
      <c r="V1554">
        <v>50</v>
      </c>
      <c r="W1554">
        <v>0</v>
      </c>
    </row>
    <row r="1555" spans="1:23" x14ac:dyDescent="0.25">
      <c r="A1555" t="s">
        <v>65</v>
      </c>
      <c r="B1555" s="3">
        <v>45636</v>
      </c>
      <c r="C1555" s="3" t="str">
        <f>TEXT(Table1[[#This Row],[Date]],"ddd")</f>
        <v>Tue</v>
      </c>
      <c r="D1555" t="s">
        <v>1099</v>
      </c>
      <c r="E1555" s="1" t="s">
        <v>30</v>
      </c>
      <c r="F1555" s="1" t="s">
        <v>30</v>
      </c>
      <c r="G1555" s="1" t="str">
        <f>IFERROR(SUM(Table1[[#This Row],[Deactivate]]-Table1[[#This Row],[Activate]]),"")</f>
        <v/>
      </c>
      <c r="H1555" s="2" t="str">
        <f t="shared" si="24"/>
        <v/>
      </c>
      <c r="I1555" t="s">
        <v>35</v>
      </c>
      <c r="J1555" t="s">
        <v>501</v>
      </c>
      <c r="K1555">
        <v>0</v>
      </c>
      <c r="L1555" t="s">
        <v>1241</v>
      </c>
      <c r="M1555" s="1">
        <v>0</v>
      </c>
      <c r="N1555" s="1">
        <v>0</v>
      </c>
      <c r="O1555" s="1">
        <v>0</v>
      </c>
      <c r="P1555" s="1">
        <v>0</v>
      </c>
      <c r="Q1555" s="1">
        <v>0</v>
      </c>
      <c r="R1555" s="2">
        <v>0</v>
      </c>
      <c r="S1555" s="2">
        <v>0</v>
      </c>
      <c r="T1555" s="2">
        <v>0</v>
      </c>
      <c r="U1555">
        <v>4</v>
      </c>
      <c r="V1555">
        <v>50</v>
      </c>
      <c r="W1555">
        <v>0</v>
      </c>
    </row>
    <row r="1556" spans="1:23" x14ac:dyDescent="0.25">
      <c r="A1556" t="s">
        <v>65</v>
      </c>
      <c r="B1556" s="3">
        <v>45636</v>
      </c>
      <c r="C1556" s="3" t="str">
        <f>TEXT(Table1[[#This Row],[Date]],"ddd")</f>
        <v>Tue</v>
      </c>
      <c r="D1556" t="s">
        <v>1099</v>
      </c>
      <c r="E1556" s="1" t="s">
        <v>30</v>
      </c>
      <c r="F1556" s="1" t="s">
        <v>30</v>
      </c>
      <c r="G1556" s="1" t="str">
        <f>IFERROR(SUM(Table1[[#This Row],[Deactivate]]-Table1[[#This Row],[Activate]]),"")</f>
        <v/>
      </c>
      <c r="H1556" s="2" t="str">
        <f t="shared" si="24"/>
        <v/>
      </c>
      <c r="I1556" t="s">
        <v>29</v>
      </c>
      <c r="J1556" t="s">
        <v>46</v>
      </c>
      <c r="K1556" t="s">
        <v>1242</v>
      </c>
      <c r="L1556">
        <v>0</v>
      </c>
      <c r="M1556" s="1">
        <v>0.39166666666666666</v>
      </c>
      <c r="N1556" s="1">
        <v>0.51666666666666672</v>
      </c>
      <c r="O1556" s="1">
        <v>0.05</v>
      </c>
      <c r="P1556" s="1">
        <v>0.125</v>
      </c>
      <c r="Q1556" s="1">
        <v>0.17499999999999999</v>
      </c>
      <c r="R1556" s="2">
        <v>270</v>
      </c>
      <c r="S1556" s="2">
        <v>377.99999999999994</v>
      </c>
      <c r="T1556" s="2">
        <v>107.99999999999994</v>
      </c>
      <c r="U1556">
        <v>4</v>
      </c>
      <c r="V1556">
        <v>50</v>
      </c>
      <c r="W1556">
        <v>0</v>
      </c>
    </row>
    <row r="1557" spans="1:23" x14ac:dyDescent="0.25">
      <c r="A1557" t="s">
        <v>65</v>
      </c>
      <c r="B1557" s="3">
        <v>45636</v>
      </c>
      <c r="C1557" s="3" t="str">
        <f>TEXT(Table1[[#This Row],[Date]],"ddd")</f>
        <v>Tue</v>
      </c>
      <c r="D1557" t="s">
        <v>1099</v>
      </c>
      <c r="E1557" s="1" t="s">
        <v>30</v>
      </c>
      <c r="F1557" s="1" t="s">
        <v>30</v>
      </c>
      <c r="G1557" s="1" t="str">
        <f>IFERROR(SUM(Table1[[#This Row],[Deactivate]]-Table1[[#This Row],[Activate]]),"")</f>
        <v/>
      </c>
      <c r="H1557" s="2" t="str">
        <f t="shared" si="24"/>
        <v/>
      </c>
      <c r="I1557" t="s">
        <v>29</v>
      </c>
      <c r="J1557" t="s">
        <v>23</v>
      </c>
      <c r="K1557" t="s">
        <v>1243</v>
      </c>
      <c r="L1557">
        <v>0</v>
      </c>
      <c r="M1557" s="1">
        <v>0.52708333333333335</v>
      </c>
      <c r="N1557" s="1">
        <v>0.54652777777777772</v>
      </c>
      <c r="O1557" s="1">
        <v>0</v>
      </c>
      <c r="P1557" s="1">
        <v>1.9444444444444445E-2</v>
      </c>
      <c r="Q1557" s="1">
        <v>1.9444444444444445E-2</v>
      </c>
      <c r="R1557" s="2">
        <v>42</v>
      </c>
      <c r="S1557" s="2">
        <v>42</v>
      </c>
      <c r="T1557" s="2">
        <v>0</v>
      </c>
      <c r="U1557">
        <v>4</v>
      </c>
      <c r="V1557">
        <v>50</v>
      </c>
      <c r="W1557">
        <v>0</v>
      </c>
    </row>
    <row r="1558" spans="1:23" x14ac:dyDescent="0.25">
      <c r="A1558" t="s">
        <v>65</v>
      </c>
      <c r="B1558" s="3">
        <v>45636</v>
      </c>
      <c r="C1558" s="3" t="str">
        <f>TEXT(Table1[[#This Row],[Date]],"ddd")</f>
        <v>Tue</v>
      </c>
      <c r="D1558" t="s">
        <v>1099</v>
      </c>
      <c r="E1558" s="1" t="s">
        <v>30</v>
      </c>
      <c r="F1558" s="1" t="s">
        <v>30</v>
      </c>
      <c r="G1558" s="1" t="str">
        <f>IFERROR(SUM(Table1[[#This Row],[Deactivate]]-Table1[[#This Row],[Activate]]),"")</f>
        <v/>
      </c>
      <c r="H1558" s="2" t="str">
        <f t="shared" si="24"/>
        <v/>
      </c>
      <c r="I1558" t="s">
        <v>29</v>
      </c>
      <c r="J1558" t="s">
        <v>46</v>
      </c>
      <c r="K1558" t="s">
        <v>1244</v>
      </c>
      <c r="L1558">
        <v>0</v>
      </c>
      <c r="M1558" s="1">
        <v>0.5541666666666667</v>
      </c>
      <c r="N1558" s="1">
        <v>0.66805555555555551</v>
      </c>
      <c r="O1558" s="1">
        <v>7.6388888888888886E-3</v>
      </c>
      <c r="P1558" s="1">
        <v>0.11388888888888889</v>
      </c>
      <c r="Q1558" s="1">
        <v>0.12152777777777778</v>
      </c>
      <c r="R1558" s="2">
        <v>246</v>
      </c>
      <c r="S1558" s="2">
        <v>262.5</v>
      </c>
      <c r="T1558" s="2">
        <v>16.5</v>
      </c>
      <c r="U1558">
        <v>4</v>
      </c>
      <c r="V1558">
        <v>50</v>
      </c>
      <c r="W1558">
        <v>0</v>
      </c>
    </row>
    <row r="1559" spans="1:23" x14ac:dyDescent="0.25">
      <c r="A1559" t="s">
        <v>20</v>
      </c>
      <c r="B1559" s="3">
        <v>45637</v>
      </c>
      <c r="C1559" s="3" t="str">
        <f>TEXT(Table1[[#This Row],[Date]],"ddd")</f>
        <v>Wed</v>
      </c>
      <c r="D1559" t="s">
        <v>1099</v>
      </c>
      <c r="E1559" s="1" t="s">
        <v>30</v>
      </c>
      <c r="F1559" s="1" t="s">
        <v>30</v>
      </c>
      <c r="G1559" s="1" t="str">
        <f>IFERROR(SUM(Table1[[#This Row],[Deactivate]]-Table1[[#This Row],[Activate]]),"")</f>
        <v/>
      </c>
      <c r="H1559" s="2" t="str">
        <f t="shared" si="24"/>
        <v/>
      </c>
      <c r="I1559" t="s">
        <v>29</v>
      </c>
      <c r="J1559" t="s">
        <v>92</v>
      </c>
      <c r="K1559" t="s">
        <v>1245</v>
      </c>
      <c r="L1559">
        <v>0</v>
      </c>
      <c r="M1559" s="1">
        <v>0.4236111111111111</v>
      </c>
      <c r="N1559" s="1">
        <v>0.47152777777777777</v>
      </c>
      <c r="O1559" s="1">
        <v>7.4999999999999997E-2</v>
      </c>
      <c r="P1559" s="1">
        <v>4.791666666666667E-2</v>
      </c>
      <c r="Q1559" s="1">
        <v>0.12291666666666667</v>
      </c>
      <c r="R1559" s="2">
        <v>103.5</v>
      </c>
      <c r="S1559" s="2">
        <v>265.5</v>
      </c>
      <c r="T1559" s="2">
        <v>162</v>
      </c>
      <c r="U1559">
        <v>4</v>
      </c>
      <c r="V1559">
        <v>50</v>
      </c>
      <c r="W1559">
        <v>0</v>
      </c>
    </row>
    <row r="1560" spans="1:23" x14ac:dyDescent="0.25">
      <c r="A1560" t="s">
        <v>20</v>
      </c>
      <c r="B1560" s="3">
        <v>45637</v>
      </c>
      <c r="C1560" s="3" t="str">
        <f>TEXT(Table1[[#This Row],[Date]],"ddd")</f>
        <v>Wed</v>
      </c>
      <c r="D1560" t="s">
        <v>1099</v>
      </c>
      <c r="E1560" s="1" t="s">
        <v>30</v>
      </c>
      <c r="F1560" s="1" t="s">
        <v>30</v>
      </c>
      <c r="G1560" s="1" t="str">
        <f>IFERROR(SUM(Table1[[#This Row],[Deactivate]]-Table1[[#This Row],[Activate]]),"")</f>
        <v/>
      </c>
      <c r="H1560" s="2" t="str">
        <f t="shared" si="24"/>
        <v/>
      </c>
      <c r="I1560" t="s">
        <v>29</v>
      </c>
      <c r="J1560" t="s">
        <v>26</v>
      </c>
      <c r="K1560">
        <v>0</v>
      </c>
      <c r="L1560" t="s">
        <v>1246</v>
      </c>
      <c r="M1560" s="1">
        <v>0.59513888888888888</v>
      </c>
      <c r="N1560" s="1">
        <v>0.65763888888888888</v>
      </c>
      <c r="O1560" s="1">
        <v>5.2777777777777778E-2</v>
      </c>
      <c r="P1560" s="1">
        <v>6.25E-2</v>
      </c>
      <c r="Q1560" s="1">
        <v>0.11527777777777778</v>
      </c>
      <c r="R1560" s="2">
        <v>135</v>
      </c>
      <c r="S1560" s="2">
        <v>249</v>
      </c>
      <c r="T1560" s="2">
        <v>114</v>
      </c>
      <c r="U1560">
        <v>4</v>
      </c>
      <c r="V1560">
        <v>50</v>
      </c>
      <c r="W1560">
        <v>0</v>
      </c>
    </row>
    <row r="1561" spans="1:23" x14ac:dyDescent="0.25">
      <c r="A1561" t="s">
        <v>20</v>
      </c>
      <c r="B1561" s="3">
        <v>45637</v>
      </c>
      <c r="C1561" s="3" t="str">
        <f>TEXT(Table1[[#This Row],[Date]],"ddd")</f>
        <v>Wed</v>
      </c>
      <c r="D1561" t="s">
        <v>1099</v>
      </c>
      <c r="E1561" s="1" t="s">
        <v>30</v>
      </c>
      <c r="F1561" s="1" t="s">
        <v>30</v>
      </c>
      <c r="G1561" s="1" t="str">
        <f>IFERROR(SUM(Table1[[#This Row],[Deactivate]]-Table1[[#This Row],[Activate]]),"")</f>
        <v/>
      </c>
      <c r="H1561" s="2" t="str">
        <f t="shared" si="24"/>
        <v/>
      </c>
      <c r="I1561" t="s">
        <v>29</v>
      </c>
      <c r="J1561" t="s">
        <v>474</v>
      </c>
      <c r="K1561">
        <v>0</v>
      </c>
      <c r="L1561" t="s">
        <v>1247</v>
      </c>
      <c r="M1561" s="1">
        <v>0.7416666666666667</v>
      </c>
      <c r="N1561" s="1">
        <v>0.86458333333333337</v>
      </c>
      <c r="O1561" s="1">
        <v>0</v>
      </c>
      <c r="P1561" s="1">
        <v>0.12291666666666666</v>
      </c>
      <c r="Q1561" s="1">
        <v>0.12291666666666666</v>
      </c>
      <c r="R1561" s="2">
        <v>265.5</v>
      </c>
      <c r="S1561" s="2">
        <v>265.5</v>
      </c>
      <c r="T1561" s="2">
        <v>0</v>
      </c>
      <c r="U1561">
        <v>4</v>
      </c>
      <c r="V1561">
        <v>50</v>
      </c>
      <c r="W1561">
        <v>0</v>
      </c>
    </row>
    <row r="1562" spans="1:23" x14ac:dyDescent="0.25">
      <c r="A1562" t="s">
        <v>34</v>
      </c>
      <c r="B1562" s="3">
        <v>45637</v>
      </c>
      <c r="C1562" s="3" t="str">
        <f>TEXT(Table1[[#This Row],[Date]],"ddd")</f>
        <v>Wed</v>
      </c>
      <c r="D1562" t="s">
        <v>1099</v>
      </c>
      <c r="E1562" s="1" t="s">
        <v>30</v>
      </c>
      <c r="F1562" s="1" t="s">
        <v>30</v>
      </c>
      <c r="G1562" s="1" t="str">
        <f>IFERROR(SUM(Table1[[#This Row],[Deactivate]]-Table1[[#This Row],[Activate]]),"")</f>
        <v/>
      </c>
      <c r="H1562" s="2" t="str">
        <f t="shared" si="24"/>
        <v/>
      </c>
      <c r="I1562" t="s">
        <v>29</v>
      </c>
      <c r="J1562" t="s">
        <v>46</v>
      </c>
      <c r="K1562" t="s">
        <v>1248</v>
      </c>
      <c r="L1562">
        <v>0</v>
      </c>
      <c r="M1562" s="1">
        <v>0.41875000000000001</v>
      </c>
      <c r="N1562" s="1">
        <v>0.68472222222222223</v>
      </c>
      <c r="O1562" s="1">
        <v>0.10902777777777778</v>
      </c>
      <c r="P1562" s="1">
        <v>0.26597222222222222</v>
      </c>
      <c r="Q1562" s="1">
        <v>0.375</v>
      </c>
      <c r="R1562" s="2">
        <v>574.5</v>
      </c>
      <c r="S1562" s="2">
        <v>810</v>
      </c>
      <c r="T1562" s="2">
        <v>235.5</v>
      </c>
      <c r="U1562">
        <v>4</v>
      </c>
      <c r="V1562">
        <v>50</v>
      </c>
      <c r="W1562">
        <v>0</v>
      </c>
    </row>
    <row r="1563" spans="1:23" x14ac:dyDescent="0.25">
      <c r="A1563" t="s">
        <v>34</v>
      </c>
      <c r="B1563" s="3">
        <v>45637</v>
      </c>
      <c r="C1563" s="3" t="str">
        <f>TEXT(Table1[[#This Row],[Date]],"ddd")</f>
        <v>Wed</v>
      </c>
      <c r="D1563" t="s">
        <v>1099</v>
      </c>
      <c r="E1563" s="1" t="s">
        <v>30</v>
      </c>
      <c r="F1563" s="1" t="s">
        <v>30</v>
      </c>
      <c r="G1563" s="1" t="str">
        <f>IFERROR(SUM(Table1[[#This Row],[Deactivate]]-Table1[[#This Row],[Activate]]),"")</f>
        <v/>
      </c>
      <c r="H1563" s="2" t="str">
        <f t="shared" si="24"/>
        <v/>
      </c>
      <c r="I1563" t="s">
        <v>29</v>
      </c>
      <c r="J1563" t="s">
        <v>23</v>
      </c>
      <c r="K1563" t="s">
        <v>1249</v>
      </c>
      <c r="L1563">
        <v>0</v>
      </c>
      <c r="M1563" s="1">
        <v>0.77430555555555558</v>
      </c>
      <c r="N1563" s="1">
        <v>0.77430555555555558</v>
      </c>
      <c r="O1563" s="1">
        <v>0</v>
      </c>
      <c r="P1563" s="1">
        <v>0</v>
      </c>
      <c r="Q1563" s="1">
        <v>0</v>
      </c>
      <c r="R1563" s="2">
        <v>0</v>
      </c>
      <c r="S1563" s="2">
        <v>0</v>
      </c>
      <c r="T1563" s="2">
        <v>0</v>
      </c>
      <c r="U1563">
        <v>4</v>
      </c>
      <c r="V1563">
        <v>50</v>
      </c>
      <c r="W1563">
        <v>0</v>
      </c>
    </row>
    <row r="1564" spans="1:23" x14ac:dyDescent="0.25">
      <c r="A1564" t="s">
        <v>34</v>
      </c>
      <c r="B1564" s="3">
        <v>45637</v>
      </c>
      <c r="C1564" s="3" t="str">
        <f>TEXT(Table1[[#This Row],[Date]],"ddd")</f>
        <v>Wed</v>
      </c>
      <c r="D1564" t="s">
        <v>1099</v>
      </c>
      <c r="E1564" s="1" t="s">
        <v>30</v>
      </c>
      <c r="F1564" s="1" t="s">
        <v>30</v>
      </c>
      <c r="G1564" s="1" t="str">
        <f>IFERROR(SUM(Table1[[#This Row],[Deactivate]]-Table1[[#This Row],[Activate]]),"")</f>
        <v/>
      </c>
      <c r="H1564" s="2" t="str">
        <f t="shared" si="24"/>
        <v/>
      </c>
      <c r="I1564" t="s">
        <v>35</v>
      </c>
      <c r="J1564" t="s">
        <v>66</v>
      </c>
      <c r="K1564">
        <v>0</v>
      </c>
      <c r="L1564">
        <v>0</v>
      </c>
      <c r="M1564" s="1">
        <v>0</v>
      </c>
      <c r="N1564" s="1">
        <v>0</v>
      </c>
      <c r="O1564" s="1">
        <v>0</v>
      </c>
      <c r="P1564" s="1">
        <v>0</v>
      </c>
      <c r="Q1564" s="1">
        <v>0</v>
      </c>
      <c r="R1564" s="2">
        <v>0</v>
      </c>
      <c r="S1564" s="2">
        <v>0</v>
      </c>
      <c r="T1564" s="2">
        <v>0</v>
      </c>
      <c r="U1564">
        <v>4</v>
      </c>
      <c r="V1564">
        <v>50</v>
      </c>
      <c r="W1564">
        <v>0</v>
      </c>
    </row>
    <row r="1565" spans="1:23" x14ac:dyDescent="0.25">
      <c r="A1565" t="s">
        <v>41</v>
      </c>
      <c r="B1565" s="3">
        <v>45637</v>
      </c>
      <c r="C1565" s="3" t="str">
        <f>TEXT(Table1[[#This Row],[Date]],"ddd")</f>
        <v>Wed</v>
      </c>
      <c r="D1565" t="s">
        <v>1099</v>
      </c>
      <c r="E1565" s="1" t="s">
        <v>30</v>
      </c>
      <c r="F1565" s="1" t="s">
        <v>30</v>
      </c>
      <c r="G1565" s="1" t="str">
        <f>IFERROR(SUM(Table1[[#This Row],[Deactivate]]-Table1[[#This Row],[Activate]]),"")</f>
        <v/>
      </c>
      <c r="H1565" s="2" t="str">
        <f t="shared" si="24"/>
        <v/>
      </c>
      <c r="I1565" t="s">
        <v>22</v>
      </c>
      <c r="J1565" t="s">
        <v>23</v>
      </c>
      <c r="K1565" t="s">
        <v>1250</v>
      </c>
      <c r="L1565">
        <v>0</v>
      </c>
      <c r="M1565" s="1">
        <v>0</v>
      </c>
      <c r="N1565" s="1">
        <v>0</v>
      </c>
      <c r="O1565" s="1">
        <v>0</v>
      </c>
      <c r="P1565" s="1">
        <v>2.0833333333333332E-2</v>
      </c>
      <c r="Q1565" s="1">
        <v>2.0833333333333332E-2</v>
      </c>
      <c r="R1565" s="2">
        <v>45</v>
      </c>
      <c r="S1565" s="2">
        <v>45</v>
      </c>
      <c r="T1565" s="2">
        <v>0</v>
      </c>
      <c r="U1565">
        <v>4</v>
      </c>
      <c r="V1565">
        <v>50</v>
      </c>
      <c r="W1565">
        <v>0</v>
      </c>
    </row>
    <row r="1566" spans="1:23" x14ac:dyDescent="0.25">
      <c r="A1566" t="s">
        <v>43</v>
      </c>
      <c r="B1566" s="3">
        <v>45637</v>
      </c>
      <c r="C1566" s="3" t="str">
        <f>TEXT(Table1[[#This Row],[Date]],"ddd")</f>
        <v>Wed</v>
      </c>
      <c r="D1566" t="s">
        <v>1099</v>
      </c>
      <c r="E1566" s="1" t="s">
        <v>30</v>
      </c>
      <c r="F1566" s="1" t="s">
        <v>30</v>
      </c>
      <c r="G1566" s="1" t="str">
        <f>IFERROR(SUM(Table1[[#This Row],[Deactivate]]-Table1[[#This Row],[Activate]]),"")</f>
        <v/>
      </c>
      <c r="H1566" s="2" t="str">
        <f t="shared" si="24"/>
        <v/>
      </c>
      <c r="I1566" t="s">
        <v>29</v>
      </c>
      <c r="J1566" t="s">
        <v>96</v>
      </c>
      <c r="K1566" t="s">
        <v>1251</v>
      </c>
      <c r="L1566">
        <v>0</v>
      </c>
      <c r="M1566" s="1">
        <v>0.41944444444444445</v>
      </c>
      <c r="N1566" s="1">
        <v>0.50347222222222221</v>
      </c>
      <c r="O1566" s="1">
        <v>4.4444444444444446E-2</v>
      </c>
      <c r="P1566" s="1">
        <v>8.4027777777777785E-2</v>
      </c>
      <c r="Q1566" s="1">
        <v>0.12847222222222224</v>
      </c>
      <c r="R1566" s="2">
        <v>181.50000000000003</v>
      </c>
      <c r="S1566" s="2">
        <v>277.50000000000006</v>
      </c>
      <c r="T1566" s="2">
        <v>96.000000000000028</v>
      </c>
      <c r="U1566">
        <v>4</v>
      </c>
      <c r="V1566">
        <v>50</v>
      </c>
      <c r="W1566">
        <v>0</v>
      </c>
    </row>
    <row r="1567" spans="1:23" x14ac:dyDescent="0.25">
      <c r="A1567" t="s">
        <v>43</v>
      </c>
      <c r="B1567" s="3">
        <v>45637</v>
      </c>
      <c r="C1567" s="3" t="str">
        <f>TEXT(Table1[[#This Row],[Date]],"ddd")</f>
        <v>Wed</v>
      </c>
      <c r="D1567" t="s">
        <v>1099</v>
      </c>
      <c r="E1567" s="1" t="s">
        <v>30</v>
      </c>
      <c r="F1567" s="1" t="s">
        <v>30</v>
      </c>
      <c r="G1567" s="1" t="str">
        <f>IFERROR(SUM(Table1[[#This Row],[Deactivate]]-Table1[[#This Row],[Activate]]),"")</f>
        <v/>
      </c>
      <c r="H1567" s="2" t="str">
        <f t="shared" si="24"/>
        <v/>
      </c>
      <c r="I1567" t="s">
        <v>29</v>
      </c>
      <c r="J1567" t="s">
        <v>23</v>
      </c>
      <c r="K1567" t="s">
        <v>1252</v>
      </c>
      <c r="L1567">
        <v>0</v>
      </c>
      <c r="M1567" s="1">
        <v>0.54722222222222228</v>
      </c>
      <c r="N1567" s="1">
        <v>0.57638888888888884</v>
      </c>
      <c r="O1567" s="1">
        <v>0</v>
      </c>
      <c r="P1567" s="1">
        <v>2.9166666666666667E-2</v>
      </c>
      <c r="Q1567" s="1">
        <v>2.9166666666666667E-2</v>
      </c>
      <c r="R1567" s="2">
        <v>63</v>
      </c>
      <c r="S1567" s="2">
        <v>63</v>
      </c>
      <c r="T1567" s="2">
        <v>0</v>
      </c>
      <c r="U1567">
        <v>4</v>
      </c>
      <c r="V1567">
        <v>50</v>
      </c>
      <c r="W1567">
        <v>0</v>
      </c>
    </row>
    <row r="1568" spans="1:23" x14ac:dyDescent="0.25">
      <c r="A1568" t="s">
        <v>43</v>
      </c>
      <c r="B1568" s="3">
        <v>45637</v>
      </c>
      <c r="C1568" s="3" t="str">
        <f>TEXT(Table1[[#This Row],[Date]],"ddd")</f>
        <v>Wed</v>
      </c>
      <c r="D1568" t="s">
        <v>1099</v>
      </c>
      <c r="E1568" s="1" t="s">
        <v>30</v>
      </c>
      <c r="F1568" s="1" t="s">
        <v>30</v>
      </c>
      <c r="G1568" s="1" t="str">
        <f>IFERROR(SUM(Table1[[#This Row],[Deactivate]]-Table1[[#This Row],[Activate]]),"")</f>
        <v/>
      </c>
      <c r="H1568" s="2" t="str">
        <f t="shared" si="24"/>
        <v/>
      </c>
      <c r="I1568" t="s">
        <v>29</v>
      </c>
      <c r="J1568" t="s">
        <v>68</v>
      </c>
      <c r="K1568" t="s">
        <v>1253</v>
      </c>
      <c r="L1568">
        <v>0</v>
      </c>
      <c r="M1568" s="1">
        <v>0.57638888888888884</v>
      </c>
      <c r="N1568" s="1">
        <v>0.66805555555555551</v>
      </c>
      <c r="O1568" s="1">
        <v>6.9444444444444447E-4</v>
      </c>
      <c r="P1568" s="1">
        <v>9.166666666666666E-2</v>
      </c>
      <c r="Q1568" s="1">
        <v>9.2361111111111102E-2</v>
      </c>
      <c r="R1568" s="2">
        <v>198</v>
      </c>
      <c r="S1568" s="2">
        <v>199.5</v>
      </c>
      <c r="T1568" s="2">
        <v>1.5</v>
      </c>
      <c r="U1568">
        <v>4</v>
      </c>
      <c r="V1568">
        <v>50</v>
      </c>
      <c r="W1568">
        <v>0</v>
      </c>
    </row>
    <row r="1569" spans="1:23" x14ac:dyDescent="0.25">
      <c r="A1569" t="s">
        <v>55</v>
      </c>
      <c r="B1569" s="3">
        <v>45637</v>
      </c>
      <c r="C1569" s="3" t="str">
        <f>TEXT(Table1[[#This Row],[Date]],"ddd")</f>
        <v>Wed</v>
      </c>
      <c r="D1569" t="s">
        <v>1099</v>
      </c>
      <c r="E1569" s="1" t="s">
        <v>30</v>
      </c>
      <c r="F1569" s="1" t="s">
        <v>30</v>
      </c>
      <c r="G1569" s="1" t="str">
        <f>IFERROR(SUM(Table1[[#This Row],[Deactivate]]-Table1[[#This Row],[Activate]]),"")</f>
        <v/>
      </c>
      <c r="H1569" s="2" t="str">
        <f t="shared" si="24"/>
        <v/>
      </c>
      <c r="I1569" t="s">
        <v>29</v>
      </c>
      <c r="J1569" t="s">
        <v>26</v>
      </c>
      <c r="K1569">
        <v>0</v>
      </c>
      <c r="L1569" t="s">
        <v>1254</v>
      </c>
      <c r="M1569" s="1">
        <v>0.33333333333333331</v>
      </c>
      <c r="N1569" s="1">
        <v>0.56527777777777777</v>
      </c>
      <c r="O1569" s="1">
        <v>0</v>
      </c>
      <c r="P1569" s="1">
        <v>0.23194444444444445</v>
      </c>
      <c r="Q1569" s="1">
        <v>0.23194444444444445</v>
      </c>
      <c r="R1569" s="2">
        <v>501</v>
      </c>
      <c r="S1569" s="2">
        <v>501</v>
      </c>
      <c r="T1569" s="2">
        <v>0</v>
      </c>
      <c r="U1569">
        <v>4</v>
      </c>
      <c r="V1569">
        <v>50</v>
      </c>
      <c r="W1569">
        <v>0</v>
      </c>
    </row>
    <row r="1570" spans="1:23" x14ac:dyDescent="0.25">
      <c r="A1570" t="s">
        <v>55</v>
      </c>
      <c r="B1570" s="3">
        <v>45637</v>
      </c>
      <c r="C1570" s="3" t="str">
        <f>TEXT(Table1[[#This Row],[Date]],"ddd")</f>
        <v>Wed</v>
      </c>
      <c r="D1570" t="s">
        <v>1099</v>
      </c>
      <c r="E1570" s="1" t="s">
        <v>30</v>
      </c>
      <c r="F1570" s="1" t="s">
        <v>30</v>
      </c>
      <c r="G1570" s="1" t="str">
        <f>IFERROR(SUM(Table1[[#This Row],[Deactivate]]-Table1[[#This Row],[Activate]]),"")</f>
        <v/>
      </c>
      <c r="H1570" s="2" t="str">
        <f t="shared" si="24"/>
        <v/>
      </c>
      <c r="I1570" t="s">
        <v>29</v>
      </c>
      <c r="J1570" t="s">
        <v>68</v>
      </c>
      <c r="K1570" t="s">
        <v>1255</v>
      </c>
      <c r="L1570">
        <v>0</v>
      </c>
      <c r="M1570" s="1">
        <v>0.63402777777777775</v>
      </c>
      <c r="N1570" s="1">
        <v>0.66319444444444442</v>
      </c>
      <c r="O1570" s="1">
        <v>5.9722222222222225E-2</v>
      </c>
      <c r="P1570" s="1">
        <v>2.9166666666666667E-2</v>
      </c>
      <c r="Q1570" s="1">
        <v>8.8888888888888892E-2</v>
      </c>
      <c r="R1570" s="2">
        <v>63</v>
      </c>
      <c r="S1570" s="2">
        <v>192</v>
      </c>
      <c r="T1570" s="2">
        <v>129</v>
      </c>
      <c r="U1570">
        <v>4</v>
      </c>
      <c r="V1570">
        <v>50</v>
      </c>
      <c r="W1570">
        <v>0</v>
      </c>
    </row>
    <row r="1571" spans="1:23" x14ac:dyDescent="0.25">
      <c r="A1571" t="s">
        <v>55</v>
      </c>
      <c r="B1571" s="3">
        <v>45637</v>
      </c>
      <c r="C1571" s="3" t="str">
        <f>TEXT(Table1[[#This Row],[Date]],"ddd")</f>
        <v>Wed</v>
      </c>
      <c r="D1571" t="s">
        <v>1099</v>
      </c>
      <c r="E1571" s="1" t="s">
        <v>30</v>
      </c>
      <c r="F1571" s="1" t="s">
        <v>30</v>
      </c>
      <c r="G1571" s="1" t="str">
        <f>IFERROR(SUM(Table1[[#This Row],[Deactivate]]-Table1[[#This Row],[Activate]]),"")</f>
        <v/>
      </c>
      <c r="H1571" s="2" t="str">
        <f t="shared" si="24"/>
        <v/>
      </c>
      <c r="I1571" t="s">
        <v>29</v>
      </c>
      <c r="J1571" t="s">
        <v>23</v>
      </c>
      <c r="K1571" t="s">
        <v>1256</v>
      </c>
      <c r="L1571">
        <v>0</v>
      </c>
      <c r="M1571" s="1">
        <v>0.76041666666666663</v>
      </c>
      <c r="N1571" s="1">
        <v>0.76041666666666663</v>
      </c>
      <c r="O1571" s="1">
        <v>0</v>
      </c>
      <c r="P1571" s="1">
        <v>0</v>
      </c>
      <c r="Q1571" s="1">
        <v>0</v>
      </c>
      <c r="R1571" s="2">
        <v>0</v>
      </c>
      <c r="S1571" s="2">
        <v>0</v>
      </c>
      <c r="T1571" s="2">
        <v>0</v>
      </c>
      <c r="U1571">
        <v>4</v>
      </c>
      <c r="V1571">
        <v>50</v>
      </c>
      <c r="W1571">
        <v>0</v>
      </c>
    </row>
    <row r="1572" spans="1:23" x14ac:dyDescent="0.25">
      <c r="A1572" t="s">
        <v>55</v>
      </c>
      <c r="B1572" s="3">
        <v>45637</v>
      </c>
      <c r="C1572" s="3" t="str">
        <f>TEXT(Table1[[#This Row],[Date]],"ddd")</f>
        <v>Wed</v>
      </c>
      <c r="D1572" t="s">
        <v>1099</v>
      </c>
      <c r="E1572" s="1" t="s">
        <v>30</v>
      </c>
      <c r="F1572" s="1" t="s">
        <v>30</v>
      </c>
      <c r="G1572" s="1" t="str">
        <f>IFERROR(SUM(Table1[[#This Row],[Deactivate]]-Table1[[#This Row],[Activate]]),"")</f>
        <v/>
      </c>
      <c r="H1572" s="2" t="str">
        <f t="shared" si="24"/>
        <v/>
      </c>
      <c r="I1572" t="s">
        <v>29</v>
      </c>
      <c r="J1572" t="s">
        <v>393</v>
      </c>
      <c r="K1572">
        <v>0</v>
      </c>
      <c r="L1572">
        <v>0</v>
      </c>
      <c r="M1572" s="1">
        <v>0.76041666666666663</v>
      </c>
      <c r="N1572" s="1">
        <v>0.76041666666666663</v>
      </c>
      <c r="O1572" s="1">
        <v>9.7222222222222224E-2</v>
      </c>
      <c r="P1572" s="1">
        <v>0</v>
      </c>
      <c r="Q1572" s="1">
        <v>9.7222222222222224E-2</v>
      </c>
      <c r="R1572" s="2">
        <v>0</v>
      </c>
      <c r="S1572" s="2">
        <v>210</v>
      </c>
      <c r="T1572" s="2">
        <v>210</v>
      </c>
      <c r="U1572">
        <v>4</v>
      </c>
      <c r="V1572">
        <v>50</v>
      </c>
      <c r="W1572">
        <v>0</v>
      </c>
    </row>
    <row r="1573" spans="1:23" x14ac:dyDescent="0.25">
      <c r="A1573" t="s">
        <v>59</v>
      </c>
      <c r="B1573" s="3">
        <v>45637</v>
      </c>
      <c r="C1573" s="3" t="str">
        <f>TEXT(Table1[[#This Row],[Date]],"ddd")</f>
        <v>Wed</v>
      </c>
      <c r="D1573" t="s">
        <v>1099</v>
      </c>
      <c r="E1573" s="1" t="s">
        <v>30</v>
      </c>
      <c r="F1573" s="1" t="s">
        <v>30</v>
      </c>
      <c r="G1573" s="1" t="str">
        <f>IFERROR(SUM(Table1[[#This Row],[Deactivate]]-Table1[[#This Row],[Activate]]),"")</f>
        <v/>
      </c>
      <c r="H1573" s="2" t="str">
        <f t="shared" si="24"/>
        <v/>
      </c>
      <c r="I1573" t="s">
        <v>35</v>
      </c>
      <c r="J1573" t="s">
        <v>26</v>
      </c>
      <c r="K1573">
        <v>0</v>
      </c>
      <c r="L1573" t="s">
        <v>1257</v>
      </c>
      <c r="M1573" s="1">
        <v>0</v>
      </c>
      <c r="N1573" s="1">
        <v>0</v>
      </c>
      <c r="O1573" s="1">
        <v>0</v>
      </c>
      <c r="P1573" s="1">
        <v>0</v>
      </c>
      <c r="Q1573" s="1">
        <v>0</v>
      </c>
      <c r="R1573" s="2">
        <v>0</v>
      </c>
      <c r="S1573" s="2">
        <v>0</v>
      </c>
      <c r="T1573" s="2">
        <v>0</v>
      </c>
      <c r="U1573">
        <v>4</v>
      </c>
      <c r="V1573">
        <v>50</v>
      </c>
      <c r="W1573">
        <v>0</v>
      </c>
    </row>
    <row r="1574" spans="1:23" x14ac:dyDescent="0.25">
      <c r="A1574" t="s">
        <v>59</v>
      </c>
      <c r="B1574" s="3">
        <v>45637</v>
      </c>
      <c r="C1574" s="3" t="str">
        <f>TEXT(Table1[[#This Row],[Date]],"ddd")</f>
        <v>Wed</v>
      </c>
      <c r="D1574" t="s">
        <v>1099</v>
      </c>
      <c r="E1574" s="1" t="s">
        <v>30</v>
      </c>
      <c r="F1574" s="1" t="s">
        <v>30</v>
      </c>
      <c r="G1574" s="1" t="str">
        <f>IFERROR(SUM(Table1[[#This Row],[Deactivate]]-Table1[[#This Row],[Activate]]),"")</f>
        <v/>
      </c>
      <c r="H1574" s="2" t="str">
        <f t="shared" si="24"/>
        <v/>
      </c>
      <c r="I1574" t="s">
        <v>22</v>
      </c>
      <c r="J1574" t="s">
        <v>23</v>
      </c>
      <c r="K1574" t="s">
        <v>1258</v>
      </c>
      <c r="L1574">
        <v>0</v>
      </c>
      <c r="M1574" s="1">
        <v>0</v>
      </c>
      <c r="N1574" s="1">
        <v>0</v>
      </c>
      <c r="O1574" s="1">
        <v>0</v>
      </c>
      <c r="P1574" s="1">
        <v>2.0833333333333332E-2</v>
      </c>
      <c r="Q1574" s="1">
        <v>2.0833333333333332E-2</v>
      </c>
      <c r="R1574" s="2">
        <v>45</v>
      </c>
      <c r="S1574" s="2">
        <v>45</v>
      </c>
      <c r="T1574" s="2">
        <v>0</v>
      </c>
      <c r="U1574">
        <v>4</v>
      </c>
      <c r="V1574">
        <v>50</v>
      </c>
      <c r="W1574">
        <v>0</v>
      </c>
    </row>
    <row r="1575" spans="1:23" x14ac:dyDescent="0.25">
      <c r="A1575" t="s">
        <v>59</v>
      </c>
      <c r="B1575" s="3">
        <v>45637</v>
      </c>
      <c r="C1575" s="3" t="str">
        <f>TEXT(Table1[[#This Row],[Date]],"ddd")</f>
        <v>Wed</v>
      </c>
      <c r="D1575" t="s">
        <v>1099</v>
      </c>
      <c r="E1575" s="1" t="s">
        <v>30</v>
      </c>
      <c r="F1575" s="1" t="s">
        <v>30</v>
      </c>
      <c r="G1575" s="1" t="str">
        <f>IFERROR(SUM(Table1[[#This Row],[Deactivate]]-Table1[[#This Row],[Activate]]),"")</f>
        <v/>
      </c>
      <c r="H1575" s="2" t="str">
        <f t="shared" si="24"/>
        <v/>
      </c>
      <c r="I1575" t="s">
        <v>35</v>
      </c>
      <c r="J1575" t="s">
        <v>256</v>
      </c>
      <c r="K1575">
        <v>0</v>
      </c>
      <c r="L1575" t="s">
        <v>82</v>
      </c>
      <c r="M1575" s="1">
        <v>0</v>
      </c>
      <c r="N1575" s="1">
        <v>0</v>
      </c>
      <c r="O1575" s="1">
        <v>0</v>
      </c>
      <c r="P1575" s="1">
        <v>0</v>
      </c>
      <c r="Q1575" s="1">
        <v>0</v>
      </c>
      <c r="R1575" s="2">
        <v>0</v>
      </c>
      <c r="S1575" s="2">
        <v>0</v>
      </c>
      <c r="T1575" s="2">
        <v>0</v>
      </c>
      <c r="U1575">
        <v>4</v>
      </c>
      <c r="V1575">
        <v>50</v>
      </c>
      <c r="W1575">
        <v>0</v>
      </c>
    </row>
    <row r="1576" spans="1:23" x14ac:dyDescent="0.25">
      <c r="A1576" t="s">
        <v>61</v>
      </c>
      <c r="B1576" s="3">
        <v>45637</v>
      </c>
      <c r="C1576" s="3" t="str">
        <f>TEXT(Table1[[#This Row],[Date]],"ddd")</f>
        <v>Wed</v>
      </c>
      <c r="D1576" t="s">
        <v>1099</v>
      </c>
      <c r="E1576" s="1" t="s">
        <v>30</v>
      </c>
      <c r="F1576" s="1" t="s">
        <v>30</v>
      </c>
      <c r="G1576" s="1" t="str">
        <f>IFERROR(SUM(Table1[[#This Row],[Deactivate]]-Table1[[#This Row],[Activate]]),"")</f>
        <v/>
      </c>
      <c r="H1576" s="2" t="str">
        <f t="shared" si="24"/>
        <v/>
      </c>
      <c r="I1576" t="s">
        <v>22</v>
      </c>
      <c r="J1576" t="s">
        <v>23</v>
      </c>
      <c r="K1576" t="s">
        <v>1259</v>
      </c>
      <c r="L1576">
        <v>0</v>
      </c>
      <c r="M1576" s="1">
        <v>0</v>
      </c>
      <c r="N1576" s="1">
        <v>0</v>
      </c>
      <c r="O1576" s="1">
        <v>0</v>
      </c>
      <c r="P1576" s="1">
        <v>2.0833333333333332E-2</v>
      </c>
      <c r="Q1576" s="1">
        <v>2.0833333333333332E-2</v>
      </c>
      <c r="R1576" s="2">
        <v>45</v>
      </c>
      <c r="S1576" s="2">
        <v>45</v>
      </c>
      <c r="T1576" s="2">
        <v>0</v>
      </c>
      <c r="U1576">
        <v>4</v>
      </c>
      <c r="V1576">
        <v>50</v>
      </c>
      <c r="W1576">
        <v>0</v>
      </c>
    </row>
    <row r="1577" spans="1:23" x14ac:dyDescent="0.25">
      <c r="A1577" t="s">
        <v>61</v>
      </c>
      <c r="B1577" s="3">
        <v>45637</v>
      </c>
      <c r="C1577" s="3" t="str">
        <f>TEXT(Table1[[#This Row],[Date]],"ddd")</f>
        <v>Wed</v>
      </c>
      <c r="D1577" t="s">
        <v>1099</v>
      </c>
      <c r="E1577" s="1" t="s">
        <v>30</v>
      </c>
      <c r="F1577" s="1" t="s">
        <v>30</v>
      </c>
      <c r="G1577" s="1" t="str">
        <f>IFERROR(SUM(Table1[[#This Row],[Deactivate]]-Table1[[#This Row],[Activate]]),"")</f>
        <v/>
      </c>
      <c r="H1577" s="2" t="str">
        <f t="shared" si="24"/>
        <v/>
      </c>
      <c r="I1577" t="s">
        <v>22</v>
      </c>
      <c r="J1577" t="s">
        <v>49</v>
      </c>
      <c r="K1577" t="s">
        <v>1260</v>
      </c>
      <c r="L1577">
        <v>0</v>
      </c>
      <c r="M1577" s="1">
        <v>0.53263888888888888</v>
      </c>
      <c r="N1577" s="1">
        <v>0.86597222222222225</v>
      </c>
      <c r="O1577" s="1">
        <v>0.21666666666666667</v>
      </c>
      <c r="P1577" s="1">
        <v>0.33333333333333331</v>
      </c>
      <c r="Q1577" s="1">
        <v>0.55000000000000004</v>
      </c>
      <c r="R1577" s="2">
        <v>720</v>
      </c>
      <c r="S1577" s="2">
        <v>1188.0000000000002</v>
      </c>
      <c r="T1577" s="2">
        <v>468.00000000000023</v>
      </c>
      <c r="U1577">
        <v>4</v>
      </c>
      <c r="V1577">
        <v>50</v>
      </c>
      <c r="W1577">
        <v>0</v>
      </c>
    </row>
    <row r="1578" spans="1:23" x14ac:dyDescent="0.25">
      <c r="A1578" t="s">
        <v>63</v>
      </c>
      <c r="B1578" s="3">
        <v>45637</v>
      </c>
      <c r="C1578" s="3" t="str">
        <f>TEXT(Table1[[#This Row],[Date]],"ddd")</f>
        <v>Wed</v>
      </c>
      <c r="D1578" t="s">
        <v>1099</v>
      </c>
      <c r="E1578" s="1" t="s">
        <v>30</v>
      </c>
      <c r="F1578" s="1" t="s">
        <v>30</v>
      </c>
      <c r="G1578" s="1" t="str">
        <f>IFERROR(SUM(Table1[[#This Row],[Deactivate]]-Table1[[#This Row],[Activate]]),"")</f>
        <v/>
      </c>
      <c r="H1578" s="2" t="str">
        <f t="shared" si="24"/>
        <v/>
      </c>
      <c r="I1578" t="s">
        <v>29</v>
      </c>
      <c r="J1578" t="s">
        <v>96</v>
      </c>
      <c r="K1578" t="s">
        <v>1261</v>
      </c>
      <c r="L1578">
        <v>0</v>
      </c>
      <c r="M1578" s="1">
        <v>0.37708333333333333</v>
      </c>
      <c r="N1578" s="1">
        <v>0.50208333333333333</v>
      </c>
      <c r="O1578" s="1">
        <v>8.4722222222222227E-2</v>
      </c>
      <c r="P1578" s="1">
        <v>0.125</v>
      </c>
      <c r="Q1578" s="1">
        <v>0.20972222222222223</v>
      </c>
      <c r="R1578" s="2">
        <v>270</v>
      </c>
      <c r="S1578" s="2">
        <v>453</v>
      </c>
      <c r="T1578" s="2">
        <v>183</v>
      </c>
      <c r="U1578">
        <v>4</v>
      </c>
      <c r="V1578">
        <v>50</v>
      </c>
      <c r="W1578">
        <v>0</v>
      </c>
    </row>
    <row r="1579" spans="1:23" x14ac:dyDescent="0.25">
      <c r="A1579" t="s">
        <v>63</v>
      </c>
      <c r="B1579" s="3">
        <v>45637</v>
      </c>
      <c r="C1579" s="3" t="str">
        <f>TEXT(Table1[[#This Row],[Date]],"ddd")</f>
        <v>Wed</v>
      </c>
      <c r="D1579" t="s">
        <v>1099</v>
      </c>
      <c r="E1579" s="1" t="s">
        <v>30</v>
      </c>
      <c r="F1579" s="1" t="s">
        <v>30</v>
      </c>
      <c r="G1579" s="1" t="str">
        <f>IFERROR(SUM(Table1[[#This Row],[Deactivate]]-Table1[[#This Row],[Activate]]),"")</f>
        <v/>
      </c>
      <c r="H1579" s="2" t="str">
        <f t="shared" si="24"/>
        <v/>
      </c>
      <c r="I1579" t="s">
        <v>29</v>
      </c>
      <c r="J1579" t="s">
        <v>96</v>
      </c>
      <c r="K1579" t="s">
        <v>1262</v>
      </c>
      <c r="L1579">
        <v>0</v>
      </c>
      <c r="M1579" s="1">
        <v>0.56944444444444442</v>
      </c>
      <c r="N1579" s="1">
        <v>0.64236111111111116</v>
      </c>
      <c r="O1579" s="1">
        <v>6.3194444444444442E-2</v>
      </c>
      <c r="P1579" s="1">
        <v>7.2916666666666671E-2</v>
      </c>
      <c r="Q1579" s="1">
        <v>0.13611111111111113</v>
      </c>
      <c r="R1579" s="2">
        <v>157.5</v>
      </c>
      <c r="S1579" s="2">
        <v>294.00000000000006</v>
      </c>
      <c r="T1579" s="2">
        <v>136.50000000000006</v>
      </c>
      <c r="U1579">
        <v>4</v>
      </c>
      <c r="V1579">
        <v>50</v>
      </c>
      <c r="W1579">
        <v>0</v>
      </c>
    </row>
    <row r="1580" spans="1:23" x14ac:dyDescent="0.25">
      <c r="A1580" t="s">
        <v>63</v>
      </c>
      <c r="B1580" s="3">
        <v>45637</v>
      </c>
      <c r="C1580" s="3" t="str">
        <f>TEXT(Table1[[#This Row],[Date]],"ddd")</f>
        <v>Wed</v>
      </c>
      <c r="D1580" t="s">
        <v>1099</v>
      </c>
      <c r="E1580" s="1" t="s">
        <v>30</v>
      </c>
      <c r="F1580" s="1" t="s">
        <v>30</v>
      </c>
      <c r="G1580" s="1" t="str">
        <f>IFERROR(SUM(Table1[[#This Row],[Deactivate]]-Table1[[#This Row],[Activate]]),"")</f>
        <v/>
      </c>
      <c r="H1580" s="2" t="str">
        <f t="shared" si="24"/>
        <v/>
      </c>
      <c r="I1580" t="s">
        <v>29</v>
      </c>
      <c r="J1580" t="s">
        <v>23</v>
      </c>
      <c r="K1580" t="s">
        <v>1263</v>
      </c>
      <c r="L1580">
        <v>0</v>
      </c>
      <c r="M1580" s="1">
        <v>0.64236111111111116</v>
      </c>
      <c r="N1580" s="1">
        <v>0.64513888888888893</v>
      </c>
      <c r="O1580" s="1">
        <v>0</v>
      </c>
      <c r="P1580" s="1">
        <v>2.7777777777777779E-3</v>
      </c>
      <c r="Q1580" s="1">
        <v>2.7777777777777779E-3</v>
      </c>
      <c r="R1580" s="2">
        <v>6</v>
      </c>
      <c r="S1580" s="2">
        <v>6</v>
      </c>
      <c r="T1580" s="2">
        <v>0</v>
      </c>
      <c r="U1580">
        <v>4</v>
      </c>
      <c r="V1580">
        <v>50</v>
      </c>
      <c r="W1580">
        <v>0</v>
      </c>
    </row>
    <row r="1581" spans="1:23" x14ac:dyDescent="0.25">
      <c r="A1581" t="s">
        <v>86</v>
      </c>
      <c r="B1581" s="3">
        <v>45637</v>
      </c>
      <c r="C1581" s="3" t="str">
        <f>TEXT(Table1[[#This Row],[Date]],"ddd")</f>
        <v>Wed</v>
      </c>
      <c r="D1581" t="s">
        <v>1099</v>
      </c>
      <c r="E1581" s="1" t="s">
        <v>30</v>
      </c>
      <c r="F1581" s="1" t="s">
        <v>30</v>
      </c>
      <c r="G1581" s="1" t="str">
        <f>IFERROR(SUM(Table1[[#This Row],[Deactivate]]-Table1[[#This Row],[Activate]]),"")</f>
        <v/>
      </c>
      <c r="H1581" s="2" t="str">
        <f t="shared" si="24"/>
        <v/>
      </c>
      <c r="I1581" t="s">
        <v>29</v>
      </c>
      <c r="J1581" t="s">
        <v>66</v>
      </c>
      <c r="K1581">
        <v>0</v>
      </c>
      <c r="L1581">
        <v>0</v>
      </c>
      <c r="M1581" s="1">
        <v>0.3125</v>
      </c>
      <c r="N1581" s="1">
        <v>0.77152777777777781</v>
      </c>
      <c r="O1581" s="1">
        <v>0</v>
      </c>
      <c r="P1581" s="1">
        <v>0.45902777777777776</v>
      </c>
      <c r="Q1581" s="1">
        <v>0.45902777777777776</v>
      </c>
      <c r="R1581" s="2">
        <v>991.5</v>
      </c>
      <c r="S1581" s="2">
        <v>991.5</v>
      </c>
      <c r="T1581" s="2">
        <v>0</v>
      </c>
      <c r="U1581">
        <v>4</v>
      </c>
      <c r="V1581">
        <v>50</v>
      </c>
      <c r="W1581">
        <v>0</v>
      </c>
    </row>
    <row r="1582" spans="1:23" x14ac:dyDescent="0.25">
      <c r="A1582" t="s">
        <v>86</v>
      </c>
      <c r="B1582" s="3">
        <v>45637</v>
      </c>
      <c r="C1582" s="3" t="str">
        <f>TEXT(Table1[[#This Row],[Date]],"ddd")</f>
        <v>Wed</v>
      </c>
      <c r="D1582" t="s">
        <v>1099</v>
      </c>
      <c r="E1582" s="1" t="s">
        <v>30</v>
      </c>
      <c r="F1582" s="1" t="s">
        <v>30</v>
      </c>
      <c r="G1582" s="1" t="str">
        <f>IFERROR(SUM(Table1[[#This Row],[Deactivate]]-Table1[[#This Row],[Activate]]),"")</f>
        <v/>
      </c>
      <c r="H1582" s="2" t="str">
        <f t="shared" si="24"/>
        <v/>
      </c>
      <c r="I1582" t="s">
        <v>29</v>
      </c>
      <c r="J1582" t="s">
        <v>23</v>
      </c>
      <c r="K1582" t="s">
        <v>1264</v>
      </c>
      <c r="L1582">
        <v>0</v>
      </c>
      <c r="M1582" s="1">
        <v>0.77152777777777781</v>
      </c>
      <c r="N1582" s="1">
        <v>0.79513888888888884</v>
      </c>
      <c r="O1582" s="1">
        <v>0</v>
      </c>
      <c r="P1582" s="1">
        <v>2.361111111111111E-2</v>
      </c>
      <c r="Q1582" s="1">
        <v>2.361111111111111E-2</v>
      </c>
      <c r="R1582" s="2">
        <v>51</v>
      </c>
      <c r="S1582" s="2">
        <v>51</v>
      </c>
      <c r="T1582" s="2">
        <v>0</v>
      </c>
      <c r="U1582">
        <v>4</v>
      </c>
      <c r="V1582">
        <v>50</v>
      </c>
      <c r="W1582">
        <v>0</v>
      </c>
    </row>
    <row r="1583" spans="1:23" x14ac:dyDescent="0.25">
      <c r="A1583" t="s">
        <v>65</v>
      </c>
      <c r="B1583" s="3">
        <v>45637</v>
      </c>
      <c r="C1583" s="3" t="str">
        <f>TEXT(Table1[[#This Row],[Date]],"ddd")</f>
        <v>Wed</v>
      </c>
      <c r="D1583" t="s">
        <v>1099</v>
      </c>
      <c r="E1583" s="1" t="s">
        <v>30</v>
      </c>
      <c r="F1583" s="1" t="s">
        <v>30</v>
      </c>
      <c r="G1583" s="1" t="str">
        <f>IFERROR(SUM(Table1[[#This Row],[Deactivate]]-Table1[[#This Row],[Activate]]),"")</f>
        <v/>
      </c>
      <c r="H1583" s="2" t="str">
        <f t="shared" si="24"/>
        <v/>
      </c>
      <c r="I1583" t="s">
        <v>29</v>
      </c>
      <c r="J1583" t="s">
        <v>26</v>
      </c>
      <c r="K1583">
        <v>0</v>
      </c>
      <c r="L1583" t="s">
        <v>1265</v>
      </c>
      <c r="M1583" s="1">
        <v>0.34444444444444444</v>
      </c>
      <c r="N1583" s="1">
        <v>0.65347222222222223</v>
      </c>
      <c r="O1583" s="1">
        <v>5.0694444444444445E-2</v>
      </c>
      <c r="P1583" s="1">
        <v>0.30902777777777779</v>
      </c>
      <c r="Q1583" s="1">
        <v>0.35972222222222222</v>
      </c>
      <c r="R1583" s="2">
        <v>667.5</v>
      </c>
      <c r="S1583" s="2">
        <v>777</v>
      </c>
      <c r="T1583" s="2">
        <v>109.5</v>
      </c>
      <c r="U1583">
        <v>4</v>
      </c>
      <c r="V1583">
        <v>50</v>
      </c>
      <c r="W1583">
        <v>0</v>
      </c>
    </row>
    <row r="1584" spans="1:23" x14ac:dyDescent="0.25">
      <c r="A1584" t="s">
        <v>65</v>
      </c>
      <c r="B1584" s="3">
        <v>45637</v>
      </c>
      <c r="C1584" s="3" t="str">
        <f>TEXT(Table1[[#This Row],[Date]],"ddd")</f>
        <v>Wed</v>
      </c>
      <c r="D1584" t="s">
        <v>1099</v>
      </c>
      <c r="E1584" s="1" t="s">
        <v>30</v>
      </c>
      <c r="F1584" s="1" t="s">
        <v>30</v>
      </c>
      <c r="G1584" s="1" t="str">
        <f>IFERROR(SUM(Table1[[#This Row],[Deactivate]]-Table1[[#This Row],[Activate]]),"")</f>
        <v/>
      </c>
      <c r="H1584" s="2" t="str">
        <f t="shared" si="24"/>
        <v/>
      </c>
      <c r="I1584" t="s">
        <v>29</v>
      </c>
      <c r="J1584" t="s">
        <v>23</v>
      </c>
      <c r="K1584" t="s">
        <v>1266</v>
      </c>
      <c r="L1584">
        <v>0</v>
      </c>
      <c r="M1584" s="1">
        <v>0.65347222222222223</v>
      </c>
      <c r="N1584" s="1">
        <v>0.67152777777777772</v>
      </c>
      <c r="O1584" s="1">
        <v>0</v>
      </c>
      <c r="P1584" s="1">
        <v>1.8055555555555554E-2</v>
      </c>
      <c r="Q1584" s="1">
        <v>1.8055555555555554E-2</v>
      </c>
      <c r="R1584" s="2">
        <v>38.999999999999993</v>
      </c>
      <c r="S1584" s="2">
        <v>38.999999999999993</v>
      </c>
      <c r="T1584" s="2">
        <v>0</v>
      </c>
      <c r="U1584">
        <v>4</v>
      </c>
      <c r="V1584">
        <v>50</v>
      </c>
      <c r="W1584">
        <v>0</v>
      </c>
    </row>
    <row r="1585" spans="1:23" x14ac:dyDescent="0.25">
      <c r="A1585" t="s">
        <v>20</v>
      </c>
      <c r="B1585" s="3">
        <v>45638</v>
      </c>
      <c r="C1585" s="3" t="str">
        <f>TEXT(Table1[[#This Row],[Date]],"ddd")</f>
        <v>Thu</v>
      </c>
      <c r="D1585" t="s">
        <v>1099</v>
      </c>
      <c r="E1585" s="1" t="s">
        <v>30</v>
      </c>
      <c r="F1585" s="1" t="s">
        <v>30</v>
      </c>
      <c r="G1585" s="1" t="str">
        <f>IFERROR(SUM(Table1[[#This Row],[Deactivate]]-Table1[[#This Row],[Activate]]),"")</f>
        <v/>
      </c>
      <c r="H1585" s="2" t="str">
        <f t="shared" si="24"/>
        <v/>
      </c>
      <c r="I1585" t="s">
        <v>29</v>
      </c>
      <c r="J1585" t="s">
        <v>90</v>
      </c>
      <c r="K1585">
        <v>0</v>
      </c>
      <c r="L1585" t="s">
        <v>91</v>
      </c>
      <c r="M1585" s="1">
        <v>0.34236111111111112</v>
      </c>
      <c r="N1585" s="1">
        <v>0.66736111111111107</v>
      </c>
      <c r="O1585" s="1">
        <v>0</v>
      </c>
      <c r="P1585" s="1">
        <v>0.32500000000000001</v>
      </c>
      <c r="Q1585" s="1">
        <v>0.32500000000000001</v>
      </c>
      <c r="R1585" s="2">
        <v>702</v>
      </c>
      <c r="S1585" s="2">
        <v>702</v>
      </c>
      <c r="T1585" s="2">
        <v>0</v>
      </c>
      <c r="U1585">
        <v>4</v>
      </c>
      <c r="V1585">
        <v>50</v>
      </c>
      <c r="W1585">
        <v>0</v>
      </c>
    </row>
    <row r="1586" spans="1:23" x14ac:dyDescent="0.25">
      <c r="A1586" t="s">
        <v>20</v>
      </c>
      <c r="B1586" s="3">
        <v>45638</v>
      </c>
      <c r="C1586" s="3" t="str">
        <f>TEXT(Table1[[#This Row],[Date]],"ddd")</f>
        <v>Thu</v>
      </c>
      <c r="D1586" t="s">
        <v>1099</v>
      </c>
      <c r="E1586" s="1" t="s">
        <v>30</v>
      </c>
      <c r="F1586" s="1" t="s">
        <v>30</v>
      </c>
      <c r="G1586" s="1" t="str">
        <f>IFERROR(SUM(Table1[[#This Row],[Deactivate]]-Table1[[#This Row],[Activate]]),"")</f>
        <v/>
      </c>
      <c r="H1586" s="2" t="str">
        <f t="shared" si="24"/>
        <v/>
      </c>
      <c r="I1586" t="s">
        <v>29</v>
      </c>
      <c r="J1586" t="s">
        <v>26</v>
      </c>
      <c r="K1586">
        <v>0</v>
      </c>
      <c r="L1586" t="s">
        <v>1234</v>
      </c>
      <c r="M1586" s="1">
        <v>0.66736111111111107</v>
      </c>
      <c r="N1586" s="1">
        <v>0.81666666666666665</v>
      </c>
      <c r="O1586" s="1">
        <v>0</v>
      </c>
      <c r="P1586" s="1">
        <v>0.14930555555555555</v>
      </c>
      <c r="Q1586" s="1">
        <v>0.14930555555555555</v>
      </c>
      <c r="R1586" s="2">
        <v>322.5</v>
      </c>
      <c r="S1586" s="2">
        <v>322.5</v>
      </c>
      <c r="T1586" s="2">
        <v>0</v>
      </c>
      <c r="U1586">
        <v>4</v>
      </c>
      <c r="V1586">
        <v>50</v>
      </c>
      <c r="W1586">
        <v>0</v>
      </c>
    </row>
    <row r="1587" spans="1:23" x14ac:dyDescent="0.25">
      <c r="A1587" t="s">
        <v>20</v>
      </c>
      <c r="B1587" s="3">
        <v>45638</v>
      </c>
      <c r="C1587" s="3" t="str">
        <f>TEXT(Table1[[#This Row],[Date]],"ddd")</f>
        <v>Thu</v>
      </c>
      <c r="D1587" t="s">
        <v>1099</v>
      </c>
      <c r="E1587" s="1" t="s">
        <v>30</v>
      </c>
      <c r="F1587" s="1" t="s">
        <v>30</v>
      </c>
      <c r="G1587" s="1" t="str">
        <f>IFERROR(SUM(Table1[[#This Row],[Deactivate]]-Table1[[#This Row],[Activate]]),"")</f>
        <v/>
      </c>
      <c r="H1587" s="2" t="str">
        <f t="shared" si="24"/>
        <v/>
      </c>
      <c r="I1587" t="s">
        <v>29</v>
      </c>
      <c r="J1587" t="s">
        <v>23</v>
      </c>
      <c r="K1587" t="s">
        <v>1267</v>
      </c>
      <c r="L1587">
        <v>0</v>
      </c>
      <c r="M1587" s="1">
        <v>0.81666666666666665</v>
      </c>
      <c r="N1587" s="1">
        <v>0.81666666666666665</v>
      </c>
      <c r="O1587" s="1">
        <v>0</v>
      </c>
      <c r="P1587" s="1">
        <v>0</v>
      </c>
      <c r="Q1587" s="1">
        <v>0</v>
      </c>
      <c r="R1587" s="2">
        <v>0</v>
      </c>
      <c r="S1587" s="2">
        <v>0</v>
      </c>
      <c r="T1587" s="2">
        <v>0</v>
      </c>
      <c r="U1587">
        <v>4</v>
      </c>
      <c r="V1587">
        <v>50</v>
      </c>
      <c r="W1587">
        <v>0</v>
      </c>
    </row>
    <row r="1588" spans="1:23" x14ac:dyDescent="0.25">
      <c r="A1588" t="s">
        <v>28</v>
      </c>
      <c r="B1588" s="3">
        <v>45638</v>
      </c>
      <c r="C1588" s="3" t="str">
        <f>TEXT(Table1[[#This Row],[Date]],"ddd")</f>
        <v>Thu</v>
      </c>
      <c r="D1588" t="s">
        <v>1099</v>
      </c>
      <c r="E1588" s="1" t="s">
        <v>30</v>
      </c>
      <c r="F1588" s="1" t="s">
        <v>30</v>
      </c>
      <c r="G1588" s="1" t="str">
        <f>IFERROR(SUM(Table1[[#This Row],[Deactivate]]-Table1[[#This Row],[Activate]]),"")</f>
        <v/>
      </c>
      <c r="H1588" s="2" t="str">
        <f t="shared" si="24"/>
        <v/>
      </c>
      <c r="I1588" t="s">
        <v>29</v>
      </c>
      <c r="J1588" t="s">
        <v>90</v>
      </c>
      <c r="K1588">
        <v>0</v>
      </c>
      <c r="L1588" t="s">
        <v>91</v>
      </c>
      <c r="M1588" s="1">
        <v>0.3298611111111111</v>
      </c>
      <c r="N1588" s="1">
        <v>0.47013888888888888</v>
      </c>
      <c r="O1588" s="1">
        <v>0</v>
      </c>
      <c r="P1588" s="1">
        <v>0.14027777777777778</v>
      </c>
      <c r="Q1588" s="1">
        <v>0.14027777777777778</v>
      </c>
      <c r="R1588" s="2">
        <v>303</v>
      </c>
      <c r="S1588" s="2">
        <v>303</v>
      </c>
      <c r="T1588" s="2">
        <v>0</v>
      </c>
      <c r="U1588">
        <v>4</v>
      </c>
      <c r="V1588">
        <v>50</v>
      </c>
      <c r="W1588">
        <v>0</v>
      </c>
    </row>
    <row r="1589" spans="1:23" x14ac:dyDescent="0.25">
      <c r="A1589" t="s">
        <v>28</v>
      </c>
      <c r="B1589" s="3">
        <v>45638</v>
      </c>
      <c r="C1589" s="3" t="str">
        <f>TEXT(Table1[[#This Row],[Date]],"ddd")</f>
        <v>Thu</v>
      </c>
      <c r="D1589" t="s">
        <v>1099</v>
      </c>
      <c r="E1589" s="1" t="s">
        <v>30</v>
      </c>
      <c r="F1589" s="1" t="s">
        <v>30</v>
      </c>
      <c r="G1589" s="1" t="str">
        <f>IFERROR(SUM(Table1[[#This Row],[Deactivate]]-Table1[[#This Row],[Activate]]),"")</f>
        <v/>
      </c>
      <c r="H1589" s="2" t="str">
        <f t="shared" si="24"/>
        <v/>
      </c>
      <c r="I1589" t="s">
        <v>29</v>
      </c>
      <c r="J1589" t="s">
        <v>26</v>
      </c>
      <c r="K1589">
        <v>0</v>
      </c>
      <c r="L1589" t="s">
        <v>1268</v>
      </c>
      <c r="M1589" s="1">
        <v>0.47013888888888888</v>
      </c>
      <c r="N1589" s="1">
        <v>0.71250000000000002</v>
      </c>
      <c r="O1589" s="1">
        <v>0</v>
      </c>
      <c r="P1589" s="1">
        <v>0.24236111111111111</v>
      </c>
      <c r="Q1589" s="1">
        <v>0.24236111111111111</v>
      </c>
      <c r="R1589" s="2">
        <v>523.5</v>
      </c>
      <c r="S1589" s="2">
        <v>523.5</v>
      </c>
      <c r="T1589" s="2">
        <v>0</v>
      </c>
      <c r="U1589">
        <v>4</v>
      </c>
      <c r="V1589">
        <v>50</v>
      </c>
      <c r="W1589">
        <v>0</v>
      </c>
    </row>
    <row r="1590" spans="1:23" x14ac:dyDescent="0.25">
      <c r="A1590" t="s">
        <v>34</v>
      </c>
      <c r="B1590" s="3">
        <v>45638</v>
      </c>
      <c r="C1590" s="3" t="str">
        <f>TEXT(Table1[[#This Row],[Date]],"ddd")</f>
        <v>Thu</v>
      </c>
      <c r="D1590" t="s">
        <v>1099</v>
      </c>
      <c r="E1590" s="1" t="s">
        <v>30</v>
      </c>
      <c r="F1590" s="1" t="s">
        <v>30</v>
      </c>
      <c r="G1590" s="1" t="str">
        <f>IFERROR(SUM(Table1[[#This Row],[Deactivate]]-Table1[[#This Row],[Activate]]),"")</f>
        <v/>
      </c>
      <c r="H1590" s="2" t="str">
        <f t="shared" si="24"/>
        <v/>
      </c>
      <c r="I1590" t="s">
        <v>29</v>
      </c>
      <c r="J1590" t="s">
        <v>90</v>
      </c>
      <c r="K1590">
        <v>0</v>
      </c>
      <c r="L1590" t="s">
        <v>91</v>
      </c>
      <c r="M1590" s="1">
        <v>0.3298611111111111</v>
      </c>
      <c r="N1590" s="1">
        <v>0.36805555555555558</v>
      </c>
      <c r="O1590" s="1">
        <v>1.1805555555555555E-2</v>
      </c>
      <c r="P1590" s="1">
        <v>3.8194444444444448E-2</v>
      </c>
      <c r="Q1590" s="1">
        <v>0.05</v>
      </c>
      <c r="R1590" s="2">
        <v>82.500000000000014</v>
      </c>
      <c r="S1590" s="2">
        <v>108</v>
      </c>
      <c r="T1590" s="2">
        <v>25.499999999999986</v>
      </c>
      <c r="U1590">
        <v>4</v>
      </c>
      <c r="V1590">
        <v>50</v>
      </c>
      <c r="W1590">
        <v>0</v>
      </c>
    </row>
    <row r="1591" spans="1:23" x14ac:dyDescent="0.25">
      <c r="A1591" t="s">
        <v>34</v>
      </c>
      <c r="B1591" s="3">
        <v>45638</v>
      </c>
      <c r="C1591" s="3" t="str">
        <f>TEXT(Table1[[#This Row],[Date]],"ddd")</f>
        <v>Thu</v>
      </c>
      <c r="D1591" t="s">
        <v>1099</v>
      </c>
      <c r="E1591" s="1" t="s">
        <v>30</v>
      </c>
      <c r="F1591" s="1" t="s">
        <v>30</v>
      </c>
      <c r="G1591" s="1" t="str">
        <f>IFERROR(SUM(Table1[[#This Row],[Deactivate]]-Table1[[#This Row],[Activate]]),"")</f>
        <v/>
      </c>
      <c r="H1591" s="2" t="str">
        <f t="shared" si="24"/>
        <v/>
      </c>
      <c r="I1591" t="s">
        <v>29</v>
      </c>
      <c r="J1591" t="s">
        <v>26</v>
      </c>
      <c r="K1591">
        <v>0</v>
      </c>
      <c r="L1591">
        <v>0</v>
      </c>
      <c r="M1591" s="1">
        <v>0.38819444444444445</v>
      </c>
      <c r="N1591" s="1">
        <v>0.4284722222222222</v>
      </c>
      <c r="O1591" s="1">
        <v>2.013888888888889E-2</v>
      </c>
      <c r="P1591" s="1">
        <v>4.027777777777778E-2</v>
      </c>
      <c r="Q1591" s="1">
        <v>6.0416666666666674E-2</v>
      </c>
      <c r="R1591" s="2">
        <v>87.000000000000014</v>
      </c>
      <c r="S1591" s="2">
        <v>130.50000000000003</v>
      </c>
      <c r="T1591" s="2">
        <v>43.500000000000014</v>
      </c>
      <c r="U1591">
        <v>4</v>
      </c>
      <c r="V1591">
        <v>50</v>
      </c>
      <c r="W1591">
        <v>0</v>
      </c>
    </row>
    <row r="1592" spans="1:23" x14ac:dyDescent="0.25">
      <c r="A1592" t="s">
        <v>34</v>
      </c>
      <c r="B1592" s="3">
        <v>45638</v>
      </c>
      <c r="C1592" s="3" t="str">
        <f>TEXT(Table1[[#This Row],[Date]],"ddd")</f>
        <v>Thu</v>
      </c>
      <c r="D1592" t="s">
        <v>1099</v>
      </c>
      <c r="E1592" s="1" t="s">
        <v>30</v>
      </c>
      <c r="F1592" s="1" t="s">
        <v>30</v>
      </c>
      <c r="G1592" s="1" t="str">
        <f>IFERROR(SUM(Table1[[#This Row],[Deactivate]]-Table1[[#This Row],[Activate]]),"")</f>
        <v/>
      </c>
      <c r="H1592" s="2" t="str">
        <f t="shared" si="24"/>
        <v/>
      </c>
      <c r="I1592" t="s">
        <v>29</v>
      </c>
      <c r="J1592" t="s">
        <v>49</v>
      </c>
      <c r="K1592" t="s">
        <v>1269</v>
      </c>
      <c r="L1592">
        <v>0</v>
      </c>
      <c r="M1592" s="1">
        <v>0.48125000000000001</v>
      </c>
      <c r="N1592" s="1">
        <v>0.58472222222222225</v>
      </c>
      <c r="O1592" s="1">
        <v>5.2777777777777778E-2</v>
      </c>
      <c r="P1592" s="1">
        <v>0.10347222222222222</v>
      </c>
      <c r="Q1592" s="1">
        <v>0.15625</v>
      </c>
      <c r="R1592" s="2">
        <v>223.5</v>
      </c>
      <c r="S1592" s="2">
        <v>337.5</v>
      </c>
      <c r="T1592" s="2">
        <v>114</v>
      </c>
      <c r="U1592">
        <v>4</v>
      </c>
      <c r="V1592">
        <v>50</v>
      </c>
      <c r="W1592">
        <v>0</v>
      </c>
    </row>
    <row r="1593" spans="1:23" x14ac:dyDescent="0.25">
      <c r="A1593" t="s">
        <v>34</v>
      </c>
      <c r="B1593" s="3">
        <v>45638</v>
      </c>
      <c r="C1593" s="3" t="str">
        <f>TEXT(Table1[[#This Row],[Date]],"ddd")</f>
        <v>Thu</v>
      </c>
      <c r="D1593" t="s">
        <v>1099</v>
      </c>
      <c r="E1593" s="1" t="s">
        <v>30</v>
      </c>
      <c r="F1593" s="1" t="s">
        <v>30</v>
      </c>
      <c r="G1593" s="1" t="str">
        <f>IFERROR(SUM(Table1[[#This Row],[Deactivate]]-Table1[[#This Row],[Activate]]),"")</f>
        <v/>
      </c>
      <c r="H1593" s="2" t="str">
        <f t="shared" si="24"/>
        <v/>
      </c>
      <c r="I1593" t="s">
        <v>29</v>
      </c>
      <c r="J1593" t="s">
        <v>23</v>
      </c>
      <c r="K1593" t="s">
        <v>1270</v>
      </c>
      <c r="L1593">
        <v>0</v>
      </c>
      <c r="M1593" s="1">
        <v>0.58472222222222225</v>
      </c>
      <c r="N1593" s="1">
        <v>0.60486111111111107</v>
      </c>
      <c r="O1593" s="1">
        <v>0</v>
      </c>
      <c r="P1593" s="1">
        <v>2.013888888888889E-2</v>
      </c>
      <c r="Q1593" s="1">
        <v>2.013888888888889E-2</v>
      </c>
      <c r="R1593" s="2">
        <v>43.500000000000007</v>
      </c>
      <c r="S1593" s="2">
        <v>43.500000000000007</v>
      </c>
      <c r="T1593" s="2">
        <v>0</v>
      </c>
      <c r="U1593">
        <v>4</v>
      </c>
      <c r="V1593">
        <v>50</v>
      </c>
      <c r="W1593">
        <v>0</v>
      </c>
    </row>
    <row r="1594" spans="1:23" x14ac:dyDescent="0.25">
      <c r="A1594" t="s">
        <v>34</v>
      </c>
      <c r="B1594" s="3">
        <v>45638</v>
      </c>
      <c r="C1594" s="3" t="str">
        <f>TEXT(Table1[[#This Row],[Date]],"ddd")</f>
        <v>Thu</v>
      </c>
      <c r="D1594" t="s">
        <v>1099</v>
      </c>
      <c r="E1594" s="1" t="s">
        <v>30</v>
      </c>
      <c r="F1594" s="1" t="s">
        <v>30</v>
      </c>
      <c r="G1594" s="1" t="str">
        <f>IFERROR(SUM(Table1[[#This Row],[Deactivate]]-Table1[[#This Row],[Activate]]),"")</f>
        <v/>
      </c>
      <c r="H1594" s="2" t="str">
        <f t="shared" si="24"/>
        <v/>
      </c>
      <c r="I1594" t="s">
        <v>29</v>
      </c>
      <c r="J1594" t="s">
        <v>26</v>
      </c>
      <c r="K1594">
        <v>0</v>
      </c>
      <c r="L1594">
        <v>0</v>
      </c>
      <c r="M1594" s="1">
        <v>0.66527777777777775</v>
      </c>
      <c r="N1594" s="1">
        <v>0.73124999999999996</v>
      </c>
      <c r="O1594" s="1">
        <v>6.0416666666666667E-2</v>
      </c>
      <c r="P1594" s="1">
        <v>6.5972222222222224E-2</v>
      </c>
      <c r="Q1594" s="1">
        <v>0.12638888888888888</v>
      </c>
      <c r="R1594" s="2">
        <v>142.5</v>
      </c>
      <c r="S1594" s="2">
        <v>273</v>
      </c>
      <c r="T1594" s="2">
        <v>130.5</v>
      </c>
      <c r="U1594">
        <v>4</v>
      </c>
      <c r="V1594">
        <v>50</v>
      </c>
      <c r="W1594">
        <v>0</v>
      </c>
    </row>
    <row r="1595" spans="1:23" x14ac:dyDescent="0.25">
      <c r="A1595" t="s">
        <v>34</v>
      </c>
      <c r="B1595" s="3">
        <v>45638</v>
      </c>
      <c r="C1595" s="3" t="str">
        <f>TEXT(Table1[[#This Row],[Date]],"ddd")</f>
        <v>Thu</v>
      </c>
      <c r="D1595" t="s">
        <v>1099</v>
      </c>
      <c r="E1595" s="1" t="s">
        <v>30</v>
      </c>
      <c r="F1595" s="1" t="s">
        <v>30</v>
      </c>
      <c r="G1595" s="1" t="str">
        <f>IFERROR(SUM(Table1[[#This Row],[Deactivate]]-Table1[[#This Row],[Activate]]),"")</f>
        <v/>
      </c>
      <c r="H1595" s="2" t="str">
        <f t="shared" si="24"/>
        <v/>
      </c>
      <c r="I1595" t="s">
        <v>35</v>
      </c>
      <c r="J1595" t="s">
        <v>66</v>
      </c>
      <c r="K1595">
        <v>0</v>
      </c>
      <c r="L1595">
        <v>0</v>
      </c>
      <c r="M1595" s="1">
        <v>0</v>
      </c>
      <c r="N1595" s="1">
        <v>0</v>
      </c>
      <c r="O1595" s="1">
        <v>0</v>
      </c>
      <c r="P1595" s="1">
        <v>0</v>
      </c>
      <c r="Q1595" s="1">
        <v>0</v>
      </c>
      <c r="R1595" s="2">
        <v>0</v>
      </c>
      <c r="S1595" s="2">
        <v>0</v>
      </c>
      <c r="T1595" s="2">
        <v>0</v>
      </c>
      <c r="U1595">
        <v>4</v>
      </c>
      <c r="V1595">
        <v>50</v>
      </c>
      <c r="W1595">
        <v>0</v>
      </c>
    </row>
    <row r="1596" spans="1:23" x14ac:dyDescent="0.25">
      <c r="A1596" t="s">
        <v>41</v>
      </c>
      <c r="B1596" s="3">
        <v>45638</v>
      </c>
      <c r="C1596" s="3" t="str">
        <f>TEXT(Table1[[#This Row],[Date]],"ddd")</f>
        <v>Thu</v>
      </c>
      <c r="D1596" t="s">
        <v>1099</v>
      </c>
      <c r="E1596" s="1" t="s">
        <v>30</v>
      </c>
      <c r="F1596" s="1" t="s">
        <v>30</v>
      </c>
      <c r="G1596" s="1" t="str">
        <f>IFERROR(SUM(Table1[[#This Row],[Deactivate]]-Table1[[#This Row],[Activate]]),"")</f>
        <v/>
      </c>
      <c r="H1596" s="2" t="str">
        <f t="shared" si="24"/>
        <v/>
      </c>
      <c r="I1596" t="s">
        <v>29</v>
      </c>
      <c r="J1596" t="s">
        <v>111</v>
      </c>
      <c r="K1596">
        <v>0</v>
      </c>
      <c r="L1596" t="s">
        <v>1271</v>
      </c>
      <c r="M1596" s="1">
        <v>0.54861111111111116</v>
      </c>
      <c r="N1596" s="1">
        <v>0.66874999999999996</v>
      </c>
      <c r="O1596" s="1">
        <v>0</v>
      </c>
      <c r="P1596" s="1">
        <v>0.12013888888888889</v>
      </c>
      <c r="Q1596" s="1">
        <v>0.12013888888888889</v>
      </c>
      <c r="R1596" s="2">
        <v>259.5</v>
      </c>
      <c r="S1596" s="2">
        <v>259.5</v>
      </c>
      <c r="T1596" s="2">
        <v>0</v>
      </c>
      <c r="U1596">
        <v>4</v>
      </c>
      <c r="V1596">
        <v>50</v>
      </c>
      <c r="W1596">
        <v>0</v>
      </c>
    </row>
    <row r="1597" spans="1:23" x14ac:dyDescent="0.25">
      <c r="A1597" t="s">
        <v>41</v>
      </c>
      <c r="B1597" s="3">
        <v>45638</v>
      </c>
      <c r="C1597" s="3" t="str">
        <f>TEXT(Table1[[#This Row],[Date]],"ddd")</f>
        <v>Thu</v>
      </c>
      <c r="D1597" t="s">
        <v>1099</v>
      </c>
      <c r="E1597" s="1" t="s">
        <v>30</v>
      </c>
      <c r="F1597" s="1" t="s">
        <v>30</v>
      </c>
      <c r="G1597" s="1" t="str">
        <f>IFERROR(SUM(Table1[[#This Row],[Deactivate]]-Table1[[#This Row],[Activate]]),"")</f>
        <v/>
      </c>
      <c r="H1597" s="2" t="str">
        <f t="shared" si="24"/>
        <v/>
      </c>
      <c r="I1597" t="s">
        <v>29</v>
      </c>
      <c r="J1597" t="s">
        <v>90</v>
      </c>
      <c r="K1597">
        <v>0</v>
      </c>
      <c r="L1597" t="s">
        <v>91</v>
      </c>
      <c r="M1597" s="1">
        <v>0.66874999999999996</v>
      </c>
      <c r="N1597" s="1">
        <v>0.7</v>
      </c>
      <c r="O1597" s="1">
        <v>0</v>
      </c>
      <c r="P1597" s="1">
        <v>3.125E-2</v>
      </c>
      <c r="Q1597" s="1">
        <v>3.125E-2</v>
      </c>
      <c r="R1597" s="2">
        <v>67.5</v>
      </c>
      <c r="S1597" s="2">
        <v>67.5</v>
      </c>
      <c r="T1597" s="2">
        <v>0</v>
      </c>
      <c r="U1597">
        <v>4</v>
      </c>
      <c r="V1597">
        <v>50</v>
      </c>
      <c r="W1597">
        <v>0</v>
      </c>
    </row>
    <row r="1598" spans="1:23" x14ac:dyDescent="0.25">
      <c r="A1598" t="s">
        <v>41</v>
      </c>
      <c r="B1598" s="3">
        <v>45638</v>
      </c>
      <c r="C1598" s="3" t="str">
        <f>TEXT(Table1[[#This Row],[Date]],"ddd")</f>
        <v>Thu</v>
      </c>
      <c r="D1598" t="s">
        <v>1099</v>
      </c>
      <c r="E1598" s="1" t="s">
        <v>30</v>
      </c>
      <c r="F1598" s="1" t="s">
        <v>30</v>
      </c>
      <c r="G1598" s="1" t="str">
        <f>IFERROR(SUM(Table1[[#This Row],[Deactivate]]-Table1[[#This Row],[Activate]]),"")</f>
        <v/>
      </c>
      <c r="H1598" s="2" t="str">
        <f t="shared" si="24"/>
        <v/>
      </c>
      <c r="I1598" t="s">
        <v>29</v>
      </c>
      <c r="J1598" t="s">
        <v>23</v>
      </c>
      <c r="K1598" t="s">
        <v>1272</v>
      </c>
      <c r="L1598">
        <v>0</v>
      </c>
      <c r="M1598" s="1">
        <v>0.73333333333333328</v>
      </c>
      <c r="N1598" s="1">
        <v>0.75208333333333333</v>
      </c>
      <c r="O1598" s="1">
        <v>0</v>
      </c>
      <c r="P1598" s="1">
        <v>1.8749999999999999E-2</v>
      </c>
      <c r="Q1598" s="1">
        <v>1.8749999999999999E-2</v>
      </c>
      <c r="R1598" s="2">
        <v>40.5</v>
      </c>
      <c r="S1598" s="2">
        <v>40.5</v>
      </c>
      <c r="T1598" s="2">
        <v>0</v>
      </c>
      <c r="U1598">
        <v>4</v>
      </c>
      <c r="V1598">
        <v>50</v>
      </c>
      <c r="W1598">
        <v>0</v>
      </c>
    </row>
    <row r="1599" spans="1:23" x14ac:dyDescent="0.25">
      <c r="A1599" t="s">
        <v>43</v>
      </c>
      <c r="B1599" s="3">
        <v>45638</v>
      </c>
      <c r="C1599" s="3" t="str">
        <f>TEXT(Table1[[#This Row],[Date]],"ddd")</f>
        <v>Thu</v>
      </c>
      <c r="D1599" t="s">
        <v>1099</v>
      </c>
      <c r="E1599" s="1" t="s">
        <v>30</v>
      </c>
      <c r="F1599" s="1" t="s">
        <v>30</v>
      </c>
      <c r="G1599" s="1" t="str">
        <f>IFERROR(SUM(Table1[[#This Row],[Deactivate]]-Table1[[#This Row],[Activate]]),"")</f>
        <v/>
      </c>
      <c r="H1599" s="2" t="str">
        <f t="shared" si="24"/>
        <v/>
      </c>
      <c r="I1599" t="s">
        <v>29</v>
      </c>
      <c r="J1599" t="s">
        <v>90</v>
      </c>
      <c r="K1599">
        <v>0</v>
      </c>
      <c r="L1599" t="s">
        <v>91</v>
      </c>
      <c r="M1599" s="1">
        <v>0.33194444444444443</v>
      </c>
      <c r="N1599" s="1">
        <v>0.38124999999999998</v>
      </c>
      <c r="O1599" s="1">
        <v>1.3194444444444444E-2</v>
      </c>
      <c r="P1599" s="1">
        <v>4.9305555555555554E-2</v>
      </c>
      <c r="Q1599" s="1">
        <v>6.25E-2</v>
      </c>
      <c r="R1599" s="2">
        <v>106.5</v>
      </c>
      <c r="S1599" s="2">
        <v>135</v>
      </c>
      <c r="T1599" s="2">
        <v>28.5</v>
      </c>
      <c r="U1599">
        <v>4</v>
      </c>
      <c r="V1599">
        <v>50</v>
      </c>
      <c r="W1599">
        <v>0</v>
      </c>
    </row>
    <row r="1600" spans="1:23" x14ac:dyDescent="0.25">
      <c r="A1600" t="s">
        <v>43</v>
      </c>
      <c r="B1600" s="3">
        <v>45638</v>
      </c>
      <c r="C1600" s="3" t="str">
        <f>TEXT(Table1[[#This Row],[Date]],"ddd")</f>
        <v>Thu</v>
      </c>
      <c r="D1600" t="s">
        <v>1099</v>
      </c>
      <c r="E1600" s="1" t="s">
        <v>30</v>
      </c>
      <c r="F1600" s="1" t="s">
        <v>30</v>
      </c>
      <c r="G1600" s="1" t="str">
        <f>IFERROR(SUM(Table1[[#This Row],[Deactivate]]-Table1[[#This Row],[Activate]]),"")</f>
        <v/>
      </c>
      <c r="H1600" s="2" t="str">
        <f t="shared" si="24"/>
        <v/>
      </c>
      <c r="I1600" t="s">
        <v>29</v>
      </c>
      <c r="J1600" t="s">
        <v>26</v>
      </c>
      <c r="K1600">
        <v>0</v>
      </c>
      <c r="L1600" t="s">
        <v>1273</v>
      </c>
      <c r="M1600" s="1">
        <v>0.3888888888888889</v>
      </c>
      <c r="N1600" s="1">
        <v>0.42916666666666664</v>
      </c>
      <c r="O1600" s="1">
        <v>7.6388888888888886E-3</v>
      </c>
      <c r="P1600" s="1">
        <v>4.027777777777778E-2</v>
      </c>
      <c r="Q1600" s="1">
        <v>4.791666666666667E-2</v>
      </c>
      <c r="R1600" s="2">
        <v>87.000000000000014</v>
      </c>
      <c r="S1600" s="2">
        <v>103.5</v>
      </c>
      <c r="T1600" s="2">
        <v>16.499999999999986</v>
      </c>
      <c r="U1600">
        <v>4</v>
      </c>
      <c r="V1600">
        <v>50</v>
      </c>
      <c r="W1600">
        <v>0</v>
      </c>
    </row>
    <row r="1601" spans="1:23" x14ac:dyDescent="0.25">
      <c r="A1601" t="s">
        <v>43</v>
      </c>
      <c r="B1601" s="3">
        <v>45638</v>
      </c>
      <c r="C1601" s="3" t="str">
        <f>TEXT(Table1[[#This Row],[Date]],"ddd")</f>
        <v>Thu</v>
      </c>
      <c r="D1601" t="s">
        <v>1099</v>
      </c>
      <c r="E1601" s="1" t="s">
        <v>30</v>
      </c>
      <c r="F1601" s="1" t="s">
        <v>30</v>
      </c>
      <c r="G1601" s="1" t="str">
        <f>IFERROR(SUM(Table1[[#This Row],[Deactivate]]-Table1[[#This Row],[Activate]]),"")</f>
        <v/>
      </c>
      <c r="H1601" s="2" t="str">
        <f t="shared" si="24"/>
        <v/>
      </c>
      <c r="I1601" t="s">
        <v>29</v>
      </c>
      <c r="J1601" t="s">
        <v>23</v>
      </c>
      <c r="K1601" t="s">
        <v>1274</v>
      </c>
      <c r="L1601">
        <v>0</v>
      </c>
      <c r="M1601" s="1">
        <v>0.52777777777777779</v>
      </c>
      <c r="N1601" s="1">
        <v>0.54861111111111116</v>
      </c>
      <c r="O1601" s="1">
        <v>0</v>
      </c>
      <c r="P1601" s="1">
        <v>2.0833333333333332E-2</v>
      </c>
      <c r="Q1601" s="1">
        <v>2.0833333333333332E-2</v>
      </c>
      <c r="R1601" s="2">
        <v>45</v>
      </c>
      <c r="S1601" s="2">
        <v>45</v>
      </c>
      <c r="T1601" s="2">
        <v>0</v>
      </c>
      <c r="U1601">
        <v>4</v>
      </c>
      <c r="V1601">
        <v>50</v>
      </c>
      <c r="W1601">
        <v>0</v>
      </c>
    </row>
    <row r="1602" spans="1:23" x14ac:dyDescent="0.25">
      <c r="A1602" t="s">
        <v>43</v>
      </c>
      <c r="B1602" s="3">
        <v>45638</v>
      </c>
      <c r="C1602" s="3" t="str">
        <f>TEXT(Table1[[#This Row],[Date]],"ddd")</f>
        <v>Thu</v>
      </c>
      <c r="D1602" t="s">
        <v>1099</v>
      </c>
      <c r="E1602" s="1" t="s">
        <v>30</v>
      </c>
      <c r="F1602" s="1" t="s">
        <v>30</v>
      </c>
      <c r="G1602" s="1" t="str">
        <f>IFERROR(SUM(Table1[[#This Row],[Deactivate]]-Table1[[#This Row],[Activate]]),"")</f>
        <v/>
      </c>
      <c r="H1602" s="2" t="str">
        <f t="shared" ref="H1602:H1665" si="25">IFERROR(IF(G1602&gt;TIME(10,25,0),(INT(((G1602-TIME(10,25,0))*24*60)/15)*5.5),0),"")</f>
        <v/>
      </c>
      <c r="I1602" t="s">
        <v>29</v>
      </c>
      <c r="J1602" t="s">
        <v>26</v>
      </c>
      <c r="K1602">
        <v>0</v>
      </c>
      <c r="L1602" t="s">
        <v>1275</v>
      </c>
      <c r="M1602" s="1">
        <v>0.63055555555555554</v>
      </c>
      <c r="N1602" s="1">
        <v>0.72152777777777777</v>
      </c>
      <c r="O1602" s="1">
        <v>4.6527777777777779E-2</v>
      </c>
      <c r="P1602" s="1">
        <v>9.0972222222222218E-2</v>
      </c>
      <c r="Q1602" s="1">
        <v>0.13750000000000001</v>
      </c>
      <c r="R1602" s="2">
        <v>196.5</v>
      </c>
      <c r="S1602" s="2">
        <v>297.00000000000006</v>
      </c>
      <c r="T1602" s="2">
        <v>100.50000000000006</v>
      </c>
      <c r="U1602">
        <v>4</v>
      </c>
      <c r="V1602">
        <v>50</v>
      </c>
      <c r="W1602">
        <v>0</v>
      </c>
    </row>
    <row r="1603" spans="1:23" x14ac:dyDescent="0.25">
      <c r="A1603" t="s">
        <v>45</v>
      </c>
      <c r="B1603" s="3">
        <v>45638</v>
      </c>
      <c r="C1603" s="3" t="str">
        <f>TEXT(Table1[[#This Row],[Date]],"ddd")</f>
        <v>Thu</v>
      </c>
      <c r="D1603" t="s">
        <v>1099</v>
      </c>
      <c r="E1603" s="1" t="s">
        <v>30</v>
      </c>
      <c r="F1603" s="1" t="s">
        <v>30</v>
      </c>
      <c r="G1603" s="1" t="str">
        <f>IFERROR(SUM(Table1[[#This Row],[Deactivate]]-Table1[[#This Row],[Activate]]),"")</f>
        <v/>
      </c>
      <c r="H1603" s="2" t="str">
        <f t="shared" si="25"/>
        <v/>
      </c>
      <c r="I1603" t="s">
        <v>22</v>
      </c>
      <c r="J1603" t="s">
        <v>23</v>
      </c>
      <c r="K1603" t="s">
        <v>1276</v>
      </c>
      <c r="L1603">
        <v>0</v>
      </c>
      <c r="M1603" s="1">
        <v>0</v>
      </c>
      <c r="N1603" s="1">
        <v>0</v>
      </c>
      <c r="O1603" s="1">
        <v>0</v>
      </c>
      <c r="P1603" s="1">
        <v>2.0833333333333332E-2</v>
      </c>
      <c r="Q1603" s="1">
        <v>2.0833333333333332E-2</v>
      </c>
      <c r="R1603" s="2">
        <v>45</v>
      </c>
      <c r="S1603" s="2">
        <v>45</v>
      </c>
      <c r="T1603" s="2">
        <v>0</v>
      </c>
      <c r="U1603">
        <v>4</v>
      </c>
      <c r="V1603">
        <v>50</v>
      </c>
      <c r="W1603">
        <v>0</v>
      </c>
    </row>
    <row r="1604" spans="1:23" x14ac:dyDescent="0.25">
      <c r="A1604" t="s">
        <v>59</v>
      </c>
      <c r="B1604" s="3">
        <v>45638</v>
      </c>
      <c r="C1604" s="3" t="str">
        <f>TEXT(Table1[[#This Row],[Date]],"ddd")</f>
        <v>Thu</v>
      </c>
      <c r="D1604" t="s">
        <v>1099</v>
      </c>
      <c r="E1604" s="1" t="s">
        <v>30</v>
      </c>
      <c r="F1604" s="1" t="s">
        <v>30</v>
      </c>
      <c r="G1604" s="1" t="str">
        <f>IFERROR(SUM(Table1[[#This Row],[Deactivate]]-Table1[[#This Row],[Activate]]),"")</f>
        <v/>
      </c>
      <c r="H1604" s="2" t="str">
        <f t="shared" si="25"/>
        <v/>
      </c>
      <c r="I1604" t="s">
        <v>29</v>
      </c>
      <c r="J1604" t="s">
        <v>26</v>
      </c>
      <c r="K1604">
        <v>0</v>
      </c>
      <c r="L1604" t="s">
        <v>1277</v>
      </c>
      <c r="M1604" s="1">
        <v>0.39583333333333331</v>
      </c>
      <c r="N1604" s="1">
        <v>0.63402777777777775</v>
      </c>
      <c r="O1604" s="1">
        <v>0</v>
      </c>
      <c r="P1604" s="1">
        <v>0.23819444444444443</v>
      </c>
      <c r="Q1604" s="1">
        <v>0.23819444444444443</v>
      </c>
      <c r="R1604" s="2">
        <v>514.5</v>
      </c>
      <c r="S1604" s="2">
        <v>514.5</v>
      </c>
      <c r="T1604" s="2">
        <v>0</v>
      </c>
      <c r="U1604">
        <v>4</v>
      </c>
      <c r="V1604">
        <v>50</v>
      </c>
      <c r="W1604">
        <v>0</v>
      </c>
    </row>
    <row r="1605" spans="1:23" x14ac:dyDescent="0.25">
      <c r="A1605" t="s">
        <v>59</v>
      </c>
      <c r="B1605" s="3">
        <v>45638</v>
      </c>
      <c r="C1605" s="3" t="str">
        <f>TEXT(Table1[[#This Row],[Date]],"ddd")</f>
        <v>Thu</v>
      </c>
      <c r="D1605" t="s">
        <v>1099</v>
      </c>
      <c r="E1605" s="1" t="s">
        <v>30</v>
      </c>
      <c r="F1605" s="1" t="s">
        <v>30</v>
      </c>
      <c r="G1605" s="1" t="str">
        <f>IFERROR(SUM(Table1[[#This Row],[Deactivate]]-Table1[[#This Row],[Activate]]),"")</f>
        <v/>
      </c>
      <c r="H1605" s="2" t="str">
        <f t="shared" si="25"/>
        <v/>
      </c>
      <c r="I1605" t="s">
        <v>29</v>
      </c>
      <c r="J1605" t="s">
        <v>23</v>
      </c>
      <c r="K1605" t="s">
        <v>1278</v>
      </c>
      <c r="L1605">
        <v>0</v>
      </c>
      <c r="M1605" s="1">
        <v>0.63402777777777775</v>
      </c>
      <c r="N1605" s="1">
        <v>0.6791666666666667</v>
      </c>
      <c r="O1605" s="1">
        <v>0</v>
      </c>
      <c r="P1605" s="1">
        <v>4.5138888888888888E-2</v>
      </c>
      <c r="Q1605" s="1">
        <v>4.5138888888888888E-2</v>
      </c>
      <c r="R1605" s="2">
        <v>97.5</v>
      </c>
      <c r="S1605" s="2">
        <v>97.5</v>
      </c>
      <c r="T1605" s="2">
        <v>0</v>
      </c>
      <c r="U1605">
        <v>4</v>
      </c>
      <c r="V1605">
        <v>50</v>
      </c>
      <c r="W1605">
        <v>0</v>
      </c>
    </row>
    <row r="1606" spans="1:23" x14ac:dyDescent="0.25">
      <c r="A1606" t="s">
        <v>61</v>
      </c>
      <c r="B1606" s="3">
        <v>45638</v>
      </c>
      <c r="C1606" s="3" t="str">
        <f>TEXT(Table1[[#This Row],[Date]],"ddd")</f>
        <v>Thu</v>
      </c>
      <c r="D1606" t="s">
        <v>1099</v>
      </c>
      <c r="E1606" s="1" t="s">
        <v>30</v>
      </c>
      <c r="F1606" s="1" t="s">
        <v>30</v>
      </c>
      <c r="G1606" s="1" t="str">
        <f>IFERROR(SUM(Table1[[#This Row],[Deactivate]]-Table1[[#This Row],[Activate]]),"")</f>
        <v/>
      </c>
      <c r="H1606" s="2" t="str">
        <f t="shared" si="25"/>
        <v/>
      </c>
      <c r="I1606" t="s">
        <v>22</v>
      </c>
      <c r="J1606" t="s">
        <v>23</v>
      </c>
      <c r="K1606" t="s">
        <v>1279</v>
      </c>
      <c r="L1606">
        <v>0</v>
      </c>
      <c r="M1606" s="1">
        <v>0</v>
      </c>
      <c r="N1606" s="1">
        <v>0</v>
      </c>
      <c r="O1606" s="1">
        <v>0</v>
      </c>
      <c r="P1606" s="1">
        <v>2.0833333333333332E-2</v>
      </c>
      <c r="Q1606" s="1">
        <v>2.0833333333333332E-2</v>
      </c>
      <c r="R1606" s="2">
        <v>45</v>
      </c>
      <c r="S1606" s="2">
        <v>45</v>
      </c>
      <c r="T1606" s="2">
        <v>0</v>
      </c>
      <c r="U1606">
        <v>4</v>
      </c>
      <c r="V1606">
        <v>50</v>
      </c>
      <c r="W1606">
        <v>0</v>
      </c>
    </row>
    <row r="1607" spans="1:23" x14ac:dyDescent="0.25">
      <c r="A1607" t="s">
        <v>63</v>
      </c>
      <c r="B1607" s="3">
        <v>45638</v>
      </c>
      <c r="C1607" s="3" t="str">
        <f>TEXT(Table1[[#This Row],[Date]],"ddd")</f>
        <v>Thu</v>
      </c>
      <c r="D1607" t="s">
        <v>1099</v>
      </c>
      <c r="E1607" s="1" t="s">
        <v>30</v>
      </c>
      <c r="F1607" s="1" t="s">
        <v>30</v>
      </c>
      <c r="G1607" s="1" t="str">
        <f>IFERROR(SUM(Table1[[#This Row],[Deactivate]]-Table1[[#This Row],[Activate]]),"")</f>
        <v/>
      </c>
      <c r="H1607" s="2" t="str">
        <f t="shared" si="25"/>
        <v/>
      </c>
      <c r="I1607" t="s">
        <v>22</v>
      </c>
      <c r="J1607" t="s">
        <v>23</v>
      </c>
      <c r="K1607" t="s">
        <v>1280</v>
      </c>
      <c r="L1607">
        <v>0</v>
      </c>
      <c r="M1607" s="1">
        <v>0</v>
      </c>
      <c r="N1607" s="1">
        <v>0</v>
      </c>
      <c r="O1607" s="1">
        <v>0</v>
      </c>
      <c r="P1607" s="1">
        <v>2.0833333333333332E-2</v>
      </c>
      <c r="Q1607" s="1">
        <v>2.0833333333333332E-2</v>
      </c>
      <c r="R1607" s="2">
        <v>45</v>
      </c>
      <c r="S1607" s="2">
        <v>45</v>
      </c>
      <c r="T1607" s="2">
        <v>0</v>
      </c>
      <c r="U1607">
        <v>4</v>
      </c>
      <c r="V1607">
        <v>50</v>
      </c>
      <c r="W1607">
        <v>0</v>
      </c>
    </row>
    <row r="1608" spans="1:23" x14ac:dyDescent="0.25">
      <c r="A1608" t="s">
        <v>86</v>
      </c>
      <c r="B1608" s="3">
        <v>45638</v>
      </c>
      <c r="C1608" s="3" t="str">
        <f>TEXT(Table1[[#This Row],[Date]],"ddd")</f>
        <v>Thu</v>
      </c>
      <c r="D1608" t="s">
        <v>1099</v>
      </c>
      <c r="E1608" s="1" t="s">
        <v>30</v>
      </c>
      <c r="F1608" s="1" t="s">
        <v>30</v>
      </c>
      <c r="G1608" s="1" t="str">
        <f>IFERROR(SUM(Table1[[#This Row],[Deactivate]]-Table1[[#This Row],[Activate]]),"")</f>
        <v/>
      </c>
      <c r="H1608" s="2" t="str">
        <f t="shared" si="25"/>
        <v/>
      </c>
      <c r="I1608" t="s">
        <v>29</v>
      </c>
      <c r="J1608" t="s">
        <v>90</v>
      </c>
      <c r="K1608">
        <v>0</v>
      </c>
      <c r="L1608" t="s">
        <v>91</v>
      </c>
      <c r="M1608" s="1">
        <v>0.34791666666666665</v>
      </c>
      <c r="N1608" s="1">
        <v>0.37430555555555556</v>
      </c>
      <c r="O1608" s="1">
        <v>3.3333333333333333E-2</v>
      </c>
      <c r="P1608" s="1">
        <v>2.6388888888888889E-2</v>
      </c>
      <c r="Q1608" s="1">
        <v>5.9722222222222218E-2</v>
      </c>
      <c r="R1608" s="2">
        <v>57</v>
      </c>
      <c r="S1608" s="2">
        <v>129</v>
      </c>
      <c r="T1608" s="2">
        <v>72</v>
      </c>
      <c r="U1608">
        <v>4</v>
      </c>
      <c r="V1608">
        <v>50</v>
      </c>
      <c r="W1608">
        <v>0</v>
      </c>
    </row>
    <row r="1609" spans="1:23" x14ac:dyDescent="0.25">
      <c r="A1609" t="s">
        <v>86</v>
      </c>
      <c r="B1609" s="3">
        <v>45638</v>
      </c>
      <c r="C1609" s="3" t="str">
        <f>TEXT(Table1[[#This Row],[Date]],"ddd")</f>
        <v>Thu</v>
      </c>
      <c r="D1609" t="s">
        <v>1099</v>
      </c>
      <c r="E1609" s="1" t="s">
        <v>30</v>
      </c>
      <c r="F1609" s="1" t="s">
        <v>30</v>
      </c>
      <c r="G1609" s="1" t="str">
        <f>IFERROR(SUM(Table1[[#This Row],[Deactivate]]-Table1[[#This Row],[Activate]]),"")</f>
        <v/>
      </c>
      <c r="H1609" s="2" t="str">
        <f t="shared" si="25"/>
        <v/>
      </c>
      <c r="I1609" t="s">
        <v>38</v>
      </c>
      <c r="J1609" t="s">
        <v>66</v>
      </c>
      <c r="K1609">
        <v>0</v>
      </c>
      <c r="L1609">
        <v>0</v>
      </c>
      <c r="M1609" s="1">
        <v>0.37430555555555556</v>
      </c>
      <c r="N1609" s="1">
        <v>0.37708333333333333</v>
      </c>
      <c r="O1609" s="1">
        <v>0</v>
      </c>
      <c r="P1609" s="1">
        <v>2.7777777777777779E-3</v>
      </c>
      <c r="Q1609" s="1">
        <v>2.7777777777777779E-3</v>
      </c>
      <c r="R1609" s="2">
        <v>6</v>
      </c>
      <c r="S1609" s="2">
        <v>6</v>
      </c>
      <c r="T1609" s="2">
        <v>0</v>
      </c>
      <c r="U1609">
        <v>4</v>
      </c>
      <c r="V1609">
        <v>50</v>
      </c>
      <c r="W1609">
        <v>0</v>
      </c>
    </row>
    <row r="1610" spans="1:23" x14ac:dyDescent="0.25">
      <c r="A1610" t="s">
        <v>86</v>
      </c>
      <c r="B1610" s="3">
        <v>45638</v>
      </c>
      <c r="C1610" s="3" t="str">
        <f>TEXT(Table1[[#This Row],[Date]],"ddd")</f>
        <v>Thu</v>
      </c>
      <c r="D1610" t="s">
        <v>1099</v>
      </c>
      <c r="E1610" s="1" t="s">
        <v>30</v>
      </c>
      <c r="F1610" s="1" t="s">
        <v>30</v>
      </c>
      <c r="G1610" s="1" t="str">
        <f>IFERROR(SUM(Table1[[#This Row],[Deactivate]]-Table1[[#This Row],[Activate]]),"")</f>
        <v/>
      </c>
      <c r="H1610" s="2" t="str">
        <f t="shared" si="25"/>
        <v/>
      </c>
      <c r="I1610" t="s">
        <v>29</v>
      </c>
      <c r="J1610" t="s">
        <v>68</v>
      </c>
      <c r="K1610" t="s">
        <v>1281</v>
      </c>
      <c r="L1610">
        <v>0</v>
      </c>
      <c r="M1610" s="1">
        <v>0.37708333333333333</v>
      </c>
      <c r="N1610" s="1">
        <v>0.37916666666666665</v>
      </c>
      <c r="O1610" s="1">
        <v>0</v>
      </c>
      <c r="P1610" s="1">
        <v>2.0833333333333333E-3</v>
      </c>
      <c r="Q1610" s="1">
        <v>2.0833333333333333E-3</v>
      </c>
      <c r="R1610" s="2">
        <v>4.5</v>
      </c>
      <c r="S1610" s="2">
        <v>4.5</v>
      </c>
      <c r="T1610" s="2">
        <v>0</v>
      </c>
      <c r="U1610">
        <v>4</v>
      </c>
      <c r="V1610">
        <v>50</v>
      </c>
      <c r="W1610">
        <v>0</v>
      </c>
    </row>
    <row r="1611" spans="1:23" x14ac:dyDescent="0.25">
      <c r="A1611" t="s">
        <v>86</v>
      </c>
      <c r="B1611" s="3">
        <v>45638</v>
      </c>
      <c r="C1611" s="3" t="str">
        <f>TEXT(Table1[[#This Row],[Date]],"ddd")</f>
        <v>Thu</v>
      </c>
      <c r="D1611" t="s">
        <v>1099</v>
      </c>
      <c r="E1611" s="1" t="s">
        <v>30</v>
      </c>
      <c r="F1611" s="1" t="s">
        <v>30</v>
      </c>
      <c r="G1611" s="1" t="str">
        <f>IFERROR(SUM(Table1[[#This Row],[Deactivate]]-Table1[[#This Row],[Activate]]),"")</f>
        <v/>
      </c>
      <c r="H1611" s="2" t="str">
        <f t="shared" si="25"/>
        <v/>
      </c>
      <c r="I1611" t="s">
        <v>29</v>
      </c>
      <c r="J1611" t="s">
        <v>66</v>
      </c>
      <c r="K1611">
        <v>0</v>
      </c>
      <c r="L1611">
        <v>0</v>
      </c>
      <c r="M1611" s="1">
        <v>0.37916666666666665</v>
      </c>
      <c r="N1611" s="1">
        <v>0.77222222222222225</v>
      </c>
      <c r="O1611" s="1">
        <v>0</v>
      </c>
      <c r="P1611" s="1">
        <v>0.39305555555555555</v>
      </c>
      <c r="Q1611" s="1">
        <v>0.39305555555555555</v>
      </c>
      <c r="R1611" s="2">
        <v>849</v>
      </c>
      <c r="S1611" s="2">
        <v>849</v>
      </c>
      <c r="T1611" s="2">
        <v>0</v>
      </c>
      <c r="U1611">
        <v>4</v>
      </c>
      <c r="V1611">
        <v>50</v>
      </c>
      <c r="W1611">
        <v>0</v>
      </c>
    </row>
    <row r="1612" spans="1:23" x14ac:dyDescent="0.25">
      <c r="A1612" t="s">
        <v>86</v>
      </c>
      <c r="B1612" s="3">
        <v>45638</v>
      </c>
      <c r="C1612" s="3" t="str">
        <f>TEXT(Table1[[#This Row],[Date]],"ddd")</f>
        <v>Thu</v>
      </c>
      <c r="D1612" t="s">
        <v>1099</v>
      </c>
      <c r="E1612" s="1" t="s">
        <v>30</v>
      </c>
      <c r="F1612" s="1" t="s">
        <v>30</v>
      </c>
      <c r="G1612" s="1" t="str">
        <f>IFERROR(SUM(Table1[[#This Row],[Deactivate]]-Table1[[#This Row],[Activate]]),"")</f>
        <v/>
      </c>
      <c r="H1612" s="2" t="str">
        <f t="shared" si="25"/>
        <v/>
      </c>
      <c r="I1612" t="s">
        <v>29</v>
      </c>
      <c r="J1612" t="s">
        <v>23</v>
      </c>
      <c r="K1612" t="s">
        <v>1282</v>
      </c>
      <c r="L1612">
        <v>0</v>
      </c>
      <c r="M1612" s="1">
        <v>0.77222222222222225</v>
      </c>
      <c r="N1612" s="1">
        <v>0.7729166666666667</v>
      </c>
      <c r="O1612" s="1">
        <v>0</v>
      </c>
      <c r="P1612" s="1">
        <v>6.9444444444444447E-4</v>
      </c>
      <c r="Q1612" s="1">
        <v>6.9444444444444447E-4</v>
      </c>
      <c r="R1612" s="2">
        <v>1.5</v>
      </c>
      <c r="S1612" s="2">
        <v>1.5</v>
      </c>
      <c r="T1612" s="2">
        <v>0</v>
      </c>
      <c r="U1612">
        <v>4</v>
      </c>
      <c r="V1612">
        <v>50</v>
      </c>
      <c r="W1612">
        <v>0</v>
      </c>
    </row>
    <row r="1613" spans="1:23" x14ac:dyDescent="0.25">
      <c r="A1613" t="s">
        <v>20</v>
      </c>
      <c r="B1613" s="3">
        <v>45639</v>
      </c>
      <c r="C1613" s="3" t="str">
        <f>TEXT(Table1[[#This Row],[Date]],"ddd")</f>
        <v>Fri</v>
      </c>
      <c r="D1613" t="s">
        <v>1099</v>
      </c>
      <c r="E1613" s="1" t="s">
        <v>30</v>
      </c>
      <c r="F1613" s="1" t="s">
        <v>30</v>
      </c>
      <c r="G1613" s="1" t="str">
        <f>IFERROR(SUM(Table1[[#This Row],[Deactivate]]-Table1[[#This Row],[Activate]]),"")</f>
        <v/>
      </c>
      <c r="H1613" s="2" t="str">
        <f t="shared" si="25"/>
        <v/>
      </c>
      <c r="I1613" t="s">
        <v>29</v>
      </c>
      <c r="J1613" t="s">
        <v>123</v>
      </c>
      <c r="K1613">
        <v>0</v>
      </c>
      <c r="L1613" t="s">
        <v>1283</v>
      </c>
      <c r="M1613" s="1">
        <v>0.41180555555555554</v>
      </c>
      <c r="N1613" s="1">
        <v>0.55694444444444446</v>
      </c>
      <c r="O1613" s="1">
        <v>2.0833333333333332E-2</v>
      </c>
      <c r="P1613" s="1">
        <v>0.1451388888888889</v>
      </c>
      <c r="Q1613" s="1">
        <v>0.16597222222222224</v>
      </c>
      <c r="R1613" s="2">
        <v>313.50000000000006</v>
      </c>
      <c r="S1613" s="2">
        <v>358.50000000000006</v>
      </c>
      <c r="T1613" s="2">
        <v>45</v>
      </c>
      <c r="U1613">
        <v>4</v>
      </c>
      <c r="V1613">
        <v>50</v>
      </c>
      <c r="W1613">
        <v>0</v>
      </c>
    </row>
    <row r="1614" spans="1:23" x14ac:dyDescent="0.25">
      <c r="A1614" t="s">
        <v>20</v>
      </c>
      <c r="B1614" s="3">
        <v>45639</v>
      </c>
      <c r="C1614" s="3" t="str">
        <f>TEXT(Table1[[#This Row],[Date]],"ddd")</f>
        <v>Fri</v>
      </c>
      <c r="D1614" t="s">
        <v>1099</v>
      </c>
      <c r="E1614" s="1" t="s">
        <v>30</v>
      </c>
      <c r="F1614" s="1" t="s">
        <v>30</v>
      </c>
      <c r="G1614" s="1" t="str">
        <f>IFERROR(SUM(Table1[[#This Row],[Deactivate]]-Table1[[#This Row],[Activate]]),"")</f>
        <v/>
      </c>
      <c r="H1614" s="2" t="str">
        <f t="shared" si="25"/>
        <v/>
      </c>
      <c r="I1614" t="s">
        <v>29</v>
      </c>
      <c r="J1614" t="s">
        <v>23</v>
      </c>
      <c r="K1614" t="s">
        <v>1284</v>
      </c>
      <c r="L1614">
        <v>0</v>
      </c>
      <c r="M1614" s="1">
        <v>0.60347222222222219</v>
      </c>
      <c r="N1614" s="1">
        <v>0.62291666666666667</v>
      </c>
      <c r="O1614" s="1">
        <v>0</v>
      </c>
      <c r="P1614" s="1">
        <v>1.9444444444444445E-2</v>
      </c>
      <c r="Q1614" s="1">
        <v>1.9444444444444445E-2</v>
      </c>
      <c r="R1614" s="2">
        <v>42</v>
      </c>
      <c r="S1614" s="2">
        <v>42</v>
      </c>
      <c r="T1614" s="2">
        <v>0</v>
      </c>
      <c r="U1614">
        <v>4</v>
      </c>
      <c r="V1614">
        <v>50</v>
      </c>
      <c r="W1614">
        <v>0</v>
      </c>
    </row>
    <row r="1615" spans="1:23" x14ac:dyDescent="0.25">
      <c r="A1615" t="s">
        <v>20</v>
      </c>
      <c r="B1615" s="3">
        <v>45639</v>
      </c>
      <c r="C1615" s="3" t="str">
        <f>TEXT(Table1[[#This Row],[Date]],"ddd")</f>
        <v>Fri</v>
      </c>
      <c r="D1615" t="s">
        <v>1099</v>
      </c>
      <c r="E1615" s="1" t="s">
        <v>30</v>
      </c>
      <c r="F1615" s="1" t="s">
        <v>30</v>
      </c>
      <c r="G1615" s="1" t="str">
        <f>IFERROR(SUM(Table1[[#This Row],[Deactivate]]-Table1[[#This Row],[Activate]]),"")</f>
        <v/>
      </c>
      <c r="H1615" s="2" t="str">
        <f t="shared" si="25"/>
        <v/>
      </c>
      <c r="I1615" t="s">
        <v>29</v>
      </c>
      <c r="J1615" t="s">
        <v>26</v>
      </c>
      <c r="K1615">
        <v>0</v>
      </c>
      <c r="L1615" t="s">
        <v>1285</v>
      </c>
      <c r="M1615" s="1">
        <v>0.62291666666666667</v>
      </c>
      <c r="N1615" s="1">
        <v>0.71527777777777779</v>
      </c>
      <c r="O1615" s="1">
        <v>4.6527777777777779E-2</v>
      </c>
      <c r="P1615" s="1">
        <v>9.2361111111111116E-2</v>
      </c>
      <c r="Q1615" s="1">
        <v>0.1388888888888889</v>
      </c>
      <c r="R1615" s="2">
        <v>199.5</v>
      </c>
      <c r="S1615" s="2">
        <v>300</v>
      </c>
      <c r="T1615" s="2">
        <v>100.5</v>
      </c>
      <c r="U1615">
        <v>4</v>
      </c>
      <c r="V1615">
        <v>50</v>
      </c>
      <c r="W1615">
        <v>0</v>
      </c>
    </row>
    <row r="1616" spans="1:23" x14ac:dyDescent="0.25">
      <c r="A1616" t="s">
        <v>28</v>
      </c>
      <c r="B1616" s="3">
        <v>45639</v>
      </c>
      <c r="C1616" s="3" t="str">
        <f>TEXT(Table1[[#This Row],[Date]],"ddd")</f>
        <v>Fri</v>
      </c>
      <c r="D1616" t="s">
        <v>1099</v>
      </c>
      <c r="E1616" s="1" t="s">
        <v>30</v>
      </c>
      <c r="F1616" s="1" t="s">
        <v>30</v>
      </c>
      <c r="G1616" s="1" t="str">
        <f>IFERROR(SUM(Table1[[#This Row],[Deactivate]]-Table1[[#This Row],[Activate]]),"")</f>
        <v/>
      </c>
      <c r="H1616" s="2" t="str">
        <f t="shared" si="25"/>
        <v/>
      </c>
      <c r="I1616" t="s">
        <v>29</v>
      </c>
      <c r="J1616" t="s">
        <v>46</v>
      </c>
      <c r="K1616" t="s">
        <v>1286</v>
      </c>
      <c r="L1616">
        <v>0</v>
      </c>
      <c r="M1616" s="1">
        <v>0.43958333333333338</v>
      </c>
      <c r="N1616" s="1">
        <v>0.46388888888888885</v>
      </c>
      <c r="O1616" s="1">
        <v>0.11388888888888889</v>
      </c>
      <c r="P1616" s="1">
        <v>2.4305555555555556E-2</v>
      </c>
      <c r="Q1616" s="1">
        <v>0.13819444444444445</v>
      </c>
      <c r="R1616" s="2">
        <v>52.5</v>
      </c>
      <c r="S1616" s="2">
        <v>298.5</v>
      </c>
      <c r="T1616" s="2">
        <v>246</v>
      </c>
      <c r="U1616">
        <v>4</v>
      </c>
      <c r="V1616">
        <v>50</v>
      </c>
      <c r="W1616">
        <v>0</v>
      </c>
    </row>
    <row r="1617" spans="1:23" x14ac:dyDescent="0.25">
      <c r="A1617" t="s">
        <v>28</v>
      </c>
      <c r="B1617" s="3">
        <v>45639</v>
      </c>
      <c r="C1617" s="3" t="str">
        <f>TEXT(Table1[[#This Row],[Date]],"ddd")</f>
        <v>Fri</v>
      </c>
      <c r="D1617" t="s">
        <v>1099</v>
      </c>
      <c r="E1617" s="1" t="s">
        <v>30</v>
      </c>
      <c r="F1617" s="1" t="s">
        <v>30</v>
      </c>
      <c r="G1617" s="1" t="str">
        <f>IFERROR(SUM(Table1[[#This Row],[Deactivate]]-Table1[[#This Row],[Activate]]),"")</f>
        <v/>
      </c>
      <c r="H1617" s="2" t="str">
        <f t="shared" si="25"/>
        <v/>
      </c>
      <c r="I1617" t="s">
        <v>29</v>
      </c>
      <c r="J1617" t="s">
        <v>26</v>
      </c>
      <c r="K1617">
        <v>0</v>
      </c>
      <c r="L1617" t="s">
        <v>1287</v>
      </c>
      <c r="M1617" s="1">
        <v>0.49513888888888885</v>
      </c>
      <c r="N1617" s="1">
        <v>0.65694444444444444</v>
      </c>
      <c r="O1617" s="1">
        <v>2.5694444444444447E-2</v>
      </c>
      <c r="P1617" s="1">
        <v>0.16180555555555556</v>
      </c>
      <c r="Q1617" s="1">
        <v>0.1875</v>
      </c>
      <c r="R1617" s="2">
        <v>349.5</v>
      </c>
      <c r="S1617" s="2">
        <v>405</v>
      </c>
      <c r="T1617" s="2">
        <v>55.5</v>
      </c>
      <c r="U1617">
        <v>4</v>
      </c>
      <c r="V1617">
        <v>50</v>
      </c>
      <c r="W1617">
        <v>0</v>
      </c>
    </row>
    <row r="1618" spans="1:23" x14ac:dyDescent="0.25">
      <c r="A1618" t="s">
        <v>28</v>
      </c>
      <c r="B1618" s="3">
        <v>45639</v>
      </c>
      <c r="C1618" s="3" t="str">
        <f>TEXT(Table1[[#This Row],[Date]],"ddd")</f>
        <v>Fri</v>
      </c>
      <c r="D1618" t="s">
        <v>1099</v>
      </c>
      <c r="E1618" s="1" t="s">
        <v>30</v>
      </c>
      <c r="F1618" s="1" t="s">
        <v>30</v>
      </c>
      <c r="G1618" s="1" t="str">
        <f>IFERROR(SUM(Table1[[#This Row],[Deactivate]]-Table1[[#This Row],[Activate]]),"")</f>
        <v/>
      </c>
      <c r="H1618" s="2" t="str">
        <f t="shared" si="25"/>
        <v/>
      </c>
      <c r="I1618" t="s">
        <v>29</v>
      </c>
      <c r="J1618" t="s">
        <v>23</v>
      </c>
      <c r="K1618" t="s">
        <v>1288</v>
      </c>
      <c r="L1618">
        <v>0</v>
      </c>
      <c r="M1618" s="1">
        <v>0.74652777777777779</v>
      </c>
      <c r="N1618" s="1">
        <v>0.75694444444444453</v>
      </c>
      <c r="O1618" s="1">
        <v>0</v>
      </c>
      <c r="P1618" s="1">
        <v>1.0416666666666666E-2</v>
      </c>
      <c r="Q1618" s="1">
        <v>1.0416666666666666E-2</v>
      </c>
      <c r="R1618" s="2">
        <v>22.5</v>
      </c>
      <c r="S1618" s="2">
        <v>22.5</v>
      </c>
      <c r="T1618" s="2">
        <v>0</v>
      </c>
      <c r="U1618">
        <v>4</v>
      </c>
      <c r="V1618">
        <v>50</v>
      </c>
      <c r="W1618">
        <v>0</v>
      </c>
    </row>
    <row r="1619" spans="1:23" x14ac:dyDescent="0.25">
      <c r="A1619" t="s">
        <v>34</v>
      </c>
      <c r="B1619" s="3">
        <v>45639</v>
      </c>
      <c r="C1619" s="3" t="str">
        <f>TEXT(Table1[[#This Row],[Date]],"ddd")</f>
        <v>Fri</v>
      </c>
      <c r="D1619" t="s">
        <v>1099</v>
      </c>
      <c r="E1619" s="1" t="s">
        <v>30</v>
      </c>
      <c r="F1619" s="1" t="s">
        <v>30</v>
      </c>
      <c r="G1619" s="1" t="str">
        <f>IFERROR(SUM(Table1[[#This Row],[Deactivate]]-Table1[[#This Row],[Activate]]),"")</f>
        <v/>
      </c>
      <c r="H1619" s="2" t="str">
        <f t="shared" si="25"/>
        <v/>
      </c>
      <c r="I1619" t="s">
        <v>35</v>
      </c>
      <c r="J1619" t="s">
        <v>66</v>
      </c>
      <c r="K1619">
        <v>0</v>
      </c>
      <c r="L1619">
        <v>0</v>
      </c>
      <c r="M1619" s="1">
        <v>0</v>
      </c>
      <c r="N1619" s="1">
        <v>0</v>
      </c>
      <c r="O1619" s="1">
        <v>0</v>
      </c>
      <c r="P1619" s="1">
        <v>0</v>
      </c>
      <c r="Q1619" s="1">
        <v>0</v>
      </c>
      <c r="R1619" s="2">
        <v>0</v>
      </c>
      <c r="S1619" s="2">
        <v>0</v>
      </c>
      <c r="T1619" s="2">
        <v>0</v>
      </c>
      <c r="U1619">
        <v>4</v>
      </c>
      <c r="V1619">
        <v>50</v>
      </c>
      <c r="W1619">
        <v>0</v>
      </c>
    </row>
    <row r="1620" spans="1:23" x14ac:dyDescent="0.25">
      <c r="A1620" t="s">
        <v>34</v>
      </c>
      <c r="B1620" s="3">
        <v>45639</v>
      </c>
      <c r="C1620" s="3" t="str">
        <f>TEXT(Table1[[#This Row],[Date]],"ddd")</f>
        <v>Fri</v>
      </c>
      <c r="D1620" t="s">
        <v>1099</v>
      </c>
      <c r="E1620" s="1" t="s">
        <v>30</v>
      </c>
      <c r="F1620" s="1" t="s">
        <v>30</v>
      </c>
      <c r="G1620" s="1" t="str">
        <f>IFERROR(SUM(Table1[[#This Row],[Deactivate]]-Table1[[#This Row],[Activate]]),"")</f>
        <v/>
      </c>
      <c r="H1620" s="2" t="str">
        <f t="shared" si="25"/>
        <v/>
      </c>
      <c r="I1620" t="s">
        <v>29</v>
      </c>
      <c r="J1620" t="s">
        <v>46</v>
      </c>
      <c r="K1620" t="s">
        <v>1289</v>
      </c>
      <c r="L1620">
        <v>0</v>
      </c>
      <c r="M1620" s="1">
        <v>0.40833333333333338</v>
      </c>
      <c r="N1620" s="1">
        <v>0.4861111111111111</v>
      </c>
      <c r="O1620" s="1">
        <v>7.8472222222222221E-2</v>
      </c>
      <c r="P1620" s="1">
        <v>7.7777777777777779E-2</v>
      </c>
      <c r="Q1620" s="1">
        <v>0.15625</v>
      </c>
      <c r="R1620" s="2">
        <v>168</v>
      </c>
      <c r="S1620" s="2">
        <v>337.5</v>
      </c>
      <c r="T1620" s="2">
        <v>169.5</v>
      </c>
      <c r="U1620">
        <v>4</v>
      </c>
      <c r="V1620">
        <v>50</v>
      </c>
      <c r="W1620">
        <v>0</v>
      </c>
    </row>
    <row r="1621" spans="1:23" x14ac:dyDescent="0.25">
      <c r="A1621" t="s">
        <v>34</v>
      </c>
      <c r="B1621" s="3">
        <v>45639</v>
      </c>
      <c r="C1621" s="3" t="str">
        <f>TEXT(Table1[[#This Row],[Date]],"ddd")</f>
        <v>Fri</v>
      </c>
      <c r="D1621" t="s">
        <v>1099</v>
      </c>
      <c r="E1621" s="1" t="s">
        <v>30</v>
      </c>
      <c r="F1621" s="1" t="s">
        <v>30</v>
      </c>
      <c r="G1621" s="1" t="str">
        <f>IFERROR(SUM(Table1[[#This Row],[Deactivate]]-Table1[[#This Row],[Activate]]),"")</f>
        <v/>
      </c>
      <c r="H1621" s="2" t="str">
        <f t="shared" si="25"/>
        <v/>
      </c>
      <c r="I1621" t="s">
        <v>38</v>
      </c>
      <c r="J1621" t="s">
        <v>66</v>
      </c>
      <c r="K1621">
        <v>0</v>
      </c>
      <c r="L1621" t="s">
        <v>1290</v>
      </c>
      <c r="M1621" s="1">
        <v>0.4861111111111111</v>
      </c>
      <c r="N1621" s="1">
        <v>0.55555555555555558</v>
      </c>
      <c r="O1621" s="1">
        <v>0</v>
      </c>
      <c r="P1621" s="1">
        <v>6.9444444444444434E-2</v>
      </c>
      <c r="Q1621" s="1">
        <v>6.9444444444444434E-2</v>
      </c>
      <c r="R1621" s="2">
        <v>149.99999999999997</v>
      </c>
      <c r="S1621" s="2">
        <v>149.99999999999997</v>
      </c>
      <c r="T1621" s="2">
        <v>0</v>
      </c>
      <c r="U1621">
        <v>4</v>
      </c>
      <c r="V1621">
        <v>50</v>
      </c>
      <c r="W1621">
        <v>0</v>
      </c>
    </row>
    <row r="1622" spans="1:23" x14ac:dyDescent="0.25">
      <c r="A1622" t="s">
        <v>34</v>
      </c>
      <c r="B1622" s="3">
        <v>45639</v>
      </c>
      <c r="C1622" s="3" t="str">
        <f>TEXT(Table1[[#This Row],[Date]],"ddd")</f>
        <v>Fri</v>
      </c>
      <c r="D1622" t="s">
        <v>1099</v>
      </c>
      <c r="E1622" s="1" t="s">
        <v>30</v>
      </c>
      <c r="F1622" s="1" t="s">
        <v>30</v>
      </c>
      <c r="G1622" s="1" t="str">
        <f>IFERROR(SUM(Table1[[#This Row],[Deactivate]]-Table1[[#This Row],[Activate]]),"")</f>
        <v/>
      </c>
      <c r="H1622" s="2" t="str">
        <f t="shared" si="25"/>
        <v/>
      </c>
      <c r="I1622" t="s">
        <v>29</v>
      </c>
      <c r="J1622" t="s">
        <v>23</v>
      </c>
      <c r="K1622" t="s">
        <v>1291</v>
      </c>
      <c r="L1622">
        <v>0</v>
      </c>
      <c r="M1622" s="1">
        <v>0.55555555555555558</v>
      </c>
      <c r="N1622" s="1">
        <v>0.5708333333333333</v>
      </c>
      <c r="O1622" s="1">
        <v>0</v>
      </c>
      <c r="P1622" s="1">
        <v>1.5277777777777777E-2</v>
      </c>
      <c r="Q1622" s="1">
        <v>1.5277777777777777E-2</v>
      </c>
      <c r="R1622" s="2">
        <v>33</v>
      </c>
      <c r="S1622" s="2">
        <v>33</v>
      </c>
      <c r="T1622" s="2">
        <v>0</v>
      </c>
      <c r="U1622">
        <v>4</v>
      </c>
      <c r="V1622">
        <v>50</v>
      </c>
      <c r="W1622">
        <v>0</v>
      </c>
    </row>
    <row r="1623" spans="1:23" x14ac:dyDescent="0.25">
      <c r="A1623" t="s">
        <v>34</v>
      </c>
      <c r="B1623" s="3">
        <v>45639</v>
      </c>
      <c r="C1623" s="3" t="str">
        <f>TEXT(Table1[[#This Row],[Date]],"ddd")</f>
        <v>Fri</v>
      </c>
      <c r="D1623" t="s">
        <v>1099</v>
      </c>
      <c r="E1623" s="1" t="s">
        <v>30</v>
      </c>
      <c r="F1623" s="1" t="s">
        <v>30</v>
      </c>
      <c r="G1623" s="1" t="str">
        <f>IFERROR(SUM(Table1[[#This Row],[Deactivate]]-Table1[[#This Row],[Activate]]),"")</f>
        <v/>
      </c>
      <c r="H1623" s="2" t="str">
        <f t="shared" si="25"/>
        <v/>
      </c>
      <c r="I1623" t="s">
        <v>29</v>
      </c>
      <c r="J1623" t="s">
        <v>66</v>
      </c>
      <c r="K1623">
        <v>0</v>
      </c>
      <c r="L1623" t="s">
        <v>1290</v>
      </c>
      <c r="M1623" s="1">
        <v>0.5708333333333333</v>
      </c>
      <c r="N1623" s="1">
        <v>0.7270833333333333</v>
      </c>
      <c r="O1623" s="1">
        <v>0</v>
      </c>
      <c r="P1623" s="1">
        <v>0.15625</v>
      </c>
      <c r="Q1623" s="1">
        <v>0.15625</v>
      </c>
      <c r="R1623" s="2">
        <v>337.5</v>
      </c>
      <c r="S1623" s="2">
        <v>337.5</v>
      </c>
      <c r="T1623" s="2">
        <v>0</v>
      </c>
      <c r="U1623">
        <v>4</v>
      </c>
      <c r="V1623">
        <v>50</v>
      </c>
      <c r="W1623">
        <v>0</v>
      </c>
    </row>
    <row r="1624" spans="1:23" x14ac:dyDescent="0.25">
      <c r="A1624" t="s">
        <v>41</v>
      </c>
      <c r="B1624" s="3">
        <v>45639</v>
      </c>
      <c r="C1624" s="3" t="str">
        <f>TEXT(Table1[[#This Row],[Date]],"ddd")</f>
        <v>Fri</v>
      </c>
      <c r="D1624" t="s">
        <v>1099</v>
      </c>
      <c r="E1624" s="1" t="s">
        <v>30</v>
      </c>
      <c r="F1624" s="1" t="s">
        <v>30</v>
      </c>
      <c r="G1624" s="1" t="str">
        <f>IFERROR(SUM(Table1[[#This Row],[Deactivate]]-Table1[[#This Row],[Activate]]),"")</f>
        <v/>
      </c>
      <c r="H1624" s="2" t="str">
        <f t="shared" si="25"/>
        <v/>
      </c>
      <c r="I1624" t="s">
        <v>29</v>
      </c>
      <c r="J1624" t="s">
        <v>49</v>
      </c>
      <c r="K1624" t="s">
        <v>1292</v>
      </c>
      <c r="L1624">
        <v>0</v>
      </c>
      <c r="M1624" s="1">
        <v>0.45416666666666666</v>
      </c>
      <c r="N1624" s="1">
        <v>0.54027777777777775</v>
      </c>
      <c r="O1624" s="1">
        <v>3.6111111111111115E-2</v>
      </c>
      <c r="P1624" s="1">
        <v>8.6111111111111124E-2</v>
      </c>
      <c r="Q1624" s="1">
        <v>0.12222222222222223</v>
      </c>
      <c r="R1624" s="2">
        <v>186.00000000000003</v>
      </c>
      <c r="S1624" s="2">
        <v>264</v>
      </c>
      <c r="T1624" s="2">
        <v>77.999999999999972</v>
      </c>
      <c r="U1624">
        <v>4</v>
      </c>
      <c r="V1624">
        <v>50</v>
      </c>
      <c r="W1624">
        <v>0</v>
      </c>
    </row>
    <row r="1625" spans="1:23" x14ac:dyDescent="0.25">
      <c r="A1625" t="s">
        <v>43</v>
      </c>
      <c r="B1625" s="3">
        <v>45639</v>
      </c>
      <c r="C1625" s="3" t="str">
        <f>TEXT(Table1[[#This Row],[Date]],"ddd")</f>
        <v>Fri</v>
      </c>
      <c r="D1625" t="s">
        <v>1099</v>
      </c>
      <c r="E1625" s="1" t="s">
        <v>30</v>
      </c>
      <c r="F1625" s="1" t="s">
        <v>30</v>
      </c>
      <c r="G1625" s="1" t="str">
        <f>IFERROR(SUM(Table1[[#This Row],[Deactivate]]-Table1[[#This Row],[Activate]]),"")</f>
        <v/>
      </c>
      <c r="H1625" s="2" t="str">
        <f t="shared" si="25"/>
        <v/>
      </c>
      <c r="I1625" t="s">
        <v>35</v>
      </c>
      <c r="J1625" t="s">
        <v>68</v>
      </c>
      <c r="K1625" t="s">
        <v>1293</v>
      </c>
      <c r="L1625">
        <v>0</v>
      </c>
      <c r="M1625" s="1">
        <v>0</v>
      </c>
      <c r="N1625" s="1">
        <v>0</v>
      </c>
      <c r="O1625" s="1">
        <v>0</v>
      </c>
      <c r="P1625" s="1">
        <v>0</v>
      </c>
      <c r="Q1625" s="1">
        <v>0</v>
      </c>
      <c r="R1625" s="2">
        <v>0</v>
      </c>
      <c r="S1625" s="2">
        <v>0</v>
      </c>
      <c r="T1625" s="2">
        <v>0</v>
      </c>
      <c r="U1625">
        <v>4</v>
      </c>
      <c r="V1625">
        <v>50</v>
      </c>
      <c r="W1625">
        <v>0</v>
      </c>
    </row>
    <row r="1626" spans="1:23" x14ac:dyDescent="0.25">
      <c r="A1626" t="s">
        <v>43</v>
      </c>
      <c r="B1626" s="3">
        <v>45639</v>
      </c>
      <c r="C1626" s="3" t="str">
        <f>TEXT(Table1[[#This Row],[Date]],"ddd")</f>
        <v>Fri</v>
      </c>
      <c r="D1626" t="s">
        <v>1099</v>
      </c>
      <c r="E1626" s="1" t="s">
        <v>30</v>
      </c>
      <c r="F1626" s="1" t="s">
        <v>30</v>
      </c>
      <c r="G1626" s="1" t="str">
        <f>IFERROR(SUM(Table1[[#This Row],[Deactivate]]-Table1[[#This Row],[Activate]]),"")</f>
        <v/>
      </c>
      <c r="H1626" s="2" t="str">
        <f t="shared" si="25"/>
        <v/>
      </c>
      <c r="I1626" t="s">
        <v>38</v>
      </c>
      <c r="J1626" t="s">
        <v>26</v>
      </c>
      <c r="K1626">
        <v>0</v>
      </c>
      <c r="L1626" t="s">
        <v>1294</v>
      </c>
      <c r="M1626" s="1">
        <v>0.3527777777777778</v>
      </c>
      <c r="N1626" s="1">
        <v>0.45624999999999999</v>
      </c>
      <c r="O1626" s="1">
        <v>0</v>
      </c>
      <c r="P1626" s="1">
        <v>0.10347222222222223</v>
      </c>
      <c r="Q1626" s="1">
        <v>0.10347222222222223</v>
      </c>
      <c r="R1626" s="2">
        <v>223.5</v>
      </c>
      <c r="S1626" s="2">
        <v>223.5</v>
      </c>
      <c r="T1626" s="2">
        <v>0</v>
      </c>
      <c r="U1626">
        <v>4</v>
      </c>
      <c r="V1626">
        <v>50</v>
      </c>
      <c r="W1626">
        <v>0</v>
      </c>
    </row>
    <row r="1627" spans="1:23" x14ac:dyDescent="0.25">
      <c r="A1627" t="s">
        <v>43</v>
      </c>
      <c r="B1627" s="3">
        <v>45639</v>
      </c>
      <c r="C1627" s="3" t="str">
        <f>TEXT(Table1[[#This Row],[Date]],"ddd")</f>
        <v>Fri</v>
      </c>
      <c r="D1627" t="s">
        <v>1099</v>
      </c>
      <c r="E1627" s="1" t="s">
        <v>30</v>
      </c>
      <c r="F1627" s="1" t="s">
        <v>30</v>
      </c>
      <c r="G1627" s="1" t="str">
        <f>IFERROR(SUM(Table1[[#This Row],[Deactivate]]-Table1[[#This Row],[Activate]]),"")</f>
        <v/>
      </c>
      <c r="H1627" s="2" t="str">
        <f t="shared" si="25"/>
        <v/>
      </c>
      <c r="I1627" t="s">
        <v>29</v>
      </c>
      <c r="J1627" t="s">
        <v>53</v>
      </c>
      <c r="K1627" t="s">
        <v>1295</v>
      </c>
      <c r="L1627">
        <v>0</v>
      </c>
      <c r="M1627" s="1">
        <v>0.45624999999999999</v>
      </c>
      <c r="N1627" s="1">
        <v>0.46111111111111108</v>
      </c>
      <c r="O1627" s="1">
        <v>0</v>
      </c>
      <c r="P1627" s="1">
        <v>4.8611111111111112E-3</v>
      </c>
      <c r="Q1627" s="1">
        <v>4.8611111111111112E-3</v>
      </c>
      <c r="R1627" s="2">
        <v>10.5</v>
      </c>
      <c r="S1627" s="2">
        <v>10.5</v>
      </c>
      <c r="T1627" s="2">
        <v>0</v>
      </c>
      <c r="U1627">
        <v>4</v>
      </c>
      <c r="V1627">
        <v>50</v>
      </c>
      <c r="W1627">
        <v>0</v>
      </c>
    </row>
    <row r="1628" spans="1:23" x14ac:dyDescent="0.25">
      <c r="A1628" t="s">
        <v>43</v>
      </c>
      <c r="B1628" s="3">
        <v>45639</v>
      </c>
      <c r="C1628" s="3" t="str">
        <f>TEXT(Table1[[#This Row],[Date]],"ddd")</f>
        <v>Fri</v>
      </c>
      <c r="D1628" t="s">
        <v>1099</v>
      </c>
      <c r="E1628" s="1" t="s">
        <v>30</v>
      </c>
      <c r="F1628" s="1" t="s">
        <v>30</v>
      </c>
      <c r="G1628" s="1" t="str">
        <f>IFERROR(SUM(Table1[[#This Row],[Deactivate]]-Table1[[#This Row],[Activate]]),"")</f>
        <v/>
      </c>
      <c r="H1628" s="2" t="str">
        <f t="shared" si="25"/>
        <v/>
      </c>
      <c r="I1628" t="s">
        <v>38</v>
      </c>
      <c r="J1628" t="s">
        <v>26</v>
      </c>
      <c r="K1628">
        <v>0</v>
      </c>
      <c r="L1628" t="s">
        <v>1294</v>
      </c>
      <c r="M1628" s="1">
        <v>0.46111111111111108</v>
      </c>
      <c r="N1628" s="1">
        <v>0.53472222222222221</v>
      </c>
      <c r="O1628" s="1">
        <v>0</v>
      </c>
      <c r="P1628" s="1">
        <v>7.3611111111111113E-2</v>
      </c>
      <c r="Q1628" s="1">
        <v>7.3611111111111113E-2</v>
      </c>
      <c r="R1628" s="2">
        <v>159</v>
      </c>
      <c r="S1628" s="2">
        <v>159</v>
      </c>
      <c r="T1628" s="2">
        <v>0</v>
      </c>
      <c r="U1628">
        <v>4</v>
      </c>
      <c r="V1628">
        <v>50</v>
      </c>
      <c r="W1628">
        <v>0</v>
      </c>
    </row>
    <row r="1629" spans="1:23" x14ac:dyDescent="0.25">
      <c r="A1629" t="s">
        <v>43</v>
      </c>
      <c r="B1629" s="3">
        <v>45639</v>
      </c>
      <c r="C1629" s="3" t="str">
        <f>TEXT(Table1[[#This Row],[Date]],"ddd")</f>
        <v>Fri</v>
      </c>
      <c r="D1629" t="s">
        <v>1099</v>
      </c>
      <c r="E1629" s="1" t="s">
        <v>30</v>
      </c>
      <c r="F1629" s="1" t="s">
        <v>30</v>
      </c>
      <c r="G1629" s="1" t="str">
        <f>IFERROR(SUM(Table1[[#This Row],[Deactivate]]-Table1[[#This Row],[Activate]]),"")</f>
        <v/>
      </c>
      <c r="H1629" s="2" t="str">
        <f t="shared" si="25"/>
        <v/>
      </c>
      <c r="I1629" t="s">
        <v>29</v>
      </c>
      <c r="J1629" t="s">
        <v>23</v>
      </c>
      <c r="K1629" t="s">
        <v>1296</v>
      </c>
      <c r="L1629">
        <v>0</v>
      </c>
      <c r="M1629" s="1">
        <v>0.53472222222222221</v>
      </c>
      <c r="N1629" s="1">
        <v>0.55486111111111114</v>
      </c>
      <c r="O1629" s="1">
        <v>0</v>
      </c>
      <c r="P1629" s="1">
        <v>2.013888888888889E-2</v>
      </c>
      <c r="Q1629" s="1">
        <v>2.013888888888889E-2</v>
      </c>
      <c r="R1629" s="2">
        <v>43.500000000000007</v>
      </c>
      <c r="S1629" s="2">
        <v>43.500000000000007</v>
      </c>
      <c r="T1629" s="2">
        <v>0</v>
      </c>
      <c r="U1629">
        <v>4</v>
      </c>
      <c r="V1629">
        <v>50</v>
      </c>
      <c r="W1629">
        <v>0</v>
      </c>
    </row>
    <row r="1630" spans="1:23" x14ac:dyDescent="0.25">
      <c r="A1630" t="s">
        <v>43</v>
      </c>
      <c r="B1630" s="3">
        <v>45639</v>
      </c>
      <c r="C1630" s="3" t="str">
        <f>TEXT(Table1[[#This Row],[Date]],"ddd")</f>
        <v>Fri</v>
      </c>
      <c r="D1630" t="s">
        <v>1099</v>
      </c>
      <c r="E1630" s="1" t="s">
        <v>30</v>
      </c>
      <c r="F1630" s="1" t="s">
        <v>30</v>
      </c>
      <c r="G1630" s="1" t="str">
        <f>IFERROR(SUM(Table1[[#This Row],[Deactivate]]-Table1[[#This Row],[Activate]]),"")</f>
        <v/>
      </c>
      <c r="H1630" s="2" t="str">
        <f t="shared" si="25"/>
        <v/>
      </c>
      <c r="I1630" t="s">
        <v>29</v>
      </c>
      <c r="J1630" t="s">
        <v>26</v>
      </c>
      <c r="K1630">
        <v>0</v>
      </c>
      <c r="L1630" t="s">
        <v>1294</v>
      </c>
      <c r="M1630" s="1">
        <v>0.55486111111111114</v>
      </c>
      <c r="N1630" s="1">
        <v>0.63888888888888895</v>
      </c>
      <c r="O1630" s="1">
        <v>0</v>
      </c>
      <c r="P1630" s="1">
        <v>8.4027777777777771E-2</v>
      </c>
      <c r="Q1630" s="1">
        <v>8.4027777777777771E-2</v>
      </c>
      <c r="R1630" s="2">
        <v>181.49999999999997</v>
      </c>
      <c r="S1630" s="2">
        <v>181.49999999999997</v>
      </c>
      <c r="T1630" s="2">
        <v>0</v>
      </c>
      <c r="U1630">
        <v>4</v>
      </c>
      <c r="V1630">
        <v>50</v>
      </c>
      <c r="W1630">
        <v>0</v>
      </c>
    </row>
    <row r="1631" spans="1:23" x14ac:dyDescent="0.25">
      <c r="A1631" t="s">
        <v>45</v>
      </c>
      <c r="B1631" s="3">
        <v>45639</v>
      </c>
      <c r="C1631" s="3" t="str">
        <f>TEXT(Table1[[#This Row],[Date]],"ddd")</f>
        <v>Fri</v>
      </c>
      <c r="D1631" t="s">
        <v>1099</v>
      </c>
      <c r="E1631" s="1" t="s">
        <v>30</v>
      </c>
      <c r="F1631" s="1" t="s">
        <v>30</v>
      </c>
      <c r="G1631" s="1" t="str">
        <f>IFERROR(SUM(Table1[[#This Row],[Deactivate]]-Table1[[#This Row],[Activate]]),"")</f>
        <v/>
      </c>
      <c r="H1631" s="2" t="str">
        <f t="shared" si="25"/>
        <v/>
      </c>
      <c r="I1631" t="s">
        <v>22</v>
      </c>
      <c r="J1631" t="s">
        <v>23</v>
      </c>
      <c r="K1631" t="s">
        <v>1297</v>
      </c>
      <c r="L1631">
        <v>0</v>
      </c>
      <c r="M1631" s="1">
        <v>0</v>
      </c>
      <c r="N1631" s="1">
        <v>0</v>
      </c>
      <c r="O1631" s="1">
        <v>0</v>
      </c>
      <c r="P1631" s="1">
        <v>2.0833333333333332E-2</v>
      </c>
      <c r="Q1631" s="1">
        <v>2.0833333333333332E-2</v>
      </c>
      <c r="R1631" s="2">
        <v>45</v>
      </c>
      <c r="S1631" s="2">
        <v>45</v>
      </c>
      <c r="T1631" s="2">
        <v>0</v>
      </c>
      <c r="U1631">
        <v>4</v>
      </c>
      <c r="V1631">
        <v>50</v>
      </c>
      <c r="W1631">
        <v>0</v>
      </c>
    </row>
    <row r="1632" spans="1:23" x14ac:dyDescent="0.25">
      <c r="A1632" t="s">
        <v>59</v>
      </c>
      <c r="B1632" s="3">
        <v>45639</v>
      </c>
      <c r="C1632" s="3" t="str">
        <f>TEXT(Table1[[#This Row],[Date]],"ddd")</f>
        <v>Fri</v>
      </c>
      <c r="D1632" t="s">
        <v>1099</v>
      </c>
      <c r="E1632" s="1" t="s">
        <v>30</v>
      </c>
      <c r="F1632" s="1" t="s">
        <v>30</v>
      </c>
      <c r="G1632" s="1" t="str">
        <f>IFERROR(SUM(Table1[[#This Row],[Deactivate]]-Table1[[#This Row],[Activate]]),"")</f>
        <v/>
      </c>
      <c r="H1632" s="2" t="str">
        <f t="shared" si="25"/>
        <v/>
      </c>
      <c r="I1632" t="s">
        <v>29</v>
      </c>
      <c r="J1632" t="s">
        <v>129</v>
      </c>
      <c r="K1632" t="s">
        <v>1298</v>
      </c>
      <c r="L1632">
        <v>0</v>
      </c>
      <c r="M1632" s="1">
        <v>0.61041666666666672</v>
      </c>
      <c r="N1632" s="1">
        <v>0.61875000000000002</v>
      </c>
      <c r="O1632" s="1">
        <v>9.930555555555555E-2</v>
      </c>
      <c r="P1632" s="1">
        <v>8.3333333333333332E-3</v>
      </c>
      <c r="Q1632" s="1">
        <v>0.10763888888888888</v>
      </c>
      <c r="R1632" s="2">
        <v>18</v>
      </c>
      <c r="S1632" s="2">
        <v>232.5</v>
      </c>
      <c r="T1632" s="2">
        <v>214.5</v>
      </c>
      <c r="U1632">
        <v>4</v>
      </c>
      <c r="V1632">
        <v>50</v>
      </c>
      <c r="W1632">
        <v>0</v>
      </c>
    </row>
    <row r="1633" spans="1:23" x14ac:dyDescent="0.25">
      <c r="A1633" t="s">
        <v>59</v>
      </c>
      <c r="B1633" s="3">
        <v>45639</v>
      </c>
      <c r="C1633" s="3" t="str">
        <f>TEXT(Table1[[#This Row],[Date]],"ddd")</f>
        <v>Fri</v>
      </c>
      <c r="D1633" t="s">
        <v>1099</v>
      </c>
      <c r="E1633" s="1" t="s">
        <v>30</v>
      </c>
      <c r="F1633" s="1" t="s">
        <v>30</v>
      </c>
      <c r="G1633" s="1" t="str">
        <f>IFERROR(SUM(Table1[[#This Row],[Deactivate]]-Table1[[#This Row],[Activate]]),"")</f>
        <v/>
      </c>
      <c r="H1633" s="2" t="str">
        <f t="shared" si="25"/>
        <v/>
      </c>
      <c r="I1633" t="s">
        <v>29</v>
      </c>
      <c r="J1633" t="s">
        <v>23</v>
      </c>
      <c r="K1633" t="s">
        <v>1299</v>
      </c>
      <c r="L1633">
        <v>0</v>
      </c>
      <c r="M1633" s="1">
        <v>0.61875000000000002</v>
      </c>
      <c r="N1633" s="1">
        <v>0.63402777777777775</v>
      </c>
      <c r="O1633" s="1">
        <v>0</v>
      </c>
      <c r="P1633" s="1">
        <v>1.5277777777777777E-2</v>
      </c>
      <c r="Q1633" s="1">
        <v>1.5277777777777777E-2</v>
      </c>
      <c r="R1633" s="2">
        <v>33</v>
      </c>
      <c r="S1633" s="2">
        <v>33</v>
      </c>
      <c r="T1633" s="2">
        <v>0</v>
      </c>
      <c r="U1633">
        <v>4</v>
      </c>
      <c r="V1633">
        <v>50</v>
      </c>
      <c r="W1633">
        <v>0</v>
      </c>
    </row>
    <row r="1634" spans="1:23" x14ac:dyDescent="0.25">
      <c r="A1634" t="s">
        <v>61</v>
      </c>
      <c r="B1634" s="3">
        <v>45639</v>
      </c>
      <c r="C1634" s="3" t="str">
        <f>TEXT(Table1[[#This Row],[Date]],"ddd")</f>
        <v>Fri</v>
      </c>
      <c r="D1634" t="s">
        <v>1099</v>
      </c>
      <c r="E1634" s="1" t="s">
        <v>30</v>
      </c>
      <c r="F1634" s="1" t="s">
        <v>30</v>
      </c>
      <c r="G1634" s="1" t="str">
        <f>IFERROR(SUM(Table1[[#This Row],[Deactivate]]-Table1[[#This Row],[Activate]]),"")</f>
        <v/>
      </c>
      <c r="H1634" s="2" t="str">
        <f t="shared" si="25"/>
        <v/>
      </c>
      <c r="I1634" t="s">
        <v>22</v>
      </c>
      <c r="J1634" t="s">
        <v>23</v>
      </c>
      <c r="K1634" t="s">
        <v>1300</v>
      </c>
      <c r="L1634">
        <v>0</v>
      </c>
      <c r="M1634" s="1">
        <v>0</v>
      </c>
      <c r="N1634" s="1">
        <v>0</v>
      </c>
      <c r="O1634" s="1">
        <v>0</v>
      </c>
      <c r="P1634" s="1">
        <v>2.0833333333333332E-2</v>
      </c>
      <c r="Q1634" s="1">
        <v>2.0833333333333332E-2</v>
      </c>
      <c r="R1634" s="2">
        <v>45</v>
      </c>
      <c r="S1634" s="2">
        <v>45</v>
      </c>
      <c r="T1634" s="2">
        <v>0</v>
      </c>
      <c r="U1634">
        <v>4</v>
      </c>
      <c r="V1634">
        <v>50</v>
      </c>
      <c r="W1634">
        <v>0</v>
      </c>
    </row>
    <row r="1635" spans="1:23" x14ac:dyDescent="0.25">
      <c r="A1635" t="s">
        <v>86</v>
      </c>
      <c r="B1635" s="3">
        <v>45639</v>
      </c>
      <c r="C1635" s="3" t="str">
        <f>TEXT(Table1[[#This Row],[Date]],"ddd")</f>
        <v>Fri</v>
      </c>
      <c r="D1635" t="s">
        <v>1099</v>
      </c>
      <c r="E1635" s="1" t="s">
        <v>30</v>
      </c>
      <c r="F1635" s="1" t="s">
        <v>30</v>
      </c>
      <c r="G1635" s="1" t="str">
        <f>IFERROR(SUM(Table1[[#This Row],[Deactivate]]-Table1[[#This Row],[Activate]]),"")</f>
        <v/>
      </c>
      <c r="H1635" s="2" t="str">
        <f t="shared" si="25"/>
        <v/>
      </c>
      <c r="I1635" t="s">
        <v>29</v>
      </c>
      <c r="J1635" t="s">
        <v>66</v>
      </c>
      <c r="K1635">
        <v>0</v>
      </c>
      <c r="L1635">
        <v>0</v>
      </c>
      <c r="M1635" s="1">
        <v>0.32500000000000001</v>
      </c>
      <c r="N1635" s="1">
        <v>0.76944444444444438</v>
      </c>
      <c r="O1635" s="1">
        <v>1.0416666666666666E-2</v>
      </c>
      <c r="P1635" s="1">
        <v>0.44444444444444442</v>
      </c>
      <c r="Q1635" s="1">
        <v>0.4548611111111111</v>
      </c>
      <c r="R1635" s="2">
        <v>960</v>
      </c>
      <c r="S1635" s="2">
        <v>982.5</v>
      </c>
      <c r="T1635" s="2">
        <v>22.5</v>
      </c>
      <c r="U1635">
        <v>4</v>
      </c>
      <c r="V1635">
        <v>50</v>
      </c>
      <c r="W1635">
        <v>0</v>
      </c>
    </row>
    <row r="1636" spans="1:23" x14ac:dyDescent="0.25">
      <c r="A1636" t="s">
        <v>86</v>
      </c>
      <c r="B1636" s="3">
        <v>45639</v>
      </c>
      <c r="C1636" s="3" t="str">
        <f>TEXT(Table1[[#This Row],[Date]],"ddd")</f>
        <v>Fri</v>
      </c>
      <c r="D1636" t="s">
        <v>1099</v>
      </c>
      <c r="E1636" s="1" t="s">
        <v>30</v>
      </c>
      <c r="F1636" s="1" t="s">
        <v>30</v>
      </c>
      <c r="G1636" s="1" t="str">
        <f>IFERROR(SUM(Table1[[#This Row],[Deactivate]]-Table1[[#This Row],[Activate]]),"")</f>
        <v/>
      </c>
      <c r="H1636" s="2" t="str">
        <f t="shared" si="25"/>
        <v/>
      </c>
      <c r="I1636" t="s">
        <v>29</v>
      </c>
      <c r="J1636" t="s">
        <v>23</v>
      </c>
      <c r="K1636" t="s">
        <v>1301</v>
      </c>
      <c r="L1636">
        <v>0</v>
      </c>
      <c r="M1636" s="1">
        <v>0.76944444444444438</v>
      </c>
      <c r="N1636" s="1">
        <v>0.78888888888888886</v>
      </c>
      <c r="O1636" s="1">
        <v>0</v>
      </c>
      <c r="P1636" s="1">
        <v>1.9444444444444445E-2</v>
      </c>
      <c r="Q1636" s="1">
        <v>1.9444444444444445E-2</v>
      </c>
      <c r="R1636" s="2">
        <v>42</v>
      </c>
      <c r="S1636" s="2">
        <v>42</v>
      </c>
      <c r="T1636" s="2">
        <v>0</v>
      </c>
      <c r="U1636">
        <v>4</v>
      </c>
      <c r="V1636">
        <v>50</v>
      </c>
      <c r="W1636">
        <v>0</v>
      </c>
    </row>
    <row r="1637" spans="1:23" x14ac:dyDescent="0.25">
      <c r="A1637" t="s">
        <v>65</v>
      </c>
      <c r="B1637" s="3">
        <v>45639</v>
      </c>
      <c r="C1637" s="3" t="str">
        <f>TEXT(Table1[[#This Row],[Date]],"ddd")</f>
        <v>Fri</v>
      </c>
      <c r="D1637" t="s">
        <v>1099</v>
      </c>
      <c r="E1637" s="1" t="s">
        <v>30</v>
      </c>
      <c r="F1637" s="1" t="s">
        <v>30</v>
      </c>
      <c r="G1637" s="1" t="str">
        <f>IFERROR(SUM(Table1[[#This Row],[Deactivate]]-Table1[[#This Row],[Activate]]),"")</f>
        <v/>
      </c>
      <c r="H1637" s="2" t="str">
        <f t="shared" si="25"/>
        <v/>
      </c>
      <c r="I1637" t="s">
        <v>29</v>
      </c>
      <c r="J1637" t="s">
        <v>123</v>
      </c>
      <c r="K1637">
        <v>0</v>
      </c>
      <c r="L1637" t="s">
        <v>1302</v>
      </c>
      <c r="M1637" s="1">
        <v>0.41180555555555554</v>
      </c>
      <c r="N1637" s="1">
        <v>0.55486111111111114</v>
      </c>
      <c r="O1637" s="1">
        <v>2.0833333333333332E-2</v>
      </c>
      <c r="P1637" s="1">
        <v>0.14305555555555557</v>
      </c>
      <c r="Q1637" s="1">
        <v>0.16388888888888892</v>
      </c>
      <c r="R1637" s="2">
        <v>309.00000000000006</v>
      </c>
      <c r="S1637" s="2">
        <v>354.00000000000006</v>
      </c>
      <c r="T1637" s="2">
        <v>45</v>
      </c>
      <c r="U1637">
        <v>4</v>
      </c>
      <c r="V1637">
        <v>50</v>
      </c>
      <c r="W1637">
        <v>0</v>
      </c>
    </row>
    <row r="1638" spans="1:23" x14ac:dyDescent="0.25">
      <c r="A1638" t="s">
        <v>65</v>
      </c>
      <c r="B1638" s="3">
        <v>45639</v>
      </c>
      <c r="C1638" s="3" t="str">
        <f>TEXT(Table1[[#This Row],[Date]],"ddd")</f>
        <v>Fri</v>
      </c>
      <c r="D1638" t="s">
        <v>1099</v>
      </c>
      <c r="E1638" s="1" t="s">
        <v>30</v>
      </c>
      <c r="F1638" s="1" t="s">
        <v>30</v>
      </c>
      <c r="G1638" s="1" t="str">
        <f>IFERROR(SUM(Table1[[#This Row],[Deactivate]]-Table1[[#This Row],[Activate]]),"")</f>
        <v/>
      </c>
      <c r="H1638" s="2" t="str">
        <f t="shared" si="25"/>
        <v/>
      </c>
      <c r="I1638" t="s">
        <v>29</v>
      </c>
      <c r="J1638" t="s">
        <v>23</v>
      </c>
      <c r="K1638" t="s">
        <v>1303</v>
      </c>
      <c r="L1638">
        <v>0</v>
      </c>
      <c r="M1638" s="1">
        <v>0.59861111111111109</v>
      </c>
      <c r="N1638" s="1">
        <v>0.62083333333333335</v>
      </c>
      <c r="O1638" s="1">
        <v>0</v>
      </c>
      <c r="P1638" s="1">
        <v>2.2222222222222223E-2</v>
      </c>
      <c r="Q1638" s="1">
        <v>2.2222222222222223E-2</v>
      </c>
      <c r="R1638" s="2">
        <v>48</v>
      </c>
      <c r="S1638" s="2">
        <v>48</v>
      </c>
      <c r="T1638" s="2">
        <v>0</v>
      </c>
      <c r="U1638">
        <v>4</v>
      </c>
      <c r="V1638">
        <v>50</v>
      </c>
      <c r="W1638">
        <v>0</v>
      </c>
    </row>
    <row r="1639" spans="1:23" x14ac:dyDescent="0.25">
      <c r="A1639" t="s">
        <v>65</v>
      </c>
      <c r="B1639" s="3">
        <v>45639</v>
      </c>
      <c r="C1639" s="3" t="str">
        <f>TEXT(Table1[[#This Row],[Date]],"ddd")</f>
        <v>Fri</v>
      </c>
      <c r="D1639" t="s">
        <v>1099</v>
      </c>
      <c r="E1639" s="1" t="s">
        <v>30</v>
      </c>
      <c r="F1639" s="1" t="s">
        <v>30</v>
      </c>
      <c r="G1639" s="1" t="str">
        <f>IFERROR(SUM(Table1[[#This Row],[Deactivate]]-Table1[[#This Row],[Activate]]),"")</f>
        <v/>
      </c>
      <c r="H1639" s="2" t="str">
        <f t="shared" si="25"/>
        <v/>
      </c>
      <c r="I1639" t="s">
        <v>29</v>
      </c>
      <c r="J1639" t="s">
        <v>26</v>
      </c>
      <c r="K1639">
        <v>0</v>
      </c>
      <c r="L1639" t="s">
        <v>1304</v>
      </c>
      <c r="M1639" s="1">
        <v>0.62083333333333335</v>
      </c>
      <c r="N1639" s="1">
        <v>0.67986111111111114</v>
      </c>
      <c r="O1639" s="1">
        <v>4.3750000000000004E-2</v>
      </c>
      <c r="P1639" s="1">
        <v>5.9027777777777783E-2</v>
      </c>
      <c r="Q1639" s="1">
        <v>0.10277777777777779</v>
      </c>
      <c r="R1639" s="2">
        <v>127.50000000000003</v>
      </c>
      <c r="S1639" s="2">
        <v>222</v>
      </c>
      <c r="T1639" s="2">
        <v>94.499999999999972</v>
      </c>
      <c r="U1639">
        <v>4</v>
      </c>
      <c r="V1639">
        <v>50</v>
      </c>
      <c r="W1639">
        <v>0</v>
      </c>
    </row>
    <row r="1640" spans="1:23" x14ac:dyDescent="0.25">
      <c r="A1640" t="s">
        <v>28</v>
      </c>
      <c r="B1640" s="3">
        <v>45640</v>
      </c>
      <c r="C1640" s="3" t="str">
        <f>TEXT(Table1[[#This Row],[Date]],"ddd")</f>
        <v>Sat</v>
      </c>
      <c r="D1640" t="s">
        <v>1099</v>
      </c>
      <c r="E1640" s="1" t="s">
        <v>30</v>
      </c>
      <c r="F1640" s="1" t="s">
        <v>30</v>
      </c>
      <c r="G1640" s="1" t="str">
        <f>IFERROR(SUM(Table1[[#This Row],[Deactivate]]-Table1[[#This Row],[Activate]]),"")</f>
        <v/>
      </c>
      <c r="H1640" s="2" t="str">
        <f t="shared" si="25"/>
        <v/>
      </c>
      <c r="I1640" t="s">
        <v>22</v>
      </c>
      <c r="J1640" t="s">
        <v>23</v>
      </c>
      <c r="K1640" t="s">
        <v>1305</v>
      </c>
      <c r="L1640">
        <v>0</v>
      </c>
      <c r="M1640" s="1">
        <v>0</v>
      </c>
      <c r="N1640" s="1">
        <v>0</v>
      </c>
      <c r="O1640" s="1">
        <v>0</v>
      </c>
      <c r="P1640" s="1">
        <v>2.0833333333333332E-2</v>
      </c>
      <c r="Q1640" s="1">
        <v>2.0833333333333332E-2</v>
      </c>
      <c r="R1640" s="2">
        <v>45</v>
      </c>
      <c r="S1640" s="2">
        <v>45</v>
      </c>
      <c r="T1640" s="2">
        <v>0</v>
      </c>
      <c r="U1640">
        <v>4</v>
      </c>
      <c r="V1640">
        <v>50</v>
      </c>
      <c r="W1640">
        <v>0</v>
      </c>
    </row>
    <row r="1641" spans="1:23" x14ac:dyDescent="0.25">
      <c r="A1641" t="s">
        <v>63</v>
      </c>
      <c r="B1641" s="3">
        <v>45640</v>
      </c>
      <c r="C1641" s="3" t="str">
        <f>TEXT(Table1[[#This Row],[Date]],"ddd")</f>
        <v>Sat</v>
      </c>
      <c r="D1641" t="s">
        <v>1099</v>
      </c>
      <c r="E1641" s="1" t="s">
        <v>30</v>
      </c>
      <c r="F1641" s="1" t="s">
        <v>30</v>
      </c>
      <c r="G1641" s="1" t="str">
        <f>IFERROR(SUM(Table1[[#This Row],[Deactivate]]-Table1[[#This Row],[Activate]]),"")</f>
        <v/>
      </c>
      <c r="H1641" s="2" t="str">
        <f t="shared" si="25"/>
        <v/>
      </c>
      <c r="I1641" t="s">
        <v>29</v>
      </c>
      <c r="J1641" t="s">
        <v>66</v>
      </c>
      <c r="K1641">
        <v>0</v>
      </c>
      <c r="L1641">
        <v>0</v>
      </c>
      <c r="M1641" s="1">
        <v>0.32430555555555557</v>
      </c>
      <c r="N1641" s="1">
        <v>0.77083333333333337</v>
      </c>
      <c r="O1641" s="1">
        <v>8.3333333333333332E-3</v>
      </c>
      <c r="P1641" s="1">
        <v>0.4465277777777778</v>
      </c>
      <c r="Q1641" s="1">
        <v>0.45486111111111116</v>
      </c>
      <c r="R1641" s="2">
        <v>964.5</v>
      </c>
      <c r="S1641" s="2">
        <v>982.50000000000023</v>
      </c>
      <c r="T1641" s="2">
        <v>18.000000000000227</v>
      </c>
      <c r="U1641">
        <v>4</v>
      </c>
      <c r="V1641">
        <v>50</v>
      </c>
      <c r="W1641">
        <v>0</v>
      </c>
    </row>
    <row r="1642" spans="1:23" x14ac:dyDescent="0.25">
      <c r="A1642" t="s">
        <v>28</v>
      </c>
      <c r="B1642" s="3">
        <v>45641</v>
      </c>
      <c r="C1642" s="3" t="str">
        <f>TEXT(Table1[[#This Row],[Date]],"ddd")</f>
        <v>Sun</v>
      </c>
      <c r="D1642" t="s">
        <v>1099</v>
      </c>
      <c r="E1642" s="1" t="s">
        <v>30</v>
      </c>
      <c r="F1642" s="1" t="s">
        <v>30</v>
      </c>
      <c r="G1642" s="1" t="str">
        <f>IFERROR(SUM(Table1[[#This Row],[Deactivate]]-Table1[[#This Row],[Activate]]),"")</f>
        <v/>
      </c>
      <c r="H1642" s="2" t="str">
        <f t="shared" si="25"/>
        <v/>
      </c>
      <c r="I1642" t="s">
        <v>29</v>
      </c>
      <c r="J1642" t="s">
        <v>149</v>
      </c>
      <c r="K1642">
        <v>0</v>
      </c>
      <c r="L1642">
        <v>0</v>
      </c>
      <c r="M1642" s="1">
        <v>0.73819444444444438</v>
      </c>
      <c r="N1642" s="1">
        <v>0.73888888888888893</v>
      </c>
      <c r="O1642" s="1">
        <v>7.3611111111111113E-2</v>
      </c>
      <c r="P1642" s="1">
        <v>6.9444444444444447E-4</v>
      </c>
      <c r="Q1642" s="1">
        <v>7.4305555555555555E-2</v>
      </c>
      <c r="R1642" s="2">
        <v>1.5</v>
      </c>
      <c r="S1642" s="2">
        <v>160.5</v>
      </c>
      <c r="T1642" s="2">
        <v>159</v>
      </c>
      <c r="U1642">
        <v>4</v>
      </c>
      <c r="V1642">
        <v>50</v>
      </c>
      <c r="W1642">
        <v>0</v>
      </c>
    </row>
    <row r="1643" spans="1:23" x14ac:dyDescent="0.25">
      <c r="A1643" t="s">
        <v>28</v>
      </c>
      <c r="B1643" s="3">
        <v>45641</v>
      </c>
      <c r="C1643" s="3" t="str">
        <f>TEXT(Table1[[#This Row],[Date]],"ddd")</f>
        <v>Sun</v>
      </c>
      <c r="D1643" t="s">
        <v>1099</v>
      </c>
      <c r="E1643" s="1" t="s">
        <v>30</v>
      </c>
      <c r="F1643" s="1" t="s">
        <v>30</v>
      </c>
      <c r="G1643" s="1" t="str">
        <f>IFERROR(SUM(Table1[[#This Row],[Deactivate]]-Table1[[#This Row],[Activate]]),"")</f>
        <v/>
      </c>
      <c r="H1643" s="2" t="str">
        <f t="shared" si="25"/>
        <v/>
      </c>
      <c r="I1643" t="s">
        <v>29</v>
      </c>
      <c r="J1643" t="s">
        <v>26</v>
      </c>
      <c r="K1643">
        <v>0</v>
      </c>
      <c r="L1643" t="s">
        <v>1306</v>
      </c>
      <c r="M1643" s="1">
        <v>0.78680555555555554</v>
      </c>
      <c r="N1643" s="1">
        <v>0.80069444444444438</v>
      </c>
      <c r="O1643" s="1">
        <v>4.7916666666666663E-2</v>
      </c>
      <c r="P1643" s="1">
        <v>1.3888888888888888E-2</v>
      </c>
      <c r="Q1643" s="1">
        <v>6.1805555555555551E-2</v>
      </c>
      <c r="R1643" s="2">
        <v>30</v>
      </c>
      <c r="S1643" s="2">
        <v>133.5</v>
      </c>
      <c r="T1643" s="2">
        <v>103.5</v>
      </c>
      <c r="U1643">
        <v>4</v>
      </c>
      <c r="V1643">
        <v>50</v>
      </c>
      <c r="W1643">
        <v>0</v>
      </c>
    </row>
    <row r="1644" spans="1:23" x14ac:dyDescent="0.25">
      <c r="A1644" t="s">
        <v>28</v>
      </c>
      <c r="B1644" s="3">
        <v>45641</v>
      </c>
      <c r="C1644" s="3" t="str">
        <f>TEXT(Table1[[#This Row],[Date]],"ddd")</f>
        <v>Sun</v>
      </c>
      <c r="D1644" t="s">
        <v>1099</v>
      </c>
      <c r="E1644" s="1" t="s">
        <v>30</v>
      </c>
      <c r="F1644" s="1" t="s">
        <v>30</v>
      </c>
      <c r="G1644" s="1" t="str">
        <f>IFERROR(SUM(Table1[[#This Row],[Deactivate]]-Table1[[#This Row],[Activate]]),"")</f>
        <v/>
      </c>
      <c r="H1644" s="2" t="str">
        <f t="shared" si="25"/>
        <v/>
      </c>
      <c r="I1644" t="s">
        <v>29</v>
      </c>
      <c r="J1644" t="s">
        <v>149</v>
      </c>
      <c r="K1644">
        <v>0</v>
      </c>
      <c r="L1644">
        <v>0</v>
      </c>
      <c r="M1644" s="1">
        <v>0.80069444444444438</v>
      </c>
      <c r="N1644" s="1">
        <v>0.81666666666666676</v>
      </c>
      <c r="O1644" s="1">
        <v>0</v>
      </c>
      <c r="P1644" s="1">
        <v>1.5972222222222224E-2</v>
      </c>
      <c r="Q1644" s="1">
        <v>1.5972222222222224E-2</v>
      </c>
      <c r="R1644" s="2">
        <v>34.500000000000007</v>
      </c>
      <c r="S1644" s="2">
        <v>34.500000000000007</v>
      </c>
      <c r="T1644" s="2">
        <v>0</v>
      </c>
      <c r="U1644">
        <v>4</v>
      </c>
      <c r="V1644">
        <v>50</v>
      </c>
      <c r="W1644">
        <v>0</v>
      </c>
    </row>
    <row r="1645" spans="1:23" x14ac:dyDescent="0.25">
      <c r="A1645" t="s">
        <v>28</v>
      </c>
      <c r="B1645" s="3">
        <v>45641</v>
      </c>
      <c r="C1645" s="3" t="str">
        <f>TEXT(Table1[[#This Row],[Date]],"ddd")</f>
        <v>Sun</v>
      </c>
      <c r="D1645" t="s">
        <v>1099</v>
      </c>
      <c r="E1645" s="1" t="s">
        <v>30</v>
      </c>
      <c r="F1645" s="1" t="s">
        <v>30</v>
      </c>
      <c r="G1645" s="1" t="str">
        <f>IFERROR(SUM(Table1[[#This Row],[Deactivate]]-Table1[[#This Row],[Activate]]),"")</f>
        <v/>
      </c>
      <c r="H1645" s="2" t="str">
        <f t="shared" si="25"/>
        <v/>
      </c>
      <c r="I1645" t="s">
        <v>29</v>
      </c>
      <c r="J1645" t="s">
        <v>23</v>
      </c>
      <c r="K1645" t="s">
        <v>1307</v>
      </c>
      <c r="L1645">
        <v>0</v>
      </c>
      <c r="M1645" s="1">
        <v>0.86805555555555547</v>
      </c>
      <c r="N1645" s="1">
        <v>0.88750000000000007</v>
      </c>
      <c r="O1645" s="1">
        <v>0</v>
      </c>
      <c r="P1645" s="1">
        <v>1.9444444444444445E-2</v>
      </c>
      <c r="Q1645" s="1">
        <v>1.9444444444444445E-2</v>
      </c>
      <c r="R1645" s="2">
        <v>42</v>
      </c>
      <c r="S1645" s="2">
        <v>42</v>
      </c>
      <c r="T1645" s="2">
        <v>0</v>
      </c>
      <c r="U1645">
        <v>4</v>
      </c>
      <c r="V1645">
        <v>50</v>
      </c>
      <c r="W1645">
        <v>0</v>
      </c>
    </row>
    <row r="1646" spans="1:23" x14ac:dyDescent="0.25">
      <c r="A1646" t="s">
        <v>63</v>
      </c>
      <c r="B1646" s="3">
        <v>45641</v>
      </c>
      <c r="C1646" s="3" t="str">
        <f>TEXT(Table1[[#This Row],[Date]],"ddd")</f>
        <v>Sun</v>
      </c>
      <c r="D1646" t="s">
        <v>1099</v>
      </c>
      <c r="E1646" s="1" t="s">
        <v>30</v>
      </c>
      <c r="F1646" s="1" t="s">
        <v>30</v>
      </c>
      <c r="G1646" s="1" t="str">
        <f>IFERROR(SUM(Table1[[#This Row],[Deactivate]]-Table1[[#This Row],[Activate]]),"")</f>
        <v/>
      </c>
      <c r="H1646" s="2" t="str">
        <f t="shared" si="25"/>
        <v/>
      </c>
      <c r="I1646" t="s">
        <v>35</v>
      </c>
      <c r="J1646" t="s">
        <v>149</v>
      </c>
      <c r="K1646">
        <v>0</v>
      </c>
      <c r="L1646">
        <v>0</v>
      </c>
      <c r="M1646" s="1">
        <v>0</v>
      </c>
      <c r="N1646" s="1">
        <v>0</v>
      </c>
      <c r="O1646" s="1">
        <v>0</v>
      </c>
      <c r="P1646" s="1">
        <v>0</v>
      </c>
      <c r="Q1646" s="1">
        <v>0</v>
      </c>
      <c r="R1646" s="2">
        <v>0</v>
      </c>
      <c r="S1646" s="2">
        <v>0</v>
      </c>
      <c r="T1646" s="2">
        <v>0</v>
      </c>
      <c r="U1646">
        <v>4</v>
      </c>
      <c r="V1646">
        <v>50</v>
      </c>
      <c r="W1646">
        <v>0</v>
      </c>
    </row>
    <row r="1647" spans="1:23" x14ac:dyDescent="0.25">
      <c r="A1647" t="s">
        <v>63</v>
      </c>
      <c r="B1647" s="3">
        <v>45641</v>
      </c>
      <c r="C1647" s="3" t="str">
        <f>TEXT(Table1[[#This Row],[Date]],"ddd")</f>
        <v>Sun</v>
      </c>
      <c r="D1647" t="s">
        <v>1099</v>
      </c>
      <c r="E1647" s="1" t="s">
        <v>30</v>
      </c>
      <c r="F1647" s="1" t="s">
        <v>30</v>
      </c>
      <c r="G1647" s="1" t="str">
        <f>IFERROR(SUM(Table1[[#This Row],[Deactivate]]-Table1[[#This Row],[Activate]]),"")</f>
        <v/>
      </c>
      <c r="H1647" s="2" t="str">
        <f t="shared" si="25"/>
        <v/>
      </c>
      <c r="I1647" t="s">
        <v>35</v>
      </c>
      <c r="J1647" t="s">
        <v>149</v>
      </c>
      <c r="K1647">
        <v>0</v>
      </c>
      <c r="L1647">
        <v>0</v>
      </c>
      <c r="M1647" s="1">
        <v>0</v>
      </c>
      <c r="N1647" s="1">
        <v>0</v>
      </c>
      <c r="O1647" s="1">
        <v>0</v>
      </c>
      <c r="P1647" s="1">
        <v>0</v>
      </c>
      <c r="Q1647" s="1">
        <v>0</v>
      </c>
      <c r="R1647" s="2">
        <v>0</v>
      </c>
      <c r="S1647" s="2">
        <v>0</v>
      </c>
      <c r="T1647" s="2">
        <v>0</v>
      </c>
      <c r="U1647">
        <v>4</v>
      </c>
      <c r="V1647">
        <v>50</v>
      </c>
      <c r="W1647">
        <v>0</v>
      </c>
    </row>
    <row r="1648" spans="1:23" x14ac:dyDescent="0.25">
      <c r="A1648" t="s">
        <v>63</v>
      </c>
      <c r="B1648" s="3">
        <v>45641</v>
      </c>
      <c r="C1648" s="3" t="str">
        <f>TEXT(Table1[[#This Row],[Date]],"ddd")</f>
        <v>Sun</v>
      </c>
      <c r="D1648" t="s">
        <v>1099</v>
      </c>
      <c r="E1648" s="1" t="s">
        <v>30</v>
      </c>
      <c r="F1648" s="1" t="s">
        <v>30</v>
      </c>
      <c r="G1648" s="1" t="str">
        <f>IFERROR(SUM(Table1[[#This Row],[Deactivate]]-Table1[[#This Row],[Activate]]),"")</f>
        <v/>
      </c>
      <c r="H1648" s="2" t="str">
        <f t="shared" si="25"/>
        <v/>
      </c>
      <c r="I1648" t="s">
        <v>38</v>
      </c>
      <c r="J1648" t="s">
        <v>66</v>
      </c>
      <c r="K1648">
        <v>0</v>
      </c>
      <c r="L1648">
        <v>0</v>
      </c>
      <c r="M1648" s="1">
        <v>0.34791666666666665</v>
      </c>
      <c r="N1648" s="1">
        <v>0.54027777777777775</v>
      </c>
      <c r="O1648" s="1">
        <v>4.1666666666666666E-3</v>
      </c>
      <c r="P1648" s="1">
        <v>0.19236111111111112</v>
      </c>
      <c r="Q1648" s="1">
        <v>0.1965277777777778</v>
      </c>
      <c r="R1648" s="2">
        <v>415.5</v>
      </c>
      <c r="S1648" s="2">
        <v>424.50000000000011</v>
      </c>
      <c r="T1648" s="2">
        <v>9.0000000000001137</v>
      </c>
      <c r="U1648">
        <v>4</v>
      </c>
      <c r="V1648">
        <v>50</v>
      </c>
      <c r="W1648">
        <v>0</v>
      </c>
    </row>
    <row r="1649" spans="1:23" x14ac:dyDescent="0.25">
      <c r="A1649" t="s">
        <v>63</v>
      </c>
      <c r="B1649" s="3">
        <v>45641</v>
      </c>
      <c r="C1649" s="3" t="str">
        <f>TEXT(Table1[[#This Row],[Date]],"ddd")</f>
        <v>Sun</v>
      </c>
      <c r="D1649" t="s">
        <v>1099</v>
      </c>
      <c r="E1649" s="1" t="s">
        <v>30</v>
      </c>
      <c r="F1649" s="1" t="s">
        <v>30</v>
      </c>
      <c r="G1649" s="1" t="str">
        <f>IFERROR(SUM(Table1[[#This Row],[Deactivate]]-Table1[[#This Row],[Activate]]),"")</f>
        <v/>
      </c>
      <c r="H1649" s="2" t="str">
        <f t="shared" si="25"/>
        <v/>
      </c>
      <c r="I1649" t="s">
        <v>29</v>
      </c>
      <c r="J1649" t="s">
        <v>23</v>
      </c>
      <c r="K1649" t="s">
        <v>1308</v>
      </c>
      <c r="L1649">
        <v>0</v>
      </c>
      <c r="M1649" s="1">
        <v>0.54027777777777775</v>
      </c>
      <c r="N1649" s="1">
        <v>0.55694444444444446</v>
      </c>
      <c r="O1649" s="1">
        <v>0</v>
      </c>
      <c r="P1649" s="1">
        <v>1.6666666666666666E-2</v>
      </c>
      <c r="Q1649" s="1">
        <v>1.6666666666666666E-2</v>
      </c>
      <c r="R1649" s="2">
        <v>36</v>
      </c>
      <c r="S1649" s="2">
        <v>36</v>
      </c>
      <c r="T1649" s="2">
        <v>0</v>
      </c>
      <c r="U1649">
        <v>4</v>
      </c>
      <c r="V1649">
        <v>50</v>
      </c>
      <c r="W1649">
        <v>0</v>
      </c>
    </row>
    <row r="1650" spans="1:23" x14ac:dyDescent="0.25">
      <c r="A1650" t="s">
        <v>63</v>
      </c>
      <c r="B1650" s="3">
        <v>45641</v>
      </c>
      <c r="C1650" s="3" t="str">
        <f>TEXT(Table1[[#This Row],[Date]],"ddd")</f>
        <v>Sun</v>
      </c>
      <c r="D1650" t="s">
        <v>1099</v>
      </c>
      <c r="E1650" s="1" t="s">
        <v>30</v>
      </c>
      <c r="F1650" s="1" t="s">
        <v>30</v>
      </c>
      <c r="G1650" s="1" t="str">
        <f>IFERROR(SUM(Table1[[#This Row],[Deactivate]]-Table1[[#This Row],[Activate]]),"")</f>
        <v/>
      </c>
      <c r="H1650" s="2" t="str">
        <f t="shared" si="25"/>
        <v/>
      </c>
      <c r="I1650" t="s">
        <v>29</v>
      </c>
      <c r="J1650" t="s">
        <v>66</v>
      </c>
      <c r="K1650">
        <v>0</v>
      </c>
      <c r="L1650">
        <v>0</v>
      </c>
      <c r="M1650" s="1">
        <v>0.55694444444444446</v>
      </c>
      <c r="N1650" s="1">
        <v>0.73541666666666661</v>
      </c>
      <c r="O1650" s="1">
        <v>0</v>
      </c>
      <c r="P1650" s="1">
        <v>0.17847222222222223</v>
      </c>
      <c r="Q1650" s="1">
        <v>0.17847222222222223</v>
      </c>
      <c r="R1650" s="2">
        <v>385.5</v>
      </c>
      <c r="S1650" s="2">
        <v>385.5</v>
      </c>
      <c r="T1650" s="2">
        <v>0</v>
      </c>
      <c r="U1650">
        <v>4</v>
      </c>
      <c r="V1650">
        <v>50</v>
      </c>
      <c r="W1650">
        <v>0</v>
      </c>
    </row>
    <row r="1651" spans="1:23" x14ac:dyDescent="0.25">
      <c r="A1651" t="s">
        <v>63</v>
      </c>
      <c r="B1651" s="3">
        <v>45641</v>
      </c>
      <c r="C1651" s="3" t="str">
        <f>TEXT(Table1[[#This Row],[Date]],"ddd")</f>
        <v>Sun</v>
      </c>
      <c r="D1651" t="s">
        <v>1099</v>
      </c>
      <c r="E1651" s="1" t="s">
        <v>30</v>
      </c>
      <c r="F1651" s="1" t="s">
        <v>30</v>
      </c>
      <c r="G1651" s="1" t="str">
        <f>IFERROR(SUM(Table1[[#This Row],[Deactivate]]-Table1[[#This Row],[Activate]]),"")</f>
        <v/>
      </c>
      <c r="H1651" s="2" t="str">
        <f t="shared" si="25"/>
        <v/>
      </c>
      <c r="I1651" t="s">
        <v>29</v>
      </c>
      <c r="J1651" t="s">
        <v>26</v>
      </c>
      <c r="K1651">
        <v>0</v>
      </c>
      <c r="L1651" t="s">
        <v>1306</v>
      </c>
      <c r="M1651" s="1">
        <v>0.75624999999999998</v>
      </c>
      <c r="N1651" s="1">
        <v>0.78680555555555554</v>
      </c>
      <c r="O1651" s="1">
        <v>1.1805555555555555E-2</v>
      </c>
      <c r="P1651" s="1">
        <v>3.0555555555555555E-2</v>
      </c>
      <c r="Q1651" s="1">
        <v>4.2361111111111113E-2</v>
      </c>
      <c r="R1651" s="2">
        <v>66</v>
      </c>
      <c r="S1651" s="2">
        <v>91.5</v>
      </c>
      <c r="T1651" s="2">
        <v>25.5</v>
      </c>
      <c r="U1651">
        <v>4</v>
      </c>
      <c r="V1651">
        <v>50</v>
      </c>
      <c r="W1651">
        <v>0</v>
      </c>
    </row>
    <row r="1652" spans="1:23" x14ac:dyDescent="0.25">
      <c r="A1652" t="s">
        <v>20</v>
      </c>
      <c r="B1652" s="3">
        <v>45642</v>
      </c>
      <c r="C1652" s="3" t="str">
        <f>TEXT(Table1[[#This Row],[Date]],"ddd")</f>
        <v>Mon</v>
      </c>
      <c r="D1652" t="s">
        <v>1099</v>
      </c>
      <c r="E1652" s="1" t="s">
        <v>30</v>
      </c>
      <c r="F1652" s="1" t="s">
        <v>30</v>
      </c>
      <c r="G1652" s="1" t="str">
        <f>IFERROR(SUM(Table1[[#This Row],[Deactivate]]-Table1[[#This Row],[Activate]]),"")</f>
        <v/>
      </c>
      <c r="H1652" s="2" t="str">
        <f t="shared" si="25"/>
        <v/>
      </c>
      <c r="I1652" t="s">
        <v>35</v>
      </c>
      <c r="J1652" t="s">
        <v>66</v>
      </c>
      <c r="K1652">
        <v>0</v>
      </c>
      <c r="L1652">
        <v>0</v>
      </c>
      <c r="M1652" s="1">
        <v>0</v>
      </c>
      <c r="N1652" s="1">
        <v>0</v>
      </c>
      <c r="O1652" s="1">
        <v>0</v>
      </c>
      <c r="P1652" s="1">
        <v>0</v>
      </c>
      <c r="Q1652" s="1">
        <v>0</v>
      </c>
      <c r="R1652" s="2">
        <v>0</v>
      </c>
      <c r="S1652" s="2">
        <v>0</v>
      </c>
      <c r="T1652" s="2">
        <v>0</v>
      </c>
      <c r="U1652">
        <v>4</v>
      </c>
      <c r="V1652">
        <v>51</v>
      </c>
      <c r="W1652">
        <v>0</v>
      </c>
    </row>
    <row r="1653" spans="1:23" x14ac:dyDescent="0.25">
      <c r="A1653" t="s">
        <v>20</v>
      </c>
      <c r="B1653" s="3">
        <v>45642</v>
      </c>
      <c r="C1653" s="3" t="str">
        <f>TEXT(Table1[[#This Row],[Date]],"ddd")</f>
        <v>Mon</v>
      </c>
      <c r="D1653" t="s">
        <v>1099</v>
      </c>
      <c r="E1653" s="1" t="s">
        <v>30</v>
      </c>
      <c r="F1653" s="1" t="s">
        <v>30</v>
      </c>
      <c r="G1653" s="1" t="str">
        <f>IFERROR(SUM(Table1[[#This Row],[Deactivate]]-Table1[[#This Row],[Activate]]),"")</f>
        <v/>
      </c>
      <c r="H1653" s="2" t="str">
        <f t="shared" si="25"/>
        <v/>
      </c>
      <c r="I1653" t="s">
        <v>35</v>
      </c>
      <c r="J1653" t="s">
        <v>66</v>
      </c>
      <c r="K1653">
        <v>0</v>
      </c>
      <c r="L1653">
        <v>0</v>
      </c>
      <c r="M1653" s="1">
        <v>0</v>
      </c>
      <c r="N1653" s="1">
        <v>0</v>
      </c>
      <c r="O1653" s="1">
        <v>0</v>
      </c>
      <c r="P1653" s="1">
        <v>0</v>
      </c>
      <c r="Q1653" s="1">
        <v>0</v>
      </c>
      <c r="R1653" s="2">
        <v>0</v>
      </c>
      <c r="S1653" s="2">
        <v>0</v>
      </c>
      <c r="T1653" s="2">
        <v>0</v>
      </c>
      <c r="U1653">
        <v>4</v>
      </c>
      <c r="V1653">
        <v>51</v>
      </c>
      <c r="W1653">
        <v>0</v>
      </c>
    </row>
    <row r="1654" spans="1:23" x14ac:dyDescent="0.25">
      <c r="A1654" t="s">
        <v>20</v>
      </c>
      <c r="B1654" s="3">
        <v>45642</v>
      </c>
      <c r="C1654" s="3" t="str">
        <f>TEXT(Table1[[#This Row],[Date]],"ddd")</f>
        <v>Mon</v>
      </c>
      <c r="D1654" t="s">
        <v>1099</v>
      </c>
      <c r="E1654" s="1" t="s">
        <v>30</v>
      </c>
      <c r="F1654" s="1" t="s">
        <v>30</v>
      </c>
      <c r="G1654" s="1" t="str">
        <f>IFERROR(SUM(Table1[[#This Row],[Deactivate]]-Table1[[#This Row],[Activate]]),"")</f>
        <v/>
      </c>
      <c r="H1654" s="2" t="str">
        <f t="shared" si="25"/>
        <v/>
      </c>
      <c r="I1654" t="s">
        <v>35</v>
      </c>
      <c r="J1654" t="s">
        <v>66</v>
      </c>
      <c r="K1654">
        <v>0</v>
      </c>
      <c r="L1654">
        <v>0</v>
      </c>
      <c r="M1654" s="1">
        <v>0</v>
      </c>
      <c r="N1654" s="1">
        <v>0</v>
      </c>
      <c r="O1654" s="1">
        <v>0</v>
      </c>
      <c r="P1654" s="1">
        <v>0</v>
      </c>
      <c r="Q1654" s="1">
        <v>0</v>
      </c>
      <c r="R1654" s="2">
        <v>0</v>
      </c>
      <c r="S1654" s="2">
        <v>0</v>
      </c>
      <c r="T1654" s="2">
        <v>0</v>
      </c>
      <c r="U1654">
        <v>4</v>
      </c>
      <c r="V1654">
        <v>51</v>
      </c>
      <c r="W1654">
        <v>0</v>
      </c>
    </row>
    <row r="1655" spans="1:23" x14ac:dyDescent="0.25">
      <c r="A1655" t="s">
        <v>20</v>
      </c>
      <c r="B1655" s="3">
        <v>45642</v>
      </c>
      <c r="C1655" s="3" t="str">
        <f>TEXT(Table1[[#This Row],[Date]],"ddd")</f>
        <v>Mon</v>
      </c>
      <c r="D1655" t="s">
        <v>1099</v>
      </c>
      <c r="E1655" s="1" t="s">
        <v>30</v>
      </c>
      <c r="F1655" s="1" t="s">
        <v>30</v>
      </c>
      <c r="G1655" s="1" t="str">
        <f>IFERROR(SUM(Table1[[#This Row],[Deactivate]]-Table1[[#This Row],[Activate]]),"")</f>
        <v/>
      </c>
      <c r="H1655" s="2" t="str">
        <f t="shared" si="25"/>
        <v/>
      </c>
      <c r="I1655" t="s">
        <v>35</v>
      </c>
      <c r="J1655" t="s">
        <v>243</v>
      </c>
      <c r="K1655">
        <v>0</v>
      </c>
      <c r="L1655" t="s">
        <v>1309</v>
      </c>
      <c r="M1655" s="1">
        <v>0</v>
      </c>
      <c r="N1655" s="1">
        <v>0</v>
      </c>
      <c r="O1655" s="1">
        <v>0</v>
      </c>
      <c r="P1655" s="1">
        <v>0</v>
      </c>
      <c r="Q1655" s="1">
        <v>0</v>
      </c>
      <c r="R1655" s="2">
        <v>0</v>
      </c>
      <c r="S1655" s="2">
        <v>0</v>
      </c>
      <c r="T1655" s="2">
        <v>0</v>
      </c>
      <c r="U1655">
        <v>4</v>
      </c>
      <c r="V1655">
        <v>51</v>
      </c>
      <c r="W1655">
        <v>0</v>
      </c>
    </row>
    <row r="1656" spans="1:23" x14ac:dyDescent="0.25">
      <c r="A1656" t="s">
        <v>20</v>
      </c>
      <c r="B1656" s="3">
        <v>45642</v>
      </c>
      <c r="C1656" s="3" t="str">
        <f>TEXT(Table1[[#This Row],[Date]],"ddd")</f>
        <v>Mon</v>
      </c>
      <c r="D1656" t="s">
        <v>1099</v>
      </c>
      <c r="E1656" s="1" t="s">
        <v>30</v>
      </c>
      <c r="F1656" s="1" t="s">
        <v>30</v>
      </c>
      <c r="G1656" s="1" t="str">
        <f>IFERROR(SUM(Table1[[#This Row],[Deactivate]]-Table1[[#This Row],[Activate]]),"")</f>
        <v/>
      </c>
      <c r="H1656" s="2" t="str">
        <f t="shared" si="25"/>
        <v/>
      </c>
      <c r="I1656" t="s">
        <v>35</v>
      </c>
      <c r="J1656" t="s">
        <v>66</v>
      </c>
      <c r="K1656">
        <v>0</v>
      </c>
      <c r="L1656">
        <v>0</v>
      </c>
      <c r="M1656" s="1">
        <v>0</v>
      </c>
      <c r="N1656" s="1">
        <v>0</v>
      </c>
      <c r="O1656" s="1">
        <v>0</v>
      </c>
      <c r="P1656" s="1">
        <v>0</v>
      </c>
      <c r="Q1656" s="1">
        <v>0</v>
      </c>
      <c r="R1656" s="2">
        <v>0</v>
      </c>
      <c r="S1656" s="2">
        <v>0</v>
      </c>
      <c r="T1656" s="2">
        <v>0</v>
      </c>
      <c r="U1656">
        <v>4</v>
      </c>
      <c r="V1656">
        <v>51</v>
      </c>
      <c r="W1656">
        <v>0</v>
      </c>
    </row>
    <row r="1657" spans="1:23" x14ac:dyDescent="0.25">
      <c r="A1657" t="s">
        <v>20</v>
      </c>
      <c r="B1657" s="3">
        <v>45642</v>
      </c>
      <c r="C1657" s="3" t="str">
        <f>TEXT(Table1[[#This Row],[Date]],"ddd")</f>
        <v>Mon</v>
      </c>
      <c r="D1657" t="s">
        <v>1099</v>
      </c>
      <c r="E1657" s="1" t="s">
        <v>30</v>
      </c>
      <c r="F1657" s="1" t="s">
        <v>30</v>
      </c>
      <c r="G1657" s="1" t="str">
        <f>IFERROR(SUM(Table1[[#This Row],[Deactivate]]-Table1[[#This Row],[Activate]]),"")</f>
        <v/>
      </c>
      <c r="H1657" s="2" t="str">
        <f t="shared" si="25"/>
        <v/>
      </c>
      <c r="I1657" t="s">
        <v>29</v>
      </c>
      <c r="J1657" t="s">
        <v>26</v>
      </c>
      <c r="K1657">
        <v>0</v>
      </c>
      <c r="L1657" t="s">
        <v>1310</v>
      </c>
      <c r="M1657" s="1">
        <v>0.39652777777777781</v>
      </c>
      <c r="N1657" s="1">
        <v>0.4291666666666667</v>
      </c>
      <c r="O1657" s="1">
        <v>5.6944444444444443E-2</v>
      </c>
      <c r="P1657" s="1">
        <v>3.2638888888888891E-2</v>
      </c>
      <c r="Q1657" s="1">
        <v>8.9583333333333334E-2</v>
      </c>
      <c r="R1657" s="2">
        <v>70.5</v>
      </c>
      <c r="S1657" s="2">
        <v>193.5</v>
      </c>
      <c r="T1657" s="2">
        <v>123</v>
      </c>
      <c r="U1657">
        <v>4</v>
      </c>
      <c r="V1657">
        <v>51</v>
      </c>
      <c r="W1657">
        <v>0</v>
      </c>
    </row>
    <row r="1658" spans="1:23" x14ac:dyDescent="0.25">
      <c r="A1658" t="s">
        <v>20</v>
      </c>
      <c r="B1658" s="3">
        <v>45642</v>
      </c>
      <c r="C1658" s="3" t="str">
        <f>TEXT(Table1[[#This Row],[Date]],"ddd")</f>
        <v>Mon</v>
      </c>
      <c r="D1658" t="s">
        <v>1099</v>
      </c>
      <c r="E1658" s="1" t="s">
        <v>30</v>
      </c>
      <c r="F1658" s="1" t="s">
        <v>30</v>
      </c>
      <c r="G1658" s="1" t="str">
        <f>IFERROR(SUM(Table1[[#This Row],[Deactivate]]-Table1[[#This Row],[Activate]]),"")</f>
        <v/>
      </c>
      <c r="H1658" s="2" t="str">
        <f t="shared" si="25"/>
        <v/>
      </c>
      <c r="I1658" t="s">
        <v>29</v>
      </c>
      <c r="J1658" t="s">
        <v>66</v>
      </c>
      <c r="K1658">
        <v>0</v>
      </c>
      <c r="L1658" t="s">
        <v>1311</v>
      </c>
      <c r="M1658" s="1">
        <v>0.42986111111111108</v>
      </c>
      <c r="N1658" s="1">
        <v>0.76527777777777783</v>
      </c>
      <c r="O1658" s="1">
        <v>6.9444444444444447E-4</v>
      </c>
      <c r="P1658" s="1">
        <v>0.3354166666666667</v>
      </c>
      <c r="Q1658" s="1">
        <v>0.33611111111111114</v>
      </c>
      <c r="R1658" s="2">
        <v>724.50000000000011</v>
      </c>
      <c r="S1658" s="2">
        <v>726.00000000000011</v>
      </c>
      <c r="T1658" s="2">
        <v>1.5</v>
      </c>
      <c r="U1658">
        <v>4</v>
      </c>
      <c r="V1658">
        <v>51</v>
      </c>
      <c r="W1658">
        <v>0</v>
      </c>
    </row>
    <row r="1659" spans="1:23" x14ac:dyDescent="0.25">
      <c r="A1659" t="s">
        <v>20</v>
      </c>
      <c r="B1659" s="3">
        <v>45642</v>
      </c>
      <c r="C1659" s="3" t="str">
        <f>TEXT(Table1[[#This Row],[Date]],"ddd")</f>
        <v>Mon</v>
      </c>
      <c r="D1659" t="s">
        <v>1099</v>
      </c>
      <c r="E1659" s="1" t="s">
        <v>30</v>
      </c>
      <c r="F1659" s="1" t="s">
        <v>30</v>
      </c>
      <c r="G1659" s="1" t="str">
        <f>IFERROR(SUM(Table1[[#This Row],[Deactivate]]-Table1[[#This Row],[Activate]]),"")</f>
        <v/>
      </c>
      <c r="H1659" s="2" t="str">
        <f t="shared" si="25"/>
        <v/>
      </c>
      <c r="I1659" t="s">
        <v>29</v>
      </c>
      <c r="J1659" t="s">
        <v>23</v>
      </c>
      <c r="K1659" t="s">
        <v>1312</v>
      </c>
      <c r="L1659">
        <v>0</v>
      </c>
      <c r="M1659" s="1">
        <v>0.76527777777777783</v>
      </c>
      <c r="N1659" s="1">
        <v>0.76527777777777783</v>
      </c>
      <c r="O1659" s="1">
        <v>0</v>
      </c>
      <c r="P1659" s="1">
        <v>0</v>
      </c>
      <c r="Q1659" s="1">
        <v>0</v>
      </c>
      <c r="R1659" s="2">
        <v>0</v>
      </c>
      <c r="S1659" s="2">
        <v>0</v>
      </c>
      <c r="T1659" s="2">
        <v>0</v>
      </c>
      <c r="U1659">
        <v>4</v>
      </c>
      <c r="V1659">
        <v>51</v>
      </c>
      <c r="W1659">
        <v>0</v>
      </c>
    </row>
    <row r="1660" spans="1:23" x14ac:dyDescent="0.25">
      <c r="A1660" t="s">
        <v>28</v>
      </c>
      <c r="B1660" s="3">
        <v>45642</v>
      </c>
      <c r="C1660" s="3" t="str">
        <f>TEXT(Table1[[#This Row],[Date]],"ddd")</f>
        <v>Mon</v>
      </c>
      <c r="D1660" t="s">
        <v>1099</v>
      </c>
      <c r="E1660" s="1" t="s">
        <v>30</v>
      </c>
      <c r="F1660" s="1" t="s">
        <v>30</v>
      </c>
      <c r="G1660" s="1" t="str">
        <f>IFERROR(SUM(Table1[[#This Row],[Deactivate]]-Table1[[#This Row],[Activate]]),"")</f>
        <v/>
      </c>
      <c r="H1660" s="2" t="str">
        <f t="shared" si="25"/>
        <v/>
      </c>
      <c r="I1660" t="s">
        <v>35</v>
      </c>
      <c r="J1660" t="s">
        <v>149</v>
      </c>
      <c r="K1660">
        <v>0</v>
      </c>
      <c r="L1660">
        <v>0</v>
      </c>
      <c r="M1660" s="1">
        <v>0</v>
      </c>
      <c r="N1660" s="1">
        <v>0</v>
      </c>
      <c r="O1660" s="1">
        <v>0</v>
      </c>
      <c r="P1660" s="1">
        <v>0</v>
      </c>
      <c r="Q1660" s="1">
        <v>0</v>
      </c>
      <c r="R1660" s="2">
        <v>0</v>
      </c>
      <c r="S1660" s="2">
        <v>0</v>
      </c>
      <c r="T1660" s="2">
        <v>0</v>
      </c>
      <c r="U1660">
        <v>4</v>
      </c>
      <c r="V1660">
        <v>51</v>
      </c>
      <c r="W1660">
        <v>0</v>
      </c>
    </row>
    <row r="1661" spans="1:23" x14ac:dyDescent="0.25">
      <c r="A1661" t="s">
        <v>28</v>
      </c>
      <c r="B1661" s="3">
        <v>45642</v>
      </c>
      <c r="C1661" s="3" t="str">
        <f>TEXT(Table1[[#This Row],[Date]],"ddd")</f>
        <v>Mon</v>
      </c>
      <c r="D1661" t="s">
        <v>1099</v>
      </c>
      <c r="E1661" s="1" t="s">
        <v>30</v>
      </c>
      <c r="F1661" s="1" t="s">
        <v>30</v>
      </c>
      <c r="G1661" s="1" t="str">
        <f>IFERROR(SUM(Table1[[#This Row],[Deactivate]]-Table1[[#This Row],[Activate]]),"")</f>
        <v/>
      </c>
      <c r="H1661" s="2" t="str">
        <f t="shared" si="25"/>
        <v/>
      </c>
      <c r="I1661" t="s">
        <v>35</v>
      </c>
      <c r="J1661" t="s">
        <v>149</v>
      </c>
      <c r="K1661">
        <v>0</v>
      </c>
      <c r="L1661">
        <v>0</v>
      </c>
      <c r="M1661" s="1">
        <v>0</v>
      </c>
      <c r="N1661" s="1">
        <v>0</v>
      </c>
      <c r="O1661" s="1">
        <v>0</v>
      </c>
      <c r="P1661" s="1">
        <v>0</v>
      </c>
      <c r="Q1661" s="1">
        <v>0</v>
      </c>
      <c r="R1661" s="2">
        <v>0</v>
      </c>
      <c r="S1661" s="2">
        <v>0</v>
      </c>
      <c r="T1661" s="2">
        <v>0</v>
      </c>
      <c r="U1661">
        <v>4</v>
      </c>
      <c r="V1661">
        <v>51</v>
      </c>
      <c r="W1661">
        <v>0</v>
      </c>
    </row>
    <row r="1662" spans="1:23" x14ac:dyDescent="0.25">
      <c r="A1662" t="s">
        <v>28</v>
      </c>
      <c r="B1662" s="3">
        <v>45642</v>
      </c>
      <c r="C1662" s="3" t="str">
        <f>TEXT(Table1[[#This Row],[Date]],"ddd")</f>
        <v>Mon</v>
      </c>
      <c r="D1662" t="s">
        <v>1099</v>
      </c>
      <c r="E1662" s="1" t="s">
        <v>30</v>
      </c>
      <c r="F1662" s="1" t="s">
        <v>30</v>
      </c>
      <c r="G1662" s="1" t="str">
        <f>IFERROR(SUM(Table1[[#This Row],[Deactivate]]-Table1[[#This Row],[Activate]]),"")</f>
        <v/>
      </c>
      <c r="H1662" s="2" t="str">
        <f t="shared" si="25"/>
        <v/>
      </c>
      <c r="I1662" t="s">
        <v>35</v>
      </c>
      <c r="J1662" t="s">
        <v>46</v>
      </c>
      <c r="K1662" t="s">
        <v>1313</v>
      </c>
      <c r="L1662">
        <v>0</v>
      </c>
      <c r="M1662" s="1">
        <v>0</v>
      </c>
      <c r="N1662" s="1">
        <v>0</v>
      </c>
      <c r="O1662" s="1">
        <v>0</v>
      </c>
      <c r="P1662" s="1">
        <v>0</v>
      </c>
      <c r="Q1662" s="1">
        <v>0</v>
      </c>
      <c r="R1662" s="2">
        <v>0</v>
      </c>
      <c r="S1662" s="2">
        <v>0</v>
      </c>
      <c r="T1662" s="2">
        <v>0</v>
      </c>
      <c r="U1662">
        <v>4</v>
      </c>
      <c r="V1662">
        <v>51</v>
      </c>
      <c r="W1662">
        <v>0</v>
      </c>
    </row>
    <row r="1663" spans="1:23" x14ac:dyDescent="0.25">
      <c r="A1663" t="s">
        <v>28</v>
      </c>
      <c r="B1663" s="3">
        <v>45642</v>
      </c>
      <c r="C1663" s="3" t="str">
        <f>TEXT(Table1[[#This Row],[Date]],"ddd")</f>
        <v>Mon</v>
      </c>
      <c r="D1663" t="s">
        <v>1099</v>
      </c>
      <c r="E1663" s="1" t="s">
        <v>30</v>
      </c>
      <c r="F1663" s="1" t="s">
        <v>30</v>
      </c>
      <c r="G1663" s="1" t="str">
        <f>IFERROR(SUM(Table1[[#This Row],[Deactivate]]-Table1[[#This Row],[Activate]]),"")</f>
        <v/>
      </c>
      <c r="H1663" s="2" t="str">
        <f t="shared" si="25"/>
        <v/>
      </c>
      <c r="I1663" t="s">
        <v>29</v>
      </c>
      <c r="J1663" t="s">
        <v>228</v>
      </c>
      <c r="K1663">
        <v>0</v>
      </c>
      <c r="L1663" t="s">
        <v>1314</v>
      </c>
      <c r="M1663" s="1">
        <v>0.40486111111111112</v>
      </c>
      <c r="N1663" s="1">
        <v>0.54375000000000007</v>
      </c>
      <c r="O1663" s="1">
        <v>9.6527777777777768E-2</v>
      </c>
      <c r="P1663" s="1">
        <v>0.1388888888888889</v>
      </c>
      <c r="Q1663" s="1">
        <v>0.23541666666666666</v>
      </c>
      <c r="R1663" s="2">
        <v>300</v>
      </c>
      <c r="S1663" s="2">
        <v>508.5</v>
      </c>
      <c r="T1663" s="2">
        <v>208.5</v>
      </c>
      <c r="U1663">
        <v>4</v>
      </c>
      <c r="V1663">
        <v>51</v>
      </c>
      <c r="W1663">
        <v>0</v>
      </c>
    </row>
    <row r="1664" spans="1:23" x14ac:dyDescent="0.25">
      <c r="A1664" t="s">
        <v>34</v>
      </c>
      <c r="B1664" s="3">
        <v>45642</v>
      </c>
      <c r="C1664" s="3" t="str">
        <f>TEXT(Table1[[#This Row],[Date]],"ddd")</f>
        <v>Mon</v>
      </c>
      <c r="D1664" t="s">
        <v>1099</v>
      </c>
      <c r="E1664" s="1" t="s">
        <v>30</v>
      </c>
      <c r="F1664" s="1" t="s">
        <v>30</v>
      </c>
      <c r="G1664" s="1" t="str">
        <f>IFERROR(SUM(Table1[[#This Row],[Deactivate]]-Table1[[#This Row],[Activate]]),"")</f>
        <v/>
      </c>
      <c r="H1664" s="2" t="str">
        <f t="shared" si="25"/>
        <v/>
      </c>
      <c r="I1664" t="s">
        <v>29</v>
      </c>
      <c r="J1664" t="s">
        <v>26</v>
      </c>
      <c r="K1664">
        <v>0</v>
      </c>
      <c r="L1664" t="s">
        <v>1310</v>
      </c>
      <c r="M1664" s="1">
        <v>0.3888888888888889</v>
      </c>
      <c r="N1664" s="1">
        <v>0.43263888888888885</v>
      </c>
      <c r="O1664" s="1">
        <v>7.4305555555555555E-2</v>
      </c>
      <c r="P1664" s="1">
        <v>4.3750000000000004E-2</v>
      </c>
      <c r="Q1664" s="1">
        <v>0.11805555555555555</v>
      </c>
      <c r="R1664" s="2">
        <v>94.500000000000014</v>
      </c>
      <c r="S1664" s="2">
        <v>255</v>
      </c>
      <c r="T1664" s="2">
        <v>160.5</v>
      </c>
      <c r="U1664">
        <v>4</v>
      </c>
      <c r="V1664">
        <v>51</v>
      </c>
      <c r="W1664">
        <v>0</v>
      </c>
    </row>
    <row r="1665" spans="1:23" x14ac:dyDescent="0.25">
      <c r="A1665" t="s">
        <v>34</v>
      </c>
      <c r="B1665" s="3">
        <v>45642</v>
      </c>
      <c r="C1665" s="3" t="str">
        <f>TEXT(Table1[[#This Row],[Date]],"ddd")</f>
        <v>Mon</v>
      </c>
      <c r="D1665" t="s">
        <v>1099</v>
      </c>
      <c r="E1665" s="1" t="s">
        <v>30</v>
      </c>
      <c r="F1665" s="1" t="s">
        <v>30</v>
      </c>
      <c r="G1665" s="1" t="str">
        <f>IFERROR(SUM(Table1[[#This Row],[Deactivate]]-Table1[[#This Row],[Activate]]),"")</f>
        <v/>
      </c>
      <c r="H1665" s="2" t="str">
        <f t="shared" si="25"/>
        <v/>
      </c>
      <c r="I1665" t="s">
        <v>29</v>
      </c>
      <c r="J1665" t="s">
        <v>26</v>
      </c>
      <c r="K1665">
        <v>0</v>
      </c>
      <c r="L1665">
        <v>0</v>
      </c>
      <c r="M1665" s="1">
        <v>0.43958333333333338</v>
      </c>
      <c r="N1665" s="1">
        <v>0.4597222222222222</v>
      </c>
      <c r="O1665" s="1">
        <v>6.9444444444444447E-4</v>
      </c>
      <c r="P1665" s="1">
        <v>2.013888888888889E-2</v>
      </c>
      <c r="Q1665" s="1">
        <v>2.0833333333333336E-2</v>
      </c>
      <c r="R1665" s="2">
        <v>43.500000000000007</v>
      </c>
      <c r="S1665" s="2">
        <v>45.000000000000007</v>
      </c>
      <c r="T1665" s="2">
        <v>1.5</v>
      </c>
      <c r="U1665">
        <v>4</v>
      </c>
      <c r="V1665">
        <v>51</v>
      </c>
      <c r="W1665">
        <v>0</v>
      </c>
    </row>
    <row r="1666" spans="1:23" x14ac:dyDescent="0.25">
      <c r="A1666" t="s">
        <v>34</v>
      </c>
      <c r="B1666" s="3">
        <v>45642</v>
      </c>
      <c r="C1666" s="3" t="str">
        <f>TEXT(Table1[[#This Row],[Date]],"ddd")</f>
        <v>Mon</v>
      </c>
      <c r="D1666" t="s">
        <v>1099</v>
      </c>
      <c r="E1666" s="1" t="s">
        <v>30</v>
      </c>
      <c r="F1666" s="1" t="s">
        <v>30</v>
      </c>
      <c r="G1666" s="1" t="str">
        <f>IFERROR(SUM(Table1[[#This Row],[Deactivate]]-Table1[[#This Row],[Activate]]),"")</f>
        <v/>
      </c>
      <c r="H1666" s="2" t="str">
        <f t="shared" ref="H1666:H1729" si="26">IFERROR(IF(G1666&gt;TIME(10,25,0),(INT(((G1666-TIME(10,25,0))*24*60)/15)*5.5),0),"")</f>
        <v/>
      </c>
      <c r="I1666" t="s">
        <v>29</v>
      </c>
      <c r="J1666" t="s">
        <v>23</v>
      </c>
      <c r="K1666" t="s">
        <v>1315</v>
      </c>
      <c r="L1666">
        <v>0</v>
      </c>
      <c r="M1666" s="1">
        <v>0.47916666666666669</v>
      </c>
      <c r="N1666" s="1">
        <v>0.49236111111111108</v>
      </c>
      <c r="O1666" s="1">
        <v>0</v>
      </c>
      <c r="P1666" s="1">
        <v>1.3194444444444444E-2</v>
      </c>
      <c r="Q1666" s="1">
        <v>1.3194444444444444E-2</v>
      </c>
      <c r="R1666" s="2">
        <v>28.5</v>
      </c>
      <c r="S1666" s="2">
        <v>28.5</v>
      </c>
      <c r="T1666" s="2">
        <v>0</v>
      </c>
      <c r="U1666">
        <v>4</v>
      </c>
      <c r="V1666">
        <v>51</v>
      </c>
      <c r="W1666">
        <v>0</v>
      </c>
    </row>
    <row r="1667" spans="1:23" x14ac:dyDescent="0.25">
      <c r="A1667" t="s">
        <v>34</v>
      </c>
      <c r="B1667" s="3">
        <v>45642</v>
      </c>
      <c r="C1667" s="3" t="str">
        <f>TEXT(Table1[[#This Row],[Date]],"ddd")</f>
        <v>Mon</v>
      </c>
      <c r="D1667" t="s">
        <v>1099</v>
      </c>
      <c r="E1667" s="1" t="s">
        <v>30</v>
      </c>
      <c r="F1667" s="1" t="s">
        <v>30</v>
      </c>
      <c r="G1667" s="1" t="str">
        <f>IFERROR(SUM(Table1[[#This Row],[Deactivate]]-Table1[[#This Row],[Activate]]),"")</f>
        <v/>
      </c>
      <c r="H1667" s="2" t="str">
        <f t="shared" si="26"/>
        <v/>
      </c>
      <c r="I1667" t="s">
        <v>29</v>
      </c>
      <c r="J1667" t="s">
        <v>46</v>
      </c>
      <c r="K1667" t="s">
        <v>1316</v>
      </c>
      <c r="L1667">
        <v>0</v>
      </c>
      <c r="M1667" s="1">
        <v>0.53611111111111109</v>
      </c>
      <c r="N1667" s="1">
        <v>0.57361111111111118</v>
      </c>
      <c r="O1667" s="1">
        <v>4.3055555555555562E-2</v>
      </c>
      <c r="P1667" s="1">
        <v>3.7499999999999999E-2</v>
      </c>
      <c r="Q1667" s="1">
        <v>8.0555555555555561E-2</v>
      </c>
      <c r="R1667" s="2">
        <v>81</v>
      </c>
      <c r="S1667" s="2">
        <v>174.00000000000003</v>
      </c>
      <c r="T1667" s="2">
        <v>93.000000000000028</v>
      </c>
      <c r="U1667">
        <v>4</v>
      </c>
      <c r="V1667">
        <v>51</v>
      </c>
      <c r="W1667">
        <v>0</v>
      </c>
    </row>
    <row r="1668" spans="1:23" x14ac:dyDescent="0.25">
      <c r="A1668" t="s">
        <v>34</v>
      </c>
      <c r="B1668" s="3">
        <v>45642</v>
      </c>
      <c r="C1668" s="3" t="str">
        <f>TEXT(Table1[[#This Row],[Date]],"ddd")</f>
        <v>Mon</v>
      </c>
      <c r="D1668" t="s">
        <v>1099</v>
      </c>
      <c r="E1668" s="1" t="s">
        <v>30</v>
      </c>
      <c r="F1668" s="1" t="s">
        <v>30</v>
      </c>
      <c r="G1668" s="1" t="str">
        <f>IFERROR(SUM(Table1[[#This Row],[Deactivate]]-Table1[[#This Row],[Activate]]),"")</f>
        <v/>
      </c>
      <c r="H1668" s="2" t="str">
        <f t="shared" si="26"/>
        <v/>
      </c>
      <c r="I1668" t="s">
        <v>29</v>
      </c>
      <c r="J1668" t="s">
        <v>66</v>
      </c>
      <c r="K1668">
        <v>0</v>
      </c>
      <c r="L1668">
        <v>0</v>
      </c>
      <c r="M1668" s="1">
        <v>0.58124999999999993</v>
      </c>
      <c r="N1668" s="1">
        <v>0.73125000000000007</v>
      </c>
      <c r="O1668" s="1">
        <v>4.8611111111111112E-3</v>
      </c>
      <c r="P1668" s="1">
        <v>0.15</v>
      </c>
      <c r="Q1668" s="1">
        <v>0.15486111111111112</v>
      </c>
      <c r="R1668" s="2">
        <v>324</v>
      </c>
      <c r="S1668" s="2">
        <v>334.5</v>
      </c>
      <c r="T1668" s="2">
        <v>10.5</v>
      </c>
      <c r="U1668">
        <v>4</v>
      </c>
      <c r="V1668">
        <v>51</v>
      </c>
      <c r="W1668">
        <v>0</v>
      </c>
    </row>
    <row r="1669" spans="1:23" x14ac:dyDescent="0.25">
      <c r="A1669" t="s">
        <v>41</v>
      </c>
      <c r="B1669" s="3">
        <v>45642</v>
      </c>
      <c r="C1669" s="3" t="str">
        <f>TEXT(Table1[[#This Row],[Date]],"ddd")</f>
        <v>Mon</v>
      </c>
      <c r="D1669" t="s">
        <v>1099</v>
      </c>
      <c r="E1669" s="1" t="s">
        <v>30</v>
      </c>
      <c r="F1669" s="1" t="s">
        <v>30</v>
      </c>
      <c r="G1669" s="1" t="str">
        <f>IFERROR(SUM(Table1[[#This Row],[Deactivate]]-Table1[[#This Row],[Activate]]),"")</f>
        <v/>
      </c>
      <c r="H1669" s="2" t="str">
        <f t="shared" si="26"/>
        <v/>
      </c>
      <c r="I1669" t="s">
        <v>38</v>
      </c>
      <c r="J1669" t="s">
        <v>49</v>
      </c>
      <c r="K1669" t="s">
        <v>1317</v>
      </c>
      <c r="L1669">
        <v>0</v>
      </c>
      <c r="M1669" s="1">
        <v>0.35486111111111113</v>
      </c>
      <c r="N1669" s="1">
        <v>0.55208333333333337</v>
      </c>
      <c r="O1669" s="1">
        <v>4.5833333333333337E-2</v>
      </c>
      <c r="P1669" s="1">
        <v>0.19722222222222222</v>
      </c>
      <c r="Q1669" s="1">
        <v>0.24305555555555555</v>
      </c>
      <c r="R1669" s="2">
        <v>426</v>
      </c>
      <c r="S1669" s="2">
        <v>525</v>
      </c>
      <c r="T1669" s="2">
        <v>99</v>
      </c>
      <c r="U1669">
        <v>4</v>
      </c>
      <c r="V1669">
        <v>51</v>
      </c>
      <c r="W1669">
        <v>0</v>
      </c>
    </row>
    <row r="1670" spans="1:23" x14ac:dyDescent="0.25">
      <c r="A1670" t="s">
        <v>41</v>
      </c>
      <c r="B1670" s="3">
        <v>45642</v>
      </c>
      <c r="C1670" s="3" t="str">
        <f>TEXT(Table1[[#This Row],[Date]],"ddd")</f>
        <v>Mon</v>
      </c>
      <c r="D1670" t="s">
        <v>1099</v>
      </c>
      <c r="E1670" s="1" t="s">
        <v>30</v>
      </c>
      <c r="F1670" s="1" t="s">
        <v>30</v>
      </c>
      <c r="G1670" s="1" t="str">
        <f>IFERROR(SUM(Table1[[#This Row],[Deactivate]]-Table1[[#This Row],[Activate]]),"")</f>
        <v/>
      </c>
      <c r="H1670" s="2" t="str">
        <f t="shared" si="26"/>
        <v/>
      </c>
      <c r="I1670" t="s">
        <v>29</v>
      </c>
      <c r="J1670" t="s">
        <v>23</v>
      </c>
      <c r="K1670" t="s">
        <v>1318</v>
      </c>
      <c r="L1670">
        <v>0</v>
      </c>
      <c r="M1670" s="1">
        <v>0.55208333333333337</v>
      </c>
      <c r="N1670" s="1">
        <v>0.5708333333333333</v>
      </c>
      <c r="O1670" s="1">
        <v>0</v>
      </c>
      <c r="P1670" s="1">
        <v>1.8749999999999999E-2</v>
      </c>
      <c r="Q1670" s="1">
        <v>1.8749999999999999E-2</v>
      </c>
      <c r="R1670" s="2">
        <v>40.5</v>
      </c>
      <c r="S1670" s="2">
        <v>40.5</v>
      </c>
      <c r="T1670" s="2">
        <v>0</v>
      </c>
      <c r="U1670">
        <v>4</v>
      </c>
      <c r="V1670">
        <v>51</v>
      </c>
      <c r="W1670">
        <v>0</v>
      </c>
    </row>
    <row r="1671" spans="1:23" x14ac:dyDescent="0.25">
      <c r="A1671" t="s">
        <v>41</v>
      </c>
      <c r="B1671" s="3">
        <v>45642</v>
      </c>
      <c r="C1671" s="3" t="str">
        <f>TEXT(Table1[[#This Row],[Date]],"ddd")</f>
        <v>Mon</v>
      </c>
      <c r="D1671" t="s">
        <v>1099</v>
      </c>
      <c r="E1671" s="1" t="s">
        <v>30</v>
      </c>
      <c r="F1671" s="1" t="s">
        <v>30</v>
      </c>
      <c r="G1671" s="1" t="str">
        <f>IFERROR(SUM(Table1[[#This Row],[Deactivate]]-Table1[[#This Row],[Activate]]),"")</f>
        <v/>
      </c>
      <c r="H1671" s="2" t="str">
        <f t="shared" si="26"/>
        <v/>
      </c>
      <c r="I1671" t="s">
        <v>29</v>
      </c>
      <c r="J1671" t="s">
        <v>49</v>
      </c>
      <c r="K1671" t="s">
        <v>1317</v>
      </c>
      <c r="L1671">
        <v>0</v>
      </c>
      <c r="M1671" s="1">
        <v>0.5708333333333333</v>
      </c>
      <c r="N1671" s="1">
        <v>0.66527777777777775</v>
      </c>
      <c r="O1671" s="1">
        <v>0</v>
      </c>
      <c r="P1671" s="1">
        <v>9.4444444444444442E-2</v>
      </c>
      <c r="Q1671" s="1">
        <v>9.4444444444444442E-2</v>
      </c>
      <c r="R1671" s="2">
        <v>204</v>
      </c>
      <c r="S1671" s="2">
        <v>204</v>
      </c>
      <c r="T1671" s="2">
        <v>0</v>
      </c>
      <c r="U1671">
        <v>4</v>
      </c>
      <c r="V1671">
        <v>51</v>
      </c>
      <c r="W1671">
        <v>0</v>
      </c>
    </row>
    <row r="1672" spans="1:23" x14ac:dyDescent="0.25">
      <c r="A1672" t="s">
        <v>41</v>
      </c>
      <c r="B1672" s="3">
        <v>45642</v>
      </c>
      <c r="C1672" s="3" t="str">
        <f>TEXT(Table1[[#This Row],[Date]],"ddd")</f>
        <v>Mon</v>
      </c>
      <c r="D1672" t="s">
        <v>1099</v>
      </c>
      <c r="E1672" s="1" t="s">
        <v>30</v>
      </c>
      <c r="F1672" s="1" t="s">
        <v>30</v>
      </c>
      <c r="G1672" s="1" t="str">
        <f>IFERROR(SUM(Table1[[#This Row],[Deactivate]]-Table1[[#This Row],[Activate]]),"")</f>
        <v/>
      </c>
      <c r="H1672" s="2" t="str">
        <f t="shared" si="26"/>
        <v/>
      </c>
      <c r="I1672" t="s">
        <v>29</v>
      </c>
      <c r="J1672" t="s">
        <v>53</v>
      </c>
      <c r="K1672" t="s">
        <v>1319</v>
      </c>
      <c r="L1672">
        <v>0</v>
      </c>
      <c r="M1672" s="1">
        <v>0.68888888888888899</v>
      </c>
      <c r="N1672" s="1">
        <v>0.70138888888888884</v>
      </c>
      <c r="O1672" s="1">
        <v>2.361111111111111E-2</v>
      </c>
      <c r="P1672" s="1">
        <v>1.2499999999999999E-2</v>
      </c>
      <c r="Q1672" s="1">
        <v>3.6111111111111108E-2</v>
      </c>
      <c r="R1672" s="2">
        <v>27</v>
      </c>
      <c r="S1672" s="2">
        <v>77.999999999999986</v>
      </c>
      <c r="T1672" s="2">
        <v>50.999999999999986</v>
      </c>
      <c r="U1672">
        <v>4</v>
      </c>
      <c r="V1672">
        <v>51</v>
      </c>
      <c r="W1672">
        <v>0</v>
      </c>
    </row>
    <row r="1673" spans="1:23" x14ac:dyDescent="0.25">
      <c r="A1673" t="s">
        <v>43</v>
      </c>
      <c r="B1673" s="3">
        <v>45642</v>
      </c>
      <c r="C1673" s="3" t="str">
        <f>TEXT(Table1[[#This Row],[Date]],"ddd")</f>
        <v>Mon</v>
      </c>
      <c r="D1673" t="s">
        <v>1099</v>
      </c>
      <c r="E1673" s="1" t="s">
        <v>30</v>
      </c>
      <c r="F1673" s="1" t="s">
        <v>30</v>
      </c>
      <c r="G1673" s="1" t="str">
        <f>IFERROR(SUM(Table1[[#This Row],[Deactivate]]-Table1[[#This Row],[Activate]]),"")</f>
        <v/>
      </c>
      <c r="H1673" s="2" t="str">
        <f t="shared" si="26"/>
        <v/>
      </c>
      <c r="I1673" t="s">
        <v>29</v>
      </c>
      <c r="J1673" t="s">
        <v>92</v>
      </c>
      <c r="K1673" t="s">
        <v>1320</v>
      </c>
      <c r="L1673">
        <v>0</v>
      </c>
      <c r="M1673" s="1">
        <v>0.44097222222222227</v>
      </c>
      <c r="N1673" s="1">
        <v>0.53680555555555554</v>
      </c>
      <c r="O1673" s="1">
        <v>0.10208333333333335</v>
      </c>
      <c r="P1673" s="1">
        <v>9.5833333333333326E-2</v>
      </c>
      <c r="Q1673" s="1">
        <v>0.19791666666666669</v>
      </c>
      <c r="R1673" s="2">
        <v>207</v>
      </c>
      <c r="S1673" s="2">
        <v>427.5</v>
      </c>
      <c r="T1673" s="2">
        <v>220.5</v>
      </c>
      <c r="U1673">
        <v>4</v>
      </c>
      <c r="V1673">
        <v>51</v>
      </c>
      <c r="W1673">
        <v>0</v>
      </c>
    </row>
    <row r="1674" spans="1:23" x14ac:dyDescent="0.25">
      <c r="A1674" t="s">
        <v>43</v>
      </c>
      <c r="B1674" s="3">
        <v>45642</v>
      </c>
      <c r="C1674" s="3" t="str">
        <f>TEXT(Table1[[#This Row],[Date]],"ddd")</f>
        <v>Mon</v>
      </c>
      <c r="D1674" t="s">
        <v>1099</v>
      </c>
      <c r="E1674" s="1" t="s">
        <v>30</v>
      </c>
      <c r="F1674" s="1" t="s">
        <v>30</v>
      </c>
      <c r="G1674" s="1" t="str">
        <f>IFERROR(SUM(Table1[[#This Row],[Deactivate]]-Table1[[#This Row],[Activate]]),"")</f>
        <v/>
      </c>
      <c r="H1674" s="2" t="str">
        <f t="shared" si="26"/>
        <v/>
      </c>
      <c r="I1674" t="s">
        <v>29</v>
      </c>
      <c r="J1674" t="s">
        <v>23</v>
      </c>
      <c r="K1674" t="s">
        <v>1321</v>
      </c>
      <c r="L1674">
        <v>0</v>
      </c>
      <c r="M1674" s="1">
        <v>0.60555555555555551</v>
      </c>
      <c r="N1674" s="1">
        <v>0.62708333333333333</v>
      </c>
      <c r="O1674" s="1">
        <v>0</v>
      </c>
      <c r="P1674" s="1">
        <v>2.1527777777777781E-2</v>
      </c>
      <c r="Q1674" s="1">
        <v>2.1527777777777781E-2</v>
      </c>
      <c r="R1674" s="2">
        <v>46.500000000000007</v>
      </c>
      <c r="S1674" s="2">
        <v>46.500000000000007</v>
      </c>
      <c r="T1674" s="2">
        <v>0</v>
      </c>
      <c r="U1674">
        <v>4</v>
      </c>
      <c r="V1674">
        <v>51</v>
      </c>
      <c r="W1674">
        <v>0</v>
      </c>
    </row>
    <row r="1675" spans="1:23" x14ac:dyDescent="0.25">
      <c r="A1675" t="s">
        <v>45</v>
      </c>
      <c r="B1675" s="3">
        <v>45642</v>
      </c>
      <c r="C1675" s="3" t="str">
        <f>TEXT(Table1[[#This Row],[Date]],"ddd")</f>
        <v>Mon</v>
      </c>
      <c r="D1675" t="s">
        <v>1099</v>
      </c>
      <c r="E1675" s="1" t="s">
        <v>30</v>
      </c>
      <c r="F1675" s="1" t="s">
        <v>30</v>
      </c>
      <c r="G1675" s="1" t="str">
        <f>IFERROR(SUM(Table1[[#This Row],[Deactivate]]-Table1[[#This Row],[Activate]]),"")</f>
        <v/>
      </c>
      <c r="H1675" s="2" t="str">
        <f t="shared" si="26"/>
        <v/>
      </c>
      <c r="I1675" t="s">
        <v>22</v>
      </c>
      <c r="J1675" t="s">
        <v>23</v>
      </c>
      <c r="K1675" t="s">
        <v>1322</v>
      </c>
      <c r="L1675">
        <v>0</v>
      </c>
      <c r="M1675" s="1">
        <v>0</v>
      </c>
      <c r="N1675" s="1">
        <v>0</v>
      </c>
      <c r="O1675" s="1">
        <v>0</v>
      </c>
      <c r="P1675" s="1">
        <v>2.0833333333333332E-2</v>
      </c>
      <c r="Q1675" s="1">
        <v>2.0833333333333332E-2</v>
      </c>
      <c r="R1675" s="2">
        <v>45</v>
      </c>
      <c r="S1675" s="2">
        <v>45</v>
      </c>
      <c r="T1675" s="2">
        <v>0</v>
      </c>
      <c r="U1675">
        <v>4</v>
      </c>
      <c r="V1675">
        <v>51</v>
      </c>
      <c r="W1675">
        <v>0</v>
      </c>
    </row>
    <row r="1676" spans="1:23" x14ac:dyDescent="0.25">
      <c r="A1676" t="s">
        <v>55</v>
      </c>
      <c r="B1676" s="3">
        <v>45642</v>
      </c>
      <c r="C1676" s="3" t="str">
        <f>TEXT(Table1[[#This Row],[Date]],"ddd")</f>
        <v>Mon</v>
      </c>
      <c r="D1676" t="s">
        <v>1099</v>
      </c>
      <c r="E1676" s="1" t="s">
        <v>30</v>
      </c>
      <c r="F1676" s="1" t="s">
        <v>30</v>
      </c>
      <c r="G1676" s="1" t="str">
        <f>IFERROR(SUM(Table1[[#This Row],[Deactivate]]-Table1[[#This Row],[Activate]]),"")</f>
        <v/>
      </c>
      <c r="H1676" s="2" t="str">
        <f t="shared" si="26"/>
        <v/>
      </c>
      <c r="I1676" t="s">
        <v>38</v>
      </c>
      <c r="J1676" t="s">
        <v>66</v>
      </c>
      <c r="K1676">
        <v>0</v>
      </c>
      <c r="L1676">
        <v>0</v>
      </c>
      <c r="M1676" s="1">
        <v>0.33402777777777781</v>
      </c>
      <c r="N1676" s="1">
        <v>0.56944444444444442</v>
      </c>
      <c r="O1676" s="1">
        <v>1.8055555555555557E-2</v>
      </c>
      <c r="P1676" s="1">
        <v>0.23541666666666669</v>
      </c>
      <c r="Q1676" s="1">
        <v>0.25347222222222227</v>
      </c>
      <c r="R1676" s="2">
        <v>508.50000000000011</v>
      </c>
      <c r="S1676" s="2">
        <v>547.50000000000011</v>
      </c>
      <c r="T1676" s="2">
        <v>39</v>
      </c>
      <c r="U1676">
        <v>4</v>
      </c>
      <c r="V1676">
        <v>51</v>
      </c>
      <c r="W1676">
        <v>0</v>
      </c>
    </row>
    <row r="1677" spans="1:23" x14ac:dyDescent="0.25">
      <c r="A1677" t="s">
        <v>55</v>
      </c>
      <c r="B1677" s="3">
        <v>45642</v>
      </c>
      <c r="C1677" s="3" t="str">
        <f>TEXT(Table1[[#This Row],[Date]],"ddd")</f>
        <v>Mon</v>
      </c>
      <c r="D1677" t="s">
        <v>1099</v>
      </c>
      <c r="E1677" s="1" t="s">
        <v>30</v>
      </c>
      <c r="F1677" s="1" t="s">
        <v>30</v>
      </c>
      <c r="G1677" s="1" t="str">
        <f>IFERROR(SUM(Table1[[#This Row],[Deactivate]]-Table1[[#This Row],[Activate]]),"")</f>
        <v/>
      </c>
      <c r="H1677" s="2" t="str">
        <f t="shared" si="26"/>
        <v/>
      </c>
      <c r="I1677" t="s">
        <v>29</v>
      </c>
      <c r="J1677" t="s">
        <v>23</v>
      </c>
      <c r="K1677" t="s">
        <v>1323</v>
      </c>
      <c r="L1677">
        <v>0</v>
      </c>
      <c r="M1677" s="1">
        <v>0.56944444444444442</v>
      </c>
      <c r="N1677" s="1">
        <v>0.59027777777777779</v>
      </c>
      <c r="O1677" s="1">
        <v>0</v>
      </c>
      <c r="P1677" s="1">
        <v>2.0833333333333332E-2</v>
      </c>
      <c r="Q1677" s="1">
        <v>2.0833333333333332E-2</v>
      </c>
      <c r="R1677" s="2">
        <v>45</v>
      </c>
      <c r="S1677" s="2">
        <v>45</v>
      </c>
      <c r="T1677" s="2">
        <v>0</v>
      </c>
      <c r="U1677">
        <v>4</v>
      </c>
      <c r="V1677">
        <v>51</v>
      </c>
      <c r="W1677">
        <v>0</v>
      </c>
    </row>
    <row r="1678" spans="1:23" x14ac:dyDescent="0.25">
      <c r="A1678" t="s">
        <v>55</v>
      </c>
      <c r="B1678" s="3">
        <v>45642</v>
      </c>
      <c r="C1678" s="3" t="str">
        <f>TEXT(Table1[[#This Row],[Date]],"ddd")</f>
        <v>Mon</v>
      </c>
      <c r="D1678" t="s">
        <v>1099</v>
      </c>
      <c r="E1678" s="1" t="s">
        <v>30</v>
      </c>
      <c r="F1678" s="1" t="s">
        <v>30</v>
      </c>
      <c r="G1678" s="1" t="str">
        <f>IFERROR(SUM(Table1[[#This Row],[Deactivate]]-Table1[[#This Row],[Activate]]),"")</f>
        <v/>
      </c>
      <c r="H1678" s="2" t="str">
        <f t="shared" si="26"/>
        <v/>
      </c>
      <c r="I1678" t="s">
        <v>29</v>
      </c>
      <c r="J1678" t="s">
        <v>66</v>
      </c>
      <c r="K1678">
        <v>0</v>
      </c>
      <c r="L1678">
        <v>0</v>
      </c>
      <c r="M1678" s="1">
        <v>0.59027777777777779</v>
      </c>
      <c r="N1678" s="1">
        <v>0.77638888888888891</v>
      </c>
      <c r="O1678" s="1">
        <v>0</v>
      </c>
      <c r="P1678" s="1">
        <v>0.18611111111111112</v>
      </c>
      <c r="Q1678" s="1">
        <v>0.18611111111111112</v>
      </c>
      <c r="R1678" s="2">
        <v>402</v>
      </c>
      <c r="S1678" s="2">
        <v>402</v>
      </c>
      <c r="T1678" s="2">
        <v>0</v>
      </c>
      <c r="U1678">
        <v>4</v>
      </c>
      <c r="V1678">
        <v>51</v>
      </c>
      <c r="W1678">
        <v>0</v>
      </c>
    </row>
    <row r="1679" spans="1:23" x14ac:dyDescent="0.25">
      <c r="A1679" t="s">
        <v>59</v>
      </c>
      <c r="B1679" s="3">
        <v>45642</v>
      </c>
      <c r="C1679" s="3" t="str">
        <f>TEXT(Table1[[#This Row],[Date]],"ddd")</f>
        <v>Mon</v>
      </c>
      <c r="D1679" t="s">
        <v>1099</v>
      </c>
      <c r="E1679" s="1" t="s">
        <v>30</v>
      </c>
      <c r="F1679" s="1" t="s">
        <v>30</v>
      </c>
      <c r="G1679" s="1" t="str">
        <f>IFERROR(SUM(Table1[[#This Row],[Deactivate]]-Table1[[#This Row],[Activate]]),"")</f>
        <v/>
      </c>
      <c r="H1679" s="2" t="str">
        <f t="shared" si="26"/>
        <v/>
      </c>
      <c r="I1679" t="s">
        <v>35</v>
      </c>
      <c r="J1679" t="s">
        <v>243</v>
      </c>
      <c r="K1679">
        <v>0</v>
      </c>
      <c r="L1679" t="s">
        <v>1309</v>
      </c>
      <c r="M1679" s="1">
        <v>0</v>
      </c>
      <c r="N1679" s="1">
        <v>0</v>
      </c>
      <c r="O1679" s="1">
        <v>0</v>
      </c>
      <c r="P1679" s="1">
        <v>0</v>
      </c>
      <c r="Q1679" s="1">
        <v>0</v>
      </c>
      <c r="R1679" s="2">
        <v>0</v>
      </c>
      <c r="S1679" s="2">
        <v>0</v>
      </c>
      <c r="T1679" s="2">
        <v>0</v>
      </c>
      <c r="U1679">
        <v>4</v>
      </c>
      <c r="V1679">
        <v>51</v>
      </c>
      <c r="W1679">
        <v>0</v>
      </c>
    </row>
    <row r="1680" spans="1:23" x14ac:dyDescent="0.25">
      <c r="A1680" t="s">
        <v>59</v>
      </c>
      <c r="B1680" s="3">
        <v>45642</v>
      </c>
      <c r="C1680" s="3" t="str">
        <f>TEXT(Table1[[#This Row],[Date]],"ddd")</f>
        <v>Mon</v>
      </c>
      <c r="D1680" t="s">
        <v>1099</v>
      </c>
      <c r="E1680" s="1" t="s">
        <v>30</v>
      </c>
      <c r="F1680" s="1" t="s">
        <v>30</v>
      </c>
      <c r="G1680" s="1" t="str">
        <f>IFERROR(SUM(Table1[[#This Row],[Deactivate]]-Table1[[#This Row],[Activate]]),"")</f>
        <v/>
      </c>
      <c r="H1680" s="2" t="str">
        <f t="shared" si="26"/>
        <v/>
      </c>
      <c r="I1680" t="s">
        <v>29</v>
      </c>
      <c r="J1680" t="s">
        <v>129</v>
      </c>
      <c r="K1680" t="s">
        <v>1324</v>
      </c>
      <c r="L1680">
        <v>0</v>
      </c>
      <c r="M1680" s="1">
        <v>0.41180555555555554</v>
      </c>
      <c r="N1680" s="1">
        <v>0.55208333333333337</v>
      </c>
      <c r="O1680" s="1">
        <v>7.3611111111111113E-2</v>
      </c>
      <c r="P1680" s="1">
        <v>0.14027777777777778</v>
      </c>
      <c r="Q1680" s="1">
        <v>0.21388888888888891</v>
      </c>
      <c r="R1680" s="2">
        <v>303</v>
      </c>
      <c r="S1680" s="2">
        <v>462</v>
      </c>
      <c r="T1680" s="2">
        <v>159</v>
      </c>
      <c r="U1680">
        <v>4</v>
      </c>
      <c r="V1680">
        <v>51</v>
      </c>
      <c r="W1680">
        <v>0</v>
      </c>
    </row>
    <row r="1681" spans="1:23" x14ac:dyDescent="0.25">
      <c r="A1681" t="s">
        <v>59</v>
      </c>
      <c r="B1681" s="3">
        <v>45642</v>
      </c>
      <c r="C1681" s="3" t="str">
        <f>TEXT(Table1[[#This Row],[Date]],"ddd")</f>
        <v>Mon</v>
      </c>
      <c r="D1681" t="s">
        <v>1099</v>
      </c>
      <c r="E1681" s="1" t="s">
        <v>30</v>
      </c>
      <c r="F1681" s="1" t="s">
        <v>30</v>
      </c>
      <c r="G1681" s="1" t="str">
        <f>IFERROR(SUM(Table1[[#This Row],[Deactivate]]-Table1[[#This Row],[Activate]]),"")</f>
        <v/>
      </c>
      <c r="H1681" s="2" t="str">
        <f t="shared" si="26"/>
        <v/>
      </c>
      <c r="I1681" t="s">
        <v>29</v>
      </c>
      <c r="J1681" t="s">
        <v>26</v>
      </c>
      <c r="K1681">
        <v>0</v>
      </c>
      <c r="L1681" t="s">
        <v>1325</v>
      </c>
      <c r="M1681" s="1">
        <v>0.63194444444444442</v>
      </c>
      <c r="N1681" s="1">
        <v>0.66875000000000007</v>
      </c>
      <c r="O1681" s="1">
        <v>7.9861111111111105E-2</v>
      </c>
      <c r="P1681" s="1">
        <v>3.6805555555555557E-2</v>
      </c>
      <c r="Q1681" s="1">
        <v>0.11666666666666667</v>
      </c>
      <c r="R1681" s="2">
        <v>79.5</v>
      </c>
      <c r="S1681" s="2">
        <v>252</v>
      </c>
      <c r="T1681" s="2">
        <v>172.5</v>
      </c>
      <c r="U1681">
        <v>4</v>
      </c>
      <c r="V1681">
        <v>51</v>
      </c>
      <c r="W1681">
        <v>0</v>
      </c>
    </row>
    <row r="1682" spans="1:23" x14ac:dyDescent="0.25">
      <c r="A1682" t="s">
        <v>59</v>
      </c>
      <c r="B1682" s="3">
        <v>45642</v>
      </c>
      <c r="C1682" s="3" t="str">
        <f>TEXT(Table1[[#This Row],[Date]],"ddd")</f>
        <v>Mon</v>
      </c>
      <c r="D1682" t="s">
        <v>1099</v>
      </c>
      <c r="E1682" s="1" t="s">
        <v>30</v>
      </c>
      <c r="F1682" s="1" t="s">
        <v>30</v>
      </c>
      <c r="G1682" s="1" t="str">
        <f>IFERROR(SUM(Table1[[#This Row],[Deactivate]]-Table1[[#This Row],[Activate]]),"")</f>
        <v/>
      </c>
      <c r="H1682" s="2" t="str">
        <f t="shared" si="26"/>
        <v/>
      </c>
      <c r="I1682" t="s">
        <v>29</v>
      </c>
      <c r="J1682" t="s">
        <v>23</v>
      </c>
      <c r="K1682" t="s">
        <v>1326</v>
      </c>
      <c r="L1682">
        <v>0</v>
      </c>
      <c r="M1682" s="1">
        <v>0.66875000000000007</v>
      </c>
      <c r="N1682" s="1">
        <v>0.72916666666666663</v>
      </c>
      <c r="O1682" s="1">
        <v>0</v>
      </c>
      <c r="P1682" s="1">
        <v>6.0416666666666667E-2</v>
      </c>
      <c r="Q1682" s="1">
        <v>6.0416666666666667E-2</v>
      </c>
      <c r="R1682" s="2">
        <v>130.5</v>
      </c>
      <c r="S1682" s="2">
        <v>130.5</v>
      </c>
      <c r="T1682" s="2">
        <v>0</v>
      </c>
      <c r="U1682">
        <v>4</v>
      </c>
      <c r="V1682">
        <v>51</v>
      </c>
      <c r="W1682">
        <v>0</v>
      </c>
    </row>
    <row r="1683" spans="1:23" x14ac:dyDescent="0.25">
      <c r="A1683" t="s">
        <v>61</v>
      </c>
      <c r="B1683" s="3">
        <v>45642</v>
      </c>
      <c r="C1683" s="3" t="str">
        <f>TEXT(Table1[[#This Row],[Date]],"ddd")</f>
        <v>Mon</v>
      </c>
      <c r="D1683" t="s">
        <v>1099</v>
      </c>
      <c r="E1683" s="1" t="s">
        <v>30</v>
      </c>
      <c r="F1683" s="1" t="s">
        <v>30</v>
      </c>
      <c r="G1683" s="1" t="str">
        <f>IFERROR(SUM(Table1[[#This Row],[Deactivate]]-Table1[[#This Row],[Activate]]),"")</f>
        <v/>
      </c>
      <c r="H1683" s="2" t="str">
        <f t="shared" si="26"/>
        <v/>
      </c>
      <c r="I1683" t="s">
        <v>22</v>
      </c>
      <c r="J1683" t="s">
        <v>23</v>
      </c>
      <c r="K1683" t="s">
        <v>1327</v>
      </c>
      <c r="L1683">
        <v>0</v>
      </c>
      <c r="M1683" s="1">
        <v>0</v>
      </c>
      <c r="N1683" s="1">
        <v>0</v>
      </c>
      <c r="O1683" s="1">
        <v>0</v>
      </c>
      <c r="P1683" s="1">
        <v>2.0833333333333332E-2</v>
      </c>
      <c r="Q1683" s="1">
        <v>2.0833333333333332E-2</v>
      </c>
      <c r="R1683" s="2">
        <v>45</v>
      </c>
      <c r="S1683" s="2">
        <v>45</v>
      </c>
      <c r="T1683" s="2">
        <v>0</v>
      </c>
      <c r="U1683">
        <v>4</v>
      </c>
      <c r="V1683">
        <v>51</v>
      </c>
      <c r="W1683">
        <v>0</v>
      </c>
    </row>
    <row r="1684" spans="1:23" x14ac:dyDescent="0.25">
      <c r="A1684" t="s">
        <v>63</v>
      </c>
      <c r="B1684" s="3">
        <v>45642</v>
      </c>
      <c r="C1684" s="3" t="str">
        <f>TEXT(Table1[[#This Row],[Date]],"ddd")</f>
        <v>Mon</v>
      </c>
      <c r="D1684" t="s">
        <v>1099</v>
      </c>
      <c r="E1684" s="1" t="s">
        <v>30</v>
      </c>
      <c r="F1684" s="1" t="s">
        <v>30</v>
      </c>
      <c r="G1684" s="1" t="str">
        <f>IFERROR(SUM(Table1[[#This Row],[Deactivate]]-Table1[[#This Row],[Activate]]),"")</f>
        <v/>
      </c>
      <c r="H1684" s="2" t="str">
        <f t="shared" si="26"/>
        <v/>
      </c>
      <c r="I1684" t="s">
        <v>22</v>
      </c>
      <c r="J1684" t="s">
        <v>23</v>
      </c>
      <c r="K1684" t="s">
        <v>1328</v>
      </c>
      <c r="L1684">
        <v>0</v>
      </c>
      <c r="M1684" s="1">
        <v>0</v>
      </c>
      <c r="N1684" s="1">
        <v>0</v>
      </c>
      <c r="O1684" s="1">
        <v>0</v>
      </c>
      <c r="P1684" s="1">
        <v>2.0833333333333332E-2</v>
      </c>
      <c r="Q1684" s="1">
        <v>2.0833333333333332E-2</v>
      </c>
      <c r="R1684" s="2">
        <v>45</v>
      </c>
      <c r="S1684" s="2">
        <v>45</v>
      </c>
      <c r="T1684" s="2">
        <v>0</v>
      </c>
      <c r="U1684">
        <v>4</v>
      </c>
      <c r="V1684">
        <v>51</v>
      </c>
      <c r="W1684">
        <v>0</v>
      </c>
    </row>
    <row r="1685" spans="1:23" x14ac:dyDescent="0.25">
      <c r="A1685" t="s">
        <v>86</v>
      </c>
      <c r="B1685" s="3">
        <v>45642</v>
      </c>
      <c r="C1685" s="3" t="str">
        <f>TEXT(Table1[[#This Row],[Date]],"ddd")</f>
        <v>Mon</v>
      </c>
      <c r="D1685" t="s">
        <v>1099</v>
      </c>
      <c r="E1685" s="1" t="s">
        <v>30</v>
      </c>
      <c r="F1685" s="1" t="s">
        <v>30</v>
      </c>
      <c r="G1685" s="1" t="str">
        <f>IFERROR(SUM(Table1[[#This Row],[Deactivate]]-Table1[[#This Row],[Activate]]),"")</f>
        <v/>
      </c>
      <c r="H1685" s="2" t="str">
        <f t="shared" si="26"/>
        <v/>
      </c>
      <c r="I1685" t="s">
        <v>29</v>
      </c>
      <c r="J1685" t="s">
        <v>49</v>
      </c>
      <c r="K1685" t="s">
        <v>1329</v>
      </c>
      <c r="L1685">
        <v>0</v>
      </c>
      <c r="M1685" s="1">
        <v>0.38819444444444445</v>
      </c>
      <c r="N1685" s="1">
        <v>0.55694444444444446</v>
      </c>
      <c r="O1685" s="1">
        <v>7.013888888888889E-2</v>
      </c>
      <c r="P1685" s="1">
        <v>0.16874999999999998</v>
      </c>
      <c r="Q1685" s="1">
        <v>0.23888888888888887</v>
      </c>
      <c r="R1685" s="2">
        <v>364.49999999999994</v>
      </c>
      <c r="S1685" s="2">
        <v>516</v>
      </c>
      <c r="T1685" s="2">
        <v>151.50000000000006</v>
      </c>
      <c r="U1685">
        <v>4</v>
      </c>
      <c r="V1685">
        <v>51</v>
      </c>
      <c r="W1685">
        <v>0</v>
      </c>
    </row>
    <row r="1686" spans="1:23" x14ac:dyDescent="0.25">
      <c r="A1686" t="s">
        <v>86</v>
      </c>
      <c r="B1686" s="3">
        <v>45642</v>
      </c>
      <c r="C1686" s="3" t="str">
        <f>TEXT(Table1[[#This Row],[Date]],"ddd")</f>
        <v>Mon</v>
      </c>
      <c r="D1686" t="s">
        <v>1099</v>
      </c>
      <c r="E1686" s="1" t="s">
        <v>30</v>
      </c>
      <c r="F1686" s="1" t="s">
        <v>30</v>
      </c>
      <c r="G1686" s="1" t="str">
        <f>IFERROR(SUM(Table1[[#This Row],[Deactivate]]-Table1[[#This Row],[Activate]]),"")</f>
        <v/>
      </c>
      <c r="H1686" s="2" t="str">
        <f t="shared" si="26"/>
        <v/>
      </c>
      <c r="I1686" t="s">
        <v>29</v>
      </c>
      <c r="J1686" t="s">
        <v>23</v>
      </c>
      <c r="K1686" t="s">
        <v>1330</v>
      </c>
      <c r="L1686">
        <v>0</v>
      </c>
      <c r="M1686" s="1">
        <v>0.5805555555555556</v>
      </c>
      <c r="N1686" s="1">
        <v>0.6069444444444444</v>
      </c>
      <c r="O1686" s="1">
        <v>0</v>
      </c>
      <c r="P1686" s="1">
        <v>2.6388888888888889E-2</v>
      </c>
      <c r="Q1686" s="1">
        <v>2.6388888888888889E-2</v>
      </c>
      <c r="R1686" s="2">
        <v>57</v>
      </c>
      <c r="S1686" s="2">
        <v>57</v>
      </c>
      <c r="T1686" s="2">
        <v>0</v>
      </c>
      <c r="U1686">
        <v>4</v>
      </c>
      <c r="V1686">
        <v>51</v>
      </c>
      <c r="W1686">
        <v>0</v>
      </c>
    </row>
    <row r="1687" spans="1:23" x14ac:dyDescent="0.25">
      <c r="A1687" t="s">
        <v>86</v>
      </c>
      <c r="B1687" s="3">
        <v>45642</v>
      </c>
      <c r="C1687" s="3" t="str">
        <f>TEXT(Table1[[#This Row],[Date]],"ddd")</f>
        <v>Mon</v>
      </c>
      <c r="D1687" t="s">
        <v>1099</v>
      </c>
      <c r="E1687" s="1" t="s">
        <v>30</v>
      </c>
      <c r="F1687" s="1" t="s">
        <v>30</v>
      </c>
      <c r="G1687" s="1" t="str">
        <f>IFERROR(SUM(Table1[[#This Row],[Deactivate]]-Table1[[#This Row],[Activate]]),"")</f>
        <v/>
      </c>
      <c r="H1687" s="2" t="str">
        <f t="shared" si="26"/>
        <v/>
      </c>
      <c r="I1687" t="s">
        <v>29</v>
      </c>
      <c r="J1687" t="s">
        <v>68</v>
      </c>
      <c r="K1687" t="s">
        <v>1331</v>
      </c>
      <c r="L1687">
        <v>0</v>
      </c>
      <c r="M1687" s="1">
        <v>0.66666666666666663</v>
      </c>
      <c r="N1687" s="1">
        <v>0.69236111111111109</v>
      </c>
      <c r="O1687" s="1">
        <v>6.9444444444444447E-4</v>
      </c>
      <c r="P1687" s="1">
        <v>2.5694444444444447E-2</v>
      </c>
      <c r="Q1687" s="1">
        <v>2.6388888888888892E-2</v>
      </c>
      <c r="R1687" s="2">
        <v>55.5</v>
      </c>
      <c r="S1687" s="2">
        <v>57.000000000000014</v>
      </c>
      <c r="T1687" s="2">
        <v>1.5000000000000142</v>
      </c>
      <c r="U1687">
        <v>4</v>
      </c>
      <c r="V1687">
        <v>51</v>
      </c>
      <c r="W1687">
        <v>0</v>
      </c>
    </row>
    <row r="1688" spans="1:23" x14ac:dyDescent="0.25">
      <c r="A1688" t="s">
        <v>86</v>
      </c>
      <c r="B1688" s="3">
        <v>45642</v>
      </c>
      <c r="C1688" s="3" t="str">
        <f>TEXT(Table1[[#This Row],[Date]],"ddd")</f>
        <v>Mon</v>
      </c>
      <c r="D1688" t="s">
        <v>1099</v>
      </c>
      <c r="E1688" s="1" t="s">
        <v>30</v>
      </c>
      <c r="F1688" s="1" t="s">
        <v>30</v>
      </c>
      <c r="G1688" s="1" t="str">
        <f>IFERROR(SUM(Table1[[#This Row],[Deactivate]]-Table1[[#This Row],[Activate]]),"")</f>
        <v/>
      </c>
      <c r="H1688" s="2" t="str">
        <f t="shared" si="26"/>
        <v/>
      </c>
      <c r="I1688" t="s">
        <v>29</v>
      </c>
      <c r="J1688" t="s">
        <v>53</v>
      </c>
      <c r="K1688" t="s">
        <v>1332</v>
      </c>
      <c r="L1688">
        <v>0</v>
      </c>
      <c r="M1688" s="1">
        <v>0.7090277777777777</v>
      </c>
      <c r="N1688" s="1">
        <v>0.71666666666666667</v>
      </c>
      <c r="O1688" s="1">
        <v>1.6666666666666666E-2</v>
      </c>
      <c r="P1688" s="1">
        <v>7.6388888888888886E-3</v>
      </c>
      <c r="Q1688" s="1">
        <v>2.4305555555555556E-2</v>
      </c>
      <c r="R1688" s="2">
        <v>16.5</v>
      </c>
      <c r="S1688" s="2">
        <v>52.5</v>
      </c>
      <c r="T1688" s="2">
        <v>36</v>
      </c>
      <c r="U1688">
        <v>4</v>
      </c>
      <c r="V1688">
        <v>51</v>
      </c>
      <c r="W1688">
        <v>0</v>
      </c>
    </row>
    <row r="1689" spans="1:23" x14ac:dyDescent="0.25">
      <c r="A1689" t="s">
        <v>65</v>
      </c>
      <c r="B1689" s="3">
        <v>45642</v>
      </c>
      <c r="C1689" s="3" t="str">
        <f>TEXT(Table1[[#This Row],[Date]],"ddd")</f>
        <v>Mon</v>
      </c>
      <c r="D1689" t="s">
        <v>1099</v>
      </c>
      <c r="E1689" s="1" t="s">
        <v>30</v>
      </c>
      <c r="F1689" s="1" t="s">
        <v>30</v>
      </c>
      <c r="G1689" s="1" t="str">
        <f>IFERROR(SUM(Table1[[#This Row],[Deactivate]]-Table1[[#This Row],[Activate]]),"")</f>
        <v/>
      </c>
      <c r="H1689" s="2" t="str">
        <f t="shared" si="26"/>
        <v/>
      </c>
      <c r="I1689" t="s">
        <v>22</v>
      </c>
      <c r="J1689" t="s">
        <v>23</v>
      </c>
      <c r="K1689" t="s">
        <v>1333</v>
      </c>
      <c r="L1689">
        <v>0</v>
      </c>
      <c r="M1689" s="1">
        <v>0</v>
      </c>
      <c r="N1689" s="1">
        <v>0</v>
      </c>
      <c r="O1689" s="1">
        <v>0</v>
      </c>
      <c r="P1689" s="1">
        <v>2.0833333333333332E-2</v>
      </c>
      <c r="Q1689" s="1">
        <v>2.0833333333333332E-2</v>
      </c>
      <c r="R1689" s="2">
        <v>45</v>
      </c>
      <c r="S1689" s="2">
        <v>45</v>
      </c>
      <c r="T1689" s="2">
        <v>0</v>
      </c>
      <c r="U1689">
        <v>4</v>
      </c>
      <c r="V1689">
        <v>51</v>
      </c>
      <c r="W1689">
        <v>0</v>
      </c>
    </row>
    <row r="1690" spans="1:23" x14ac:dyDescent="0.25">
      <c r="A1690" t="s">
        <v>20</v>
      </c>
      <c r="B1690" s="3">
        <v>45643</v>
      </c>
      <c r="C1690" s="3" t="str">
        <f>TEXT(Table1[[#This Row],[Date]],"ddd")</f>
        <v>Tue</v>
      </c>
      <c r="D1690" t="s">
        <v>1099</v>
      </c>
      <c r="E1690" s="1" t="s">
        <v>30</v>
      </c>
      <c r="F1690" s="1" t="s">
        <v>30</v>
      </c>
      <c r="G1690" s="1" t="str">
        <f>IFERROR(SUM(Table1[[#This Row],[Deactivate]]-Table1[[#This Row],[Activate]]),"")</f>
        <v/>
      </c>
      <c r="H1690" s="2" t="str">
        <f t="shared" si="26"/>
        <v/>
      </c>
      <c r="I1690" t="s">
        <v>38</v>
      </c>
      <c r="J1690" t="s">
        <v>66</v>
      </c>
      <c r="K1690">
        <v>0</v>
      </c>
      <c r="L1690">
        <v>0</v>
      </c>
      <c r="M1690" s="1">
        <v>0.33958333333333335</v>
      </c>
      <c r="N1690" s="1">
        <v>0.52847222222222223</v>
      </c>
      <c r="O1690" s="1">
        <v>0</v>
      </c>
      <c r="P1690" s="1">
        <v>0.18888888888888888</v>
      </c>
      <c r="Q1690" s="1">
        <v>0.18888888888888888</v>
      </c>
      <c r="R1690" s="2">
        <v>408</v>
      </c>
      <c r="S1690" s="2">
        <v>408</v>
      </c>
      <c r="T1690" s="2">
        <v>0</v>
      </c>
      <c r="U1690">
        <v>4</v>
      </c>
      <c r="V1690">
        <v>51</v>
      </c>
      <c r="W1690">
        <v>0</v>
      </c>
    </row>
    <row r="1691" spans="1:23" x14ac:dyDescent="0.25">
      <c r="A1691" t="s">
        <v>20</v>
      </c>
      <c r="B1691" s="3">
        <v>45643</v>
      </c>
      <c r="C1691" s="3" t="str">
        <f>TEXT(Table1[[#This Row],[Date]],"ddd")</f>
        <v>Tue</v>
      </c>
      <c r="D1691" t="s">
        <v>1099</v>
      </c>
      <c r="E1691" s="1" t="s">
        <v>30</v>
      </c>
      <c r="F1691" s="1" t="s">
        <v>30</v>
      </c>
      <c r="G1691" s="1" t="str">
        <f>IFERROR(SUM(Table1[[#This Row],[Deactivate]]-Table1[[#This Row],[Activate]]),"")</f>
        <v/>
      </c>
      <c r="H1691" s="2" t="str">
        <f t="shared" si="26"/>
        <v/>
      </c>
      <c r="I1691" t="s">
        <v>29</v>
      </c>
      <c r="J1691" t="s">
        <v>23</v>
      </c>
      <c r="K1691" t="s">
        <v>1334</v>
      </c>
      <c r="L1691">
        <v>0</v>
      </c>
      <c r="M1691" s="1">
        <v>0.52847222222222223</v>
      </c>
      <c r="N1691" s="1">
        <v>0.57361111111111118</v>
      </c>
      <c r="O1691" s="1">
        <v>0</v>
      </c>
      <c r="P1691" s="1">
        <v>4.5138888888888888E-2</v>
      </c>
      <c r="Q1691" s="1">
        <v>4.5138888888888888E-2</v>
      </c>
      <c r="R1691" s="2">
        <v>97.5</v>
      </c>
      <c r="S1691" s="2">
        <v>97.5</v>
      </c>
      <c r="T1691" s="2">
        <v>0</v>
      </c>
      <c r="U1691">
        <v>4</v>
      </c>
      <c r="V1691">
        <v>51</v>
      </c>
      <c r="W1691">
        <v>0</v>
      </c>
    </row>
    <row r="1692" spans="1:23" x14ac:dyDescent="0.25">
      <c r="A1692" t="s">
        <v>20</v>
      </c>
      <c r="B1692" s="3">
        <v>45643</v>
      </c>
      <c r="C1692" s="3" t="str">
        <f>TEXT(Table1[[#This Row],[Date]],"ddd")</f>
        <v>Tue</v>
      </c>
      <c r="D1692" t="s">
        <v>1099</v>
      </c>
      <c r="E1692" s="1" t="s">
        <v>30</v>
      </c>
      <c r="F1692" s="1" t="s">
        <v>30</v>
      </c>
      <c r="G1692" s="1" t="str">
        <f>IFERROR(SUM(Table1[[#This Row],[Deactivate]]-Table1[[#This Row],[Activate]]),"")</f>
        <v/>
      </c>
      <c r="H1692" s="2" t="str">
        <f t="shared" si="26"/>
        <v/>
      </c>
      <c r="I1692" t="s">
        <v>29</v>
      </c>
      <c r="J1692" t="s">
        <v>66</v>
      </c>
      <c r="K1692">
        <v>0</v>
      </c>
      <c r="L1692">
        <v>0</v>
      </c>
      <c r="M1692" s="1">
        <v>0.57361111111111118</v>
      </c>
      <c r="N1692" s="1">
        <v>0.77777777777777779</v>
      </c>
      <c r="O1692" s="1">
        <v>0</v>
      </c>
      <c r="P1692" s="1">
        <v>0.20416666666666669</v>
      </c>
      <c r="Q1692" s="1">
        <v>0.20416666666666669</v>
      </c>
      <c r="R1692" s="2">
        <v>441.00000000000011</v>
      </c>
      <c r="S1692" s="2">
        <v>441.00000000000011</v>
      </c>
      <c r="T1692" s="2">
        <v>0</v>
      </c>
      <c r="U1692">
        <v>4</v>
      </c>
      <c r="V1692">
        <v>51</v>
      </c>
      <c r="W1692">
        <v>0</v>
      </c>
    </row>
    <row r="1693" spans="1:23" x14ac:dyDescent="0.25">
      <c r="A1693" t="s">
        <v>28</v>
      </c>
      <c r="B1693" s="3">
        <v>45643</v>
      </c>
      <c r="C1693" s="3" t="str">
        <f>TEXT(Table1[[#This Row],[Date]],"ddd")</f>
        <v>Tue</v>
      </c>
      <c r="D1693" t="s">
        <v>1099</v>
      </c>
      <c r="E1693" s="1" t="s">
        <v>30</v>
      </c>
      <c r="F1693" s="1" t="s">
        <v>30</v>
      </c>
      <c r="G1693" s="1" t="str">
        <f>IFERROR(SUM(Table1[[#This Row],[Deactivate]]-Table1[[#This Row],[Activate]]),"")</f>
        <v/>
      </c>
      <c r="H1693" s="2" t="str">
        <f t="shared" si="26"/>
        <v/>
      </c>
      <c r="I1693" t="s">
        <v>29</v>
      </c>
      <c r="J1693" t="s">
        <v>26</v>
      </c>
      <c r="K1693">
        <v>0</v>
      </c>
      <c r="L1693" t="s">
        <v>1335</v>
      </c>
      <c r="M1693" s="1">
        <v>0.3888888888888889</v>
      </c>
      <c r="N1693" s="1">
        <v>0.6972222222222223</v>
      </c>
      <c r="O1693" s="1">
        <v>2.1527777777777781E-2</v>
      </c>
      <c r="P1693" s="1">
        <v>0.30833333333333335</v>
      </c>
      <c r="Q1693" s="1">
        <v>0.3298611111111111</v>
      </c>
      <c r="R1693" s="2">
        <v>666</v>
      </c>
      <c r="S1693" s="2">
        <v>712.5</v>
      </c>
      <c r="T1693" s="2">
        <v>46.5</v>
      </c>
      <c r="U1693">
        <v>4</v>
      </c>
      <c r="V1693">
        <v>51</v>
      </c>
      <c r="W1693">
        <v>0</v>
      </c>
    </row>
    <row r="1694" spans="1:23" x14ac:dyDescent="0.25">
      <c r="A1694" t="s">
        <v>28</v>
      </c>
      <c r="B1694" s="3">
        <v>45643</v>
      </c>
      <c r="C1694" s="3" t="str">
        <f>TEXT(Table1[[#This Row],[Date]],"ddd")</f>
        <v>Tue</v>
      </c>
      <c r="D1694" t="s">
        <v>1099</v>
      </c>
      <c r="E1694" s="1" t="s">
        <v>30</v>
      </c>
      <c r="F1694" s="1" t="s">
        <v>30</v>
      </c>
      <c r="G1694" s="1" t="str">
        <f>IFERROR(SUM(Table1[[#This Row],[Deactivate]]-Table1[[#This Row],[Activate]]),"")</f>
        <v/>
      </c>
      <c r="H1694" s="2" t="str">
        <f t="shared" si="26"/>
        <v/>
      </c>
      <c r="I1694" t="s">
        <v>29</v>
      </c>
      <c r="J1694" t="s">
        <v>23</v>
      </c>
      <c r="K1694" t="s">
        <v>1336</v>
      </c>
      <c r="L1694">
        <v>0</v>
      </c>
      <c r="M1694" s="1">
        <v>0.75</v>
      </c>
      <c r="N1694" s="1">
        <v>0.77013888888888893</v>
      </c>
      <c r="O1694" s="1">
        <v>0</v>
      </c>
      <c r="P1694" s="1">
        <v>2.013888888888889E-2</v>
      </c>
      <c r="Q1694" s="1">
        <v>2.013888888888889E-2</v>
      </c>
      <c r="R1694" s="2">
        <v>43.500000000000007</v>
      </c>
      <c r="S1694" s="2">
        <v>43.500000000000007</v>
      </c>
      <c r="T1694" s="2">
        <v>0</v>
      </c>
      <c r="U1694">
        <v>4</v>
      </c>
      <c r="V1694">
        <v>51</v>
      </c>
      <c r="W1694">
        <v>0</v>
      </c>
    </row>
    <row r="1695" spans="1:23" x14ac:dyDescent="0.25">
      <c r="A1695" t="s">
        <v>41</v>
      </c>
      <c r="B1695" s="3">
        <v>45643</v>
      </c>
      <c r="C1695" s="3" t="str">
        <f>TEXT(Table1[[#This Row],[Date]],"ddd")</f>
        <v>Tue</v>
      </c>
      <c r="D1695" t="s">
        <v>1099</v>
      </c>
      <c r="E1695" s="1" t="s">
        <v>30</v>
      </c>
      <c r="F1695" s="1" t="s">
        <v>30</v>
      </c>
      <c r="G1695" s="1" t="str">
        <f>IFERROR(SUM(Table1[[#This Row],[Deactivate]]-Table1[[#This Row],[Activate]]),"")</f>
        <v/>
      </c>
      <c r="H1695" s="2" t="str">
        <f t="shared" si="26"/>
        <v/>
      </c>
      <c r="I1695" t="s">
        <v>38</v>
      </c>
      <c r="J1695" t="s">
        <v>49</v>
      </c>
      <c r="K1695" t="s">
        <v>1337</v>
      </c>
      <c r="L1695">
        <v>0</v>
      </c>
      <c r="M1695" s="1">
        <v>0.35138888888888892</v>
      </c>
      <c r="N1695" s="1">
        <v>0.52569444444444446</v>
      </c>
      <c r="O1695" s="1">
        <v>5.2083333333333336E-2</v>
      </c>
      <c r="P1695" s="1">
        <v>0.17430555555555557</v>
      </c>
      <c r="Q1695" s="1">
        <v>0.22638888888888892</v>
      </c>
      <c r="R1695" s="2">
        <v>376.50000000000006</v>
      </c>
      <c r="S1695" s="2">
        <v>489.00000000000011</v>
      </c>
      <c r="T1695" s="2">
        <v>112.50000000000006</v>
      </c>
      <c r="U1695">
        <v>4</v>
      </c>
      <c r="V1695">
        <v>51</v>
      </c>
      <c r="W1695">
        <v>0</v>
      </c>
    </row>
    <row r="1696" spans="1:23" x14ac:dyDescent="0.25">
      <c r="A1696" t="s">
        <v>41</v>
      </c>
      <c r="B1696" s="3">
        <v>45643</v>
      </c>
      <c r="C1696" s="3" t="str">
        <f>TEXT(Table1[[#This Row],[Date]],"ddd")</f>
        <v>Tue</v>
      </c>
      <c r="D1696" t="s">
        <v>1099</v>
      </c>
      <c r="E1696" s="1" t="s">
        <v>30</v>
      </c>
      <c r="F1696" s="1" t="s">
        <v>30</v>
      </c>
      <c r="G1696" s="1" t="str">
        <f>IFERROR(SUM(Table1[[#This Row],[Deactivate]]-Table1[[#This Row],[Activate]]),"")</f>
        <v/>
      </c>
      <c r="H1696" s="2" t="str">
        <f t="shared" si="26"/>
        <v/>
      </c>
      <c r="I1696" t="s">
        <v>29</v>
      </c>
      <c r="J1696" t="s">
        <v>23</v>
      </c>
      <c r="K1696" t="s">
        <v>1338</v>
      </c>
      <c r="L1696">
        <v>0</v>
      </c>
      <c r="M1696" s="1">
        <v>0.52638888888888891</v>
      </c>
      <c r="N1696" s="1">
        <v>0.54652777777777783</v>
      </c>
      <c r="O1696" s="1">
        <v>0</v>
      </c>
      <c r="P1696" s="1">
        <v>2.013888888888889E-2</v>
      </c>
      <c r="Q1696" s="1">
        <v>2.013888888888889E-2</v>
      </c>
      <c r="R1696" s="2">
        <v>43.500000000000007</v>
      </c>
      <c r="S1696" s="2">
        <v>43.500000000000007</v>
      </c>
      <c r="T1696" s="2">
        <v>0</v>
      </c>
      <c r="U1696">
        <v>4</v>
      </c>
      <c r="V1696">
        <v>51</v>
      </c>
      <c r="W1696">
        <v>0</v>
      </c>
    </row>
    <row r="1697" spans="1:23" x14ac:dyDescent="0.25">
      <c r="A1697" t="s">
        <v>41</v>
      </c>
      <c r="B1697" s="3">
        <v>45643</v>
      </c>
      <c r="C1697" s="3" t="str">
        <f>TEXT(Table1[[#This Row],[Date]],"ddd")</f>
        <v>Tue</v>
      </c>
      <c r="D1697" t="s">
        <v>1099</v>
      </c>
      <c r="E1697" s="1" t="s">
        <v>30</v>
      </c>
      <c r="F1697" s="1" t="s">
        <v>30</v>
      </c>
      <c r="G1697" s="1" t="str">
        <f>IFERROR(SUM(Table1[[#This Row],[Deactivate]]-Table1[[#This Row],[Activate]]),"")</f>
        <v/>
      </c>
      <c r="H1697" s="2" t="str">
        <f t="shared" si="26"/>
        <v/>
      </c>
      <c r="I1697" t="s">
        <v>29</v>
      </c>
      <c r="J1697" t="s">
        <v>49</v>
      </c>
      <c r="K1697" t="s">
        <v>1337</v>
      </c>
      <c r="L1697">
        <v>0</v>
      </c>
      <c r="M1697" s="1">
        <v>0.54722222222222217</v>
      </c>
      <c r="N1697" s="1">
        <v>0.72569444444444453</v>
      </c>
      <c r="O1697" s="1">
        <v>1.3888888888888889E-3</v>
      </c>
      <c r="P1697" s="1">
        <v>0.17847222222222223</v>
      </c>
      <c r="Q1697" s="1">
        <v>0.17986111111111111</v>
      </c>
      <c r="R1697" s="2">
        <v>385.5</v>
      </c>
      <c r="S1697" s="2">
        <v>388.5</v>
      </c>
      <c r="T1697" s="2">
        <v>3</v>
      </c>
      <c r="U1697">
        <v>4</v>
      </c>
      <c r="V1697">
        <v>51</v>
      </c>
      <c r="W1697">
        <v>0</v>
      </c>
    </row>
    <row r="1698" spans="1:23" x14ac:dyDescent="0.25">
      <c r="A1698" t="s">
        <v>43</v>
      </c>
      <c r="B1698" s="3">
        <v>45643</v>
      </c>
      <c r="C1698" s="3" t="str">
        <f>TEXT(Table1[[#This Row],[Date]],"ddd")</f>
        <v>Tue</v>
      </c>
      <c r="D1698" t="s">
        <v>1099</v>
      </c>
      <c r="E1698" s="1" t="s">
        <v>30</v>
      </c>
      <c r="F1698" s="1" t="s">
        <v>30</v>
      </c>
      <c r="G1698" s="1" t="str">
        <f>IFERROR(SUM(Table1[[#This Row],[Deactivate]]-Table1[[#This Row],[Activate]]),"")</f>
        <v/>
      </c>
      <c r="H1698" s="2" t="str">
        <f t="shared" si="26"/>
        <v/>
      </c>
      <c r="I1698" t="s">
        <v>29</v>
      </c>
      <c r="J1698" t="s">
        <v>49</v>
      </c>
      <c r="K1698" t="s">
        <v>1339</v>
      </c>
      <c r="L1698">
        <v>0</v>
      </c>
      <c r="M1698" s="1">
        <v>0.42152777777777778</v>
      </c>
      <c r="N1698" s="1">
        <v>0.56805555555555554</v>
      </c>
      <c r="O1698" s="1">
        <v>5.8333333333333327E-2</v>
      </c>
      <c r="P1698" s="1">
        <v>0.14652777777777778</v>
      </c>
      <c r="Q1698" s="1">
        <v>0.2048611111111111</v>
      </c>
      <c r="R1698" s="2">
        <v>316.5</v>
      </c>
      <c r="S1698" s="2">
        <v>442.5</v>
      </c>
      <c r="T1698" s="2">
        <v>126</v>
      </c>
      <c r="U1698">
        <v>4</v>
      </c>
      <c r="V1698">
        <v>51</v>
      </c>
      <c r="W1698">
        <v>0</v>
      </c>
    </row>
    <row r="1699" spans="1:23" x14ac:dyDescent="0.25">
      <c r="A1699" t="s">
        <v>43</v>
      </c>
      <c r="B1699" s="3">
        <v>45643</v>
      </c>
      <c r="C1699" s="3" t="str">
        <f>TEXT(Table1[[#This Row],[Date]],"ddd")</f>
        <v>Tue</v>
      </c>
      <c r="D1699" t="s">
        <v>1099</v>
      </c>
      <c r="E1699" s="1" t="s">
        <v>30</v>
      </c>
      <c r="F1699" s="1" t="s">
        <v>30</v>
      </c>
      <c r="G1699" s="1" t="str">
        <f>IFERROR(SUM(Table1[[#This Row],[Deactivate]]-Table1[[#This Row],[Activate]]),"")</f>
        <v/>
      </c>
      <c r="H1699" s="2" t="str">
        <f t="shared" si="26"/>
        <v/>
      </c>
      <c r="I1699" t="s">
        <v>29</v>
      </c>
      <c r="J1699" t="s">
        <v>23</v>
      </c>
      <c r="K1699" t="s">
        <v>1340</v>
      </c>
      <c r="L1699">
        <v>0</v>
      </c>
      <c r="M1699" s="1">
        <v>0.58888888888888891</v>
      </c>
      <c r="N1699" s="1">
        <v>0.61041666666666672</v>
      </c>
      <c r="O1699" s="1">
        <v>0</v>
      </c>
      <c r="P1699" s="1">
        <v>2.1527777777777781E-2</v>
      </c>
      <c r="Q1699" s="1">
        <v>2.1527777777777781E-2</v>
      </c>
      <c r="R1699" s="2">
        <v>46.500000000000007</v>
      </c>
      <c r="S1699" s="2">
        <v>46.500000000000007</v>
      </c>
      <c r="T1699" s="2">
        <v>0</v>
      </c>
      <c r="U1699">
        <v>4</v>
      </c>
      <c r="V1699">
        <v>51</v>
      </c>
      <c r="W1699">
        <v>0</v>
      </c>
    </row>
    <row r="1700" spans="1:23" x14ac:dyDescent="0.25">
      <c r="A1700" t="s">
        <v>45</v>
      </c>
      <c r="B1700" s="3">
        <v>45643</v>
      </c>
      <c r="C1700" s="3" t="str">
        <f>TEXT(Table1[[#This Row],[Date]],"ddd")</f>
        <v>Tue</v>
      </c>
      <c r="D1700" t="s">
        <v>1099</v>
      </c>
      <c r="E1700" s="1" t="s">
        <v>30</v>
      </c>
      <c r="F1700" s="1" t="s">
        <v>30</v>
      </c>
      <c r="G1700" s="1" t="str">
        <f>IFERROR(SUM(Table1[[#This Row],[Deactivate]]-Table1[[#This Row],[Activate]]),"")</f>
        <v/>
      </c>
      <c r="H1700" s="2" t="str">
        <f t="shared" si="26"/>
        <v/>
      </c>
      <c r="I1700" t="s">
        <v>22</v>
      </c>
      <c r="J1700" t="s">
        <v>23</v>
      </c>
      <c r="K1700" t="s">
        <v>1341</v>
      </c>
      <c r="L1700">
        <v>0</v>
      </c>
      <c r="M1700" s="1">
        <v>0</v>
      </c>
      <c r="N1700" s="1">
        <v>0</v>
      </c>
      <c r="O1700" s="1">
        <v>0</v>
      </c>
      <c r="P1700" s="1">
        <v>2.0833333333333332E-2</v>
      </c>
      <c r="Q1700" s="1">
        <v>2.0833333333333332E-2</v>
      </c>
      <c r="R1700" s="2">
        <v>45</v>
      </c>
      <c r="S1700" s="2">
        <v>45</v>
      </c>
      <c r="T1700" s="2">
        <v>0</v>
      </c>
      <c r="U1700">
        <v>4</v>
      </c>
      <c r="V1700">
        <v>51</v>
      </c>
      <c r="W1700">
        <v>0</v>
      </c>
    </row>
    <row r="1701" spans="1:23" x14ac:dyDescent="0.25">
      <c r="A1701" t="s">
        <v>55</v>
      </c>
      <c r="B1701" s="3">
        <v>45643</v>
      </c>
      <c r="C1701" s="3" t="str">
        <f>TEXT(Table1[[#This Row],[Date]],"ddd")</f>
        <v>Tue</v>
      </c>
      <c r="D1701" t="s">
        <v>1099</v>
      </c>
      <c r="E1701" s="1" t="s">
        <v>30</v>
      </c>
      <c r="F1701" s="1" t="s">
        <v>30</v>
      </c>
      <c r="G1701" s="1" t="str">
        <f>IFERROR(SUM(Table1[[#This Row],[Deactivate]]-Table1[[#This Row],[Activate]]),"")</f>
        <v/>
      </c>
      <c r="H1701" s="2" t="str">
        <f t="shared" si="26"/>
        <v/>
      </c>
      <c r="I1701" t="s">
        <v>38</v>
      </c>
      <c r="J1701" t="s">
        <v>66</v>
      </c>
      <c r="K1701">
        <v>0</v>
      </c>
      <c r="L1701">
        <v>0</v>
      </c>
      <c r="M1701" s="1">
        <v>0.33194444444444443</v>
      </c>
      <c r="N1701" s="1">
        <v>0.58750000000000002</v>
      </c>
      <c r="O1701" s="1">
        <v>0</v>
      </c>
      <c r="P1701" s="1">
        <v>0.25555555555555559</v>
      </c>
      <c r="Q1701" s="1">
        <v>0.25555555555555559</v>
      </c>
      <c r="R1701" s="2">
        <v>552.00000000000011</v>
      </c>
      <c r="S1701" s="2">
        <v>552.00000000000011</v>
      </c>
      <c r="T1701" s="2">
        <v>0</v>
      </c>
      <c r="U1701">
        <v>4</v>
      </c>
      <c r="V1701">
        <v>51</v>
      </c>
      <c r="W1701">
        <v>0</v>
      </c>
    </row>
    <row r="1702" spans="1:23" x14ac:dyDescent="0.25">
      <c r="A1702" t="s">
        <v>55</v>
      </c>
      <c r="B1702" s="3">
        <v>45643</v>
      </c>
      <c r="C1702" s="3" t="str">
        <f>TEXT(Table1[[#This Row],[Date]],"ddd")</f>
        <v>Tue</v>
      </c>
      <c r="D1702" t="s">
        <v>1099</v>
      </c>
      <c r="E1702" s="1" t="s">
        <v>30</v>
      </c>
      <c r="F1702" s="1" t="s">
        <v>30</v>
      </c>
      <c r="G1702" s="1" t="str">
        <f>IFERROR(SUM(Table1[[#This Row],[Deactivate]]-Table1[[#This Row],[Activate]]),"")</f>
        <v/>
      </c>
      <c r="H1702" s="2" t="str">
        <f t="shared" si="26"/>
        <v/>
      </c>
      <c r="I1702" t="s">
        <v>29</v>
      </c>
      <c r="J1702" t="s">
        <v>23</v>
      </c>
      <c r="K1702" t="s">
        <v>1342</v>
      </c>
      <c r="L1702">
        <v>0</v>
      </c>
      <c r="M1702" s="1">
        <v>0.58750000000000002</v>
      </c>
      <c r="N1702" s="1">
        <v>0.60833333333333328</v>
      </c>
      <c r="O1702" s="1">
        <v>0</v>
      </c>
      <c r="P1702" s="1">
        <v>2.0833333333333332E-2</v>
      </c>
      <c r="Q1702" s="1">
        <v>2.0833333333333332E-2</v>
      </c>
      <c r="R1702" s="2">
        <v>45</v>
      </c>
      <c r="S1702" s="2">
        <v>45</v>
      </c>
      <c r="T1702" s="2">
        <v>0</v>
      </c>
      <c r="U1702">
        <v>4</v>
      </c>
      <c r="V1702">
        <v>51</v>
      </c>
      <c r="W1702">
        <v>0</v>
      </c>
    </row>
    <row r="1703" spans="1:23" x14ac:dyDescent="0.25">
      <c r="A1703" t="s">
        <v>55</v>
      </c>
      <c r="B1703" s="3">
        <v>45643</v>
      </c>
      <c r="C1703" s="3" t="str">
        <f>TEXT(Table1[[#This Row],[Date]],"ddd")</f>
        <v>Tue</v>
      </c>
      <c r="D1703" t="s">
        <v>1099</v>
      </c>
      <c r="E1703" s="1" t="s">
        <v>30</v>
      </c>
      <c r="F1703" s="1" t="s">
        <v>30</v>
      </c>
      <c r="G1703" s="1" t="str">
        <f>IFERROR(SUM(Table1[[#This Row],[Deactivate]]-Table1[[#This Row],[Activate]]),"")</f>
        <v/>
      </c>
      <c r="H1703" s="2" t="str">
        <f t="shared" si="26"/>
        <v/>
      </c>
      <c r="I1703" t="s">
        <v>29</v>
      </c>
      <c r="J1703" t="s">
        <v>66</v>
      </c>
      <c r="K1703">
        <v>0</v>
      </c>
      <c r="L1703">
        <v>0</v>
      </c>
      <c r="M1703" s="1">
        <v>0.60833333333333328</v>
      </c>
      <c r="N1703" s="1">
        <v>0.77013888888888893</v>
      </c>
      <c r="O1703" s="1">
        <v>0</v>
      </c>
      <c r="P1703" s="1">
        <v>0.16180555555555556</v>
      </c>
      <c r="Q1703" s="1">
        <v>0.16180555555555556</v>
      </c>
      <c r="R1703" s="2">
        <v>349.5</v>
      </c>
      <c r="S1703" s="2">
        <v>349.5</v>
      </c>
      <c r="T1703" s="2">
        <v>0</v>
      </c>
      <c r="U1703">
        <v>4</v>
      </c>
      <c r="V1703">
        <v>51</v>
      </c>
      <c r="W1703">
        <v>0</v>
      </c>
    </row>
    <row r="1704" spans="1:23" x14ac:dyDescent="0.25">
      <c r="A1704" t="s">
        <v>59</v>
      </c>
      <c r="B1704" s="3">
        <v>45643</v>
      </c>
      <c r="C1704" s="3" t="str">
        <f>TEXT(Table1[[#This Row],[Date]],"ddd")</f>
        <v>Tue</v>
      </c>
      <c r="D1704" t="s">
        <v>1099</v>
      </c>
      <c r="E1704" s="1" t="s">
        <v>30</v>
      </c>
      <c r="F1704" s="1" t="s">
        <v>30</v>
      </c>
      <c r="G1704" s="1" t="str">
        <f>IFERROR(SUM(Table1[[#This Row],[Deactivate]]-Table1[[#This Row],[Activate]]),"")</f>
        <v/>
      </c>
      <c r="H1704" s="2" t="str">
        <f t="shared" si="26"/>
        <v/>
      </c>
      <c r="I1704" t="s">
        <v>29</v>
      </c>
      <c r="J1704" t="s">
        <v>46</v>
      </c>
      <c r="K1704" t="s">
        <v>1343</v>
      </c>
      <c r="L1704">
        <v>0</v>
      </c>
      <c r="M1704" s="1">
        <v>0.4201388888888889</v>
      </c>
      <c r="N1704" s="1">
        <v>0.47847222222222219</v>
      </c>
      <c r="O1704" s="1">
        <v>6.9444444444444447E-4</v>
      </c>
      <c r="P1704" s="1">
        <v>5.8333333333333327E-2</v>
      </c>
      <c r="Q1704" s="1">
        <v>5.9027777777777769E-2</v>
      </c>
      <c r="R1704" s="2">
        <v>125.99999999999997</v>
      </c>
      <c r="S1704" s="2">
        <v>127.49999999999997</v>
      </c>
      <c r="T1704" s="2">
        <v>1.5</v>
      </c>
      <c r="U1704">
        <v>4</v>
      </c>
      <c r="V1704">
        <v>51</v>
      </c>
      <c r="W1704">
        <v>0</v>
      </c>
    </row>
    <row r="1705" spans="1:23" x14ac:dyDescent="0.25">
      <c r="A1705" t="s">
        <v>59</v>
      </c>
      <c r="B1705" s="3">
        <v>45643</v>
      </c>
      <c r="C1705" s="3" t="str">
        <f>TEXT(Table1[[#This Row],[Date]],"ddd")</f>
        <v>Tue</v>
      </c>
      <c r="D1705" t="s">
        <v>1099</v>
      </c>
      <c r="E1705" s="1" t="s">
        <v>30</v>
      </c>
      <c r="F1705" s="1" t="s">
        <v>30</v>
      </c>
      <c r="G1705" s="1" t="str">
        <f>IFERROR(SUM(Table1[[#This Row],[Deactivate]]-Table1[[#This Row],[Activate]]),"")</f>
        <v/>
      </c>
      <c r="H1705" s="2" t="str">
        <f t="shared" si="26"/>
        <v/>
      </c>
      <c r="I1705" t="s">
        <v>29</v>
      </c>
      <c r="J1705" t="s">
        <v>256</v>
      </c>
      <c r="K1705">
        <v>0</v>
      </c>
      <c r="L1705" t="s">
        <v>1344</v>
      </c>
      <c r="M1705" s="1">
        <v>0.53125</v>
      </c>
      <c r="N1705" s="1">
        <v>0.7055555555555556</v>
      </c>
      <c r="O1705" s="1">
        <v>5.2777777777777778E-2</v>
      </c>
      <c r="P1705" s="1">
        <v>0.17430555555555557</v>
      </c>
      <c r="Q1705" s="1">
        <v>0.22708333333333336</v>
      </c>
      <c r="R1705" s="2">
        <v>376.50000000000006</v>
      </c>
      <c r="S1705" s="2">
        <v>490.50000000000011</v>
      </c>
      <c r="T1705" s="2">
        <v>114.00000000000006</v>
      </c>
      <c r="U1705">
        <v>4</v>
      </c>
      <c r="V1705">
        <v>51</v>
      </c>
      <c r="W1705">
        <v>0</v>
      </c>
    </row>
    <row r="1706" spans="1:23" x14ac:dyDescent="0.25">
      <c r="A1706" t="s">
        <v>59</v>
      </c>
      <c r="B1706" s="3">
        <v>45643</v>
      </c>
      <c r="C1706" s="3" t="str">
        <f>TEXT(Table1[[#This Row],[Date]],"ddd")</f>
        <v>Tue</v>
      </c>
      <c r="D1706" t="s">
        <v>1099</v>
      </c>
      <c r="E1706" s="1" t="s">
        <v>30</v>
      </c>
      <c r="F1706" s="1" t="s">
        <v>30</v>
      </c>
      <c r="G1706" s="1" t="str">
        <f>IFERROR(SUM(Table1[[#This Row],[Deactivate]]-Table1[[#This Row],[Activate]]),"")</f>
        <v/>
      </c>
      <c r="H1706" s="2" t="str">
        <f t="shared" si="26"/>
        <v/>
      </c>
      <c r="I1706" t="s">
        <v>29</v>
      </c>
      <c r="J1706" t="s">
        <v>23</v>
      </c>
      <c r="K1706" t="s">
        <v>1345</v>
      </c>
      <c r="L1706">
        <v>0</v>
      </c>
      <c r="M1706" s="1">
        <v>0.7055555555555556</v>
      </c>
      <c r="N1706" s="1">
        <v>0.7055555555555556</v>
      </c>
      <c r="O1706" s="1">
        <v>0</v>
      </c>
      <c r="P1706" s="1">
        <v>0</v>
      </c>
      <c r="Q1706" s="1">
        <v>0</v>
      </c>
      <c r="R1706" s="2">
        <v>0</v>
      </c>
      <c r="S1706" s="2">
        <v>0</v>
      </c>
      <c r="T1706" s="2">
        <v>0</v>
      </c>
      <c r="U1706">
        <v>4</v>
      </c>
      <c r="V1706">
        <v>51</v>
      </c>
      <c r="W1706">
        <v>0</v>
      </c>
    </row>
    <row r="1707" spans="1:23" x14ac:dyDescent="0.25">
      <c r="A1707" t="s">
        <v>63</v>
      </c>
      <c r="B1707" s="3">
        <v>45643</v>
      </c>
      <c r="C1707" s="3" t="str">
        <f>TEXT(Table1[[#This Row],[Date]],"ddd")</f>
        <v>Tue</v>
      </c>
      <c r="D1707" t="s">
        <v>1099</v>
      </c>
      <c r="E1707" s="1" t="s">
        <v>30</v>
      </c>
      <c r="F1707" s="1" t="s">
        <v>30</v>
      </c>
      <c r="G1707" s="1" t="str">
        <f>IFERROR(SUM(Table1[[#This Row],[Deactivate]]-Table1[[#This Row],[Activate]]),"")</f>
        <v/>
      </c>
      <c r="H1707" s="2" t="str">
        <f t="shared" si="26"/>
        <v/>
      </c>
      <c r="I1707" t="s">
        <v>22</v>
      </c>
      <c r="J1707" t="s">
        <v>23</v>
      </c>
      <c r="K1707" t="s">
        <v>1346</v>
      </c>
      <c r="L1707">
        <v>0</v>
      </c>
      <c r="M1707" s="1">
        <v>0</v>
      </c>
      <c r="N1707" s="1">
        <v>0</v>
      </c>
      <c r="O1707" s="1">
        <v>0</v>
      </c>
      <c r="P1707" s="1">
        <v>2.0833333333333332E-2</v>
      </c>
      <c r="Q1707" s="1">
        <v>2.0833333333333332E-2</v>
      </c>
      <c r="R1707" s="2">
        <v>45</v>
      </c>
      <c r="S1707" s="2">
        <v>45</v>
      </c>
      <c r="T1707" s="2">
        <v>0</v>
      </c>
      <c r="U1707">
        <v>4</v>
      </c>
      <c r="V1707">
        <v>51</v>
      </c>
      <c r="W1707">
        <v>0</v>
      </c>
    </row>
    <row r="1708" spans="1:23" x14ac:dyDescent="0.25">
      <c r="A1708" t="s">
        <v>86</v>
      </c>
      <c r="B1708" s="3">
        <v>45643</v>
      </c>
      <c r="C1708" s="3" t="str">
        <f>TEXT(Table1[[#This Row],[Date]],"ddd")</f>
        <v>Tue</v>
      </c>
      <c r="D1708" t="s">
        <v>1099</v>
      </c>
      <c r="E1708" s="1" t="s">
        <v>30</v>
      </c>
      <c r="F1708" s="1" t="s">
        <v>30</v>
      </c>
      <c r="G1708" s="1" t="str">
        <f>IFERROR(SUM(Table1[[#This Row],[Deactivate]]-Table1[[#This Row],[Activate]]),"")</f>
        <v/>
      </c>
      <c r="H1708" s="2" t="str">
        <f t="shared" si="26"/>
        <v/>
      </c>
      <c r="I1708" t="s">
        <v>29</v>
      </c>
      <c r="J1708" t="s">
        <v>49</v>
      </c>
      <c r="K1708" t="s">
        <v>1347</v>
      </c>
      <c r="L1708">
        <v>0</v>
      </c>
      <c r="M1708" s="1">
        <v>0.3888888888888889</v>
      </c>
      <c r="N1708" s="1">
        <v>0.56805555555555554</v>
      </c>
      <c r="O1708" s="1">
        <v>6.8749999999999992E-2</v>
      </c>
      <c r="P1708" s="1">
        <v>0.17916666666666667</v>
      </c>
      <c r="Q1708" s="1">
        <v>0.24791666666666667</v>
      </c>
      <c r="R1708" s="2">
        <v>387</v>
      </c>
      <c r="S1708" s="2">
        <v>535.5</v>
      </c>
      <c r="T1708" s="2">
        <v>148.5</v>
      </c>
      <c r="U1708">
        <v>4</v>
      </c>
      <c r="V1708">
        <v>51</v>
      </c>
      <c r="W1708">
        <v>0</v>
      </c>
    </row>
    <row r="1709" spans="1:23" x14ac:dyDescent="0.25">
      <c r="A1709" t="s">
        <v>65</v>
      </c>
      <c r="B1709" s="3">
        <v>45643</v>
      </c>
      <c r="C1709" s="3" t="str">
        <f>TEXT(Table1[[#This Row],[Date]],"ddd")</f>
        <v>Tue</v>
      </c>
      <c r="D1709" t="s">
        <v>1099</v>
      </c>
      <c r="E1709" s="1" t="s">
        <v>30</v>
      </c>
      <c r="F1709" s="1" t="s">
        <v>30</v>
      </c>
      <c r="G1709" s="1" t="str">
        <f>IFERROR(SUM(Table1[[#This Row],[Deactivate]]-Table1[[#This Row],[Activate]]),"")</f>
        <v/>
      </c>
      <c r="H1709" s="2" t="str">
        <f t="shared" si="26"/>
        <v/>
      </c>
      <c r="I1709" t="s">
        <v>29</v>
      </c>
      <c r="J1709" t="s">
        <v>49</v>
      </c>
      <c r="K1709" t="s">
        <v>1348</v>
      </c>
      <c r="L1709">
        <v>0</v>
      </c>
      <c r="M1709" s="1">
        <v>0.39305555555555555</v>
      </c>
      <c r="N1709" s="1">
        <v>0.6972222222222223</v>
      </c>
      <c r="O1709" s="1">
        <v>8.1944444444444445E-2</v>
      </c>
      <c r="P1709" s="1">
        <v>0.30416666666666664</v>
      </c>
      <c r="Q1709" s="1">
        <v>0.38611111111111107</v>
      </c>
      <c r="R1709" s="2">
        <v>656.99999999999989</v>
      </c>
      <c r="S1709" s="2">
        <v>834</v>
      </c>
      <c r="T1709" s="2">
        <v>177.00000000000011</v>
      </c>
      <c r="U1709">
        <v>4</v>
      </c>
      <c r="V1709">
        <v>51</v>
      </c>
      <c r="W1709">
        <v>0</v>
      </c>
    </row>
    <row r="1710" spans="1:23" x14ac:dyDescent="0.25">
      <c r="A1710" t="s">
        <v>65</v>
      </c>
      <c r="B1710" s="3">
        <v>45643</v>
      </c>
      <c r="C1710" s="3" t="str">
        <f>TEXT(Table1[[#This Row],[Date]],"ddd")</f>
        <v>Tue</v>
      </c>
      <c r="D1710" t="s">
        <v>1099</v>
      </c>
      <c r="E1710" s="1" t="s">
        <v>30</v>
      </c>
      <c r="F1710" s="1" t="s">
        <v>30</v>
      </c>
      <c r="G1710" s="1" t="str">
        <f>IFERROR(SUM(Table1[[#This Row],[Deactivate]]-Table1[[#This Row],[Activate]]),"")</f>
        <v/>
      </c>
      <c r="H1710" s="2" t="str">
        <f t="shared" si="26"/>
        <v/>
      </c>
      <c r="I1710" t="s">
        <v>29</v>
      </c>
      <c r="J1710" t="s">
        <v>23</v>
      </c>
      <c r="K1710" t="s">
        <v>1349</v>
      </c>
      <c r="L1710">
        <v>0</v>
      </c>
      <c r="M1710" s="1">
        <v>0.6972222222222223</v>
      </c>
      <c r="N1710" s="1">
        <v>0.72222222222222221</v>
      </c>
      <c r="O1710" s="1">
        <v>0</v>
      </c>
      <c r="P1710" s="1">
        <v>2.4999999999999998E-2</v>
      </c>
      <c r="Q1710" s="1">
        <v>2.4999999999999998E-2</v>
      </c>
      <c r="R1710" s="2">
        <v>54</v>
      </c>
      <c r="S1710" s="2">
        <v>54</v>
      </c>
      <c r="T1710" s="2">
        <v>0</v>
      </c>
      <c r="U1710">
        <v>4</v>
      </c>
      <c r="V1710">
        <v>51</v>
      </c>
      <c r="W1710">
        <v>0</v>
      </c>
    </row>
    <row r="1711" spans="1:23" x14ac:dyDescent="0.25">
      <c r="A1711" t="s">
        <v>20</v>
      </c>
      <c r="B1711" s="3">
        <v>45644</v>
      </c>
      <c r="C1711" s="3" t="str">
        <f>TEXT(Table1[[#This Row],[Date]],"ddd")</f>
        <v>Wed</v>
      </c>
      <c r="D1711" t="s">
        <v>1099</v>
      </c>
      <c r="E1711" s="1" t="s">
        <v>30</v>
      </c>
      <c r="F1711" s="1" t="s">
        <v>30</v>
      </c>
      <c r="G1711" s="1" t="str">
        <f>IFERROR(SUM(Table1[[#This Row],[Deactivate]]-Table1[[#This Row],[Activate]]),"")</f>
        <v/>
      </c>
      <c r="H1711" s="2" t="str">
        <f t="shared" si="26"/>
        <v/>
      </c>
      <c r="I1711" t="s">
        <v>29</v>
      </c>
      <c r="J1711" t="s">
        <v>243</v>
      </c>
      <c r="K1711">
        <v>0</v>
      </c>
      <c r="L1711" t="s">
        <v>1350</v>
      </c>
      <c r="M1711" s="1">
        <v>0.42222222222222222</v>
      </c>
      <c r="N1711" s="1">
        <v>0.50763888888888886</v>
      </c>
      <c r="O1711" s="1">
        <v>7.2916666666666671E-2</v>
      </c>
      <c r="P1711" s="1">
        <v>8.5416666666666655E-2</v>
      </c>
      <c r="Q1711" s="1">
        <v>0.15833333333333333</v>
      </c>
      <c r="R1711" s="2">
        <v>184.49999999999997</v>
      </c>
      <c r="S1711" s="2">
        <v>342</v>
      </c>
      <c r="T1711" s="2">
        <v>157.50000000000003</v>
      </c>
      <c r="U1711">
        <v>4</v>
      </c>
      <c r="V1711">
        <v>51</v>
      </c>
      <c r="W1711">
        <v>0</v>
      </c>
    </row>
    <row r="1712" spans="1:23" x14ac:dyDescent="0.25">
      <c r="A1712" t="s">
        <v>20</v>
      </c>
      <c r="B1712" s="3">
        <v>45644</v>
      </c>
      <c r="C1712" s="3" t="str">
        <f>TEXT(Table1[[#This Row],[Date]],"ddd")</f>
        <v>Wed</v>
      </c>
      <c r="D1712" t="s">
        <v>1099</v>
      </c>
      <c r="E1712" s="1" t="s">
        <v>30</v>
      </c>
      <c r="F1712" s="1" t="s">
        <v>30</v>
      </c>
      <c r="G1712" s="1" t="str">
        <f>IFERROR(SUM(Table1[[#This Row],[Deactivate]]-Table1[[#This Row],[Activate]]),"")</f>
        <v/>
      </c>
      <c r="H1712" s="2" t="str">
        <f t="shared" si="26"/>
        <v/>
      </c>
      <c r="I1712" t="s">
        <v>29</v>
      </c>
      <c r="J1712" t="s">
        <v>23</v>
      </c>
      <c r="K1712" t="s">
        <v>1351</v>
      </c>
      <c r="L1712">
        <v>0</v>
      </c>
      <c r="M1712" s="1">
        <v>0.54236111111111118</v>
      </c>
      <c r="N1712" s="1">
        <v>0.57777777777777783</v>
      </c>
      <c r="O1712" s="1">
        <v>0</v>
      </c>
      <c r="P1712" s="1">
        <v>3.5416666666666666E-2</v>
      </c>
      <c r="Q1712" s="1">
        <v>3.5416666666666666E-2</v>
      </c>
      <c r="R1712" s="2">
        <v>76.5</v>
      </c>
      <c r="S1712" s="2">
        <v>76.5</v>
      </c>
      <c r="T1712" s="2">
        <v>0</v>
      </c>
      <c r="U1712">
        <v>4</v>
      </c>
      <c r="V1712">
        <v>51</v>
      </c>
      <c r="W1712">
        <v>0</v>
      </c>
    </row>
    <row r="1713" spans="1:23" x14ac:dyDescent="0.25">
      <c r="A1713" t="s">
        <v>20</v>
      </c>
      <c r="B1713" s="3">
        <v>45644</v>
      </c>
      <c r="C1713" s="3" t="str">
        <f>TEXT(Table1[[#This Row],[Date]],"ddd")</f>
        <v>Wed</v>
      </c>
      <c r="D1713" t="s">
        <v>1099</v>
      </c>
      <c r="E1713" s="1" t="s">
        <v>30</v>
      </c>
      <c r="F1713" s="1" t="s">
        <v>30</v>
      </c>
      <c r="G1713" s="1" t="str">
        <f>IFERROR(SUM(Table1[[#This Row],[Deactivate]]-Table1[[#This Row],[Activate]]),"")</f>
        <v/>
      </c>
      <c r="H1713" s="2" t="str">
        <f t="shared" si="26"/>
        <v/>
      </c>
      <c r="I1713" t="s">
        <v>29</v>
      </c>
      <c r="J1713" t="s">
        <v>96</v>
      </c>
      <c r="K1713" t="s">
        <v>1352</v>
      </c>
      <c r="L1713">
        <v>0</v>
      </c>
      <c r="M1713" s="1">
        <v>0.62569444444444444</v>
      </c>
      <c r="N1713" s="1">
        <v>0.68263888888888891</v>
      </c>
      <c r="O1713" s="1">
        <v>4.7916666666666663E-2</v>
      </c>
      <c r="P1713" s="1">
        <v>5.6944444444444443E-2</v>
      </c>
      <c r="Q1713" s="1">
        <v>0.1048611111111111</v>
      </c>
      <c r="R1713" s="2">
        <v>123</v>
      </c>
      <c r="S1713" s="2">
        <v>226.49999999999994</v>
      </c>
      <c r="T1713" s="2">
        <v>103.49999999999994</v>
      </c>
      <c r="U1713">
        <v>4</v>
      </c>
      <c r="V1713">
        <v>51</v>
      </c>
      <c r="W1713">
        <v>0</v>
      </c>
    </row>
    <row r="1714" spans="1:23" x14ac:dyDescent="0.25">
      <c r="A1714" t="s">
        <v>28</v>
      </c>
      <c r="B1714" s="3">
        <v>45644</v>
      </c>
      <c r="C1714" s="3" t="str">
        <f>TEXT(Table1[[#This Row],[Date]],"ddd")</f>
        <v>Wed</v>
      </c>
      <c r="D1714" t="s">
        <v>1099</v>
      </c>
      <c r="E1714" s="1" t="s">
        <v>30</v>
      </c>
      <c r="F1714" s="1" t="s">
        <v>30</v>
      </c>
      <c r="G1714" s="1" t="str">
        <f>IFERROR(SUM(Table1[[#This Row],[Deactivate]]-Table1[[#This Row],[Activate]]),"")</f>
        <v/>
      </c>
      <c r="H1714" s="2" t="str">
        <f t="shared" si="26"/>
        <v/>
      </c>
      <c r="I1714" t="s">
        <v>22</v>
      </c>
      <c r="J1714" t="s">
        <v>23</v>
      </c>
      <c r="K1714" t="s">
        <v>1353</v>
      </c>
      <c r="L1714">
        <v>0</v>
      </c>
      <c r="M1714" s="1">
        <v>0</v>
      </c>
      <c r="N1714" s="1">
        <v>0</v>
      </c>
      <c r="O1714" s="1">
        <v>0</v>
      </c>
      <c r="P1714" s="1">
        <v>2.0833333333333332E-2</v>
      </c>
      <c r="Q1714" s="1">
        <v>2.0833333333333332E-2</v>
      </c>
      <c r="R1714" s="2">
        <v>45</v>
      </c>
      <c r="S1714" s="2">
        <v>45</v>
      </c>
      <c r="T1714" s="2">
        <v>0</v>
      </c>
      <c r="U1714">
        <v>4</v>
      </c>
      <c r="V1714">
        <v>51</v>
      </c>
      <c r="W1714">
        <v>0</v>
      </c>
    </row>
    <row r="1715" spans="1:23" x14ac:dyDescent="0.25">
      <c r="A1715" t="s">
        <v>41</v>
      </c>
      <c r="B1715" s="3">
        <v>45644</v>
      </c>
      <c r="C1715" s="3" t="str">
        <f>TEXT(Table1[[#This Row],[Date]],"ddd")</f>
        <v>Wed</v>
      </c>
      <c r="D1715" t="s">
        <v>1099</v>
      </c>
      <c r="E1715" s="1" t="s">
        <v>30</v>
      </c>
      <c r="F1715" s="1" t="s">
        <v>30</v>
      </c>
      <c r="G1715" s="1" t="str">
        <f>IFERROR(SUM(Table1[[#This Row],[Deactivate]]-Table1[[#This Row],[Activate]]),"")</f>
        <v/>
      </c>
      <c r="H1715" s="2" t="str">
        <f t="shared" si="26"/>
        <v/>
      </c>
      <c r="I1715" t="s">
        <v>22</v>
      </c>
      <c r="J1715" t="s">
        <v>23</v>
      </c>
      <c r="K1715" t="s">
        <v>1354</v>
      </c>
      <c r="L1715">
        <v>0</v>
      </c>
      <c r="M1715" s="1">
        <v>0</v>
      </c>
      <c r="N1715" s="1">
        <v>0</v>
      </c>
      <c r="O1715" s="1">
        <v>0</v>
      </c>
      <c r="P1715" s="1">
        <v>2.0833333333333332E-2</v>
      </c>
      <c r="Q1715" s="1">
        <v>2.0833333333333332E-2</v>
      </c>
      <c r="R1715" s="2">
        <v>45</v>
      </c>
      <c r="S1715" s="2">
        <v>45</v>
      </c>
      <c r="T1715" s="2">
        <v>0</v>
      </c>
      <c r="U1715">
        <v>4</v>
      </c>
      <c r="V1715">
        <v>51</v>
      </c>
      <c r="W1715">
        <v>0</v>
      </c>
    </row>
    <row r="1716" spans="1:23" x14ac:dyDescent="0.25">
      <c r="A1716" t="s">
        <v>45</v>
      </c>
      <c r="B1716" s="3">
        <v>45644</v>
      </c>
      <c r="C1716" s="3" t="str">
        <f>TEXT(Table1[[#This Row],[Date]],"ddd")</f>
        <v>Wed</v>
      </c>
      <c r="D1716" t="s">
        <v>1099</v>
      </c>
      <c r="E1716" s="1" t="s">
        <v>30</v>
      </c>
      <c r="F1716" s="1" t="s">
        <v>30</v>
      </c>
      <c r="G1716" s="1" t="str">
        <f>IFERROR(SUM(Table1[[#This Row],[Deactivate]]-Table1[[#This Row],[Activate]]),"")</f>
        <v/>
      </c>
      <c r="H1716" s="2" t="str">
        <f t="shared" si="26"/>
        <v/>
      </c>
      <c r="I1716" t="s">
        <v>22</v>
      </c>
      <c r="J1716" t="s">
        <v>23</v>
      </c>
      <c r="K1716" t="s">
        <v>1355</v>
      </c>
      <c r="L1716">
        <v>0</v>
      </c>
      <c r="M1716" s="1">
        <v>0</v>
      </c>
      <c r="N1716" s="1">
        <v>0</v>
      </c>
      <c r="O1716" s="1">
        <v>0</v>
      </c>
      <c r="P1716" s="1">
        <v>2.0833333333333332E-2</v>
      </c>
      <c r="Q1716" s="1">
        <v>2.0833333333333332E-2</v>
      </c>
      <c r="R1716" s="2">
        <v>45</v>
      </c>
      <c r="S1716" s="2">
        <v>45</v>
      </c>
      <c r="T1716" s="2">
        <v>0</v>
      </c>
      <c r="U1716">
        <v>4</v>
      </c>
      <c r="V1716">
        <v>51</v>
      </c>
      <c r="W1716">
        <v>0</v>
      </c>
    </row>
    <row r="1717" spans="1:23" x14ac:dyDescent="0.25">
      <c r="A1717" t="s">
        <v>55</v>
      </c>
      <c r="B1717" s="3">
        <v>45644</v>
      </c>
      <c r="C1717" s="3" t="str">
        <f>TEXT(Table1[[#This Row],[Date]],"ddd")</f>
        <v>Wed</v>
      </c>
      <c r="D1717" t="s">
        <v>1099</v>
      </c>
      <c r="E1717" s="1" t="s">
        <v>30</v>
      </c>
      <c r="F1717" s="1" t="s">
        <v>30</v>
      </c>
      <c r="G1717" s="1" t="str">
        <f>IFERROR(SUM(Table1[[#This Row],[Deactivate]]-Table1[[#This Row],[Activate]]),"")</f>
        <v/>
      </c>
      <c r="H1717" s="2" t="str">
        <f t="shared" si="26"/>
        <v/>
      </c>
      <c r="I1717" t="s">
        <v>35</v>
      </c>
      <c r="J1717" t="s">
        <v>66</v>
      </c>
      <c r="K1717">
        <v>0</v>
      </c>
      <c r="L1717">
        <v>0</v>
      </c>
      <c r="M1717" s="1">
        <v>0</v>
      </c>
      <c r="N1717" s="1">
        <v>0</v>
      </c>
      <c r="O1717" s="1">
        <v>0</v>
      </c>
      <c r="P1717" s="1">
        <v>0</v>
      </c>
      <c r="Q1717" s="1">
        <v>0</v>
      </c>
      <c r="R1717" s="2">
        <v>0</v>
      </c>
      <c r="S1717" s="2">
        <v>0</v>
      </c>
      <c r="T1717" s="2">
        <v>0</v>
      </c>
      <c r="U1717">
        <v>4</v>
      </c>
      <c r="V1717">
        <v>51</v>
      </c>
      <c r="W1717">
        <v>0</v>
      </c>
    </row>
    <row r="1718" spans="1:23" x14ac:dyDescent="0.25">
      <c r="A1718" t="s">
        <v>55</v>
      </c>
      <c r="B1718" s="3">
        <v>45644</v>
      </c>
      <c r="C1718" s="3" t="str">
        <f>TEXT(Table1[[#This Row],[Date]],"ddd")</f>
        <v>Wed</v>
      </c>
      <c r="D1718" t="s">
        <v>1099</v>
      </c>
      <c r="E1718" s="1" t="s">
        <v>30</v>
      </c>
      <c r="F1718" s="1" t="s">
        <v>30</v>
      </c>
      <c r="G1718" s="1" t="str">
        <f>IFERROR(SUM(Table1[[#This Row],[Deactivate]]-Table1[[#This Row],[Activate]]),"")</f>
        <v/>
      </c>
      <c r="H1718" s="2" t="str">
        <f t="shared" si="26"/>
        <v/>
      </c>
      <c r="I1718" t="s">
        <v>35</v>
      </c>
      <c r="J1718" t="s">
        <v>26</v>
      </c>
      <c r="K1718">
        <v>0</v>
      </c>
      <c r="L1718" t="s">
        <v>1356</v>
      </c>
      <c r="M1718" s="1">
        <v>0</v>
      </c>
      <c r="N1718" s="1">
        <v>0</v>
      </c>
      <c r="O1718" s="1">
        <v>0</v>
      </c>
      <c r="P1718" s="1">
        <v>0</v>
      </c>
      <c r="Q1718" s="1">
        <v>0</v>
      </c>
      <c r="R1718" s="2">
        <v>0</v>
      </c>
      <c r="S1718" s="2">
        <v>0</v>
      </c>
      <c r="T1718" s="2">
        <v>0</v>
      </c>
      <c r="U1718">
        <v>4</v>
      </c>
      <c r="V1718">
        <v>51</v>
      </c>
      <c r="W1718">
        <v>0</v>
      </c>
    </row>
    <row r="1719" spans="1:23" x14ac:dyDescent="0.25">
      <c r="A1719" t="s">
        <v>55</v>
      </c>
      <c r="B1719" s="3">
        <v>45644</v>
      </c>
      <c r="C1719" s="3" t="str">
        <f>TEXT(Table1[[#This Row],[Date]],"ddd")</f>
        <v>Wed</v>
      </c>
      <c r="D1719" t="s">
        <v>1099</v>
      </c>
      <c r="E1719" s="1" t="s">
        <v>30</v>
      </c>
      <c r="F1719" s="1" t="s">
        <v>30</v>
      </c>
      <c r="G1719" s="1" t="str">
        <f>IFERROR(SUM(Table1[[#This Row],[Deactivate]]-Table1[[#This Row],[Activate]]),"")</f>
        <v/>
      </c>
      <c r="H1719" s="2" t="str">
        <f t="shared" si="26"/>
        <v/>
      </c>
      <c r="I1719" t="s">
        <v>29</v>
      </c>
      <c r="J1719" t="s">
        <v>92</v>
      </c>
      <c r="K1719" t="s">
        <v>1357</v>
      </c>
      <c r="L1719">
        <v>0</v>
      </c>
      <c r="M1719" s="1">
        <v>0.40902777777777777</v>
      </c>
      <c r="N1719" s="1">
        <v>0.48680555555555555</v>
      </c>
      <c r="O1719" s="1">
        <v>0.10347222222222223</v>
      </c>
      <c r="P1719" s="1">
        <v>7.7777777777777779E-2</v>
      </c>
      <c r="Q1719" s="1">
        <v>0.18125000000000002</v>
      </c>
      <c r="R1719" s="2">
        <v>168</v>
      </c>
      <c r="S1719" s="2">
        <v>391.50000000000011</v>
      </c>
      <c r="T1719" s="2">
        <v>223.50000000000011</v>
      </c>
      <c r="U1719">
        <v>4</v>
      </c>
      <c r="V1719">
        <v>51</v>
      </c>
      <c r="W1719">
        <v>0</v>
      </c>
    </row>
    <row r="1720" spans="1:23" x14ac:dyDescent="0.25">
      <c r="A1720" t="s">
        <v>55</v>
      </c>
      <c r="B1720" s="3">
        <v>45644</v>
      </c>
      <c r="C1720" s="3" t="str">
        <f>TEXT(Table1[[#This Row],[Date]],"ddd")</f>
        <v>Wed</v>
      </c>
      <c r="D1720" t="s">
        <v>1099</v>
      </c>
      <c r="E1720" s="1" t="s">
        <v>30</v>
      </c>
      <c r="F1720" s="1" t="s">
        <v>30</v>
      </c>
      <c r="G1720" s="1" t="str">
        <f>IFERROR(SUM(Table1[[#This Row],[Deactivate]]-Table1[[#This Row],[Activate]]),"")</f>
        <v/>
      </c>
      <c r="H1720" s="2" t="str">
        <f t="shared" si="26"/>
        <v/>
      </c>
      <c r="I1720" t="s">
        <v>29</v>
      </c>
      <c r="J1720" t="s">
        <v>129</v>
      </c>
      <c r="K1720" t="s">
        <v>1358</v>
      </c>
      <c r="L1720">
        <v>0</v>
      </c>
      <c r="M1720" s="1">
        <v>0.50069444444444444</v>
      </c>
      <c r="N1720" s="1">
        <v>0.54722222222222217</v>
      </c>
      <c r="O1720" s="1">
        <v>1.3888888888888888E-2</v>
      </c>
      <c r="P1720" s="1">
        <v>4.6527777777777779E-2</v>
      </c>
      <c r="Q1720" s="1">
        <v>6.0416666666666667E-2</v>
      </c>
      <c r="R1720" s="2">
        <v>100.5</v>
      </c>
      <c r="S1720" s="2">
        <v>130.5</v>
      </c>
      <c r="T1720" s="2">
        <v>30</v>
      </c>
      <c r="U1720">
        <v>4</v>
      </c>
      <c r="V1720">
        <v>51</v>
      </c>
      <c r="W1720">
        <v>0</v>
      </c>
    </row>
    <row r="1721" spans="1:23" x14ac:dyDescent="0.25">
      <c r="A1721" t="s">
        <v>55</v>
      </c>
      <c r="B1721" s="3">
        <v>45644</v>
      </c>
      <c r="C1721" s="3" t="str">
        <f>TEXT(Table1[[#This Row],[Date]],"ddd")</f>
        <v>Wed</v>
      </c>
      <c r="D1721" t="s">
        <v>1099</v>
      </c>
      <c r="E1721" s="1" t="s">
        <v>30</v>
      </c>
      <c r="F1721" s="1" t="s">
        <v>30</v>
      </c>
      <c r="G1721" s="1" t="str">
        <f>IFERROR(SUM(Table1[[#This Row],[Deactivate]]-Table1[[#This Row],[Activate]]),"")</f>
        <v/>
      </c>
      <c r="H1721" s="2" t="str">
        <f t="shared" si="26"/>
        <v/>
      </c>
      <c r="I1721" t="s">
        <v>29</v>
      </c>
      <c r="J1721" t="s">
        <v>23</v>
      </c>
      <c r="K1721" t="s">
        <v>1359</v>
      </c>
      <c r="L1721">
        <v>0</v>
      </c>
      <c r="M1721" s="1">
        <v>0.62569444444444444</v>
      </c>
      <c r="N1721" s="1">
        <v>0.64583333333333337</v>
      </c>
      <c r="O1721" s="1">
        <v>0</v>
      </c>
      <c r="P1721" s="1">
        <v>2.013888888888889E-2</v>
      </c>
      <c r="Q1721" s="1">
        <v>2.013888888888889E-2</v>
      </c>
      <c r="R1721" s="2">
        <v>43.500000000000007</v>
      </c>
      <c r="S1721" s="2">
        <v>43.500000000000007</v>
      </c>
      <c r="T1721" s="2">
        <v>0</v>
      </c>
      <c r="U1721">
        <v>4</v>
      </c>
      <c r="V1721">
        <v>51</v>
      </c>
      <c r="W1721">
        <v>0</v>
      </c>
    </row>
    <row r="1722" spans="1:23" x14ac:dyDescent="0.25">
      <c r="A1722" t="s">
        <v>59</v>
      </c>
      <c r="B1722" s="3">
        <v>45644</v>
      </c>
      <c r="C1722" s="3" t="str">
        <f>TEXT(Table1[[#This Row],[Date]],"ddd")</f>
        <v>Wed</v>
      </c>
      <c r="D1722" t="s">
        <v>1099</v>
      </c>
      <c r="E1722" s="1" t="s">
        <v>30</v>
      </c>
      <c r="F1722" s="1" t="s">
        <v>30</v>
      </c>
      <c r="G1722" s="1" t="str">
        <f>IFERROR(SUM(Table1[[#This Row],[Deactivate]]-Table1[[#This Row],[Activate]]),"")</f>
        <v/>
      </c>
      <c r="H1722" s="2" t="str">
        <f t="shared" si="26"/>
        <v/>
      </c>
      <c r="I1722" t="s">
        <v>48</v>
      </c>
      <c r="J1722" t="s">
        <v>92</v>
      </c>
      <c r="K1722" t="s">
        <v>1360</v>
      </c>
      <c r="L1722">
        <v>0</v>
      </c>
      <c r="M1722" s="1">
        <v>0.39652777777777781</v>
      </c>
      <c r="N1722" s="1">
        <v>0.53749999999999998</v>
      </c>
      <c r="O1722" s="1">
        <v>3.5416666666666666E-2</v>
      </c>
      <c r="P1722" s="1">
        <v>0.14097222222222222</v>
      </c>
      <c r="Q1722" s="1">
        <v>0.17638888888888887</v>
      </c>
      <c r="R1722" s="2">
        <v>304.5</v>
      </c>
      <c r="S1722" s="2">
        <v>380.99999999999994</v>
      </c>
      <c r="T1722" s="2">
        <v>76.499999999999943</v>
      </c>
      <c r="U1722">
        <v>4</v>
      </c>
      <c r="V1722">
        <v>51</v>
      </c>
      <c r="W1722">
        <v>0</v>
      </c>
    </row>
    <row r="1723" spans="1:23" x14ac:dyDescent="0.25">
      <c r="A1723" t="s">
        <v>59</v>
      </c>
      <c r="B1723" s="3">
        <v>45644</v>
      </c>
      <c r="C1723" s="3" t="str">
        <f>TEXT(Table1[[#This Row],[Date]],"ddd")</f>
        <v>Wed</v>
      </c>
      <c r="D1723" t="s">
        <v>1099</v>
      </c>
      <c r="E1723" s="1" t="s">
        <v>30</v>
      </c>
      <c r="F1723" s="1" t="s">
        <v>30</v>
      </c>
      <c r="G1723" s="1" t="str">
        <f>IFERROR(SUM(Table1[[#This Row],[Deactivate]]-Table1[[#This Row],[Activate]]),"")</f>
        <v/>
      </c>
      <c r="H1723" s="2" t="str">
        <f t="shared" si="26"/>
        <v/>
      </c>
      <c r="I1723" t="s">
        <v>29</v>
      </c>
      <c r="J1723" t="s">
        <v>23</v>
      </c>
      <c r="K1723" t="s">
        <v>1361</v>
      </c>
      <c r="L1723">
        <v>0</v>
      </c>
      <c r="M1723" s="1">
        <v>0.62291666666666667</v>
      </c>
      <c r="N1723" s="1">
        <v>0.68541666666666667</v>
      </c>
      <c r="O1723" s="1">
        <v>0</v>
      </c>
      <c r="P1723" s="1">
        <v>6.25E-2</v>
      </c>
      <c r="Q1723" s="1">
        <v>6.25E-2</v>
      </c>
      <c r="R1723" s="2">
        <v>135</v>
      </c>
      <c r="S1723" s="2">
        <v>135</v>
      </c>
      <c r="T1723" s="2">
        <v>0</v>
      </c>
      <c r="U1723">
        <v>4</v>
      </c>
      <c r="V1723">
        <v>51</v>
      </c>
      <c r="W1723">
        <v>0</v>
      </c>
    </row>
    <row r="1724" spans="1:23" x14ac:dyDescent="0.25">
      <c r="A1724" t="s">
        <v>63</v>
      </c>
      <c r="B1724" s="3">
        <v>45644</v>
      </c>
      <c r="C1724" s="3" t="str">
        <f>TEXT(Table1[[#This Row],[Date]],"ddd")</f>
        <v>Wed</v>
      </c>
      <c r="D1724" t="s">
        <v>1099</v>
      </c>
      <c r="E1724" s="1" t="s">
        <v>30</v>
      </c>
      <c r="F1724" s="1" t="s">
        <v>30</v>
      </c>
      <c r="G1724" s="1" t="str">
        <f>IFERROR(SUM(Table1[[#This Row],[Deactivate]]-Table1[[#This Row],[Activate]]),"")</f>
        <v/>
      </c>
      <c r="H1724" s="2" t="str">
        <f t="shared" si="26"/>
        <v/>
      </c>
      <c r="I1724" t="s">
        <v>29</v>
      </c>
      <c r="J1724" t="s">
        <v>26</v>
      </c>
      <c r="K1724">
        <v>0</v>
      </c>
      <c r="L1724" t="s">
        <v>1362</v>
      </c>
      <c r="M1724" s="1">
        <v>0.45763888888888887</v>
      </c>
      <c r="N1724" s="1">
        <v>0.54652777777777783</v>
      </c>
      <c r="O1724" s="1">
        <v>6.9444444444444447E-4</v>
      </c>
      <c r="P1724" s="1">
        <v>8.8888888888888892E-2</v>
      </c>
      <c r="Q1724" s="1">
        <v>8.9583333333333334E-2</v>
      </c>
      <c r="R1724" s="2">
        <v>192</v>
      </c>
      <c r="S1724" s="2">
        <v>193.5</v>
      </c>
      <c r="T1724" s="2">
        <v>1.5</v>
      </c>
      <c r="U1724">
        <v>4</v>
      </c>
      <c r="V1724">
        <v>51</v>
      </c>
      <c r="W1724">
        <v>0</v>
      </c>
    </row>
    <row r="1725" spans="1:23" x14ac:dyDescent="0.25">
      <c r="A1725" t="s">
        <v>63</v>
      </c>
      <c r="B1725" s="3">
        <v>45644</v>
      </c>
      <c r="C1725" s="3" t="str">
        <f>TEXT(Table1[[#This Row],[Date]],"ddd")</f>
        <v>Wed</v>
      </c>
      <c r="D1725" t="s">
        <v>1099</v>
      </c>
      <c r="E1725" s="1" t="s">
        <v>30</v>
      </c>
      <c r="F1725" s="1" t="s">
        <v>30</v>
      </c>
      <c r="G1725" s="1" t="str">
        <f>IFERROR(SUM(Table1[[#This Row],[Deactivate]]-Table1[[#This Row],[Activate]]),"")</f>
        <v/>
      </c>
      <c r="H1725" s="2" t="str">
        <f t="shared" si="26"/>
        <v/>
      </c>
      <c r="I1725" t="s">
        <v>29</v>
      </c>
      <c r="J1725" t="s">
        <v>23</v>
      </c>
      <c r="K1725" t="s">
        <v>1363</v>
      </c>
      <c r="L1725">
        <v>0</v>
      </c>
      <c r="M1725" s="1">
        <v>0.54652777777777783</v>
      </c>
      <c r="N1725" s="1">
        <v>0.5625</v>
      </c>
      <c r="O1725" s="1">
        <v>0</v>
      </c>
      <c r="P1725" s="1">
        <v>1.5972222222222224E-2</v>
      </c>
      <c r="Q1725" s="1">
        <v>1.5972222222222224E-2</v>
      </c>
      <c r="R1725" s="2">
        <v>34.500000000000007</v>
      </c>
      <c r="S1725" s="2">
        <v>34.500000000000007</v>
      </c>
      <c r="T1725" s="2">
        <v>0</v>
      </c>
      <c r="U1725">
        <v>4</v>
      </c>
      <c r="V1725">
        <v>51</v>
      </c>
      <c r="W1725">
        <v>0</v>
      </c>
    </row>
    <row r="1726" spans="1:23" x14ac:dyDescent="0.25">
      <c r="A1726" t="s">
        <v>63</v>
      </c>
      <c r="B1726" s="3">
        <v>45644</v>
      </c>
      <c r="C1726" s="3" t="str">
        <f>TEXT(Table1[[#This Row],[Date]],"ddd")</f>
        <v>Wed</v>
      </c>
      <c r="D1726" t="s">
        <v>1099</v>
      </c>
      <c r="E1726" s="1" t="s">
        <v>30</v>
      </c>
      <c r="F1726" s="1" t="s">
        <v>30</v>
      </c>
      <c r="G1726" s="1" t="str">
        <f>IFERROR(SUM(Table1[[#This Row],[Deactivate]]-Table1[[#This Row],[Activate]]),"")</f>
        <v/>
      </c>
      <c r="H1726" s="2" t="str">
        <f t="shared" si="26"/>
        <v/>
      </c>
      <c r="I1726" t="s">
        <v>29</v>
      </c>
      <c r="J1726" t="s">
        <v>337</v>
      </c>
      <c r="K1726">
        <v>0</v>
      </c>
      <c r="L1726" t="s">
        <v>1364</v>
      </c>
      <c r="M1726" s="1">
        <v>0.58888888888888891</v>
      </c>
      <c r="N1726" s="1">
        <v>0.73611111111111116</v>
      </c>
      <c r="O1726" s="1">
        <v>0</v>
      </c>
      <c r="P1726" s="1">
        <v>0.14722222222222223</v>
      </c>
      <c r="Q1726" s="1">
        <v>0.14722222222222223</v>
      </c>
      <c r="R1726" s="2">
        <v>318</v>
      </c>
      <c r="S1726" s="2">
        <v>318</v>
      </c>
      <c r="T1726" s="2">
        <v>0</v>
      </c>
      <c r="U1726">
        <v>4</v>
      </c>
      <c r="V1726">
        <v>51</v>
      </c>
      <c r="W1726">
        <v>0</v>
      </c>
    </row>
    <row r="1727" spans="1:23" x14ac:dyDescent="0.25">
      <c r="A1727" t="s">
        <v>65</v>
      </c>
      <c r="B1727" s="3">
        <v>45644</v>
      </c>
      <c r="C1727" s="3" t="str">
        <f>TEXT(Table1[[#This Row],[Date]],"ddd")</f>
        <v>Wed</v>
      </c>
      <c r="D1727" t="s">
        <v>1099</v>
      </c>
      <c r="E1727" s="1" t="s">
        <v>30</v>
      </c>
      <c r="F1727" s="1" t="s">
        <v>30</v>
      </c>
      <c r="G1727" s="1" t="str">
        <f>IFERROR(SUM(Table1[[#This Row],[Deactivate]]-Table1[[#This Row],[Activate]]),"")</f>
        <v/>
      </c>
      <c r="H1727" s="2" t="str">
        <f t="shared" si="26"/>
        <v/>
      </c>
      <c r="I1727" t="s">
        <v>29</v>
      </c>
      <c r="J1727" t="s">
        <v>68</v>
      </c>
      <c r="K1727" t="s">
        <v>1365</v>
      </c>
      <c r="L1727">
        <v>0</v>
      </c>
      <c r="M1727" s="1">
        <v>0.38750000000000001</v>
      </c>
      <c r="N1727" s="1">
        <v>0.48888888888888887</v>
      </c>
      <c r="O1727" s="1">
        <v>6.6666666666666666E-2</v>
      </c>
      <c r="P1727" s="1">
        <v>0.1013888888888889</v>
      </c>
      <c r="Q1727" s="1">
        <v>0.16805555555555557</v>
      </c>
      <c r="R1727" s="2">
        <v>219.00000000000006</v>
      </c>
      <c r="S1727" s="2">
        <v>363.00000000000006</v>
      </c>
      <c r="T1727" s="2">
        <v>144</v>
      </c>
      <c r="U1727">
        <v>4</v>
      </c>
      <c r="V1727">
        <v>51</v>
      </c>
      <c r="W1727">
        <v>0</v>
      </c>
    </row>
    <row r="1728" spans="1:23" x14ac:dyDescent="0.25">
      <c r="A1728" t="s">
        <v>65</v>
      </c>
      <c r="B1728" s="3">
        <v>45644</v>
      </c>
      <c r="C1728" s="3" t="str">
        <f>TEXT(Table1[[#This Row],[Date]],"ddd")</f>
        <v>Wed</v>
      </c>
      <c r="D1728" t="s">
        <v>1099</v>
      </c>
      <c r="E1728" s="1" t="s">
        <v>30</v>
      </c>
      <c r="F1728" s="1" t="s">
        <v>30</v>
      </c>
      <c r="G1728" s="1" t="str">
        <f>IFERROR(SUM(Table1[[#This Row],[Deactivate]]-Table1[[#This Row],[Activate]]),"")</f>
        <v/>
      </c>
      <c r="H1728" s="2" t="str">
        <f t="shared" si="26"/>
        <v/>
      </c>
      <c r="I1728" t="s">
        <v>29</v>
      </c>
      <c r="J1728" t="s">
        <v>23</v>
      </c>
      <c r="K1728" t="s">
        <v>1366</v>
      </c>
      <c r="L1728">
        <v>0</v>
      </c>
      <c r="M1728" s="1">
        <v>0.55138888888888882</v>
      </c>
      <c r="N1728" s="1">
        <v>0.57222222222222219</v>
      </c>
      <c r="O1728" s="1">
        <v>0</v>
      </c>
      <c r="P1728" s="1">
        <v>2.0833333333333332E-2</v>
      </c>
      <c r="Q1728" s="1">
        <v>2.0833333333333332E-2</v>
      </c>
      <c r="R1728" s="2">
        <v>45</v>
      </c>
      <c r="S1728" s="2">
        <v>45</v>
      </c>
      <c r="T1728" s="2">
        <v>0</v>
      </c>
      <c r="U1728">
        <v>4</v>
      </c>
      <c r="V1728">
        <v>51</v>
      </c>
      <c r="W1728">
        <v>0</v>
      </c>
    </row>
    <row r="1729" spans="1:23" x14ac:dyDescent="0.25">
      <c r="A1729" t="s">
        <v>65</v>
      </c>
      <c r="B1729" s="3">
        <v>45644</v>
      </c>
      <c r="C1729" s="3" t="str">
        <f>TEXT(Table1[[#This Row],[Date]],"ddd")</f>
        <v>Wed</v>
      </c>
      <c r="D1729" t="s">
        <v>1099</v>
      </c>
      <c r="E1729" s="1" t="s">
        <v>30</v>
      </c>
      <c r="F1729" s="1" t="s">
        <v>30</v>
      </c>
      <c r="G1729" s="1" t="str">
        <f>IFERROR(SUM(Table1[[#This Row],[Deactivate]]-Table1[[#This Row],[Activate]]),"")</f>
        <v/>
      </c>
      <c r="H1729" s="2" t="str">
        <f t="shared" si="26"/>
        <v/>
      </c>
      <c r="I1729" t="s">
        <v>29</v>
      </c>
      <c r="J1729" t="s">
        <v>66</v>
      </c>
      <c r="K1729">
        <v>0</v>
      </c>
      <c r="L1729">
        <v>0</v>
      </c>
      <c r="M1729" s="1">
        <v>0.57222222222222219</v>
      </c>
      <c r="N1729" s="1">
        <v>0.79652777777777783</v>
      </c>
      <c r="O1729" s="1">
        <v>3.6805555555555557E-2</v>
      </c>
      <c r="P1729" s="1">
        <v>0.22430555555555556</v>
      </c>
      <c r="Q1729" s="1">
        <v>0.26111111111111113</v>
      </c>
      <c r="R1729" s="2">
        <v>484.5</v>
      </c>
      <c r="S1729" s="2">
        <v>564</v>
      </c>
      <c r="T1729" s="2">
        <v>79.5</v>
      </c>
      <c r="U1729">
        <v>4</v>
      </c>
      <c r="V1729">
        <v>51</v>
      </c>
      <c r="W1729">
        <v>0</v>
      </c>
    </row>
    <row r="1730" spans="1:23" x14ac:dyDescent="0.25">
      <c r="A1730" t="s">
        <v>20</v>
      </c>
      <c r="B1730" s="3">
        <v>45645</v>
      </c>
      <c r="C1730" s="3" t="str">
        <f>TEXT(Table1[[#This Row],[Date]],"ddd")</f>
        <v>Thu</v>
      </c>
      <c r="D1730" t="s">
        <v>1099</v>
      </c>
      <c r="E1730" s="1" t="s">
        <v>30</v>
      </c>
      <c r="F1730" s="1" t="s">
        <v>30</v>
      </c>
      <c r="G1730" s="1" t="str">
        <f>IFERROR(SUM(Table1[[#This Row],[Deactivate]]-Table1[[#This Row],[Activate]]),"")</f>
        <v/>
      </c>
      <c r="H1730" s="2" t="str">
        <f t="shared" ref="H1730:H1793" si="27">IFERROR(IF(G1730&gt;TIME(10,25,0),(INT(((G1730-TIME(10,25,0))*24*60)/15)*5.5),0),"")</f>
        <v/>
      </c>
      <c r="I1730" t="s">
        <v>29</v>
      </c>
      <c r="J1730" t="s">
        <v>90</v>
      </c>
      <c r="K1730">
        <v>0</v>
      </c>
      <c r="L1730" t="s">
        <v>91</v>
      </c>
      <c r="M1730" s="1">
        <v>0.34513888888888888</v>
      </c>
      <c r="N1730" s="1">
        <v>0.35694444444444445</v>
      </c>
      <c r="O1730" s="1">
        <v>0</v>
      </c>
      <c r="P1730" s="1">
        <v>1.1805555555555555E-2</v>
      </c>
      <c r="Q1730" s="1">
        <v>1.1805555555555555E-2</v>
      </c>
      <c r="R1730" s="2">
        <v>25.5</v>
      </c>
      <c r="S1730" s="2">
        <v>25.5</v>
      </c>
      <c r="T1730" s="2">
        <v>0</v>
      </c>
      <c r="U1730">
        <v>4</v>
      </c>
      <c r="V1730">
        <v>51</v>
      </c>
      <c r="W1730">
        <v>0</v>
      </c>
    </row>
    <row r="1731" spans="1:23" x14ac:dyDescent="0.25">
      <c r="A1731" t="s">
        <v>20</v>
      </c>
      <c r="B1731" s="3">
        <v>45645</v>
      </c>
      <c r="C1731" s="3" t="str">
        <f>TEXT(Table1[[#This Row],[Date]],"ddd")</f>
        <v>Thu</v>
      </c>
      <c r="D1731" t="s">
        <v>1099</v>
      </c>
      <c r="E1731" s="1" t="s">
        <v>30</v>
      </c>
      <c r="F1731" s="1" t="s">
        <v>30</v>
      </c>
      <c r="G1731" s="1" t="str">
        <f>IFERROR(SUM(Table1[[#This Row],[Deactivate]]-Table1[[#This Row],[Activate]]),"")</f>
        <v/>
      </c>
      <c r="H1731" s="2" t="str">
        <f t="shared" si="27"/>
        <v/>
      </c>
      <c r="I1731" t="s">
        <v>29</v>
      </c>
      <c r="J1731" t="s">
        <v>66</v>
      </c>
      <c r="K1731">
        <v>0</v>
      </c>
      <c r="L1731">
        <v>0</v>
      </c>
      <c r="M1731" s="1">
        <v>0.35694444444444445</v>
      </c>
      <c r="N1731" s="1">
        <v>0.8027777777777777</v>
      </c>
      <c r="O1731" s="1">
        <v>0</v>
      </c>
      <c r="P1731" s="1">
        <v>0.4458333333333333</v>
      </c>
      <c r="Q1731" s="1">
        <v>0.4458333333333333</v>
      </c>
      <c r="R1731" s="2">
        <v>963</v>
      </c>
      <c r="S1731" s="2">
        <v>963</v>
      </c>
      <c r="T1731" s="2">
        <v>0</v>
      </c>
      <c r="U1731">
        <v>4</v>
      </c>
      <c r="V1731">
        <v>51</v>
      </c>
      <c r="W1731">
        <v>0</v>
      </c>
    </row>
    <row r="1732" spans="1:23" x14ac:dyDescent="0.25">
      <c r="A1732" t="s">
        <v>20</v>
      </c>
      <c r="B1732" s="3">
        <v>45645</v>
      </c>
      <c r="C1732" s="3" t="str">
        <f>TEXT(Table1[[#This Row],[Date]],"ddd")</f>
        <v>Thu</v>
      </c>
      <c r="D1732" t="s">
        <v>1099</v>
      </c>
      <c r="E1732" s="1" t="s">
        <v>30</v>
      </c>
      <c r="F1732" s="1" t="s">
        <v>30</v>
      </c>
      <c r="G1732" s="1" t="str">
        <f>IFERROR(SUM(Table1[[#This Row],[Deactivate]]-Table1[[#This Row],[Activate]]),"")</f>
        <v/>
      </c>
      <c r="H1732" s="2" t="str">
        <f t="shared" si="27"/>
        <v/>
      </c>
      <c r="I1732" t="s">
        <v>29</v>
      </c>
      <c r="J1732" t="s">
        <v>23</v>
      </c>
      <c r="K1732" t="s">
        <v>1367</v>
      </c>
      <c r="L1732">
        <v>0</v>
      </c>
      <c r="M1732" s="1">
        <v>0.8027777777777777</v>
      </c>
      <c r="N1732" s="1">
        <v>0.8027777777777777</v>
      </c>
      <c r="O1732" s="1">
        <v>0</v>
      </c>
      <c r="P1732" s="1">
        <v>0</v>
      </c>
      <c r="Q1732" s="1">
        <v>0</v>
      </c>
      <c r="R1732" s="2">
        <v>0</v>
      </c>
      <c r="S1732" s="2">
        <v>0</v>
      </c>
      <c r="T1732" s="2">
        <v>0</v>
      </c>
      <c r="U1732">
        <v>4</v>
      </c>
      <c r="V1732">
        <v>51</v>
      </c>
      <c r="W1732">
        <v>0</v>
      </c>
    </row>
    <row r="1733" spans="1:23" x14ac:dyDescent="0.25">
      <c r="A1733" t="s">
        <v>28</v>
      </c>
      <c r="B1733" s="3">
        <v>45645</v>
      </c>
      <c r="C1733" s="3" t="str">
        <f>TEXT(Table1[[#This Row],[Date]],"ddd")</f>
        <v>Thu</v>
      </c>
      <c r="D1733" t="s">
        <v>1099</v>
      </c>
      <c r="E1733" s="1" t="s">
        <v>30</v>
      </c>
      <c r="F1733" s="1" t="s">
        <v>30</v>
      </c>
      <c r="G1733" s="1" t="str">
        <f>IFERROR(SUM(Table1[[#This Row],[Deactivate]]-Table1[[#This Row],[Activate]]),"")</f>
        <v/>
      </c>
      <c r="H1733" s="2" t="str">
        <f t="shared" si="27"/>
        <v/>
      </c>
      <c r="I1733" t="s">
        <v>35</v>
      </c>
      <c r="J1733" t="s">
        <v>26</v>
      </c>
      <c r="K1733">
        <v>0</v>
      </c>
      <c r="L1733" t="s">
        <v>1368</v>
      </c>
      <c r="M1733" s="1">
        <v>0</v>
      </c>
      <c r="N1733" s="1">
        <v>0</v>
      </c>
      <c r="O1733" s="1">
        <v>0</v>
      </c>
      <c r="P1733" s="1">
        <v>0</v>
      </c>
      <c r="Q1733" s="1">
        <v>0</v>
      </c>
      <c r="R1733" s="2">
        <v>0</v>
      </c>
      <c r="S1733" s="2">
        <v>0</v>
      </c>
      <c r="T1733" s="2">
        <v>0</v>
      </c>
      <c r="U1733">
        <v>4</v>
      </c>
      <c r="V1733">
        <v>51</v>
      </c>
      <c r="W1733">
        <v>0</v>
      </c>
    </row>
    <row r="1734" spans="1:23" x14ac:dyDescent="0.25">
      <c r="A1734" t="s">
        <v>28</v>
      </c>
      <c r="B1734" s="3">
        <v>45645</v>
      </c>
      <c r="C1734" s="3" t="str">
        <f>TEXT(Table1[[#This Row],[Date]],"ddd")</f>
        <v>Thu</v>
      </c>
      <c r="D1734" t="s">
        <v>1099</v>
      </c>
      <c r="E1734" s="1" t="s">
        <v>30</v>
      </c>
      <c r="F1734" s="1" t="s">
        <v>30</v>
      </c>
      <c r="G1734" s="1" t="str">
        <f>IFERROR(SUM(Table1[[#This Row],[Deactivate]]-Table1[[#This Row],[Activate]]),"")</f>
        <v/>
      </c>
      <c r="H1734" s="2" t="str">
        <f t="shared" si="27"/>
        <v/>
      </c>
      <c r="I1734" t="s">
        <v>29</v>
      </c>
      <c r="J1734" t="s">
        <v>90</v>
      </c>
      <c r="K1734">
        <v>0</v>
      </c>
      <c r="L1734" t="s">
        <v>91</v>
      </c>
      <c r="M1734" s="1">
        <v>0.32847222222222222</v>
      </c>
      <c r="N1734" s="1">
        <v>0.36805555555555558</v>
      </c>
      <c r="O1734" s="1">
        <v>0</v>
      </c>
      <c r="P1734" s="1">
        <v>3.9583333333333331E-2</v>
      </c>
      <c r="Q1734" s="1">
        <v>3.9583333333333331E-2</v>
      </c>
      <c r="R1734" s="2">
        <v>85.5</v>
      </c>
      <c r="S1734" s="2">
        <v>85.5</v>
      </c>
      <c r="T1734" s="2">
        <v>0</v>
      </c>
      <c r="U1734">
        <v>4</v>
      </c>
      <c r="V1734">
        <v>51</v>
      </c>
      <c r="W1734">
        <v>0</v>
      </c>
    </row>
    <row r="1735" spans="1:23" x14ac:dyDescent="0.25">
      <c r="A1735" t="s">
        <v>28</v>
      </c>
      <c r="B1735" s="3">
        <v>45645</v>
      </c>
      <c r="C1735" s="3" t="str">
        <f>TEXT(Table1[[#This Row],[Date]],"ddd")</f>
        <v>Thu</v>
      </c>
      <c r="D1735" t="s">
        <v>1099</v>
      </c>
      <c r="E1735" s="1" t="s">
        <v>30</v>
      </c>
      <c r="F1735" s="1" t="s">
        <v>30</v>
      </c>
      <c r="G1735" s="1" t="str">
        <f>IFERROR(SUM(Table1[[#This Row],[Deactivate]]-Table1[[#This Row],[Activate]]),"")</f>
        <v/>
      </c>
      <c r="H1735" s="2" t="str">
        <f t="shared" si="27"/>
        <v/>
      </c>
      <c r="I1735" t="s">
        <v>29</v>
      </c>
      <c r="J1735" t="s">
        <v>111</v>
      </c>
      <c r="K1735">
        <v>0</v>
      </c>
      <c r="L1735" t="s">
        <v>1369</v>
      </c>
      <c r="M1735" s="1">
        <v>0.40138888888888885</v>
      </c>
      <c r="N1735" s="1">
        <v>0.61111111111111105</v>
      </c>
      <c r="O1735" s="1">
        <v>2.0833333333333332E-2</v>
      </c>
      <c r="P1735" s="1">
        <v>0.20972222222222223</v>
      </c>
      <c r="Q1735" s="1">
        <v>0.23055555555555557</v>
      </c>
      <c r="R1735" s="2">
        <v>453</v>
      </c>
      <c r="S1735" s="2">
        <v>498</v>
      </c>
      <c r="T1735" s="2">
        <v>45</v>
      </c>
      <c r="U1735">
        <v>4</v>
      </c>
      <c r="V1735">
        <v>51</v>
      </c>
      <c r="W1735">
        <v>0</v>
      </c>
    </row>
    <row r="1736" spans="1:23" x14ac:dyDescent="0.25">
      <c r="A1736" t="s">
        <v>28</v>
      </c>
      <c r="B1736" s="3">
        <v>45645</v>
      </c>
      <c r="C1736" s="3" t="str">
        <f>TEXT(Table1[[#This Row],[Date]],"ddd")</f>
        <v>Thu</v>
      </c>
      <c r="D1736" t="s">
        <v>1099</v>
      </c>
      <c r="E1736" s="1" t="s">
        <v>30</v>
      </c>
      <c r="F1736" s="1" t="s">
        <v>30</v>
      </c>
      <c r="G1736" s="1" t="str">
        <f>IFERROR(SUM(Table1[[#This Row],[Deactivate]]-Table1[[#This Row],[Activate]]),"")</f>
        <v/>
      </c>
      <c r="H1736" s="2" t="str">
        <f t="shared" si="27"/>
        <v/>
      </c>
      <c r="I1736" t="s">
        <v>29</v>
      </c>
      <c r="J1736" t="s">
        <v>23</v>
      </c>
      <c r="K1736" t="s">
        <v>1370</v>
      </c>
      <c r="L1736">
        <v>0</v>
      </c>
      <c r="M1736" s="1">
        <v>0.68819444444444444</v>
      </c>
      <c r="N1736" s="1">
        <v>0.72777777777777775</v>
      </c>
      <c r="O1736" s="1">
        <v>0</v>
      </c>
      <c r="P1736" s="1">
        <v>3.9583333333333331E-2</v>
      </c>
      <c r="Q1736" s="1">
        <v>3.9583333333333331E-2</v>
      </c>
      <c r="R1736" s="2">
        <v>85.5</v>
      </c>
      <c r="S1736" s="2">
        <v>85.5</v>
      </c>
      <c r="T1736" s="2">
        <v>0</v>
      </c>
      <c r="U1736">
        <v>4</v>
      </c>
      <c r="V1736">
        <v>51</v>
      </c>
      <c r="W1736">
        <v>0</v>
      </c>
    </row>
    <row r="1737" spans="1:23" x14ac:dyDescent="0.25">
      <c r="A1737" t="s">
        <v>34</v>
      </c>
      <c r="B1737" s="3">
        <v>45645</v>
      </c>
      <c r="C1737" s="3" t="str">
        <f>TEXT(Table1[[#This Row],[Date]],"ddd")</f>
        <v>Thu</v>
      </c>
      <c r="D1737" t="s">
        <v>1099</v>
      </c>
      <c r="E1737" s="1" t="s">
        <v>30</v>
      </c>
      <c r="F1737" s="1" t="s">
        <v>30</v>
      </c>
      <c r="G1737" s="1" t="str">
        <f>IFERROR(SUM(Table1[[#This Row],[Deactivate]]-Table1[[#This Row],[Activate]]),"")</f>
        <v/>
      </c>
      <c r="H1737" s="2" t="str">
        <f t="shared" si="27"/>
        <v/>
      </c>
      <c r="I1737" t="s">
        <v>35</v>
      </c>
      <c r="J1737" t="s">
        <v>216</v>
      </c>
      <c r="K1737">
        <v>0</v>
      </c>
      <c r="L1737" t="s">
        <v>30</v>
      </c>
      <c r="M1737" s="1">
        <v>0</v>
      </c>
      <c r="N1737" s="1">
        <v>0</v>
      </c>
      <c r="O1737" s="1">
        <v>0</v>
      </c>
      <c r="P1737" s="1">
        <v>0</v>
      </c>
      <c r="Q1737" s="1">
        <v>0</v>
      </c>
      <c r="R1737" s="2">
        <v>0</v>
      </c>
      <c r="S1737" s="2">
        <v>0</v>
      </c>
      <c r="T1737" s="2">
        <v>0</v>
      </c>
      <c r="U1737">
        <v>4</v>
      </c>
      <c r="V1737">
        <v>51</v>
      </c>
      <c r="W1737" t="s">
        <v>3950</v>
      </c>
    </row>
    <row r="1738" spans="1:23" x14ac:dyDescent="0.25">
      <c r="A1738" t="s">
        <v>34</v>
      </c>
      <c r="B1738" s="3">
        <v>45645</v>
      </c>
      <c r="C1738" s="3" t="str">
        <f>TEXT(Table1[[#This Row],[Date]],"ddd")</f>
        <v>Thu</v>
      </c>
      <c r="D1738" t="s">
        <v>1099</v>
      </c>
      <c r="E1738" s="1" t="s">
        <v>30</v>
      </c>
      <c r="F1738" s="1" t="s">
        <v>30</v>
      </c>
      <c r="G1738" s="1" t="str">
        <f>IFERROR(SUM(Table1[[#This Row],[Deactivate]]-Table1[[#This Row],[Activate]]),"")</f>
        <v/>
      </c>
      <c r="H1738" s="2" t="str">
        <f t="shared" si="27"/>
        <v/>
      </c>
      <c r="I1738" t="s">
        <v>29</v>
      </c>
      <c r="J1738" t="s">
        <v>90</v>
      </c>
      <c r="K1738">
        <v>0</v>
      </c>
      <c r="L1738" t="s">
        <v>91</v>
      </c>
      <c r="M1738" s="1">
        <v>0.33194444444444443</v>
      </c>
      <c r="N1738" s="1">
        <v>0.34513888888888888</v>
      </c>
      <c r="O1738" s="1">
        <v>0</v>
      </c>
      <c r="P1738" s="1">
        <v>1.3194444444444444E-2</v>
      </c>
      <c r="Q1738" s="1">
        <v>1.3194444444444444E-2</v>
      </c>
      <c r="R1738" s="2">
        <v>28.5</v>
      </c>
      <c r="S1738" s="2">
        <v>28.5</v>
      </c>
      <c r="T1738" s="2">
        <v>0</v>
      </c>
      <c r="U1738">
        <v>4</v>
      </c>
      <c r="V1738">
        <v>51</v>
      </c>
      <c r="W1738">
        <v>0</v>
      </c>
    </row>
    <row r="1739" spans="1:23" x14ac:dyDescent="0.25">
      <c r="A1739" t="s">
        <v>34</v>
      </c>
      <c r="B1739" s="3">
        <v>45645</v>
      </c>
      <c r="C1739" s="3" t="str">
        <f>TEXT(Table1[[#This Row],[Date]],"ddd")</f>
        <v>Thu</v>
      </c>
      <c r="D1739" t="s">
        <v>1099</v>
      </c>
      <c r="E1739" s="1" t="s">
        <v>30</v>
      </c>
      <c r="F1739" s="1" t="s">
        <v>30</v>
      </c>
      <c r="G1739" s="1" t="str">
        <f>IFERROR(SUM(Table1[[#This Row],[Deactivate]]-Table1[[#This Row],[Activate]]),"")</f>
        <v/>
      </c>
      <c r="H1739" s="2" t="str">
        <f t="shared" si="27"/>
        <v/>
      </c>
      <c r="I1739" t="s">
        <v>29</v>
      </c>
      <c r="J1739" t="s">
        <v>26</v>
      </c>
      <c r="K1739">
        <v>0</v>
      </c>
      <c r="L1739" t="s">
        <v>1371</v>
      </c>
      <c r="M1739" s="1">
        <v>0.38541666666666669</v>
      </c>
      <c r="N1739" s="1">
        <v>0.47569444444444442</v>
      </c>
      <c r="O1739" s="1">
        <v>3.1944444444444449E-2</v>
      </c>
      <c r="P1739" s="1">
        <v>9.0277777777777776E-2</v>
      </c>
      <c r="Q1739" s="1">
        <v>0.12222222222222223</v>
      </c>
      <c r="R1739" s="2">
        <v>195</v>
      </c>
      <c r="S1739" s="2">
        <v>264</v>
      </c>
      <c r="T1739" s="2">
        <v>69</v>
      </c>
      <c r="U1739">
        <v>4</v>
      </c>
      <c r="V1739">
        <v>51</v>
      </c>
      <c r="W1739" t="s">
        <v>3949</v>
      </c>
    </row>
    <row r="1740" spans="1:23" x14ac:dyDescent="0.25">
      <c r="A1740" t="s">
        <v>34</v>
      </c>
      <c r="B1740" s="3">
        <v>45645</v>
      </c>
      <c r="C1740" s="3" t="str">
        <f>TEXT(Table1[[#This Row],[Date]],"ddd")</f>
        <v>Thu</v>
      </c>
      <c r="D1740" t="s">
        <v>1099</v>
      </c>
      <c r="E1740" s="1" t="s">
        <v>30</v>
      </c>
      <c r="F1740" s="1" t="s">
        <v>30</v>
      </c>
      <c r="G1740" s="1" t="str">
        <f>IFERROR(SUM(Table1[[#This Row],[Deactivate]]-Table1[[#This Row],[Activate]]),"")</f>
        <v/>
      </c>
      <c r="H1740" s="2" t="str">
        <f t="shared" si="27"/>
        <v/>
      </c>
      <c r="I1740" t="s">
        <v>29</v>
      </c>
      <c r="J1740" t="s">
        <v>23</v>
      </c>
      <c r="K1740" t="s">
        <v>1372</v>
      </c>
      <c r="L1740">
        <v>0</v>
      </c>
      <c r="M1740" s="1">
        <v>0.48055555555555557</v>
      </c>
      <c r="N1740" s="1">
        <v>0.5</v>
      </c>
      <c r="O1740" s="1">
        <v>0</v>
      </c>
      <c r="P1740" s="1">
        <v>1.9444444444444445E-2</v>
      </c>
      <c r="Q1740" s="1">
        <v>1.9444444444444445E-2</v>
      </c>
      <c r="R1740" s="2">
        <v>42</v>
      </c>
      <c r="S1740" s="2">
        <v>42</v>
      </c>
      <c r="T1740" s="2">
        <v>0</v>
      </c>
      <c r="U1740">
        <v>4</v>
      </c>
      <c r="V1740">
        <v>51</v>
      </c>
      <c r="W1740">
        <v>0</v>
      </c>
    </row>
    <row r="1741" spans="1:23" x14ac:dyDescent="0.25">
      <c r="A1741" t="s">
        <v>34</v>
      </c>
      <c r="B1741" s="3">
        <v>45645</v>
      </c>
      <c r="C1741" s="3" t="str">
        <f>TEXT(Table1[[#This Row],[Date]],"ddd")</f>
        <v>Thu</v>
      </c>
      <c r="D1741" t="s">
        <v>1099</v>
      </c>
      <c r="E1741" s="1" t="s">
        <v>30</v>
      </c>
      <c r="F1741" s="1" t="s">
        <v>30</v>
      </c>
      <c r="G1741" s="1" t="str">
        <f>IFERROR(SUM(Table1[[#This Row],[Deactivate]]-Table1[[#This Row],[Activate]]),"")</f>
        <v/>
      </c>
      <c r="H1741" s="2" t="str">
        <f t="shared" si="27"/>
        <v/>
      </c>
      <c r="I1741" t="s">
        <v>29</v>
      </c>
      <c r="J1741" t="s">
        <v>26</v>
      </c>
      <c r="K1741">
        <v>0</v>
      </c>
      <c r="L1741" t="s">
        <v>1373</v>
      </c>
      <c r="M1741" s="1">
        <v>0.52986111111111112</v>
      </c>
      <c r="N1741" s="1">
        <v>0.58194444444444449</v>
      </c>
      <c r="O1741" s="1">
        <v>2.9861111111111113E-2</v>
      </c>
      <c r="P1741" s="1">
        <v>5.2083333333333336E-2</v>
      </c>
      <c r="Q1741" s="1">
        <v>8.1944444444444445E-2</v>
      </c>
      <c r="R1741" s="2">
        <v>112.5</v>
      </c>
      <c r="S1741" s="2">
        <v>177</v>
      </c>
      <c r="T1741" s="2">
        <v>64.5</v>
      </c>
      <c r="U1741">
        <v>4</v>
      </c>
      <c r="V1741">
        <v>51</v>
      </c>
      <c r="W1741">
        <v>0</v>
      </c>
    </row>
    <row r="1742" spans="1:23" x14ac:dyDescent="0.25">
      <c r="A1742" t="s">
        <v>34</v>
      </c>
      <c r="B1742" s="3">
        <v>45645</v>
      </c>
      <c r="C1742" s="3" t="str">
        <f>TEXT(Table1[[#This Row],[Date]],"ddd")</f>
        <v>Thu</v>
      </c>
      <c r="D1742" t="s">
        <v>1099</v>
      </c>
      <c r="E1742" s="1" t="s">
        <v>30</v>
      </c>
      <c r="F1742" s="1" t="s">
        <v>30</v>
      </c>
      <c r="G1742" s="1" t="str">
        <f>IFERROR(SUM(Table1[[#This Row],[Deactivate]]-Table1[[#This Row],[Activate]]),"")</f>
        <v/>
      </c>
      <c r="H1742" s="2" t="str">
        <f t="shared" si="27"/>
        <v/>
      </c>
      <c r="I1742" t="s">
        <v>29</v>
      </c>
      <c r="J1742" t="s">
        <v>66</v>
      </c>
      <c r="K1742">
        <v>0</v>
      </c>
      <c r="L1742" t="s">
        <v>1374</v>
      </c>
      <c r="M1742" s="1">
        <v>0.58958333333333335</v>
      </c>
      <c r="N1742" s="1">
        <v>0.71597222222222223</v>
      </c>
      <c r="O1742" s="1">
        <v>7.6388888888888886E-3</v>
      </c>
      <c r="P1742" s="1">
        <v>0.12638888888888888</v>
      </c>
      <c r="Q1742" s="1">
        <v>0.13402777777777777</v>
      </c>
      <c r="R1742" s="2">
        <v>273</v>
      </c>
      <c r="S1742" s="2">
        <v>289.5</v>
      </c>
      <c r="T1742" s="2">
        <v>16.5</v>
      </c>
      <c r="U1742">
        <v>4</v>
      </c>
      <c r="V1742">
        <v>51</v>
      </c>
      <c r="W1742">
        <v>0</v>
      </c>
    </row>
    <row r="1743" spans="1:23" x14ac:dyDescent="0.25">
      <c r="A1743" t="s">
        <v>41</v>
      </c>
      <c r="B1743" s="3">
        <v>45645</v>
      </c>
      <c r="C1743" s="3" t="str">
        <f>TEXT(Table1[[#This Row],[Date]],"ddd")</f>
        <v>Thu</v>
      </c>
      <c r="D1743" t="s">
        <v>1099</v>
      </c>
      <c r="E1743" s="1" t="s">
        <v>30</v>
      </c>
      <c r="F1743" s="1" t="s">
        <v>30</v>
      </c>
      <c r="G1743" s="1" t="str">
        <f>IFERROR(SUM(Table1[[#This Row],[Deactivate]]-Table1[[#This Row],[Activate]]),"")</f>
        <v/>
      </c>
      <c r="H1743" s="2" t="str">
        <f t="shared" si="27"/>
        <v/>
      </c>
      <c r="I1743" t="s">
        <v>22</v>
      </c>
      <c r="J1743" t="s">
        <v>23</v>
      </c>
      <c r="K1743" t="s">
        <v>1375</v>
      </c>
      <c r="L1743">
        <v>0</v>
      </c>
      <c r="M1743" s="1">
        <v>0</v>
      </c>
      <c r="N1743" s="1">
        <v>0</v>
      </c>
      <c r="O1743" s="1">
        <v>0</v>
      </c>
      <c r="P1743" s="1">
        <v>2.0833333333333332E-2</v>
      </c>
      <c r="Q1743" s="1">
        <v>2.0833333333333332E-2</v>
      </c>
      <c r="R1743" s="2">
        <v>45</v>
      </c>
      <c r="S1743" s="2">
        <v>45</v>
      </c>
      <c r="T1743" s="2">
        <v>0</v>
      </c>
      <c r="U1743">
        <v>4</v>
      </c>
      <c r="V1743">
        <v>51</v>
      </c>
      <c r="W1743">
        <v>0</v>
      </c>
    </row>
    <row r="1744" spans="1:23" x14ac:dyDescent="0.25">
      <c r="A1744" t="s">
        <v>45</v>
      </c>
      <c r="B1744" s="3">
        <v>45645</v>
      </c>
      <c r="C1744" s="3" t="str">
        <f>TEXT(Table1[[#This Row],[Date]],"ddd")</f>
        <v>Thu</v>
      </c>
      <c r="D1744" t="s">
        <v>1099</v>
      </c>
      <c r="E1744" s="1" t="s">
        <v>30</v>
      </c>
      <c r="F1744" s="1" t="s">
        <v>30</v>
      </c>
      <c r="G1744" s="1" t="str">
        <f>IFERROR(SUM(Table1[[#This Row],[Deactivate]]-Table1[[#This Row],[Activate]]),"")</f>
        <v/>
      </c>
      <c r="H1744" s="2" t="str">
        <f t="shared" si="27"/>
        <v/>
      </c>
      <c r="I1744" t="s">
        <v>22</v>
      </c>
      <c r="J1744" t="s">
        <v>23</v>
      </c>
      <c r="K1744" t="s">
        <v>1376</v>
      </c>
      <c r="L1744">
        <v>0</v>
      </c>
      <c r="M1744" s="1">
        <v>0</v>
      </c>
      <c r="N1744" s="1">
        <v>0</v>
      </c>
      <c r="O1744" s="1">
        <v>0</v>
      </c>
      <c r="P1744" s="1">
        <v>2.0833333333333332E-2</v>
      </c>
      <c r="Q1744" s="1">
        <v>2.0833333333333332E-2</v>
      </c>
      <c r="R1744" s="2">
        <v>45</v>
      </c>
      <c r="S1744" s="2">
        <v>45</v>
      </c>
      <c r="T1744" s="2">
        <v>0</v>
      </c>
      <c r="U1744">
        <v>4</v>
      </c>
      <c r="V1744">
        <v>51</v>
      </c>
      <c r="W1744">
        <v>0</v>
      </c>
    </row>
    <row r="1745" spans="1:23" x14ac:dyDescent="0.25">
      <c r="A1745" t="s">
        <v>55</v>
      </c>
      <c r="B1745" s="3">
        <v>45645</v>
      </c>
      <c r="C1745" s="3" t="str">
        <f>TEXT(Table1[[#This Row],[Date]],"ddd")</f>
        <v>Thu</v>
      </c>
      <c r="D1745" t="s">
        <v>1099</v>
      </c>
      <c r="E1745" s="1" t="s">
        <v>30</v>
      </c>
      <c r="F1745" s="1" t="s">
        <v>30</v>
      </c>
      <c r="G1745" s="1" t="str">
        <f>IFERROR(SUM(Table1[[#This Row],[Deactivate]]-Table1[[#This Row],[Activate]]),"")</f>
        <v/>
      </c>
      <c r="H1745" s="2" t="str">
        <f t="shared" si="27"/>
        <v/>
      </c>
      <c r="I1745" t="s">
        <v>29</v>
      </c>
      <c r="J1745" t="s">
        <v>68</v>
      </c>
      <c r="K1745" t="s">
        <v>1377</v>
      </c>
      <c r="L1745">
        <v>0</v>
      </c>
      <c r="M1745" s="1">
        <v>0.3833333333333333</v>
      </c>
      <c r="N1745" s="1">
        <v>0.41180555555555554</v>
      </c>
      <c r="O1745" s="1">
        <v>2.9861111111111113E-2</v>
      </c>
      <c r="P1745" s="1">
        <v>2.8472222222222222E-2</v>
      </c>
      <c r="Q1745" s="1">
        <v>5.8333333333333334E-2</v>
      </c>
      <c r="R1745" s="2">
        <v>61.5</v>
      </c>
      <c r="S1745" s="2">
        <v>126</v>
      </c>
      <c r="T1745" s="2">
        <v>64.5</v>
      </c>
      <c r="U1745">
        <v>4</v>
      </c>
      <c r="V1745">
        <v>51</v>
      </c>
      <c r="W1745">
        <v>0</v>
      </c>
    </row>
    <row r="1746" spans="1:23" x14ac:dyDescent="0.25">
      <c r="A1746" t="s">
        <v>55</v>
      </c>
      <c r="B1746" s="3">
        <v>45645</v>
      </c>
      <c r="C1746" s="3" t="str">
        <f>TEXT(Table1[[#This Row],[Date]],"ddd")</f>
        <v>Thu</v>
      </c>
      <c r="D1746" t="s">
        <v>1099</v>
      </c>
      <c r="E1746" s="1" t="s">
        <v>30</v>
      </c>
      <c r="F1746" s="1" t="s">
        <v>30</v>
      </c>
      <c r="G1746" s="1" t="str">
        <f>IFERROR(SUM(Table1[[#This Row],[Deactivate]]-Table1[[#This Row],[Activate]]),"")</f>
        <v/>
      </c>
      <c r="H1746" s="2" t="str">
        <f t="shared" si="27"/>
        <v/>
      </c>
      <c r="I1746" t="s">
        <v>29</v>
      </c>
      <c r="J1746" t="s">
        <v>561</v>
      </c>
      <c r="K1746" t="s">
        <v>1378</v>
      </c>
      <c r="L1746">
        <v>0</v>
      </c>
      <c r="M1746" s="1">
        <v>0.42708333333333331</v>
      </c>
      <c r="N1746" s="1">
        <v>0.45416666666666666</v>
      </c>
      <c r="O1746" s="1">
        <v>8.3333333333333332E-3</v>
      </c>
      <c r="P1746" s="1">
        <v>2.7083333333333334E-2</v>
      </c>
      <c r="Q1746" s="1">
        <v>3.5416666666666666E-2</v>
      </c>
      <c r="R1746" s="2">
        <v>58.5</v>
      </c>
      <c r="S1746" s="2">
        <v>76.5</v>
      </c>
      <c r="T1746" s="2">
        <v>18</v>
      </c>
      <c r="U1746">
        <v>4</v>
      </c>
      <c r="V1746">
        <v>51</v>
      </c>
      <c r="W1746">
        <v>0</v>
      </c>
    </row>
    <row r="1747" spans="1:23" x14ac:dyDescent="0.25">
      <c r="A1747" t="s">
        <v>55</v>
      </c>
      <c r="B1747" s="3">
        <v>45645</v>
      </c>
      <c r="C1747" s="3" t="str">
        <f>TEXT(Table1[[#This Row],[Date]],"ddd")</f>
        <v>Thu</v>
      </c>
      <c r="D1747" t="s">
        <v>1099</v>
      </c>
      <c r="E1747" s="1" t="s">
        <v>30</v>
      </c>
      <c r="F1747" s="1" t="s">
        <v>30</v>
      </c>
      <c r="G1747" s="1" t="str">
        <f>IFERROR(SUM(Table1[[#This Row],[Deactivate]]-Table1[[#This Row],[Activate]]),"")</f>
        <v/>
      </c>
      <c r="H1747" s="2" t="str">
        <f t="shared" si="27"/>
        <v/>
      </c>
      <c r="I1747" t="s">
        <v>29</v>
      </c>
      <c r="J1747" t="s">
        <v>23</v>
      </c>
      <c r="K1747" t="s">
        <v>1379</v>
      </c>
      <c r="L1747">
        <v>0</v>
      </c>
      <c r="M1747" s="1">
        <v>0.51666666666666672</v>
      </c>
      <c r="N1747" s="1">
        <v>0.53749999999999998</v>
      </c>
      <c r="O1747" s="1">
        <v>0</v>
      </c>
      <c r="P1747" s="1">
        <v>2.0833333333333332E-2</v>
      </c>
      <c r="Q1747" s="1">
        <v>2.0833333333333332E-2</v>
      </c>
      <c r="R1747" s="2">
        <v>45</v>
      </c>
      <c r="S1747" s="2">
        <v>45</v>
      </c>
      <c r="T1747" s="2">
        <v>0</v>
      </c>
      <c r="U1747">
        <v>4</v>
      </c>
      <c r="V1747">
        <v>51</v>
      </c>
      <c r="W1747">
        <v>0</v>
      </c>
    </row>
    <row r="1748" spans="1:23" x14ac:dyDescent="0.25">
      <c r="A1748" t="s">
        <v>55</v>
      </c>
      <c r="B1748" s="3">
        <v>45645</v>
      </c>
      <c r="C1748" s="3" t="str">
        <f>TEXT(Table1[[#This Row],[Date]],"ddd")</f>
        <v>Thu</v>
      </c>
      <c r="D1748" t="s">
        <v>1099</v>
      </c>
      <c r="E1748" s="1" t="s">
        <v>30</v>
      </c>
      <c r="F1748" s="1" t="s">
        <v>30</v>
      </c>
      <c r="G1748" s="1" t="str">
        <f>IFERROR(SUM(Table1[[#This Row],[Deactivate]]-Table1[[#This Row],[Activate]]),"")</f>
        <v/>
      </c>
      <c r="H1748" s="2" t="str">
        <f t="shared" si="27"/>
        <v/>
      </c>
      <c r="I1748" t="s">
        <v>29</v>
      </c>
      <c r="J1748" t="s">
        <v>66</v>
      </c>
      <c r="K1748">
        <v>0</v>
      </c>
      <c r="L1748">
        <v>0</v>
      </c>
      <c r="M1748" s="1">
        <v>0.53749999999999998</v>
      </c>
      <c r="N1748" s="1">
        <v>0.7715277777777777</v>
      </c>
      <c r="O1748" s="1">
        <v>6.25E-2</v>
      </c>
      <c r="P1748" s="1">
        <v>0.23402777777777781</v>
      </c>
      <c r="Q1748" s="1">
        <v>0.29652777777777783</v>
      </c>
      <c r="R1748" s="2">
        <v>505.50000000000011</v>
      </c>
      <c r="S1748" s="2">
        <v>640.50000000000011</v>
      </c>
      <c r="T1748" s="2">
        <v>135</v>
      </c>
      <c r="U1748">
        <v>4</v>
      </c>
      <c r="V1748">
        <v>51</v>
      </c>
      <c r="W1748">
        <v>0</v>
      </c>
    </row>
    <row r="1749" spans="1:23" x14ac:dyDescent="0.25">
      <c r="A1749" t="s">
        <v>59</v>
      </c>
      <c r="B1749" s="3">
        <v>45645</v>
      </c>
      <c r="C1749" s="3" t="str">
        <f>TEXT(Table1[[#This Row],[Date]],"ddd")</f>
        <v>Thu</v>
      </c>
      <c r="D1749" t="s">
        <v>1099</v>
      </c>
      <c r="E1749" s="1" t="s">
        <v>30</v>
      </c>
      <c r="F1749" s="1" t="s">
        <v>30</v>
      </c>
      <c r="G1749" s="1" t="str">
        <f>IFERROR(SUM(Table1[[#This Row],[Deactivate]]-Table1[[#This Row],[Activate]]),"")</f>
        <v/>
      </c>
      <c r="H1749" s="2" t="str">
        <f t="shared" si="27"/>
        <v/>
      </c>
      <c r="I1749" t="s">
        <v>29</v>
      </c>
      <c r="J1749" t="s">
        <v>481</v>
      </c>
      <c r="K1749">
        <v>0</v>
      </c>
      <c r="L1749" t="s">
        <v>1380</v>
      </c>
      <c r="M1749" s="1">
        <v>0.49652777777777773</v>
      </c>
      <c r="N1749" s="1">
        <v>0.54305555555555551</v>
      </c>
      <c r="O1749" s="1">
        <v>2.0833333333333332E-2</v>
      </c>
      <c r="P1749" s="1">
        <v>4.6527777777777779E-2</v>
      </c>
      <c r="Q1749" s="1">
        <v>6.7361111111111108E-2</v>
      </c>
      <c r="R1749" s="2">
        <v>100.5</v>
      </c>
      <c r="S1749" s="2">
        <v>145.5</v>
      </c>
      <c r="T1749" s="2">
        <v>45</v>
      </c>
      <c r="U1749">
        <v>4</v>
      </c>
      <c r="V1749">
        <v>51</v>
      </c>
      <c r="W1749">
        <v>0</v>
      </c>
    </row>
    <row r="1750" spans="1:23" x14ac:dyDescent="0.25">
      <c r="A1750" t="s">
        <v>59</v>
      </c>
      <c r="B1750" s="3">
        <v>45645</v>
      </c>
      <c r="C1750" s="3" t="str">
        <f>TEXT(Table1[[#This Row],[Date]],"ddd")</f>
        <v>Thu</v>
      </c>
      <c r="D1750" t="s">
        <v>1099</v>
      </c>
      <c r="E1750" s="1" t="s">
        <v>30</v>
      </c>
      <c r="F1750" s="1" t="s">
        <v>30</v>
      </c>
      <c r="G1750" s="1" t="str">
        <f>IFERROR(SUM(Table1[[#This Row],[Deactivate]]-Table1[[#This Row],[Activate]]),"")</f>
        <v/>
      </c>
      <c r="H1750" s="2" t="str">
        <f t="shared" si="27"/>
        <v/>
      </c>
      <c r="I1750" t="s">
        <v>29</v>
      </c>
      <c r="J1750" t="s">
        <v>216</v>
      </c>
      <c r="K1750">
        <v>0</v>
      </c>
      <c r="L1750" t="s">
        <v>1381</v>
      </c>
      <c r="M1750" s="1">
        <v>0.66597222222222219</v>
      </c>
      <c r="N1750" s="1">
        <v>0.74791666666666667</v>
      </c>
      <c r="O1750" s="1">
        <v>0.12291666666666667</v>
      </c>
      <c r="P1750" s="1">
        <v>8.1944444444444445E-2</v>
      </c>
      <c r="Q1750" s="1">
        <v>0.2048611111111111</v>
      </c>
      <c r="R1750" s="2">
        <v>177</v>
      </c>
      <c r="S1750" s="2">
        <v>442.5</v>
      </c>
      <c r="T1750" s="2">
        <v>265.5</v>
      </c>
      <c r="U1750">
        <v>4</v>
      </c>
      <c r="V1750">
        <v>51</v>
      </c>
      <c r="W1750" t="s">
        <v>3950</v>
      </c>
    </row>
    <row r="1751" spans="1:23" x14ac:dyDescent="0.25">
      <c r="A1751" t="s">
        <v>59</v>
      </c>
      <c r="B1751" s="3">
        <v>45645</v>
      </c>
      <c r="C1751" s="3" t="str">
        <f>TEXT(Table1[[#This Row],[Date]],"ddd")</f>
        <v>Thu</v>
      </c>
      <c r="D1751" t="s">
        <v>1099</v>
      </c>
      <c r="E1751" s="1" t="s">
        <v>30</v>
      </c>
      <c r="F1751" s="1" t="s">
        <v>30</v>
      </c>
      <c r="G1751" s="1" t="str">
        <f>IFERROR(SUM(Table1[[#This Row],[Deactivate]]-Table1[[#This Row],[Activate]]),"")</f>
        <v/>
      </c>
      <c r="H1751" s="2" t="str">
        <f t="shared" si="27"/>
        <v/>
      </c>
      <c r="I1751" t="s">
        <v>29</v>
      </c>
      <c r="J1751" t="s">
        <v>23</v>
      </c>
      <c r="K1751" t="s">
        <v>1382</v>
      </c>
      <c r="L1751">
        <v>0</v>
      </c>
      <c r="M1751" s="1">
        <v>0.74791666666666667</v>
      </c>
      <c r="N1751" s="1">
        <v>0.74791666666666667</v>
      </c>
      <c r="O1751" s="1">
        <v>0</v>
      </c>
      <c r="P1751" s="1">
        <v>0</v>
      </c>
      <c r="Q1751" s="1">
        <v>0</v>
      </c>
      <c r="R1751" s="2">
        <v>0</v>
      </c>
      <c r="S1751" s="2">
        <v>0</v>
      </c>
      <c r="T1751" s="2">
        <v>0</v>
      </c>
      <c r="U1751">
        <v>4</v>
      </c>
      <c r="V1751">
        <v>51</v>
      </c>
      <c r="W1751">
        <v>0</v>
      </c>
    </row>
    <row r="1752" spans="1:23" x14ac:dyDescent="0.25">
      <c r="A1752" t="s">
        <v>61</v>
      </c>
      <c r="B1752" s="3">
        <v>45645</v>
      </c>
      <c r="C1752" s="3" t="str">
        <f>TEXT(Table1[[#This Row],[Date]],"ddd")</f>
        <v>Thu</v>
      </c>
      <c r="D1752" t="s">
        <v>1099</v>
      </c>
      <c r="E1752" s="1" t="s">
        <v>30</v>
      </c>
      <c r="F1752" s="1" t="s">
        <v>30</v>
      </c>
      <c r="G1752" s="1" t="str">
        <f>IFERROR(SUM(Table1[[#This Row],[Deactivate]]-Table1[[#This Row],[Activate]]),"")</f>
        <v/>
      </c>
      <c r="H1752" s="2" t="str">
        <f t="shared" si="27"/>
        <v/>
      </c>
      <c r="I1752" t="s">
        <v>22</v>
      </c>
      <c r="J1752" t="s">
        <v>23</v>
      </c>
      <c r="K1752" t="s">
        <v>1383</v>
      </c>
      <c r="L1752">
        <v>0</v>
      </c>
      <c r="M1752" s="1">
        <v>0</v>
      </c>
      <c r="N1752" s="1">
        <v>0</v>
      </c>
      <c r="O1752" s="1">
        <v>0</v>
      </c>
      <c r="P1752" s="1">
        <v>2.0833333333333332E-2</v>
      </c>
      <c r="Q1752" s="1">
        <v>2.0833333333333332E-2</v>
      </c>
      <c r="R1752" s="2">
        <v>45</v>
      </c>
      <c r="S1752" s="2">
        <v>45</v>
      </c>
      <c r="T1752" s="2">
        <v>0</v>
      </c>
      <c r="U1752">
        <v>4</v>
      </c>
      <c r="V1752">
        <v>51</v>
      </c>
      <c r="W1752">
        <v>0</v>
      </c>
    </row>
    <row r="1753" spans="1:23" x14ac:dyDescent="0.25">
      <c r="A1753" t="s">
        <v>63</v>
      </c>
      <c r="B1753" s="3">
        <v>45645</v>
      </c>
      <c r="C1753" s="3" t="str">
        <f>TEXT(Table1[[#This Row],[Date]],"ddd")</f>
        <v>Thu</v>
      </c>
      <c r="D1753" t="s">
        <v>1099</v>
      </c>
      <c r="E1753" s="1" t="s">
        <v>30</v>
      </c>
      <c r="F1753" s="1" t="s">
        <v>30</v>
      </c>
      <c r="G1753" s="1" t="str">
        <f>IFERROR(SUM(Table1[[#This Row],[Deactivate]]-Table1[[#This Row],[Activate]]),"")</f>
        <v/>
      </c>
      <c r="H1753" s="2" t="str">
        <f t="shared" si="27"/>
        <v/>
      </c>
      <c r="I1753" t="s">
        <v>22</v>
      </c>
      <c r="J1753" t="s">
        <v>23</v>
      </c>
      <c r="K1753" t="s">
        <v>1384</v>
      </c>
      <c r="L1753">
        <v>0</v>
      </c>
      <c r="M1753" s="1">
        <v>0</v>
      </c>
      <c r="N1753" s="1">
        <v>0</v>
      </c>
      <c r="O1753" s="1">
        <v>0</v>
      </c>
      <c r="P1753" s="1">
        <v>2.0833333333333332E-2</v>
      </c>
      <c r="Q1753" s="1">
        <v>2.0833333333333332E-2</v>
      </c>
      <c r="R1753" s="2">
        <v>45</v>
      </c>
      <c r="S1753" s="2">
        <v>45</v>
      </c>
      <c r="T1753" s="2">
        <v>0</v>
      </c>
      <c r="U1753">
        <v>4</v>
      </c>
      <c r="V1753">
        <v>51</v>
      </c>
      <c r="W1753">
        <v>0</v>
      </c>
    </row>
    <row r="1754" spans="1:23" x14ac:dyDescent="0.25">
      <c r="A1754" t="s">
        <v>86</v>
      </c>
      <c r="B1754" s="3">
        <v>45645</v>
      </c>
      <c r="C1754" s="3" t="str">
        <f>TEXT(Table1[[#This Row],[Date]],"ddd")</f>
        <v>Thu</v>
      </c>
      <c r="D1754" t="s">
        <v>1099</v>
      </c>
      <c r="E1754" s="1" t="s">
        <v>30</v>
      </c>
      <c r="F1754" s="1" t="s">
        <v>30</v>
      </c>
      <c r="G1754" s="1" t="str">
        <f>IFERROR(SUM(Table1[[#This Row],[Deactivate]]-Table1[[#This Row],[Activate]]),"")</f>
        <v/>
      </c>
      <c r="H1754" s="2" t="str">
        <f t="shared" si="27"/>
        <v/>
      </c>
      <c r="I1754" t="s">
        <v>22</v>
      </c>
      <c r="J1754" t="s">
        <v>23</v>
      </c>
      <c r="K1754" t="s">
        <v>1385</v>
      </c>
      <c r="L1754">
        <v>0</v>
      </c>
      <c r="M1754" s="1">
        <v>0</v>
      </c>
      <c r="N1754" s="1">
        <v>0</v>
      </c>
      <c r="O1754" s="1">
        <v>0</v>
      </c>
      <c r="P1754" s="1">
        <v>2.0833333333333332E-2</v>
      </c>
      <c r="Q1754" s="1">
        <v>2.0833333333333332E-2</v>
      </c>
      <c r="R1754" s="2">
        <v>45</v>
      </c>
      <c r="S1754" s="2">
        <v>45</v>
      </c>
      <c r="T1754" s="2">
        <v>0</v>
      </c>
      <c r="U1754">
        <v>4</v>
      </c>
      <c r="V1754">
        <v>51</v>
      </c>
      <c r="W1754">
        <v>0</v>
      </c>
    </row>
    <row r="1755" spans="1:23" x14ac:dyDescent="0.25">
      <c r="A1755" t="s">
        <v>86</v>
      </c>
      <c r="B1755" s="3">
        <v>45645</v>
      </c>
      <c r="C1755" s="3" t="str">
        <f>TEXT(Table1[[#This Row],[Date]],"ddd")</f>
        <v>Thu</v>
      </c>
      <c r="D1755" t="s">
        <v>1099</v>
      </c>
      <c r="E1755" s="1" t="s">
        <v>30</v>
      </c>
      <c r="F1755" s="1" t="s">
        <v>30</v>
      </c>
      <c r="G1755" s="1" t="str">
        <f>IFERROR(SUM(Table1[[#This Row],[Deactivate]]-Table1[[#This Row],[Activate]]),"")</f>
        <v/>
      </c>
      <c r="H1755" s="2" t="str">
        <f t="shared" si="27"/>
        <v/>
      </c>
      <c r="I1755" t="s">
        <v>22</v>
      </c>
      <c r="J1755" t="s">
        <v>90</v>
      </c>
      <c r="K1755">
        <v>0</v>
      </c>
      <c r="L1755" t="s">
        <v>91</v>
      </c>
      <c r="M1755" s="1">
        <v>0.33680555555555558</v>
      </c>
      <c r="N1755" s="1">
        <v>0.37847222222222227</v>
      </c>
      <c r="O1755" s="1">
        <v>2.0833333333333332E-2</v>
      </c>
      <c r="P1755" s="1">
        <v>4.1666666666666664E-2</v>
      </c>
      <c r="Q1755" s="1">
        <v>6.25E-2</v>
      </c>
      <c r="R1755" s="2">
        <v>90</v>
      </c>
      <c r="S1755" s="2">
        <v>135</v>
      </c>
      <c r="T1755" s="2">
        <v>45</v>
      </c>
      <c r="U1755">
        <v>4</v>
      </c>
      <c r="V1755">
        <v>51</v>
      </c>
      <c r="W1755">
        <v>0</v>
      </c>
    </row>
    <row r="1756" spans="1:23" x14ac:dyDescent="0.25">
      <c r="A1756" t="s">
        <v>65</v>
      </c>
      <c r="B1756" s="3">
        <v>45645</v>
      </c>
      <c r="C1756" s="3" t="str">
        <f>TEXT(Table1[[#This Row],[Date]],"ddd")</f>
        <v>Thu</v>
      </c>
      <c r="D1756" t="s">
        <v>1099</v>
      </c>
      <c r="E1756" s="1" t="s">
        <v>30</v>
      </c>
      <c r="F1756" s="1" t="s">
        <v>30</v>
      </c>
      <c r="G1756" s="1" t="str">
        <f>IFERROR(SUM(Table1[[#This Row],[Deactivate]]-Table1[[#This Row],[Activate]]),"")</f>
        <v/>
      </c>
      <c r="H1756" s="2" t="str">
        <f t="shared" si="27"/>
        <v/>
      </c>
      <c r="I1756" t="s">
        <v>35</v>
      </c>
      <c r="J1756" t="s">
        <v>216</v>
      </c>
      <c r="K1756">
        <v>0</v>
      </c>
      <c r="L1756" t="s">
        <v>30</v>
      </c>
      <c r="M1756" s="1">
        <v>0</v>
      </c>
      <c r="N1756" s="1">
        <v>0</v>
      </c>
      <c r="O1756" s="1">
        <v>0</v>
      </c>
      <c r="P1756" s="1">
        <v>0</v>
      </c>
      <c r="Q1756" s="1">
        <v>0</v>
      </c>
      <c r="R1756" s="2">
        <v>0</v>
      </c>
      <c r="S1756" s="2">
        <v>0</v>
      </c>
      <c r="T1756" s="2">
        <v>0</v>
      </c>
      <c r="U1756">
        <v>4</v>
      </c>
      <c r="V1756">
        <v>51</v>
      </c>
      <c r="W1756" t="s">
        <v>3950</v>
      </c>
    </row>
    <row r="1757" spans="1:23" x14ac:dyDescent="0.25">
      <c r="A1757" t="s">
        <v>65</v>
      </c>
      <c r="B1757" s="3">
        <v>45645</v>
      </c>
      <c r="C1757" s="3" t="str">
        <f>TEXT(Table1[[#This Row],[Date]],"ddd")</f>
        <v>Thu</v>
      </c>
      <c r="D1757" t="s">
        <v>1099</v>
      </c>
      <c r="E1757" s="1" t="s">
        <v>30</v>
      </c>
      <c r="F1757" s="1" t="s">
        <v>30</v>
      </c>
      <c r="G1757" s="1" t="str">
        <f>IFERROR(SUM(Table1[[#This Row],[Deactivate]]-Table1[[#This Row],[Activate]]),"")</f>
        <v/>
      </c>
      <c r="H1757" s="2" t="str">
        <f t="shared" si="27"/>
        <v/>
      </c>
      <c r="I1757" t="s">
        <v>29</v>
      </c>
      <c r="J1757" t="s">
        <v>90</v>
      </c>
      <c r="K1757">
        <v>0</v>
      </c>
      <c r="L1757" t="s">
        <v>91</v>
      </c>
      <c r="M1757" s="1">
        <v>0.33124999999999999</v>
      </c>
      <c r="N1757" s="1">
        <v>0.34583333333333338</v>
      </c>
      <c r="O1757" s="1">
        <v>6.9444444444444441E-3</v>
      </c>
      <c r="P1757" s="1">
        <v>1.4583333333333332E-2</v>
      </c>
      <c r="Q1757" s="1">
        <v>2.1527777777777778E-2</v>
      </c>
      <c r="R1757" s="2">
        <v>31.499999999999993</v>
      </c>
      <c r="S1757" s="2">
        <v>46.5</v>
      </c>
      <c r="T1757" s="2">
        <v>15.000000000000007</v>
      </c>
      <c r="U1757">
        <v>4</v>
      </c>
      <c r="V1757">
        <v>51</v>
      </c>
      <c r="W1757">
        <v>0</v>
      </c>
    </row>
    <row r="1758" spans="1:23" x14ac:dyDescent="0.25">
      <c r="A1758" t="s">
        <v>65</v>
      </c>
      <c r="B1758" s="3">
        <v>45645</v>
      </c>
      <c r="C1758" s="3" t="str">
        <f>TEXT(Table1[[#This Row],[Date]],"ddd")</f>
        <v>Thu</v>
      </c>
      <c r="D1758" t="s">
        <v>1099</v>
      </c>
      <c r="E1758" s="1" t="s">
        <v>30</v>
      </c>
      <c r="F1758" s="1" t="s">
        <v>30</v>
      </c>
      <c r="G1758" s="1" t="str">
        <f>IFERROR(SUM(Table1[[#This Row],[Deactivate]]-Table1[[#This Row],[Activate]]),"")</f>
        <v/>
      </c>
      <c r="H1758" s="2" t="str">
        <f t="shared" si="27"/>
        <v/>
      </c>
      <c r="I1758" t="s">
        <v>29</v>
      </c>
      <c r="J1758" t="s">
        <v>68</v>
      </c>
      <c r="K1758" t="s">
        <v>1386</v>
      </c>
      <c r="L1758">
        <v>0</v>
      </c>
      <c r="M1758" s="1">
        <v>0.38541666666666669</v>
      </c>
      <c r="N1758" s="1">
        <v>0.4993055555555555</v>
      </c>
      <c r="O1758" s="1">
        <v>3.9583333333333331E-2</v>
      </c>
      <c r="P1758" s="1">
        <v>0.11388888888888889</v>
      </c>
      <c r="Q1758" s="1">
        <v>0.15347222222222223</v>
      </c>
      <c r="R1758" s="2">
        <v>246</v>
      </c>
      <c r="S1758" s="2">
        <v>331.5</v>
      </c>
      <c r="T1758" s="2">
        <v>85.5</v>
      </c>
      <c r="U1758">
        <v>4</v>
      </c>
      <c r="V1758">
        <v>51</v>
      </c>
      <c r="W1758">
        <v>0</v>
      </c>
    </row>
    <row r="1759" spans="1:23" x14ac:dyDescent="0.25">
      <c r="A1759" t="s">
        <v>65</v>
      </c>
      <c r="B1759" s="3">
        <v>45645</v>
      </c>
      <c r="C1759" s="3" t="str">
        <f>TEXT(Table1[[#This Row],[Date]],"ddd")</f>
        <v>Thu</v>
      </c>
      <c r="D1759" t="s">
        <v>1099</v>
      </c>
      <c r="E1759" s="1" t="s">
        <v>30</v>
      </c>
      <c r="F1759" s="1" t="s">
        <v>30</v>
      </c>
      <c r="G1759" s="1" t="str">
        <f>IFERROR(SUM(Table1[[#This Row],[Deactivate]]-Table1[[#This Row],[Activate]]),"")</f>
        <v/>
      </c>
      <c r="H1759" s="2" t="str">
        <f t="shared" si="27"/>
        <v/>
      </c>
      <c r="I1759" t="s">
        <v>29</v>
      </c>
      <c r="J1759" t="s">
        <v>23</v>
      </c>
      <c r="K1759" t="s">
        <v>1387</v>
      </c>
      <c r="L1759">
        <v>0</v>
      </c>
      <c r="M1759" s="1">
        <v>0.51736111111111105</v>
      </c>
      <c r="N1759" s="1">
        <v>0.53680555555555554</v>
      </c>
      <c r="O1759" s="1">
        <v>0</v>
      </c>
      <c r="P1759" s="1">
        <v>1.9444444444444445E-2</v>
      </c>
      <c r="Q1759" s="1">
        <v>1.9444444444444445E-2</v>
      </c>
      <c r="R1759" s="2">
        <v>42</v>
      </c>
      <c r="S1759" s="2">
        <v>42</v>
      </c>
      <c r="T1759" s="2">
        <v>0</v>
      </c>
      <c r="U1759">
        <v>4</v>
      </c>
      <c r="V1759">
        <v>51</v>
      </c>
      <c r="W1759">
        <v>0</v>
      </c>
    </row>
    <row r="1760" spans="1:23" x14ac:dyDescent="0.25">
      <c r="A1760" t="s">
        <v>65</v>
      </c>
      <c r="B1760" s="3">
        <v>45645</v>
      </c>
      <c r="C1760" s="3" t="str">
        <f>TEXT(Table1[[#This Row],[Date]],"ddd")</f>
        <v>Thu</v>
      </c>
      <c r="D1760" t="s">
        <v>1099</v>
      </c>
      <c r="E1760" s="1" t="s">
        <v>30</v>
      </c>
      <c r="F1760" s="1" t="s">
        <v>30</v>
      </c>
      <c r="G1760" s="1" t="str">
        <f>IFERROR(SUM(Table1[[#This Row],[Deactivate]]-Table1[[#This Row],[Activate]]),"")</f>
        <v/>
      </c>
      <c r="H1760" s="2" t="str">
        <f t="shared" si="27"/>
        <v/>
      </c>
      <c r="I1760" t="s">
        <v>29</v>
      </c>
      <c r="J1760" t="s">
        <v>68</v>
      </c>
      <c r="K1760" t="s">
        <v>1388</v>
      </c>
      <c r="L1760">
        <v>0</v>
      </c>
      <c r="M1760" s="1">
        <v>0.54861111111111105</v>
      </c>
      <c r="N1760" s="1">
        <v>0.56527777777777777</v>
      </c>
      <c r="O1760" s="1">
        <v>1.1805555555555555E-2</v>
      </c>
      <c r="P1760" s="1">
        <v>1.6666666666666666E-2</v>
      </c>
      <c r="Q1760" s="1">
        <v>2.8472222222222222E-2</v>
      </c>
      <c r="R1760" s="2">
        <v>36</v>
      </c>
      <c r="S1760" s="2">
        <v>61.5</v>
      </c>
      <c r="T1760" s="2">
        <v>25.5</v>
      </c>
      <c r="U1760">
        <v>4</v>
      </c>
      <c r="V1760">
        <v>51</v>
      </c>
      <c r="W1760">
        <v>0</v>
      </c>
    </row>
    <row r="1761" spans="1:23" x14ac:dyDescent="0.25">
      <c r="A1761" t="s">
        <v>20</v>
      </c>
      <c r="B1761" s="3">
        <v>45646</v>
      </c>
      <c r="C1761" s="3" t="str">
        <f>TEXT(Table1[[#This Row],[Date]],"ddd")</f>
        <v>Fri</v>
      </c>
      <c r="D1761" t="s">
        <v>1099</v>
      </c>
      <c r="E1761" s="1" t="s">
        <v>30</v>
      </c>
      <c r="F1761" s="1" t="s">
        <v>30</v>
      </c>
      <c r="G1761" s="1" t="str">
        <f>IFERROR(SUM(Table1[[#This Row],[Deactivate]]-Table1[[#This Row],[Activate]]),"")</f>
        <v/>
      </c>
      <c r="H1761" s="2" t="str">
        <f t="shared" si="27"/>
        <v/>
      </c>
      <c r="I1761" t="s">
        <v>29</v>
      </c>
      <c r="J1761" t="s">
        <v>26</v>
      </c>
      <c r="K1761">
        <v>0</v>
      </c>
      <c r="L1761" t="s">
        <v>1389</v>
      </c>
      <c r="M1761" s="1">
        <v>0.34583333333333338</v>
      </c>
      <c r="N1761" s="1">
        <v>0.88750000000000007</v>
      </c>
      <c r="O1761" s="1">
        <v>0</v>
      </c>
      <c r="P1761" s="1">
        <v>0.54166666666666663</v>
      </c>
      <c r="Q1761" s="1">
        <v>0.54166666666666663</v>
      </c>
      <c r="R1761" s="2">
        <v>1170</v>
      </c>
      <c r="S1761" s="2">
        <v>1170</v>
      </c>
      <c r="T1761" s="2">
        <v>0</v>
      </c>
      <c r="U1761">
        <v>4</v>
      </c>
      <c r="V1761">
        <v>51</v>
      </c>
      <c r="W1761">
        <v>0</v>
      </c>
    </row>
    <row r="1762" spans="1:23" x14ac:dyDescent="0.25">
      <c r="A1762" t="s">
        <v>20</v>
      </c>
      <c r="B1762" s="3">
        <v>45646</v>
      </c>
      <c r="C1762" s="3" t="str">
        <f>TEXT(Table1[[#This Row],[Date]],"ddd")</f>
        <v>Fri</v>
      </c>
      <c r="D1762" t="s">
        <v>1099</v>
      </c>
      <c r="E1762" s="1" t="s">
        <v>30</v>
      </c>
      <c r="F1762" s="1" t="s">
        <v>30</v>
      </c>
      <c r="G1762" s="1" t="str">
        <f>IFERROR(SUM(Table1[[#This Row],[Deactivate]]-Table1[[#This Row],[Activate]]),"")</f>
        <v/>
      </c>
      <c r="H1762" s="2" t="str">
        <f t="shared" si="27"/>
        <v/>
      </c>
      <c r="I1762" t="s">
        <v>29</v>
      </c>
      <c r="J1762" t="s">
        <v>23</v>
      </c>
      <c r="K1762" t="s">
        <v>1390</v>
      </c>
      <c r="L1762">
        <v>0</v>
      </c>
      <c r="M1762" s="1">
        <v>0.88750000000000007</v>
      </c>
      <c r="N1762" s="1">
        <v>0.8881944444444444</v>
      </c>
      <c r="O1762" s="1">
        <v>0</v>
      </c>
      <c r="P1762" s="1">
        <v>6.9444444444444447E-4</v>
      </c>
      <c r="Q1762" s="1">
        <v>6.9444444444444447E-4</v>
      </c>
      <c r="R1762" s="2">
        <v>1.5</v>
      </c>
      <c r="S1762" s="2">
        <v>1.5</v>
      </c>
      <c r="T1762" s="2">
        <v>0</v>
      </c>
      <c r="U1762">
        <v>4</v>
      </c>
      <c r="V1762">
        <v>51</v>
      </c>
      <c r="W1762">
        <v>0</v>
      </c>
    </row>
    <row r="1763" spans="1:23" x14ac:dyDescent="0.25">
      <c r="A1763" t="s">
        <v>20</v>
      </c>
      <c r="B1763" s="3">
        <v>45646</v>
      </c>
      <c r="C1763" s="3" t="str">
        <f>TEXT(Table1[[#This Row],[Date]],"ddd")</f>
        <v>Fri</v>
      </c>
      <c r="D1763" t="s">
        <v>1099</v>
      </c>
      <c r="E1763" s="1" t="s">
        <v>30</v>
      </c>
      <c r="F1763" s="1" t="s">
        <v>30</v>
      </c>
      <c r="G1763" s="1" t="str">
        <f>IFERROR(SUM(Table1[[#This Row],[Deactivate]]-Table1[[#This Row],[Activate]]),"")</f>
        <v/>
      </c>
      <c r="H1763" s="2" t="str">
        <f t="shared" si="27"/>
        <v/>
      </c>
      <c r="I1763" t="s">
        <v>29</v>
      </c>
      <c r="J1763" t="s">
        <v>66</v>
      </c>
      <c r="K1763">
        <v>0</v>
      </c>
      <c r="L1763">
        <v>0</v>
      </c>
      <c r="M1763" s="1">
        <v>0.8881944444444444</v>
      </c>
      <c r="N1763" s="1">
        <v>0.8881944444444444</v>
      </c>
      <c r="O1763" s="1">
        <v>0</v>
      </c>
      <c r="P1763" s="1">
        <v>0</v>
      </c>
      <c r="Q1763" s="1">
        <v>0</v>
      </c>
      <c r="R1763" s="2">
        <v>0</v>
      </c>
      <c r="S1763" s="2">
        <v>0</v>
      </c>
      <c r="T1763" s="2">
        <v>0</v>
      </c>
      <c r="U1763">
        <v>4</v>
      </c>
      <c r="V1763">
        <v>51</v>
      </c>
      <c r="W1763">
        <v>0</v>
      </c>
    </row>
    <row r="1764" spans="1:23" x14ac:dyDescent="0.25">
      <c r="A1764" t="s">
        <v>28</v>
      </c>
      <c r="B1764" s="3">
        <v>45646</v>
      </c>
      <c r="C1764" s="3" t="str">
        <f>TEXT(Table1[[#This Row],[Date]],"ddd")</f>
        <v>Fri</v>
      </c>
      <c r="D1764" t="s">
        <v>1099</v>
      </c>
      <c r="E1764" s="1" t="s">
        <v>30</v>
      </c>
      <c r="F1764" s="1" t="s">
        <v>30</v>
      </c>
      <c r="G1764" s="1" t="str">
        <f>IFERROR(SUM(Table1[[#This Row],[Deactivate]]-Table1[[#This Row],[Activate]]),"")</f>
        <v/>
      </c>
      <c r="H1764" s="2" t="str">
        <f t="shared" si="27"/>
        <v/>
      </c>
      <c r="I1764" t="s">
        <v>29</v>
      </c>
      <c r="J1764" t="s">
        <v>26</v>
      </c>
      <c r="K1764">
        <v>0</v>
      </c>
      <c r="L1764" t="s">
        <v>1389</v>
      </c>
      <c r="M1764" s="1">
        <v>0.3611111111111111</v>
      </c>
      <c r="N1764" s="1">
        <v>0.60416666666666663</v>
      </c>
      <c r="O1764" s="1">
        <v>6.5972222222222224E-2</v>
      </c>
      <c r="P1764" s="1">
        <v>0.24305555555555555</v>
      </c>
      <c r="Q1764" s="1">
        <v>0.30902777777777779</v>
      </c>
      <c r="R1764" s="2">
        <v>525</v>
      </c>
      <c r="S1764" s="2">
        <v>667.5</v>
      </c>
      <c r="T1764" s="2">
        <v>142.5</v>
      </c>
      <c r="U1764">
        <v>4</v>
      </c>
      <c r="V1764">
        <v>51</v>
      </c>
      <c r="W1764">
        <v>0</v>
      </c>
    </row>
    <row r="1765" spans="1:23" x14ac:dyDescent="0.25">
      <c r="A1765" t="s">
        <v>28</v>
      </c>
      <c r="B1765" s="3">
        <v>45646</v>
      </c>
      <c r="C1765" s="3" t="str">
        <f>TEXT(Table1[[#This Row],[Date]],"ddd")</f>
        <v>Fri</v>
      </c>
      <c r="D1765" t="s">
        <v>1099</v>
      </c>
      <c r="E1765" s="1" t="s">
        <v>30</v>
      </c>
      <c r="F1765" s="1" t="s">
        <v>30</v>
      </c>
      <c r="G1765" s="1" t="str">
        <f>IFERROR(SUM(Table1[[#This Row],[Deactivate]]-Table1[[#This Row],[Activate]]),"")</f>
        <v/>
      </c>
      <c r="H1765" s="2" t="str">
        <f t="shared" si="27"/>
        <v/>
      </c>
      <c r="I1765" t="s">
        <v>29</v>
      </c>
      <c r="J1765" t="s">
        <v>26</v>
      </c>
      <c r="K1765">
        <v>0</v>
      </c>
      <c r="L1765" t="s">
        <v>1391</v>
      </c>
      <c r="M1765" s="1">
        <v>0.60416666666666663</v>
      </c>
      <c r="N1765" s="1">
        <v>0.6430555555555556</v>
      </c>
      <c r="O1765" s="1">
        <v>0</v>
      </c>
      <c r="P1765" s="1">
        <v>3.888888888888889E-2</v>
      </c>
      <c r="Q1765" s="1">
        <v>3.888888888888889E-2</v>
      </c>
      <c r="R1765" s="2">
        <v>84</v>
      </c>
      <c r="S1765" s="2">
        <v>84</v>
      </c>
      <c r="T1765" s="2">
        <v>0</v>
      </c>
      <c r="U1765">
        <v>4</v>
      </c>
      <c r="V1765">
        <v>51</v>
      </c>
      <c r="W1765">
        <v>0</v>
      </c>
    </row>
    <row r="1766" spans="1:23" x14ac:dyDescent="0.25">
      <c r="A1766" t="s">
        <v>28</v>
      </c>
      <c r="B1766" s="3">
        <v>45646</v>
      </c>
      <c r="C1766" s="3" t="str">
        <f>TEXT(Table1[[#This Row],[Date]],"ddd")</f>
        <v>Fri</v>
      </c>
      <c r="D1766" t="s">
        <v>1099</v>
      </c>
      <c r="E1766" s="1" t="s">
        <v>30</v>
      </c>
      <c r="F1766" s="1" t="s">
        <v>30</v>
      </c>
      <c r="G1766" s="1" t="str">
        <f>IFERROR(SUM(Table1[[#This Row],[Deactivate]]-Table1[[#This Row],[Activate]]),"")</f>
        <v/>
      </c>
      <c r="H1766" s="2" t="str">
        <f t="shared" si="27"/>
        <v/>
      </c>
      <c r="I1766" t="s">
        <v>29</v>
      </c>
      <c r="J1766" t="s">
        <v>23</v>
      </c>
      <c r="K1766" t="s">
        <v>1392</v>
      </c>
      <c r="L1766">
        <v>0</v>
      </c>
      <c r="M1766" s="1">
        <v>0.68055555555555547</v>
      </c>
      <c r="N1766" s="1">
        <v>0.72222222222222221</v>
      </c>
      <c r="O1766" s="1">
        <v>0</v>
      </c>
      <c r="P1766" s="1">
        <v>4.1666666666666664E-2</v>
      </c>
      <c r="Q1766" s="1">
        <v>4.1666666666666664E-2</v>
      </c>
      <c r="R1766" s="2">
        <v>90</v>
      </c>
      <c r="S1766" s="2">
        <v>90</v>
      </c>
      <c r="T1766" s="2">
        <v>0</v>
      </c>
      <c r="U1766">
        <v>4</v>
      </c>
      <c r="V1766">
        <v>51</v>
      </c>
      <c r="W1766">
        <v>0</v>
      </c>
    </row>
    <row r="1767" spans="1:23" x14ac:dyDescent="0.25">
      <c r="A1767" t="s">
        <v>34</v>
      </c>
      <c r="B1767" s="3">
        <v>45646</v>
      </c>
      <c r="C1767" s="3" t="str">
        <f>TEXT(Table1[[#This Row],[Date]],"ddd")</f>
        <v>Fri</v>
      </c>
      <c r="D1767" t="s">
        <v>1099</v>
      </c>
      <c r="E1767" s="1" t="s">
        <v>30</v>
      </c>
      <c r="F1767" s="1" t="s">
        <v>30</v>
      </c>
      <c r="G1767" s="1" t="str">
        <f>IFERROR(SUM(Table1[[#This Row],[Deactivate]]-Table1[[#This Row],[Activate]]),"")</f>
        <v/>
      </c>
      <c r="H1767" s="2" t="str">
        <f t="shared" si="27"/>
        <v/>
      </c>
      <c r="I1767" t="s">
        <v>29</v>
      </c>
      <c r="J1767" t="s">
        <v>26</v>
      </c>
      <c r="K1767">
        <v>0</v>
      </c>
      <c r="L1767" t="s">
        <v>1389</v>
      </c>
      <c r="M1767" s="1">
        <v>0.3923611111111111</v>
      </c>
      <c r="N1767" s="1">
        <v>0.5131944444444444</v>
      </c>
      <c r="O1767" s="1">
        <v>4.6527777777777779E-2</v>
      </c>
      <c r="P1767" s="1">
        <v>0.12083333333333333</v>
      </c>
      <c r="Q1767" s="1">
        <v>0.16736111111111113</v>
      </c>
      <c r="R1767" s="2">
        <v>261</v>
      </c>
      <c r="S1767" s="2">
        <v>361.50000000000006</v>
      </c>
      <c r="T1767" s="2">
        <v>100.50000000000006</v>
      </c>
      <c r="U1767">
        <v>4</v>
      </c>
      <c r="V1767">
        <v>51</v>
      </c>
      <c r="W1767">
        <v>0</v>
      </c>
    </row>
    <row r="1768" spans="1:23" x14ac:dyDescent="0.25">
      <c r="A1768" t="s">
        <v>34</v>
      </c>
      <c r="B1768" s="3">
        <v>45646</v>
      </c>
      <c r="C1768" s="3" t="str">
        <f>TEXT(Table1[[#This Row],[Date]],"ddd")</f>
        <v>Fri</v>
      </c>
      <c r="D1768" t="s">
        <v>1099</v>
      </c>
      <c r="E1768" s="1" t="s">
        <v>30</v>
      </c>
      <c r="F1768" s="1" t="s">
        <v>30</v>
      </c>
      <c r="G1768" s="1" t="str">
        <f>IFERROR(SUM(Table1[[#This Row],[Deactivate]]-Table1[[#This Row],[Activate]]),"")</f>
        <v/>
      </c>
      <c r="H1768" s="2" t="str">
        <f t="shared" si="27"/>
        <v/>
      </c>
      <c r="I1768" t="s">
        <v>29</v>
      </c>
      <c r="J1768" t="s">
        <v>23</v>
      </c>
      <c r="K1768" t="s">
        <v>1393</v>
      </c>
      <c r="L1768">
        <v>0</v>
      </c>
      <c r="M1768" s="1">
        <v>0.5131944444444444</v>
      </c>
      <c r="N1768" s="1">
        <v>0.54305555555555551</v>
      </c>
      <c r="O1768" s="1">
        <v>0</v>
      </c>
      <c r="P1768" s="1">
        <v>2.9861111111111113E-2</v>
      </c>
      <c r="Q1768" s="1">
        <v>2.9861111111111113E-2</v>
      </c>
      <c r="R1768" s="2">
        <v>64.5</v>
      </c>
      <c r="S1768" s="2">
        <v>64.5</v>
      </c>
      <c r="T1768" s="2">
        <v>0</v>
      </c>
      <c r="U1768">
        <v>4</v>
      </c>
      <c r="V1768">
        <v>51</v>
      </c>
      <c r="W1768">
        <v>0</v>
      </c>
    </row>
    <row r="1769" spans="1:23" x14ac:dyDescent="0.25">
      <c r="A1769" t="s">
        <v>34</v>
      </c>
      <c r="B1769" s="3">
        <v>45646</v>
      </c>
      <c r="C1769" s="3" t="str">
        <f>TEXT(Table1[[#This Row],[Date]],"ddd")</f>
        <v>Fri</v>
      </c>
      <c r="D1769" t="s">
        <v>1099</v>
      </c>
      <c r="E1769" s="1" t="s">
        <v>30</v>
      </c>
      <c r="F1769" s="1" t="s">
        <v>30</v>
      </c>
      <c r="G1769" s="1" t="str">
        <f>IFERROR(SUM(Table1[[#This Row],[Deactivate]]-Table1[[#This Row],[Activate]]),"")</f>
        <v/>
      </c>
      <c r="H1769" s="2" t="str">
        <f t="shared" si="27"/>
        <v/>
      </c>
      <c r="I1769" t="s">
        <v>29</v>
      </c>
      <c r="J1769" t="s">
        <v>26</v>
      </c>
      <c r="K1769">
        <v>0</v>
      </c>
      <c r="L1769" t="s">
        <v>1394</v>
      </c>
      <c r="M1769" s="1">
        <v>0.55625000000000002</v>
      </c>
      <c r="N1769" s="1">
        <v>0.6020833333333333</v>
      </c>
      <c r="O1769" s="1">
        <v>1.3194444444444444E-2</v>
      </c>
      <c r="P1769" s="1">
        <v>4.5833333333333337E-2</v>
      </c>
      <c r="Q1769" s="1">
        <v>5.9027777777777783E-2</v>
      </c>
      <c r="R1769" s="2">
        <v>99</v>
      </c>
      <c r="S1769" s="2">
        <v>127.50000000000003</v>
      </c>
      <c r="T1769" s="2">
        <v>28.500000000000028</v>
      </c>
      <c r="U1769">
        <v>4</v>
      </c>
      <c r="V1769">
        <v>51</v>
      </c>
      <c r="W1769">
        <v>0</v>
      </c>
    </row>
    <row r="1770" spans="1:23" x14ac:dyDescent="0.25">
      <c r="A1770" t="s">
        <v>34</v>
      </c>
      <c r="B1770" s="3">
        <v>45646</v>
      </c>
      <c r="C1770" s="3" t="str">
        <f>TEXT(Table1[[#This Row],[Date]],"ddd")</f>
        <v>Fri</v>
      </c>
      <c r="D1770" t="s">
        <v>1099</v>
      </c>
      <c r="E1770" s="1" t="s">
        <v>30</v>
      </c>
      <c r="F1770" s="1" t="s">
        <v>30</v>
      </c>
      <c r="G1770" s="1" t="str">
        <f>IFERROR(SUM(Table1[[#This Row],[Deactivate]]-Table1[[#This Row],[Activate]]),"")</f>
        <v/>
      </c>
      <c r="H1770" s="2" t="str">
        <f t="shared" si="27"/>
        <v/>
      </c>
      <c r="I1770" t="s">
        <v>29</v>
      </c>
      <c r="J1770" t="s">
        <v>26</v>
      </c>
      <c r="K1770">
        <v>0</v>
      </c>
      <c r="L1770" t="s">
        <v>1395</v>
      </c>
      <c r="M1770" s="1">
        <v>0.62152777777777779</v>
      </c>
      <c r="N1770" s="1">
        <v>0.72638888888888886</v>
      </c>
      <c r="O1770" s="1">
        <v>1.1805555555555555E-2</v>
      </c>
      <c r="P1770" s="1">
        <v>0.10486111111111111</v>
      </c>
      <c r="Q1770" s="1">
        <v>0.11666666666666667</v>
      </c>
      <c r="R1770" s="2">
        <v>226.5</v>
      </c>
      <c r="S1770" s="2">
        <v>252</v>
      </c>
      <c r="T1770" s="2">
        <v>25.5</v>
      </c>
      <c r="U1770">
        <v>4</v>
      </c>
      <c r="V1770">
        <v>51</v>
      </c>
      <c r="W1770">
        <v>0</v>
      </c>
    </row>
    <row r="1771" spans="1:23" x14ac:dyDescent="0.25">
      <c r="A1771" t="s">
        <v>41</v>
      </c>
      <c r="B1771" s="3">
        <v>45646</v>
      </c>
      <c r="C1771" s="3" t="str">
        <f>TEXT(Table1[[#This Row],[Date]],"ddd")</f>
        <v>Fri</v>
      </c>
      <c r="D1771" t="s">
        <v>1099</v>
      </c>
      <c r="E1771" s="1" t="s">
        <v>30</v>
      </c>
      <c r="F1771" s="1" t="s">
        <v>30</v>
      </c>
      <c r="G1771" s="1" t="str">
        <f>IFERROR(SUM(Table1[[#This Row],[Deactivate]]-Table1[[#This Row],[Activate]]),"")</f>
        <v/>
      </c>
      <c r="H1771" s="2" t="str">
        <f t="shared" si="27"/>
        <v/>
      </c>
      <c r="I1771" t="s">
        <v>22</v>
      </c>
      <c r="J1771" t="s">
        <v>23</v>
      </c>
      <c r="K1771" t="s">
        <v>1396</v>
      </c>
      <c r="L1771">
        <v>0</v>
      </c>
      <c r="M1771" s="1">
        <v>0</v>
      </c>
      <c r="N1771" s="1">
        <v>0</v>
      </c>
      <c r="O1771" s="1">
        <v>0</v>
      </c>
      <c r="P1771" s="1">
        <v>2.0833333333333332E-2</v>
      </c>
      <c r="Q1771" s="1">
        <v>2.0833333333333332E-2</v>
      </c>
      <c r="R1771" s="2">
        <v>45</v>
      </c>
      <c r="S1771" s="2">
        <v>45</v>
      </c>
      <c r="T1771" s="2">
        <v>0</v>
      </c>
      <c r="U1771">
        <v>4</v>
      </c>
      <c r="V1771">
        <v>51</v>
      </c>
      <c r="W1771">
        <v>0</v>
      </c>
    </row>
    <row r="1772" spans="1:23" x14ac:dyDescent="0.25">
      <c r="A1772" t="s">
        <v>43</v>
      </c>
      <c r="B1772" s="3">
        <v>45646</v>
      </c>
      <c r="C1772" s="3" t="str">
        <f>TEXT(Table1[[#This Row],[Date]],"ddd")</f>
        <v>Fri</v>
      </c>
      <c r="D1772" t="s">
        <v>1099</v>
      </c>
      <c r="E1772" s="1" t="s">
        <v>30</v>
      </c>
      <c r="F1772" s="1" t="s">
        <v>30</v>
      </c>
      <c r="G1772" s="1" t="str">
        <f>IFERROR(SUM(Table1[[#This Row],[Deactivate]]-Table1[[#This Row],[Activate]]),"")</f>
        <v/>
      </c>
      <c r="H1772" s="2" t="str">
        <f t="shared" si="27"/>
        <v/>
      </c>
      <c r="I1772" t="s">
        <v>29</v>
      </c>
      <c r="J1772" t="s">
        <v>26</v>
      </c>
      <c r="K1772">
        <v>0</v>
      </c>
      <c r="L1772" t="s">
        <v>1389</v>
      </c>
      <c r="M1772" s="1">
        <v>0.3666666666666667</v>
      </c>
      <c r="N1772" s="1">
        <v>0.64722222222222225</v>
      </c>
      <c r="O1772" s="1">
        <v>0</v>
      </c>
      <c r="P1772" s="1">
        <v>0.28055555555555556</v>
      </c>
      <c r="Q1772" s="1">
        <v>0.28055555555555556</v>
      </c>
      <c r="R1772" s="2">
        <v>606</v>
      </c>
      <c r="S1772" s="2">
        <v>606</v>
      </c>
      <c r="T1772" s="2">
        <v>0</v>
      </c>
      <c r="U1772">
        <v>4</v>
      </c>
      <c r="V1772">
        <v>51</v>
      </c>
      <c r="W1772">
        <v>0</v>
      </c>
    </row>
    <row r="1773" spans="1:23" x14ac:dyDescent="0.25">
      <c r="A1773" t="s">
        <v>43</v>
      </c>
      <c r="B1773" s="3">
        <v>45646</v>
      </c>
      <c r="C1773" s="3" t="str">
        <f>TEXT(Table1[[#This Row],[Date]],"ddd")</f>
        <v>Fri</v>
      </c>
      <c r="D1773" t="s">
        <v>1099</v>
      </c>
      <c r="E1773" s="1" t="s">
        <v>30</v>
      </c>
      <c r="F1773" s="1" t="s">
        <v>30</v>
      </c>
      <c r="G1773" s="1" t="str">
        <f>IFERROR(SUM(Table1[[#This Row],[Deactivate]]-Table1[[#This Row],[Activate]]),"")</f>
        <v/>
      </c>
      <c r="H1773" s="2" t="str">
        <f t="shared" si="27"/>
        <v/>
      </c>
      <c r="I1773" t="s">
        <v>29</v>
      </c>
      <c r="J1773" t="s">
        <v>23</v>
      </c>
      <c r="K1773" t="s">
        <v>1397</v>
      </c>
      <c r="L1773">
        <v>0</v>
      </c>
      <c r="M1773" s="1">
        <v>0.64722222222222225</v>
      </c>
      <c r="N1773" s="1">
        <v>0.65555555555555556</v>
      </c>
      <c r="O1773" s="1">
        <v>0</v>
      </c>
      <c r="P1773" s="1">
        <v>8.3333333333333332E-3</v>
      </c>
      <c r="Q1773" s="1">
        <v>8.3333333333333332E-3</v>
      </c>
      <c r="R1773" s="2">
        <v>18</v>
      </c>
      <c r="S1773" s="2">
        <v>18</v>
      </c>
      <c r="T1773" s="2">
        <v>0</v>
      </c>
      <c r="U1773">
        <v>4</v>
      </c>
      <c r="V1773">
        <v>51</v>
      </c>
      <c r="W1773">
        <v>0</v>
      </c>
    </row>
    <row r="1774" spans="1:23" x14ac:dyDescent="0.25">
      <c r="A1774" t="s">
        <v>45</v>
      </c>
      <c r="B1774" s="3">
        <v>45646</v>
      </c>
      <c r="C1774" s="3" t="str">
        <f>TEXT(Table1[[#This Row],[Date]],"ddd")</f>
        <v>Fri</v>
      </c>
      <c r="D1774" t="s">
        <v>1099</v>
      </c>
      <c r="E1774" s="1" t="s">
        <v>30</v>
      </c>
      <c r="F1774" s="1" t="s">
        <v>30</v>
      </c>
      <c r="G1774" s="1" t="str">
        <f>IFERROR(SUM(Table1[[#This Row],[Deactivate]]-Table1[[#This Row],[Activate]]),"")</f>
        <v/>
      </c>
      <c r="H1774" s="2" t="str">
        <f t="shared" si="27"/>
        <v/>
      </c>
      <c r="I1774" t="s">
        <v>22</v>
      </c>
      <c r="J1774" t="s">
        <v>23</v>
      </c>
      <c r="K1774" t="s">
        <v>1398</v>
      </c>
      <c r="L1774">
        <v>0</v>
      </c>
      <c r="M1774" s="1">
        <v>0</v>
      </c>
      <c r="N1774" s="1">
        <v>0</v>
      </c>
      <c r="O1774" s="1">
        <v>0</v>
      </c>
      <c r="P1774" s="1">
        <v>2.0833333333333332E-2</v>
      </c>
      <c r="Q1774" s="1">
        <v>2.0833333333333332E-2</v>
      </c>
      <c r="R1774" s="2">
        <v>45</v>
      </c>
      <c r="S1774" s="2">
        <v>45</v>
      </c>
      <c r="T1774" s="2">
        <v>0</v>
      </c>
      <c r="U1774">
        <v>4</v>
      </c>
      <c r="V1774">
        <v>51</v>
      </c>
      <c r="W1774">
        <v>0</v>
      </c>
    </row>
    <row r="1775" spans="1:23" x14ac:dyDescent="0.25">
      <c r="A1775" t="s">
        <v>45</v>
      </c>
      <c r="B1775" s="3">
        <v>45646</v>
      </c>
      <c r="C1775" s="3" t="str">
        <f>TEXT(Table1[[#This Row],[Date]],"ddd")</f>
        <v>Fri</v>
      </c>
      <c r="D1775" t="s">
        <v>1099</v>
      </c>
      <c r="E1775" s="1" t="s">
        <v>30</v>
      </c>
      <c r="F1775" s="1" t="s">
        <v>30</v>
      </c>
      <c r="G1775" s="1" t="str">
        <f>IFERROR(SUM(Table1[[#This Row],[Deactivate]]-Table1[[#This Row],[Activate]]),"")</f>
        <v/>
      </c>
      <c r="H1775" s="2" t="str">
        <f t="shared" si="27"/>
        <v/>
      </c>
      <c r="I1775" t="s">
        <v>22</v>
      </c>
      <c r="J1775" t="s">
        <v>26</v>
      </c>
      <c r="K1775">
        <v>0</v>
      </c>
      <c r="L1775" t="s">
        <v>1389</v>
      </c>
      <c r="M1775" s="1">
        <v>0.36319444444444443</v>
      </c>
      <c r="N1775" s="1">
        <v>0.52986111111111112</v>
      </c>
      <c r="O1775" s="1">
        <v>4.7222222222222221E-2</v>
      </c>
      <c r="P1775" s="1">
        <v>0.16666666666666666</v>
      </c>
      <c r="Q1775" s="1">
        <v>0.21388888888888888</v>
      </c>
      <c r="R1775" s="2">
        <v>360</v>
      </c>
      <c r="S1775" s="2">
        <v>462</v>
      </c>
      <c r="T1775" s="2">
        <v>102</v>
      </c>
      <c r="U1775">
        <v>4</v>
      </c>
      <c r="V1775">
        <v>51</v>
      </c>
      <c r="W1775">
        <v>0</v>
      </c>
    </row>
    <row r="1776" spans="1:23" x14ac:dyDescent="0.25">
      <c r="A1776" t="s">
        <v>55</v>
      </c>
      <c r="B1776" s="3">
        <v>45646</v>
      </c>
      <c r="C1776" s="3" t="str">
        <f>TEXT(Table1[[#This Row],[Date]],"ddd")</f>
        <v>Fri</v>
      </c>
      <c r="D1776" t="s">
        <v>1099</v>
      </c>
      <c r="E1776" s="1" t="s">
        <v>30</v>
      </c>
      <c r="F1776" s="1" t="s">
        <v>30</v>
      </c>
      <c r="G1776" s="1" t="str">
        <f>IFERROR(SUM(Table1[[#This Row],[Deactivate]]-Table1[[#This Row],[Activate]]),"")</f>
        <v/>
      </c>
      <c r="H1776" s="2" t="str">
        <f t="shared" si="27"/>
        <v/>
      </c>
      <c r="I1776" t="s">
        <v>35</v>
      </c>
      <c r="J1776" t="s">
        <v>26</v>
      </c>
      <c r="K1776">
        <v>0</v>
      </c>
      <c r="L1776" t="s">
        <v>1389</v>
      </c>
      <c r="M1776" s="1">
        <v>0</v>
      </c>
      <c r="N1776" s="1">
        <v>0</v>
      </c>
      <c r="O1776" s="1">
        <v>0</v>
      </c>
      <c r="P1776" s="1">
        <v>0</v>
      </c>
      <c r="Q1776" s="1">
        <v>0</v>
      </c>
      <c r="R1776" s="2">
        <v>0</v>
      </c>
      <c r="S1776" s="2">
        <v>0</v>
      </c>
      <c r="T1776" s="2">
        <v>0</v>
      </c>
      <c r="U1776">
        <v>4</v>
      </c>
      <c r="V1776">
        <v>51</v>
      </c>
      <c r="W1776">
        <v>0</v>
      </c>
    </row>
    <row r="1777" spans="1:23" x14ac:dyDescent="0.25">
      <c r="A1777" t="s">
        <v>55</v>
      </c>
      <c r="B1777" s="3">
        <v>45646</v>
      </c>
      <c r="C1777" s="3" t="str">
        <f>TEXT(Table1[[#This Row],[Date]],"ddd")</f>
        <v>Fri</v>
      </c>
      <c r="D1777" t="s">
        <v>1099</v>
      </c>
      <c r="E1777" s="1" t="s">
        <v>30</v>
      </c>
      <c r="F1777" s="1" t="s">
        <v>30</v>
      </c>
      <c r="G1777" s="1" t="str">
        <f>IFERROR(SUM(Table1[[#This Row],[Deactivate]]-Table1[[#This Row],[Activate]]),"")</f>
        <v/>
      </c>
      <c r="H1777" s="2" t="str">
        <f t="shared" si="27"/>
        <v/>
      </c>
      <c r="I1777" t="s">
        <v>29</v>
      </c>
      <c r="J1777" t="s">
        <v>66</v>
      </c>
      <c r="K1777">
        <v>0</v>
      </c>
      <c r="L1777">
        <v>0</v>
      </c>
      <c r="M1777" s="1">
        <v>0.33958333333333335</v>
      </c>
      <c r="N1777" s="1">
        <v>0.51250000000000007</v>
      </c>
      <c r="O1777" s="1">
        <v>1.3888888888888888E-2</v>
      </c>
      <c r="P1777" s="1">
        <v>0.17291666666666669</v>
      </c>
      <c r="Q1777" s="1">
        <v>0.18680555555555559</v>
      </c>
      <c r="R1777" s="2">
        <v>373.50000000000006</v>
      </c>
      <c r="S1777" s="2">
        <v>403.50000000000011</v>
      </c>
      <c r="T1777" s="2">
        <v>30.000000000000057</v>
      </c>
      <c r="U1777">
        <v>4</v>
      </c>
      <c r="V1777">
        <v>51</v>
      </c>
      <c r="W1777">
        <v>0</v>
      </c>
    </row>
    <row r="1778" spans="1:23" x14ac:dyDescent="0.25">
      <c r="A1778" t="s">
        <v>55</v>
      </c>
      <c r="B1778" s="3">
        <v>45646</v>
      </c>
      <c r="C1778" s="3" t="str">
        <f>TEXT(Table1[[#This Row],[Date]],"ddd")</f>
        <v>Fri</v>
      </c>
      <c r="D1778" t="s">
        <v>1099</v>
      </c>
      <c r="E1778" s="1" t="s">
        <v>30</v>
      </c>
      <c r="F1778" s="1" t="s">
        <v>30</v>
      </c>
      <c r="G1778" s="1" t="str">
        <f>IFERROR(SUM(Table1[[#This Row],[Deactivate]]-Table1[[#This Row],[Activate]]),"")</f>
        <v/>
      </c>
      <c r="H1778" s="2" t="str">
        <f t="shared" si="27"/>
        <v/>
      </c>
      <c r="I1778" t="s">
        <v>29</v>
      </c>
      <c r="J1778" t="s">
        <v>68</v>
      </c>
      <c r="K1778" t="s">
        <v>1399</v>
      </c>
      <c r="L1778">
        <v>0</v>
      </c>
      <c r="M1778" s="1">
        <v>0.625</v>
      </c>
      <c r="N1778" s="1">
        <v>0.64236111111111105</v>
      </c>
      <c r="O1778" s="1">
        <v>0.1125</v>
      </c>
      <c r="P1778" s="1">
        <v>1.7361111111111112E-2</v>
      </c>
      <c r="Q1778" s="1">
        <v>0.12986111111111112</v>
      </c>
      <c r="R1778" s="2">
        <v>37.5</v>
      </c>
      <c r="S1778" s="2">
        <v>280.50000000000006</v>
      </c>
      <c r="T1778" s="2">
        <v>243.00000000000006</v>
      </c>
      <c r="U1778">
        <v>4</v>
      </c>
      <c r="V1778">
        <v>51</v>
      </c>
      <c r="W1778">
        <v>0</v>
      </c>
    </row>
    <row r="1779" spans="1:23" x14ac:dyDescent="0.25">
      <c r="A1779" t="s">
        <v>55</v>
      </c>
      <c r="B1779" s="3">
        <v>45646</v>
      </c>
      <c r="C1779" s="3" t="str">
        <f>TEXT(Table1[[#This Row],[Date]],"ddd")</f>
        <v>Fri</v>
      </c>
      <c r="D1779" t="s">
        <v>1099</v>
      </c>
      <c r="E1779" s="1" t="s">
        <v>30</v>
      </c>
      <c r="F1779" s="1" t="s">
        <v>30</v>
      </c>
      <c r="G1779" s="1" t="str">
        <f>IFERROR(SUM(Table1[[#This Row],[Deactivate]]-Table1[[#This Row],[Activate]]),"")</f>
        <v/>
      </c>
      <c r="H1779" s="2" t="str">
        <f t="shared" si="27"/>
        <v/>
      </c>
      <c r="I1779" t="s">
        <v>29</v>
      </c>
      <c r="J1779" t="s">
        <v>23</v>
      </c>
      <c r="K1779" t="s">
        <v>1400</v>
      </c>
      <c r="L1779">
        <v>0</v>
      </c>
      <c r="M1779" s="1">
        <v>0.67222222222222217</v>
      </c>
      <c r="N1779" s="1">
        <v>0.69305555555555554</v>
      </c>
      <c r="O1779" s="1">
        <v>0</v>
      </c>
      <c r="P1779" s="1">
        <v>2.0833333333333332E-2</v>
      </c>
      <c r="Q1779" s="1">
        <v>2.0833333333333332E-2</v>
      </c>
      <c r="R1779" s="2">
        <v>45</v>
      </c>
      <c r="S1779" s="2">
        <v>45</v>
      </c>
      <c r="T1779" s="2">
        <v>0</v>
      </c>
      <c r="U1779">
        <v>4</v>
      </c>
      <c r="V1779">
        <v>51</v>
      </c>
      <c r="W1779">
        <v>0</v>
      </c>
    </row>
    <row r="1780" spans="1:23" x14ac:dyDescent="0.25">
      <c r="A1780" t="s">
        <v>59</v>
      </c>
      <c r="B1780" s="3">
        <v>45646</v>
      </c>
      <c r="C1780" s="3" t="str">
        <f>TEXT(Table1[[#This Row],[Date]],"ddd")</f>
        <v>Fri</v>
      </c>
      <c r="D1780" t="s">
        <v>1099</v>
      </c>
      <c r="E1780" s="1" t="s">
        <v>30</v>
      </c>
      <c r="F1780" s="1" t="s">
        <v>30</v>
      </c>
      <c r="G1780" s="1" t="str">
        <f>IFERROR(SUM(Table1[[#This Row],[Deactivate]]-Table1[[#This Row],[Activate]]),"")</f>
        <v/>
      </c>
      <c r="H1780" s="2" t="str">
        <f t="shared" si="27"/>
        <v/>
      </c>
      <c r="I1780" t="s">
        <v>35</v>
      </c>
      <c r="J1780" t="s">
        <v>216</v>
      </c>
      <c r="K1780">
        <v>0</v>
      </c>
      <c r="L1780" t="s">
        <v>1401</v>
      </c>
      <c r="M1780" s="1">
        <v>0</v>
      </c>
      <c r="N1780" s="1">
        <v>0</v>
      </c>
      <c r="O1780" s="1">
        <v>0</v>
      </c>
      <c r="P1780" s="1">
        <v>0</v>
      </c>
      <c r="Q1780" s="1">
        <v>0</v>
      </c>
      <c r="R1780" s="2">
        <v>0</v>
      </c>
      <c r="S1780" s="2">
        <v>0</v>
      </c>
      <c r="T1780" s="2">
        <v>0</v>
      </c>
      <c r="U1780">
        <v>4</v>
      </c>
      <c r="V1780">
        <v>51</v>
      </c>
      <c r="W1780" t="s">
        <v>3950</v>
      </c>
    </row>
    <row r="1781" spans="1:23" x14ac:dyDescent="0.25">
      <c r="A1781" t="s">
        <v>59</v>
      </c>
      <c r="B1781" s="3">
        <v>45646</v>
      </c>
      <c r="C1781" s="3" t="str">
        <f>TEXT(Table1[[#This Row],[Date]],"ddd")</f>
        <v>Fri</v>
      </c>
      <c r="D1781" t="s">
        <v>1099</v>
      </c>
      <c r="E1781" s="1" t="s">
        <v>30</v>
      </c>
      <c r="F1781" s="1" t="s">
        <v>30</v>
      </c>
      <c r="G1781" s="1" t="str">
        <f>IFERROR(SUM(Table1[[#This Row],[Deactivate]]-Table1[[#This Row],[Activate]]),"")</f>
        <v/>
      </c>
      <c r="H1781" s="2" t="str">
        <f t="shared" si="27"/>
        <v/>
      </c>
      <c r="I1781" t="s">
        <v>29</v>
      </c>
      <c r="J1781" t="s">
        <v>26</v>
      </c>
      <c r="K1781">
        <v>0</v>
      </c>
      <c r="L1781" t="s">
        <v>1389</v>
      </c>
      <c r="M1781" s="1">
        <v>0.68263888888888891</v>
      </c>
      <c r="N1781" s="1">
        <v>0.68263888888888891</v>
      </c>
      <c r="O1781" s="1">
        <v>0</v>
      </c>
      <c r="P1781" s="1">
        <v>0</v>
      </c>
      <c r="Q1781" s="1">
        <v>0</v>
      </c>
      <c r="R1781" s="2">
        <v>0</v>
      </c>
      <c r="S1781" s="2">
        <v>0</v>
      </c>
      <c r="T1781" s="2">
        <v>0</v>
      </c>
      <c r="U1781">
        <v>4</v>
      </c>
      <c r="V1781">
        <v>51</v>
      </c>
      <c r="W1781">
        <v>0</v>
      </c>
    </row>
    <row r="1782" spans="1:23" x14ac:dyDescent="0.25">
      <c r="A1782" t="s">
        <v>59</v>
      </c>
      <c r="B1782" s="3">
        <v>45646</v>
      </c>
      <c r="C1782" s="3" t="str">
        <f>TEXT(Table1[[#This Row],[Date]],"ddd")</f>
        <v>Fri</v>
      </c>
      <c r="D1782" t="s">
        <v>1099</v>
      </c>
      <c r="E1782" s="1" t="s">
        <v>30</v>
      </c>
      <c r="F1782" s="1" t="s">
        <v>30</v>
      </c>
      <c r="G1782" s="1" t="str">
        <f>IFERROR(SUM(Table1[[#This Row],[Deactivate]]-Table1[[#This Row],[Activate]]),"")</f>
        <v/>
      </c>
      <c r="H1782" s="2" t="str">
        <f t="shared" si="27"/>
        <v/>
      </c>
      <c r="I1782" t="s">
        <v>29</v>
      </c>
      <c r="J1782" t="s">
        <v>23</v>
      </c>
      <c r="K1782" t="s">
        <v>1402</v>
      </c>
      <c r="L1782">
        <v>0</v>
      </c>
      <c r="M1782" s="1">
        <v>0.68263888888888891</v>
      </c>
      <c r="N1782" s="1">
        <v>0.68263888888888891</v>
      </c>
      <c r="O1782" s="1">
        <v>0</v>
      </c>
      <c r="P1782" s="1">
        <v>0</v>
      </c>
      <c r="Q1782" s="1">
        <v>0</v>
      </c>
      <c r="R1782" s="2">
        <v>0</v>
      </c>
      <c r="S1782" s="2">
        <v>0</v>
      </c>
      <c r="T1782" s="2">
        <v>0</v>
      </c>
      <c r="U1782">
        <v>4</v>
      </c>
      <c r="V1782">
        <v>51</v>
      </c>
      <c r="W1782">
        <v>0</v>
      </c>
    </row>
    <row r="1783" spans="1:23" x14ac:dyDescent="0.25">
      <c r="A1783" t="s">
        <v>61</v>
      </c>
      <c r="B1783" s="3">
        <v>45646</v>
      </c>
      <c r="C1783" s="3" t="str">
        <f>TEXT(Table1[[#This Row],[Date]],"ddd")</f>
        <v>Fri</v>
      </c>
      <c r="D1783" t="s">
        <v>1099</v>
      </c>
      <c r="E1783" s="1" t="s">
        <v>30</v>
      </c>
      <c r="F1783" s="1" t="s">
        <v>30</v>
      </c>
      <c r="G1783" s="1" t="str">
        <f>IFERROR(SUM(Table1[[#This Row],[Deactivate]]-Table1[[#This Row],[Activate]]),"")</f>
        <v/>
      </c>
      <c r="H1783" s="2" t="str">
        <f t="shared" si="27"/>
        <v/>
      </c>
      <c r="I1783" t="s">
        <v>22</v>
      </c>
      <c r="J1783" t="s">
        <v>23</v>
      </c>
      <c r="K1783" t="s">
        <v>1403</v>
      </c>
      <c r="L1783">
        <v>0</v>
      </c>
      <c r="M1783" s="1">
        <v>0</v>
      </c>
      <c r="N1783" s="1">
        <v>0</v>
      </c>
      <c r="O1783" s="1">
        <v>0</v>
      </c>
      <c r="P1783" s="1">
        <v>2.0833333333333332E-2</v>
      </c>
      <c r="Q1783" s="1">
        <v>2.0833333333333332E-2</v>
      </c>
      <c r="R1783" s="2">
        <v>45</v>
      </c>
      <c r="S1783" s="2">
        <v>45</v>
      </c>
      <c r="T1783" s="2">
        <v>0</v>
      </c>
      <c r="U1783">
        <v>4</v>
      </c>
      <c r="V1783">
        <v>51</v>
      </c>
      <c r="W1783">
        <v>0</v>
      </c>
    </row>
    <row r="1784" spans="1:23" x14ac:dyDescent="0.25">
      <c r="A1784" t="s">
        <v>86</v>
      </c>
      <c r="B1784" s="3">
        <v>45646</v>
      </c>
      <c r="C1784" s="3" t="str">
        <f>TEXT(Table1[[#This Row],[Date]],"ddd")</f>
        <v>Fri</v>
      </c>
      <c r="D1784" t="s">
        <v>1099</v>
      </c>
      <c r="E1784" s="1" t="s">
        <v>30</v>
      </c>
      <c r="F1784" s="1" t="s">
        <v>30</v>
      </c>
      <c r="G1784" s="1" t="str">
        <f>IFERROR(SUM(Table1[[#This Row],[Deactivate]]-Table1[[#This Row],[Activate]]),"")</f>
        <v/>
      </c>
      <c r="H1784" s="2" t="str">
        <f t="shared" si="27"/>
        <v/>
      </c>
      <c r="I1784" t="s">
        <v>29</v>
      </c>
      <c r="J1784" t="s">
        <v>26</v>
      </c>
      <c r="K1784">
        <v>0</v>
      </c>
      <c r="L1784" t="s">
        <v>1389</v>
      </c>
      <c r="M1784" s="1">
        <v>0.3611111111111111</v>
      </c>
      <c r="N1784" s="1">
        <v>0.57222222222222219</v>
      </c>
      <c r="O1784" s="1">
        <v>7.9166666666666663E-2</v>
      </c>
      <c r="P1784" s="1">
        <v>0.21111111111111111</v>
      </c>
      <c r="Q1784" s="1">
        <v>0.29027777777777775</v>
      </c>
      <c r="R1784" s="2">
        <v>456</v>
      </c>
      <c r="S1784" s="2">
        <v>626.99999999999989</v>
      </c>
      <c r="T1784" s="2">
        <v>170.99999999999989</v>
      </c>
      <c r="U1784">
        <v>4</v>
      </c>
      <c r="V1784">
        <v>51</v>
      </c>
      <c r="W1784">
        <v>0</v>
      </c>
    </row>
    <row r="1785" spans="1:23" x14ac:dyDescent="0.25">
      <c r="A1785" t="s">
        <v>86</v>
      </c>
      <c r="B1785" s="3">
        <v>45646</v>
      </c>
      <c r="C1785" s="3" t="str">
        <f>TEXT(Table1[[#This Row],[Date]],"ddd")</f>
        <v>Fri</v>
      </c>
      <c r="D1785" t="s">
        <v>1099</v>
      </c>
      <c r="E1785" s="1" t="s">
        <v>30</v>
      </c>
      <c r="F1785" s="1" t="s">
        <v>30</v>
      </c>
      <c r="G1785" s="1" t="str">
        <f>IFERROR(SUM(Table1[[#This Row],[Deactivate]]-Table1[[#This Row],[Activate]]),"")</f>
        <v/>
      </c>
      <c r="H1785" s="2" t="str">
        <f t="shared" si="27"/>
        <v/>
      </c>
      <c r="I1785" t="s">
        <v>29</v>
      </c>
      <c r="J1785" t="s">
        <v>23</v>
      </c>
      <c r="K1785" t="s">
        <v>1404</v>
      </c>
      <c r="L1785">
        <v>0</v>
      </c>
      <c r="M1785" s="1">
        <v>0.57638888888888895</v>
      </c>
      <c r="N1785" s="1">
        <v>0.60555555555555551</v>
      </c>
      <c r="O1785" s="1">
        <v>0</v>
      </c>
      <c r="P1785" s="1">
        <v>2.9166666666666664E-2</v>
      </c>
      <c r="Q1785" s="1">
        <v>2.9166666666666664E-2</v>
      </c>
      <c r="R1785" s="2">
        <v>62.999999999999986</v>
      </c>
      <c r="S1785" s="2">
        <v>62.999999999999986</v>
      </c>
      <c r="T1785" s="2">
        <v>0</v>
      </c>
      <c r="U1785">
        <v>4</v>
      </c>
      <c r="V1785">
        <v>51</v>
      </c>
      <c r="W1785">
        <v>0</v>
      </c>
    </row>
    <row r="1786" spans="1:23" x14ac:dyDescent="0.25">
      <c r="A1786" t="s">
        <v>65</v>
      </c>
      <c r="B1786" s="3">
        <v>45646</v>
      </c>
      <c r="C1786" s="3" t="str">
        <f>TEXT(Table1[[#This Row],[Date]],"ddd")</f>
        <v>Fri</v>
      </c>
      <c r="D1786" t="s">
        <v>1099</v>
      </c>
      <c r="E1786" s="1" t="s">
        <v>30</v>
      </c>
      <c r="F1786" s="1" t="s">
        <v>30</v>
      </c>
      <c r="G1786" s="1" t="str">
        <f>IFERROR(SUM(Table1[[#This Row],[Deactivate]]-Table1[[#This Row],[Activate]]),"")</f>
        <v/>
      </c>
      <c r="H1786" s="2" t="str">
        <f t="shared" si="27"/>
        <v/>
      </c>
      <c r="I1786" t="s">
        <v>29</v>
      </c>
      <c r="J1786" t="s">
        <v>26</v>
      </c>
      <c r="K1786">
        <v>0</v>
      </c>
      <c r="L1786" t="s">
        <v>1405</v>
      </c>
      <c r="M1786" s="1">
        <v>0.3444444444444445</v>
      </c>
      <c r="N1786" s="1">
        <v>0.56944444444444442</v>
      </c>
      <c r="O1786" s="1">
        <v>4.9999999999999996E-2</v>
      </c>
      <c r="P1786" s="1">
        <v>0.22500000000000001</v>
      </c>
      <c r="Q1786" s="1">
        <v>0.27500000000000002</v>
      </c>
      <c r="R1786" s="2">
        <v>486</v>
      </c>
      <c r="S1786" s="2">
        <v>594.00000000000011</v>
      </c>
      <c r="T1786" s="2">
        <v>108.00000000000011</v>
      </c>
      <c r="U1786">
        <v>4</v>
      </c>
      <c r="V1786">
        <v>51</v>
      </c>
      <c r="W1786">
        <v>0</v>
      </c>
    </row>
    <row r="1787" spans="1:23" x14ac:dyDescent="0.25">
      <c r="A1787" t="s">
        <v>65</v>
      </c>
      <c r="B1787" s="3">
        <v>45646</v>
      </c>
      <c r="C1787" s="3" t="str">
        <f>TEXT(Table1[[#This Row],[Date]],"ddd")</f>
        <v>Fri</v>
      </c>
      <c r="D1787" t="s">
        <v>1099</v>
      </c>
      <c r="E1787" s="1" t="s">
        <v>30</v>
      </c>
      <c r="F1787" s="1" t="s">
        <v>30</v>
      </c>
      <c r="G1787" s="1" t="str">
        <f>IFERROR(SUM(Table1[[#This Row],[Deactivate]]-Table1[[#This Row],[Activate]]),"")</f>
        <v/>
      </c>
      <c r="H1787" s="2" t="str">
        <f t="shared" si="27"/>
        <v/>
      </c>
      <c r="I1787" t="s">
        <v>29</v>
      </c>
      <c r="J1787" t="s">
        <v>53</v>
      </c>
      <c r="K1787" t="s">
        <v>1406</v>
      </c>
      <c r="L1787">
        <v>0</v>
      </c>
      <c r="M1787" s="1">
        <v>0.62430555555555556</v>
      </c>
      <c r="N1787" s="1">
        <v>0.64861111111111114</v>
      </c>
      <c r="O1787" s="1">
        <v>5.486111111111111E-2</v>
      </c>
      <c r="P1787" s="1">
        <v>2.4305555555555556E-2</v>
      </c>
      <c r="Q1787" s="1">
        <v>7.9166666666666663E-2</v>
      </c>
      <c r="R1787" s="2">
        <v>52.5</v>
      </c>
      <c r="S1787" s="2">
        <v>171</v>
      </c>
      <c r="T1787" s="2">
        <v>118.5</v>
      </c>
      <c r="U1787">
        <v>4</v>
      </c>
      <c r="V1787">
        <v>51</v>
      </c>
      <c r="W1787">
        <v>0</v>
      </c>
    </row>
    <row r="1788" spans="1:23" x14ac:dyDescent="0.25">
      <c r="A1788" t="s">
        <v>65</v>
      </c>
      <c r="B1788" s="3">
        <v>45646</v>
      </c>
      <c r="C1788" s="3" t="str">
        <f>TEXT(Table1[[#This Row],[Date]],"ddd")</f>
        <v>Fri</v>
      </c>
      <c r="D1788" t="s">
        <v>1099</v>
      </c>
      <c r="E1788" s="1" t="s">
        <v>30</v>
      </c>
      <c r="F1788" s="1" t="s">
        <v>30</v>
      </c>
      <c r="G1788" s="1" t="str">
        <f>IFERROR(SUM(Table1[[#This Row],[Deactivate]]-Table1[[#This Row],[Activate]]),"")</f>
        <v/>
      </c>
      <c r="H1788" s="2" t="str">
        <f t="shared" si="27"/>
        <v/>
      </c>
      <c r="I1788" t="s">
        <v>29</v>
      </c>
      <c r="J1788" t="s">
        <v>23</v>
      </c>
      <c r="K1788" t="s">
        <v>1407</v>
      </c>
      <c r="L1788">
        <v>0</v>
      </c>
      <c r="M1788" s="1">
        <v>0.64861111111111114</v>
      </c>
      <c r="N1788" s="1">
        <v>0.66805555555555562</v>
      </c>
      <c r="O1788" s="1">
        <v>0</v>
      </c>
      <c r="P1788" s="1">
        <v>1.9444444444444445E-2</v>
      </c>
      <c r="Q1788" s="1">
        <v>1.9444444444444445E-2</v>
      </c>
      <c r="R1788" s="2">
        <v>42</v>
      </c>
      <c r="S1788" s="2">
        <v>42</v>
      </c>
      <c r="T1788" s="2">
        <v>0</v>
      </c>
      <c r="U1788">
        <v>4</v>
      </c>
      <c r="V1788">
        <v>51</v>
      </c>
      <c r="W1788">
        <v>0</v>
      </c>
    </row>
    <row r="1789" spans="1:23" x14ac:dyDescent="0.25">
      <c r="A1789" t="s">
        <v>43</v>
      </c>
      <c r="B1789" s="3">
        <v>45647</v>
      </c>
      <c r="C1789" s="3" t="str">
        <f>TEXT(Table1[[#This Row],[Date]],"ddd")</f>
        <v>Sat</v>
      </c>
      <c r="D1789" t="s">
        <v>1099</v>
      </c>
      <c r="E1789" s="1" t="s">
        <v>30</v>
      </c>
      <c r="F1789" s="1" t="s">
        <v>30</v>
      </c>
      <c r="G1789" s="1" t="str">
        <f>IFERROR(SUM(Table1[[#This Row],[Deactivate]]-Table1[[#This Row],[Activate]]),"")</f>
        <v/>
      </c>
      <c r="H1789" s="2" t="str">
        <f t="shared" si="27"/>
        <v/>
      </c>
      <c r="I1789" t="s">
        <v>38</v>
      </c>
      <c r="J1789" t="s">
        <v>26</v>
      </c>
      <c r="K1789">
        <v>0</v>
      </c>
      <c r="L1789">
        <v>0</v>
      </c>
      <c r="M1789" s="1">
        <v>0.36249999999999999</v>
      </c>
      <c r="N1789" s="1">
        <v>0.53194444444444444</v>
      </c>
      <c r="O1789" s="1">
        <v>3.1944444444444449E-2</v>
      </c>
      <c r="P1789" s="1">
        <v>0.16944444444444443</v>
      </c>
      <c r="Q1789" s="1">
        <v>0.20138888888888887</v>
      </c>
      <c r="R1789" s="2">
        <v>365.99999999999994</v>
      </c>
      <c r="S1789" s="2">
        <v>434.99999999999989</v>
      </c>
      <c r="T1789" s="2">
        <v>68.999999999999943</v>
      </c>
      <c r="U1789">
        <v>4</v>
      </c>
      <c r="V1789">
        <v>51</v>
      </c>
      <c r="W1789">
        <v>0</v>
      </c>
    </row>
    <row r="1790" spans="1:23" x14ac:dyDescent="0.25">
      <c r="A1790" t="s">
        <v>43</v>
      </c>
      <c r="B1790" s="3">
        <v>45647</v>
      </c>
      <c r="C1790" s="3" t="str">
        <f>TEXT(Table1[[#This Row],[Date]],"ddd")</f>
        <v>Sat</v>
      </c>
      <c r="D1790" t="s">
        <v>1099</v>
      </c>
      <c r="E1790" s="1" t="s">
        <v>30</v>
      </c>
      <c r="F1790" s="1" t="s">
        <v>30</v>
      </c>
      <c r="G1790" s="1" t="str">
        <f>IFERROR(SUM(Table1[[#This Row],[Deactivate]]-Table1[[#This Row],[Activate]]),"")</f>
        <v/>
      </c>
      <c r="H1790" s="2" t="str">
        <f t="shared" si="27"/>
        <v/>
      </c>
      <c r="I1790" t="s">
        <v>29</v>
      </c>
      <c r="J1790" t="s">
        <v>23</v>
      </c>
      <c r="K1790" t="s">
        <v>1408</v>
      </c>
      <c r="L1790">
        <v>0</v>
      </c>
      <c r="M1790" s="1">
        <v>0.53194444444444444</v>
      </c>
      <c r="N1790" s="1">
        <v>0.55277777777777781</v>
      </c>
      <c r="O1790" s="1">
        <v>0</v>
      </c>
      <c r="P1790" s="1">
        <v>2.0833333333333332E-2</v>
      </c>
      <c r="Q1790" s="1">
        <v>2.0833333333333332E-2</v>
      </c>
      <c r="R1790" s="2">
        <v>45</v>
      </c>
      <c r="S1790" s="2">
        <v>45</v>
      </c>
      <c r="T1790" s="2">
        <v>0</v>
      </c>
      <c r="U1790">
        <v>4</v>
      </c>
      <c r="V1790">
        <v>51</v>
      </c>
      <c r="W1790">
        <v>0</v>
      </c>
    </row>
    <row r="1791" spans="1:23" x14ac:dyDescent="0.25">
      <c r="A1791" t="s">
        <v>43</v>
      </c>
      <c r="B1791" s="3">
        <v>45647</v>
      </c>
      <c r="C1791" s="3" t="str">
        <f>TEXT(Table1[[#This Row],[Date]],"ddd")</f>
        <v>Sat</v>
      </c>
      <c r="D1791" t="s">
        <v>1099</v>
      </c>
      <c r="E1791" s="1" t="s">
        <v>30</v>
      </c>
      <c r="F1791" s="1" t="s">
        <v>30</v>
      </c>
      <c r="G1791" s="1" t="str">
        <f>IFERROR(SUM(Table1[[#This Row],[Deactivate]]-Table1[[#This Row],[Activate]]),"")</f>
        <v/>
      </c>
      <c r="H1791" s="2" t="str">
        <f t="shared" si="27"/>
        <v/>
      </c>
      <c r="I1791" t="s">
        <v>29</v>
      </c>
      <c r="J1791" t="s">
        <v>26</v>
      </c>
      <c r="K1791">
        <v>0</v>
      </c>
      <c r="L1791">
        <v>0</v>
      </c>
      <c r="M1791" s="1">
        <v>0.55347222222222225</v>
      </c>
      <c r="N1791" s="1">
        <v>0.7402777777777777</v>
      </c>
      <c r="O1791" s="1">
        <v>6.9444444444444447E-4</v>
      </c>
      <c r="P1791" s="1">
        <v>0.18680555555555556</v>
      </c>
      <c r="Q1791" s="1">
        <v>0.1875</v>
      </c>
      <c r="R1791" s="2">
        <v>403.5</v>
      </c>
      <c r="S1791" s="2">
        <v>405</v>
      </c>
      <c r="T1791" s="2">
        <v>1.5</v>
      </c>
      <c r="U1791">
        <v>4</v>
      </c>
      <c r="V1791">
        <v>51</v>
      </c>
      <c r="W1791">
        <v>0</v>
      </c>
    </row>
    <row r="1792" spans="1:23" x14ac:dyDescent="0.25">
      <c r="A1792" t="s">
        <v>55</v>
      </c>
      <c r="B1792" s="3">
        <v>45647</v>
      </c>
      <c r="C1792" s="3" t="str">
        <f>TEXT(Table1[[#This Row],[Date]],"ddd")</f>
        <v>Sat</v>
      </c>
      <c r="D1792" t="s">
        <v>1099</v>
      </c>
      <c r="E1792" s="1" t="s">
        <v>30</v>
      </c>
      <c r="F1792" s="1" t="s">
        <v>30</v>
      </c>
      <c r="G1792" s="1" t="str">
        <f>IFERROR(SUM(Table1[[#This Row],[Deactivate]]-Table1[[#This Row],[Activate]]),"")</f>
        <v/>
      </c>
      <c r="H1792" s="2" t="str">
        <f t="shared" si="27"/>
        <v/>
      </c>
      <c r="I1792" t="s">
        <v>22</v>
      </c>
      <c r="J1792" t="s">
        <v>23</v>
      </c>
      <c r="K1792" t="s">
        <v>1409</v>
      </c>
      <c r="L1792">
        <v>0</v>
      </c>
      <c r="M1792" s="1">
        <v>0</v>
      </c>
      <c r="N1792" s="1">
        <v>0</v>
      </c>
      <c r="O1792" s="1">
        <v>0</v>
      </c>
      <c r="P1792" s="1">
        <v>2.0833333333333332E-2</v>
      </c>
      <c r="Q1792" s="1">
        <v>2.0833333333333332E-2</v>
      </c>
      <c r="R1792" s="2">
        <v>45</v>
      </c>
      <c r="S1792" s="2">
        <v>45</v>
      </c>
      <c r="T1792" s="2">
        <v>0</v>
      </c>
      <c r="U1792">
        <v>4</v>
      </c>
      <c r="V1792">
        <v>51</v>
      </c>
      <c r="W1792">
        <v>0</v>
      </c>
    </row>
    <row r="1793" spans="1:23" x14ac:dyDescent="0.25">
      <c r="A1793" t="s">
        <v>28</v>
      </c>
      <c r="B1793" s="3">
        <v>45648</v>
      </c>
      <c r="C1793" s="3" t="str">
        <f>TEXT(Table1[[#This Row],[Date]],"ddd")</f>
        <v>Sun</v>
      </c>
      <c r="D1793" t="s">
        <v>1099</v>
      </c>
      <c r="E1793" s="1" t="s">
        <v>30</v>
      </c>
      <c r="F1793" s="1" t="s">
        <v>30</v>
      </c>
      <c r="G1793" s="1" t="str">
        <f>IFERROR(SUM(Table1[[#This Row],[Deactivate]]-Table1[[#This Row],[Activate]]),"")</f>
        <v/>
      </c>
      <c r="H1793" s="2" t="str">
        <f t="shared" si="27"/>
        <v/>
      </c>
      <c r="I1793" t="s">
        <v>29</v>
      </c>
      <c r="J1793" t="s">
        <v>149</v>
      </c>
      <c r="K1793">
        <v>0</v>
      </c>
      <c r="L1793">
        <v>0</v>
      </c>
      <c r="M1793" s="1">
        <v>0.63958333333333328</v>
      </c>
      <c r="N1793" s="1">
        <v>0.68680555555555556</v>
      </c>
      <c r="O1793" s="1">
        <v>3.125E-2</v>
      </c>
      <c r="P1793" s="1">
        <v>4.7222222222222221E-2</v>
      </c>
      <c r="Q1793" s="1">
        <v>7.8472222222222221E-2</v>
      </c>
      <c r="R1793" s="2">
        <v>102</v>
      </c>
      <c r="S1793" s="2">
        <v>169.5</v>
      </c>
      <c r="T1793" s="2">
        <v>67.5</v>
      </c>
      <c r="U1793">
        <v>4</v>
      </c>
      <c r="V1793">
        <v>51</v>
      </c>
      <c r="W1793">
        <v>0</v>
      </c>
    </row>
    <row r="1794" spans="1:23" x14ac:dyDescent="0.25">
      <c r="A1794" t="s">
        <v>28</v>
      </c>
      <c r="B1794" s="3">
        <v>45648</v>
      </c>
      <c r="C1794" s="3" t="str">
        <f>TEXT(Table1[[#This Row],[Date]],"ddd")</f>
        <v>Sun</v>
      </c>
      <c r="D1794" t="s">
        <v>1099</v>
      </c>
      <c r="E1794" s="1" t="s">
        <v>30</v>
      </c>
      <c r="F1794" s="1" t="s">
        <v>30</v>
      </c>
      <c r="G1794" s="1" t="str">
        <f>IFERROR(SUM(Table1[[#This Row],[Deactivate]]-Table1[[#This Row],[Activate]]),"")</f>
        <v/>
      </c>
      <c r="H1794" s="2" t="str">
        <f t="shared" ref="H1794:H1857" si="28">IFERROR(IF(G1794&gt;TIME(10,25,0),(INT(((G1794-TIME(10,25,0))*24*60)/15)*5.5),0),"")</f>
        <v/>
      </c>
      <c r="I1794" t="s">
        <v>29</v>
      </c>
      <c r="J1794" t="s">
        <v>26</v>
      </c>
      <c r="K1794">
        <v>0</v>
      </c>
      <c r="L1794" t="s">
        <v>1410</v>
      </c>
      <c r="M1794" s="1">
        <v>0.68680555555555556</v>
      </c>
      <c r="N1794" s="1">
        <v>0.78333333333333333</v>
      </c>
      <c r="O1794" s="1">
        <v>0</v>
      </c>
      <c r="P1794" s="1">
        <v>9.6527777777777768E-2</v>
      </c>
      <c r="Q1794" s="1">
        <v>9.6527777777777768E-2</v>
      </c>
      <c r="R1794" s="2">
        <v>208.5</v>
      </c>
      <c r="S1794" s="2">
        <v>208.5</v>
      </c>
      <c r="T1794" s="2">
        <v>0</v>
      </c>
      <c r="U1794">
        <v>4</v>
      </c>
      <c r="V1794">
        <v>51</v>
      </c>
      <c r="W1794">
        <v>0</v>
      </c>
    </row>
    <row r="1795" spans="1:23" x14ac:dyDescent="0.25">
      <c r="A1795" t="s">
        <v>28</v>
      </c>
      <c r="B1795" s="3">
        <v>45648</v>
      </c>
      <c r="C1795" s="3" t="str">
        <f>TEXT(Table1[[#This Row],[Date]],"ddd")</f>
        <v>Sun</v>
      </c>
      <c r="D1795" t="s">
        <v>1099</v>
      </c>
      <c r="E1795" s="1" t="s">
        <v>30</v>
      </c>
      <c r="F1795" s="1" t="s">
        <v>30</v>
      </c>
      <c r="G1795" s="1" t="str">
        <f>IFERROR(SUM(Table1[[#This Row],[Deactivate]]-Table1[[#This Row],[Activate]]),"")</f>
        <v/>
      </c>
      <c r="H1795" s="2" t="str">
        <f t="shared" si="28"/>
        <v/>
      </c>
      <c r="I1795" t="s">
        <v>29</v>
      </c>
      <c r="J1795" t="s">
        <v>149</v>
      </c>
      <c r="K1795">
        <v>0</v>
      </c>
      <c r="L1795">
        <v>0</v>
      </c>
      <c r="M1795" s="1">
        <v>0.78333333333333333</v>
      </c>
      <c r="N1795" s="1">
        <v>0.79652777777777783</v>
      </c>
      <c r="O1795" s="1">
        <v>0</v>
      </c>
      <c r="P1795" s="1">
        <v>1.3194444444444444E-2</v>
      </c>
      <c r="Q1795" s="1">
        <v>1.3194444444444444E-2</v>
      </c>
      <c r="R1795" s="2">
        <v>28.5</v>
      </c>
      <c r="S1795" s="2">
        <v>28.5</v>
      </c>
      <c r="T1795" s="2">
        <v>0</v>
      </c>
      <c r="U1795">
        <v>4</v>
      </c>
      <c r="V1795">
        <v>51</v>
      </c>
      <c r="W1795">
        <v>0</v>
      </c>
    </row>
    <row r="1796" spans="1:23" x14ac:dyDescent="0.25">
      <c r="A1796" t="s">
        <v>43</v>
      </c>
      <c r="B1796" s="3">
        <v>45648</v>
      </c>
      <c r="C1796" s="3" t="str">
        <f>TEXT(Table1[[#This Row],[Date]],"ddd")</f>
        <v>Sun</v>
      </c>
      <c r="D1796" t="s">
        <v>1099</v>
      </c>
      <c r="E1796" s="1" t="s">
        <v>30</v>
      </c>
      <c r="F1796" s="1" t="s">
        <v>30</v>
      </c>
      <c r="G1796" s="1" t="str">
        <f>IFERROR(SUM(Table1[[#This Row],[Deactivate]]-Table1[[#This Row],[Activate]]),"")</f>
        <v/>
      </c>
      <c r="H1796" s="2" t="str">
        <f t="shared" si="28"/>
        <v/>
      </c>
      <c r="I1796" t="s">
        <v>38</v>
      </c>
      <c r="J1796" t="s">
        <v>26</v>
      </c>
      <c r="K1796">
        <v>0</v>
      </c>
      <c r="L1796">
        <v>0</v>
      </c>
      <c r="M1796" s="1">
        <v>0.33402777777777781</v>
      </c>
      <c r="N1796" s="1">
        <v>0.4055555555555555</v>
      </c>
      <c r="O1796" s="1">
        <v>0</v>
      </c>
      <c r="P1796" s="1">
        <v>7.1527777777777787E-2</v>
      </c>
      <c r="Q1796" s="1">
        <v>7.1527777777777787E-2</v>
      </c>
      <c r="R1796" s="2">
        <v>154.50000000000003</v>
      </c>
      <c r="S1796" s="2">
        <v>154.50000000000003</v>
      </c>
      <c r="T1796" s="2">
        <v>0</v>
      </c>
      <c r="U1796">
        <v>4</v>
      </c>
      <c r="V1796">
        <v>51</v>
      </c>
      <c r="W1796">
        <v>0</v>
      </c>
    </row>
    <row r="1797" spans="1:23" x14ac:dyDescent="0.25">
      <c r="A1797" t="s">
        <v>43</v>
      </c>
      <c r="B1797" s="3">
        <v>45648</v>
      </c>
      <c r="C1797" s="3" t="str">
        <f>TEXT(Table1[[#This Row],[Date]],"ddd")</f>
        <v>Sun</v>
      </c>
      <c r="D1797" t="s">
        <v>1099</v>
      </c>
      <c r="E1797" s="1" t="s">
        <v>30</v>
      </c>
      <c r="F1797" s="1" t="s">
        <v>30</v>
      </c>
      <c r="G1797" s="1" t="str">
        <f>IFERROR(SUM(Table1[[#This Row],[Deactivate]]-Table1[[#This Row],[Activate]]),"")</f>
        <v/>
      </c>
      <c r="H1797" s="2" t="str">
        <f t="shared" si="28"/>
        <v/>
      </c>
      <c r="I1797" t="s">
        <v>29</v>
      </c>
      <c r="J1797" t="s">
        <v>49</v>
      </c>
      <c r="K1797" t="s">
        <v>1411</v>
      </c>
      <c r="L1797">
        <v>0</v>
      </c>
      <c r="M1797" s="1">
        <v>0.48680555555555555</v>
      </c>
      <c r="N1797" s="1">
        <v>0.50486111111111109</v>
      </c>
      <c r="O1797" s="1">
        <v>8.1250000000000003E-2</v>
      </c>
      <c r="P1797" s="1">
        <v>1.8055555555555557E-2</v>
      </c>
      <c r="Q1797" s="1">
        <v>9.9305555555555564E-2</v>
      </c>
      <c r="R1797" s="2">
        <v>39.000000000000007</v>
      </c>
      <c r="S1797" s="2">
        <v>214.5</v>
      </c>
      <c r="T1797" s="2">
        <v>175.5</v>
      </c>
      <c r="U1797">
        <v>4</v>
      </c>
      <c r="V1797">
        <v>51</v>
      </c>
      <c r="W1797">
        <v>0</v>
      </c>
    </row>
    <row r="1798" spans="1:23" x14ac:dyDescent="0.25">
      <c r="A1798" t="s">
        <v>43</v>
      </c>
      <c r="B1798" s="3">
        <v>45648</v>
      </c>
      <c r="C1798" s="3" t="str">
        <f>TEXT(Table1[[#This Row],[Date]],"ddd")</f>
        <v>Sun</v>
      </c>
      <c r="D1798" t="s">
        <v>1099</v>
      </c>
      <c r="E1798" s="1" t="s">
        <v>30</v>
      </c>
      <c r="F1798" s="1" t="s">
        <v>30</v>
      </c>
      <c r="G1798" s="1" t="str">
        <f>IFERROR(SUM(Table1[[#This Row],[Deactivate]]-Table1[[#This Row],[Activate]]),"")</f>
        <v/>
      </c>
      <c r="H1798" s="2" t="str">
        <f t="shared" si="28"/>
        <v/>
      </c>
      <c r="I1798" t="s">
        <v>29</v>
      </c>
      <c r="J1798" t="s">
        <v>68</v>
      </c>
      <c r="K1798" t="s">
        <v>1412</v>
      </c>
      <c r="L1798">
        <v>0</v>
      </c>
      <c r="M1798" s="1">
        <v>0.54999999999999993</v>
      </c>
      <c r="N1798" s="1">
        <v>0.6777777777777777</v>
      </c>
      <c r="O1798" s="1">
        <v>4.5138888888888888E-2</v>
      </c>
      <c r="P1798" s="1">
        <v>0.1277777777777778</v>
      </c>
      <c r="Q1798" s="1">
        <v>0.17291666666666669</v>
      </c>
      <c r="R1798" s="2">
        <v>276.00000000000006</v>
      </c>
      <c r="S1798" s="2">
        <v>373.50000000000006</v>
      </c>
      <c r="T1798" s="2">
        <v>97.5</v>
      </c>
      <c r="U1798">
        <v>4</v>
      </c>
      <c r="V1798">
        <v>51</v>
      </c>
      <c r="W1798">
        <v>0</v>
      </c>
    </row>
    <row r="1799" spans="1:23" x14ac:dyDescent="0.25">
      <c r="A1799" t="s">
        <v>43</v>
      </c>
      <c r="B1799" s="3">
        <v>45648</v>
      </c>
      <c r="C1799" s="3" t="str">
        <f>TEXT(Table1[[#This Row],[Date]],"ddd")</f>
        <v>Sun</v>
      </c>
      <c r="D1799" t="s">
        <v>1099</v>
      </c>
      <c r="E1799" s="1" t="s">
        <v>30</v>
      </c>
      <c r="F1799" s="1" t="s">
        <v>30</v>
      </c>
      <c r="G1799" s="1" t="str">
        <f>IFERROR(SUM(Table1[[#This Row],[Deactivate]]-Table1[[#This Row],[Activate]]),"")</f>
        <v/>
      </c>
      <c r="H1799" s="2" t="str">
        <f t="shared" si="28"/>
        <v/>
      </c>
      <c r="I1799" t="s">
        <v>29</v>
      </c>
      <c r="J1799" t="s">
        <v>23</v>
      </c>
      <c r="K1799" t="s">
        <v>1413</v>
      </c>
      <c r="L1799">
        <v>0</v>
      </c>
      <c r="M1799" s="1">
        <v>0.74444444444444446</v>
      </c>
      <c r="N1799" s="1">
        <v>0.74444444444444446</v>
      </c>
      <c r="O1799" s="1">
        <v>0</v>
      </c>
      <c r="P1799" s="1">
        <v>0</v>
      </c>
      <c r="Q1799" s="1">
        <v>0</v>
      </c>
      <c r="R1799" s="2">
        <v>0</v>
      </c>
      <c r="S1799" s="2">
        <v>0</v>
      </c>
      <c r="T1799" s="2">
        <v>0</v>
      </c>
      <c r="U1799">
        <v>4</v>
      </c>
      <c r="V1799">
        <v>51</v>
      </c>
      <c r="W1799">
        <v>0</v>
      </c>
    </row>
    <row r="1800" spans="1:23" x14ac:dyDescent="0.25">
      <c r="A1800" t="s">
        <v>43</v>
      </c>
      <c r="B1800" s="3">
        <v>45648</v>
      </c>
      <c r="C1800" s="3" t="str">
        <f>TEXT(Table1[[#This Row],[Date]],"ddd")</f>
        <v>Sun</v>
      </c>
      <c r="D1800" t="s">
        <v>1099</v>
      </c>
      <c r="E1800" s="1" t="s">
        <v>30</v>
      </c>
      <c r="F1800" s="1" t="s">
        <v>30</v>
      </c>
      <c r="G1800" s="1" t="str">
        <f>IFERROR(SUM(Table1[[#This Row],[Deactivate]]-Table1[[#This Row],[Activate]]),"")</f>
        <v/>
      </c>
      <c r="H1800" s="2" t="str">
        <f t="shared" si="28"/>
        <v/>
      </c>
      <c r="I1800" t="s">
        <v>29</v>
      </c>
      <c r="J1800" t="s">
        <v>26</v>
      </c>
      <c r="K1800">
        <v>0</v>
      </c>
      <c r="L1800">
        <v>0</v>
      </c>
      <c r="M1800" s="1">
        <v>0.74444444444444446</v>
      </c>
      <c r="N1800" s="1">
        <v>0.74444444444444446</v>
      </c>
      <c r="O1800" s="1">
        <v>6.6666666666666666E-2</v>
      </c>
      <c r="P1800" s="1">
        <v>0</v>
      </c>
      <c r="Q1800" s="1">
        <v>6.6666666666666666E-2</v>
      </c>
      <c r="R1800" s="2">
        <v>0</v>
      </c>
      <c r="S1800" s="2">
        <v>144</v>
      </c>
      <c r="T1800" s="2">
        <v>144</v>
      </c>
      <c r="U1800">
        <v>4</v>
      </c>
      <c r="V1800">
        <v>51</v>
      </c>
      <c r="W1800">
        <v>0</v>
      </c>
    </row>
    <row r="1801" spans="1:23" x14ac:dyDescent="0.25">
      <c r="A1801" t="s">
        <v>55</v>
      </c>
      <c r="B1801" s="3">
        <v>45648</v>
      </c>
      <c r="C1801" s="3" t="str">
        <f>TEXT(Table1[[#This Row],[Date]],"ddd")</f>
        <v>Sun</v>
      </c>
      <c r="D1801" t="s">
        <v>1099</v>
      </c>
      <c r="E1801" s="1" t="s">
        <v>30</v>
      </c>
      <c r="F1801" s="1" t="s">
        <v>30</v>
      </c>
      <c r="G1801" s="1" t="str">
        <f>IFERROR(SUM(Table1[[#This Row],[Deactivate]]-Table1[[#This Row],[Activate]]),"")</f>
        <v/>
      </c>
      <c r="H1801" s="2" t="str">
        <f t="shared" si="28"/>
        <v/>
      </c>
      <c r="I1801" t="s">
        <v>22</v>
      </c>
      <c r="J1801" t="s">
        <v>23</v>
      </c>
      <c r="K1801" t="s">
        <v>1414</v>
      </c>
      <c r="L1801">
        <v>0</v>
      </c>
      <c r="M1801" s="1">
        <v>0</v>
      </c>
      <c r="N1801" s="1">
        <v>0</v>
      </c>
      <c r="O1801" s="1">
        <v>0</v>
      </c>
      <c r="P1801" s="1">
        <v>2.0833333333333332E-2</v>
      </c>
      <c r="Q1801" s="1">
        <v>2.0833333333333332E-2</v>
      </c>
      <c r="R1801" s="2">
        <v>45</v>
      </c>
      <c r="S1801" s="2">
        <v>45</v>
      </c>
      <c r="T1801" s="2">
        <v>0</v>
      </c>
      <c r="U1801">
        <v>4</v>
      </c>
      <c r="V1801">
        <v>51</v>
      </c>
      <c r="W1801">
        <v>0</v>
      </c>
    </row>
    <row r="1802" spans="1:23" x14ac:dyDescent="0.25">
      <c r="A1802" t="s">
        <v>63</v>
      </c>
      <c r="B1802" s="3">
        <v>45648</v>
      </c>
      <c r="C1802" s="3" t="str">
        <f>TEXT(Table1[[#This Row],[Date]],"ddd")</f>
        <v>Sun</v>
      </c>
      <c r="D1802" t="s">
        <v>1099</v>
      </c>
      <c r="E1802" s="1" t="s">
        <v>30</v>
      </c>
      <c r="F1802" s="1" t="s">
        <v>30</v>
      </c>
      <c r="G1802" s="1" t="str">
        <f>IFERROR(SUM(Table1[[#This Row],[Deactivate]]-Table1[[#This Row],[Activate]]),"")</f>
        <v/>
      </c>
      <c r="H1802" s="2" t="str">
        <f t="shared" si="28"/>
        <v/>
      </c>
      <c r="I1802" t="s">
        <v>29</v>
      </c>
      <c r="J1802" t="s">
        <v>149</v>
      </c>
      <c r="K1802">
        <v>0</v>
      </c>
      <c r="L1802">
        <v>0</v>
      </c>
      <c r="M1802" s="1">
        <v>0.65763888888888888</v>
      </c>
      <c r="N1802" s="1">
        <v>0.65763888888888888</v>
      </c>
      <c r="O1802" s="1">
        <v>2.9861111111111113E-2</v>
      </c>
      <c r="P1802" s="1">
        <v>0</v>
      </c>
      <c r="Q1802" s="1">
        <v>2.9861111111111113E-2</v>
      </c>
      <c r="R1802" s="2">
        <v>0</v>
      </c>
      <c r="S1802" s="2">
        <v>64.5</v>
      </c>
      <c r="T1802" s="2">
        <v>64.5</v>
      </c>
      <c r="U1802">
        <v>4</v>
      </c>
      <c r="V1802">
        <v>51</v>
      </c>
      <c r="W1802">
        <v>0</v>
      </c>
    </row>
    <row r="1803" spans="1:23" x14ac:dyDescent="0.25">
      <c r="A1803" t="s">
        <v>63</v>
      </c>
      <c r="B1803" s="3">
        <v>45648</v>
      </c>
      <c r="C1803" s="3" t="str">
        <f>TEXT(Table1[[#This Row],[Date]],"ddd")</f>
        <v>Sun</v>
      </c>
      <c r="D1803" t="s">
        <v>1099</v>
      </c>
      <c r="E1803" s="1" t="s">
        <v>30</v>
      </c>
      <c r="F1803" s="1" t="s">
        <v>30</v>
      </c>
      <c r="G1803" s="1" t="str">
        <f>IFERROR(SUM(Table1[[#This Row],[Deactivate]]-Table1[[#This Row],[Activate]]),"")</f>
        <v/>
      </c>
      <c r="H1803" s="2" t="str">
        <f t="shared" si="28"/>
        <v/>
      </c>
      <c r="I1803" t="s">
        <v>29</v>
      </c>
      <c r="J1803" t="s">
        <v>26</v>
      </c>
      <c r="K1803">
        <v>0</v>
      </c>
      <c r="L1803" t="s">
        <v>1415</v>
      </c>
      <c r="M1803" s="1">
        <v>0.73333333333333339</v>
      </c>
      <c r="N1803" s="1">
        <v>0.79027777777777775</v>
      </c>
      <c r="O1803" s="1">
        <v>7.5694444444444439E-2</v>
      </c>
      <c r="P1803" s="1">
        <v>5.6944444444444443E-2</v>
      </c>
      <c r="Q1803" s="1">
        <v>0.13263888888888889</v>
      </c>
      <c r="R1803" s="2">
        <v>123</v>
      </c>
      <c r="S1803" s="2">
        <v>286.5</v>
      </c>
      <c r="T1803" s="2">
        <v>163.5</v>
      </c>
      <c r="U1803">
        <v>4</v>
      </c>
      <c r="V1803">
        <v>51</v>
      </c>
      <c r="W1803">
        <v>0</v>
      </c>
    </row>
    <row r="1804" spans="1:23" x14ac:dyDescent="0.25">
      <c r="A1804" t="s">
        <v>63</v>
      </c>
      <c r="B1804" s="3">
        <v>45648</v>
      </c>
      <c r="C1804" s="3" t="str">
        <f>TEXT(Table1[[#This Row],[Date]],"ddd")</f>
        <v>Sun</v>
      </c>
      <c r="D1804" t="s">
        <v>1099</v>
      </c>
      <c r="E1804" s="1" t="s">
        <v>30</v>
      </c>
      <c r="F1804" s="1" t="s">
        <v>30</v>
      </c>
      <c r="G1804" s="1" t="str">
        <f>IFERROR(SUM(Table1[[#This Row],[Deactivate]]-Table1[[#This Row],[Activate]]),"")</f>
        <v/>
      </c>
      <c r="H1804" s="2" t="str">
        <f t="shared" si="28"/>
        <v/>
      </c>
      <c r="I1804" t="s">
        <v>29</v>
      </c>
      <c r="J1804" t="s">
        <v>149</v>
      </c>
      <c r="K1804">
        <v>0</v>
      </c>
      <c r="L1804">
        <v>0</v>
      </c>
      <c r="M1804" s="1">
        <v>0.79027777777777775</v>
      </c>
      <c r="N1804" s="1">
        <v>0.79861111111111116</v>
      </c>
      <c r="O1804" s="1">
        <v>0</v>
      </c>
      <c r="P1804" s="1">
        <v>8.3333333333333332E-3</v>
      </c>
      <c r="Q1804" s="1">
        <v>8.3333333333333332E-3</v>
      </c>
      <c r="R1804" s="2">
        <v>18</v>
      </c>
      <c r="S1804" s="2">
        <v>18</v>
      </c>
      <c r="T1804" s="2">
        <v>0</v>
      </c>
      <c r="U1804">
        <v>4</v>
      </c>
      <c r="V1804">
        <v>51</v>
      </c>
      <c r="W1804">
        <v>0</v>
      </c>
    </row>
    <row r="1805" spans="1:23" x14ac:dyDescent="0.25">
      <c r="A1805" t="s">
        <v>63</v>
      </c>
      <c r="B1805" s="3">
        <v>45648</v>
      </c>
      <c r="C1805" s="3" t="str">
        <f>TEXT(Table1[[#This Row],[Date]],"ddd")</f>
        <v>Sun</v>
      </c>
      <c r="D1805" t="s">
        <v>1099</v>
      </c>
      <c r="E1805" s="1" t="s">
        <v>30</v>
      </c>
      <c r="F1805" s="1" t="s">
        <v>30</v>
      </c>
      <c r="G1805" s="1" t="str">
        <f>IFERROR(SUM(Table1[[#This Row],[Deactivate]]-Table1[[#This Row],[Activate]]),"")</f>
        <v/>
      </c>
      <c r="H1805" s="2" t="str">
        <f t="shared" si="28"/>
        <v/>
      </c>
      <c r="I1805" t="s">
        <v>29</v>
      </c>
      <c r="J1805" t="s">
        <v>23</v>
      </c>
      <c r="K1805" t="s">
        <v>1416</v>
      </c>
      <c r="L1805">
        <v>0</v>
      </c>
      <c r="M1805" s="1">
        <v>0.79861111111111116</v>
      </c>
      <c r="N1805" s="1">
        <v>0.81458333333333333</v>
      </c>
      <c r="O1805" s="1">
        <v>0</v>
      </c>
      <c r="P1805" s="1">
        <v>1.5972222222222224E-2</v>
      </c>
      <c r="Q1805" s="1">
        <v>1.5972222222222224E-2</v>
      </c>
      <c r="R1805" s="2">
        <v>34.500000000000007</v>
      </c>
      <c r="S1805" s="2">
        <v>34.500000000000007</v>
      </c>
      <c r="T1805" s="2">
        <v>0</v>
      </c>
      <c r="U1805">
        <v>4</v>
      </c>
      <c r="V1805">
        <v>51</v>
      </c>
      <c r="W1805">
        <v>0</v>
      </c>
    </row>
    <row r="1806" spans="1:23" x14ac:dyDescent="0.25">
      <c r="A1806" t="s">
        <v>20</v>
      </c>
      <c r="B1806" s="3">
        <v>45649</v>
      </c>
      <c r="C1806" s="3" t="str">
        <f>TEXT(Table1[[#This Row],[Date]],"ddd")</f>
        <v>Mon</v>
      </c>
      <c r="D1806" t="s">
        <v>1099</v>
      </c>
      <c r="E1806" s="1" t="s">
        <v>30</v>
      </c>
      <c r="F1806" s="1" t="s">
        <v>30</v>
      </c>
      <c r="G1806" s="1" t="str">
        <f>IFERROR(SUM(Table1[[#This Row],[Deactivate]]-Table1[[#This Row],[Activate]]),"")</f>
        <v/>
      </c>
      <c r="H1806" s="2" t="str">
        <f t="shared" si="28"/>
        <v/>
      </c>
      <c r="I1806" t="s">
        <v>29</v>
      </c>
      <c r="J1806" t="s">
        <v>46</v>
      </c>
      <c r="K1806" t="s">
        <v>1417</v>
      </c>
      <c r="L1806">
        <v>0</v>
      </c>
      <c r="M1806" s="1">
        <v>0.39305555555555555</v>
      </c>
      <c r="N1806" s="1">
        <v>0.45763888888888887</v>
      </c>
      <c r="O1806" s="1">
        <v>4.0972222222222222E-2</v>
      </c>
      <c r="P1806" s="1">
        <v>6.458333333333334E-2</v>
      </c>
      <c r="Q1806" s="1">
        <v>0.10555555555555557</v>
      </c>
      <c r="R1806" s="2">
        <v>139.50000000000003</v>
      </c>
      <c r="S1806" s="2">
        <v>228.00000000000006</v>
      </c>
      <c r="T1806" s="2">
        <v>88.500000000000028</v>
      </c>
      <c r="U1806">
        <v>4</v>
      </c>
      <c r="V1806">
        <v>52</v>
      </c>
      <c r="W1806">
        <v>0</v>
      </c>
    </row>
    <row r="1807" spans="1:23" x14ac:dyDescent="0.25">
      <c r="A1807" t="s">
        <v>20</v>
      </c>
      <c r="B1807" s="3">
        <v>45649</v>
      </c>
      <c r="C1807" s="3" t="str">
        <f>TEXT(Table1[[#This Row],[Date]],"ddd")</f>
        <v>Mon</v>
      </c>
      <c r="D1807" t="s">
        <v>1099</v>
      </c>
      <c r="E1807" s="1" t="s">
        <v>30</v>
      </c>
      <c r="F1807" s="1" t="s">
        <v>30</v>
      </c>
      <c r="G1807" s="1" t="str">
        <f>IFERROR(SUM(Table1[[#This Row],[Deactivate]]-Table1[[#This Row],[Activate]]),"")</f>
        <v/>
      </c>
      <c r="H1807" s="2" t="str">
        <f t="shared" si="28"/>
        <v/>
      </c>
      <c r="I1807" t="s">
        <v>29</v>
      </c>
      <c r="J1807" t="s">
        <v>23</v>
      </c>
      <c r="K1807" t="s">
        <v>1418</v>
      </c>
      <c r="L1807">
        <v>0</v>
      </c>
      <c r="M1807" s="1">
        <v>0.58958333333333335</v>
      </c>
      <c r="N1807" s="1">
        <v>0.63194444444444442</v>
      </c>
      <c r="O1807" s="1">
        <v>0</v>
      </c>
      <c r="P1807" s="1">
        <v>4.2361111111111106E-2</v>
      </c>
      <c r="Q1807" s="1">
        <v>4.2361111111111106E-2</v>
      </c>
      <c r="R1807" s="2">
        <v>91.499999999999986</v>
      </c>
      <c r="S1807" s="2">
        <v>91.499999999999986</v>
      </c>
      <c r="T1807" s="2">
        <v>0</v>
      </c>
      <c r="U1807">
        <v>4</v>
      </c>
      <c r="V1807">
        <v>52</v>
      </c>
      <c r="W1807">
        <v>0</v>
      </c>
    </row>
    <row r="1808" spans="1:23" x14ac:dyDescent="0.25">
      <c r="A1808" t="s">
        <v>28</v>
      </c>
      <c r="B1808" s="3">
        <v>45649</v>
      </c>
      <c r="C1808" s="3" t="str">
        <f>TEXT(Table1[[#This Row],[Date]],"ddd")</f>
        <v>Mon</v>
      </c>
      <c r="D1808" t="s">
        <v>1099</v>
      </c>
      <c r="E1808" s="1" t="s">
        <v>30</v>
      </c>
      <c r="F1808" s="1" t="s">
        <v>30</v>
      </c>
      <c r="G1808" s="1" t="str">
        <f>IFERROR(SUM(Table1[[#This Row],[Deactivate]]-Table1[[#This Row],[Activate]]),"")</f>
        <v/>
      </c>
      <c r="H1808" s="2" t="str">
        <f t="shared" si="28"/>
        <v/>
      </c>
      <c r="I1808" t="s">
        <v>35</v>
      </c>
      <c r="J1808" t="s">
        <v>149</v>
      </c>
      <c r="K1808">
        <v>0</v>
      </c>
      <c r="L1808">
        <v>0</v>
      </c>
      <c r="M1808" s="1">
        <v>0</v>
      </c>
      <c r="N1808" s="1">
        <v>0</v>
      </c>
      <c r="O1808" s="1">
        <v>0</v>
      </c>
      <c r="P1808" s="1">
        <v>0</v>
      </c>
      <c r="Q1808" s="1">
        <v>0</v>
      </c>
      <c r="R1808" s="2">
        <v>0</v>
      </c>
      <c r="S1808" s="2">
        <v>0</v>
      </c>
      <c r="T1808" s="2">
        <v>0</v>
      </c>
      <c r="U1808">
        <v>4</v>
      </c>
      <c r="V1808">
        <v>52</v>
      </c>
      <c r="W1808">
        <v>0</v>
      </c>
    </row>
    <row r="1809" spans="1:23" x14ac:dyDescent="0.25">
      <c r="A1809" t="s">
        <v>28</v>
      </c>
      <c r="B1809" s="3">
        <v>45649</v>
      </c>
      <c r="C1809" s="3" t="str">
        <f>TEXT(Table1[[#This Row],[Date]],"ddd")</f>
        <v>Mon</v>
      </c>
      <c r="D1809" t="s">
        <v>1099</v>
      </c>
      <c r="E1809" s="1" t="s">
        <v>30</v>
      </c>
      <c r="F1809" s="1" t="s">
        <v>30</v>
      </c>
      <c r="G1809" s="1" t="str">
        <f>IFERROR(SUM(Table1[[#This Row],[Deactivate]]-Table1[[#This Row],[Activate]]),"")</f>
        <v/>
      </c>
      <c r="H1809" s="2" t="str">
        <f t="shared" si="28"/>
        <v/>
      </c>
      <c r="I1809" t="s">
        <v>35</v>
      </c>
      <c r="J1809" t="s">
        <v>149</v>
      </c>
      <c r="K1809">
        <v>0</v>
      </c>
      <c r="L1809">
        <v>0</v>
      </c>
      <c r="M1809" s="1">
        <v>0</v>
      </c>
      <c r="N1809" s="1">
        <v>0</v>
      </c>
      <c r="O1809" s="1">
        <v>0</v>
      </c>
      <c r="P1809" s="1">
        <v>0</v>
      </c>
      <c r="Q1809" s="1">
        <v>0</v>
      </c>
      <c r="R1809" s="2">
        <v>0</v>
      </c>
      <c r="S1809" s="2">
        <v>0</v>
      </c>
      <c r="T1809" s="2">
        <v>0</v>
      </c>
      <c r="U1809">
        <v>4</v>
      </c>
      <c r="V1809">
        <v>52</v>
      </c>
      <c r="W1809">
        <v>0</v>
      </c>
    </row>
    <row r="1810" spans="1:23" x14ac:dyDescent="0.25">
      <c r="A1810" t="s">
        <v>28</v>
      </c>
      <c r="B1810" s="3">
        <v>45649</v>
      </c>
      <c r="C1810" s="3" t="str">
        <f>TEXT(Table1[[#This Row],[Date]],"ddd")</f>
        <v>Mon</v>
      </c>
      <c r="D1810" t="s">
        <v>1099</v>
      </c>
      <c r="E1810" s="1" t="s">
        <v>30</v>
      </c>
      <c r="F1810" s="1" t="s">
        <v>30</v>
      </c>
      <c r="G1810" s="1" t="str">
        <f>IFERROR(SUM(Table1[[#This Row],[Deactivate]]-Table1[[#This Row],[Activate]]),"")</f>
        <v/>
      </c>
      <c r="H1810" s="2" t="str">
        <f t="shared" si="28"/>
        <v/>
      </c>
      <c r="I1810" t="s">
        <v>29</v>
      </c>
      <c r="J1810" t="s">
        <v>26</v>
      </c>
      <c r="K1810">
        <v>0</v>
      </c>
      <c r="L1810" t="s">
        <v>1419</v>
      </c>
      <c r="M1810" s="1">
        <v>0.39513888888888887</v>
      </c>
      <c r="N1810" s="1">
        <v>0.61736111111111114</v>
      </c>
      <c r="O1810" s="1">
        <v>1.8749999999999999E-2</v>
      </c>
      <c r="P1810" s="1">
        <v>0.22222222222222221</v>
      </c>
      <c r="Q1810" s="1">
        <v>0.2409722222222222</v>
      </c>
      <c r="R1810" s="2">
        <v>480</v>
      </c>
      <c r="S1810" s="2">
        <v>520.49999999999989</v>
      </c>
      <c r="T1810" s="2">
        <v>40.499999999999886</v>
      </c>
      <c r="U1810">
        <v>4</v>
      </c>
      <c r="V1810">
        <v>52</v>
      </c>
      <c r="W1810">
        <v>0</v>
      </c>
    </row>
    <row r="1811" spans="1:23" x14ac:dyDescent="0.25">
      <c r="A1811" t="s">
        <v>28</v>
      </c>
      <c r="B1811" s="3">
        <v>45649</v>
      </c>
      <c r="C1811" s="3" t="str">
        <f>TEXT(Table1[[#This Row],[Date]],"ddd")</f>
        <v>Mon</v>
      </c>
      <c r="D1811" t="s">
        <v>1099</v>
      </c>
      <c r="E1811" s="1" t="s">
        <v>30</v>
      </c>
      <c r="F1811" s="1" t="s">
        <v>30</v>
      </c>
      <c r="G1811" s="1" t="str">
        <f>IFERROR(SUM(Table1[[#This Row],[Deactivate]]-Table1[[#This Row],[Activate]]),"")</f>
        <v/>
      </c>
      <c r="H1811" s="2" t="str">
        <f t="shared" si="28"/>
        <v/>
      </c>
      <c r="I1811" t="s">
        <v>29</v>
      </c>
      <c r="J1811" t="s">
        <v>256</v>
      </c>
      <c r="K1811">
        <v>0</v>
      </c>
      <c r="L1811" t="s">
        <v>1420</v>
      </c>
      <c r="M1811" s="1">
        <v>0.64722222222222225</v>
      </c>
      <c r="N1811" s="1">
        <v>0.71666666666666667</v>
      </c>
      <c r="O1811" s="1">
        <v>2.9861111111111113E-2</v>
      </c>
      <c r="P1811" s="1">
        <v>6.9444444444444434E-2</v>
      </c>
      <c r="Q1811" s="1">
        <v>9.930555555555555E-2</v>
      </c>
      <c r="R1811" s="2">
        <v>149.99999999999997</v>
      </c>
      <c r="S1811" s="2">
        <v>214.5</v>
      </c>
      <c r="T1811" s="2">
        <v>64.500000000000028</v>
      </c>
      <c r="U1811">
        <v>4</v>
      </c>
      <c r="V1811">
        <v>52</v>
      </c>
      <c r="W1811">
        <v>0</v>
      </c>
    </row>
    <row r="1812" spans="1:23" x14ac:dyDescent="0.25">
      <c r="A1812" t="s">
        <v>28</v>
      </c>
      <c r="B1812" s="3">
        <v>45649</v>
      </c>
      <c r="C1812" s="3" t="str">
        <f>TEXT(Table1[[#This Row],[Date]],"ddd")</f>
        <v>Mon</v>
      </c>
      <c r="D1812" t="s">
        <v>1099</v>
      </c>
      <c r="E1812" s="1" t="s">
        <v>30</v>
      </c>
      <c r="F1812" s="1" t="s">
        <v>30</v>
      </c>
      <c r="G1812" s="1" t="str">
        <f>IFERROR(SUM(Table1[[#This Row],[Deactivate]]-Table1[[#This Row],[Activate]]),"")</f>
        <v/>
      </c>
      <c r="H1812" s="2" t="str">
        <f t="shared" si="28"/>
        <v/>
      </c>
      <c r="I1812" t="s">
        <v>29</v>
      </c>
      <c r="J1812" t="s">
        <v>23</v>
      </c>
      <c r="K1812" t="s">
        <v>1421</v>
      </c>
      <c r="L1812">
        <v>0</v>
      </c>
      <c r="M1812" s="1">
        <v>0.71666666666666667</v>
      </c>
      <c r="N1812" s="1">
        <v>0.73333333333333339</v>
      </c>
      <c r="O1812" s="1">
        <v>0</v>
      </c>
      <c r="P1812" s="1">
        <v>1.6666666666666666E-2</v>
      </c>
      <c r="Q1812" s="1">
        <v>1.6666666666666666E-2</v>
      </c>
      <c r="R1812" s="2">
        <v>36</v>
      </c>
      <c r="S1812" s="2">
        <v>36</v>
      </c>
      <c r="T1812" s="2">
        <v>0</v>
      </c>
      <c r="U1812">
        <v>4</v>
      </c>
      <c r="V1812">
        <v>52</v>
      </c>
      <c r="W1812">
        <v>0</v>
      </c>
    </row>
    <row r="1813" spans="1:23" x14ac:dyDescent="0.25">
      <c r="A1813" t="s">
        <v>34</v>
      </c>
      <c r="B1813" s="3">
        <v>45649</v>
      </c>
      <c r="C1813" s="3" t="str">
        <f>TEXT(Table1[[#This Row],[Date]],"ddd")</f>
        <v>Mon</v>
      </c>
      <c r="D1813" t="s">
        <v>1099</v>
      </c>
      <c r="E1813" s="1" t="s">
        <v>30</v>
      </c>
      <c r="F1813" s="1" t="s">
        <v>30</v>
      </c>
      <c r="G1813" s="1" t="str">
        <f>IFERROR(SUM(Table1[[#This Row],[Deactivate]]-Table1[[#This Row],[Activate]]),"")</f>
        <v/>
      </c>
      <c r="H1813" s="2" t="str">
        <f t="shared" si="28"/>
        <v/>
      </c>
      <c r="I1813" t="s">
        <v>29</v>
      </c>
      <c r="J1813" t="s">
        <v>68</v>
      </c>
      <c r="K1813" t="s">
        <v>1422</v>
      </c>
      <c r="L1813">
        <v>0</v>
      </c>
      <c r="M1813" s="1">
        <v>0.39513888888888887</v>
      </c>
      <c r="N1813" s="1">
        <v>0.61875000000000002</v>
      </c>
      <c r="O1813" s="1">
        <v>7.013888888888889E-2</v>
      </c>
      <c r="P1813" s="1">
        <v>0.22361111111111109</v>
      </c>
      <c r="Q1813" s="1">
        <v>0.29374999999999996</v>
      </c>
      <c r="R1813" s="2">
        <v>483</v>
      </c>
      <c r="S1813" s="2">
        <v>634.49999999999989</v>
      </c>
      <c r="T1813" s="2">
        <v>151.49999999999989</v>
      </c>
      <c r="U1813">
        <v>4</v>
      </c>
      <c r="V1813">
        <v>52</v>
      </c>
      <c r="W1813">
        <v>0</v>
      </c>
    </row>
    <row r="1814" spans="1:23" x14ac:dyDescent="0.25">
      <c r="A1814" t="s">
        <v>34</v>
      </c>
      <c r="B1814" s="3">
        <v>45649</v>
      </c>
      <c r="C1814" s="3" t="str">
        <f>TEXT(Table1[[#This Row],[Date]],"ddd")</f>
        <v>Mon</v>
      </c>
      <c r="D1814" t="s">
        <v>1099</v>
      </c>
      <c r="E1814" s="1" t="s">
        <v>30</v>
      </c>
      <c r="F1814" s="1" t="s">
        <v>30</v>
      </c>
      <c r="G1814" s="1" t="str">
        <f>IFERROR(SUM(Table1[[#This Row],[Deactivate]]-Table1[[#This Row],[Activate]]),"")</f>
        <v/>
      </c>
      <c r="H1814" s="2" t="str">
        <f t="shared" si="28"/>
        <v/>
      </c>
      <c r="I1814" t="s">
        <v>29</v>
      </c>
      <c r="J1814" t="s">
        <v>23</v>
      </c>
      <c r="K1814" t="s">
        <v>1423</v>
      </c>
      <c r="L1814">
        <v>0</v>
      </c>
      <c r="M1814" s="1">
        <v>0.61875000000000002</v>
      </c>
      <c r="N1814" s="1">
        <v>0.61875000000000002</v>
      </c>
      <c r="O1814" s="1">
        <v>0</v>
      </c>
      <c r="P1814" s="1">
        <v>0</v>
      </c>
      <c r="Q1814" s="1">
        <v>0</v>
      </c>
      <c r="R1814" s="2">
        <v>0</v>
      </c>
      <c r="S1814" s="2">
        <v>0</v>
      </c>
      <c r="T1814" s="2">
        <v>0</v>
      </c>
      <c r="U1814">
        <v>4</v>
      </c>
      <c r="V1814">
        <v>52</v>
      </c>
      <c r="W1814">
        <v>0</v>
      </c>
    </row>
    <row r="1815" spans="1:23" x14ac:dyDescent="0.25">
      <c r="A1815" t="s">
        <v>34</v>
      </c>
      <c r="B1815" s="3">
        <v>45649</v>
      </c>
      <c r="C1815" s="3" t="str">
        <f>TEXT(Table1[[#This Row],[Date]],"ddd")</f>
        <v>Mon</v>
      </c>
      <c r="D1815" t="s">
        <v>1099</v>
      </c>
      <c r="E1815" s="1" t="s">
        <v>30</v>
      </c>
      <c r="F1815" s="1" t="s">
        <v>30</v>
      </c>
      <c r="G1815" s="1" t="str">
        <f>IFERROR(SUM(Table1[[#This Row],[Deactivate]]-Table1[[#This Row],[Activate]]),"")</f>
        <v/>
      </c>
      <c r="H1815" s="2" t="str">
        <f t="shared" si="28"/>
        <v/>
      </c>
      <c r="I1815" t="s">
        <v>29</v>
      </c>
      <c r="J1815" t="s">
        <v>66</v>
      </c>
      <c r="K1815">
        <v>0</v>
      </c>
      <c r="L1815">
        <v>0</v>
      </c>
      <c r="M1815" s="1">
        <v>0.61875000000000002</v>
      </c>
      <c r="N1815" s="1">
        <v>0.7284722222222223</v>
      </c>
      <c r="O1815" s="1">
        <v>0</v>
      </c>
      <c r="P1815" s="1">
        <v>0.10972222222222222</v>
      </c>
      <c r="Q1815" s="1">
        <v>0.10972222222222222</v>
      </c>
      <c r="R1815" s="2">
        <v>237</v>
      </c>
      <c r="S1815" s="2">
        <v>237</v>
      </c>
      <c r="T1815" s="2">
        <v>0</v>
      </c>
      <c r="U1815">
        <v>4</v>
      </c>
      <c r="V1815">
        <v>52</v>
      </c>
      <c r="W1815">
        <v>0</v>
      </c>
    </row>
    <row r="1816" spans="1:23" x14ac:dyDescent="0.25">
      <c r="A1816" t="s">
        <v>41</v>
      </c>
      <c r="B1816" s="3">
        <v>45649</v>
      </c>
      <c r="C1816" s="3" t="str">
        <f>TEXT(Table1[[#This Row],[Date]],"ddd")</f>
        <v>Mon</v>
      </c>
      <c r="D1816" t="s">
        <v>1099</v>
      </c>
      <c r="E1816" s="1" t="s">
        <v>30</v>
      </c>
      <c r="F1816" s="1" t="s">
        <v>30</v>
      </c>
      <c r="G1816" s="1" t="str">
        <f>IFERROR(SUM(Table1[[#This Row],[Deactivate]]-Table1[[#This Row],[Activate]]),"")</f>
        <v/>
      </c>
      <c r="H1816" s="2" t="str">
        <f t="shared" si="28"/>
        <v/>
      </c>
      <c r="I1816" t="s">
        <v>22</v>
      </c>
      <c r="J1816" t="s">
        <v>23</v>
      </c>
      <c r="K1816" t="s">
        <v>1424</v>
      </c>
      <c r="L1816">
        <v>0</v>
      </c>
      <c r="M1816" s="1">
        <v>0</v>
      </c>
      <c r="N1816" s="1">
        <v>0</v>
      </c>
      <c r="O1816" s="1">
        <v>0</v>
      </c>
      <c r="P1816" s="1">
        <v>2.0833333333333332E-2</v>
      </c>
      <c r="Q1816" s="1">
        <v>2.0833333333333332E-2</v>
      </c>
      <c r="R1816" s="2">
        <v>45</v>
      </c>
      <c r="S1816" s="2">
        <v>45</v>
      </c>
      <c r="T1816" s="2">
        <v>0</v>
      </c>
      <c r="U1816">
        <v>4</v>
      </c>
      <c r="V1816">
        <v>52</v>
      </c>
      <c r="W1816">
        <v>0</v>
      </c>
    </row>
    <row r="1817" spans="1:23" x14ac:dyDescent="0.25">
      <c r="A1817" t="s">
        <v>45</v>
      </c>
      <c r="B1817" s="3">
        <v>45649</v>
      </c>
      <c r="C1817" s="3" t="str">
        <f>TEXT(Table1[[#This Row],[Date]],"ddd")</f>
        <v>Mon</v>
      </c>
      <c r="D1817" t="s">
        <v>1099</v>
      </c>
      <c r="E1817" s="1" t="s">
        <v>30</v>
      </c>
      <c r="F1817" s="1" t="s">
        <v>30</v>
      </c>
      <c r="G1817" s="1" t="str">
        <f>IFERROR(SUM(Table1[[#This Row],[Deactivate]]-Table1[[#This Row],[Activate]]),"")</f>
        <v/>
      </c>
      <c r="H1817" s="2" t="str">
        <f t="shared" si="28"/>
        <v/>
      </c>
      <c r="I1817" t="s">
        <v>22</v>
      </c>
      <c r="J1817" t="s">
        <v>23</v>
      </c>
      <c r="K1817" t="s">
        <v>1425</v>
      </c>
      <c r="L1817">
        <v>0</v>
      </c>
      <c r="M1817" s="1">
        <v>0</v>
      </c>
      <c r="N1817" s="1">
        <v>0</v>
      </c>
      <c r="O1817" s="1">
        <v>0</v>
      </c>
      <c r="P1817" s="1">
        <v>2.0833333333333332E-2</v>
      </c>
      <c r="Q1817" s="1">
        <v>2.0833333333333332E-2</v>
      </c>
      <c r="R1817" s="2">
        <v>45</v>
      </c>
      <c r="S1817" s="2">
        <v>45</v>
      </c>
      <c r="T1817" s="2">
        <v>0</v>
      </c>
      <c r="U1817">
        <v>4</v>
      </c>
      <c r="V1817">
        <v>52</v>
      </c>
      <c r="W1817">
        <v>0</v>
      </c>
    </row>
    <row r="1818" spans="1:23" x14ac:dyDescent="0.25">
      <c r="A1818" t="s">
        <v>55</v>
      </c>
      <c r="B1818" s="3">
        <v>45649</v>
      </c>
      <c r="C1818" s="3" t="str">
        <f>TEXT(Table1[[#This Row],[Date]],"ddd")</f>
        <v>Mon</v>
      </c>
      <c r="D1818" t="s">
        <v>1099</v>
      </c>
      <c r="E1818" s="1" t="s">
        <v>30</v>
      </c>
      <c r="F1818" s="1" t="s">
        <v>30</v>
      </c>
      <c r="G1818" s="1" t="str">
        <f>IFERROR(SUM(Table1[[#This Row],[Deactivate]]-Table1[[#This Row],[Activate]]),"")</f>
        <v/>
      </c>
      <c r="H1818" s="2" t="str">
        <f t="shared" si="28"/>
        <v/>
      </c>
      <c r="I1818" t="s">
        <v>35</v>
      </c>
      <c r="J1818" t="s">
        <v>66</v>
      </c>
      <c r="K1818">
        <v>0</v>
      </c>
      <c r="L1818">
        <v>0</v>
      </c>
      <c r="M1818" s="1">
        <v>0</v>
      </c>
      <c r="N1818" s="1">
        <v>0</v>
      </c>
      <c r="O1818" s="1">
        <v>0</v>
      </c>
      <c r="P1818" s="1">
        <v>0</v>
      </c>
      <c r="Q1818" s="1">
        <v>0</v>
      </c>
      <c r="R1818" s="2">
        <v>0</v>
      </c>
      <c r="S1818" s="2">
        <v>0</v>
      </c>
      <c r="T1818" s="2">
        <v>0</v>
      </c>
      <c r="U1818">
        <v>4</v>
      </c>
      <c r="V1818">
        <v>52</v>
      </c>
      <c r="W1818">
        <v>0</v>
      </c>
    </row>
    <row r="1819" spans="1:23" x14ac:dyDescent="0.25">
      <c r="A1819" t="s">
        <v>55</v>
      </c>
      <c r="B1819" s="3">
        <v>45649</v>
      </c>
      <c r="C1819" s="3" t="str">
        <f>TEXT(Table1[[#This Row],[Date]],"ddd")</f>
        <v>Mon</v>
      </c>
      <c r="D1819" t="s">
        <v>1099</v>
      </c>
      <c r="E1819" s="1" t="s">
        <v>30</v>
      </c>
      <c r="F1819" s="1" t="s">
        <v>30</v>
      </c>
      <c r="G1819" s="1" t="str">
        <f>IFERROR(SUM(Table1[[#This Row],[Deactivate]]-Table1[[#This Row],[Activate]]),"")</f>
        <v/>
      </c>
      <c r="H1819" s="2" t="str">
        <f t="shared" si="28"/>
        <v/>
      </c>
      <c r="I1819" t="s">
        <v>22</v>
      </c>
      <c r="J1819" t="s">
        <v>23</v>
      </c>
      <c r="K1819" t="s">
        <v>1426</v>
      </c>
      <c r="L1819">
        <v>0</v>
      </c>
      <c r="M1819" s="1">
        <v>0</v>
      </c>
      <c r="N1819" s="1">
        <v>0</v>
      </c>
      <c r="O1819" s="1">
        <v>0</v>
      </c>
      <c r="P1819" s="1">
        <v>2.0833333333333332E-2</v>
      </c>
      <c r="Q1819" s="1">
        <v>2.0833333333333332E-2</v>
      </c>
      <c r="R1819" s="2">
        <v>45</v>
      </c>
      <c r="S1819" s="2">
        <v>45</v>
      </c>
      <c r="T1819" s="2">
        <v>0</v>
      </c>
      <c r="U1819">
        <v>4</v>
      </c>
      <c r="V1819">
        <v>52</v>
      </c>
      <c r="W1819">
        <v>0</v>
      </c>
    </row>
    <row r="1820" spans="1:23" x14ac:dyDescent="0.25">
      <c r="A1820" t="s">
        <v>59</v>
      </c>
      <c r="B1820" s="3">
        <v>45649</v>
      </c>
      <c r="C1820" s="3" t="str">
        <f>TEXT(Table1[[#This Row],[Date]],"ddd")</f>
        <v>Mon</v>
      </c>
      <c r="D1820" t="s">
        <v>1099</v>
      </c>
      <c r="E1820" s="1" t="s">
        <v>30</v>
      </c>
      <c r="F1820" s="1" t="s">
        <v>30</v>
      </c>
      <c r="G1820" s="1" t="str">
        <f>IFERROR(SUM(Table1[[#This Row],[Deactivate]]-Table1[[#This Row],[Activate]]),"")</f>
        <v/>
      </c>
      <c r="H1820" s="2" t="str">
        <f t="shared" si="28"/>
        <v/>
      </c>
      <c r="I1820" t="s">
        <v>29</v>
      </c>
      <c r="J1820" t="s">
        <v>46</v>
      </c>
      <c r="K1820" t="s">
        <v>1427</v>
      </c>
      <c r="L1820">
        <v>0</v>
      </c>
      <c r="M1820" s="1">
        <v>0.3833333333333333</v>
      </c>
      <c r="N1820" s="1">
        <v>0.43472222222222223</v>
      </c>
      <c r="O1820" s="1">
        <v>4.4444444444444446E-2</v>
      </c>
      <c r="P1820" s="1">
        <v>5.1388888888888894E-2</v>
      </c>
      <c r="Q1820" s="1">
        <v>9.583333333333334E-2</v>
      </c>
      <c r="R1820" s="2">
        <v>111</v>
      </c>
      <c r="S1820" s="2">
        <v>207</v>
      </c>
      <c r="T1820" s="2">
        <v>96</v>
      </c>
      <c r="U1820">
        <v>4</v>
      </c>
      <c r="V1820">
        <v>52</v>
      </c>
      <c r="W1820">
        <v>0</v>
      </c>
    </row>
    <row r="1821" spans="1:23" x14ac:dyDescent="0.25">
      <c r="A1821" t="s">
        <v>59</v>
      </c>
      <c r="B1821" s="3">
        <v>45649</v>
      </c>
      <c r="C1821" s="3" t="str">
        <f>TEXT(Table1[[#This Row],[Date]],"ddd")</f>
        <v>Mon</v>
      </c>
      <c r="D1821" t="s">
        <v>1099</v>
      </c>
      <c r="E1821" s="1" t="s">
        <v>30</v>
      </c>
      <c r="F1821" s="1" t="s">
        <v>30</v>
      </c>
      <c r="G1821" s="1" t="str">
        <f>IFERROR(SUM(Table1[[#This Row],[Deactivate]]-Table1[[#This Row],[Activate]]),"")</f>
        <v/>
      </c>
      <c r="H1821" s="2" t="str">
        <f t="shared" si="28"/>
        <v/>
      </c>
      <c r="I1821" t="s">
        <v>29</v>
      </c>
      <c r="J1821" t="s">
        <v>46</v>
      </c>
      <c r="K1821" t="s">
        <v>1428</v>
      </c>
      <c r="L1821">
        <v>0</v>
      </c>
      <c r="M1821" s="1">
        <v>0.50763888888888886</v>
      </c>
      <c r="N1821" s="1">
        <v>0.5083333333333333</v>
      </c>
      <c r="O1821" s="1">
        <v>7.2916666666666671E-2</v>
      </c>
      <c r="P1821" s="1">
        <v>6.9444444444444447E-4</v>
      </c>
      <c r="Q1821" s="1">
        <v>7.3611111111111113E-2</v>
      </c>
      <c r="R1821" s="2">
        <v>1.5</v>
      </c>
      <c r="S1821" s="2">
        <v>159</v>
      </c>
      <c r="T1821" s="2">
        <v>157.5</v>
      </c>
      <c r="U1821">
        <v>4</v>
      </c>
      <c r="V1821">
        <v>52</v>
      </c>
      <c r="W1821">
        <v>0</v>
      </c>
    </row>
    <row r="1822" spans="1:23" x14ac:dyDescent="0.25">
      <c r="A1822" t="s">
        <v>59</v>
      </c>
      <c r="B1822" s="3">
        <v>45649</v>
      </c>
      <c r="C1822" s="3" t="str">
        <f>TEXT(Table1[[#This Row],[Date]],"ddd")</f>
        <v>Mon</v>
      </c>
      <c r="D1822" t="s">
        <v>1099</v>
      </c>
      <c r="E1822" s="1" t="s">
        <v>30</v>
      </c>
      <c r="F1822" s="1" t="s">
        <v>30</v>
      </c>
      <c r="G1822" s="1" t="str">
        <f>IFERROR(SUM(Table1[[#This Row],[Deactivate]]-Table1[[#This Row],[Activate]]),"")</f>
        <v/>
      </c>
      <c r="H1822" s="2" t="str">
        <f t="shared" si="28"/>
        <v/>
      </c>
      <c r="I1822" t="s">
        <v>29</v>
      </c>
      <c r="J1822" t="s">
        <v>23</v>
      </c>
      <c r="K1822" t="s">
        <v>1429</v>
      </c>
      <c r="L1822">
        <v>0</v>
      </c>
      <c r="M1822" s="1">
        <v>0.5083333333333333</v>
      </c>
      <c r="N1822" s="1">
        <v>0.5083333333333333</v>
      </c>
      <c r="O1822" s="1">
        <v>0</v>
      </c>
      <c r="P1822" s="1">
        <v>0</v>
      </c>
      <c r="Q1822" s="1">
        <v>0</v>
      </c>
      <c r="R1822" s="2">
        <v>0</v>
      </c>
      <c r="S1822" s="2">
        <v>0</v>
      </c>
      <c r="T1822" s="2">
        <v>0</v>
      </c>
      <c r="U1822">
        <v>4</v>
      </c>
      <c r="V1822">
        <v>52</v>
      </c>
      <c r="W1822">
        <v>0</v>
      </c>
    </row>
    <row r="1823" spans="1:23" x14ac:dyDescent="0.25">
      <c r="A1823" t="s">
        <v>61</v>
      </c>
      <c r="B1823" s="3">
        <v>45649</v>
      </c>
      <c r="C1823" s="3" t="str">
        <f>TEXT(Table1[[#This Row],[Date]],"ddd")</f>
        <v>Mon</v>
      </c>
      <c r="D1823" t="s">
        <v>1099</v>
      </c>
      <c r="E1823" s="1" t="s">
        <v>30</v>
      </c>
      <c r="F1823" s="1" t="s">
        <v>30</v>
      </c>
      <c r="G1823" s="1" t="str">
        <f>IFERROR(SUM(Table1[[#This Row],[Deactivate]]-Table1[[#This Row],[Activate]]),"")</f>
        <v/>
      </c>
      <c r="H1823" s="2" t="str">
        <f t="shared" si="28"/>
        <v/>
      </c>
      <c r="I1823" t="s">
        <v>22</v>
      </c>
      <c r="J1823" t="s">
        <v>23</v>
      </c>
      <c r="K1823" t="s">
        <v>1430</v>
      </c>
      <c r="L1823">
        <v>0</v>
      </c>
      <c r="M1823" s="1">
        <v>0</v>
      </c>
      <c r="N1823" s="1">
        <v>0</v>
      </c>
      <c r="O1823" s="1">
        <v>0</v>
      </c>
      <c r="P1823" s="1">
        <v>2.0833333333333332E-2</v>
      </c>
      <c r="Q1823" s="1">
        <v>2.0833333333333332E-2</v>
      </c>
      <c r="R1823" s="2">
        <v>45</v>
      </c>
      <c r="S1823" s="2">
        <v>45</v>
      </c>
      <c r="T1823" s="2">
        <v>0</v>
      </c>
      <c r="U1823">
        <v>4</v>
      </c>
      <c r="V1823">
        <v>52</v>
      </c>
      <c r="W1823">
        <v>0</v>
      </c>
    </row>
    <row r="1824" spans="1:23" x14ac:dyDescent="0.25">
      <c r="A1824" t="s">
        <v>63</v>
      </c>
      <c r="B1824" s="3">
        <v>45649</v>
      </c>
      <c r="C1824" s="3" t="str">
        <f>TEXT(Table1[[#This Row],[Date]],"ddd")</f>
        <v>Mon</v>
      </c>
      <c r="D1824" t="s">
        <v>1099</v>
      </c>
      <c r="E1824" s="1" t="s">
        <v>30</v>
      </c>
      <c r="F1824" s="1" t="s">
        <v>30</v>
      </c>
      <c r="G1824" s="1" t="str">
        <f>IFERROR(SUM(Table1[[#This Row],[Deactivate]]-Table1[[#This Row],[Activate]]),"")</f>
        <v/>
      </c>
      <c r="H1824" s="2" t="str">
        <f t="shared" si="28"/>
        <v/>
      </c>
      <c r="I1824" t="s">
        <v>35</v>
      </c>
      <c r="J1824" t="s">
        <v>149</v>
      </c>
      <c r="K1824">
        <v>0</v>
      </c>
      <c r="L1824">
        <v>0</v>
      </c>
      <c r="M1824" s="1">
        <v>0</v>
      </c>
      <c r="N1824" s="1">
        <v>0</v>
      </c>
      <c r="O1824" s="1">
        <v>0</v>
      </c>
      <c r="P1824" s="1">
        <v>0</v>
      </c>
      <c r="Q1824" s="1">
        <v>0</v>
      </c>
      <c r="R1824" s="2">
        <v>0</v>
      </c>
      <c r="S1824" s="2">
        <v>0</v>
      </c>
      <c r="T1824" s="2">
        <v>0</v>
      </c>
      <c r="U1824">
        <v>4</v>
      </c>
      <c r="V1824">
        <v>52</v>
      </c>
      <c r="W1824">
        <v>0</v>
      </c>
    </row>
    <row r="1825" spans="1:23" x14ac:dyDescent="0.25">
      <c r="A1825" t="s">
        <v>63</v>
      </c>
      <c r="B1825" s="3">
        <v>45649</v>
      </c>
      <c r="C1825" s="3" t="str">
        <f>TEXT(Table1[[#This Row],[Date]],"ddd")</f>
        <v>Mon</v>
      </c>
      <c r="D1825" t="s">
        <v>1099</v>
      </c>
      <c r="E1825" s="1" t="s">
        <v>30</v>
      </c>
      <c r="F1825" s="1" t="s">
        <v>30</v>
      </c>
      <c r="G1825" s="1" t="str">
        <f>IFERROR(SUM(Table1[[#This Row],[Deactivate]]-Table1[[#This Row],[Activate]]),"")</f>
        <v/>
      </c>
      <c r="H1825" s="2" t="str">
        <f t="shared" si="28"/>
        <v/>
      </c>
      <c r="I1825" t="s">
        <v>35</v>
      </c>
      <c r="J1825" t="s">
        <v>149</v>
      </c>
      <c r="K1825">
        <v>0</v>
      </c>
      <c r="L1825">
        <v>0</v>
      </c>
      <c r="M1825" s="1">
        <v>0</v>
      </c>
      <c r="N1825" s="1">
        <v>0</v>
      </c>
      <c r="O1825" s="1">
        <v>0</v>
      </c>
      <c r="P1825" s="1">
        <v>0</v>
      </c>
      <c r="Q1825" s="1">
        <v>0</v>
      </c>
      <c r="R1825" s="2">
        <v>0</v>
      </c>
      <c r="S1825" s="2">
        <v>0</v>
      </c>
      <c r="T1825" s="2">
        <v>0</v>
      </c>
      <c r="U1825">
        <v>4</v>
      </c>
      <c r="V1825">
        <v>52</v>
      </c>
      <c r="W1825">
        <v>0</v>
      </c>
    </row>
    <row r="1826" spans="1:23" x14ac:dyDescent="0.25">
      <c r="A1826" t="s">
        <v>63</v>
      </c>
      <c r="B1826" s="3">
        <v>45649</v>
      </c>
      <c r="C1826" s="3" t="str">
        <f>TEXT(Table1[[#This Row],[Date]],"ddd")</f>
        <v>Mon</v>
      </c>
      <c r="D1826" t="s">
        <v>1099</v>
      </c>
      <c r="E1826" s="1" t="s">
        <v>30</v>
      </c>
      <c r="F1826" s="1" t="s">
        <v>30</v>
      </c>
      <c r="G1826" s="1" t="str">
        <f>IFERROR(SUM(Table1[[#This Row],[Deactivate]]-Table1[[#This Row],[Activate]]),"")</f>
        <v/>
      </c>
      <c r="H1826" s="2" t="str">
        <f t="shared" si="28"/>
        <v/>
      </c>
      <c r="I1826" t="s">
        <v>29</v>
      </c>
      <c r="J1826" t="s">
        <v>26</v>
      </c>
      <c r="K1826">
        <v>0</v>
      </c>
      <c r="L1826" t="s">
        <v>1431</v>
      </c>
      <c r="M1826" s="1">
        <v>0.33958333333333335</v>
      </c>
      <c r="N1826" s="1">
        <v>0.76250000000000007</v>
      </c>
      <c r="O1826" s="1">
        <v>0</v>
      </c>
      <c r="P1826" s="1">
        <v>0.42291666666666666</v>
      </c>
      <c r="Q1826" s="1">
        <v>0.42291666666666666</v>
      </c>
      <c r="R1826" s="2">
        <v>913.5</v>
      </c>
      <c r="S1826" s="2">
        <v>913.5</v>
      </c>
      <c r="T1826" s="2">
        <v>0</v>
      </c>
      <c r="U1826">
        <v>4</v>
      </c>
      <c r="V1826">
        <v>52</v>
      </c>
      <c r="W1826">
        <v>0</v>
      </c>
    </row>
    <row r="1827" spans="1:23" x14ac:dyDescent="0.25">
      <c r="A1827" t="s">
        <v>63</v>
      </c>
      <c r="B1827" s="3">
        <v>45649</v>
      </c>
      <c r="C1827" s="3" t="str">
        <f>TEXT(Table1[[#This Row],[Date]],"ddd")</f>
        <v>Mon</v>
      </c>
      <c r="D1827" t="s">
        <v>1099</v>
      </c>
      <c r="E1827" s="1" t="s">
        <v>30</v>
      </c>
      <c r="F1827" s="1" t="s">
        <v>30</v>
      </c>
      <c r="G1827" s="1" t="str">
        <f>IFERROR(SUM(Table1[[#This Row],[Deactivate]]-Table1[[#This Row],[Activate]]),"")</f>
        <v/>
      </c>
      <c r="H1827" s="2" t="str">
        <f t="shared" si="28"/>
        <v/>
      </c>
      <c r="I1827" t="s">
        <v>29</v>
      </c>
      <c r="J1827" t="s">
        <v>23</v>
      </c>
      <c r="K1827" t="s">
        <v>1432</v>
      </c>
      <c r="L1827">
        <v>0</v>
      </c>
      <c r="M1827" s="1">
        <v>0.76250000000000007</v>
      </c>
      <c r="N1827" s="1">
        <v>0.76250000000000007</v>
      </c>
      <c r="O1827" s="1">
        <v>0</v>
      </c>
      <c r="P1827" s="1">
        <v>0</v>
      </c>
      <c r="Q1827" s="1">
        <v>0</v>
      </c>
      <c r="R1827" s="2">
        <v>0</v>
      </c>
      <c r="S1827" s="2">
        <v>0</v>
      </c>
      <c r="T1827" s="2">
        <v>0</v>
      </c>
      <c r="U1827">
        <v>4</v>
      </c>
      <c r="V1827">
        <v>52</v>
      </c>
      <c r="W1827">
        <v>0</v>
      </c>
    </row>
    <row r="1828" spans="1:23" x14ac:dyDescent="0.25">
      <c r="A1828" t="s">
        <v>86</v>
      </c>
      <c r="B1828" s="3">
        <v>45649</v>
      </c>
      <c r="C1828" s="3" t="str">
        <f>TEXT(Table1[[#This Row],[Date]],"ddd")</f>
        <v>Mon</v>
      </c>
      <c r="D1828" t="s">
        <v>1099</v>
      </c>
      <c r="E1828" s="1" t="s">
        <v>30</v>
      </c>
      <c r="F1828" s="1" t="s">
        <v>30</v>
      </c>
      <c r="G1828" s="1" t="str">
        <f>IFERROR(SUM(Table1[[#This Row],[Deactivate]]-Table1[[#This Row],[Activate]]),"")</f>
        <v/>
      </c>
      <c r="H1828" s="2" t="str">
        <f t="shared" si="28"/>
        <v/>
      </c>
      <c r="I1828" t="s">
        <v>29</v>
      </c>
      <c r="J1828" t="s">
        <v>26</v>
      </c>
      <c r="K1828">
        <v>0</v>
      </c>
      <c r="L1828" t="s">
        <v>1433</v>
      </c>
      <c r="M1828" s="1">
        <v>0.36527777777777781</v>
      </c>
      <c r="N1828" s="1">
        <v>0.70416666666666661</v>
      </c>
      <c r="O1828" s="1">
        <v>2.0833333333333333E-3</v>
      </c>
      <c r="P1828" s="1">
        <v>0.33888888888888885</v>
      </c>
      <c r="Q1828" s="1">
        <v>0.34097222222222218</v>
      </c>
      <c r="R1828" s="2">
        <v>731.99999999999989</v>
      </c>
      <c r="S1828" s="2">
        <v>736.49999999999989</v>
      </c>
      <c r="T1828" s="2">
        <v>4.5</v>
      </c>
      <c r="U1828">
        <v>4</v>
      </c>
      <c r="V1828">
        <v>52</v>
      </c>
      <c r="W1828">
        <v>0</v>
      </c>
    </row>
    <row r="1829" spans="1:23" x14ac:dyDescent="0.25">
      <c r="A1829" t="s">
        <v>86</v>
      </c>
      <c r="B1829" s="3">
        <v>45649</v>
      </c>
      <c r="C1829" s="3" t="str">
        <f>TEXT(Table1[[#This Row],[Date]],"ddd")</f>
        <v>Mon</v>
      </c>
      <c r="D1829" t="s">
        <v>1099</v>
      </c>
      <c r="E1829" s="1" t="s">
        <v>30</v>
      </c>
      <c r="F1829" s="1" t="s">
        <v>30</v>
      </c>
      <c r="G1829" s="1" t="str">
        <f>IFERROR(SUM(Table1[[#This Row],[Deactivate]]-Table1[[#This Row],[Activate]]),"")</f>
        <v/>
      </c>
      <c r="H1829" s="2" t="str">
        <f t="shared" si="28"/>
        <v/>
      </c>
      <c r="I1829" t="s">
        <v>29</v>
      </c>
      <c r="J1829" t="s">
        <v>23</v>
      </c>
      <c r="K1829" t="s">
        <v>1434</v>
      </c>
      <c r="L1829">
        <v>0</v>
      </c>
      <c r="M1829" s="1">
        <v>0.70416666666666661</v>
      </c>
      <c r="N1829" s="1">
        <v>0.70416666666666661</v>
      </c>
      <c r="O1829" s="1">
        <v>0</v>
      </c>
      <c r="P1829" s="1">
        <v>0</v>
      </c>
      <c r="Q1829" s="1">
        <v>0</v>
      </c>
      <c r="R1829" s="2">
        <v>0</v>
      </c>
      <c r="S1829" s="2">
        <v>0</v>
      </c>
      <c r="T1829" s="2">
        <v>0</v>
      </c>
      <c r="U1829">
        <v>4</v>
      </c>
      <c r="V1829">
        <v>52</v>
      </c>
      <c r="W1829">
        <v>0</v>
      </c>
    </row>
    <row r="1830" spans="1:23" x14ac:dyDescent="0.25">
      <c r="A1830" t="s">
        <v>65</v>
      </c>
      <c r="B1830" s="3">
        <v>45649</v>
      </c>
      <c r="C1830" s="3" t="str">
        <f>TEXT(Table1[[#This Row],[Date]],"ddd")</f>
        <v>Mon</v>
      </c>
      <c r="D1830" t="s">
        <v>1099</v>
      </c>
      <c r="E1830" s="1" t="s">
        <v>30</v>
      </c>
      <c r="F1830" s="1" t="s">
        <v>30</v>
      </c>
      <c r="G1830" s="1" t="str">
        <f>IFERROR(SUM(Table1[[#This Row],[Deactivate]]-Table1[[#This Row],[Activate]]),"")</f>
        <v/>
      </c>
      <c r="H1830" s="2" t="str">
        <f t="shared" si="28"/>
        <v/>
      </c>
      <c r="I1830" t="s">
        <v>29</v>
      </c>
      <c r="J1830" t="s">
        <v>26</v>
      </c>
      <c r="K1830">
        <v>0</v>
      </c>
      <c r="L1830">
        <v>0</v>
      </c>
      <c r="M1830" s="1">
        <v>0.31666666666666665</v>
      </c>
      <c r="N1830" s="1">
        <v>0.67986111111111114</v>
      </c>
      <c r="O1830" s="1">
        <v>0</v>
      </c>
      <c r="P1830" s="1">
        <v>0.36319444444444443</v>
      </c>
      <c r="Q1830" s="1">
        <v>0.36319444444444443</v>
      </c>
      <c r="R1830" s="2">
        <v>784.5</v>
      </c>
      <c r="S1830" s="2">
        <v>784.5</v>
      </c>
      <c r="T1830" s="2">
        <v>0</v>
      </c>
      <c r="U1830">
        <v>4</v>
      </c>
      <c r="V1830">
        <v>52</v>
      </c>
      <c r="W1830">
        <v>0</v>
      </c>
    </row>
    <row r="1831" spans="1:23" x14ac:dyDescent="0.25">
      <c r="A1831" t="s">
        <v>65</v>
      </c>
      <c r="B1831" s="3">
        <v>45649</v>
      </c>
      <c r="C1831" s="3" t="str">
        <f>TEXT(Table1[[#This Row],[Date]],"ddd")</f>
        <v>Mon</v>
      </c>
      <c r="D1831" t="s">
        <v>1099</v>
      </c>
      <c r="E1831" s="1" t="s">
        <v>30</v>
      </c>
      <c r="F1831" s="1" t="s">
        <v>30</v>
      </c>
      <c r="G1831" s="1" t="str">
        <f>IFERROR(SUM(Table1[[#This Row],[Deactivate]]-Table1[[#This Row],[Activate]]),"")</f>
        <v/>
      </c>
      <c r="H1831" s="2" t="str">
        <f t="shared" si="28"/>
        <v/>
      </c>
      <c r="I1831" t="s">
        <v>29</v>
      </c>
      <c r="J1831" t="s">
        <v>23</v>
      </c>
      <c r="K1831" t="s">
        <v>1435</v>
      </c>
      <c r="L1831">
        <v>0</v>
      </c>
      <c r="M1831" s="1">
        <v>0.67986111111111114</v>
      </c>
      <c r="N1831" s="1">
        <v>0.69166666666666676</v>
      </c>
      <c r="O1831" s="1">
        <v>0</v>
      </c>
      <c r="P1831" s="1">
        <v>1.1805555555555555E-2</v>
      </c>
      <c r="Q1831" s="1">
        <v>1.1805555555555555E-2</v>
      </c>
      <c r="R1831" s="2">
        <v>25.5</v>
      </c>
      <c r="S1831" s="2">
        <v>25.5</v>
      </c>
      <c r="T1831" s="2">
        <v>0</v>
      </c>
      <c r="U1831">
        <v>4</v>
      </c>
      <c r="V1831">
        <v>52</v>
      </c>
      <c r="W1831">
        <v>0</v>
      </c>
    </row>
    <row r="1832" spans="1:23" x14ac:dyDescent="0.25">
      <c r="A1832" t="s">
        <v>28</v>
      </c>
      <c r="B1832" s="3">
        <v>45650</v>
      </c>
      <c r="C1832" s="3" t="str">
        <f>TEXT(Table1[[#This Row],[Date]],"ddd")</f>
        <v>Tue</v>
      </c>
      <c r="D1832" t="s">
        <v>1099</v>
      </c>
      <c r="E1832" s="1" t="s">
        <v>30</v>
      </c>
      <c r="F1832" s="1" t="s">
        <v>30</v>
      </c>
      <c r="G1832" s="1" t="str">
        <f>IFERROR(SUM(Table1[[#This Row],[Deactivate]]-Table1[[#This Row],[Activate]]),"")</f>
        <v/>
      </c>
      <c r="H1832" s="2" t="str">
        <f t="shared" si="28"/>
        <v/>
      </c>
      <c r="I1832" t="s">
        <v>29</v>
      </c>
      <c r="J1832" t="s">
        <v>23</v>
      </c>
      <c r="K1832" t="s">
        <v>1436</v>
      </c>
      <c r="L1832">
        <v>0</v>
      </c>
      <c r="M1832" s="1">
        <v>0.68472222222222223</v>
      </c>
      <c r="N1832" s="1">
        <v>0.68472222222222223</v>
      </c>
      <c r="O1832" s="1">
        <v>0</v>
      </c>
      <c r="P1832" s="1">
        <v>0</v>
      </c>
      <c r="Q1832" s="1">
        <v>0</v>
      </c>
      <c r="R1832" s="2">
        <v>0</v>
      </c>
      <c r="S1832" s="2">
        <v>0</v>
      </c>
      <c r="T1832" s="2">
        <v>0</v>
      </c>
      <c r="U1832">
        <v>4</v>
      </c>
      <c r="V1832">
        <v>52</v>
      </c>
      <c r="W1832">
        <v>0</v>
      </c>
    </row>
    <row r="1833" spans="1:23" x14ac:dyDescent="0.25">
      <c r="A1833" t="s">
        <v>34</v>
      </c>
      <c r="B1833" s="3">
        <v>45650</v>
      </c>
      <c r="C1833" s="3" t="str">
        <f>TEXT(Table1[[#This Row],[Date]],"ddd")</f>
        <v>Tue</v>
      </c>
      <c r="D1833" t="s">
        <v>1099</v>
      </c>
      <c r="E1833" s="1" t="s">
        <v>30</v>
      </c>
      <c r="F1833" s="1" t="s">
        <v>30</v>
      </c>
      <c r="G1833" s="1" t="str">
        <f>IFERROR(SUM(Table1[[#This Row],[Deactivate]]-Table1[[#This Row],[Activate]]),"")</f>
        <v/>
      </c>
      <c r="H1833" s="2" t="str">
        <f t="shared" si="28"/>
        <v/>
      </c>
      <c r="I1833" t="s">
        <v>29</v>
      </c>
      <c r="J1833" t="s">
        <v>66</v>
      </c>
      <c r="K1833">
        <v>0</v>
      </c>
      <c r="L1833">
        <v>0</v>
      </c>
      <c r="M1833" s="1">
        <v>0.31805555555555554</v>
      </c>
      <c r="N1833" s="1">
        <v>0.6777777777777777</v>
      </c>
      <c r="O1833" s="1">
        <v>0</v>
      </c>
      <c r="P1833" s="1">
        <v>0.35972222222222222</v>
      </c>
      <c r="Q1833" s="1">
        <v>0.35972222222222222</v>
      </c>
      <c r="R1833" s="2">
        <v>777</v>
      </c>
      <c r="S1833" s="2">
        <v>777</v>
      </c>
      <c r="T1833" s="2">
        <v>0</v>
      </c>
      <c r="U1833">
        <v>4</v>
      </c>
      <c r="V1833">
        <v>52</v>
      </c>
      <c r="W1833">
        <v>0</v>
      </c>
    </row>
    <row r="1834" spans="1:23" x14ac:dyDescent="0.25">
      <c r="A1834" t="s">
        <v>34</v>
      </c>
      <c r="B1834" s="3">
        <v>45650</v>
      </c>
      <c r="C1834" s="3" t="str">
        <f>TEXT(Table1[[#This Row],[Date]],"ddd")</f>
        <v>Tue</v>
      </c>
      <c r="D1834" t="s">
        <v>1099</v>
      </c>
      <c r="E1834" s="1" t="s">
        <v>30</v>
      </c>
      <c r="F1834" s="1" t="s">
        <v>30</v>
      </c>
      <c r="G1834" s="1" t="str">
        <f>IFERROR(SUM(Table1[[#This Row],[Deactivate]]-Table1[[#This Row],[Activate]]),"")</f>
        <v/>
      </c>
      <c r="H1834" s="2" t="str">
        <f t="shared" si="28"/>
        <v/>
      </c>
      <c r="I1834" t="s">
        <v>29</v>
      </c>
      <c r="J1834" t="s">
        <v>23</v>
      </c>
      <c r="K1834" t="s">
        <v>1437</v>
      </c>
      <c r="L1834">
        <v>0</v>
      </c>
      <c r="M1834" s="1">
        <v>0.6777777777777777</v>
      </c>
      <c r="N1834" s="1">
        <v>0.6777777777777777</v>
      </c>
      <c r="O1834" s="1">
        <v>0</v>
      </c>
      <c r="P1834" s="1">
        <v>0</v>
      </c>
      <c r="Q1834" s="1">
        <v>0</v>
      </c>
      <c r="R1834" s="2">
        <v>0</v>
      </c>
      <c r="S1834" s="2">
        <v>0</v>
      </c>
      <c r="T1834" s="2">
        <v>0</v>
      </c>
      <c r="U1834">
        <v>4</v>
      </c>
      <c r="V1834">
        <v>52</v>
      </c>
      <c r="W1834">
        <v>0</v>
      </c>
    </row>
    <row r="1835" spans="1:23" x14ac:dyDescent="0.25">
      <c r="A1835" t="s">
        <v>41</v>
      </c>
      <c r="B1835" s="3">
        <v>45650</v>
      </c>
      <c r="C1835" s="3" t="str">
        <f>TEXT(Table1[[#This Row],[Date]],"ddd")</f>
        <v>Tue</v>
      </c>
      <c r="D1835" t="s">
        <v>1099</v>
      </c>
      <c r="E1835" s="1" t="s">
        <v>30</v>
      </c>
      <c r="F1835" s="1" t="s">
        <v>30</v>
      </c>
      <c r="G1835" s="1" t="str">
        <f>IFERROR(SUM(Table1[[#This Row],[Deactivate]]-Table1[[#This Row],[Activate]]),"")</f>
        <v/>
      </c>
      <c r="H1835" s="2" t="str">
        <f t="shared" si="28"/>
        <v/>
      </c>
      <c r="I1835" t="s">
        <v>29</v>
      </c>
      <c r="J1835" t="s">
        <v>49</v>
      </c>
      <c r="K1835" t="s">
        <v>1438</v>
      </c>
      <c r="L1835">
        <v>0</v>
      </c>
      <c r="M1835" s="1">
        <v>0.33749999999999997</v>
      </c>
      <c r="N1835" s="1">
        <v>0.50069444444444444</v>
      </c>
      <c r="O1835" s="1">
        <v>4.2361111111111106E-2</v>
      </c>
      <c r="P1835" s="1">
        <v>0.16319444444444445</v>
      </c>
      <c r="Q1835" s="1">
        <v>0.20555555555555555</v>
      </c>
      <c r="R1835" s="2">
        <v>352.5</v>
      </c>
      <c r="S1835" s="2">
        <v>444</v>
      </c>
      <c r="T1835" s="2">
        <v>91.5</v>
      </c>
      <c r="U1835">
        <v>4</v>
      </c>
      <c r="V1835">
        <v>52</v>
      </c>
      <c r="W1835">
        <v>0</v>
      </c>
    </row>
    <row r="1836" spans="1:23" x14ac:dyDescent="0.25">
      <c r="A1836" t="s">
        <v>43</v>
      </c>
      <c r="B1836" s="3">
        <v>45650</v>
      </c>
      <c r="C1836" s="3" t="str">
        <f>TEXT(Table1[[#This Row],[Date]],"ddd")</f>
        <v>Tue</v>
      </c>
      <c r="D1836" t="s">
        <v>1099</v>
      </c>
      <c r="E1836" s="1" t="s">
        <v>30</v>
      </c>
      <c r="F1836" s="1" t="s">
        <v>30</v>
      </c>
      <c r="G1836" s="1" t="str">
        <f>IFERROR(SUM(Table1[[#This Row],[Deactivate]]-Table1[[#This Row],[Activate]]),"")</f>
        <v/>
      </c>
      <c r="H1836" s="2" t="str">
        <f t="shared" si="28"/>
        <v/>
      </c>
      <c r="I1836" t="s">
        <v>29</v>
      </c>
      <c r="J1836" t="s">
        <v>216</v>
      </c>
      <c r="K1836">
        <v>0</v>
      </c>
      <c r="L1836" t="s">
        <v>1439</v>
      </c>
      <c r="M1836" s="1">
        <v>0.40277777777777773</v>
      </c>
      <c r="N1836" s="1">
        <v>0.42430555555555555</v>
      </c>
      <c r="O1836" s="1">
        <v>7.6388888888888886E-3</v>
      </c>
      <c r="P1836" s="1">
        <v>2.1527777777777781E-2</v>
      </c>
      <c r="Q1836" s="1">
        <v>2.9166666666666671E-2</v>
      </c>
      <c r="R1836" s="2">
        <v>46.500000000000007</v>
      </c>
      <c r="S1836" s="2">
        <v>63.000000000000014</v>
      </c>
      <c r="T1836" s="2">
        <v>16.500000000000007</v>
      </c>
      <c r="U1836">
        <v>4</v>
      </c>
      <c r="V1836">
        <v>52</v>
      </c>
      <c r="W1836" t="s">
        <v>3949</v>
      </c>
    </row>
    <row r="1837" spans="1:23" x14ac:dyDescent="0.25">
      <c r="A1837" t="s">
        <v>43</v>
      </c>
      <c r="B1837" s="3">
        <v>45650</v>
      </c>
      <c r="C1837" s="3" t="str">
        <f>TEXT(Table1[[#This Row],[Date]],"ddd")</f>
        <v>Tue</v>
      </c>
      <c r="D1837" t="s">
        <v>1099</v>
      </c>
      <c r="E1837" s="1" t="s">
        <v>30</v>
      </c>
      <c r="F1837" s="1" t="s">
        <v>30</v>
      </c>
      <c r="G1837" s="1" t="str">
        <f>IFERROR(SUM(Table1[[#This Row],[Deactivate]]-Table1[[#This Row],[Activate]]),"")</f>
        <v/>
      </c>
      <c r="H1837" s="2" t="str">
        <f t="shared" si="28"/>
        <v/>
      </c>
      <c r="I1837" t="s">
        <v>29</v>
      </c>
      <c r="J1837" t="s">
        <v>23</v>
      </c>
      <c r="K1837" t="s">
        <v>1440</v>
      </c>
      <c r="L1837">
        <v>0</v>
      </c>
      <c r="M1837" s="1">
        <v>0.53472222222222221</v>
      </c>
      <c r="N1837" s="1">
        <v>0.53472222222222221</v>
      </c>
      <c r="O1837" s="1">
        <v>0</v>
      </c>
      <c r="P1837" s="1">
        <v>0</v>
      </c>
      <c r="Q1837" s="1">
        <v>0</v>
      </c>
      <c r="R1837" s="2">
        <v>0</v>
      </c>
      <c r="S1837" s="2">
        <v>0</v>
      </c>
      <c r="T1837" s="2">
        <v>0</v>
      </c>
      <c r="U1837">
        <v>4</v>
      </c>
      <c r="V1837">
        <v>52</v>
      </c>
      <c r="W1837">
        <v>0</v>
      </c>
    </row>
    <row r="1838" spans="1:23" x14ac:dyDescent="0.25">
      <c r="A1838" t="s">
        <v>55</v>
      </c>
      <c r="B1838" s="3">
        <v>45650</v>
      </c>
      <c r="C1838" s="3" t="str">
        <f>TEXT(Table1[[#This Row],[Date]],"ddd")</f>
        <v>Tue</v>
      </c>
      <c r="D1838" t="s">
        <v>1099</v>
      </c>
      <c r="E1838" s="1" t="s">
        <v>30</v>
      </c>
      <c r="F1838" s="1" t="s">
        <v>30</v>
      </c>
      <c r="G1838" s="1" t="str">
        <f>IFERROR(SUM(Table1[[#This Row],[Deactivate]]-Table1[[#This Row],[Activate]]),"")</f>
        <v/>
      </c>
      <c r="H1838" s="2" t="str">
        <f t="shared" si="28"/>
        <v/>
      </c>
      <c r="I1838" t="s">
        <v>22</v>
      </c>
      <c r="J1838" t="s">
        <v>23</v>
      </c>
      <c r="K1838" t="s">
        <v>1441</v>
      </c>
      <c r="L1838">
        <v>0</v>
      </c>
      <c r="M1838" s="1">
        <v>0</v>
      </c>
      <c r="N1838" s="1">
        <v>0</v>
      </c>
      <c r="O1838" s="1">
        <v>0</v>
      </c>
      <c r="P1838" s="1">
        <v>2.0833333333333332E-2</v>
      </c>
      <c r="Q1838" s="1">
        <v>2.0833333333333332E-2</v>
      </c>
      <c r="R1838" s="2">
        <v>45</v>
      </c>
      <c r="S1838" s="2">
        <v>45</v>
      </c>
      <c r="T1838" s="2">
        <v>0</v>
      </c>
      <c r="U1838">
        <v>4</v>
      </c>
      <c r="V1838">
        <v>52</v>
      </c>
      <c r="W1838">
        <v>0</v>
      </c>
    </row>
    <row r="1839" spans="1:23" x14ac:dyDescent="0.25">
      <c r="A1839" t="s">
        <v>61</v>
      </c>
      <c r="B1839" s="3">
        <v>45650</v>
      </c>
      <c r="C1839" s="3" t="str">
        <f>TEXT(Table1[[#This Row],[Date]],"ddd")</f>
        <v>Tue</v>
      </c>
      <c r="D1839" t="s">
        <v>1099</v>
      </c>
      <c r="E1839" s="1" t="s">
        <v>30</v>
      </c>
      <c r="F1839" s="1" t="s">
        <v>30</v>
      </c>
      <c r="G1839" s="1" t="str">
        <f>IFERROR(SUM(Table1[[#This Row],[Deactivate]]-Table1[[#This Row],[Activate]]),"")</f>
        <v/>
      </c>
      <c r="H1839" s="2" t="str">
        <f t="shared" si="28"/>
        <v/>
      </c>
      <c r="I1839" t="s">
        <v>22</v>
      </c>
      <c r="J1839" t="s">
        <v>23</v>
      </c>
      <c r="K1839" t="s">
        <v>1442</v>
      </c>
      <c r="L1839">
        <v>0</v>
      </c>
      <c r="M1839" s="1">
        <v>0</v>
      </c>
      <c r="N1839" s="1">
        <v>0</v>
      </c>
      <c r="O1839" s="1">
        <v>0</v>
      </c>
      <c r="P1839" s="1">
        <v>2.0833333333333332E-2</v>
      </c>
      <c r="Q1839" s="1">
        <v>2.0833333333333332E-2</v>
      </c>
      <c r="R1839" s="2">
        <v>45</v>
      </c>
      <c r="S1839" s="2">
        <v>45</v>
      </c>
      <c r="T1839" s="2">
        <v>0</v>
      </c>
      <c r="U1839">
        <v>4</v>
      </c>
      <c r="V1839">
        <v>52</v>
      </c>
      <c r="W1839">
        <v>0</v>
      </c>
    </row>
    <row r="1840" spans="1:23" x14ac:dyDescent="0.25">
      <c r="A1840" t="s">
        <v>63</v>
      </c>
      <c r="B1840" s="3">
        <v>45650</v>
      </c>
      <c r="C1840" s="3" t="str">
        <f>TEXT(Table1[[#This Row],[Date]],"ddd")</f>
        <v>Tue</v>
      </c>
      <c r="D1840" t="s">
        <v>1099</v>
      </c>
      <c r="E1840" s="1" t="s">
        <v>30</v>
      </c>
      <c r="F1840" s="1" t="s">
        <v>30</v>
      </c>
      <c r="G1840" s="1" t="str">
        <f>IFERROR(SUM(Table1[[#This Row],[Deactivate]]-Table1[[#This Row],[Activate]]),"")</f>
        <v/>
      </c>
      <c r="H1840" s="2" t="str">
        <f t="shared" si="28"/>
        <v/>
      </c>
      <c r="I1840" t="s">
        <v>29</v>
      </c>
      <c r="J1840" t="s">
        <v>66</v>
      </c>
      <c r="K1840">
        <v>0</v>
      </c>
      <c r="L1840" t="s">
        <v>1443</v>
      </c>
      <c r="M1840" s="1">
        <v>0.33333333333333331</v>
      </c>
      <c r="N1840" s="1">
        <v>0.6972222222222223</v>
      </c>
      <c r="O1840" s="1">
        <v>0</v>
      </c>
      <c r="P1840" s="1">
        <v>0.36388888888888887</v>
      </c>
      <c r="Q1840" s="1">
        <v>0.36388888888888887</v>
      </c>
      <c r="R1840" s="2">
        <v>786</v>
      </c>
      <c r="S1840" s="2">
        <v>786</v>
      </c>
      <c r="T1840" s="2">
        <v>0</v>
      </c>
      <c r="U1840">
        <v>4</v>
      </c>
      <c r="V1840">
        <v>52</v>
      </c>
      <c r="W1840">
        <v>0</v>
      </c>
    </row>
    <row r="1841" spans="1:23" x14ac:dyDescent="0.25">
      <c r="A1841" t="s">
        <v>63</v>
      </c>
      <c r="B1841" s="3">
        <v>45650</v>
      </c>
      <c r="C1841" s="3" t="str">
        <f>TEXT(Table1[[#This Row],[Date]],"ddd")</f>
        <v>Tue</v>
      </c>
      <c r="D1841" t="s">
        <v>1099</v>
      </c>
      <c r="E1841" s="1" t="s">
        <v>30</v>
      </c>
      <c r="F1841" s="1" t="s">
        <v>30</v>
      </c>
      <c r="G1841" s="1" t="str">
        <f>IFERROR(SUM(Table1[[#This Row],[Deactivate]]-Table1[[#This Row],[Activate]]),"")</f>
        <v/>
      </c>
      <c r="H1841" s="2" t="str">
        <f t="shared" si="28"/>
        <v/>
      </c>
      <c r="I1841" t="s">
        <v>29</v>
      </c>
      <c r="J1841" t="s">
        <v>23</v>
      </c>
      <c r="K1841" t="s">
        <v>1444</v>
      </c>
      <c r="L1841">
        <v>0</v>
      </c>
      <c r="M1841" s="1">
        <v>0.6972222222222223</v>
      </c>
      <c r="N1841" s="1">
        <v>0.6972222222222223</v>
      </c>
      <c r="O1841" s="1">
        <v>0</v>
      </c>
      <c r="P1841" s="1">
        <v>0</v>
      </c>
      <c r="Q1841" s="1">
        <v>0</v>
      </c>
      <c r="R1841" s="2">
        <v>0</v>
      </c>
      <c r="S1841" s="2">
        <v>0</v>
      </c>
      <c r="T1841" s="2">
        <v>0</v>
      </c>
      <c r="U1841">
        <v>4</v>
      </c>
      <c r="V1841">
        <v>52</v>
      </c>
      <c r="W1841">
        <v>0</v>
      </c>
    </row>
    <row r="1842" spans="1:23" x14ac:dyDescent="0.25">
      <c r="A1842" t="s">
        <v>86</v>
      </c>
      <c r="B1842" s="3">
        <v>45650</v>
      </c>
      <c r="C1842" s="3" t="str">
        <f>TEXT(Table1[[#This Row],[Date]],"ddd")</f>
        <v>Tue</v>
      </c>
      <c r="D1842" t="s">
        <v>1099</v>
      </c>
      <c r="E1842" s="1" t="s">
        <v>30</v>
      </c>
      <c r="F1842" s="1" t="s">
        <v>30</v>
      </c>
      <c r="G1842" s="1" t="str">
        <f>IFERROR(SUM(Table1[[#This Row],[Deactivate]]-Table1[[#This Row],[Activate]]),"")</f>
        <v/>
      </c>
      <c r="H1842" s="2" t="str">
        <f t="shared" si="28"/>
        <v/>
      </c>
      <c r="I1842" t="s">
        <v>29</v>
      </c>
      <c r="J1842" t="s">
        <v>66</v>
      </c>
      <c r="K1842">
        <v>0</v>
      </c>
      <c r="L1842">
        <v>0</v>
      </c>
      <c r="M1842" s="1">
        <v>0.3888888888888889</v>
      </c>
      <c r="N1842" s="1">
        <v>0.50069444444444444</v>
      </c>
      <c r="O1842" s="1">
        <v>5.5555555555555558E-3</v>
      </c>
      <c r="P1842" s="1">
        <v>0.11180555555555556</v>
      </c>
      <c r="Q1842" s="1">
        <v>0.11736111111111111</v>
      </c>
      <c r="R1842" s="2">
        <v>241.5</v>
      </c>
      <c r="S1842" s="2">
        <v>253.5</v>
      </c>
      <c r="T1842" s="2">
        <v>12</v>
      </c>
      <c r="U1842">
        <v>4</v>
      </c>
      <c r="V1842">
        <v>52</v>
      </c>
      <c r="W1842">
        <v>0</v>
      </c>
    </row>
    <row r="1843" spans="1:23" x14ac:dyDescent="0.25">
      <c r="A1843" t="s">
        <v>86</v>
      </c>
      <c r="B1843" s="3">
        <v>45650</v>
      </c>
      <c r="C1843" s="3" t="str">
        <f>TEXT(Table1[[#This Row],[Date]],"ddd")</f>
        <v>Tue</v>
      </c>
      <c r="D1843" t="s">
        <v>1099</v>
      </c>
      <c r="E1843" s="1" t="s">
        <v>30</v>
      </c>
      <c r="F1843" s="1" t="s">
        <v>30</v>
      </c>
      <c r="G1843" s="1" t="str">
        <f>IFERROR(SUM(Table1[[#This Row],[Deactivate]]-Table1[[#This Row],[Activate]]),"")</f>
        <v/>
      </c>
      <c r="H1843" s="2" t="str">
        <f t="shared" si="28"/>
        <v/>
      </c>
      <c r="I1843" t="s">
        <v>29</v>
      </c>
      <c r="J1843" t="s">
        <v>68</v>
      </c>
      <c r="K1843" t="s">
        <v>1445</v>
      </c>
      <c r="L1843">
        <v>0</v>
      </c>
      <c r="M1843" s="1">
        <v>0.53611111111111109</v>
      </c>
      <c r="N1843" s="1">
        <v>0.57430555555555551</v>
      </c>
      <c r="O1843" s="1">
        <v>3.5416666666666666E-2</v>
      </c>
      <c r="P1843" s="1">
        <v>3.8194444444444441E-2</v>
      </c>
      <c r="Q1843" s="1">
        <v>7.3611111111111099E-2</v>
      </c>
      <c r="R1843" s="2">
        <v>82.499999999999986</v>
      </c>
      <c r="S1843" s="2">
        <v>158.99999999999997</v>
      </c>
      <c r="T1843" s="2">
        <v>76.499999999999986</v>
      </c>
      <c r="U1843">
        <v>4</v>
      </c>
      <c r="V1843">
        <v>52</v>
      </c>
      <c r="W1843">
        <v>0</v>
      </c>
    </row>
    <row r="1844" spans="1:23" x14ac:dyDescent="0.25">
      <c r="A1844" t="s">
        <v>86</v>
      </c>
      <c r="B1844" s="3">
        <v>45650</v>
      </c>
      <c r="C1844" s="3" t="str">
        <f>TEXT(Table1[[#This Row],[Date]],"ddd")</f>
        <v>Tue</v>
      </c>
      <c r="D1844" t="s">
        <v>1099</v>
      </c>
      <c r="E1844" s="1" t="s">
        <v>30</v>
      </c>
      <c r="F1844" s="1" t="s">
        <v>30</v>
      </c>
      <c r="G1844" s="1" t="str">
        <f>IFERROR(SUM(Table1[[#This Row],[Deactivate]]-Table1[[#This Row],[Activate]]),"")</f>
        <v/>
      </c>
      <c r="H1844" s="2" t="str">
        <f t="shared" si="28"/>
        <v/>
      </c>
      <c r="I1844" t="s">
        <v>29</v>
      </c>
      <c r="J1844" t="s">
        <v>23</v>
      </c>
      <c r="K1844" t="s">
        <v>1446</v>
      </c>
      <c r="L1844">
        <v>0</v>
      </c>
      <c r="M1844" s="1">
        <v>0.57430555555555551</v>
      </c>
      <c r="N1844" s="1">
        <v>0.61111111111111105</v>
      </c>
      <c r="O1844" s="1">
        <v>0</v>
      </c>
      <c r="P1844" s="1">
        <v>3.6805555555555557E-2</v>
      </c>
      <c r="Q1844" s="1">
        <v>3.6805555555555557E-2</v>
      </c>
      <c r="R1844" s="2">
        <v>79.5</v>
      </c>
      <c r="S1844" s="2">
        <v>79.5</v>
      </c>
      <c r="T1844" s="2">
        <v>0</v>
      </c>
      <c r="U1844">
        <v>4</v>
      </c>
      <c r="V1844">
        <v>52</v>
      </c>
      <c r="W1844">
        <v>0</v>
      </c>
    </row>
    <row r="1845" spans="1:23" x14ac:dyDescent="0.25">
      <c r="A1845" t="s">
        <v>65</v>
      </c>
      <c r="B1845" s="3">
        <v>45650</v>
      </c>
      <c r="C1845" s="3" t="str">
        <f>TEXT(Table1[[#This Row],[Date]],"ddd")</f>
        <v>Tue</v>
      </c>
      <c r="D1845" t="s">
        <v>1099</v>
      </c>
      <c r="E1845" s="1" t="s">
        <v>30</v>
      </c>
      <c r="F1845" s="1" t="s">
        <v>30</v>
      </c>
      <c r="G1845" s="1" t="str">
        <f>IFERROR(SUM(Table1[[#This Row],[Deactivate]]-Table1[[#This Row],[Activate]]),"")</f>
        <v/>
      </c>
      <c r="H1845" s="2" t="str">
        <f t="shared" si="28"/>
        <v/>
      </c>
      <c r="I1845" t="s">
        <v>38</v>
      </c>
      <c r="J1845" t="s">
        <v>66</v>
      </c>
      <c r="K1845">
        <v>0</v>
      </c>
      <c r="L1845">
        <v>0</v>
      </c>
      <c r="M1845" s="1">
        <v>0.375</v>
      </c>
      <c r="N1845" s="1">
        <v>0.59652777777777777</v>
      </c>
      <c r="O1845" s="1">
        <v>4.9999999999999996E-2</v>
      </c>
      <c r="P1845" s="1">
        <v>0.22152777777777777</v>
      </c>
      <c r="Q1845" s="1">
        <v>0.27152777777777776</v>
      </c>
      <c r="R1845" s="2">
        <v>478.5</v>
      </c>
      <c r="S1845" s="2">
        <v>586.49999999999989</v>
      </c>
      <c r="T1845" s="2">
        <v>107.99999999999989</v>
      </c>
      <c r="U1845">
        <v>4</v>
      </c>
      <c r="V1845">
        <v>52</v>
      </c>
      <c r="W1845">
        <v>0</v>
      </c>
    </row>
    <row r="1846" spans="1:23" x14ac:dyDescent="0.25">
      <c r="A1846" t="s">
        <v>65</v>
      </c>
      <c r="B1846" s="3">
        <v>45650</v>
      </c>
      <c r="C1846" s="3" t="str">
        <f>TEXT(Table1[[#This Row],[Date]],"ddd")</f>
        <v>Tue</v>
      </c>
      <c r="D1846" t="s">
        <v>1099</v>
      </c>
      <c r="E1846" s="1" t="s">
        <v>30</v>
      </c>
      <c r="F1846" s="1" t="s">
        <v>30</v>
      </c>
      <c r="G1846" s="1" t="str">
        <f>IFERROR(SUM(Table1[[#This Row],[Deactivate]]-Table1[[#This Row],[Activate]]),"")</f>
        <v/>
      </c>
      <c r="H1846" s="2" t="str">
        <f t="shared" si="28"/>
        <v/>
      </c>
      <c r="I1846" t="s">
        <v>29</v>
      </c>
      <c r="J1846" t="s">
        <v>23</v>
      </c>
      <c r="K1846" t="s">
        <v>1447</v>
      </c>
      <c r="L1846">
        <v>0</v>
      </c>
      <c r="M1846" s="1">
        <v>0.59652777777777777</v>
      </c>
      <c r="N1846" s="1">
        <v>0.61527777777777781</v>
      </c>
      <c r="O1846" s="1">
        <v>0</v>
      </c>
      <c r="P1846" s="1">
        <v>1.8749999999999999E-2</v>
      </c>
      <c r="Q1846" s="1">
        <v>1.8749999999999999E-2</v>
      </c>
      <c r="R1846" s="2">
        <v>40.5</v>
      </c>
      <c r="S1846" s="2">
        <v>40.5</v>
      </c>
      <c r="T1846" s="2">
        <v>0</v>
      </c>
      <c r="U1846">
        <v>4</v>
      </c>
      <c r="V1846">
        <v>52</v>
      </c>
      <c r="W1846">
        <v>0</v>
      </c>
    </row>
    <row r="1847" spans="1:23" x14ac:dyDescent="0.25">
      <c r="A1847" t="s">
        <v>65</v>
      </c>
      <c r="B1847" s="3">
        <v>45650</v>
      </c>
      <c r="C1847" s="3" t="str">
        <f>TEXT(Table1[[#This Row],[Date]],"ddd")</f>
        <v>Tue</v>
      </c>
      <c r="D1847" t="s">
        <v>1099</v>
      </c>
      <c r="E1847" s="1" t="s">
        <v>30</v>
      </c>
      <c r="F1847" s="1" t="s">
        <v>30</v>
      </c>
      <c r="G1847" s="1" t="str">
        <f>IFERROR(SUM(Table1[[#This Row],[Deactivate]]-Table1[[#This Row],[Activate]]),"")</f>
        <v/>
      </c>
      <c r="H1847" s="2" t="str">
        <f t="shared" si="28"/>
        <v/>
      </c>
      <c r="I1847" t="s">
        <v>29</v>
      </c>
      <c r="J1847" t="s">
        <v>66</v>
      </c>
      <c r="K1847">
        <v>0</v>
      </c>
      <c r="L1847">
        <v>0</v>
      </c>
      <c r="M1847" s="1">
        <v>0.61527777777777781</v>
      </c>
      <c r="N1847" s="1">
        <v>0.67638888888888893</v>
      </c>
      <c r="O1847" s="1">
        <v>0</v>
      </c>
      <c r="P1847" s="1">
        <v>6.1111111111111116E-2</v>
      </c>
      <c r="Q1847" s="1">
        <v>6.1111111111111116E-2</v>
      </c>
      <c r="R1847" s="2">
        <v>132</v>
      </c>
      <c r="S1847" s="2">
        <v>132</v>
      </c>
      <c r="T1847" s="2">
        <v>0</v>
      </c>
      <c r="U1847">
        <v>4</v>
      </c>
      <c r="V1847">
        <v>52</v>
      </c>
      <c r="W1847">
        <v>0</v>
      </c>
    </row>
    <row r="1848" spans="1:23" x14ac:dyDescent="0.25">
      <c r="A1848" t="s">
        <v>20</v>
      </c>
      <c r="B1848" s="3">
        <v>45653</v>
      </c>
      <c r="C1848" s="3" t="str">
        <f>TEXT(Table1[[#This Row],[Date]],"ddd")</f>
        <v>Fri</v>
      </c>
      <c r="D1848" t="s">
        <v>1099</v>
      </c>
      <c r="E1848" s="1" t="s">
        <v>30</v>
      </c>
      <c r="F1848" s="1" t="s">
        <v>30</v>
      </c>
      <c r="G1848" s="1" t="str">
        <f>IFERROR(SUM(Table1[[#This Row],[Deactivate]]-Table1[[#This Row],[Activate]]),"")</f>
        <v/>
      </c>
      <c r="H1848" s="2" t="str">
        <f t="shared" si="28"/>
        <v/>
      </c>
      <c r="I1848" t="s">
        <v>38</v>
      </c>
      <c r="J1848" t="s">
        <v>66</v>
      </c>
      <c r="K1848">
        <v>0</v>
      </c>
      <c r="L1848">
        <v>0</v>
      </c>
      <c r="M1848" s="1">
        <v>0.3215277777777778</v>
      </c>
      <c r="N1848" s="1">
        <v>0.58472222222222225</v>
      </c>
      <c r="O1848" s="1">
        <v>0</v>
      </c>
      <c r="P1848" s="1">
        <v>0.26319444444444445</v>
      </c>
      <c r="Q1848" s="1">
        <v>0.26319444444444445</v>
      </c>
      <c r="R1848" s="2">
        <v>568.5</v>
      </c>
      <c r="S1848" s="2">
        <v>568.5</v>
      </c>
      <c r="T1848" s="2">
        <v>0</v>
      </c>
      <c r="U1848">
        <v>4</v>
      </c>
      <c r="V1848">
        <v>52</v>
      </c>
      <c r="W1848">
        <v>0</v>
      </c>
    </row>
    <row r="1849" spans="1:23" x14ac:dyDescent="0.25">
      <c r="A1849" t="s">
        <v>20</v>
      </c>
      <c r="B1849" s="3">
        <v>45653</v>
      </c>
      <c r="C1849" s="3" t="str">
        <f>TEXT(Table1[[#This Row],[Date]],"ddd")</f>
        <v>Fri</v>
      </c>
      <c r="D1849" t="s">
        <v>1099</v>
      </c>
      <c r="E1849" s="1" t="s">
        <v>30</v>
      </c>
      <c r="F1849" s="1" t="s">
        <v>30</v>
      </c>
      <c r="G1849" s="1" t="str">
        <f>IFERROR(SUM(Table1[[#This Row],[Deactivate]]-Table1[[#This Row],[Activate]]),"")</f>
        <v/>
      </c>
      <c r="H1849" s="2" t="str">
        <f t="shared" si="28"/>
        <v/>
      </c>
      <c r="I1849" t="s">
        <v>29</v>
      </c>
      <c r="J1849" t="s">
        <v>23</v>
      </c>
      <c r="K1849" t="s">
        <v>1448</v>
      </c>
      <c r="L1849">
        <v>0</v>
      </c>
      <c r="M1849" s="1">
        <v>0.58472222222222225</v>
      </c>
      <c r="N1849" s="1">
        <v>0.60763888888888895</v>
      </c>
      <c r="O1849" s="1">
        <v>0</v>
      </c>
      <c r="P1849" s="1">
        <v>2.2916666666666669E-2</v>
      </c>
      <c r="Q1849" s="1">
        <v>2.2916666666666669E-2</v>
      </c>
      <c r="R1849" s="2">
        <v>49.5</v>
      </c>
      <c r="S1849" s="2">
        <v>49.5</v>
      </c>
      <c r="T1849" s="2">
        <v>0</v>
      </c>
      <c r="U1849">
        <v>4</v>
      </c>
      <c r="V1849">
        <v>52</v>
      </c>
      <c r="W1849">
        <v>0</v>
      </c>
    </row>
    <row r="1850" spans="1:23" x14ac:dyDescent="0.25">
      <c r="A1850" t="s">
        <v>20</v>
      </c>
      <c r="B1850" s="3">
        <v>45653</v>
      </c>
      <c r="C1850" s="3" t="str">
        <f>TEXT(Table1[[#This Row],[Date]],"ddd")</f>
        <v>Fri</v>
      </c>
      <c r="D1850" t="s">
        <v>1099</v>
      </c>
      <c r="E1850" s="1" t="s">
        <v>30</v>
      </c>
      <c r="F1850" s="1" t="s">
        <v>30</v>
      </c>
      <c r="G1850" s="1" t="str">
        <f>IFERROR(SUM(Table1[[#This Row],[Deactivate]]-Table1[[#This Row],[Activate]]),"")</f>
        <v/>
      </c>
      <c r="H1850" s="2" t="str">
        <f t="shared" si="28"/>
        <v/>
      </c>
      <c r="I1850" t="s">
        <v>29</v>
      </c>
      <c r="J1850" t="s">
        <v>66</v>
      </c>
      <c r="K1850">
        <v>0</v>
      </c>
      <c r="L1850">
        <v>0</v>
      </c>
      <c r="M1850" s="1">
        <v>0.60763888888888895</v>
      </c>
      <c r="N1850" s="1">
        <v>0.7895833333333333</v>
      </c>
      <c r="O1850" s="1">
        <v>0</v>
      </c>
      <c r="P1850" s="1">
        <v>0.18194444444444444</v>
      </c>
      <c r="Q1850" s="1">
        <v>0.18194444444444444</v>
      </c>
      <c r="R1850" s="2">
        <v>393</v>
      </c>
      <c r="S1850" s="2">
        <v>393</v>
      </c>
      <c r="T1850" s="2">
        <v>0</v>
      </c>
      <c r="U1850">
        <v>4</v>
      </c>
      <c r="V1850">
        <v>52</v>
      </c>
      <c r="W1850">
        <v>0</v>
      </c>
    </row>
    <row r="1851" spans="1:23" x14ac:dyDescent="0.25">
      <c r="A1851" t="s">
        <v>34</v>
      </c>
      <c r="B1851" s="3">
        <v>45653</v>
      </c>
      <c r="C1851" s="3" t="str">
        <f>TEXT(Table1[[#This Row],[Date]],"ddd")</f>
        <v>Fri</v>
      </c>
      <c r="D1851" t="s">
        <v>1099</v>
      </c>
      <c r="E1851" s="1" t="s">
        <v>30</v>
      </c>
      <c r="F1851" s="1" t="s">
        <v>30</v>
      </c>
      <c r="G1851" s="1" t="str">
        <f>IFERROR(SUM(Table1[[#This Row],[Deactivate]]-Table1[[#This Row],[Activate]]),"")</f>
        <v/>
      </c>
      <c r="H1851" s="2" t="str">
        <f t="shared" si="28"/>
        <v/>
      </c>
      <c r="I1851" t="s">
        <v>29</v>
      </c>
      <c r="J1851" t="s">
        <v>26</v>
      </c>
      <c r="K1851">
        <v>0</v>
      </c>
      <c r="L1851" t="s">
        <v>1449</v>
      </c>
      <c r="M1851" s="1">
        <v>0.43472222222222223</v>
      </c>
      <c r="N1851" s="1">
        <v>0.54722222222222217</v>
      </c>
      <c r="O1851" s="1">
        <v>5.8333333333333327E-2</v>
      </c>
      <c r="P1851" s="1">
        <v>0.1125</v>
      </c>
      <c r="Q1851" s="1">
        <v>0.17083333333333334</v>
      </c>
      <c r="R1851" s="2">
        <v>243</v>
      </c>
      <c r="S1851" s="2">
        <v>369</v>
      </c>
      <c r="T1851" s="2">
        <v>126</v>
      </c>
      <c r="U1851">
        <v>4</v>
      </c>
      <c r="V1851">
        <v>52</v>
      </c>
      <c r="W1851">
        <v>0</v>
      </c>
    </row>
    <row r="1852" spans="1:23" x14ac:dyDescent="0.25">
      <c r="A1852" t="s">
        <v>34</v>
      </c>
      <c r="B1852" s="3">
        <v>45653</v>
      </c>
      <c r="C1852" s="3" t="str">
        <f>TEXT(Table1[[#This Row],[Date]],"ddd")</f>
        <v>Fri</v>
      </c>
      <c r="D1852" t="s">
        <v>1099</v>
      </c>
      <c r="E1852" s="1" t="s">
        <v>30</v>
      </c>
      <c r="F1852" s="1" t="s">
        <v>30</v>
      </c>
      <c r="G1852" s="1" t="str">
        <f>IFERROR(SUM(Table1[[#This Row],[Deactivate]]-Table1[[#This Row],[Activate]]),"")</f>
        <v/>
      </c>
      <c r="H1852" s="2" t="str">
        <f t="shared" si="28"/>
        <v/>
      </c>
      <c r="I1852" t="s">
        <v>29</v>
      </c>
      <c r="J1852" t="s">
        <v>23</v>
      </c>
      <c r="K1852" t="s">
        <v>1450</v>
      </c>
      <c r="L1852">
        <v>0</v>
      </c>
      <c r="M1852" s="1">
        <v>0.54722222222222217</v>
      </c>
      <c r="N1852" s="1">
        <v>0.56805555555555554</v>
      </c>
      <c r="O1852" s="1">
        <v>0</v>
      </c>
      <c r="P1852" s="1">
        <v>2.0833333333333332E-2</v>
      </c>
      <c r="Q1852" s="1">
        <v>2.0833333333333332E-2</v>
      </c>
      <c r="R1852" s="2">
        <v>45</v>
      </c>
      <c r="S1852" s="2">
        <v>45</v>
      </c>
      <c r="T1852" s="2">
        <v>0</v>
      </c>
      <c r="U1852">
        <v>4</v>
      </c>
      <c r="V1852">
        <v>52</v>
      </c>
      <c r="W1852">
        <v>0</v>
      </c>
    </row>
    <row r="1853" spans="1:23" x14ac:dyDescent="0.25">
      <c r="A1853" t="s">
        <v>34</v>
      </c>
      <c r="B1853" s="3">
        <v>45653</v>
      </c>
      <c r="C1853" s="3" t="str">
        <f>TEXT(Table1[[#This Row],[Date]],"ddd")</f>
        <v>Fri</v>
      </c>
      <c r="D1853" t="s">
        <v>1099</v>
      </c>
      <c r="E1853" s="1" t="s">
        <v>30</v>
      </c>
      <c r="F1853" s="1" t="s">
        <v>30</v>
      </c>
      <c r="G1853" s="1" t="str">
        <f>IFERROR(SUM(Table1[[#This Row],[Deactivate]]-Table1[[#This Row],[Activate]]),"")</f>
        <v/>
      </c>
      <c r="H1853" s="2" t="str">
        <f t="shared" si="28"/>
        <v/>
      </c>
      <c r="I1853" t="s">
        <v>29</v>
      </c>
      <c r="J1853" t="s">
        <v>26</v>
      </c>
      <c r="K1853">
        <v>0</v>
      </c>
      <c r="L1853" t="s">
        <v>1451</v>
      </c>
      <c r="M1853" s="1">
        <v>0.64583333333333337</v>
      </c>
      <c r="N1853" s="1">
        <v>0.78680555555555554</v>
      </c>
      <c r="O1853" s="1">
        <v>7.7777777777777779E-2</v>
      </c>
      <c r="P1853" s="1">
        <v>0.14097222222222222</v>
      </c>
      <c r="Q1853" s="1">
        <v>0.21875</v>
      </c>
      <c r="R1853" s="2">
        <v>304.5</v>
      </c>
      <c r="S1853" s="2">
        <v>472.5</v>
      </c>
      <c r="T1853" s="2">
        <v>168</v>
      </c>
      <c r="U1853">
        <v>4</v>
      </c>
      <c r="V1853">
        <v>52</v>
      </c>
      <c r="W1853">
        <v>0</v>
      </c>
    </row>
    <row r="1854" spans="1:23" x14ac:dyDescent="0.25">
      <c r="A1854" t="s">
        <v>41</v>
      </c>
      <c r="B1854" s="3">
        <v>45653</v>
      </c>
      <c r="C1854" s="3" t="str">
        <f>TEXT(Table1[[#This Row],[Date]],"ddd")</f>
        <v>Fri</v>
      </c>
      <c r="D1854" t="s">
        <v>1099</v>
      </c>
      <c r="E1854" s="1" t="s">
        <v>30</v>
      </c>
      <c r="F1854" s="1" t="s">
        <v>30</v>
      </c>
      <c r="G1854" s="1" t="str">
        <f>IFERROR(SUM(Table1[[#This Row],[Deactivate]]-Table1[[#This Row],[Activate]]),"")</f>
        <v/>
      </c>
      <c r="H1854" s="2" t="str">
        <f t="shared" si="28"/>
        <v/>
      </c>
      <c r="I1854" t="s">
        <v>22</v>
      </c>
      <c r="J1854" t="s">
        <v>23</v>
      </c>
      <c r="K1854" t="s">
        <v>1452</v>
      </c>
      <c r="L1854">
        <v>0</v>
      </c>
      <c r="M1854" s="1">
        <v>0</v>
      </c>
      <c r="N1854" s="1">
        <v>0</v>
      </c>
      <c r="O1854" s="1">
        <v>0</v>
      </c>
      <c r="P1854" s="1">
        <v>2.0833333333333332E-2</v>
      </c>
      <c r="Q1854" s="1">
        <v>2.0833333333333332E-2</v>
      </c>
      <c r="R1854" s="2">
        <v>45</v>
      </c>
      <c r="S1854" s="2">
        <v>45</v>
      </c>
      <c r="T1854" s="2">
        <v>0</v>
      </c>
      <c r="U1854">
        <v>4</v>
      </c>
      <c r="V1854">
        <v>52</v>
      </c>
      <c r="W1854">
        <v>0</v>
      </c>
    </row>
    <row r="1855" spans="1:23" x14ac:dyDescent="0.25">
      <c r="A1855" t="s">
        <v>43</v>
      </c>
      <c r="B1855" s="3">
        <v>45653</v>
      </c>
      <c r="C1855" s="3" t="str">
        <f>TEXT(Table1[[#This Row],[Date]],"ddd")</f>
        <v>Fri</v>
      </c>
      <c r="D1855" t="s">
        <v>1099</v>
      </c>
      <c r="E1855" s="1" t="s">
        <v>30</v>
      </c>
      <c r="F1855" s="1" t="s">
        <v>30</v>
      </c>
      <c r="G1855" s="1" t="str">
        <f>IFERROR(SUM(Table1[[#This Row],[Deactivate]]-Table1[[#This Row],[Activate]]),"")</f>
        <v/>
      </c>
      <c r="H1855" s="2" t="str">
        <f t="shared" si="28"/>
        <v/>
      </c>
      <c r="I1855" t="s">
        <v>22</v>
      </c>
      <c r="J1855" t="s">
        <v>23</v>
      </c>
      <c r="K1855" t="s">
        <v>1453</v>
      </c>
      <c r="L1855">
        <v>0</v>
      </c>
      <c r="M1855" s="1">
        <v>0</v>
      </c>
      <c r="N1855" s="1">
        <v>0</v>
      </c>
      <c r="O1855" s="1">
        <v>0</v>
      </c>
      <c r="P1855" s="1">
        <v>2.0833333333333332E-2</v>
      </c>
      <c r="Q1855" s="1">
        <v>2.0833333333333332E-2</v>
      </c>
      <c r="R1855" s="2">
        <v>45</v>
      </c>
      <c r="S1855" s="2">
        <v>45</v>
      </c>
      <c r="T1855" s="2">
        <v>0</v>
      </c>
      <c r="U1855">
        <v>4</v>
      </c>
      <c r="V1855">
        <v>52</v>
      </c>
      <c r="W1855">
        <v>0</v>
      </c>
    </row>
    <row r="1856" spans="1:23" x14ac:dyDescent="0.25">
      <c r="A1856" t="s">
        <v>45</v>
      </c>
      <c r="B1856" s="3">
        <v>45653</v>
      </c>
      <c r="C1856" s="3" t="str">
        <f>TEXT(Table1[[#This Row],[Date]],"ddd")</f>
        <v>Fri</v>
      </c>
      <c r="D1856" t="s">
        <v>1099</v>
      </c>
      <c r="E1856" s="1" t="s">
        <v>30</v>
      </c>
      <c r="F1856" s="1" t="s">
        <v>30</v>
      </c>
      <c r="G1856" s="1" t="str">
        <f>IFERROR(SUM(Table1[[#This Row],[Deactivate]]-Table1[[#This Row],[Activate]]),"")</f>
        <v/>
      </c>
      <c r="H1856" s="2" t="str">
        <f t="shared" si="28"/>
        <v/>
      </c>
      <c r="I1856" t="s">
        <v>22</v>
      </c>
      <c r="J1856" t="s">
        <v>23</v>
      </c>
      <c r="K1856" t="s">
        <v>1454</v>
      </c>
      <c r="L1856">
        <v>0</v>
      </c>
      <c r="M1856" s="1">
        <v>0</v>
      </c>
      <c r="N1856" s="1">
        <v>0</v>
      </c>
      <c r="O1856" s="1">
        <v>0</v>
      </c>
      <c r="P1856" s="1">
        <v>2.0833333333333332E-2</v>
      </c>
      <c r="Q1856" s="1">
        <v>2.0833333333333332E-2</v>
      </c>
      <c r="R1856" s="2">
        <v>45</v>
      </c>
      <c r="S1856" s="2">
        <v>45</v>
      </c>
      <c r="T1856" s="2">
        <v>0</v>
      </c>
      <c r="U1856">
        <v>4</v>
      </c>
      <c r="V1856">
        <v>52</v>
      </c>
      <c r="W1856">
        <v>0</v>
      </c>
    </row>
    <row r="1857" spans="1:23" x14ac:dyDescent="0.25">
      <c r="A1857" t="s">
        <v>55</v>
      </c>
      <c r="B1857" s="3">
        <v>45653</v>
      </c>
      <c r="C1857" s="3" t="str">
        <f>TEXT(Table1[[#This Row],[Date]],"ddd")</f>
        <v>Fri</v>
      </c>
      <c r="D1857" t="s">
        <v>1099</v>
      </c>
      <c r="E1857" s="1" t="s">
        <v>30</v>
      </c>
      <c r="F1857" s="1" t="s">
        <v>30</v>
      </c>
      <c r="G1857" s="1" t="str">
        <f>IFERROR(SUM(Table1[[#This Row],[Deactivate]]-Table1[[#This Row],[Activate]]),"")</f>
        <v/>
      </c>
      <c r="H1857" s="2" t="str">
        <f t="shared" si="28"/>
        <v/>
      </c>
      <c r="I1857" t="s">
        <v>22</v>
      </c>
      <c r="J1857" t="s">
        <v>23</v>
      </c>
      <c r="K1857" t="s">
        <v>1455</v>
      </c>
      <c r="L1857">
        <v>0</v>
      </c>
      <c r="M1857" s="1">
        <v>0</v>
      </c>
      <c r="N1857" s="1">
        <v>0</v>
      </c>
      <c r="O1857" s="1">
        <v>0</v>
      </c>
      <c r="P1857" s="1">
        <v>2.0833333333333332E-2</v>
      </c>
      <c r="Q1857" s="1">
        <v>2.0833333333333332E-2</v>
      </c>
      <c r="R1857" s="2">
        <v>45</v>
      </c>
      <c r="S1857" s="2">
        <v>45</v>
      </c>
      <c r="T1857" s="2">
        <v>0</v>
      </c>
      <c r="U1857">
        <v>4</v>
      </c>
      <c r="V1857">
        <v>52</v>
      </c>
      <c r="W1857">
        <v>0</v>
      </c>
    </row>
    <row r="1858" spans="1:23" x14ac:dyDescent="0.25">
      <c r="A1858" t="s">
        <v>61</v>
      </c>
      <c r="B1858" s="3">
        <v>45653</v>
      </c>
      <c r="C1858" s="3" t="str">
        <f>TEXT(Table1[[#This Row],[Date]],"ddd")</f>
        <v>Fri</v>
      </c>
      <c r="D1858" t="s">
        <v>1099</v>
      </c>
      <c r="E1858" s="1" t="s">
        <v>30</v>
      </c>
      <c r="F1858" s="1" t="s">
        <v>30</v>
      </c>
      <c r="G1858" s="1" t="str">
        <f>IFERROR(SUM(Table1[[#This Row],[Deactivate]]-Table1[[#This Row],[Activate]]),"")</f>
        <v/>
      </c>
      <c r="H1858" s="2" t="str">
        <f t="shared" ref="H1858:H1921" si="29">IFERROR(IF(G1858&gt;TIME(10,25,0),(INT(((G1858-TIME(10,25,0))*24*60)/15)*5.5),0),"")</f>
        <v/>
      </c>
      <c r="I1858" t="s">
        <v>22</v>
      </c>
      <c r="J1858" t="s">
        <v>23</v>
      </c>
      <c r="K1858" t="s">
        <v>1456</v>
      </c>
      <c r="L1858">
        <v>0</v>
      </c>
      <c r="M1858" s="1">
        <v>0</v>
      </c>
      <c r="N1858" s="1">
        <v>0</v>
      </c>
      <c r="O1858" s="1">
        <v>0</v>
      </c>
      <c r="P1858" s="1">
        <v>2.0833333333333332E-2</v>
      </c>
      <c r="Q1858" s="1">
        <v>2.0833333333333332E-2</v>
      </c>
      <c r="R1858" s="2">
        <v>45</v>
      </c>
      <c r="S1858" s="2">
        <v>45</v>
      </c>
      <c r="T1858" s="2">
        <v>0</v>
      </c>
      <c r="U1858">
        <v>4</v>
      </c>
      <c r="V1858">
        <v>52</v>
      </c>
      <c r="W1858">
        <v>0</v>
      </c>
    </row>
    <row r="1859" spans="1:23" x14ac:dyDescent="0.25">
      <c r="A1859" t="s">
        <v>86</v>
      </c>
      <c r="B1859" s="3">
        <v>45653</v>
      </c>
      <c r="C1859" s="3" t="str">
        <f>TEXT(Table1[[#This Row],[Date]],"ddd")</f>
        <v>Fri</v>
      </c>
      <c r="D1859" t="s">
        <v>1099</v>
      </c>
      <c r="E1859" s="1" t="s">
        <v>30</v>
      </c>
      <c r="F1859" s="1" t="s">
        <v>30</v>
      </c>
      <c r="G1859" s="1" t="str">
        <f>IFERROR(SUM(Table1[[#This Row],[Deactivate]]-Table1[[#This Row],[Activate]]),"")</f>
        <v/>
      </c>
      <c r="H1859" s="2" t="str">
        <f t="shared" si="29"/>
        <v/>
      </c>
      <c r="I1859" t="s">
        <v>22</v>
      </c>
      <c r="J1859" t="s">
        <v>23</v>
      </c>
      <c r="K1859" t="s">
        <v>1457</v>
      </c>
      <c r="L1859">
        <v>0</v>
      </c>
      <c r="M1859" s="1">
        <v>0</v>
      </c>
      <c r="N1859" s="1">
        <v>0</v>
      </c>
      <c r="O1859" s="1">
        <v>0</v>
      </c>
      <c r="P1859" s="1">
        <v>2.0833333333333332E-2</v>
      </c>
      <c r="Q1859" s="1">
        <v>2.0833333333333332E-2</v>
      </c>
      <c r="R1859" s="2">
        <v>45</v>
      </c>
      <c r="S1859" s="2">
        <v>45</v>
      </c>
      <c r="T1859" s="2">
        <v>0</v>
      </c>
      <c r="U1859">
        <v>4</v>
      </c>
      <c r="V1859">
        <v>52</v>
      </c>
      <c r="W1859">
        <v>0</v>
      </c>
    </row>
    <row r="1860" spans="1:23" x14ac:dyDescent="0.25">
      <c r="A1860" t="s">
        <v>65</v>
      </c>
      <c r="B1860" s="3">
        <v>45653</v>
      </c>
      <c r="C1860" s="3" t="str">
        <f>TEXT(Table1[[#This Row],[Date]],"ddd")</f>
        <v>Fri</v>
      </c>
      <c r="D1860" t="s">
        <v>1099</v>
      </c>
      <c r="E1860" s="1" t="s">
        <v>30</v>
      </c>
      <c r="F1860" s="1" t="s">
        <v>30</v>
      </c>
      <c r="G1860" s="1" t="str">
        <f>IFERROR(SUM(Table1[[#This Row],[Deactivate]]-Table1[[#This Row],[Activate]]),"")</f>
        <v/>
      </c>
      <c r="H1860" s="2" t="str">
        <f t="shared" si="29"/>
        <v/>
      </c>
      <c r="I1860" t="s">
        <v>22</v>
      </c>
      <c r="J1860" t="s">
        <v>23</v>
      </c>
      <c r="K1860" t="s">
        <v>1458</v>
      </c>
      <c r="L1860">
        <v>0</v>
      </c>
      <c r="M1860" s="1">
        <v>0</v>
      </c>
      <c r="N1860" s="1">
        <v>0</v>
      </c>
      <c r="O1860" s="1">
        <v>0</v>
      </c>
      <c r="P1860" s="1">
        <v>2.0833333333333332E-2</v>
      </c>
      <c r="Q1860" s="1">
        <v>2.0833333333333332E-2</v>
      </c>
      <c r="R1860" s="2">
        <v>45</v>
      </c>
      <c r="S1860" s="2">
        <v>45</v>
      </c>
      <c r="T1860" s="2">
        <v>0</v>
      </c>
      <c r="U1860">
        <v>4</v>
      </c>
      <c r="V1860">
        <v>52</v>
      </c>
      <c r="W1860">
        <v>0</v>
      </c>
    </row>
    <row r="1861" spans="1:23" x14ac:dyDescent="0.25">
      <c r="A1861" t="s">
        <v>28</v>
      </c>
      <c r="B1861" s="3">
        <v>45654</v>
      </c>
      <c r="C1861" s="3" t="str">
        <f>TEXT(Table1[[#This Row],[Date]],"ddd")</f>
        <v>Sat</v>
      </c>
      <c r="D1861" t="s">
        <v>1099</v>
      </c>
      <c r="E1861" s="1" t="s">
        <v>30</v>
      </c>
      <c r="F1861" s="1" t="s">
        <v>30</v>
      </c>
      <c r="G1861" s="1" t="str">
        <f>IFERROR(SUM(Table1[[#This Row],[Deactivate]]-Table1[[#This Row],[Activate]]),"")</f>
        <v/>
      </c>
      <c r="H1861" s="2" t="str">
        <f t="shared" si="29"/>
        <v/>
      </c>
      <c r="I1861" t="s">
        <v>22</v>
      </c>
      <c r="J1861" t="s">
        <v>23</v>
      </c>
      <c r="K1861" t="s">
        <v>1459</v>
      </c>
      <c r="L1861">
        <v>0</v>
      </c>
      <c r="M1861" s="1">
        <v>0</v>
      </c>
      <c r="N1861" s="1">
        <v>0</v>
      </c>
      <c r="O1861" s="1">
        <v>0</v>
      </c>
      <c r="P1861" s="1">
        <v>2.0833333333333332E-2</v>
      </c>
      <c r="Q1861" s="1">
        <v>2.0833333333333332E-2</v>
      </c>
      <c r="R1861" s="2">
        <v>45</v>
      </c>
      <c r="S1861" s="2">
        <v>45</v>
      </c>
      <c r="T1861" s="2">
        <v>0</v>
      </c>
      <c r="U1861">
        <v>4</v>
      </c>
      <c r="V1861">
        <v>52</v>
      </c>
      <c r="W1861">
        <v>0</v>
      </c>
    </row>
    <row r="1862" spans="1:23" x14ac:dyDescent="0.25">
      <c r="A1862" t="s">
        <v>45</v>
      </c>
      <c r="B1862" s="3">
        <v>45654</v>
      </c>
      <c r="C1862" s="3" t="str">
        <f>TEXT(Table1[[#This Row],[Date]],"ddd")</f>
        <v>Sat</v>
      </c>
      <c r="D1862" t="s">
        <v>1099</v>
      </c>
      <c r="E1862" s="1" t="s">
        <v>30</v>
      </c>
      <c r="F1862" s="1" t="s">
        <v>30</v>
      </c>
      <c r="G1862" s="1" t="str">
        <f>IFERROR(SUM(Table1[[#This Row],[Deactivate]]-Table1[[#This Row],[Activate]]),"")</f>
        <v/>
      </c>
      <c r="H1862" s="2" t="str">
        <f t="shared" si="29"/>
        <v/>
      </c>
      <c r="I1862" t="s">
        <v>22</v>
      </c>
      <c r="J1862" t="s">
        <v>23</v>
      </c>
      <c r="K1862" t="s">
        <v>1460</v>
      </c>
      <c r="L1862">
        <v>0</v>
      </c>
      <c r="M1862" s="1">
        <v>0</v>
      </c>
      <c r="N1862" s="1">
        <v>0</v>
      </c>
      <c r="O1862" s="1">
        <v>0</v>
      </c>
      <c r="P1862" s="1">
        <v>2.0833333333333332E-2</v>
      </c>
      <c r="Q1862" s="1">
        <v>2.0833333333333332E-2</v>
      </c>
      <c r="R1862" s="2">
        <v>45</v>
      </c>
      <c r="S1862" s="2">
        <v>45</v>
      </c>
      <c r="T1862" s="2">
        <v>0</v>
      </c>
      <c r="U1862">
        <v>4</v>
      </c>
      <c r="V1862">
        <v>52</v>
      </c>
      <c r="W1862">
        <v>0</v>
      </c>
    </row>
    <row r="1863" spans="1:23" x14ac:dyDescent="0.25">
      <c r="A1863" t="s">
        <v>55</v>
      </c>
      <c r="B1863" s="3">
        <v>45654</v>
      </c>
      <c r="C1863" s="3" t="str">
        <f>TEXT(Table1[[#This Row],[Date]],"ddd")</f>
        <v>Sat</v>
      </c>
      <c r="D1863" t="s">
        <v>1099</v>
      </c>
      <c r="E1863" s="1" t="s">
        <v>30</v>
      </c>
      <c r="F1863" s="1" t="s">
        <v>30</v>
      </c>
      <c r="G1863" s="1" t="str">
        <f>IFERROR(SUM(Table1[[#This Row],[Deactivate]]-Table1[[#This Row],[Activate]]),"")</f>
        <v/>
      </c>
      <c r="H1863" s="2" t="str">
        <f t="shared" si="29"/>
        <v/>
      </c>
      <c r="I1863" t="s">
        <v>38</v>
      </c>
      <c r="J1863" t="s">
        <v>66</v>
      </c>
      <c r="K1863">
        <v>0</v>
      </c>
      <c r="L1863" t="s">
        <v>1461</v>
      </c>
      <c r="M1863" s="1">
        <v>0.37291666666666662</v>
      </c>
      <c r="N1863" s="1">
        <v>0.54097222222222219</v>
      </c>
      <c r="O1863" s="1">
        <v>9.0277777777777787E-3</v>
      </c>
      <c r="P1863" s="1">
        <v>0.16805555555555554</v>
      </c>
      <c r="Q1863" s="1">
        <v>0.17708333333333331</v>
      </c>
      <c r="R1863" s="2">
        <v>362.99999999999994</v>
      </c>
      <c r="S1863" s="2">
        <v>382.49999999999994</v>
      </c>
      <c r="T1863" s="2">
        <v>19.5</v>
      </c>
      <c r="U1863">
        <v>4</v>
      </c>
      <c r="V1863">
        <v>52</v>
      </c>
      <c r="W1863">
        <v>0</v>
      </c>
    </row>
    <row r="1864" spans="1:23" x14ac:dyDescent="0.25">
      <c r="A1864" t="s">
        <v>55</v>
      </c>
      <c r="B1864" s="3">
        <v>45654</v>
      </c>
      <c r="C1864" s="3" t="str">
        <f>TEXT(Table1[[#This Row],[Date]],"ddd")</f>
        <v>Sat</v>
      </c>
      <c r="D1864" t="s">
        <v>1099</v>
      </c>
      <c r="E1864" s="1" t="s">
        <v>30</v>
      </c>
      <c r="F1864" s="1" t="s">
        <v>30</v>
      </c>
      <c r="G1864" s="1" t="str">
        <f>IFERROR(SUM(Table1[[#This Row],[Deactivate]]-Table1[[#This Row],[Activate]]),"")</f>
        <v/>
      </c>
      <c r="H1864" s="2" t="str">
        <f t="shared" si="29"/>
        <v/>
      </c>
      <c r="I1864" t="s">
        <v>29</v>
      </c>
      <c r="J1864" t="s">
        <v>23</v>
      </c>
      <c r="K1864">
        <v>0</v>
      </c>
      <c r="L1864">
        <v>0</v>
      </c>
      <c r="M1864" s="1">
        <v>0.54166666666666663</v>
      </c>
      <c r="N1864" s="1">
        <v>0.56180555555555556</v>
      </c>
      <c r="O1864" s="1">
        <v>0</v>
      </c>
      <c r="P1864" s="1">
        <v>2.013888888888889E-2</v>
      </c>
      <c r="Q1864" s="1">
        <v>2.013888888888889E-2</v>
      </c>
      <c r="R1864" s="2">
        <v>43.500000000000007</v>
      </c>
      <c r="S1864" s="2">
        <v>43.500000000000007</v>
      </c>
      <c r="T1864" s="2">
        <v>0</v>
      </c>
      <c r="U1864">
        <v>4</v>
      </c>
      <c r="V1864">
        <v>52</v>
      </c>
      <c r="W1864">
        <v>0</v>
      </c>
    </row>
    <row r="1865" spans="1:23" x14ac:dyDescent="0.25">
      <c r="A1865" t="s">
        <v>55</v>
      </c>
      <c r="B1865" s="3">
        <v>45654</v>
      </c>
      <c r="C1865" s="3" t="str">
        <f>TEXT(Table1[[#This Row],[Date]],"ddd")</f>
        <v>Sat</v>
      </c>
      <c r="D1865" t="s">
        <v>1099</v>
      </c>
      <c r="E1865" s="1" t="s">
        <v>30</v>
      </c>
      <c r="F1865" s="1" t="s">
        <v>30</v>
      </c>
      <c r="G1865" s="1" t="str">
        <f>IFERROR(SUM(Table1[[#This Row],[Deactivate]]-Table1[[#This Row],[Activate]]),"")</f>
        <v/>
      </c>
      <c r="H1865" s="2" t="str">
        <f t="shared" si="29"/>
        <v/>
      </c>
      <c r="I1865" t="s">
        <v>29</v>
      </c>
      <c r="J1865" t="s">
        <v>66</v>
      </c>
      <c r="K1865">
        <v>0</v>
      </c>
      <c r="L1865" t="s">
        <v>1461</v>
      </c>
      <c r="M1865" s="1">
        <v>0.56180555555555556</v>
      </c>
      <c r="N1865" s="1">
        <v>0.76944444444444438</v>
      </c>
      <c r="O1865" s="1">
        <v>6.9444444444444447E-4</v>
      </c>
      <c r="P1865" s="1">
        <v>0.2076388888888889</v>
      </c>
      <c r="Q1865" s="1">
        <v>0.20833333333333334</v>
      </c>
      <c r="R1865" s="2">
        <v>448.5</v>
      </c>
      <c r="S1865" s="2">
        <v>450</v>
      </c>
      <c r="T1865" s="2">
        <v>1.5</v>
      </c>
      <c r="U1865">
        <v>4</v>
      </c>
      <c r="V1865">
        <v>52</v>
      </c>
      <c r="W1865">
        <v>0</v>
      </c>
    </row>
    <row r="1866" spans="1:23" x14ac:dyDescent="0.25">
      <c r="A1866" t="s">
        <v>59</v>
      </c>
      <c r="B1866" s="3">
        <v>45654</v>
      </c>
      <c r="C1866" s="3" t="str">
        <f>TEXT(Table1[[#This Row],[Date]],"ddd")</f>
        <v>Sat</v>
      </c>
      <c r="D1866" t="s">
        <v>1099</v>
      </c>
      <c r="E1866" s="1" t="s">
        <v>30</v>
      </c>
      <c r="F1866" s="1" t="s">
        <v>30</v>
      </c>
      <c r="G1866" s="1" t="str">
        <f>IFERROR(SUM(Table1[[#This Row],[Deactivate]]-Table1[[#This Row],[Activate]]),"")</f>
        <v/>
      </c>
      <c r="H1866" s="2" t="str">
        <f t="shared" si="29"/>
        <v/>
      </c>
      <c r="I1866" t="s">
        <v>29</v>
      </c>
      <c r="J1866" t="s">
        <v>26</v>
      </c>
      <c r="K1866">
        <v>0</v>
      </c>
      <c r="L1866">
        <v>0</v>
      </c>
      <c r="M1866" s="1">
        <v>0.46388888888888885</v>
      </c>
      <c r="N1866" s="1">
        <v>0.7090277777777777</v>
      </c>
      <c r="O1866" s="1">
        <v>2.0833333333333332E-2</v>
      </c>
      <c r="P1866" s="1">
        <v>0.24513888888888888</v>
      </c>
      <c r="Q1866" s="1">
        <v>0.26597222222222222</v>
      </c>
      <c r="R1866" s="2">
        <v>529.5</v>
      </c>
      <c r="S1866" s="2">
        <v>574.5</v>
      </c>
      <c r="T1866" s="2">
        <v>45</v>
      </c>
      <c r="U1866">
        <v>4</v>
      </c>
      <c r="V1866">
        <v>52</v>
      </c>
      <c r="W1866">
        <v>0</v>
      </c>
    </row>
    <row r="1867" spans="1:23" x14ac:dyDescent="0.25">
      <c r="A1867" t="s">
        <v>59</v>
      </c>
      <c r="B1867" s="3">
        <v>45654</v>
      </c>
      <c r="C1867" s="3" t="str">
        <f>TEXT(Table1[[#This Row],[Date]],"ddd")</f>
        <v>Sat</v>
      </c>
      <c r="D1867" t="s">
        <v>1099</v>
      </c>
      <c r="E1867" s="1" t="s">
        <v>30</v>
      </c>
      <c r="F1867" s="1" t="s">
        <v>30</v>
      </c>
      <c r="G1867" s="1" t="str">
        <f>IFERROR(SUM(Table1[[#This Row],[Deactivate]]-Table1[[#This Row],[Activate]]),"")</f>
        <v/>
      </c>
      <c r="H1867" s="2" t="str">
        <f t="shared" si="29"/>
        <v/>
      </c>
      <c r="I1867" t="s">
        <v>29</v>
      </c>
      <c r="J1867" t="s">
        <v>23</v>
      </c>
      <c r="K1867" t="s">
        <v>1462</v>
      </c>
      <c r="L1867">
        <v>0</v>
      </c>
      <c r="M1867" s="1">
        <v>0.7090277777777777</v>
      </c>
      <c r="N1867" s="1">
        <v>0.7090277777777777</v>
      </c>
      <c r="O1867" s="1">
        <v>0</v>
      </c>
      <c r="P1867" s="1">
        <v>0</v>
      </c>
      <c r="Q1867" s="1">
        <v>0</v>
      </c>
      <c r="R1867" s="2">
        <v>0</v>
      </c>
      <c r="S1867" s="2">
        <v>0</v>
      </c>
      <c r="T1867" s="2">
        <v>0</v>
      </c>
      <c r="U1867">
        <v>4</v>
      </c>
      <c r="V1867">
        <v>52</v>
      </c>
      <c r="W1867">
        <v>0</v>
      </c>
    </row>
    <row r="1868" spans="1:23" x14ac:dyDescent="0.25">
      <c r="A1868" t="s">
        <v>86</v>
      </c>
      <c r="B1868" s="3">
        <v>45654</v>
      </c>
      <c r="C1868" s="3" t="str">
        <f>TEXT(Table1[[#This Row],[Date]],"ddd")</f>
        <v>Sat</v>
      </c>
      <c r="D1868" t="s">
        <v>1099</v>
      </c>
      <c r="E1868" s="1" t="s">
        <v>30</v>
      </c>
      <c r="F1868" s="1" t="s">
        <v>30</v>
      </c>
      <c r="G1868" s="1" t="str">
        <f>IFERROR(SUM(Table1[[#This Row],[Deactivate]]-Table1[[#This Row],[Activate]]),"")</f>
        <v/>
      </c>
      <c r="H1868" s="2" t="str">
        <f t="shared" si="29"/>
        <v/>
      </c>
      <c r="I1868" t="s">
        <v>22</v>
      </c>
      <c r="J1868" t="s">
        <v>23</v>
      </c>
      <c r="K1868" t="s">
        <v>1463</v>
      </c>
      <c r="L1868">
        <v>0</v>
      </c>
      <c r="M1868" s="1">
        <v>0</v>
      </c>
      <c r="N1868" s="1">
        <v>0</v>
      </c>
      <c r="O1868" s="1">
        <v>0</v>
      </c>
      <c r="P1868" s="1">
        <v>2.0833333333333332E-2</v>
      </c>
      <c r="Q1868" s="1">
        <v>2.0833333333333332E-2</v>
      </c>
      <c r="R1868" s="2">
        <v>45</v>
      </c>
      <c r="S1868" s="2">
        <v>45</v>
      </c>
      <c r="T1868" s="2">
        <v>0</v>
      </c>
      <c r="U1868">
        <v>4</v>
      </c>
      <c r="V1868">
        <v>52</v>
      </c>
      <c r="W1868">
        <v>0</v>
      </c>
    </row>
    <row r="1869" spans="1:23" x14ac:dyDescent="0.25">
      <c r="A1869" t="s">
        <v>65</v>
      </c>
      <c r="B1869" s="3">
        <v>45654</v>
      </c>
      <c r="C1869" s="3" t="str">
        <f>TEXT(Table1[[#This Row],[Date]],"ddd")</f>
        <v>Sat</v>
      </c>
      <c r="D1869" t="s">
        <v>1099</v>
      </c>
      <c r="E1869" s="1" t="s">
        <v>30</v>
      </c>
      <c r="F1869" s="1" t="s">
        <v>30</v>
      </c>
      <c r="G1869" s="1" t="str">
        <f>IFERROR(SUM(Table1[[#This Row],[Deactivate]]-Table1[[#This Row],[Activate]]),"")</f>
        <v/>
      </c>
      <c r="H1869" s="2" t="str">
        <f t="shared" si="29"/>
        <v/>
      </c>
      <c r="I1869" t="s">
        <v>22</v>
      </c>
      <c r="J1869" t="s">
        <v>23</v>
      </c>
      <c r="K1869" t="s">
        <v>1464</v>
      </c>
      <c r="L1869">
        <v>0</v>
      </c>
      <c r="M1869" s="1">
        <v>0</v>
      </c>
      <c r="N1869" s="1">
        <v>0</v>
      </c>
      <c r="O1869" s="1">
        <v>0</v>
      </c>
      <c r="P1869" s="1">
        <v>2.0833333333333332E-2</v>
      </c>
      <c r="Q1869" s="1">
        <v>2.0833333333333332E-2</v>
      </c>
      <c r="R1869" s="2">
        <v>45</v>
      </c>
      <c r="S1869" s="2">
        <v>45</v>
      </c>
      <c r="T1869" s="2">
        <v>0</v>
      </c>
      <c r="U1869">
        <v>4</v>
      </c>
      <c r="V1869">
        <v>52</v>
      </c>
      <c r="W1869">
        <v>0</v>
      </c>
    </row>
    <row r="1870" spans="1:23" x14ac:dyDescent="0.25">
      <c r="A1870" t="s">
        <v>28</v>
      </c>
      <c r="B1870" s="3">
        <v>45655</v>
      </c>
      <c r="C1870" s="3" t="str">
        <f>TEXT(Table1[[#This Row],[Date]],"ddd")</f>
        <v>Sun</v>
      </c>
      <c r="D1870" t="s">
        <v>1099</v>
      </c>
      <c r="E1870" s="1" t="s">
        <v>30</v>
      </c>
      <c r="F1870" s="1" t="s">
        <v>30</v>
      </c>
      <c r="G1870" s="1" t="str">
        <f>IFERROR(SUM(Table1[[#This Row],[Deactivate]]-Table1[[#This Row],[Activate]]),"")</f>
        <v/>
      </c>
      <c r="H1870" s="2" t="str">
        <f t="shared" si="29"/>
        <v/>
      </c>
      <c r="I1870" t="s">
        <v>22</v>
      </c>
      <c r="J1870" t="s">
        <v>23</v>
      </c>
      <c r="K1870" t="s">
        <v>1465</v>
      </c>
      <c r="L1870">
        <v>0</v>
      </c>
      <c r="M1870" s="1">
        <v>0</v>
      </c>
      <c r="N1870" s="1">
        <v>0</v>
      </c>
      <c r="O1870" s="1">
        <v>0</v>
      </c>
      <c r="P1870" s="1">
        <v>2.0833333333333332E-2</v>
      </c>
      <c r="Q1870" s="1">
        <v>2.0833333333333332E-2</v>
      </c>
      <c r="R1870" s="2">
        <v>45</v>
      </c>
      <c r="S1870" s="2">
        <v>45</v>
      </c>
      <c r="T1870" s="2">
        <v>0</v>
      </c>
      <c r="U1870">
        <v>4</v>
      </c>
      <c r="V1870">
        <v>52</v>
      </c>
      <c r="W1870">
        <v>0</v>
      </c>
    </row>
    <row r="1871" spans="1:23" x14ac:dyDescent="0.25">
      <c r="A1871" t="s">
        <v>34</v>
      </c>
      <c r="B1871" s="3">
        <v>45655</v>
      </c>
      <c r="C1871" s="3" t="str">
        <f>TEXT(Table1[[#This Row],[Date]],"ddd")</f>
        <v>Sun</v>
      </c>
      <c r="D1871" t="s">
        <v>1099</v>
      </c>
      <c r="E1871" s="1" t="s">
        <v>30</v>
      </c>
      <c r="F1871" s="1" t="s">
        <v>30</v>
      </c>
      <c r="G1871" s="1" t="str">
        <f>IFERROR(SUM(Table1[[#This Row],[Deactivate]]-Table1[[#This Row],[Activate]]),"")</f>
        <v/>
      </c>
      <c r="H1871" s="2" t="str">
        <f t="shared" si="29"/>
        <v/>
      </c>
      <c r="I1871" t="s">
        <v>22</v>
      </c>
      <c r="J1871" t="s">
        <v>23</v>
      </c>
      <c r="K1871" t="s">
        <v>1466</v>
      </c>
      <c r="L1871">
        <v>0</v>
      </c>
      <c r="M1871" s="1">
        <v>0</v>
      </c>
      <c r="N1871" s="1">
        <v>0</v>
      </c>
      <c r="O1871" s="1">
        <v>0</v>
      </c>
      <c r="P1871" s="1">
        <v>2.0833333333333332E-2</v>
      </c>
      <c r="Q1871" s="1">
        <v>2.0833333333333332E-2</v>
      </c>
      <c r="R1871" s="2">
        <v>45</v>
      </c>
      <c r="S1871" s="2">
        <v>45</v>
      </c>
      <c r="T1871" s="2">
        <v>0</v>
      </c>
      <c r="U1871">
        <v>4</v>
      </c>
      <c r="V1871">
        <v>52</v>
      </c>
      <c r="W1871">
        <v>0</v>
      </c>
    </row>
    <row r="1872" spans="1:23" x14ac:dyDescent="0.25">
      <c r="A1872" t="s">
        <v>45</v>
      </c>
      <c r="B1872" s="3">
        <v>45655</v>
      </c>
      <c r="C1872" s="3" t="str">
        <f>TEXT(Table1[[#This Row],[Date]],"ddd")</f>
        <v>Sun</v>
      </c>
      <c r="D1872" t="s">
        <v>1099</v>
      </c>
      <c r="E1872" s="1" t="s">
        <v>30</v>
      </c>
      <c r="F1872" s="1" t="s">
        <v>30</v>
      </c>
      <c r="G1872" s="1" t="str">
        <f>IFERROR(SUM(Table1[[#This Row],[Deactivate]]-Table1[[#This Row],[Activate]]),"")</f>
        <v/>
      </c>
      <c r="H1872" s="2" t="str">
        <f t="shared" si="29"/>
        <v/>
      </c>
      <c r="I1872" t="s">
        <v>22</v>
      </c>
      <c r="J1872" t="s">
        <v>23</v>
      </c>
      <c r="K1872" t="s">
        <v>1467</v>
      </c>
      <c r="L1872">
        <v>0</v>
      </c>
      <c r="M1872" s="1">
        <v>0</v>
      </c>
      <c r="N1872" s="1">
        <v>0</v>
      </c>
      <c r="O1872" s="1">
        <v>0</v>
      </c>
      <c r="P1872" s="1">
        <v>2.0833333333333332E-2</v>
      </c>
      <c r="Q1872" s="1">
        <v>2.0833333333333332E-2</v>
      </c>
      <c r="R1872" s="2">
        <v>45</v>
      </c>
      <c r="S1872" s="2">
        <v>45</v>
      </c>
      <c r="T1872" s="2">
        <v>0</v>
      </c>
      <c r="U1872">
        <v>4</v>
      </c>
      <c r="V1872">
        <v>52</v>
      </c>
      <c r="W1872">
        <v>0</v>
      </c>
    </row>
    <row r="1873" spans="1:23" x14ac:dyDescent="0.25">
      <c r="A1873" t="s">
        <v>55</v>
      </c>
      <c r="B1873" s="3">
        <v>45655</v>
      </c>
      <c r="C1873" s="3" t="str">
        <f>TEXT(Table1[[#This Row],[Date]],"ddd")</f>
        <v>Sun</v>
      </c>
      <c r="D1873" t="s">
        <v>1099</v>
      </c>
      <c r="E1873" s="1" t="s">
        <v>30</v>
      </c>
      <c r="F1873" s="1" t="s">
        <v>30</v>
      </c>
      <c r="G1873" s="1" t="str">
        <f>IFERROR(SUM(Table1[[#This Row],[Deactivate]]-Table1[[#This Row],[Activate]]),"")</f>
        <v/>
      </c>
      <c r="H1873" s="2" t="str">
        <f t="shared" si="29"/>
        <v/>
      </c>
      <c r="I1873" t="s">
        <v>29</v>
      </c>
      <c r="J1873" t="s">
        <v>66</v>
      </c>
      <c r="K1873">
        <v>0</v>
      </c>
      <c r="L1873" t="s">
        <v>1461</v>
      </c>
      <c r="M1873" s="1">
        <v>0.36736111111111108</v>
      </c>
      <c r="N1873" s="1">
        <v>0.77013888888888893</v>
      </c>
      <c r="O1873" s="1">
        <v>8.819444444444445E-2</v>
      </c>
      <c r="P1873" s="1">
        <v>0.40277777777777773</v>
      </c>
      <c r="Q1873" s="1">
        <v>0.4909722222222222</v>
      </c>
      <c r="R1873" s="2">
        <v>869.99999999999977</v>
      </c>
      <c r="S1873" s="2">
        <v>1060.5</v>
      </c>
      <c r="T1873" s="2">
        <v>190.50000000000023</v>
      </c>
      <c r="U1873">
        <v>4</v>
      </c>
      <c r="V1873">
        <v>52</v>
      </c>
      <c r="W1873">
        <v>0</v>
      </c>
    </row>
    <row r="1874" spans="1:23" x14ac:dyDescent="0.25">
      <c r="A1874" t="s">
        <v>59</v>
      </c>
      <c r="B1874" s="3">
        <v>45655</v>
      </c>
      <c r="C1874" s="3" t="str">
        <f>TEXT(Table1[[#This Row],[Date]],"ddd")</f>
        <v>Sun</v>
      </c>
      <c r="D1874" t="s">
        <v>1099</v>
      </c>
      <c r="E1874" s="1" t="s">
        <v>30</v>
      </c>
      <c r="F1874" s="1" t="s">
        <v>30</v>
      </c>
      <c r="G1874" s="1" t="str">
        <f>IFERROR(SUM(Table1[[#This Row],[Deactivate]]-Table1[[#This Row],[Activate]]),"")</f>
        <v/>
      </c>
      <c r="H1874" s="2" t="str">
        <f t="shared" si="29"/>
        <v/>
      </c>
      <c r="I1874" t="s">
        <v>29</v>
      </c>
      <c r="J1874" t="s">
        <v>26</v>
      </c>
      <c r="K1874">
        <v>0</v>
      </c>
      <c r="L1874" t="s">
        <v>1468</v>
      </c>
      <c r="M1874" s="1">
        <v>0.44305555555555554</v>
      </c>
      <c r="N1874" s="1">
        <v>0.73125000000000007</v>
      </c>
      <c r="O1874" s="1">
        <v>6.3194444444444442E-2</v>
      </c>
      <c r="P1874" s="1">
        <v>0.28819444444444448</v>
      </c>
      <c r="Q1874" s="1">
        <v>0.35138888888888892</v>
      </c>
      <c r="R1874" s="2">
        <v>622.50000000000011</v>
      </c>
      <c r="S1874" s="2">
        <v>759.00000000000011</v>
      </c>
      <c r="T1874" s="2">
        <v>136.5</v>
      </c>
      <c r="U1874">
        <v>4</v>
      </c>
      <c r="V1874">
        <v>52</v>
      </c>
      <c r="W1874">
        <v>0</v>
      </c>
    </row>
    <row r="1875" spans="1:23" x14ac:dyDescent="0.25">
      <c r="A1875" t="s">
        <v>59</v>
      </c>
      <c r="B1875" s="3">
        <v>45655</v>
      </c>
      <c r="C1875" s="3" t="str">
        <f>TEXT(Table1[[#This Row],[Date]],"ddd")</f>
        <v>Sun</v>
      </c>
      <c r="D1875" t="s">
        <v>1099</v>
      </c>
      <c r="E1875" s="1" t="s">
        <v>30</v>
      </c>
      <c r="F1875" s="1" t="s">
        <v>30</v>
      </c>
      <c r="G1875" s="1" t="str">
        <f>IFERROR(SUM(Table1[[#This Row],[Deactivate]]-Table1[[#This Row],[Activate]]),"")</f>
        <v/>
      </c>
      <c r="H1875" s="2" t="str">
        <f t="shared" si="29"/>
        <v/>
      </c>
      <c r="I1875" t="s">
        <v>29</v>
      </c>
      <c r="J1875" t="s">
        <v>23</v>
      </c>
      <c r="K1875" t="s">
        <v>1469</v>
      </c>
      <c r="L1875">
        <v>0</v>
      </c>
      <c r="M1875" s="1">
        <v>0.7319444444444444</v>
      </c>
      <c r="N1875" s="1">
        <v>0.7319444444444444</v>
      </c>
      <c r="O1875" s="1">
        <v>0</v>
      </c>
      <c r="P1875" s="1">
        <v>0</v>
      </c>
      <c r="Q1875" s="1">
        <v>0</v>
      </c>
      <c r="R1875" s="2">
        <v>0</v>
      </c>
      <c r="S1875" s="2">
        <v>0</v>
      </c>
      <c r="T1875" s="2">
        <v>0</v>
      </c>
      <c r="U1875">
        <v>4</v>
      </c>
      <c r="V1875">
        <v>52</v>
      </c>
      <c r="W1875">
        <v>0</v>
      </c>
    </row>
    <row r="1876" spans="1:23" x14ac:dyDescent="0.25">
      <c r="A1876" t="s">
        <v>63</v>
      </c>
      <c r="B1876" s="3">
        <v>45655</v>
      </c>
      <c r="C1876" s="3" t="str">
        <f>TEXT(Table1[[#This Row],[Date]],"ddd")</f>
        <v>Sun</v>
      </c>
      <c r="D1876" t="s">
        <v>1099</v>
      </c>
      <c r="E1876" s="1" t="s">
        <v>30</v>
      </c>
      <c r="F1876" s="1" t="s">
        <v>30</v>
      </c>
      <c r="G1876" s="1" t="str">
        <f>IFERROR(SUM(Table1[[#This Row],[Deactivate]]-Table1[[#This Row],[Activate]]),"")</f>
        <v/>
      </c>
      <c r="H1876" s="2" t="str">
        <f t="shared" si="29"/>
        <v/>
      </c>
      <c r="I1876" t="s">
        <v>35</v>
      </c>
      <c r="J1876" t="s">
        <v>149</v>
      </c>
      <c r="K1876">
        <v>0</v>
      </c>
      <c r="L1876">
        <v>0</v>
      </c>
      <c r="M1876" s="1">
        <v>0</v>
      </c>
      <c r="N1876" s="1">
        <v>0</v>
      </c>
      <c r="O1876" s="1">
        <v>0</v>
      </c>
      <c r="P1876" s="1">
        <v>0</v>
      </c>
      <c r="Q1876" s="1">
        <v>0</v>
      </c>
      <c r="R1876" s="2">
        <v>0</v>
      </c>
      <c r="S1876" s="2">
        <v>0</v>
      </c>
      <c r="T1876" s="2">
        <v>0</v>
      </c>
      <c r="U1876">
        <v>4</v>
      </c>
      <c r="V1876">
        <v>52</v>
      </c>
      <c r="W1876">
        <v>0</v>
      </c>
    </row>
    <row r="1877" spans="1:23" x14ac:dyDescent="0.25">
      <c r="A1877" t="s">
        <v>63</v>
      </c>
      <c r="B1877" s="3">
        <v>45655</v>
      </c>
      <c r="C1877" s="3" t="str">
        <f>TEXT(Table1[[#This Row],[Date]],"ddd")</f>
        <v>Sun</v>
      </c>
      <c r="D1877" t="s">
        <v>1099</v>
      </c>
      <c r="E1877" s="1" t="s">
        <v>30</v>
      </c>
      <c r="F1877" s="1" t="s">
        <v>30</v>
      </c>
      <c r="G1877" s="1" t="str">
        <f>IFERROR(SUM(Table1[[#This Row],[Deactivate]]-Table1[[#This Row],[Activate]]),"")</f>
        <v/>
      </c>
      <c r="H1877" s="2" t="str">
        <f t="shared" si="29"/>
        <v/>
      </c>
      <c r="I1877" t="s">
        <v>35</v>
      </c>
      <c r="J1877" t="s">
        <v>149</v>
      </c>
      <c r="K1877">
        <v>0</v>
      </c>
      <c r="L1877">
        <v>0</v>
      </c>
      <c r="M1877" s="1">
        <v>0</v>
      </c>
      <c r="N1877" s="1">
        <v>0</v>
      </c>
      <c r="O1877" s="1">
        <v>0</v>
      </c>
      <c r="P1877" s="1">
        <v>0</v>
      </c>
      <c r="Q1877" s="1">
        <v>0</v>
      </c>
      <c r="R1877" s="2">
        <v>0</v>
      </c>
      <c r="S1877" s="2">
        <v>0</v>
      </c>
      <c r="T1877" s="2">
        <v>0</v>
      </c>
      <c r="U1877">
        <v>4</v>
      </c>
      <c r="V1877">
        <v>52</v>
      </c>
      <c r="W1877">
        <v>0</v>
      </c>
    </row>
    <row r="1878" spans="1:23" x14ac:dyDescent="0.25">
      <c r="A1878" t="s">
        <v>63</v>
      </c>
      <c r="B1878" s="3">
        <v>45655</v>
      </c>
      <c r="C1878" s="3" t="str">
        <f>TEXT(Table1[[#This Row],[Date]],"ddd")</f>
        <v>Sun</v>
      </c>
      <c r="D1878" t="s">
        <v>1099</v>
      </c>
      <c r="E1878" s="1" t="s">
        <v>30</v>
      </c>
      <c r="F1878" s="1" t="s">
        <v>30</v>
      </c>
      <c r="G1878" s="1" t="str">
        <f>IFERROR(SUM(Table1[[#This Row],[Deactivate]]-Table1[[#This Row],[Activate]]),"")</f>
        <v/>
      </c>
      <c r="H1878" s="2" t="str">
        <f t="shared" si="29"/>
        <v/>
      </c>
      <c r="I1878" t="s">
        <v>35</v>
      </c>
      <c r="J1878" t="s">
        <v>26</v>
      </c>
      <c r="K1878">
        <v>0</v>
      </c>
      <c r="L1878" t="s">
        <v>1443</v>
      </c>
      <c r="M1878" s="1">
        <v>0</v>
      </c>
      <c r="N1878" s="1">
        <v>0</v>
      </c>
      <c r="O1878" s="1">
        <v>0</v>
      </c>
      <c r="P1878" s="1">
        <v>0</v>
      </c>
      <c r="Q1878" s="1">
        <v>0</v>
      </c>
      <c r="R1878" s="2">
        <v>0</v>
      </c>
      <c r="S1878" s="2">
        <v>0</v>
      </c>
      <c r="T1878" s="2">
        <v>0</v>
      </c>
      <c r="U1878">
        <v>4</v>
      </c>
      <c r="V1878">
        <v>52</v>
      </c>
      <c r="W1878">
        <v>0</v>
      </c>
    </row>
    <row r="1879" spans="1:23" x14ac:dyDescent="0.25">
      <c r="A1879" t="s">
        <v>63</v>
      </c>
      <c r="B1879" s="3">
        <v>45655</v>
      </c>
      <c r="C1879" s="3" t="str">
        <f>TEXT(Table1[[#This Row],[Date]],"ddd")</f>
        <v>Sun</v>
      </c>
      <c r="D1879" t="s">
        <v>1099</v>
      </c>
      <c r="E1879" s="1" t="s">
        <v>30</v>
      </c>
      <c r="F1879" s="1" t="s">
        <v>30</v>
      </c>
      <c r="G1879" s="1" t="str">
        <f>IFERROR(SUM(Table1[[#This Row],[Deactivate]]-Table1[[#This Row],[Activate]]),"")</f>
        <v/>
      </c>
      <c r="H1879" s="2" t="str">
        <f t="shared" si="29"/>
        <v/>
      </c>
      <c r="I1879" t="s">
        <v>29</v>
      </c>
      <c r="J1879" t="s">
        <v>66</v>
      </c>
      <c r="K1879">
        <v>0</v>
      </c>
      <c r="L1879" t="s">
        <v>1470</v>
      </c>
      <c r="M1879" s="1">
        <v>0.32013888888888892</v>
      </c>
      <c r="N1879" s="1">
        <v>0.71944444444444444</v>
      </c>
      <c r="O1879" s="1">
        <v>0</v>
      </c>
      <c r="P1879" s="1">
        <v>0.39930555555555558</v>
      </c>
      <c r="Q1879" s="1">
        <v>0.39930555555555558</v>
      </c>
      <c r="R1879" s="2">
        <v>862.5</v>
      </c>
      <c r="S1879" s="2">
        <v>862.5</v>
      </c>
      <c r="T1879" s="2">
        <v>0</v>
      </c>
      <c r="U1879">
        <v>4</v>
      </c>
      <c r="V1879">
        <v>52</v>
      </c>
      <c r="W1879">
        <v>0</v>
      </c>
    </row>
    <row r="1880" spans="1:23" x14ac:dyDescent="0.25">
      <c r="A1880" t="s">
        <v>63</v>
      </c>
      <c r="B1880" s="3">
        <v>45655</v>
      </c>
      <c r="C1880" s="3" t="str">
        <f>TEXT(Table1[[#This Row],[Date]],"ddd")</f>
        <v>Sun</v>
      </c>
      <c r="D1880" t="s">
        <v>1099</v>
      </c>
      <c r="E1880" s="1" t="s">
        <v>30</v>
      </c>
      <c r="F1880" s="1" t="s">
        <v>30</v>
      </c>
      <c r="G1880" s="1" t="str">
        <f>IFERROR(SUM(Table1[[#This Row],[Deactivate]]-Table1[[#This Row],[Activate]]),"")</f>
        <v/>
      </c>
      <c r="H1880" s="2" t="str">
        <f t="shared" si="29"/>
        <v/>
      </c>
      <c r="I1880" t="s">
        <v>29</v>
      </c>
      <c r="J1880" t="s">
        <v>23</v>
      </c>
      <c r="K1880" t="s">
        <v>1471</v>
      </c>
      <c r="L1880">
        <v>0</v>
      </c>
      <c r="M1880" s="1">
        <v>0.71944444444444444</v>
      </c>
      <c r="N1880" s="1">
        <v>0.71944444444444444</v>
      </c>
      <c r="O1880" s="1">
        <v>0</v>
      </c>
      <c r="P1880" s="1">
        <v>0</v>
      </c>
      <c r="Q1880" s="1">
        <v>0</v>
      </c>
      <c r="R1880" s="2">
        <v>0</v>
      </c>
      <c r="S1880" s="2">
        <v>0</v>
      </c>
      <c r="T1880" s="2">
        <v>0</v>
      </c>
      <c r="U1880">
        <v>4</v>
      </c>
      <c r="V1880">
        <v>52</v>
      </c>
      <c r="W1880">
        <v>0</v>
      </c>
    </row>
    <row r="1881" spans="1:23" x14ac:dyDescent="0.25">
      <c r="A1881" t="s">
        <v>86</v>
      </c>
      <c r="B1881" s="3">
        <v>45655</v>
      </c>
      <c r="C1881" s="3" t="str">
        <f>TEXT(Table1[[#This Row],[Date]],"ddd")</f>
        <v>Sun</v>
      </c>
      <c r="D1881" t="s">
        <v>1099</v>
      </c>
      <c r="E1881" s="1" t="s">
        <v>30</v>
      </c>
      <c r="F1881" s="1" t="s">
        <v>30</v>
      </c>
      <c r="G1881" s="1" t="str">
        <f>IFERROR(SUM(Table1[[#This Row],[Deactivate]]-Table1[[#This Row],[Activate]]),"")</f>
        <v/>
      </c>
      <c r="H1881" s="2" t="str">
        <f t="shared" si="29"/>
        <v/>
      </c>
      <c r="I1881" t="s">
        <v>22</v>
      </c>
      <c r="J1881" t="s">
        <v>23</v>
      </c>
      <c r="K1881" t="s">
        <v>1472</v>
      </c>
      <c r="L1881">
        <v>0</v>
      </c>
      <c r="M1881" s="1">
        <v>0</v>
      </c>
      <c r="N1881" s="1">
        <v>0</v>
      </c>
      <c r="O1881" s="1">
        <v>0</v>
      </c>
      <c r="P1881" s="1">
        <v>2.0833333333333332E-2</v>
      </c>
      <c r="Q1881" s="1">
        <v>2.0833333333333332E-2</v>
      </c>
      <c r="R1881" s="2">
        <v>45</v>
      </c>
      <c r="S1881" s="2">
        <v>45</v>
      </c>
      <c r="T1881" s="2">
        <v>0</v>
      </c>
      <c r="U1881">
        <v>4</v>
      </c>
      <c r="V1881">
        <v>52</v>
      </c>
      <c r="W1881">
        <v>0</v>
      </c>
    </row>
    <row r="1882" spans="1:23" x14ac:dyDescent="0.25">
      <c r="A1882" t="s">
        <v>65</v>
      </c>
      <c r="B1882" s="3">
        <v>45655</v>
      </c>
      <c r="C1882" s="3" t="str">
        <f>TEXT(Table1[[#This Row],[Date]],"ddd")</f>
        <v>Sun</v>
      </c>
      <c r="D1882" t="s">
        <v>1099</v>
      </c>
      <c r="E1882" s="1" t="s">
        <v>30</v>
      </c>
      <c r="F1882" s="1" t="s">
        <v>30</v>
      </c>
      <c r="G1882" s="1" t="str">
        <f>IFERROR(SUM(Table1[[#This Row],[Deactivate]]-Table1[[#This Row],[Activate]]),"")</f>
        <v/>
      </c>
      <c r="H1882" s="2" t="str">
        <f t="shared" si="29"/>
        <v/>
      </c>
      <c r="I1882" t="s">
        <v>22</v>
      </c>
      <c r="J1882" t="s">
        <v>23</v>
      </c>
      <c r="K1882" t="s">
        <v>1473</v>
      </c>
      <c r="L1882">
        <v>0</v>
      </c>
      <c r="M1882" s="1">
        <v>0</v>
      </c>
      <c r="N1882" s="1">
        <v>0</v>
      </c>
      <c r="O1882" s="1">
        <v>0</v>
      </c>
      <c r="P1882" s="1">
        <v>2.0833333333333332E-2</v>
      </c>
      <c r="Q1882" s="1">
        <v>2.0833333333333332E-2</v>
      </c>
      <c r="R1882" s="2">
        <v>45</v>
      </c>
      <c r="S1882" s="2">
        <v>45</v>
      </c>
      <c r="T1882" s="2">
        <v>0</v>
      </c>
      <c r="U1882">
        <v>4</v>
      </c>
      <c r="V1882">
        <v>52</v>
      </c>
      <c r="W1882">
        <v>0</v>
      </c>
    </row>
    <row r="1883" spans="1:23" x14ac:dyDescent="0.25">
      <c r="A1883" t="s">
        <v>20</v>
      </c>
      <c r="B1883" s="3">
        <v>45656</v>
      </c>
      <c r="C1883" s="3" t="str">
        <f>TEXT(Table1[[#This Row],[Date]],"ddd")</f>
        <v>Mon</v>
      </c>
      <c r="D1883" t="s">
        <v>1099</v>
      </c>
      <c r="E1883" s="1" t="s">
        <v>30</v>
      </c>
      <c r="F1883" s="1" t="s">
        <v>30</v>
      </c>
      <c r="G1883" s="1" t="str">
        <f>IFERROR(SUM(Table1[[#This Row],[Deactivate]]-Table1[[#This Row],[Activate]]),"")</f>
        <v/>
      </c>
      <c r="H1883" s="2" t="str">
        <f t="shared" si="29"/>
        <v/>
      </c>
      <c r="I1883" t="s">
        <v>29</v>
      </c>
      <c r="J1883" t="s">
        <v>46</v>
      </c>
      <c r="K1883" t="s">
        <v>1474</v>
      </c>
      <c r="L1883">
        <v>0</v>
      </c>
      <c r="M1883" s="1">
        <v>0.3611111111111111</v>
      </c>
      <c r="N1883" s="1">
        <v>0.42777777777777781</v>
      </c>
      <c r="O1883" s="1">
        <v>3.4722222222222224E-2</v>
      </c>
      <c r="P1883" s="1">
        <v>6.6666666666666666E-2</v>
      </c>
      <c r="Q1883" s="1">
        <v>0.10138888888888889</v>
      </c>
      <c r="R1883" s="2">
        <v>144</v>
      </c>
      <c r="S1883" s="2">
        <v>219</v>
      </c>
      <c r="T1883" s="2">
        <v>75</v>
      </c>
      <c r="U1883">
        <v>4</v>
      </c>
      <c r="V1883">
        <v>1</v>
      </c>
      <c r="W1883">
        <v>0</v>
      </c>
    </row>
    <row r="1884" spans="1:23" x14ac:dyDescent="0.25">
      <c r="A1884" t="s">
        <v>20</v>
      </c>
      <c r="B1884" s="3">
        <v>45656</v>
      </c>
      <c r="C1884" s="3" t="str">
        <f>TEXT(Table1[[#This Row],[Date]],"ddd")</f>
        <v>Mon</v>
      </c>
      <c r="D1884" t="s">
        <v>1099</v>
      </c>
      <c r="E1884" s="1" t="s">
        <v>30</v>
      </c>
      <c r="F1884" s="1" t="s">
        <v>30</v>
      </c>
      <c r="G1884" s="1" t="str">
        <f>IFERROR(SUM(Table1[[#This Row],[Deactivate]]-Table1[[#This Row],[Activate]]),"")</f>
        <v/>
      </c>
      <c r="H1884" s="2" t="str">
        <f t="shared" si="29"/>
        <v/>
      </c>
      <c r="I1884" t="s">
        <v>29</v>
      </c>
      <c r="J1884" t="s">
        <v>23</v>
      </c>
      <c r="K1884" t="s">
        <v>1475</v>
      </c>
      <c r="L1884">
        <v>0</v>
      </c>
      <c r="M1884" s="1">
        <v>0.54305555555555551</v>
      </c>
      <c r="N1884" s="1">
        <v>0.5805555555555556</v>
      </c>
      <c r="O1884" s="1">
        <v>0</v>
      </c>
      <c r="P1884" s="1">
        <v>3.7499999999999999E-2</v>
      </c>
      <c r="Q1884" s="1">
        <v>3.7499999999999999E-2</v>
      </c>
      <c r="R1884" s="2">
        <v>81</v>
      </c>
      <c r="S1884" s="2">
        <v>81</v>
      </c>
      <c r="T1884" s="2">
        <v>0</v>
      </c>
      <c r="U1884">
        <v>4</v>
      </c>
      <c r="V1884">
        <v>1</v>
      </c>
      <c r="W1884">
        <v>0</v>
      </c>
    </row>
    <row r="1885" spans="1:23" x14ac:dyDescent="0.25">
      <c r="A1885" t="s">
        <v>28</v>
      </c>
      <c r="B1885" s="3">
        <v>45656</v>
      </c>
      <c r="C1885" s="3" t="str">
        <f>TEXT(Table1[[#This Row],[Date]],"ddd")</f>
        <v>Mon</v>
      </c>
      <c r="D1885" t="s">
        <v>1099</v>
      </c>
      <c r="E1885" s="1" t="s">
        <v>30</v>
      </c>
      <c r="F1885" s="1" t="s">
        <v>30</v>
      </c>
      <c r="G1885" s="1" t="str">
        <f>IFERROR(SUM(Table1[[#This Row],[Deactivate]]-Table1[[#This Row],[Activate]]),"")</f>
        <v/>
      </c>
      <c r="H1885" s="2" t="str">
        <f t="shared" si="29"/>
        <v/>
      </c>
      <c r="I1885" t="s">
        <v>35</v>
      </c>
      <c r="J1885" t="s">
        <v>149</v>
      </c>
      <c r="K1885">
        <v>0</v>
      </c>
      <c r="L1885">
        <v>0</v>
      </c>
      <c r="M1885" s="1">
        <v>0</v>
      </c>
      <c r="N1885" s="1">
        <v>0</v>
      </c>
      <c r="O1885" s="1">
        <v>0</v>
      </c>
      <c r="P1885" s="1">
        <v>0</v>
      </c>
      <c r="Q1885" s="1">
        <v>0</v>
      </c>
      <c r="R1885" s="2">
        <v>0</v>
      </c>
      <c r="S1885" s="2">
        <v>0</v>
      </c>
      <c r="T1885" s="2">
        <v>0</v>
      </c>
      <c r="U1885">
        <v>4</v>
      </c>
      <c r="V1885">
        <v>1</v>
      </c>
      <c r="W1885">
        <v>0</v>
      </c>
    </row>
    <row r="1886" spans="1:23" x14ac:dyDescent="0.25">
      <c r="A1886" t="s">
        <v>28</v>
      </c>
      <c r="B1886" s="3">
        <v>45656</v>
      </c>
      <c r="C1886" s="3" t="str">
        <f>TEXT(Table1[[#This Row],[Date]],"ddd")</f>
        <v>Mon</v>
      </c>
      <c r="D1886" t="s">
        <v>1099</v>
      </c>
      <c r="E1886" s="1" t="s">
        <v>30</v>
      </c>
      <c r="F1886" s="1" t="s">
        <v>30</v>
      </c>
      <c r="G1886" s="1" t="str">
        <f>IFERROR(SUM(Table1[[#This Row],[Deactivate]]-Table1[[#This Row],[Activate]]),"")</f>
        <v/>
      </c>
      <c r="H1886" s="2" t="str">
        <f t="shared" si="29"/>
        <v/>
      </c>
      <c r="I1886" t="s">
        <v>35</v>
      </c>
      <c r="J1886" t="s">
        <v>149</v>
      </c>
      <c r="K1886">
        <v>0</v>
      </c>
      <c r="L1886">
        <v>0</v>
      </c>
      <c r="M1886" s="1">
        <v>0</v>
      </c>
      <c r="N1886" s="1">
        <v>0</v>
      </c>
      <c r="O1886" s="1">
        <v>0</v>
      </c>
      <c r="P1886" s="1">
        <v>0</v>
      </c>
      <c r="Q1886" s="1">
        <v>0</v>
      </c>
      <c r="R1886" s="2">
        <v>0</v>
      </c>
      <c r="S1886" s="2">
        <v>0</v>
      </c>
      <c r="T1886" s="2">
        <v>0</v>
      </c>
      <c r="U1886">
        <v>4</v>
      </c>
      <c r="V1886">
        <v>1</v>
      </c>
      <c r="W1886">
        <v>0</v>
      </c>
    </row>
    <row r="1887" spans="1:23" x14ac:dyDescent="0.25">
      <c r="A1887" t="s">
        <v>28</v>
      </c>
      <c r="B1887" s="3">
        <v>45656</v>
      </c>
      <c r="C1887" s="3" t="str">
        <f>TEXT(Table1[[#This Row],[Date]],"ddd")</f>
        <v>Mon</v>
      </c>
      <c r="D1887" t="s">
        <v>1099</v>
      </c>
      <c r="E1887" s="1" t="s">
        <v>30</v>
      </c>
      <c r="F1887" s="1" t="s">
        <v>30</v>
      </c>
      <c r="G1887" s="1" t="str">
        <f>IFERROR(SUM(Table1[[#This Row],[Deactivate]]-Table1[[#This Row],[Activate]]),"")</f>
        <v/>
      </c>
      <c r="H1887" s="2" t="str">
        <f t="shared" si="29"/>
        <v/>
      </c>
      <c r="I1887" t="s">
        <v>29</v>
      </c>
      <c r="J1887" t="s">
        <v>26</v>
      </c>
      <c r="K1887">
        <v>0</v>
      </c>
      <c r="L1887" t="s">
        <v>1476</v>
      </c>
      <c r="M1887" s="1">
        <v>0.41111111111111115</v>
      </c>
      <c r="N1887" s="1">
        <v>0.47500000000000003</v>
      </c>
      <c r="O1887" s="1">
        <v>5.5555555555555552E-2</v>
      </c>
      <c r="P1887" s="1">
        <v>6.3888888888888884E-2</v>
      </c>
      <c r="Q1887" s="1">
        <v>0.11944444444444444</v>
      </c>
      <c r="R1887" s="2">
        <v>138</v>
      </c>
      <c r="S1887" s="2">
        <v>258</v>
      </c>
      <c r="T1887" s="2">
        <v>120</v>
      </c>
      <c r="U1887">
        <v>4</v>
      </c>
      <c r="V1887">
        <v>1</v>
      </c>
      <c r="W1887">
        <v>0</v>
      </c>
    </row>
    <row r="1888" spans="1:23" x14ac:dyDescent="0.25">
      <c r="A1888" t="s">
        <v>28</v>
      </c>
      <c r="B1888" s="3">
        <v>45656</v>
      </c>
      <c r="C1888" s="3" t="str">
        <f>TEXT(Table1[[#This Row],[Date]],"ddd")</f>
        <v>Mon</v>
      </c>
      <c r="D1888" t="s">
        <v>1099</v>
      </c>
      <c r="E1888" s="1" t="s">
        <v>30</v>
      </c>
      <c r="F1888" s="1" t="s">
        <v>30</v>
      </c>
      <c r="G1888" s="1" t="str">
        <f>IFERROR(SUM(Table1[[#This Row],[Deactivate]]-Table1[[#This Row],[Activate]]),"")</f>
        <v/>
      </c>
      <c r="H1888" s="2" t="str">
        <f t="shared" si="29"/>
        <v/>
      </c>
      <c r="I1888" t="s">
        <v>29</v>
      </c>
      <c r="J1888" t="s">
        <v>26</v>
      </c>
      <c r="K1888">
        <v>0</v>
      </c>
      <c r="L1888" t="s">
        <v>1477</v>
      </c>
      <c r="M1888" s="1">
        <v>0.54375000000000007</v>
      </c>
      <c r="N1888" s="1">
        <v>0.61319444444444449</v>
      </c>
      <c r="O1888" s="1">
        <v>6.8749999999999992E-2</v>
      </c>
      <c r="P1888" s="1">
        <v>6.9444444444444434E-2</v>
      </c>
      <c r="Q1888" s="1">
        <v>0.13819444444444443</v>
      </c>
      <c r="R1888" s="2">
        <v>149.99999999999997</v>
      </c>
      <c r="S1888" s="2">
        <v>298.49999999999994</v>
      </c>
      <c r="T1888" s="2">
        <v>148.49999999999997</v>
      </c>
      <c r="U1888">
        <v>4</v>
      </c>
      <c r="V1888">
        <v>1</v>
      </c>
      <c r="W1888" t="s">
        <v>3949</v>
      </c>
    </row>
    <row r="1889" spans="1:23" x14ac:dyDescent="0.25">
      <c r="A1889" t="s">
        <v>34</v>
      </c>
      <c r="B1889" s="3">
        <v>45656</v>
      </c>
      <c r="C1889" s="3" t="str">
        <f>TEXT(Table1[[#This Row],[Date]],"ddd")</f>
        <v>Mon</v>
      </c>
      <c r="D1889" t="s">
        <v>1099</v>
      </c>
      <c r="E1889" s="1" t="s">
        <v>30</v>
      </c>
      <c r="F1889" s="1" t="s">
        <v>30</v>
      </c>
      <c r="G1889" s="1" t="str">
        <f>IFERROR(SUM(Table1[[#This Row],[Deactivate]]-Table1[[#This Row],[Activate]]),"")</f>
        <v/>
      </c>
      <c r="H1889" s="2" t="str">
        <f t="shared" si="29"/>
        <v/>
      </c>
      <c r="I1889" t="s">
        <v>38</v>
      </c>
      <c r="J1889" t="s">
        <v>66</v>
      </c>
      <c r="K1889">
        <v>0</v>
      </c>
      <c r="L1889" t="s">
        <v>1478</v>
      </c>
      <c r="M1889" s="1">
        <v>0.30694444444444441</v>
      </c>
      <c r="N1889" s="1">
        <v>0.56388888888888888</v>
      </c>
      <c r="O1889" s="1">
        <v>0</v>
      </c>
      <c r="P1889" s="1">
        <v>0.25694444444444448</v>
      </c>
      <c r="Q1889" s="1">
        <v>0.25694444444444448</v>
      </c>
      <c r="R1889" s="2">
        <v>555.00000000000011</v>
      </c>
      <c r="S1889" s="2">
        <v>555.00000000000011</v>
      </c>
      <c r="T1889" s="2">
        <v>0</v>
      </c>
      <c r="U1889">
        <v>4</v>
      </c>
      <c r="V1889">
        <v>1</v>
      </c>
      <c r="W1889">
        <v>0</v>
      </c>
    </row>
    <row r="1890" spans="1:23" x14ac:dyDescent="0.25">
      <c r="A1890" t="s">
        <v>34</v>
      </c>
      <c r="B1890" s="3">
        <v>45656</v>
      </c>
      <c r="C1890" s="3" t="str">
        <f>TEXT(Table1[[#This Row],[Date]],"ddd")</f>
        <v>Mon</v>
      </c>
      <c r="D1890" t="s">
        <v>1099</v>
      </c>
      <c r="E1890" s="1" t="s">
        <v>30</v>
      </c>
      <c r="F1890" s="1" t="s">
        <v>30</v>
      </c>
      <c r="G1890" s="1" t="str">
        <f>IFERROR(SUM(Table1[[#This Row],[Deactivate]]-Table1[[#This Row],[Activate]]),"")</f>
        <v/>
      </c>
      <c r="H1890" s="2" t="str">
        <f t="shared" si="29"/>
        <v/>
      </c>
      <c r="I1890" t="s">
        <v>29</v>
      </c>
      <c r="J1890" t="s">
        <v>23</v>
      </c>
      <c r="K1890" t="s">
        <v>1479</v>
      </c>
      <c r="L1890">
        <v>0</v>
      </c>
      <c r="M1890" s="1">
        <v>0.56458333333333333</v>
      </c>
      <c r="N1890" s="1">
        <v>0.5805555555555556</v>
      </c>
      <c r="O1890" s="1">
        <v>0</v>
      </c>
      <c r="P1890" s="1">
        <v>1.5972222222222224E-2</v>
      </c>
      <c r="Q1890" s="1">
        <v>1.5972222222222224E-2</v>
      </c>
      <c r="R1890" s="2">
        <v>34.500000000000007</v>
      </c>
      <c r="S1890" s="2">
        <v>34.500000000000007</v>
      </c>
      <c r="T1890" s="2">
        <v>0</v>
      </c>
      <c r="U1890">
        <v>4</v>
      </c>
      <c r="V1890">
        <v>1</v>
      </c>
      <c r="W1890">
        <v>0</v>
      </c>
    </row>
    <row r="1891" spans="1:23" x14ac:dyDescent="0.25">
      <c r="A1891" t="s">
        <v>34</v>
      </c>
      <c r="B1891" s="3">
        <v>45656</v>
      </c>
      <c r="C1891" s="3" t="str">
        <f>TEXT(Table1[[#This Row],[Date]],"ddd")</f>
        <v>Mon</v>
      </c>
      <c r="D1891" t="s">
        <v>1099</v>
      </c>
      <c r="E1891" s="1" t="s">
        <v>30</v>
      </c>
      <c r="F1891" s="1" t="s">
        <v>30</v>
      </c>
      <c r="G1891" s="1" t="str">
        <f>IFERROR(SUM(Table1[[#This Row],[Deactivate]]-Table1[[#This Row],[Activate]]),"")</f>
        <v/>
      </c>
      <c r="H1891" s="2" t="str">
        <f t="shared" si="29"/>
        <v/>
      </c>
      <c r="I1891" t="s">
        <v>29</v>
      </c>
      <c r="J1891" t="s">
        <v>66</v>
      </c>
      <c r="K1891">
        <v>0</v>
      </c>
      <c r="L1891" t="s">
        <v>1478</v>
      </c>
      <c r="M1891" s="1">
        <v>0.5805555555555556</v>
      </c>
      <c r="N1891" s="1">
        <v>0.73333333333333339</v>
      </c>
      <c r="O1891" s="1">
        <v>6.9444444444444447E-4</v>
      </c>
      <c r="P1891" s="1">
        <v>0.15277777777777776</v>
      </c>
      <c r="Q1891" s="1">
        <v>0.1534722222222222</v>
      </c>
      <c r="R1891" s="2">
        <v>329.99999999999994</v>
      </c>
      <c r="S1891" s="2">
        <v>331.49999999999994</v>
      </c>
      <c r="T1891" s="2">
        <v>1.5</v>
      </c>
      <c r="U1891">
        <v>4</v>
      </c>
      <c r="V1891">
        <v>1</v>
      </c>
      <c r="W1891">
        <v>0</v>
      </c>
    </row>
    <row r="1892" spans="1:23" x14ac:dyDescent="0.25">
      <c r="A1892" t="s">
        <v>41</v>
      </c>
      <c r="B1892" s="3">
        <v>45656</v>
      </c>
      <c r="C1892" s="3" t="str">
        <f>TEXT(Table1[[#This Row],[Date]],"ddd")</f>
        <v>Mon</v>
      </c>
      <c r="D1892" t="s">
        <v>1099</v>
      </c>
      <c r="E1892" s="1" t="s">
        <v>30</v>
      </c>
      <c r="F1892" s="1" t="s">
        <v>30</v>
      </c>
      <c r="G1892" s="1" t="str">
        <f>IFERROR(SUM(Table1[[#This Row],[Deactivate]]-Table1[[#This Row],[Activate]]),"")</f>
        <v/>
      </c>
      <c r="H1892" s="2" t="str">
        <f t="shared" si="29"/>
        <v/>
      </c>
      <c r="I1892" t="s">
        <v>22</v>
      </c>
      <c r="J1892" t="s">
        <v>23</v>
      </c>
      <c r="K1892" t="s">
        <v>1480</v>
      </c>
      <c r="L1892">
        <v>0</v>
      </c>
      <c r="M1892" s="1">
        <v>0</v>
      </c>
      <c r="N1892" s="1">
        <v>0</v>
      </c>
      <c r="O1892" s="1">
        <v>0</v>
      </c>
      <c r="P1892" s="1">
        <v>2.0833333333333332E-2</v>
      </c>
      <c r="Q1892" s="1">
        <v>2.0833333333333332E-2</v>
      </c>
      <c r="R1892" s="2">
        <v>45</v>
      </c>
      <c r="S1892" s="2">
        <v>45</v>
      </c>
      <c r="T1892" s="2">
        <v>0</v>
      </c>
      <c r="U1892">
        <v>4</v>
      </c>
      <c r="V1892">
        <v>1</v>
      </c>
      <c r="W1892">
        <v>0</v>
      </c>
    </row>
    <row r="1893" spans="1:23" x14ac:dyDescent="0.25">
      <c r="A1893" t="s">
        <v>43</v>
      </c>
      <c r="B1893" s="3">
        <v>45656</v>
      </c>
      <c r="C1893" s="3" t="str">
        <f>TEXT(Table1[[#This Row],[Date]],"ddd")</f>
        <v>Mon</v>
      </c>
      <c r="D1893" t="s">
        <v>1099</v>
      </c>
      <c r="E1893" s="1" t="s">
        <v>30</v>
      </c>
      <c r="F1893" s="1" t="s">
        <v>30</v>
      </c>
      <c r="G1893" s="1" t="str">
        <f>IFERROR(SUM(Table1[[#This Row],[Deactivate]]-Table1[[#This Row],[Activate]]),"")</f>
        <v/>
      </c>
      <c r="H1893" s="2" t="str">
        <f t="shared" si="29"/>
        <v/>
      </c>
      <c r="I1893" t="s">
        <v>22</v>
      </c>
      <c r="J1893" t="s">
        <v>23</v>
      </c>
      <c r="K1893" t="s">
        <v>1481</v>
      </c>
      <c r="L1893">
        <v>0</v>
      </c>
      <c r="M1893" s="1">
        <v>0</v>
      </c>
      <c r="N1893" s="1">
        <v>0</v>
      </c>
      <c r="O1893" s="1">
        <v>0</v>
      </c>
      <c r="P1893" s="1">
        <v>2.0833333333333332E-2</v>
      </c>
      <c r="Q1893" s="1">
        <v>2.0833333333333332E-2</v>
      </c>
      <c r="R1893" s="2">
        <v>45</v>
      </c>
      <c r="S1893" s="2">
        <v>45</v>
      </c>
      <c r="T1893" s="2">
        <v>0</v>
      </c>
      <c r="U1893">
        <v>4</v>
      </c>
      <c r="V1893">
        <v>1</v>
      </c>
      <c r="W1893">
        <v>0</v>
      </c>
    </row>
    <row r="1894" spans="1:23" x14ac:dyDescent="0.25">
      <c r="A1894" t="s">
        <v>43</v>
      </c>
      <c r="B1894" s="3">
        <v>45656</v>
      </c>
      <c r="C1894" s="3" t="str">
        <f>TEXT(Table1[[#This Row],[Date]],"ddd")</f>
        <v>Mon</v>
      </c>
      <c r="D1894" t="s">
        <v>1099</v>
      </c>
      <c r="E1894" s="1" t="s">
        <v>30</v>
      </c>
      <c r="F1894" s="1" t="s">
        <v>30</v>
      </c>
      <c r="G1894" s="1" t="str">
        <f>IFERROR(SUM(Table1[[#This Row],[Deactivate]]-Table1[[#This Row],[Activate]]),"")</f>
        <v/>
      </c>
      <c r="H1894" s="2" t="str">
        <f t="shared" si="29"/>
        <v/>
      </c>
      <c r="I1894" t="s">
        <v>29</v>
      </c>
      <c r="J1894" t="s">
        <v>66</v>
      </c>
      <c r="K1894">
        <v>0</v>
      </c>
      <c r="L1894" t="s">
        <v>1482</v>
      </c>
      <c r="M1894" s="1">
        <v>0.34861111111111115</v>
      </c>
      <c r="N1894" s="1">
        <v>0.38472222222222219</v>
      </c>
      <c r="O1894" s="1">
        <v>3.472222222222222E-3</v>
      </c>
      <c r="P1894" s="1">
        <v>3.6111111111111115E-2</v>
      </c>
      <c r="Q1894" s="1">
        <v>3.9583333333333338E-2</v>
      </c>
      <c r="R1894" s="2">
        <v>78.000000000000014</v>
      </c>
      <c r="S1894" s="2">
        <v>85.500000000000014</v>
      </c>
      <c r="T1894" s="2">
        <v>7.5</v>
      </c>
      <c r="U1894">
        <v>4</v>
      </c>
      <c r="V1894">
        <v>1</v>
      </c>
      <c r="W1894">
        <v>0</v>
      </c>
    </row>
    <row r="1895" spans="1:23" x14ac:dyDescent="0.25">
      <c r="A1895" t="s">
        <v>55</v>
      </c>
      <c r="B1895" s="3">
        <v>45656</v>
      </c>
      <c r="C1895" s="3" t="str">
        <f>TEXT(Table1[[#This Row],[Date]],"ddd")</f>
        <v>Mon</v>
      </c>
      <c r="D1895" t="s">
        <v>1099</v>
      </c>
      <c r="E1895" s="1" t="s">
        <v>30</v>
      </c>
      <c r="F1895" s="1" t="s">
        <v>30</v>
      </c>
      <c r="G1895" s="1" t="str">
        <f>IFERROR(SUM(Table1[[#This Row],[Deactivate]]-Table1[[#This Row],[Activate]]),"")</f>
        <v/>
      </c>
      <c r="H1895" s="2" t="str">
        <f t="shared" si="29"/>
        <v/>
      </c>
      <c r="I1895" t="s">
        <v>35</v>
      </c>
      <c r="J1895" t="s">
        <v>66</v>
      </c>
      <c r="K1895">
        <v>0</v>
      </c>
      <c r="L1895" t="s">
        <v>1461</v>
      </c>
      <c r="M1895" s="1">
        <v>0</v>
      </c>
      <c r="N1895" s="1">
        <v>0</v>
      </c>
      <c r="O1895" s="1">
        <v>0</v>
      </c>
      <c r="P1895" s="1">
        <v>0</v>
      </c>
      <c r="Q1895" s="1">
        <v>0</v>
      </c>
      <c r="R1895" s="2">
        <v>0</v>
      </c>
      <c r="S1895" s="2">
        <v>0</v>
      </c>
      <c r="T1895" s="2">
        <v>0</v>
      </c>
      <c r="U1895">
        <v>4</v>
      </c>
      <c r="V1895">
        <v>1</v>
      </c>
      <c r="W1895">
        <v>0</v>
      </c>
    </row>
    <row r="1896" spans="1:23" x14ac:dyDescent="0.25">
      <c r="A1896" t="s">
        <v>55</v>
      </c>
      <c r="B1896" s="3">
        <v>45656</v>
      </c>
      <c r="C1896" s="3" t="str">
        <f>TEXT(Table1[[#This Row],[Date]],"ddd")</f>
        <v>Mon</v>
      </c>
      <c r="D1896" t="s">
        <v>1099</v>
      </c>
      <c r="E1896" s="1" t="s">
        <v>30</v>
      </c>
      <c r="F1896" s="1" t="s">
        <v>30</v>
      </c>
      <c r="G1896" s="1" t="str">
        <f>IFERROR(SUM(Table1[[#This Row],[Deactivate]]-Table1[[#This Row],[Activate]]),"")</f>
        <v/>
      </c>
      <c r="H1896" s="2" t="str">
        <f t="shared" si="29"/>
        <v/>
      </c>
      <c r="I1896" t="s">
        <v>22</v>
      </c>
      <c r="J1896" t="s">
        <v>23</v>
      </c>
      <c r="K1896" t="s">
        <v>1483</v>
      </c>
      <c r="L1896">
        <v>0</v>
      </c>
      <c r="M1896" s="1">
        <v>0</v>
      </c>
      <c r="N1896" s="1">
        <v>0</v>
      </c>
      <c r="O1896" s="1">
        <v>0</v>
      </c>
      <c r="P1896" s="1">
        <v>2.0833333333333332E-2</v>
      </c>
      <c r="Q1896" s="1">
        <v>2.0833333333333332E-2</v>
      </c>
      <c r="R1896" s="2">
        <v>45</v>
      </c>
      <c r="S1896" s="2">
        <v>45</v>
      </c>
      <c r="T1896" s="2">
        <v>0</v>
      </c>
      <c r="U1896">
        <v>4</v>
      </c>
      <c r="V1896">
        <v>1</v>
      </c>
      <c r="W1896">
        <v>0</v>
      </c>
    </row>
    <row r="1897" spans="1:23" x14ac:dyDescent="0.25">
      <c r="A1897" t="s">
        <v>61</v>
      </c>
      <c r="B1897" s="3">
        <v>45656</v>
      </c>
      <c r="C1897" s="3" t="str">
        <f>TEXT(Table1[[#This Row],[Date]],"ddd")</f>
        <v>Mon</v>
      </c>
      <c r="D1897" t="s">
        <v>1099</v>
      </c>
      <c r="E1897" s="1" t="s">
        <v>30</v>
      </c>
      <c r="F1897" s="1" t="s">
        <v>30</v>
      </c>
      <c r="G1897" s="1" t="str">
        <f>IFERROR(SUM(Table1[[#This Row],[Deactivate]]-Table1[[#This Row],[Activate]]),"")</f>
        <v/>
      </c>
      <c r="H1897" s="2" t="str">
        <f t="shared" si="29"/>
        <v/>
      </c>
      <c r="I1897" t="s">
        <v>22</v>
      </c>
      <c r="J1897" t="s">
        <v>23</v>
      </c>
      <c r="K1897" t="s">
        <v>1484</v>
      </c>
      <c r="L1897">
        <v>0</v>
      </c>
      <c r="M1897" s="1">
        <v>0</v>
      </c>
      <c r="N1897" s="1">
        <v>0</v>
      </c>
      <c r="O1897" s="1">
        <v>0</v>
      </c>
      <c r="P1897" s="1">
        <v>2.0833333333333332E-2</v>
      </c>
      <c r="Q1897" s="1">
        <v>2.0833333333333332E-2</v>
      </c>
      <c r="R1897" s="2">
        <v>45</v>
      </c>
      <c r="S1897" s="2">
        <v>45</v>
      </c>
      <c r="T1897" s="2">
        <v>0</v>
      </c>
      <c r="U1897">
        <v>4</v>
      </c>
      <c r="V1897">
        <v>1</v>
      </c>
      <c r="W1897">
        <v>0</v>
      </c>
    </row>
    <row r="1898" spans="1:23" x14ac:dyDescent="0.25">
      <c r="A1898" t="s">
        <v>63</v>
      </c>
      <c r="B1898" s="3">
        <v>45656</v>
      </c>
      <c r="C1898" s="3" t="str">
        <f>TEXT(Table1[[#This Row],[Date]],"ddd")</f>
        <v>Mon</v>
      </c>
      <c r="D1898" t="s">
        <v>1099</v>
      </c>
      <c r="E1898" s="1" t="s">
        <v>30</v>
      </c>
      <c r="F1898" s="1" t="s">
        <v>30</v>
      </c>
      <c r="G1898" s="1" t="str">
        <f>IFERROR(SUM(Table1[[#This Row],[Deactivate]]-Table1[[#This Row],[Activate]]),"")</f>
        <v/>
      </c>
      <c r="H1898" s="2" t="str">
        <f t="shared" si="29"/>
        <v/>
      </c>
      <c r="I1898" t="s">
        <v>35</v>
      </c>
      <c r="J1898" t="s">
        <v>149</v>
      </c>
      <c r="K1898">
        <v>0</v>
      </c>
      <c r="L1898">
        <v>0</v>
      </c>
      <c r="M1898" s="1">
        <v>0</v>
      </c>
      <c r="N1898" s="1">
        <v>0</v>
      </c>
      <c r="O1898" s="1">
        <v>0</v>
      </c>
      <c r="P1898" s="1">
        <v>0</v>
      </c>
      <c r="Q1898" s="1">
        <v>0</v>
      </c>
      <c r="R1898" s="2">
        <v>0</v>
      </c>
      <c r="S1898" s="2">
        <v>0</v>
      </c>
      <c r="T1898" s="2">
        <v>0</v>
      </c>
      <c r="U1898">
        <v>4</v>
      </c>
      <c r="V1898">
        <v>1</v>
      </c>
      <c r="W1898">
        <v>0</v>
      </c>
    </row>
    <row r="1899" spans="1:23" x14ac:dyDescent="0.25">
      <c r="A1899" t="s">
        <v>63</v>
      </c>
      <c r="B1899" s="3">
        <v>45656</v>
      </c>
      <c r="C1899" s="3" t="str">
        <f>TEXT(Table1[[#This Row],[Date]],"ddd")</f>
        <v>Mon</v>
      </c>
      <c r="D1899" t="s">
        <v>1099</v>
      </c>
      <c r="E1899" s="1" t="s">
        <v>30</v>
      </c>
      <c r="F1899" s="1" t="s">
        <v>30</v>
      </c>
      <c r="G1899" s="1" t="str">
        <f>IFERROR(SUM(Table1[[#This Row],[Deactivate]]-Table1[[#This Row],[Activate]]),"")</f>
        <v/>
      </c>
      <c r="H1899" s="2" t="str">
        <f t="shared" si="29"/>
        <v/>
      </c>
      <c r="I1899" t="s">
        <v>35</v>
      </c>
      <c r="J1899" t="s">
        <v>149</v>
      </c>
      <c r="K1899">
        <v>0</v>
      </c>
      <c r="L1899">
        <v>0</v>
      </c>
      <c r="M1899" s="1">
        <v>0</v>
      </c>
      <c r="N1899" s="1">
        <v>0</v>
      </c>
      <c r="O1899" s="1">
        <v>0</v>
      </c>
      <c r="P1899" s="1">
        <v>0</v>
      </c>
      <c r="Q1899" s="1">
        <v>0</v>
      </c>
      <c r="R1899" s="2">
        <v>0</v>
      </c>
      <c r="S1899" s="2">
        <v>0</v>
      </c>
      <c r="T1899" s="2">
        <v>0</v>
      </c>
      <c r="U1899">
        <v>4</v>
      </c>
      <c r="V1899">
        <v>1</v>
      </c>
      <c r="W1899">
        <v>0</v>
      </c>
    </row>
    <row r="1900" spans="1:23" x14ac:dyDescent="0.25">
      <c r="A1900" t="s">
        <v>63</v>
      </c>
      <c r="B1900" s="3">
        <v>45656</v>
      </c>
      <c r="C1900" s="3" t="str">
        <f>TEXT(Table1[[#This Row],[Date]],"ddd")</f>
        <v>Mon</v>
      </c>
      <c r="D1900" t="s">
        <v>1099</v>
      </c>
      <c r="E1900" s="1" t="s">
        <v>30</v>
      </c>
      <c r="F1900" s="1" t="s">
        <v>30</v>
      </c>
      <c r="G1900" s="1" t="str">
        <f>IFERROR(SUM(Table1[[#This Row],[Deactivate]]-Table1[[#This Row],[Activate]]),"")</f>
        <v/>
      </c>
      <c r="H1900" s="2" t="str">
        <f t="shared" si="29"/>
        <v/>
      </c>
      <c r="I1900" t="s">
        <v>29</v>
      </c>
      <c r="J1900" t="s">
        <v>96</v>
      </c>
      <c r="K1900" t="s">
        <v>1485</v>
      </c>
      <c r="L1900">
        <v>0</v>
      </c>
      <c r="M1900" s="1">
        <v>0.39583333333333331</v>
      </c>
      <c r="N1900" s="1">
        <v>0.5131944444444444</v>
      </c>
      <c r="O1900" s="1">
        <v>3.4027777777777775E-2</v>
      </c>
      <c r="P1900" s="1">
        <v>0.1173611111111111</v>
      </c>
      <c r="Q1900" s="1">
        <v>0.15138888888888888</v>
      </c>
      <c r="R1900" s="2">
        <v>253.49999999999994</v>
      </c>
      <c r="S1900" s="2">
        <v>326.99999999999994</v>
      </c>
      <c r="T1900" s="2">
        <v>73.5</v>
      </c>
      <c r="U1900">
        <v>4</v>
      </c>
      <c r="V1900">
        <v>1</v>
      </c>
      <c r="W1900">
        <v>0</v>
      </c>
    </row>
    <row r="1901" spans="1:23" x14ac:dyDescent="0.25">
      <c r="A1901" t="s">
        <v>63</v>
      </c>
      <c r="B1901" s="3">
        <v>45656</v>
      </c>
      <c r="C1901" s="3" t="str">
        <f>TEXT(Table1[[#This Row],[Date]],"ddd")</f>
        <v>Mon</v>
      </c>
      <c r="D1901" t="s">
        <v>1099</v>
      </c>
      <c r="E1901" s="1" t="s">
        <v>30</v>
      </c>
      <c r="F1901" s="1" t="s">
        <v>30</v>
      </c>
      <c r="G1901" s="1" t="str">
        <f>IFERROR(SUM(Table1[[#This Row],[Deactivate]]-Table1[[#This Row],[Activate]]),"")</f>
        <v/>
      </c>
      <c r="H1901" s="2" t="str">
        <f t="shared" si="29"/>
        <v/>
      </c>
      <c r="I1901" t="s">
        <v>29</v>
      </c>
      <c r="J1901" t="s">
        <v>23</v>
      </c>
      <c r="K1901" t="s">
        <v>1486</v>
      </c>
      <c r="L1901">
        <v>0</v>
      </c>
      <c r="M1901" s="1">
        <v>0.5131944444444444</v>
      </c>
      <c r="N1901" s="1">
        <v>0.52777777777777779</v>
      </c>
      <c r="O1901" s="1">
        <v>0</v>
      </c>
      <c r="P1901" s="1">
        <v>1.4583333333333332E-2</v>
      </c>
      <c r="Q1901" s="1">
        <v>1.4583333333333332E-2</v>
      </c>
      <c r="R1901" s="2">
        <v>31.499999999999993</v>
      </c>
      <c r="S1901" s="2">
        <v>31.499999999999993</v>
      </c>
      <c r="T1901" s="2">
        <v>0</v>
      </c>
      <c r="U1901">
        <v>4</v>
      </c>
      <c r="V1901">
        <v>1</v>
      </c>
      <c r="W1901">
        <v>0</v>
      </c>
    </row>
    <row r="1902" spans="1:23" x14ac:dyDescent="0.25">
      <c r="A1902" t="s">
        <v>63</v>
      </c>
      <c r="B1902" s="3">
        <v>45656</v>
      </c>
      <c r="C1902" s="3" t="str">
        <f>TEXT(Table1[[#This Row],[Date]],"ddd")</f>
        <v>Mon</v>
      </c>
      <c r="D1902" t="s">
        <v>1099</v>
      </c>
      <c r="E1902" s="1" t="s">
        <v>30</v>
      </c>
      <c r="F1902" s="1" t="s">
        <v>30</v>
      </c>
      <c r="G1902" s="1" t="str">
        <f>IFERROR(SUM(Table1[[#This Row],[Deactivate]]-Table1[[#This Row],[Activate]]),"")</f>
        <v/>
      </c>
      <c r="H1902" s="2" t="str">
        <f t="shared" si="29"/>
        <v/>
      </c>
      <c r="I1902" t="s">
        <v>29</v>
      </c>
      <c r="J1902" t="s">
        <v>66</v>
      </c>
      <c r="K1902">
        <v>0</v>
      </c>
      <c r="L1902">
        <v>0</v>
      </c>
      <c r="M1902" s="1">
        <v>0.54166666666666663</v>
      </c>
      <c r="N1902" s="1">
        <v>0.71388888888888891</v>
      </c>
      <c r="O1902" s="1">
        <v>1.3888888888888888E-2</v>
      </c>
      <c r="P1902" s="1">
        <v>0.17222222222222225</v>
      </c>
      <c r="Q1902" s="1">
        <v>0.18611111111111114</v>
      </c>
      <c r="R1902" s="2">
        <v>372.00000000000006</v>
      </c>
      <c r="S1902" s="2">
        <v>402.00000000000011</v>
      </c>
      <c r="T1902" s="2">
        <v>30.000000000000057</v>
      </c>
      <c r="U1902">
        <v>4</v>
      </c>
      <c r="V1902">
        <v>1</v>
      </c>
      <c r="W1902">
        <v>0</v>
      </c>
    </row>
    <row r="1903" spans="1:23" x14ac:dyDescent="0.25">
      <c r="A1903" t="s">
        <v>86</v>
      </c>
      <c r="B1903" s="3">
        <v>45656</v>
      </c>
      <c r="C1903" s="3" t="str">
        <f>TEXT(Table1[[#This Row],[Date]],"ddd")</f>
        <v>Mon</v>
      </c>
      <c r="D1903" t="s">
        <v>1099</v>
      </c>
      <c r="E1903" s="1" t="s">
        <v>30</v>
      </c>
      <c r="F1903" s="1" t="s">
        <v>30</v>
      </c>
      <c r="G1903" s="1" t="str">
        <f>IFERROR(SUM(Table1[[#This Row],[Deactivate]]-Table1[[#This Row],[Activate]]),"")</f>
        <v/>
      </c>
      <c r="H1903" s="2" t="str">
        <f t="shared" si="29"/>
        <v/>
      </c>
      <c r="I1903" t="s">
        <v>22</v>
      </c>
      <c r="J1903" t="s">
        <v>23</v>
      </c>
      <c r="K1903" t="s">
        <v>1487</v>
      </c>
      <c r="L1903">
        <v>0</v>
      </c>
      <c r="M1903" s="1">
        <v>0</v>
      </c>
      <c r="N1903" s="1">
        <v>0</v>
      </c>
      <c r="O1903" s="1">
        <v>0</v>
      </c>
      <c r="P1903" s="1">
        <v>2.0833333333333332E-2</v>
      </c>
      <c r="Q1903" s="1">
        <v>2.0833333333333332E-2</v>
      </c>
      <c r="R1903" s="2">
        <v>45</v>
      </c>
      <c r="S1903" s="2">
        <v>45</v>
      </c>
      <c r="T1903" s="2">
        <v>0</v>
      </c>
      <c r="U1903">
        <v>4</v>
      </c>
      <c r="V1903">
        <v>1</v>
      </c>
      <c r="W1903">
        <v>0</v>
      </c>
    </row>
    <row r="1904" spans="1:23" x14ac:dyDescent="0.25">
      <c r="A1904" t="s">
        <v>65</v>
      </c>
      <c r="B1904" s="3">
        <v>45656</v>
      </c>
      <c r="C1904" s="3" t="str">
        <f>TEXT(Table1[[#This Row],[Date]],"ddd")</f>
        <v>Mon</v>
      </c>
      <c r="D1904" t="s">
        <v>1099</v>
      </c>
      <c r="E1904" s="1" t="s">
        <v>30</v>
      </c>
      <c r="F1904" s="1" t="s">
        <v>30</v>
      </c>
      <c r="G1904" s="1" t="str">
        <f>IFERROR(SUM(Table1[[#This Row],[Deactivate]]-Table1[[#This Row],[Activate]]),"")</f>
        <v/>
      </c>
      <c r="H1904" s="2" t="str">
        <f t="shared" si="29"/>
        <v/>
      </c>
      <c r="I1904" t="s">
        <v>35</v>
      </c>
      <c r="J1904" t="s">
        <v>49</v>
      </c>
      <c r="K1904" t="s">
        <v>1488</v>
      </c>
      <c r="L1904">
        <v>0</v>
      </c>
      <c r="M1904" s="1">
        <v>0</v>
      </c>
      <c r="N1904" s="1">
        <v>0</v>
      </c>
      <c r="O1904" s="1">
        <v>0</v>
      </c>
      <c r="P1904" s="1">
        <v>0</v>
      </c>
      <c r="Q1904" s="1">
        <v>0</v>
      </c>
      <c r="R1904" s="2">
        <v>0</v>
      </c>
      <c r="S1904" s="2">
        <v>0</v>
      </c>
      <c r="T1904" s="2">
        <v>0</v>
      </c>
      <c r="U1904">
        <v>4</v>
      </c>
      <c r="V1904">
        <v>1</v>
      </c>
      <c r="W1904">
        <v>0</v>
      </c>
    </row>
    <row r="1905" spans="1:23" x14ac:dyDescent="0.25">
      <c r="A1905" t="s">
        <v>65</v>
      </c>
      <c r="B1905" s="3">
        <v>45656</v>
      </c>
      <c r="C1905" s="3" t="str">
        <f>TEXT(Table1[[#This Row],[Date]],"ddd")</f>
        <v>Mon</v>
      </c>
      <c r="D1905" t="s">
        <v>1099</v>
      </c>
      <c r="E1905" s="1" t="s">
        <v>30</v>
      </c>
      <c r="F1905" s="1" t="s">
        <v>30</v>
      </c>
      <c r="G1905" s="1" t="str">
        <f>IFERROR(SUM(Table1[[#This Row],[Deactivate]]-Table1[[#This Row],[Activate]]),"")</f>
        <v/>
      </c>
      <c r="H1905" s="2" t="str">
        <f t="shared" si="29"/>
        <v/>
      </c>
      <c r="I1905" t="s">
        <v>29</v>
      </c>
      <c r="J1905" t="s">
        <v>26</v>
      </c>
      <c r="K1905">
        <v>0</v>
      </c>
      <c r="L1905" t="s">
        <v>1489</v>
      </c>
      <c r="M1905" s="1">
        <v>0.37222222222222223</v>
      </c>
      <c r="N1905" s="1">
        <v>0.40833333333333338</v>
      </c>
      <c r="O1905" s="1">
        <v>1.7361111111111112E-2</v>
      </c>
      <c r="P1905" s="1">
        <v>3.6111111111111115E-2</v>
      </c>
      <c r="Q1905" s="1">
        <v>5.3472222222222227E-2</v>
      </c>
      <c r="R1905" s="2">
        <v>78.000000000000014</v>
      </c>
      <c r="S1905" s="2">
        <v>115.5</v>
      </c>
      <c r="T1905" s="2">
        <v>37.499999999999986</v>
      </c>
      <c r="U1905">
        <v>4</v>
      </c>
      <c r="V1905">
        <v>1</v>
      </c>
      <c r="W1905">
        <v>0</v>
      </c>
    </row>
    <row r="1906" spans="1:23" x14ac:dyDescent="0.25">
      <c r="A1906" t="s">
        <v>65</v>
      </c>
      <c r="B1906" s="3">
        <v>45656</v>
      </c>
      <c r="C1906" s="3" t="str">
        <f>TEXT(Table1[[#This Row],[Date]],"ddd")</f>
        <v>Mon</v>
      </c>
      <c r="D1906" t="s">
        <v>1099</v>
      </c>
      <c r="E1906" s="1" t="s">
        <v>30</v>
      </c>
      <c r="F1906" s="1" t="s">
        <v>30</v>
      </c>
      <c r="G1906" s="1" t="str">
        <f>IFERROR(SUM(Table1[[#This Row],[Deactivate]]-Table1[[#This Row],[Activate]]),"")</f>
        <v/>
      </c>
      <c r="H1906" s="2" t="str">
        <f t="shared" si="29"/>
        <v/>
      </c>
      <c r="I1906" t="s">
        <v>29</v>
      </c>
      <c r="J1906" t="s">
        <v>26</v>
      </c>
      <c r="K1906">
        <v>0</v>
      </c>
      <c r="L1906" t="s">
        <v>1490</v>
      </c>
      <c r="M1906" s="1">
        <v>0.42291666666666666</v>
      </c>
      <c r="N1906" s="1">
        <v>0.4465277777777778</v>
      </c>
      <c r="O1906" s="1">
        <v>6.9444444444444441E-3</v>
      </c>
      <c r="P1906" s="1">
        <v>2.361111111111111E-2</v>
      </c>
      <c r="Q1906" s="1">
        <v>3.0555555555555555E-2</v>
      </c>
      <c r="R1906" s="2">
        <v>51</v>
      </c>
      <c r="S1906" s="2">
        <v>66</v>
      </c>
      <c r="T1906" s="2">
        <v>15</v>
      </c>
      <c r="U1906">
        <v>4</v>
      </c>
      <c r="V1906">
        <v>1</v>
      </c>
      <c r="W1906">
        <v>0</v>
      </c>
    </row>
    <row r="1907" spans="1:23" x14ac:dyDescent="0.25">
      <c r="A1907" t="s">
        <v>65</v>
      </c>
      <c r="B1907" s="3">
        <v>45656</v>
      </c>
      <c r="C1907" s="3" t="str">
        <f>TEXT(Table1[[#This Row],[Date]],"ddd")</f>
        <v>Mon</v>
      </c>
      <c r="D1907" t="s">
        <v>1099</v>
      </c>
      <c r="E1907" s="1" t="s">
        <v>30</v>
      </c>
      <c r="F1907" s="1" t="s">
        <v>30</v>
      </c>
      <c r="G1907" s="1" t="str">
        <f>IFERROR(SUM(Table1[[#This Row],[Deactivate]]-Table1[[#This Row],[Activate]]),"")</f>
        <v/>
      </c>
      <c r="H1907" s="2" t="str">
        <f t="shared" si="29"/>
        <v/>
      </c>
      <c r="I1907" t="s">
        <v>29</v>
      </c>
      <c r="J1907" t="s">
        <v>26</v>
      </c>
      <c r="K1907">
        <v>0</v>
      </c>
      <c r="L1907" t="s">
        <v>1491</v>
      </c>
      <c r="M1907" s="1">
        <v>0.44722222222222219</v>
      </c>
      <c r="N1907" s="1">
        <v>0.4597222222222222</v>
      </c>
      <c r="O1907" s="1">
        <v>6.9444444444444447E-4</v>
      </c>
      <c r="P1907" s="1">
        <v>1.2499999999999999E-2</v>
      </c>
      <c r="Q1907" s="1">
        <v>1.3194444444444443E-2</v>
      </c>
      <c r="R1907" s="2">
        <v>27</v>
      </c>
      <c r="S1907" s="2">
        <v>28.499999999999993</v>
      </c>
      <c r="T1907" s="2">
        <v>1.4999999999999929</v>
      </c>
      <c r="U1907">
        <v>4</v>
      </c>
      <c r="V1907">
        <v>1</v>
      </c>
      <c r="W1907">
        <v>0</v>
      </c>
    </row>
    <row r="1908" spans="1:23" x14ac:dyDescent="0.25">
      <c r="A1908" t="s">
        <v>65</v>
      </c>
      <c r="B1908" s="3">
        <v>45656</v>
      </c>
      <c r="C1908" s="3" t="str">
        <f>TEXT(Table1[[#This Row],[Date]],"ddd")</f>
        <v>Mon</v>
      </c>
      <c r="D1908" t="s">
        <v>1099</v>
      </c>
      <c r="E1908" s="1" t="s">
        <v>30</v>
      </c>
      <c r="F1908" s="1" t="s">
        <v>30</v>
      </c>
      <c r="G1908" s="1" t="str">
        <f>IFERROR(SUM(Table1[[#This Row],[Deactivate]]-Table1[[#This Row],[Activate]]),"")</f>
        <v/>
      </c>
      <c r="H1908" s="2" t="str">
        <f t="shared" si="29"/>
        <v/>
      </c>
      <c r="I1908" t="s">
        <v>29</v>
      </c>
      <c r="J1908" t="s">
        <v>26</v>
      </c>
      <c r="K1908">
        <v>0</v>
      </c>
      <c r="L1908" t="s">
        <v>1492</v>
      </c>
      <c r="M1908" s="1">
        <v>0.4597222222222222</v>
      </c>
      <c r="N1908" s="1">
        <v>0.64166666666666672</v>
      </c>
      <c r="O1908" s="1">
        <v>0</v>
      </c>
      <c r="P1908" s="1">
        <v>0.18194444444444444</v>
      </c>
      <c r="Q1908" s="1">
        <v>0.18194444444444444</v>
      </c>
      <c r="R1908" s="2">
        <v>393</v>
      </c>
      <c r="S1908" s="2">
        <v>393</v>
      </c>
      <c r="T1908" s="2">
        <v>0</v>
      </c>
      <c r="U1908">
        <v>4</v>
      </c>
      <c r="V1908">
        <v>1</v>
      </c>
      <c r="W1908">
        <v>0</v>
      </c>
    </row>
    <row r="1909" spans="1:23" x14ac:dyDescent="0.25">
      <c r="A1909" t="s">
        <v>65</v>
      </c>
      <c r="B1909" s="3">
        <v>45656</v>
      </c>
      <c r="C1909" s="3" t="str">
        <f>TEXT(Table1[[#This Row],[Date]],"ddd")</f>
        <v>Mon</v>
      </c>
      <c r="D1909" t="s">
        <v>1099</v>
      </c>
      <c r="E1909" s="1" t="s">
        <v>30</v>
      </c>
      <c r="F1909" s="1" t="s">
        <v>30</v>
      </c>
      <c r="G1909" s="1" t="str">
        <f>IFERROR(SUM(Table1[[#This Row],[Deactivate]]-Table1[[#This Row],[Activate]]),"")</f>
        <v/>
      </c>
      <c r="H1909" s="2" t="str">
        <f t="shared" si="29"/>
        <v/>
      </c>
      <c r="I1909" t="s">
        <v>29</v>
      </c>
      <c r="J1909" t="s">
        <v>23</v>
      </c>
      <c r="K1909" t="s">
        <v>1493</v>
      </c>
      <c r="L1909">
        <v>0</v>
      </c>
      <c r="M1909" s="1">
        <v>0.64166666666666672</v>
      </c>
      <c r="N1909" s="1">
        <v>0.66597222222222219</v>
      </c>
      <c r="O1909" s="1">
        <v>0</v>
      </c>
      <c r="P1909" s="1">
        <v>2.4305555555555556E-2</v>
      </c>
      <c r="Q1909" s="1">
        <v>2.4305555555555556E-2</v>
      </c>
      <c r="R1909" s="2">
        <v>52.5</v>
      </c>
      <c r="S1909" s="2">
        <v>52.5</v>
      </c>
      <c r="T1909" s="2">
        <v>0</v>
      </c>
      <c r="U1909">
        <v>4</v>
      </c>
      <c r="V1909">
        <v>1</v>
      </c>
      <c r="W1909">
        <v>0</v>
      </c>
    </row>
    <row r="1910" spans="1:23" x14ac:dyDescent="0.25">
      <c r="A1910" t="s">
        <v>20</v>
      </c>
      <c r="B1910" s="3">
        <v>45657</v>
      </c>
      <c r="C1910" s="3" t="str">
        <f>TEXT(Table1[[#This Row],[Date]],"ddd")</f>
        <v>Tue</v>
      </c>
      <c r="D1910" t="s">
        <v>1099</v>
      </c>
      <c r="E1910" s="1" t="s">
        <v>30</v>
      </c>
      <c r="F1910" s="1" t="s">
        <v>30</v>
      </c>
      <c r="G1910" s="1" t="str">
        <f>IFERROR(SUM(Table1[[#This Row],[Deactivate]]-Table1[[#This Row],[Activate]]),"")</f>
        <v/>
      </c>
      <c r="H1910" s="2" t="str">
        <f t="shared" si="29"/>
        <v/>
      </c>
      <c r="I1910" t="s">
        <v>29</v>
      </c>
      <c r="J1910" t="s">
        <v>501</v>
      </c>
      <c r="K1910">
        <v>0</v>
      </c>
      <c r="L1910" t="s">
        <v>1494</v>
      </c>
      <c r="M1910" s="1">
        <v>0.41597222222222219</v>
      </c>
      <c r="N1910" s="1">
        <v>0.55138888888888882</v>
      </c>
      <c r="O1910" s="1">
        <v>5.0694444444444452E-2</v>
      </c>
      <c r="P1910" s="1">
        <v>0.13541666666666666</v>
      </c>
      <c r="Q1910" s="1">
        <v>0.18611111111111112</v>
      </c>
      <c r="R1910" s="2">
        <v>292.5</v>
      </c>
      <c r="S1910" s="2">
        <v>402</v>
      </c>
      <c r="T1910" s="2">
        <v>109.5</v>
      </c>
      <c r="U1910">
        <v>4</v>
      </c>
      <c r="V1910">
        <v>1</v>
      </c>
      <c r="W1910">
        <v>0</v>
      </c>
    </row>
    <row r="1911" spans="1:23" x14ac:dyDescent="0.25">
      <c r="A1911" t="s">
        <v>20</v>
      </c>
      <c r="B1911" s="3">
        <v>45657</v>
      </c>
      <c r="C1911" s="3" t="str">
        <f>TEXT(Table1[[#This Row],[Date]],"ddd")</f>
        <v>Tue</v>
      </c>
      <c r="D1911" t="s">
        <v>1099</v>
      </c>
      <c r="E1911" s="1" t="s">
        <v>30</v>
      </c>
      <c r="F1911" s="1" t="s">
        <v>30</v>
      </c>
      <c r="G1911" s="1" t="str">
        <f>IFERROR(SUM(Table1[[#This Row],[Deactivate]]-Table1[[#This Row],[Activate]]),"")</f>
        <v/>
      </c>
      <c r="H1911" s="2" t="str">
        <f t="shared" si="29"/>
        <v/>
      </c>
      <c r="I1911" t="s">
        <v>29</v>
      </c>
      <c r="J1911" t="s">
        <v>23</v>
      </c>
      <c r="K1911" t="s">
        <v>1495</v>
      </c>
      <c r="L1911">
        <v>0</v>
      </c>
      <c r="M1911" s="1">
        <v>0.5854166666666667</v>
      </c>
      <c r="N1911" s="1">
        <v>0.60625000000000007</v>
      </c>
      <c r="O1911" s="1">
        <v>0</v>
      </c>
      <c r="P1911" s="1">
        <v>2.0833333333333332E-2</v>
      </c>
      <c r="Q1911" s="1">
        <v>2.0833333333333332E-2</v>
      </c>
      <c r="R1911" s="2">
        <v>45</v>
      </c>
      <c r="S1911" s="2">
        <v>45</v>
      </c>
      <c r="T1911" s="2">
        <v>0</v>
      </c>
      <c r="U1911">
        <v>4</v>
      </c>
      <c r="V1911">
        <v>1</v>
      </c>
      <c r="W1911">
        <v>0</v>
      </c>
    </row>
    <row r="1912" spans="1:23" x14ac:dyDescent="0.25">
      <c r="A1912" t="s">
        <v>28</v>
      </c>
      <c r="B1912" s="3">
        <v>45657</v>
      </c>
      <c r="C1912" s="3" t="str">
        <f>TEXT(Table1[[#This Row],[Date]],"ddd")</f>
        <v>Tue</v>
      </c>
      <c r="D1912" t="s">
        <v>1099</v>
      </c>
      <c r="E1912" s="1" t="s">
        <v>30</v>
      </c>
      <c r="F1912" s="1" t="s">
        <v>30</v>
      </c>
      <c r="G1912" s="1" t="str">
        <f>IFERROR(SUM(Table1[[#This Row],[Deactivate]]-Table1[[#This Row],[Activate]]),"")</f>
        <v/>
      </c>
      <c r="H1912" s="2" t="str">
        <f t="shared" si="29"/>
        <v/>
      </c>
      <c r="I1912" t="s">
        <v>35</v>
      </c>
      <c r="J1912" t="s">
        <v>216</v>
      </c>
      <c r="K1912">
        <v>0</v>
      </c>
      <c r="L1912" t="s">
        <v>1496</v>
      </c>
      <c r="M1912" s="1">
        <v>0</v>
      </c>
      <c r="N1912" s="1">
        <v>0</v>
      </c>
      <c r="O1912" s="1">
        <v>0</v>
      </c>
      <c r="P1912" s="1">
        <v>0</v>
      </c>
      <c r="Q1912" s="1">
        <v>0</v>
      </c>
      <c r="R1912" s="2">
        <v>0</v>
      </c>
      <c r="S1912" s="2">
        <v>0</v>
      </c>
      <c r="T1912" s="2">
        <v>0</v>
      </c>
      <c r="U1912">
        <v>4</v>
      </c>
      <c r="V1912">
        <v>1</v>
      </c>
      <c r="W1912">
        <v>0</v>
      </c>
    </row>
    <row r="1913" spans="1:23" x14ac:dyDescent="0.25">
      <c r="A1913" t="s">
        <v>28</v>
      </c>
      <c r="B1913" s="3">
        <v>45657</v>
      </c>
      <c r="C1913" s="3" t="str">
        <f>TEXT(Table1[[#This Row],[Date]],"ddd")</f>
        <v>Tue</v>
      </c>
      <c r="D1913" t="s">
        <v>1099</v>
      </c>
      <c r="E1913" s="1" t="s">
        <v>30</v>
      </c>
      <c r="F1913" s="1" t="s">
        <v>30</v>
      </c>
      <c r="G1913" s="1" t="str">
        <f>IFERROR(SUM(Table1[[#This Row],[Deactivate]]-Table1[[#This Row],[Activate]]),"")</f>
        <v/>
      </c>
      <c r="H1913" s="2" t="str">
        <f t="shared" si="29"/>
        <v/>
      </c>
      <c r="I1913" t="s">
        <v>29</v>
      </c>
      <c r="J1913" t="s">
        <v>216</v>
      </c>
      <c r="K1913">
        <v>0</v>
      </c>
      <c r="L1913" t="s">
        <v>1497</v>
      </c>
      <c r="M1913" s="1">
        <v>0.3666666666666667</v>
      </c>
      <c r="N1913" s="1">
        <v>0.4284722222222222</v>
      </c>
      <c r="O1913" s="1">
        <v>8.3333333333333332E-3</v>
      </c>
      <c r="P1913" s="1">
        <v>6.1805555555555558E-2</v>
      </c>
      <c r="Q1913" s="1">
        <v>7.013888888888889E-2</v>
      </c>
      <c r="R1913" s="2">
        <v>133.5</v>
      </c>
      <c r="S1913" s="2">
        <v>151.5</v>
      </c>
      <c r="T1913" s="2">
        <v>18</v>
      </c>
      <c r="U1913">
        <v>4</v>
      </c>
      <c r="V1913">
        <v>1</v>
      </c>
      <c r="W1913" t="s">
        <v>3950</v>
      </c>
    </row>
    <row r="1914" spans="1:23" x14ac:dyDescent="0.25">
      <c r="A1914" t="s">
        <v>28</v>
      </c>
      <c r="B1914" s="3">
        <v>45657</v>
      </c>
      <c r="C1914" s="3" t="str">
        <f>TEXT(Table1[[#This Row],[Date]],"ddd")</f>
        <v>Tue</v>
      </c>
      <c r="D1914" t="s">
        <v>1099</v>
      </c>
      <c r="E1914" s="1" t="s">
        <v>30</v>
      </c>
      <c r="F1914" s="1" t="s">
        <v>30</v>
      </c>
      <c r="G1914" s="1" t="str">
        <f>IFERROR(SUM(Table1[[#This Row],[Deactivate]]-Table1[[#This Row],[Activate]]),"")</f>
        <v/>
      </c>
      <c r="H1914" s="2" t="str">
        <f t="shared" si="29"/>
        <v/>
      </c>
      <c r="I1914" t="s">
        <v>29</v>
      </c>
      <c r="J1914" t="s">
        <v>26</v>
      </c>
      <c r="K1914">
        <v>0</v>
      </c>
      <c r="L1914" t="s">
        <v>1498</v>
      </c>
      <c r="M1914" s="1">
        <v>0.50277777777777777</v>
      </c>
      <c r="N1914" s="1">
        <v>0.52569444444444446</v>
      </c>
      <c r="O1914" s="1">
        <v>9.0277777777777787E-3</v>
      </c>
      <c r="P1914" s="1">
        <v>2.2916666666666669E-2</v>
      </c>
      <c r="Q1914" s="1">
        <v>3.1944444444444449E-2</v>
      </c>
      <c r="R1914" s="2">
        <v>49.5</v>
      </c>
      <c r="S1914" s="2">
        <v>69.000000000000014</v>
      </c>
      <c r="T1914" s="2">
        <v>19.500000000000014</v>
      </c>
      <c r="U1914">
        <v>4</v>
      </c>
      <c r="V1914">
        <v>1</v>
      </c>
      <c r="W1914">
        <v>0</v>
      </c>
    </row>
    <row r="1915" spans="1:23" x14ac:dyDescent="0.25">
      <c r="A1915" t="s">
        <v>28</v>
      </c>
      <c r="B1915" s="3">
        <v>45657</v>
      </c>
      <c r="C1915" s="3" t="str">
        <f>TEXT(Table1[[#This Row],[Date]],"ddd")</f>
        <v>Tue</v>
      </c>
      <c r="D1915" t="s">
        <v>1099</v>
      </c>
      <c r="E1915" s="1" t="s">
        <v>30</v>
      </c>
      <c r="F1915" s="1" t="s">
        <v>30</v>
      </c>
      <c r="G1915" s="1" t="str">
        <f>IFERROR(SUM(Table1[[#This Row],[Deactivate]]-Table1[[#This Row],[Activate]]),"")</f>
        <v/>
      </c>
      <c r="H1915" s="2" t="str">
        <f t="shared" si="29"/>
        <v/>
      </c>
      <c r="I1915" t="s">
        <v>29</v>
      </c>
      <c r="J1915" t="s">
        <v>216</v>
      </c>
      <c r="K1915">
        <v>0</v>
      </c>
      <c r="L1915" t="s">
        <v>30</v>
      </c>
      <c r="M1915" s="1">
        <v>0.55833333333333335</v>
      </c>
      <c r="N1915" s="1">
        <v>0.65763888888888888</v>
      </c>
      <c r="O1915" s="1">
        <v>3.2638888888888891E-2</v>
      </c>
      <c r="P1915" s="1">
        <v>9.930555555555555E-2</v>
      </c>
      <c r="Q1915" s="1">
        <v>0.13194444444444445</v>
      </c>
      <c r="R1915" s="2">
        <v>214.5</v>
      </c>
      <c r="S1915" s="2">
        <v>285</v>
      </c>
      <c r="T1915" s="2">
        <v>70.5</v>
      </c>
      <c r="U1915">
        <v>4</v>
      </c>
      <c r="V1915">
        <v>1</v>
      </c>
      <c r="W1915" t="s">
        <v>3950</v>
      </c>
    </row>
    <row r="1916" spans="1:23" x14ac:dyDescent="0.25">
      <c r="A1916" t="s">
        <v>34</v>
      </c>
      <c r="B1916" s="3">
        <v>45657</v>
      </c>
      <c r="C1916" s="3" t="str">
        <f>TEXT(Table1[[#This Row],[Date]],"ddd")</f>
        <v>Tue</v>
      </c>
      <c r="D1916" t="s">
        <v>1099</v>
      </c>
      <c r="E1916" s="1" t="s">
        <v>30</v>
      </c>
      <c r="F1916" s="1" t="s">
        <v>30</v>
      </c>
      <c r="G1916" s="1" t="str">
        <f>IFERROR(SUM(Table1[[#This Row],[Deactivate]]-Table1[[#This Row],[Activate]]),"")</f>
        <v/>
      </c>
      <c r="H1916" s="2" t="str">
        <f t="shared" si="29"/>
        <v/>
      </c>
      <c r="I1916" t="s">
        <v>38</v>
      </c>
      <c r="J1916" t="s">
        <v>66</v>
      </c>
      <c r="K1916">
        <v>0</v>
      </c>
      <c r="L1916" t="s">
        <v>1461</v>
      </c>
      <c r="M1916" s="1">
        <v>0.31666666666666665</v>
      </c>
      <c r="N1916" s="1">
        <v>0.63541666666666663</v>
      </c>
      <c r="O1916" s="1">
        <v>0</v>
      </c>
      <c r="P1916" s="1">
        <v>0.31875000000000003</v>
      </c>
      <c r="Q1916" s="1">
        <v>0.31875000000000003</v>
      </c>
      <c r="R1916" s="2">
        <v>688.50000000000011</v>
      </c>
      <c r="S1916" s="2">
        <v>688.50000000000011</v>
      </c>
      <c r="T1916" s="2">
        <v>0</v>
      </c>
      <c r="U1916">
        <v>4</v>
      </c>
      <c r="V1916">
        <v>1</v>
      </c>
      <c r="W1916">
        <v>0</v>
      </c>
    </row>
    <row r="1917" spans="1:23" x14ac:dyDescent="0.25">
      <c r="A1917" t="s">
        <v>34</v>
      </c>
      <c r="B1917" s="3">
        <v>45657</v>
      </c>
      <c r="C1917" s="3" t="str">
        <f>TEXT(Table1[[#This Row],[Date]],"ddd")</f>
        <v>Tue</v>
      </c>
      <c r="D1917" t="s">
        <v>1099</v>
      </c>
      <c r="E1917" s="1" t="s">
        <v>30</v>
      </c>
      <c r="F1917" s="1" t="s">
        <v>30</v>
      </c>
      <c r="G1917" s="1" t="str">
        <f>IFERROR(SUM(Table1[[#This Row],[Deactivate]]-Table1[[#This Row],[Activate]]),"")</f>
        <v/>
      </c>
      <c r="H1917" s="2" t="str">
        <f t="shared" si="29"/>
        <v/>
      </c>
      <c r="I1917" t="s">
        <v>29</v>
      </c>
      <c r="J1917" t="s">
        <v>23</v>
      </c>
      <c r="K1917" t="s">
        <v>1499</v>
      </c>
      <c r="L1917">
        <v>0</v>
      </c>
      <c r="M1917" s="1">
        <v>0.63541666666666663</v>
      </c>
      <c r="N1917" s="1">
        <v>0.63541666666666663</v>
      </c>
      <c r="O1917" s="1">
        <v>0</v>
      </c>
      <c r="P1917" s="1">
        <v>0</v>
      </c>
      <c r="Q1917" s="1">
        <v>0</v>
      </c>
      <c r="R1917" s="2">
        <v>0</v>
      </c>
      <c r="S1917" s="2">
        <v>0</v>
      </c>
      <c r="T1917" s="2">
        <v>0</v>
      </c>
      <c r="U1917">
        <v>4</v>
      </c>
      <c r="V1917">
        <v>1</v>
      </c>
      <c r="W1917">
        <v>0</v>
      </c>
    </row>
    <row r="1918" spans="1:23" x14ac:dyDescent="0.25">
      <c r="A1918" t="s">
        <v>34</v>
      </c>
      <c r="B1918" s="3">
        <v>45657</v>
      </c>
      <c r="C1918" s="3" t="str">
        <f>TEXT(Table1[[#This Row],[Date]],"ddd")</f>
        <v>Tue</v>
      </c>
      <c r="D1918" t="s">
        <v>1099</v>
      </c>
      <c r="E1918" s="1" t="s">
        <v>30</v>
      </c>
      <c r="F1918" s="1" t="s">
        <v>30</v>
      </c>
      <c r="G1918" s="1" t="str">
        <f>IFERROR(SUM(Table1[[#This Row],[Deactivate]]-Table1[[#This Row],[Activate]]),"")</f>
        <v/>
      </c>
      <c r="H1918" s="2" t="str">
        <f t="shared" si="29"/>
        <v/>
      </c>
      <c r="I1918" t="s">
        <v>29</v>
      </c>
      <c r="J1918" t="s">
        <v>66</v>
      </c>
      <c r="K1918">
        <v>0</v>
      </c>
      <c r="L1918" t="s">
        <v>1461</v>
      </c>
      <c r="M1918" s="1">
        <v>0.63541666666666663</v>
      </c>
      <c r="N1918" s="1">
        <v>0.65763888888888888</v>
      </c>
      <c r="O1918" s="1">
        <v>0</v>
      </c>
      <c r="P1918" s="1">
        <v>2.2222222222222223E-2</v>
      </c>
      <c r="Q1918" s="1">
        <v>2.2222222222222223E-2</v>
      </c>
      <c r="R1918" s="2">
        <v>48</v>
      </c>
      <c r="S1918" s="2">
        <v>48</v>
      </c>
      <c r="T1918" s="2">
        <v>0</v>
      </c>
      <c r="U1918">
        <v>4</v>
      </c>
      <c r="V1918">
        <v>1</v>
      </c>
      <c r="W1918">
        <v>0</v>
      </c>
    </row>
    <row r="1919" spans="1:23" x14ac:dyDescent="0.25">
      <c r="A1919" t="s">
        <v>41</v>
      </c>
      <c r="B1919" s="3">
        <v>45657</v>
      </c>
      <c r="C1919" s="3" t="str">
        <f>TEXT(Table1[[#This Row],[Date]],"ddd")</f>
        <v>Tue</v>
      </c>
      <c r="D1919" t="s">
        <v>1099</v>
      </c>
      <c r="E1919" s="1" t="s">
        <v>30</v>
      </c>
      <c r="F1919" s="1" t="s">
        <v>30</v>
      </c>
      <c r="G1919" s="1" t="str">
        <f>IFERROR(SUM(Table1[[#This Row],[Deactivate]]-Table1[[#This Row],[Activate]]),"")</f>
        <v/>
      </c>
      <c r="H1919" s="2" t="str">
        <f t="shared" si="29"/>
        <v/>
      </c>
      <c r="I1919" t="s">
        <v>22</v>
      </c>
      <c r="J1919" t="s">
        <v>23</v>
      </c>
      <c r="K1919" t="s">
        <v>1500</v>
      </c>
      <c r="L1919">
        <v>0</v>
      </c>
      <c r="M1919" s="1">
        <v>0</v>
      </c>
      <c r="N1919" s="1">
        <v>0</v>
      </c>
      <c r="O1919" s="1">
        <v>0</v>
      </c>
      <c r="P1919" s="1">
        <v>2.0833333333333332E-2</v>
      </c>
      <c r="Q1919" s="1">
        <v>2.0833333333333332E-2</v>
      </c>
      <c r="R1919" s="2">
        <v>45</v>
      </c>
      <c r="S1919" s="2">
        <v>45</v>
      </c>
      <c r="T1919" s="2">
        <v>0</v>
      </c>
      <c r="U1919">
        <v>4</v>
      </c>
      <c r="V1919">
        <v>1</v>
      </c>
      <c r="W1919">
        <v>0</v>
      </c>
    </row>
    <row r="1920" spans="1:23" x14ac:dyDescent="0.25">
      <c r="A1920" t="s">
        <v>43</v>
      </c>
      <c r="B1920" s="3">
        <v>45657</v>
      </c>
      <c r="C1920" s="3" t="str">
        <f>TEXT(Table1[[#This Row],[Date]],"ddd")</f>
        <v>Tue</v>
      </c>
      <c r="D1920" t="s">
        <v>1099</v>
      </c>
      <c r="E1920" s="1" t="s">
        <v>30</v>
      </c>
      <c r="F1920" s="1" t="s">
        <v>30</v>
      </c>
      <c r="G1920" s="1" t="str">
        <f>IFERROR(SUM(Table1[[#This Row],[Deactivate]]-Table1[[#This Row],[Activate]]),"")</f>
        <v/>
      </c>
      <c r="H1920" s="2" t="str">
        <f t="shared" si="29"/>
        <v/>
      </c>
      <c r="I1920" t="s">
        <v>35</v>
      </c>
      <c r="J1920" t="s">
        <v>66</v>
      </c>
      <c r="K1920">
        <v>0</v>
      </c>
      <c r="L1920" t="s">
        <v>1482</v>
      </c>
      <c r="M1920" s="1">
        <v>0</v>
      </c>
      <c r="N1920" s="1">
        <v>0</v>
      </c>
      <c r="O1920" s="1">
        <v>0</v>
      </c>
      <c r="P1920" s="1">
        <v>0</v>
      </c>
      <c r="Q1920" s="1">
        <v>0</v>
      </c>
      <c r="R1920" s="2">
        <v>0</v>
      </c>
      <c r="S1920" s="2">
        <v>0</v>
      </c>
      <c r="T1920" s="2">
        <v>0</v>
      </c>
      <c r="U1920">
        <v>4</v>
      </c>
      <c r="V1920">
        <v>1</v>
      </c>
      <c r="W1920">
        <v>0</v>
      </c>
    </row>
    <row r="1921" spans="1:23" x14ac:dyDescent="0.25">
      <c r="A1921" t="s">
        <v>43</v>
      </c>
      <c r="B1921" s="3">
        <v>45657</v>
      </c>
      <c r="C1921" s="3" t="str">
        <f>TEXT(Table1[[#This Row],[Date]],"ddd")</f>
        <v>Tue</v>
      </c>
      <c r="D1921" t="s">
        <v>1099</v>
      </c>
      <c r="E1921" s="1" t="s">
        <v>30</v>
      </c>
      <c r="F1921" s="1" t="s">
        <v>30</v>
      </c>
      <c r="G1921" s="1" t="str">
        <f>IFERROR(SUM(Table1[[#This Row],[Deactivate]]-Table1[[#This Row],[Activate]]),"")</f>
        <v/>
      </c>
      <c r="H1921" s="2" t="str">
        <f t="shared" si="29"/>
        <v/>
      </c>
      <c r="I1921" t="s">
        <v>29</v>
      </c>
      <c r="J1921" t="s">
        <v>68</v>
      </c>
      <c r="K1921" t="s">
        <v>1501</v>
      </c>
      <c r="L1921">
        <v>0</v>
      </c>
      <c r="M1921" s="1">
        <v>0.40486111111111112</v>
      </c>
      <c r="N1921" s="1">
        <v>0.47152777777777777</v>
      </c>
      <c r="O1921" s="1">
        <v>3.4027777777777775E-2</v>
      </c>
      <c r="P1921" s="1">
        <v>6.6666666666666666E-2</v>
      </c>
      <c r="Q1921" s="1">
        <v>0.10069444444444445</v>
      </c>
      <c r="R1921" s="2">
        <v>144</v>
      </c>
      <c r="S1921" s="2">
        <v>217.5</v>
      </c>
      <c r="T1921" s="2">
        <v>73.5</v>
      </c>
      <c r="U1921">
        <v>4</v>
      </c>
      <c r="V1921">
        <v>1</v>
      </c>
      <c r="W1921">
        <v>0</v>
      </c>
    </row>
    <row r="1922" spans="1:23" x14ac:dyDescent="0.25">
      <c r="A1922" t="s">
        <v>43</v>
      </c>
      <c r="B1922" s="3">
        <v>45657</v>
      </c>
      <c r="C1922" s="3" t="str">
        <f>TEXT(Table1[[#This Row],[Date]],"ddd")</f>
        <v>Tue</v>
      </c>
      <c r="D1922" t="s">
        <v>1099</v>
      </c>
      <c r="E1922" s="1" t="s">
        <v>30</v>
      </c>
      <c r="F1922" s="1" t="s">
        <v>30</v>
      </c>
      <c r="G1922" s="1" t="str">
        <f>IFERROR(SUM(Table1[[#This Row],[Deactivate]]-Table1[[#This Row],[Activate]]),"")</f>
        <v/>
      </c>
      <c r="H1922" s="2" t="str">
        <f t="shared" ref="H1922:H1985" si="30">IFERROR(IF(G1922&gt;TIME(10,25,0),(INT(((G1922-TIME(10,25,0))*24*60)/15)*5.5),0),"")</f>
        <v/>
      </c>
      <c r="I1922" t="s">
        <v>29</v>
      </c>
      <c r="J1922" t="s">
        <v>23</v>
      </c>
      <c r="K1922" t="s">
        <v>1502</v>
      </c>
      <c r="L1922">
        <v>0</v>
      </c>
      <c r="M1922" s="1">
        <v>0.53819444444444442</v>
      </c>
      <c r="N1922" s="1">
        <v>0.55902777777777779</v>
      </c>
      <c r="O1922" s="1">
        <v>0</v>
      </c>
      <c r="P1922" s="1">
        <v>2.0833333333333332E-2</v>
      </c>
      <c r="Q1922" s="1">
        <v>2.0833333333333332E-2</v>
      </c>
      <c r="R1922" s="2">
        <v>45</v>
      </c>
      <c r="S1922" s="2">
        <v>45</v>
      </c>
      <c r="T1922" s="2">
        <v>0</v>
      </c>
      <c r="U1922">
        <v>4</v>
      </c>
      <c r="V1922">
        <v>1</v>
      </c>
      <c r="W1922">
        <v>0</v>
      </c>
    </row>
    <row r="1923" spans="1:23" x14ac:dyDescent="0.25">
      <c r="A1923" t="s">
        <v>43</v>
      </c>
      <c r="B1923" s="3">
        <v>45657</v>
      </c>
      <c r="C1923" s="3" t="str">
        <f>TEXT(Table1[[#This Row],[Date]],"ddd")</f>
        <v>Tue</v>
      </c>
      <c r="D1923" t="s">
        <v>1099</v>
      </c>
      <c r="E1923" s="1" t="s">
        <v>30</v>
      </c>
      <c r="F1923" s="1" t="s">
        <v>30</v>
      </c>
      <c r="G1923" s="1" t="str">
        <f>IFERROR(SUM(Table1[[#This Row],[Deactivate]]-Table1[[#This Row],[Activate]]),"")</f>
        <v/>
      </c>
      <c r="H1923" s="2" t="str">
        <f t="shared" si="30"/>
        <v/>
      </c>
      <c r="I1923" t="s">
        <v>29</v>
      </c>
      <c r="J1923" t="s">
        <v>26</v>
      </c>
      <c r="K1923">
        <v>0</v>
      </c>
      <c r="L1923" t="s">
        <v>30</v>
      </c>
      <c r="M1923" s="1">
        <v>0.57916666666666672</v>
      </c>
      <c r="N1923" s="1">
        <v>0.59722222222222221</v>
      </c>
      <c r="O1923" s="1">
        <v>1.4583333333333332E-2</v>
      </c>
      <c r="P1923" s="1">
        <v>1.8055555555555557E-2</v>
      </c>
      <c r="Q1923" s="1">
        <v>3.2638888888888891E-2</v>
      </c>
      <c r="R1923" s="2">
        <v>39.000000000000007</v>
      </c>
      <c r="S1923" s="2">
        <v>70.5</v>
      </c>
      <c r="T1923" s="2">
        <v>31.499999999999993</v>
      </c>
      <c r="U1923">
        <v>4</v>
      </c>
      <c r="V1923">
        <v>1</v>
      </c>
      <c r="W1923" t="s">
        <v>3949</v>
      </c>
    </row>
    <row r="1924" spans="1:23" x14ac:dyDescent="0.25">
      <c r="A1924" t="s">
        <v>45</v>
      </c>
      <c r="B1924" s="3">
        <v>45657</v>
      </c>
      <c r="C1924" s="3" t="str">
        <f>TEXT(Table1[[#This Row],[Date]],"ddd")</f>
        <v>Tue</v>
      </c>
      <c r="D1924" t="s">
        <v>1099</v>
      </c>
      <c r="E1924" s="1" t="s">
        <v>30</v>
      </c>
      <c r="F1924" s="1" t="s">
        <v>30</v>
      </c>
      <c r="G1924" s="1" t="str">
        <f>IFERROR(SUM(Table1[[#This Row],[Deactivate]]-Table1[[#This Row],[Activate]]),"")</f>
        <v/>
      </c>
      <c r="H1924" s="2" t="str">
        <f t="shared" si="30"/>
        <v/>
      </c>
      <c r="I1924" t="s">
        <v>22</v>
      </c>
      <c r="J1924" t="s">
        <v>23</v>
      </c>
      <c r="K1924" t="s">
        <v>1503</v>
      </c>
      <c r="L1924">
        <v>0</v>
      </c>
      <c r="M1924" s="1">
        <v>0</v>
      </c>
      <c r="N1924" s="1">
        <v>0</v>
      </c>
      <c r="O1924" s="1">
        <v>0</v>
      </c>
      <c r="P1924" s="1">
        <v>2.0833333333333332E-2</v>
      </c>
      <c r="Q1924" s="1">
        <v>2.0833333333333332E-2</v>
      </c>
      <c r="R1924" s="2">
        <v>45</v>
      </c>
      <c r="S1924" s="2">
        <v>45</v>
      </c>
      <c r="T1924" s="2">
        <v>0</v>
      </c>
      <c r="U1924">
        <v>4</v>
      </c>
      <c r="V1924">
        <v>1</v>
      </c>
      <c r="W1924">
        <v>0</v>
      </c>
    </row>
    <row r="1925" spans="1:23" x14ac:dyDescent="0.25">
      <c r="A1925" t="s">
        <v>55</v>
      </c>
      <c r="B1925" s="3">
        <v>45657</v>
      </c>
      <c r="C1925" s="3" t="str">
        <f>TEXT(Table1[[#This Row],[Date]],"ddd")</f>
        <v>Tue</v>
      </c>
      <c r="D1925" t="s">
        <v>1099</v>
      </c>
      <c r="E1925" s="1" t="s">
        <v>30</v>
      </c>
      <c r="F1925" s="1" t="s">
        <v>30</v>
      </c>
      <c r="G1925" s="1" t="str">
        <f>IFERROR(SUM(Table1[[#This Row],[Deactivate]]-Table1[[#This Row],[Activate]]),"")</f>
        <v/>
      </c>
      <c r="H1925" s="2" t="str">
        <f t="shared" si="30"/>
        <v/>
      </c>
      <c r="I1925" t="s">
        <v>22</v>
      </c>
      <c r="J1925" t="s">
        <v>23</v>
      </c>
      <c r="K1925" t="s">
        <v>1504</v>
      </c>
      <c r="L1925">
        <v>0</v>
      </c>
      <c r="M1925" s="1">
        <v>0</v>
      </c>
      <c r="N1925" s="1">
        <v>0</v>
      </c>
      <c r="O1925" s="1">
        <v>0</v>
      </c>
      <c r="P1925" s="1">
        <v>2.0833333333333332E-2</v>
      </c>
      <c r="Q1925" s="1">
        <v>2.0833333333333332E-2</v>
      </c>
      <c r="R1925" s="2">
        <v>45</v>
      </c>
      <c r="S1925" s="2">
        <v>45</v>
      </c>
      <c r="T1925" s="2">
        <v>0</v>
      </c>
      <c r="U1925">
        <v>4</v>
      </c>
      <c r="V1925">
        <v>1</v>
      </c>
      <c r="W1925">
        <v>0</v>
      </c>
    </row>
    <row r="1926" spans="1:23" x14ac:dyDescent="0.25">
      <c r="A1926" t="s">
        <v>59</v>
      </c>
      <c r="B1926" s="3">
        <v>45657</v>
      </c>
      <c r="C1926" s="3" t="str">
        <f>TEXT(Table1[[#This Row],[Date]],"ddd")</f>
        <v>Tue</v>
      </c>
      <c r="D1926" t="s">
        <v>1099</v>
      </c>
      <c r="E1926" s="1" t="s">
        <v>30</v>
      </c>
      <c r="F1926" s="1" t="s">
        <v>30</v>
      </c>
      <c r="G1926" s="1" t="str">
        <f>IFERROR(SUM(Table1[[#This Row],[Deactivate]]-Table1[[#This Row],[Activate]]),"")</f>
        <v/>
      </c>
      <c r="H1926" s="2" t="str">
        <f t="shared" si="30"/>
        <v/>
      </c>
      <c r="I1926" t="s">
        <v>29</v>
      </c>
      <c r="J1926" t="s">
        <v>46</v>
      </c>
      <c r="K1926" t="s">
        <v>1505</v>
      </c>
      <c r="L1926">
        <v>0</v>
      </c>
      <c r="M1926" s="1">
        <v>0.38541666666666669</v>
      </c>
      <c r="N1926" s="1">
        <v>0.41180555555555554</v>
      </c>
      <c r="O1926" s="1">
        <v>2.9166666666666664E-2</v>
      </c>
      <c r="P1926" s="1">
        <v>2.6388888888888889E-2</v>
      </c>
      <c r="Q1926" s="1">
        <v>5.5555555555555552E-2</v>
      </c>
      <c r="R1926" s="2">
        <v>57</v>
      </c>
      <c r="S1926" s="2">
        <v>120</v>
      </c>
      <c r="T1926" s="2">
        <v>63</v>
      </c>
      <c r="U1926">
        <v>4</v>
      </c>
      <c r="V1926">
        <v>1</v>
      </c>
      <c r="W1926">
        <v>0</v>
      </c>
    </row>
    <row r="1927" spans="1:23" x14ac:dyDescent="0.25">
      <c r="A1927" t="s">
        <v>61</v>
      </c>
      <c r="B1927" s="3">
        <v>45657</v>
      </c>
      <c r="C1927" s="3" t="str">
        <f>TEXT(Table1[[#This Row],[Date]],"ddd")</f>
        <v>Tue</v>
      </c>
      <c r="D1927" t="s">
        <v>1099</v>
      </c>
      <c r="E1927" s="1" t="s">
        <v>30</v>
      </c>
      <c r="F1927" s="1" t="s">
        <v>30</v>
      </c>
      <c r="G1927" s="1" t="str">
        <f>IFERROR(SUM(Table1[[#This Row],[Deactivate]]-Table1[[#This Row],[Activate]]),"")</f>
        <v/>
      </c>
      <c r="H1927" s="2" t="str">
        <f t="shared" si="30"/>
        <v/>
      </c>
      <c r="I1927" t="s">
        <v>22</v>
      </c>
      <c r="J1927" t="s">
        <v>23</v>
      </c>
      <c r="K1927" t="s">
        <v>1506</v>
      </c>
      <c r="L1927">
        <v>0</v>
      </c>
      <c r="M1927" s="1">
        <v>0</v>
      </c>
      <c r="N1927" s="1">
        <v>0</v>
      </c>
      <c r="O1927" s="1">
        <v>0</v>
      </c>
      <c r="P1927" s="1">
        <v>2.0833333333333332E-2</v>
      </c>
      <c r="Q1927" s="1">
        <v>2.0833333333333332E-2</v>
      </c>
      <c r="R1927" s="2">
        <v>45</v>
      </c>
      <c r="S1927" s="2">
        <v>45</v>
      </c>
      <c r="T1927" s="2">
        <v>0</v>
      </c>
      <c r="U1927">
        <v>4</v>
      </c>
      <c r="V1927">
        <v>1</v>
      </c>
      <c r="W1927">
        <v>0</v>
      </c>
    </row>
    <row r="1928" spans="1:23" x14ac:dyDescent="0.25">
      <c r="A1928" t="s">
        <v>63</v>
      </c>
      <c r="B1928" s="3">
        <v>45657</v>
      </c>
      <c r="C1928" s="3" t="str">
        <f>TEXT(Table1[[#This Row],[Date]],"ddd")</f>
        <v>Tue</v>
      </c>
      <c r="D1928" t="s">
        <v>1099</v>
      </c>
      <c r="E1928" s="1" t="s">
        <v>30</v>
      </c>
      <c r="F1928" s="1" t="s">
        <v>30</v>
      </c>
      <c r="G1928" s="1" t="str">
        <f>IFERROR(SUM(Table1[[#This Row],[Deactivate]]-Table1[[#This Row],[Activate]]),"")</f>
        <v/>
      </c>
      <c r="H1928" s="2" t="str">
        <f t="shared" si="30"/>
        <v/>
      </c>
      <c r="I1928" t="s">
        <v>29</v>
      </c>
      <c r="J1928" t="s">
        <v>53</v>
      </c>
      <c r="K1928" t="s">
        <v>1507</v>
      </c>
      <c r="L1928">
        <v>0</v>
      </c>
      <c r="M1928" s="1">
        <v>0.28472222222222221</v>
      </c>
      <c r="N1928" s="1">
        <v>0.28611111111111115</v>
      </c>
      <c r="O1928" s="1">
        <v>5.5555555555555558E-3</v>
      </c>
      <c r="P1928" s="1">
        <v>1.3888888888888889E-3</v>
      </c>
      <c r="Q1928" s="1">
        <v>6.9444444444444449E-3</v>
      </c>
      <c r="R1928" s="2">
        <v>3</v>
      </c>
      <c r="S1928" s="2">
        <v>15</v>
      </c>
      <c r="T1928" s="2">
        <v>12</v>
      </c>
      <c r="U1928">
        <v>4</v>
      </c>
      <c r="V1928">
        <v>1</v>
      </c>
      <c r="W1928">
        <v>0</v>
      </c>
    </row>
    <row r="1929" spans="1:23" x14ac:dyDescent="0.25">
      <c r="A1929" t="s">
        <v>63</v>
      </c>
      <c r="B1929" s="3">
        <v>45657</v>
      </c>
      <c r="C1929" s="3" t="str">
        <f>TEXT(Table1[[#This Row],[Date]],"ddd")</f>
        <v>Tue</v>
      </c>
      <c r="D1929" t="s">
        <v>1099</v>
      </c>
      <c r="E1929" s="1" t="s">
        <v>30</v>
      </c>
      <c r="F1929" s="1" t="s">
        <v>30</v>
      </c>
      <c r="G1929" s="1" t="str">
        <f>IFERROR(SUM(Table1[[#This Row],[Deactivate]]-Table1[[#This Row],[Activate]]),"")</f>
        <v/>
      </c>
      <c r="H1929" s="2" t="str">
        <f t="shared" si="30"/>
        <v/>
      </c>
      <c r="I1929" t="s">
        <v>29</v>
      </c>
      <c r="J1929" t="s">
        <v>53</v>
      </c>
      <c r="K1929" t="s">
        <v>1508</v>
      </c>
      <c r="L1929">
        <v>0</v>
      </c>
      <c r="M1929" s="1">
        <v>0.28680555555555554</v>
      </c>
      <c r="N1929" s="1">
        <v>0.28680555555555554</v>
      </c>
      <c r="O1929" s="1">
        <v>0</v>
      </c>
      <c r="P1929" s="1">
        <v>0</v>
      </c>
      <c r="Q1929" s="1">
        <v>0</v>
      </c>
      <c r="R1929" s="2">
        <v>0</v>
      </c>
      <c r="S1929" s="2">
        <v>0</v>
      </c>
      <c r="T1929" s="2">
        <v>0</v>
      </c>
      <c r="U1929">
        <v>4</v>
      </c>
      <c r="V1929">
        <v>1</v>
      </c>
      <c r="W1929">
        <v>0</v>
      </c>
    </row>
    <row r="1930" spans="1:23" x14ac:dyDescent="0.25">
      <c r="A1930" t="s">
        <v>63</v>
      </c>
      <c r="B1930" s="3">
        <v>45657</v>
      </c>
      <c r="C1930" s="3" t="str">
        <f>TEXT(Table1[[#This Row],[Date]],"ddd")</f>
        <v>Tue</v>
      </c>
      <c r="D1930" t="s">
        <v>1099</v>
      </c>
      <c r="E1930" s="1" t="s">
        <v>30</v>
      </c>
      <c r="F1930" s="1" t="s">
        <v>30</v>
      </c>
      <c r="G1930" s="1" t="str">
        <f>IFERROR(SUM(Table1[[#This Row],[Deactivate]]-Table1[[#This Row],[Activate]]),"")</f>
        <v/>
      </c>
      <c r="H1930" s="2" t="str">
        <f t="shared" si="30"/>
        <v/>
      </c>
      <c r="I1930" t="s">
        <v>48</v>
      </c>
      <c r="J1930" t="s">
        <v>49</v>
      </c>
      <c r="K1930" t="s">
        <v>1509</v>
      </c>
      <c r="L1930">
        <v>0</v>
      </c>
      <c r="M1930" s="1">
        <v>0.33888888888888885</v>
      </c>
      <c r="N1930" s="1">
        <v>0.43194444444444446</v>
      </c>
      <c r="O1930" s="1">
        <v>5.2083333333333336E-2</v>
      </c>
      <c r="P1930" s="1">
        <v>9.3055555555555558E-2</v>
      </c>
      <c r="Q1930" s="1">
        <v>0.1451388888888889</v>
      </c>
      <c r="R1930" s="2">
        <v>201</v>
      </c>
      <c r="S1930" s="2">
        <v>313.50000000000006</v>
      </c>
      <c r="T1930" s="2">
        <v>112.50000000000006</v>
      </c>
      <c r="U1930">
        <v>4</v>
      </c>
      <c r="V1930">
        <v>1</v>
      </c>
      <c r="W1930">
        <v>0</v>
      </c>
    </row>
    <row r="1931" spans="1:23" x14ac:dyDescent="0.25">
      <c r="A1931" t="s">
        <v>63</v>
      </c>
      <c r="B1931" s="3">
        <v>45657</v>
      </c>
      <c r="C1931" s="3" t="str">
        <f>TEXT(Table1[[#This Row],[Date]],"ddd")</f>
        <v>Tue</v>
      </c>
      <c r="D1931" t="s">
        <v>1099</v>
      </c>
      <c r="E1931" s="1" t="s">
        <v>30</v>
      </c>
      <c r="F1931" s="1" t="s">
        <v>30</v>
      </c>
      <c r="G1931" s="1" t="str">
        <f>IFERROR(SUM(Table1[[#This Row],[Deactivate]]-Table1[[#This Row],[Activate]]),"")</f>
        <v/>
      </c>
      <c r="H1931" s="2" t="str">
        <f t="shared" si="30"/>
        <v/>
      </c>
      <c r="I1931" t="s">
        <v>29</v>
      </c>
      <c r="J1931" t="s">
        <v>23</v>
      </c>
      <c r="K1931" t="s">
        <v>1510</v>
      </c>
      <c r="L1931">
        <v>0</v>
      </c>
      <c r="M1931" s="1">
        <v>0.5083333333333333</v>
      </c>
      <c r="N1931" s="1">
        <v>0.52847222222222223</v>
      </c>
      <c r="O1931" s="1">
        <v>0</v>
      </c>
      <c r="P1931" s="1">
        <v>2.013888888888889E-2</v>
      </c>
      <c r="Q1931" s="1">
        <v>2.013888888888889E-2</v>
      </c>
      <c r="R1931" s="2">
        <v>43.500000000000007</v>
      </c>
      <c r="S1931" s="2">
        <v>43.500000000000007</v>
      </c>
      <c r="T1931" s="2">
        <v>0</v>
      </c>
      <c r="U1931">
        <v>4</v>
      </c>
      <c r="V1931">
        <v>1</v>
      </c>
      <c r="W1931">
        <v>0</v>
      </c>
    </row>
    <row r="1932" spans="1:23" x14ac:dyDescent="0.25">
      <c r="A1932" t="s">
        <v>63</v>
      </c>
      <c r="B1932" s="3">
        <v>45657</v>
      </c>
      <c r="C1932" s="3" t="str">
        <f>TEXT(Table1[[#This Row],[Date]],"ddd")</f>
        <v>Tue</v>
      </c>
      <c r="D1932" t="s">
        <v>1099</v>
      </c>
      <c r="E1932" s="1" t="s">
        <v>30</v>
      </c>
      <c r="F1932" s="1" t="s">
        <v>30</v>
      </c>
      <c r="G1932" s="1" t="str">
        <f>IFERROR(SUM(Table1[[#This Row],[Deactivate]]-Table1[[#This Row],[Activate]]),"")</f>
        <v/>
      </c>
      <c r="H1932" s="2" t="str">
        <f t="shared" si="30"/>
        <v/>
      </c>
      <c r="I1932" t="s">
        <v>29</v>
      </c>
      <c r="J1932" t="s">
        <v>66</v>
      </c>
      <c r="K1932">
        <v>0</v>
      </c>
      <c r="L1932" t="s">
        <v>1443</v>
      </c>
      <c r="M1932" s="1">
        <v>0.52847222222222223</v>
      </c>
      <c r="N1932" s="1">
        <v>0.65972222222222221</v>
      </c>
      <c r="O1932" s="1">
        <v>6.9444444444444447E-4</v>
      </c>
      <c r="P1932" s="1">
        <v>0.13125000000000001</v>
      </c>
      <c r="Q1932" s="1">
        <v>0.13194444444444445</v>
      </c>
      <c r="R1932" s="2">
        <v>283.5</v>
      </c>
      <c r="S1932" s="2">
        <v>285</v>
      </c>
      <c r="T1932" s="2">
        <v>1.5</v>
      </c>
      <c r="U1932">
        <v>4</v>
      </c>
      <c r="V1932">
        <v>1</v>
      </c>
      <c r="W1932">
        <v>0</v>
      </c>
    </row>
    <row r="1933" spans="1:23" x14ac:dyDescent="0.25">
      <c r="A1933" t="s">
        <v>65</v>
      </c>
      <c r="B1933" s="3">
        <v>45657</v>
      </c>
      <c r="C1933" s="3" t="str">
        <f>TEXT(Table1[[#This Row],[Date]],"ddd")</f>
        <v>Tue</v>
      </c>
      <c r="D1933" t="s">
        <v>1099</v>
      </c>
      <c r="E1933" s="1" t="s">
        <v>30</v>
      </c>
      <c r="F1933" s="1" t="s">
        <v>30</v>
      </c>
      <c r="G1933" s="1" t="str">
        <f>IFERROR(SUM(Table1[[#This Row],[Deactivate]]-Table1[[#This Row],[Activate]]),"")</f>
        <v/>
      </c>
      <c r="H1933" s="2" t="str">
        <f t="shared" si="30"/>
        <v/>
      </c>
      <c r="I1933" t="s">
        <v>38</v>
      </c>
      <c r="J1933" t="s">
        <v>96</v>
      </c>
      <c r="K1933" t="s">
        <v>1511</v>
      </c>
      <c r="L1933">
        <v>0</v>
      </c>
      <c r="M1933" s="1">
        <v>0.39374999999999999</v>
      </c>
      <c r="N1933" s="1">
        <v>0.56388888888888888</v>
      </c>
      <c r="O1933" s="1">
        <v>8.1250000000000003E-2</v>
      </c>
      <c r="P1933" s="1">
        <v>0.17013888888888887</v>
      </c>
      <c r="Q1933" s="1">
        <v>0.25138888888888888</v>
      </c>
      <c r="R1933" s="2">
        <v>367.49999999999994</v>
      </c>
      <c r="S1933" s="2">
        <v>543</v>
      </c>
      <c r="T1933" s="2">
        <v>175.50000000000006</v>
      </c>
      <c r="U1933">
        <v>4</v>
      </c>
      <c r="V1933">
        <v>1</v>
      </c>
      <c r="W1933">
        <v>0</v>
      </c>
    </row>
    <row r="1934" spans="1:23" x14ac:dyDescent="0.25">
      <c r="A1934" t="s">
        <v>65</v>
      </c>
      <c r="B1934" s="3">
        <v>45657</v>
      </c>
      <c r="C1934" s="3" t="str">
        <f>TEXT(Table1[[#This Row],[Date]],"ddd")</f>
        <v>Tue</v>
      </c>
      <c r="D1934" t="s">
        <v>1099</v>
      </c>
      <c r="E1934" s="1" t="s">
        <v>30</v>
      </c>
      <c r="F1934" s="1" t="s">
        <v>30</v>
      </c>
      <c r="G1934" s="1" t="str">
        <f>IFERROR(SUM(Table1[[#This Row],[Deactivate]]-Table1[[#This Row],[Activate]]),"")</f>
        <v/>
      </c>
      <c r="H1934" s="2" t="str">
        <f t="shared" si="30"/>
        <v/>
      </c>
      <c r="I1934" t="s">
        <v>29</v>
      </c>
      <c r="J1934" t="s">
        <v>23</v>
      </c>
      <c r="K1934" t="s">
        <v>1512</v>
      </c>
      <c r="L1934">
        <v>0</v>
      </c>
      <c r="M1934" s="1">
        <v>0.5854166666666667</v>
      </c>
      <c r="N1934" s="1">
        <v>0.60138888888888886</v>
      </c>
      <c r="O1934" s="1">
        <v>0</v>
      </c>
      <c r="P1934" s="1">
        <v>1.5972222222222224E-2</v>
      </c>
      <c r="Q1934" s="1">
        <v>1.5972222222222224E-2</v>
      </c>
      <c r="R1934" s="2">
        <v>34.500000000000007</v>
      </c>
      <c r="S1934" s="2">
        <v>34.500000000000007</v>
      </c>
      <c r="T1934" s="2">
        <v>0</v>
      </c>
      <c r="U1934">
        <v>4</v>
      </c>
      <c r="V1934">
        <v>1</v>
      </c>
      <c r="W1934">
        <v>0</v>
      </c>
    </row>
    <row r="1935" spans="1:23" x14ac:dyDescent="0.25">
      <c r="A1935" t="s">
        <v>65</v>
      </c>
      <c r="B1935" s="3">
        <v>45657</v>
      </c>
      <c r="C1935" s="3" t="str">
        <f>TEXT(Table1[[#This Row],[Date]],"ddd")</f>
        <v>Tue</v>
      </c>
      <c r="D1935" t="s">
        <v>1099</v>
      </c>
      <c r="E1935" s="1" t="s">
        <v>30</v>
      </c>
      <c r="F1935" s="1" t="s">
        <v>30</v>
      </c>
      <c r="G1935" s="1" t="str">
        <f>IFERROR(SUM(Table1[[#This Row],[Deactivate]]-Table1[[#This Row],[Activate]]),"")</f>
        <v/>
      </c>
      <c r="H1935" s="2" t="str">
        <f t="shared" si="30"/>
        <v/>
      </c>
      <c r="I1935" t="s">
        <v>29</v>
      </c>
      <c r="J1935" t="s">
        <v>96</v>
      </c>
      <c r="K1935" t="s">
        <v>1511</v>
      </c>
      <c r="L1935">
        <v>0</v>
      </c>
      <c r="M1935" s="1">
        <v>0.60138888888888886</v>
      </c>
      <c r="N1935" s="1">
        <v>0.6020833333333333</v>
      </c>
      <c r="O1935" s="1">
        <v>2.1527777777777781E-2</v>
      </c>
      <c r="P1935" s="1">
        <v>6.9444444444444447E-4</v>
      </c>
      <c r="Q1935" s="1">
        <v>2.2222222222222227E-2</v>
      </c>
      <c r="R1935" s="2">
        <v>1.5</v>
      </c>
      <c r="S1935" s="2">
        <v>48.000000000000014</v>
      </c>
      <c r="T1935" s="2">
        <v>46.500000000000014</v>
      </c>
      <c r="U1935">
        <v>4</v>
      </c>
      <c r="V1935">
        <v>1</v>
      </c>
      <c r="W1935">
        <v>0</v>
      </c>
    </row>
    <row r="1936" spans="1:23" x14ac:dyDescent="0.25">
      <c r="A1936" t="s">
        <v>20</v>
      </c>
      <c r="B1936" s="3">
        <v>45659</v>
      </c>
      <c r="C1936" s="3" t="str">
        <f>TEXT(Table1[[#This Row],[Date]],"ddd")</f>
        <v>Thu</v>
      </c>
      <c r="D1936" t="s">
        <v>1513</v>
      </c>
      <c r="E1936" s="1" t="s">
        <v>30</v>
      </c>
      <c r="F1936" s="1" t="s">
        <v>30</v>
      </c>
      <c r="G1936" s="1" t="str">
        <f>IFERROR(SUM(Table1[[#This Row],[Deactivate]]-Table1[[#This Row],[Activate]]),"")</f>
        <v/>
      </c>
      <c r="H1936" s="2" t="str">
        <f t="shared" si="30"/>
        <v/>
      </c>
      <c r="I1936" t="s">
        <v>35</v>
      </c>
      <c r="J1936" t="s">
        <v>92</v>
      </c>
      <c r="K1936" t="s">
        <v>1514</v>
      </c>
      <c r="L1936">
        <v>0</v>
      </c>
      <c r="M1936" s="1">
        <v>0</v>
      </c>
      <c r="N1936" s="1">
        <v>0</v>
      </c>
      <c r="O1936" s="1">
        <v>0</v>
      </c>
      <c r="P1936" s="1">
        <v>0</v>
      </c>
      <c r="Q1936" s="1">
        <v>0</v>
      </c>
      <c r="R1936" s="2">
        <v>0</v>
      </c>
      <c r="S1936" s="2">
        <v>0</v>
      </c>
      <c r="T1936" s="2">
        <v>0</v>
      </c>
      <c r="U1936">
        <v>1</v>
      </c>
      <c r="V1936">
        <v>0</v>
      </c>
      <c r="W1936">
        <v>0</v>
      </c>
    </row>
    <row r="1937" spans="1:23" x14ac:dyDescent="0.25">
      <c r="A1937" t="s">
        <v>20</v>
      </c>
      <c r="B1937" s="3">
        <v>45659</v>
      </c>
      <c r="C1937" s="3" t="str">
        <f>TEXT(Table1[[#This Row],[Date]],"ddd")</f>
        <v>Thu</v>
      </c>
      <c r="D1937" t="s">
        <v>1513</v>
      </c>
      <c r="E1937" s="1" t="s">
        <v>30</v>
      </c>
      <c r="F1937" s="1" t="s">
        <v>30</v>
      </c>
      <c r="G1937" s="1" t="str">
        <f>IFERROR(SUM(Table1[[#This Row],[Deactivate]]-Table1[[#This Row],[Activate]]),"")</f>
        <v/>
      </c>
      <c r="H1937" s="2" t="str">
        <f t="shared" si="30"/>
        <v/>
      </c>
      <c r="I1937" t="s">
        <v>29</v>
      </c>
      <c r="J1937" t="s">
        <v>90</v>
      </c>
      <c r="K1937">
        <v>0</v>
      </c>
      <c r="L1937" t="s">
        <v>91</v>
      </c>
      <c r="M1937" s="1">
        <v>0.33194444444444443</v>
      </c>
      <c r="N1937" s="1">
        <v>0.35138888888888892</v>
      </c>
      <c r="O1937" s="1">
        <v>0</v>
      </c>
      <c r="P1937" s="1">
        <v>1.9444444444444445E-2</v>
      </c>
      <c r="Q1937" s="1">
        <v>1.9444444444444445E-2</v>
      </c>
      <c r="R1937" s="2">
        <v>42</v>
      </c>
      <c r="S1937" s="2">
        <v>42</v>
      </c>
      <c r="T1937" s="2">
        <v>0</v>
      </c>
      <c r="U1937">
        <v>1</v>
      </c>
      <c r="V1937">
        <v>0</v>
      </c>
      <c r="W1937">
        <v>0</v>
      </c>
    </row>
    <row r="1938" spans="1:23" x14ac:dyDescent="0.25">
      <c r="A1938" t="s">
        <v>20</v>
      </c>
      <c r="B1938" s="3">
        <v>45659</v>
      </c>
      <c r="C1938" s="3" t="str">
        <f>TEXT(Table1[[#This Row],[Date]],"ddd")</f>
        <v>Thu</v>
      </c>
      <c r="D1938" t="s">
        <v>1513</v>
      </c>
      <c r="E1938" s="1" t="s">
        <v>30</v>
      </c>
      <c r="F1938" s="1" t="s">
        <v>30</v>
      </c>
      <c r="G1938" s="1" t="str">
        <f>IFERROR(SUM(Table1[[#This Row],[Deactivate]]-Table1[[#This Row],[Activate]]),"")</f>
        <v/>
      </c>
      <c r="H1938" s="2" t="str">
        <f t="shared" si="30"/>
        <v/>
      </c>
      <c r="I1938" t="s">
        <v>29</v>
      </c>
      <c r="J1938" t="s">
        <v>66</v>
      </c>
      <c r="K1938">
        <v>0</v>
      </c>
      <c r="L1938" t="s">
        <v>659</v>
      </c>
      <c r="M1938" s="1">
        <v>0.37916666666666665</v>
      </c>
      <c r="N1938" s="1">
        <v>0.4993055555555555</v>
      </c>
      <c r="O1938" s="1">
        <v>1.5972222222222224E-2</v>
      </c>
      <c r="P1938" s="1">
        <v>0.12013888888888889</v>
      </c>
      <c r="Q1938" s="1">
        <v>0.13611111111111113</v>
      </c>
      <c r="R1938" s="2">
        <v>259.5</v>
      </c>
      <c r="S1938" s="2">
        <v>294.00000000000006</v>
      </c>
      <c r="T1938" s="2">
        <v>34.500000000000057</v>
      </c>
      <c r="U1938">
        <v>1</v>
      </c>
      <c r="V1938">
        <v>0</v>
      </c>
      <c r="W1938">
        <v>0</v>
      </c>
    </row>
    <row r="1939" spans="1:23" x14ac:dyDescent="0.25">
      <c r="A1939" t="s">
        <v>20</v>
      </c>
      <c r="B1939" s="3">
        <v>45659</v>
      </c>
      <c r="C1939" s="3" t="str">
        <f>TEXT(Table1[[#This Row],[Date]],"ddd")</f>
        <v>Thu</v>
      </c>
      <c r="D1939" t="s">
        <v>1513</v>
      </c>
      <c r="E1939" s="1" t="s">
        <v>30</v>
      </c>
      <c r="F1939" s="1" t="s">
        <v>30</v>
      </c>
      <c r="G1939" s="1" t="str">
        <f>IFERROR(SUM(Table1[[#This Row],[Deactivate]]-Table1[[#This Row],[Activate]]),"")</f>
        <v/>
      </c>
      <c r="H1939" s="2" t="str">
        <f t="shared" si="30"/>
        <v/>
      </c>
      <c r="I1939" t="s">
        <v>29</v>
      </c>
      <c r="J1939" t="s">
        <v>92</v>
      </c>
      <c r="K1939" t="s">
        <v>1515</v>
      </c>
      <c r="L1939">
        <v>0</v>
      </c>
      <c r="M1939" s="1">
        <v>0.51736111111111105</v>
      </c>
      <c r="N1939" s="1">
        <v>0.56666666666666665</v>
      </c>
      <c r="O1939" s="1">
        <v>1.8055555555555557E-2</v>
      </c>
      <c r="P1939" s="1">
        <v>4.9305555555555554E-2</v>
      </c>
      <c r="Q1939" s="1">
        <v>6.7361111111111108E-2</v>
      </c>
      <c r="R1939" s="2">
        <v>106.5</v>
      </c>
      <c r="S1939" s="2">
        <v>145.5</v>
      </c>
      <c r="T1939" s="2">
        <v>39</v>
      </c>
      <c r="U1939">
        <v>1</v>
      </c>
      <c r="V1939">
        <v>0</v>
      </c>
      <c r="W1939">
        <v>0</v>
      </c>
    </row>
    <row r="1940" spans="1:23" x14ac:dyDescent="0.25">
      <c r="A1940" t="s">
        <v>20</v>
      </c>
      <c r="B1940" s="3">
        <v>45659</v>
      </c>
      <c r="C1940" s="3" t="str">
        <f>TEXT(Table1[[#This Row],[Date]],"ddd")</f>
        <v>Thu</v>
      </c>
      <c r="D1940" t="s">
        <v>1513</v>
      </c>
      <c r="E1940" s="1" t="s">
        <v>30</v>
      </c>
      <c r="F1940" s="1" t="s">
        <v>30</v>
      </c>
      <c r="G1940" s="1" t="str">
        <f>IFERROR(SUM(Table1[[#This Row],[Deactivate]]-Table1[[#This Row],[Activate]]),"")</f>
        <v/>
      </c>
      <c r="H1940" s="2" t="str">
        <f t="shared" si="30"/>
        <v/>
      </c>
      <c r="I1940" t="s">
        <v>29</v>
      </c>
      <c r="J1940" t="s">
        <v>23</v>
      </c>
      <c r="K1940" t="s">
        <v>1516</v>
      </c>
      <c r="L1940">
        <v>0</v>
      </c>
      <c r="M1940" s="1">
        <v>0.5805555555555556</v>
      </c>
      <c r="N1940" s="1">
        <v>0.60069444444444442</v>
      </c>
      <c r="O1940" s="1">
        <v>0</v>
      </c>
      <c r="P1940" s="1">
        <v>2.013888888888889E-2</v>
      </c>
      <c r="Q1940" s="1">
        <v>2.013888888888889E-2</v>
      </c>
      <c r="R1940" s="2">
        <v>43.500000000000007</v>
      </c>
      <c r="S1940" s="2">
        <v>43.500000000000007</v>
      </c>
      <c r="T1940" s="2">
        <v>0</v>
      </c>
      <c r="U1940">
        <v>1</v>
      </c>
      <c r="V1940">
        <v>0</v>
      </c>
      <c r="W1940">
        <v>0</v>
      </c>
    </row>
    <row r="1941" spans="1:23" x14ac:dyDescent="0.25">
      <c r="A1941" t="s">
        <v>20</v>
      </c>
      <c r="B1941" s="3">
        <v>45659</v>
      </c>
      <c r="C1941" s="3" t="str">
        <f>TEXT(Table1[[#This Row],[Date]],"ddd")</f>
        <v>Thu</v>
      </c>
      <c r="D1941" t="s">
        <v>1513</v>
      </c>
      <c r="E1941" s="1" t="s">
        <v>30</v>
      </c>
      <c r="F1941" s="1" t="s">
        <v>30</v>
      </c>
      <c r="G1941" s="1" t="str">
        <f>IFERROR(SUM(Table1[[#This Row],[Deactivate]]-Table1[[#This Row],[Activate]]),"")</f>
        <v/>
      </c>
      <c r="H1941" s="2" t="str">
        <f t="shared" si="30"/>
        <v/>
      </c>
      <c r="I1941" t="s">
        <v>29</v>
      </c>
      <c r="J1941" t="s">
        <v>26</v>
      </c>
      <c r="K1941">
        <v>0</v>
      </c>
      <c r="L1941">
        <v>0</v>
      </c>
      <c r="M1941" s="1">
        <v>0.61944444444444446</v>
      </c>
      <c r="N1941" s="1">
        <v>0.69374999999999998</v>
      </c>
      <c r="O1941" s="1">
        <v>4.8611111111111112E-3</v>
      </c>
      <c r="P1941" s="1">
        <v>7.4305555555555555E-2</v>
      </c>
      <c r="Q1941" s="1">
        <v>7.9166666666666663E-2</v>
      </c>
      <c r="R1941" s="2">
        <v>160.5</v>
      </c>
      <c r="S1941" s="2">
        <v>171</v>
      </c>
      <c r="T1941" s="2">
        <v>10.5</v>
      </c>
      <c r="U1941">
        <v>1</v>
      </c>
      <c r="V1941">
        <v>0</v>
      </c>
      <c r="W1941">
        <v>0</v>
      </c>
    </row>
    <row r="1942" spans="1:23" x14ac:dyDescent="0.25">
      <c r="A1942" t="s">
        <v>28</v>
      </c>
      <c r="B1942" s="3">
        <v>45659</v>
      </c>
      <c r="C1942" s="3" t="str">
        <f>TEXT(Table1[[#This Row],[Date]],"ddd")</f>
        <v>Thu</v>
      </c>
      <c r="D1942" t="s">
        <v>1513</v>
      </c>
      <c r="E1942" s="1" t="s">
        <v>30</v>
      </c>
      <c r="F1942" s="1" t="s">
        <v>30</v>
      </c>
      <c r="G1942" s="1" t="str">
        <f>IFERROR(SUM(Table1[[#This Row],[Deactivate]]-Table1[[#This Row],[Activate]]),"")</f>
        <v/>
      </c>
      <c r="H1942" s="2" t="str">
        <f t="shared" si="30"/>
        <v/>
      </c>
      <c r="I1942" t="s">
        <v>29</v>
      </c>
      <c r="J1942" t="s">
        <v>26</v>
      </c>
      <c r="K1942">
        <v>0</v>
      </c>
      <c r="L1942" t="s">
        <v>1517</v>
      </c>
      <c r="M1942" s="1">
        <v>0.30624999999999997</v>
      </c>
      <c r="N1942" s="1">
        <v>0.4152777777777778</v>
      </c>
      <c r="O1942" s="1">
        <v>0.10347222222222223</v>
      </c>
      <c r="P1942" s="1">
        <v>0.10902777777777778</v>
      </c>
      <c r="Q1942" s="1">
        <v>0.21250000000000002</v>
      </c>
      <c r="R1942" s="2">
        <v>235.5</v>
      </c>
      <c r="S1942" s="2">
        <v>459.00000000000011</v>
      </c>
      <c r="T1942" s="2">
        <v>223.50000000000011</v>
      </c>
      <c r="U1942">
        <v>1</v>
      </c>
      <c r="V1942">
        <v>0</v>
      </c>
      <c r="W1942">
        <v>0</v>
      </c>
    </row>
    <row r="1943" spans="1:23" x14ac:dyDescent="0.25">
      <c r="A1943" t="s">
        <v>28</v>
      </c>
      <c r="B1943" s="3">
        <v>45659</v>
      </c>
      <c r="C1943" s="3" t="str">
        <f>TEXT(Table1[[#This Row],[Date]],"ddd")</f>
        <v>Thu</v>
      </c>
      <c r="D1943" t="s">
        <v>1513</v>
      </c>
      <c r="E1943" s="1" t="s">
        <v>30</v>
      </c>
      <c r="F1943" s="1" t="s">
        <v>30</v>
      </c>
      <c r="G1943" s="1" t="str">
        <f>IFERROR(SUM(Table1[[#This Row],[Deactivate]]-Table1[[#This Row],[Activate]]),"")</f>
        <v/>
      </c>
      <c r="H1943" s="2" t="str">
        <f t="shared" si="30"/>
        <v/>
      </c>
      <c r="I1943" t="s">
        <v>29</v>
      </c>
      <c r="J1943" t="s">
        <v>90</v>
      </c>
      <c r="K1943">
        <v>0</v>
      </c>
      <c r="L1943" t="s">
        <v>91</v>
      </c>
      <c r="M1943" s="1">
        <v>0.4152777777777778</v>
      </c>
      <c r="N1943" s="1">
        <v>0.4604166666666667</v>
      </c>
      <c r="O1943" s="1">
        <v>0</v>
      </c>
      <c r="P1943" s="1">
        <v>4.5138888888888888E-2</v>
      </c>
      <c r="Q1943" s="1">
        <v>4.5138888888888888E-2</v>
      </c>
      <c r="R1943" s="2">
        <v>97.5</v>
      </c>
      <c r="S1943" s="2">
        <v>97.5</v>
      </c>
      <c r="T1943" s="2">
        <v>0</v>
      </c>
      <c r="U1943">
        <v>1</v>
      </c>
      <c r="V1943">
        <v>0</v>
      </c>
      <c r="W1943">
        <v>0</v>
      </c>
    </row>
    <row r="1944" spans="1:23" x14ac:dyDescent="0.25">
      <c r="A1944" t="s">
        <v>28</v>
      </c>
      <c r="B1944" s="3">
        <v>45659</v>
      </c>
      <c r="C1944" s="3" t="str">
        <f>TEXT(Table1[[#This Row],[Date]],"ddd")</f>
        <v>Thu</v>
      </c>
      <c r="D1944" t="s">
        <v>1513</v>
      </c>
      <c r="E1944" s="1" t="s">
        <v>30</v>
      </c>
      <c r="F1944" s="1" t="s">
        <v>30</v>
      </c>
      <c r="G1944" s="1" t="str">
        <f>IFERROR(SUM(Table1[[#This Row],[Deactivate]]-Table1[[#This Row],[Activate]]),"")</f>
        <v/>
      </c>
      <c r="H1944" s="2" t="str">
        <f t="shared" si="30"/>
        <v/>
      </c>
      <c r="I1944" t="s">
        <v>29</v>
      </c>
      <c r="J1944" t="s">
        <v>23</v>
      </c>
      <c r="K1944" t="s">
        <v>1518</v>
      </c>
      <c r="L1944">
        <v>0</v>
      </c>
      <c r="M1944" s="1">
        <v>0.52916666666666667</v>
      </c>
      <c r="N1944" s="1">
        <v>0.54999999999999993</v>
      </c>
      <c r="O1944" s="1">
        <v>0</v>
      </c>
      <c r="P1944" s="1">
        <v>2.0833333333333332E-2</v>
      </c>
      <c r="Q1944" s="1">
        <v>2.0833333333333332E-2</v>
      </c>
      <c r="R1944" s="2">
        <v>45</v>
      </c>
      <c r="S1944" s="2">
        <v>45</v>
      </c>
      <c r="T1944" s="2">
        <v>0</v>
      </c>
      <c r="U1944">
        <v>1</v>
      </c>
      <c r="V1944">
        <v>0</v>
      </c>
      <c r="W1944">
        <v>0</v>
      </c>
    </row>
    <row r="1945" spans="1:23" x14ac:dyDescent="0.25">
      <c r="A1945" t="s">
        <v>34</v>
      </c>
      <c r="B1945" s="3">
        <v>45659</v>
      </c>
      <c r="C1945" s="3" t="str">
        <f>TEXT(Table1[[#This Row],[Date]],"ddd")</f>
        <v>Thu</v>
      </c>
      <c r="D1945" t="s">
        <v>1513</v>
      </c>
      <c r="E1945" s="1" t="s">
        <v>30</v>
      </c>
      <c r="F1945" s="1" t="s">
        <v>30</v>
      </c>
      <c r="G1945" s="1" t="str">
        <f>IFERROR(SUM(Table1[[#This Row],[Deactivate]]-Table1[[#This Row],[Activate]]),"")</f>
        <v/>
      </c>
      <c r="H1945" s="2" t="str">
        <f t="shared" si="30"/>
        <v/>
      </c>
      <c r="I1945" t="s">
        <v>35</v>
      </c>
      <c r="J1945" t="s">
        <v>26</v>
      </c>
      <c r="K1945">
        <v>0</v>
      </c>
      <c r="L1945" t="s">
        <v>1519</v>
      </c>
      <c r="M1945" s="1">
        <v>0</v>
      </c>
      <c r="N1945" s="1">
        <v>0</v>
      </c>
      <c r="O1945" s="1">
        <v>0</v>
      </c>
      <c r="P1945" s="1">
        <v>0</v>
      </c>
      <c r="Q1945" s="1">
        <v>0</v>
      </c>
      <c r="R1945" s="2">
        <v>0</v>
      </c>
      <c r="S1945" s="2">
        <v>0</v>
      </c>
      <c r="T1945" s="2">
        <v>0</v>
      </c>
      <c r="U1945">
        <v>1</v>
      </c>
      <c r="V1945">
        <v>0</v>
      </c>
      <c r="W1945">
        <v>0</v>
      </c>
    </row>
    <row r="1946" spans="1:23" x14ac:dyDescent="0.25">
      <c r="A1946" t="s">
        <v>34</v>
      </c>
      <c r="B1946" s="3">
        <v>45659</v>
      </c>
      <c r="C1946" s="3" t="str">
        <f>TEXT(Table1[[#This Row],[Date]],"ddd")</f>
        <v>Thu</v>
      </c>
      <c r="D1946" t="s">
        <v>1513</v>
      </c>
      <c r="E1946" s="1" t="s">
        <v>30</v>
      </c>
      <c r="F1946" s="1" t="s">
        <v>30</v>
      </c>
      <c r="G1946" s="1" t="str">
        <f>IFERROR(SUM(Table1[[#This Row],[Deactivate]]-Table1[[#This Row],[Activate]]),"")</f>
        <v/>
      </c>
      <c r="H1946" s="2" t="str">
        <f t="shared" si="30"/>
        <v/>
      </c>
      <c r="I1946" t="s">
        <v>29</v>
      </c>
      <c r="J1946" t="s">
        <v>90</v>
      </c>
      <c r="K1946">
        <v>0</v>
      </c>
      <c r="L1946" t="s">
        <v>91</v>
      </c>
      <c r="M1946" s="1">
        <v>0.3263888888888889</v>
      </c>
      <c r="N1946" s="1">
        <v>0.34930555555555554</v>
      </c>
      <c r="O1946" s="1">
        <v>0</v>
      </c>
      <c r="P1946" s="1">
        <v>2.2916666666666669E-2</v>
      </c>
      <c r="Q1946" s="1">
        <v>2.2916666666666669E-2</v>
      </c>
      <c r="R1946" s="2">
        <v>49.5</v>
      </c>
      <c r="S1946" s="2">
        <v>49.5</v>
      </c>
      <c r="T1946" s="2">
        <v>0</v>
      </c>
      <c r="U1946">
        <v>1</v>
      </c>
      <c r="V1946">
        <v>0</v>
      </c>
      <c r="W1946">
        <v>0</v>
      </c>
    </row>
    <row r="1947" spans="1:23" x14ac:dyDescent="0.25">
      <c r="A1947" t="s">
        <v>34</v>
      </c>
      <c r="B1947" s="3">
        <v>45659</v>
      </c>
      <c r="C1947" s="3" t="str">
        <f>TEXT(Table1[[#This Row],[Date]],"ddd")</f>
        <v>Thu</v>
      </c>
      <c r="D1947" t="s">
        <v>1513</v>
      </c>
      <c r="E1947" s="1" t="s">
        <v>30</v>
      </c>
      <c r="F1947" s="1" t="s">
        <v>30</v>
      </c>
      <c r="G1947" s="1" t="str">
        <f>IFERROR(SUM(Table1[[#This Row],[Deactivate]]-Table1[[#This Row],[Activate]]),"")</f>
        <v/>
      </c>
      <c r="H1947" s="2" t="str">
        <f t="shared" si="30"/>
        <v/>
      </c>
      <c r="I1947" t="s">
        <v>29</v>
      </c>
      <c r="J1947" t="s">
        <v>96</v>
      </c>
      <c r="K1947" t="s">
        <v>1520</v>
      </c>
      <c r="L1947">
        <v>0</v>
      </c>
      <c r="M1947" s="1">
        <v>0.40486111111111112</v>
      </c>
      <c r="N1947" s="1">
        <v>0.46666666666666662</v>
      </c>
      <c r="O1947" s="1">
        <v>5.5555555555555552E-2</v>
      </c>
      <c r="P1947" s="1">
        <v>6.1805555555555558E-2</v>
      </c>
      <c r="Q1947" s="1">
        <v>0.11736111111111111</v>
      </c>
      <c r="R1947" s="2">
        <v>133.5</v>
      </c>
      <c r="S1947" s="2">
        <v>253.5</v>
      </c>
      <c r="T1947" s="2">
        <v>120</v>
      </c>
      <c r="U1947">
        <v>1</v>
      </c>
      <c r="V1947">
        <v>0</v>
      </c>
      <c r="W1947">
        <v>0</v>
      </c>
    </row>
    <row r="1948" spans="1:23" x14ac:dyDescent="0.25">
      <c r="A1948" t="s">
        <v>34</v>
      </c>
      <c r="B1948" s="3">
        <v>45659</v>
      </c>
      <c r="C1948" s="3" t="str">
        <f>TEXT(Table1[[#This Row],[Date]],"ddd")</f>
        <v>Thu</v>
      </c>
      <c r="D1948" t="s">
        <v>1513</v>
      </c>
      <c r="E1948" s="1" t="s">
        <v>30</v>
      </c>
      <c r="F1948" s="1" t="s">
        <v>30</v>
      </c>
      <c r="G1948" s="1" t="str">
        <f>IFERROR(SUM(Table1[[#This Row],[Deactivate]]-Table1[[#This Row],[Activate]]),"")</f>
        <v/>
      </c>
      <c r="H1948" s="2" t="str">
        <f t="shared" si="30"/>
        <v/>
      </c>
      <c r="I1948" t="s">
        <v>29</v>
      </c>
      <c r="J1948" t="s">
        <v>26</v>
      </c>
      <c r="K1948">
        <v>0</v>
      </c>
      <c r="L1948" t="s">
        <v>1521</v>
      </c>
      <c r="M1948" s="1">
        <v>0.47986111111111113</v>
      </c>
      <c r="N1948" s="1">
        <v>0.55694444444444446</v>
      </c>
      <c r="O1948" s="1">
        <v>1.3194444444444444E-2</v>
      </c>
      <c r="P1948" s="1">
        <v>7.7083333333333337E-2</v>
      </c>
      <c r="Q1948" s="1">
        <v>9.0277777777777776E-2</v>
      </c>
      <c r="R1948" s="2">
        <v>166.5</v>
      </c>
      <c r="S1948" s="2">
        <v>195</v>
      </c>
      <c r="T1948" s="2">
        <v>28.5</v>
      </c>
      <c r="U1948">
        <v>1</v>
      </c>
      <c r="V1948">
        <v>0</v>
      </c>
      <c r="W1948">
        <v>0</v>
      </c>
    </row>
    <row r="1949" spans="1:23" x14ac:dyDescent="0.25">
      <c r="A1949" t="s">
        <v>34</v>
      </c>
      <c r="B1949" s="3">
        <v>45659</v>
      </c>
      <c r="C1949" s="3" t="str">
        <f>TEXT(Table1[[#This Row],[Date]],"ddd")</f>
        <v>Thu</v>
      </c>
      <c r="D1949" t="s">
        <v>1513</v>
      </c>
      <c r="E1949" s="1" t="s">
        <v>30</v>
      </c>
      <c r="F1949" s="1" t="s">
        <v>30</v>
      </c>
      <c r="G1949" s="1" t="str">
        <f>IFERROR(SUM(Table1[[#This Row],[Deactivate]]-Table1[[#This Row],[Activate]]),"")</f>
        <v/>
      </c>
      <c r="H1949" s="2" t="str">
        <f t="shared" si="30"/>
        <v/>
      </c>
      <c r="I1949" t="s">
        <v>29</v>
      </c>
      <c r="J1949" t="s">
        <v>23</v>
      </c>
      <c r="K1949" t="s">
        <v>1522</v>
      </c>
      <c r="L1949">
        <v>0</v>
      </c>
      <c r="M1949" s="1">
        <v>0.55694444444444446</v>
      </c>
      <c r="N1949" s="1">
        <v>0.58888888888888891</v>
      </c>
      <c r="O1949" s="1">
        <v>0</v>
      </c>
      <c r="P1949" s="1">
        <v>3.1944444444444449E-2</v>
      </c>
      <c r="Q1949" s="1">
        <v>3.1944444444444449E-2</v>
      </c>
      <c r="R1949" s="2">
        <v>69.000000000000014</v>
      </c>
      <c r="S1949" s="2">
        <v>69.000000000000014</v>
      </c>
      <c r="T1949" s="2">
        <v>0</v>
      </c>
      <c r="U1949">
        <v>1</v>
      </c>
      <c r="V1949">
        <v>0</v>
      </c>
      <c r="W1949">
        <v>0</v>
      </c>
    </row>
    <row r="1950" spans="1:23" x14ac:dyDescent="0.25">
      <c r="A1950" t="s">
        <v>34</v>
      </c>
      <c r="B1950" s="3">
        <v>45659</v>
      </c>
      <c r="C1950" s="3" t="str">
        <f>TEXT(Table1[[#This Row],[Date]],"ddd")</f>
        <v>Thu</v>
      </c>
      <c r="D1950" t="s">
        <v>1513</v>
      </c>
      <c r="E1950" s="1" t="s">
        <v>30</v>
      </c>
      <c r="F1950" s="1" t="s">
        <v>30</v>
      </c>
      <c r="G1950" s="1" t="str">
        <f>IFERROR(SUM(Table1[[#This Row],[Deactivate]]-Table1[[#This Row],[Activate]]),"")</f>
        <v/>
      </c>
      <c r="H1950" s="2" t="str">
        <f t="shared" si="30"/>
        <v/>
      </c>
      <c r="I1950" t="s">
        <v>29</v>
      </c>
      <c r="J1950" t="s">
        <v>26</v>
      </c>
      <c r="K1950">
        <v>0</v>
      </c>
      <c r="L1950" t="s">
        <v>1523</v>
      </c>
      <c r="M1950" s="1">
        <v>0.61041666666666672</v>
      </c>
      <c r="N1950" s="1">
        <v>0.72986111111111107</v>
      </c>
      <c r="O1950" s="1">
        <v>1.4583333333333332E-2</v>
      </c>
      <c r="P1950" s="1">
        <v>0.11944444444444445</v>
      </c>
      <c r="Q1950" s="1">
        <v>0.13402777777777777</v>
      </c>
      <c r="R1950" s="2">
        <v>258</v>
      </c>
      <c r="S1950" s="2">
        <v>289.5</v>
      </c>
      <c r="T1950" s="2">
        <v>31.5</v>
      </c>
      <c r="U1950">
        <v>1</v>
      </c>
      <c r="V1950">
        <v>0</v>
      </c>
      <c r="W1950">
        <v>0</v>
      </c>
    </row>
    <row r="1951" spans="1:23" x14ac:dyDescent="0.25">
      <c r="A1951" t="s">
        <v>41</v>
      </c>
      <c r="B1951" s="3">
        <v>45659</v>
      </c>
      <c r="C1951" s="3" t="str">
        <f>TEXT(Table1[[#This Row],[Date]],"ddd")</f>
        <v>Thu</v>
      </c>
      <c r="D1951" t="s">
        <v>1513</v>
      </c>
      <c r="E1951" s="1" t="s">
        <v>30</v>
      </c>
      <c r="F1951" s="1" t="s">
        <v>30</v>
      </c>
      <c r="G1951" s="1" t="str">
        <f>IFERROR(SUM(Table1[[#This Row],[Deactivate]]-Table1[[#This Row],[Activate]]),"")</f>
        <v/>
      </c>
      <c r="H1951" s="2" t="str">
        <f t="shared" si="30"/>
        <v/>
      </c>
      <c r="I1951" t="s">
        <v>29</v>
      </c>
      <c r="J1951" t="s">
        <v>90</v>
      </c>
      <c r="K1951">
        <v>0</v>
      </c>
      <c r="L1951" t="s">
        <v>91</v>
      </c>
      <c r="M1951" s="1">
        <v>0.71458333333333324</v>
      </c>
      <c r="N1951" s="1">
        <v>0.71458333333333324</v>
      </c>
      <c r="O1951" s="1">
        <v>0</v>
      </c>
      <c r="P1951" s="1">
        <v>0</v>
      </c>
      <c r="Q1951" s="1">
        <v>0</v>
      </c>
      <c r="R1951" s="2">
        <v>0</v>
      </c>
      <c r="S1951" s="2">
        <v>0</v>
      </c>
      <c r="T1951" s="2">
        <v>0</v>
      </c>
      <c r="U1951">
        <v>1</v>
      </c>
      <c r="V1951">
        <v>0</v>
      </c>
      <c r="W1951">
        <v>0</v>
      </c>
    </row>
    <row r="1952" spans="1:23" x14ac:dyDescent="0.25">
      <c r="A1952" t="s">
        <v>41</v>
      </c>
      <c r="B1952" s="3">
        <v>45659</v>
      </c>
      <c r="C1952" s="3" t="str">
        <f>TEXT(Table1[[#This Row],[Date]],"ddd")</f>
        <v>Thu</v>
      </c>
      <c r="D1952" t="s">
        <v>1513</v>
      </c>
      <c r="E1952" s="1" t="s">
        <v>30</v>
      </c>
      <c r="F1952" s="1" t="s">
        <v>30</v>
      </c>
      <c r="G1952" s="1" t="str">
        <f>IFERROR(SUM(Table1[[#This Row],[Deactivate]]-Table1[[#This Row],[Activate]]),"")</f>
        <v/>
      </c>
      <c r="H1952" s="2" t="str">
        <f t="shared" si="30"/>
        <v/>
      </c>
      <c r="I1952" t="s">
        <v>29</v>
      </c>
      <c r="J1952" t="s">
        <v>49</v>
      </c>
      <c r="K1952" t="s">
        <v>1524</v>
      </c>
      <c r="L1952">
        <v>0</v>
      </c>
      <c r="M1952" s="1">
        <v>0.71458333333333324</v>
      </c>
      <c r="N1952" s="1">
        <v>0.71666666666666667</v>
      </c>
      <c r="O1952" s="1">
        <v>0</v>
      </c>
      <c r="P1952" s="1">
        <v>2.0833333333333333E-3</v>
      </c>
      <c r="Q1952" s="1">
        <v>2.0833333333333333E-3</v>
      </c>
      <c r="R1952" s="2">
        <v>4.5</v>
      </c>
      <c r="S1952" s="2">
        <v>4.5</v>
      </c>
      <c r="T1952" s="2">
        <v>0</v>
      </c>
      <c r="U1952">
        <v>1</v>
      </c>
      <c r="V1952">
        <v>0</v>
      </c>
      <c r="W1952">
        <v>0</v>
      </c>
    </row>
    <row r="1953" spans="1:23" x14ac:dyDescent="0.25">
      <c r="A1953" t="s">
        <v>41</v>
      </c>
      <c r="B1953" s="3">
        <v>45659</v>
      </c>
      <c r="C1953" s="3" t="str">
        <f>TEXT(Table1[[#This Row],[Date]],"ddd")</f>
        <v>Thu</v>
      </c>
      <c r="D1953" t="s">
        <v>1513</v>
      </c>
      <c r="E1953" s="1" t="s">
        <v>30</v>
      </c>
      <c r="F1953" s="1" t="s">
        <v>30</v>
      </c>
      <c r="G1953" s="1" t="str">
        <f>IFERROR(SUM(Table1[[#This Row],[Deactivate]]-Table1[[#This Row],[Activate]]),"")</f>
        <v/>
      </c>
      <c r="H1953" s="2" t="str">
        <f t="shared" si="30"/>
        <v/>
      </c>
      <c r="I1953" t="s">
        <v>29</v>
      </c>
      <c r="J1953" t="s">
        <v>23</v>
      </c>
      <c r="K1953" t="s">
        <v>1525</v>
      </c>
      <c r="L1953">
        <v>0</v>
      </c>
      <c r="M1953" s="1">
        <v>0.71666666666666667</v>
      </c>
      <c r="N1953" s="1">
        <v>0.71666666666666667</v>
      </c>
      <c r="O1953" s="1">
        <v>0</v>
      </c>
      <c r="P1953" s="1">
        <v>0</v>
      </c>
      <c r="Q1953" s="1">
        <v>0</v>
      </c>
      <c r="R1953" s="2">
        <v>0</v>
      </c>
      <c r="S1953" s="2">
        <v>0</v>
      </c>
      <c r="T1953" s="2">
        <v>0</v>
      </c>
      <c r="U1953">
        <v>1</v>
      </c>
      <c r="V1953">
        <v>0</v>
      </c>
      <c r="W1953">
        <v>0</v>
      </c>
    </row>
    <row r="1954" spans="1:23" x14ac:dyDescent="0.25">
      <c r="A1954" t="s">
        <v>45</v>
      </c>
      <c r="B1954" s="3">
        <v>45659</v>
      </c>
      <c r="C1954" s="3" t="str">
        <f>TEXT(Table1[[#This Row],[Date]],"ddd")</f>
        <v>Thu</v>
      </c>
      <c r="D1954" t="s">
        <v>1513</v>
      </c>
      <c r="E1954" s="1" t="s">
        <v>30</v>
      </c>
      <c r="F1954" s="1" t="s">
        <v>30</v>
      </c>
      <c r="G1954" s="1" t="str">
        <f>IFERROR(SUM(Table1[[#This Row],[Deactivate]]-Table1[[#This Row],[Activate]]),"")</f>
        <v/>
      </c>
      <c r="H1954" s="2" t="str">
        <f t="shared" si="30"/>
        <v/>
      </c>
      <c r="I1954" t="s">
        <v>22</v>
      </c>
      <c r="J1954" t="s">
        <v>23</v>
      </c>
      <c r="K1954" t="s">
        <v>1526</v>
      </c>
      <c r="L1954">
        <v>0</v>
      </c>
      <c r="M1954" s="1">
        <v>0</v>
      </c>
      <c r="N1954" s="1">
        <v>0</v>
      </c>
      <c r="O1954" s="1">
        <v>0</v>
      </c>
      <c r="P1954" s="1">
        <v>2.0833333333333332E-2</v>
      </c>
      <c r="Q1954" s="1">
        <v>2.0833333333333332E-2</v>
      </c>
      <c r="R1954" s="2">
        <v>45</v>
      </c>
      <c r="S1954" s="2">
        <v>45</v>
      </c>
      <c r="T1954" s="2">
        <v>0</v>
      </c>
      <c r="U1954">
        <v>1</v>
      </c>
      <c r="V1954">
        <v>0</v>
      </c>
      <c r="W1954">
        <v>0</v>
      </c>
    </row>
    <row r="1955" spans="1:23" x14ac:dyDescent="0.25">
      <c r="A1955" t="s">
        <v>55</v>
      </c>
      <c r="B1955" s="3">
        <v>45659</v>
      </c>
      <c r="C1955" s="3" t="str">
        <f>TEXT(Table1[[#This Row],[Date]],"ddd")</f>
        <v>Thu</v>
      </c>
      <c r="D1955" t="s">
        <v>1513</v>
      </c>
      <c r="E1955" s="1" t="s">
        <v>30</v>
      </c>
      <c r="F1955" s="1" t="s">
        <v>30</v>
      </c>
      <c r="G1955" s="1" t="str">
        <f>IFERROR(SUM(Table1[[#This Row],[Deactivate]]-Table1[[#This Row],[Activate]]),"")</f>
        <v/>
      </c>
      <c r="H1955" s="2" t="str">
        <f t="shared" si="30"/>
        <v/>
      </c>
      <c r="I1955" t="s">
        <v>29</v>
      </c>
      <c r="J1955" t="s">
        <v>96</v>
      </c>
      <c r="K1955" t="s">
        <v>1527</v>
      </c>
      <c r="L1955">
        <v>0</v>
      </c>
      <c r="M1955" s="1">
        <v>0.41944444444444445</v>
      </c>
      <c r="N1955" s="1">
        <v>0.4680555555555555</v>
      </c>
      <c r="O1955" s="1">
        <v>0.10277777777777779</v>
      </c>
      <c r="P1955" s="1">
        <v>4.8611111111111112E-2</v>
      </c>
      <c r="Q1955" s="1">
        <v>0.15138888888888891</v>
      </c>
      <c r="R1955" s="2">
        <v>105</v>
      </c>
      <c r="S1955" s="2">
        <v>327.00000000000006</v>
      </c>
      <c r="T1955" s="2">
        <v>222.00000000000006</v>
      </c>
      <c r="U1955">
        <v>1</v>
      </c>
      <c r="V1955">
        <v>0</v>
      </c>
      <c r="W1955">
        <v>0</v>
      </c>
    </row>
    <row r="1956" spans="1:23" x14ac:dyDescent="0.25">
      <c r="A1956" t="s">
        <v>55</v>
      </c>
      <c r="B1956" s="3">
        <v>45659</v>
      </c>
      <c r="C1956" s="3" t="str">
        <f>TEXT(Table1[[#This Row],[Date]],"ddd")</f>
        <v>Thu</v>
      </c>
      <c r="D1956" t="s">
        <v>1513</v>
      </c>
      <c r="E1956" s="1" t="s">
        <v>30</v>
      </c>
      <c r="F1956" s="1" t="s">
        <v>30</v>
      </c>
      <c r="G1956" s="1" t="str">
        <f>IFERROR(SUM(Table1[[#This Row],[Deactivate]]-Table1[[#This Row],[Activate]]),"")</f>
        <v/>
      </c>
      <c r="H1956" s="2" t="str">
        <f t="shared" si="30"/>
        <v/>
      </c>
      <c r="I1956" t="s">
        <v>29</v>
      </c>
      <c r="J1956" t="s">
        <v>26</v>
      </c>
      <c r="K1956">
        <v>0</v>
      </c>
      <c r="L1956" t="s">
        <v>1528</v>
      </c>
      <c r="M1956" s="1">
        <v>0.5541666666666667</v>
      </c>
      <c r="N1956" s="1">
        <v>0.61388888888888882</v>
      </c>
      <c r="O1956" s="1">
        <v>1.8055555555555557E-2</v>
      </c>
      <c r="P1956" s="1">
        <v>5.9722222222222225E-2</v>
      </c>
      <c r="Q1956" s="1">
        <v>7.7777777777777779E-2</v>
      </c>
      <c r="R1956" s="2">
        <v>129</v>
      </c>
      <c r="S1956" s="2">
        <v>168</v>
      </c>
      <c r="T1956" s="2">
        <v>39</v>
      </c>
      <c r="U1956">
        <v>1</v>
      </c>
      <c r="V1956">
        <v>0</v>
      </c>
      <c r="W1956">
        <v>0</v>
      </c>
    </row>
    <row r="1957" spans="1:23" x14ac:dyDescent="0.25">
      <c r="A1957" t="s">
        <v>55</v>
      </c>
      <c r="B1957" s="3">
        <v>45659</v>
      </c>
      <c r="C1957" s="3" t="str">
        <f>TEXT(Table1[[#This Row],[Date]],"ddd")</f>
        <v>Thu</v>
      </c>
      <c r="D1957" t="s">
        <v>1513</v>
      </c>
      <c r="E1957" s="1" t="s">
        <v>30</v>
      </c>
      <c r="F1957" s="1" t="s">
        <v>30</v>
      </c>
      <c r="G1957" s="1" t="str">
        <f>IFERROR(SUM(Table1[[#This Row],[Deactivate]]-Table1[[#This Row],[Activate]]),"")</f>
        <v/>
      </c>
      <c r="H1957" s="2" t="str">
        <f t="shared" si="30"/>
        <v/>
      </c>
      <c r="I1957" t="s">
        <v>29</v>
      </c>
      <c r="J1957" t="s">
        <v>23</v>
      </c>
      <c r="K1957" t="s">
        <v>1529</v>
      </c>
      <c r="L1957">
        <v>0</v>
      </c>
      <c r="M1957" s="1">
        <v>0.61388888888888882</v>
      </c>
      <c r="N1957" s="1">
        <v>0.63263888888888886</v>
      </c>
      <c r="O1957" s="1">
        <v>0</v>
      </c>
      <c r="P1957" s="1">
        <v>1.8749999999999999E-2</v>
      </c>
      <c r="Q1957" s="1">
        <v>1.8749999999999999E-2</v>
      </c>
      <c r="R1957" s="2">
        <v>40.5</v>
      </c>
      <c r="S1957" s="2">
        <v>40.5</v>
      </c>
      <c r="T1957" s="2">
        <v>0</v>
      </c>
      <c r="U1957">
        <v>1</v>
      </c>
      <c r="V1957">
        <v>0</v>
      </c>
      <c r="W1957">
        <v>0</v>
      </c>
    </row>
    <row r="1958" spans="1:23" x14ac:dyDescent="0.25">
      <c r="A1958" t="s">
        <v>59</v>
      </c>
      <c r="B1958" s="3">
        <v>45659</v>
      </c>
      <c r="C1958" s="3" t="str">
        <f>TEXT(Table1[[#This Row],[Date]],"ddd")</f>
        <v>Thu</v>
      </c>
      <c r="D1958" t="s">
        <v>1513</v>
      </c>
      <c r="E1958" s="1" t="s">
        <v>30</v>
      </c>
      <c r="F1958" s="1" t="s">
        <v>30</v>
      </c>
      <c r="G1958" s="1" t="str">
        <f>IFERROR(SUM(Table1[[#This Row],[Deactivate]]-Table1[[#This Row],[Activate]]),"")</f>
        <v/>
      </c>
      <c r="H1958" s="2" t="str">
        <f t="shared" si="30"/>
        <v/>
      </c>
      <c r="I1958" t="s">
        <v>29</v>
      </c>
      <c r="J1958" t="s">
        <v>92</v>
      </c>
      <c r="K1958" t="s">
        <v>1530</v>
      </c>
      <c r="L1958">
        <v>0</v>
      </c>
      <c r="M1958" s="1">
        <v>0.60416666666666663</v>
      </c>
      <c r="N1958" s="1">
        <v>0.64652777777777781</v>
      </c>
      <c r="O1958" s="1">
        <v>6.9444444444444447E-4</v>
      </c>
      <c r="P1958" s="1">
        <v>4.2361111111111106E-2</v>
      </c>
      <c r="Q1958" s="1">
        <v>4.3055555555555548E-2</v>
      </c>
      <c r="R1958" s="2">
        <v>91.499999999999986</v>
      </c>
      <c r="S1958" s="2">
        <v>92.999999999999986</v>
      </c>
      <c r="T1958" s="2">
        <v>1.5</v>
      </c>
      <c r="U1958">
        <v>1</v>
      </c>
      <c r="V1958">
        <v>0</v>
      </c>
      <c r="W1958">
        <v>0</v>
      </c>
    </row>
    <row r="1959" spans="1:23" x14ac:dyDescent="0.25">
      <c r="A1959" t="s">
        <v>61</v>
      </c>
      <c r="B1959" s="3">
        <v>45659</v>
      </c>
      <c r="C1959" s="3" t="str">
        <f>TEXT(Table1[[#This Row],[Date]],"ddd")</f>
        <v>Thu</v>
      </c>
      <c r="D1959" t="s">
        <v>1513</v>
      </c>
      <c r="E1959" s="1" t="s">
        <v>30</v>
      </c>
      <c r="F1959" s="1" t="s">
        <v>30</v>
      </c>
      <c r="G1959" s="1" t="str">
        <f>IFERROR(SUM(Table1[[#This Row],[Deactivate]]-Table1[[#This Row],[Activate]]),"")</f>
        <v/>
      </c>
      <c r="H1959" s="2" t="str">
        <f t="shared" si="30"/>
        <v/>
      </c>
      <c r="I1959" t="s">
        <v>29</v>
      </c>
      <c r="J1959" t="s">
        <v>90</v>
      </c>
      <c r="K1959">
        <v>0</v>
      </c>
      <c r="L1959" t="s">
        <v>91</v>
      </c>
      <c r="M1959" s="1">
        <v>0.26250000000000001</v>
      </c>
      <c r="N1959" s="1">
        <v>0.30624999999999997</v>
      </c>
      <c r="O1959" s="1">
        <v>0</v>
      </c>
      <c r="P1959" s="1">
        <v>4.3750000000000004E-2</v>
      </c>
      <c r="Q1959" s="1">
        <v>4.3750000000000004E-2</v>
      </c>
      <c r="R1959" s="2">
        <v>94.500000000000014</v>
      </c>
      <c r="S1959" s="2">
        <v>94.500000000000014</v>
      </c>
      <c r="T1959" s="2">
        <v>0</v>
      </c>
      <c r="U1959">
        <v>1</v>
      </c>
      <c r="V1959">
        <v>0</v>
      </c>
      <c r="W1959">
        <v>0</v>
      </c>
    </row>
    <row r="1960" spans="1:23" x14ac:dyDescent="0.25">
      <c r="A1960" t="s">
        <v>61</v>
      </c>
      <c r="B1960" s="3">
        <v>45659</v>
      </c>
      <c r="C1960" s="3" t="str">
        <f>TEXT(Table1[[#This Row],[Date]],"ddd")</f>
        <v>Thu</v>
      </c>
      <c r="D1960" t="s">
        <v>1513</v>
      </c>
      <c r="E1960" s="1" t="s">
        <v>30</v>
      </c>
      <c r="F1960" s="1" t="s">
        <v>30</v>
      </c>
      <c r="G1960" s="1" t="str">
        <f>IFERROR(SUM(Table1[[#This Row],[Deactivate]]-Table1[[#This Row],[Activate]]),"")</f>
        <v/>
      </c>
      <c r="H1960" s="2" t="str">
        <f t="shared" si="30"/>
        <v/>
      </c>
      <c r="I1960" t="s">
        <v>29</v>
      </c>
      <c r="J1960" t="s">
        <v>49</v>
      </c>
      <c r="K1960" t="s">
        <v>1531</v>
      </c>
      <c r="L1960">
        <v>0</v>
      </c>
      <c r="M1960" s="1">
        <v>0.30624999999999997</v>
      </c>
      <c r="N1960" s="1">
        <v>0.63541666666666663</v>
      </c>
      <c r="O1960" s="1">
        <v>0</v>
      </c>
      <c r="P1960" s="1">
        <v>0.32916666666666666</v>
      </c>
      <c r="Q1960" s="1">
        <v>0.32916666666666666</v>
      </c>
      <c r="R1960" s="2">
        <v>711</v>
      </c>
      <c r="S1960" s="2">
        <v>711</v>
      </c>
      <c r="T1960" s="2">
        <v>0</v>
      </c>
      <c r="U1960">
        <v>1</v>
      </c>
      <c r="V1960">
        <v>0</v>
      </c>
      <c r="W1960">
        <v>0</v>
      </c>
    </row>
    <row r="1961" spans="1:23" x14ac:dyDescent="0.25">
      <c r="A1961" t="s">
        <v>61</v>
      </c>
      <c r="B1961" s="3">
        <v>45659</v>
      </c>
      <c r="C1961" s="3" t="str">
        <f>TEXT(Table1[[#This Row],[Date]],"ddd")</f>
        <v>Thu</v>
      </c>
      <c r="D1961" t="s">
        <v>1513</v>
      </c>
      <c r="E1961" s="1" t="s">
        <v>30</v>
      </c>
      <c r="F1961" s="1" t="s">
        <v>30</v>
      </c>
      <c r="G1961" s="1" t="str">
        <f>IFERROR(SUM(Table1[[#This Row],[Deactivate]]-Table1[[#This Row],[Activate]]),"")</f>
        <v/>
      </c>
      <c r="H1961" s="2" t="str">
        <f t="shared" si="30"/>
        <v/>
      </c>
      <c r="I1961" t="s">
        <v>29</v>
      </c>
      <c r="J1961" t="s">
        <v>23</v>
      </c>
      <c r="K1961" t="s">
        <v>1532</v>
      </c>
      <c r="L1961">
        <v>0</v>
      </c>
      <c r="M1961" s="1">
        <v>0.63680555555555551</v>
      </c>
      <c r="N1961" s="1">
        <v>0.68333333333333324</v>
      </c>
      <c r="O1961" s="1">
        <v>0</v>
      </c>
      <c r="P1961" s="1">
        <v>4.6527777777777779E-2</v>
      </c>
      <c r="Q1961" s="1">
        <v>4.6527777777777779E-2</v>
      </c>
      <c r="R1961" s="2">
        <v>100.5</v>
      </c>
      <c r="S1961" s="2">
        <v>100.5</v>
      </c>
      <c r="T1961" s="2">
        <v>0</v>
      </c>
      <c r="U1961">
        <v>1</v>
      </c>
      <c r="V1961">
        <v>0</v>
      </c>
      <c r="W1961">
        <v>0</v>
      </c>
    </row>
    <row r="1962" spans="1:23" x14ac:dyDescent="0.25">
      <c r="A1962" t="s">
        <v>63</v>
      </c>
      <c r="B1962" s="3">
        <v>45659</v>
      </c>
      <c r="C1962" s="3" t="str">
        <f>TEXT(Table1[[#This Row],[Date]],"ddd")</f>
        <v>Thu</v>
      </c>
      <c r="D1962" t="s">
        <v>1513</v>
      </c>
      <c r="E1962" s="1" t="s">
        <v>30</v>
      </c>
      <c r="F1962" s="1" t="s">
        <v>30</v>
      </c>
      <c r="G1962" s="1" t="str">
        <f>IFERROR(SUM(Table1[[#This Row],[Deactivate]]-Table1[[#This Row],[Activate]]),"")</f>
        <v/>
      </c>
      <c r="H1962" s="2" t="str">
        <f t="shared" si="30"/>
        <v/>
      </c>
      <c r="I1962" t="s">
        <v>35</v>
      </c>
      <c r="J1962" t="s">
        <v>169</v>
      </c>
      <c r="K1962">
        <v>0</v>
      </c>
      <c r="L1962" t="s">
        <v>1533</v>
      </c>
      <c r="M1962" s="1">
        <v>0</v>
      </c>
      <c r="N1962" s="1">
        <v>0</v>
      </c>
      <c r="O1962" s="1">
        <v>0</v>
      </c>
      <c r="P1962" s="1">
        <v>0</v>
      </c>
      <c r="Q1962" s="1">
        <v>0</v>
      </c>
      <c r="R1962" s="2">
        <v>0</v>
      </c>
      <c r="S1962" s="2">
        <v>0</v>
      </c>
      <c r="T1962" s="2">
        <v>0</v>
      </c>
      <c r="U1962">
        <v>1</v>
      </c>
      <c r="V1962">
        <v>0</v>
      </c>
      <c r="W1962">
        <v>0</v>
      </c>
    </row>
    <row r="1963" spans="1:23" x14ac:dyDescent="0.25">
      <c r="A1963" t="s">
        <v>63</v>
      </c>
      <c r="B1963" s="3">
        <v>45659</v>
      </c>
      <c r="C1963" s="3" t="str">
        <f>TEXT(Table1[[#This Row],[Date]],"ddd")</f>
        <v>Thu</v>
      </c>
      <c r="D1963" t="s">
        <v>1513</v>
      </c>
      <c r="E1963" s="1" t="s">
        <v>30</v>
      </c>
      <c r="F1963" s="1" t="s">
        <v>30</v>
      </c>
      <c r="G1963" s="1" t="str">
        <f>IFERROR(SUM(Table1[[#This Row],[Deactivate]]-Table1[[#This Row],[Activate]]),"")</f>
        <v/>
      </c>
      <c r="H1963" s="2" t="str">
        <f t="shared" si="30"/>
        <v/>
      </c>
      <c r="I1963" t="s">
        <v>29</v>
      </c>
      <c r="J1963" t="s">
        <v>26</v>
      </c>
      <c r="K1963">
        <v>0</v>
      </c>
      <c r="L1963" t="s">
        <v>1517</v>
      </c>
      <c r="M1963" s="1">
        <v>0.29722222222222222</v>
      </c>
      <c r="N1963" s="1">
        <v>0.38611111111111113</v>
      </c>
      <c r="O1963" s="1">
        <v>0.10486111111111111</v>
      </c>
      <c r="P1963" s="1">
        <v>8.8888888888888892E-2</v>
      </c>
      <c r="Q1963" s="1">
        <v>0.19375000000000001</v>
      </c>
      <c r="R1963" s="2">
        <v>192</v>
      </c>
      <c r="S1963" s="2">
        <v>418.5</v>
      </c>
      <c r="T1963" s="2">
        <v>226.5</v>
      </c>
      <c r="U1963">
        <v>1</v>
      </c>
      <c r="V1963">
        <v>0</v>
      </c>
      <c r="W1963">
        <v>0</v>
      </c>
    </row>
    <row r="1964" spans="1:23" x14ac:dyDescent="0.25">
      <c r="A1964" t="s">
        <v>63</v>
      </c>
      <c r="B1964" s="3">
        <v>45659</v>
      </c>
      <c r="C1964" s="3" t="str">
        <f>TEXT(Table1[[#This Row],[Date]],"ddd")</f>
        <v>Thu</v>
      </c>
      <c r="D1964" t="s">
        <v>1513</v>
      </c>
      <c r="E1964" s="1" t="s">
        <v>30</v>
      </c>
      <c r="F1964" s="1" t="s">
        <v>30</v>
      </c>
      <c r="G1964" s="1" t="str">
        <f>IFERROR(SUM(Table1[[#This Row],[Deactivate]]-Table1[[#This Row],[Activate]]),"")</f>
        <v/>
      </c>
      <c r="H1964" s="2" t="str">
        <f t="shared" si="30"/>
        <v/>
      </c>
      <c r="I1964" t="s">
        <v>29</v>
      </c>
      <c r="J1964" t="s">
        <v>90</v>
      </c>
      <c r="K1964">
        <v>0</v>
      </c>
      <c r="L1964" t="s">
        <v>91</v>
      </c>
      <c r="M1964" s="1">
        <v>0.38611111111111113</v>
      </c>
      <c r="N1964" s="1">
        <v>0.38611111111111113</v>
      </c>
      <c r="O1964" s="1">
        <v>0</v>
      </c>
      <c r="P1964" s="1">
        <v>0</v>
      </c>
      <c r="Q1964" s="1">
        <v>0</v>
      </c>
      <c r="R1964" s="2">
        <v>0</v>
      </c>
      <c r="S1964" s="2">
        <v>0</v>
      </c>
      <c r="T1964" s="2">
        <v>0</v>
      </c>
      <c r="U1964">
        <v>1</v>
      </c>
      <c r="V1964">
        <v>0</v>
      </c>
      <c r="W1964">
        <v>0</v>
      </c>
    </row>
    <row r="1965" spans="1:23" x14ac:dyDescent="0.25">
      <c r="A1965" t="s">
        <v>63</v>
      </c>
      <c r="B1965" s="3">
        <v>45659</v>
      </c>
      <c r="C1965" s="3" t="str">
        <f>TEXT(Table1[[#This Row],[Date]],"ddd")</f>
        <v>Thu</v>
      </c>
      <c r="D1965" t="s">
        <v>1513</v>
      </c>
      <c r="E1965" s="1" t="s">
        <v>30</v>
      </c>
      <c r="F1965" s="1" t="s">
        <v>30</v>
      </c>
      <c r="G1965" s="1" t="str">
        <f>IFERROR(SUM(Table1[[#This Row],[Deactivate]]-Table1[[#This Row],[Activate]]),"")</f>
        <v/>
      </c>
      <c r="H1965" s="2" t="str">
        <f t="shared" si="30"/>
        <v/>
      </c>
      <c r="I1965" t="s">
        <v>29</v>
      </c>
      <c r="J1965" t="s">
        <v>23</v>
      </c>
      <c r="K1965" t="s">
        <v>1534</v>
      </c>
      <c r="L1965">
        <v>0</v>
      </c>
      <c r="M1965" s="1">
        <v>0.5444444444444444</v>
      </c>
      <c r="N1965" s="1">
        <v>0.55555555555555558</v>
      </c>
      <c r="O1965" s="1">
        <v>0</v>
      </c>
      <c r="P1965" s="1">
        <v>1.1111111111111112E-2</v>
      </c>
      <c r="Q1965" s="1">
        <v>1.1111111111111112E-2</v>
      </c>
      <c r="R1965" s="2">
        <v>24</v>
      </c>
      <c r="S1965" s="2">
        <v>24</v>
      </c>
      <c r="T1965" s="2">
        <v>0</v>
      </c>
      <c r="U1965">
        <v>1</v>
      </c>
      <c r="V1965">
        <v>0</v>
      </c>
      <c r="W1965">
        <v>0</v>
      </c>
    </row>
    <row r="1966" spans="1:23" x14ac:dyDescent="0.25">
      <c r="A1966" t="s">
        <v>86</v>
      </c>
      <c r="B1966" s="3">
        <v>45659</v>
      </c>
      <c r="C1966" s="3" t="str">
        <f>TEXT(Table1[[#This Row],[Date]],"ddd")</f>
        <v>Thu</v>
      </c>
      <c r="D1966" t="s">
        <v>1513</v>
      </c>
      <c r="E1966" s="1" t="s">
        <v>30</v>
      </c>
      <c r="F1966" s="1" t="s">
        <v>30</v>
      </c>
      <c r="G1966" s="1" t="str">
        <f>IFERROR(SUM(Table1[[#This Row],[Deactivate]]-Table1[[#This Row],[Activate]]),"")</f>
        <v/>
      </c>
      <c r="H1966" s="2" t="str">
        <f t="shared" si="30"/>
        <v/>
      </c>
      <c r="I1966" t="s">
        <v>29</v>
      </c>
      <c r="J1966" t="s">
        <v>90</v>
      </c>
      <c r="K1966">
        <v>0</v>
      </c>
      <c r="L1966" t="s">
        <v>91</v>
      </c>
      <c r="M1966" s="1">
        <v>0.33402777777777781</v>
      </c>
      <c r="N1966" s="1">
        <v>0.34513888888888888</v>
      </c>
      <c r="O1966" s="1">
        <v>2.0833333333333332E-2</v>
      </c>
      <c r="P1966" s="1">
        <v>1.1111111111111112E-2</v>
      </c>
      <c r="Q1966" s="1">
        <v>3.1944444444444442E-2</v>
      </c>
      <c r="R1966" s="2">
        <v>24</v>
      </c>
      <c r="S1966" s="2">
        <v>69</v>
      </c>
      <c r="T1966" s="2">
        <v>45</v>
      </c>
      <c r="U1966">
        <v>1</v>
      </c>
      <c r="V1966">
        <v>0</v>
      </c>
      <c r="W1966">
        <v>0</v>
      </c>
    </row>
    <row r="1967" spans="1:23" x14ac:dyDescent="0.25">
      <c r="A1967" t="s">
        <v>86</v>
      </c>
      <c r="B1967" s="3">
        <v>45659</v>
      </c>
      <c r="C1967" s="3" t="str">
        <f>TEXT(Table1[[#This Row],[Date]],"ddd")</f>
        <v>Thu</v>
      </c>
      <c r="D1967" t="s">
        <v>1513</v>
      </c>
      <c r="E1967" s="1" t="s">
        <v>30</v>
      </c>
      <c r="F1967" s="1" t="s">
        <v>30</v>
      </c>
      <c r="G1967" s="1" t="str">
        <f>IFERROR(SUM(Table1[[#This Row],[Deactivate]]-Table1[[#This Row],[Activate]]),"")</f>
        <v/>
      </c>
      <c r="H1967" s="2" t="str">
        <f t="shared" si="30"/>
        <v/>
      </c>
      <c r="I1967" t="s">
        <v>29</v>
      </c>
      <c r="J1967" t="s">
        <v>481</v>
      </c>
      <c r="K1967">
        <v>0</v>
      </c>
      <c r="L1967" t="s">
        <v>1535</v>
      </c>
      <c r="M1967" s="1">
        <v>0.34513888888888888</v>
      </c>
      <c r="N1967" s="1">
        <v>0.70138888888888884</v>
      </c>
      <c r="O1967" s="1">
        <v>0</v>
      </c>
      <c r="P1967" s="1">
        <v>0.35625000000000001</v>
      </c>
      <c r="Q1967" s="1">
        <v>0.35625000000000001</v>
      </c>
      <c r="R1967" s="2">
        <v>769.5</v>
      </c>
      <c r="S1967" s="2">
        <v>769.5</v>
      </c>
      <c r="T1967" s="2">
        <v>0</v>
      </c>
      <c r="U1967">
        <v>1</v>
      </c>
      <c r="V1967">
        <v>0</v>
      </c>
      <c r="W1967">
        <v>0</v>
      </c>
    </row>
    <row r="1968" spans="1:23" x14ac:dyDescent="0.25">
      <c r="A1968" t="s">
        <v>86</v>
      </c>
      <c r="B1968" s="3">
        <v>45659</v>
      </c>
      <c r="C1968" s="3" t="str">
        <f>TEXT(Table1[[#This Row],[Date]],"ddd")</f>
        <v>Thu</v>
      </c>
      <c r="D1968" t="s">
        <v>1513</v>
      </c>
      <c r="E1968" s="1" t="s">
        <v>30</v>
      </c>
      <c r="F1968" s="1" t="s">
        <v>30</v>
      </c>
      <c r="G1968" s="1" t="str">
        <f>IFERROR(SUM(Table1[[#This Row],[Deactivate]]-Table1[[#This Row],[Activate]]),"")</f>
        <v/>
      </c>
      <c r="H1968" s="2" t="str">
        <f t="shared" si="30"/>
        <v/>
      </c>
      <c r="I1968" t="s">
        <v>29</v>
      </c>
      <c r="J1968" t="s">
        <v>23</v>
      </c>
      <c r="K1968" t="s">
        <v>1536</v>
      </c>
      <c r="L1968">
        <v>0</v>
      </c>
      <c r="M1968" s="1">
        <v>0.70138888888888884</v>
      </c>
      <c r="N1968" s="1">
        <v>0.71736111111111101</v>
      </c>
      <c r="O1968" s="1">
        <v>0</v>
      </c>
      <c r="P1968" s="1">
        <v>1.5972222222222224E-2</v>
      </c>
      <c r="Q1968" s="1">
        <v>1.5972222222222224E-2</v>
      </c>
      <c r="R1968" s="2">
        <v>34.500000000000007</v>
      </c>
      <c r="S1968" s="2">
        <v>34.500000000000007</v>
      </c>
      <c r="T1968" s="2">
        <v>0</v>
      </c>
      <c r="U1968">
        <v>1</v>
      </c>
      <c r="V1968">
        <v>0</v>
      </c>
      <c r="W1968">
        <v>0</v>
      </c>
    </row>
    <row r="1969" spans="1:23" x14ac:dyDescent="0.25">
      <c r="A1969" t="s">
        <v>65</v>
      </c>
      <c r="B1969" s="3">
        <v>45659</v>
      </c>
      <c r="C1969" s="3" t="str">
        <f>TEXT(Table1[[#This Row],[Date]],"ddd")</f>
        <v>Thu</v>
      </c>
      <c r="D1969" t="s">
        <v>1513</v>
      </c>
      <c r="E1969" s="1" t="s">
        <v>30</v>
      </c>
      <c r="F1969" s="1" t="s">
        <v>30</v>
      </c>
      <c r="G1969" s="1" t="str">
        <f>IFERROR(SUM(Table1[[#This Row],[Deactivate]]-Table1[[#This Row],[Activate]]),"")</f>
        <v/>
      </c>
      <c r="H1969" s="2" t="str">
        <f t="shared" si="30"/>
        <v/>
      </c>
      <c r="I1969" t="s">
        <v>29</v>
      </c>
      <c r="J1969" t="s">
        <v>90</v>
      </c>
      <c r="K1969">
        <v>0</v>
      </c>
      <c r="L1969" t="s">
        <v>91</v>
      </c>
      <c r="M1969" s="1">
        <v>0.33263888888888887</v>
      </c>
      <c r="N1969" s="1">
        <v>0.3444444444444445</v>
      </c>
      <c r="O1969" s="1">
        <v>6.9444444444444441E-3</v>
      </c>
      <c r="P1969" s="1">
        <v>1.1805555555555555E-2</v>
      </c>
      <c r="Q1969" s="1">
        <v>1.8749999999999999E-2</v>
      </c>
      <c r="R1969" s="2">
        <v>25.5</v>
      </c>
      <c r="S1969" s="2">
        <v>40.5</v>
      </c>
      <c r="T1969" s="2">
        <v>15</v>
      </c>
      <c r="U1969">
        <v>1</v>
      </c>
      <c r="V1969">
        <v>0</v>
      </c>
      <c r="W1969">
        <v>0</v>
      </c>
    </row>
    <row r="1970" spans="1:23" x14ac:dyDescent="0.25">
      <c r="A1970" t="s">
        <v>65</v>
      </c>
      <c r="B1970" s="3">
        <v>45659</v>
      </c>
      <c r="C1970" s="3" t="str">
        <f>TEXT(Table1[[#This Row],[Date]],"ddd")</f>
        <v>Thu</v>
      </c>
      <c r="D1970" t="s">
        <v>1513</v>
      </c>
      <c r="E1970" s="1" t="s">
        <v>30</v>
      </c>
      <c r="F1970" s="1" t="s">
        <v>30</v>
      </c>
      <c r="G1970" s="1" t="str">
        <f>IFERROR(SUM(Table1[[#This Row],[Deactivate]]-Table1[[#This Row],[Activate]]),"")</f>
        <v/>
      </c>
      <c r="H1970" s="2" t="str">
        <f t="shared" si="30"/>
        <v/>
      </c>
      <c r="I1970" t="s">
        <v>29</v>
      </c>
      <c r="J1970" t="s">
        <v>96</v>
      </c>
      <c r="K1970" t="s">
        <v>1537</v>
      </c>
      <c r="L1970">
        <v>0</v>
      </c>
      <c r="M1970" s="1">
        <v>0.37708333333333338</v>
      </c>
      <c r="N1970" s="1">
        <v>0.45347222222222222</v>
      </c>
      <c r="O1970" s="1">
        <v>3.2638888888888891E-2</v>
      </c>
      <c r="P1970" s="1">
        <v>7.6388888888888895E-2</v>
      </c>
      <c r="Q1970" s="1">
        <v>0.10902777777777778</v>
      </c>
      <c r="R1970" s="2">
        <v>165.00000000000003</v>
      </c>
      <c r="S1970" s="2">
        <v>235.5</v>
      </c>
      <c r="T1970" s="2">
        <v>70.499999999999972</v>
      </c>
      <c r="U1970">
        <v>1</v>
      </c>
      <c r="V1970">
        <v>0</v>
      </c>
      <c r="W1970">
        <v>0</v>
      </c>
    </row>
    <row r="1971" spans="1:23" x14ac:dyDescent="0.25">
      <c r="A1971" t="s">
        <v>65</v>
      </c>
      <c r="B1971" s="3">
        <v>45659</v>
      </c>
      <c r="C1971" s="3" t="str">
        <f>TEXT(Table1[[#This Row],[Date]],"ddd")</f>
        <v>Thu</v>
      </c>
      <c r="D1971" t="s">
        <v>1513</v>
      </c>
      <c r="E1971" s="1" t="s">
        <v>30</v>
      </c>
      <c r="F1971" s="1" t="s">
        <v>30</v>
      </c>
      <c r="G1971" s="1" t="str">
        <f>IFERROR(SUM(Table1[[#This Row],[Deactivate]]-Table1[[#This Row],[Activate]]),"")</f>
        <v/>
      </c>
      <c r="H1971" s="2" t="str">
        <f t="shared" si="30"/>
        <v/>
      </c>
      <c r="I1971" t="s">
        <v>29</v>
      </c>
      <c r="J1971" t="s">
        <v>23</v>
      </c>
      <c r="K1971" t="s">
        <v>1538</v>
      </c>
      <c r="L1971">
        <v>0</v>
      </c>
      <c r="M1971" s="1">
        <v>0.48194444444444445</v>
      </c>
      <c r="N1971" s="1">
        <v>0.50902777777777775</v>
      </c>
      <c r="O1971" s="1">
        <v>0</v>
      </c>
      <c r="P1971" s="1">
        <v>2.7083333333333334E-2</v>
      </c>
      <c r="Q1971" s="1">
        <v>2.7083333333333334E-2</v>
      </c>
      <c r="R1971" s="2">
        <v>58.5</v>
      </c>
      <c r="S1971" s="2">
        <v>58.5</v>
      </c>
      <c r="T1971" s="2">
        <v>0</v>
      </c>
      <c r="U1971">
        <v>1</v>
      </c>
      <c r="V1971">
        <v>0</v>
      </c>
      <c r="W1971">
        <v>0</v>
      </c>
    </row>
    <row r="1972" spans="1:23" x14ac:dyDescent="0.25">
      <c r="A1972" t="s">
        <v>65</v>
      </c>
      <c r="B1972" s="3">
        <v>45659</v>
      </c>
      <c r="C1972" s="3" t="str">
        <f>TEXT(Table1[[#This Row],[Date]],"ddd")</f>
        <v>Thu</v>
      </c>
      <c r="D1972" t="s">
        <v>1513</v>
      </c>
      <c r="E1972" s="1" t="s">
        <v>30</v>
      </c>
      <c r="F1972" s="1" t="s">
        <v>30</v>
      </c>
      <c r="G1972" s="1" t="str">
        <f>IFERROR(SUM(Table1[[#This Row],[Deactivate]]-Table1[[#This Row],[Activate]]),"")</f>
        <v/>
      </c>
      <c r="H1972" s="2" t="str">
        <f t="shared" si="30"/>
        <v/>
      </c>
      <c r="I1972" t="s">
        <v>29</v>
      </c>
      <c r="J1972" t="s">
        <v>66</v>
      </c>
      <c r="K1972">
        <v>0</v>
      </c>
      <c r="L1972" t="s">
        <v>1539</v>
      </c>
      <c r="M1972" s="1">
        <v>0.50902777777777775</v>
      </c>
      <c r="N1972" s="1">
        <v>0.77083333333333337</v>
      </c>
      <c r="O1972" s="1">
        <v>2.8472222222222222E-2</v>
      </c>
      <c r="P1972" s="1">
        <v>0.26180555555555557</v>
      </c>
      <c r="Q1972" s="1">
        <v>0.2902777777777778</v>
      </c>
      <c r="R1972" s="2">
        <v>565.5</v>
      </c>
      <c r="S1972" s="2">
        <v>627.00000000000011</v>
      </c>
      <c r="T1972" s="2">
        <v>61.500000000000114</v>
      </c>
      <c r="U1972">
        <v>1</v>
      </c>
      <c r="V1972">
        <v>0</v>
      </c>
      <c r="W1972">
        <v>0</v>
      </c>
    </row>
    <row r="1973" spans="1:23" x14ac:dyDescent="0.25">
      <c r="A1973" t="s">
        <v>20</v>
      </c>
      <c r="B1973" s="3">
        <v>45660</v>
      </c>
      <c r="C1973" s="3" t="str">
        <f>TEXT(Table1[[#This Row],[Date]],"ddd")</f>
        <v>Fri</v>
      </c>
      <c r="D1973" t="s">
        <v>1513</v>
      </c>
      <c r="E1973" s="1" t="s">
        <v>30</v>
      </c>
      <c r="F1973" s="1" t="s">
        <v>30</v>
      </c>
      <c r="G1973" s="1" t="str">
        <f>IFERROR(SUM(Table1[[#This Row],[Deactivate]]-Table1[[#This Row],[Activate]]),"")</f>
        <v/>
      </c>
      <c r="H1973" s="2" t="str">
        <f t="shared" si="30"/>
        <v/>
      </c>
      <c r="I1973" t="s">
        <v>29</v>
      </c>
      <c r="J1973" t="s">
        <v>111</v>
      </c>
      <c r="K1973">
        <v>0</v>
      </c>
      <c r="L1973" t="s">
        <v>1540</v>
      </c>
      <c r="M1973" s="1">
        <v>0.49791666666666662</v>
      </c>
      <c r="N1973" s="1">
        <v>0.56319444444444444</v>
      </c>
      <c r="O1973" s="1">
        <v>3.6111111111111115E-2</v>
      </c>
      <c r="P1973" s="1">
        <v>6.5277777777777782E-2</v>
      </c>
      <c r="Q1973" s="1">
        <v>0.10138888888888889</v>
      </c>
      <c r="R1973" s="2">
        <v>141</v>
      </c>
      <c r="S1973" s="2">
        <v>219</v>
      </c>
      <c r="T1973" s="2">
        <v>78</v>
      </c>
      <c r="U1973">
        <v>1</v>
      </c>
      <c r="V1973">
        <v>1</v>
      </c>
      <c r="W1973">
        <v>0</v>
      </c>
    </row>
    <row r="1974" spans="1:23" x14ac:dyDescent="0.25">
      <c r="A1974" t="s">
        <v>20</v>
      </c>
      <c r="B1974" s="3">
        <v>45660</v>
      </c>
      <c r="C1974" s="3" t="str">
        <f>TEXT(Table1[[#This Row],[Date]],"ddd")</f>
        <v>Fri</v>
      </c>
      <c r="D1974" t="s">
        <v>1513</v>
      </c>
      <c r="E1974" s="1" t="s">
        <v>30</v>
      </c>
      <c r="F1974" s="1" t="s">
        <v>30</v>
      </c>
      <c r="G1974" s="1" t="str">
        <f>IFERROR(SUM(Table1[[#This Row],[Deactivate]]-Table1[[#This Row],[Activate]]),"")</f>
        <v/>
      </c>
      <c r="H1974" s="2" t="str">
        <f t="shared" si="30"/>
        <v/>
      </c>
      <c r="I1974" t="s">
        <v>29</v>
      </c>
      <c r="J1974" t="s">
        <v>23</v>
      </c>
      <c r="K1974" t="s">
        <v>1541</v>
      </c>
      <c r="L1974">
        <v>0</v>
      </c>
      <c r="M1974" s="1">
        <v>0.56319444444444444</v>
      </c>
      <c r="N1974" s="1">
        <v>0.58333333333333337</v>
      </c>
      <c r="O1974" s="1">
        <v>0</v>
      </c>
      <c r="P1974" s="1">
        <v>2.013888888888889E-2</v>
      </c>
      <c r="Q1974" s="1">
        <v>2.013888888888889E-2</v>
      </c>
      <c r="R1974" s="2">
        <v>43.500000000000007</v>
      </c>
      <c r="S1974" s="2">
        <v>43.500000000000007</v>
      </c>
      <c r="T1974" s="2">
        <v>0</v>
      </c>
      <c r="U1974">
        <v>1</v>
      </c>
      <c r="V1974">
        <v>1</v>
      </c>
      <c r="W1974">
        <v>0</v>
      </c>
    </row>
    <row r="1975" spans="1:23" x14ac:dyDescent="0.25">
      <c r="A1975" t="s">
        <v>20</v>
      </c>
      <c r="B1975" s="3">
        <v>45660</v>
      </c>
      <c r="C1975" s="3" t="str">
        <f>TEXT(Table1[[#This Row],[Date]],"ddd")</f>
        <v>Fri</v>
      </c>
      <c r="D1975" t="s">
        <v>1513</v>
      </c>
      <c r="E1975" s="1" t="s">
        <v>30</v>
      </c>
      <c r="F1975" s="1" t="s">
        <v>30</v>
      </c>
      <c r="G1975" s="1" t="str">
        <f>IFERROR(SUM(Table1[[#This Row],[Deactivate]]-Table1[[#This Row],[Activate]]),"")</f>
        <v/>
      </c>
      <c r="H1975" s="2" t="str">
        <f t="shared" si="30"/>
        <v/>
      </c>
      <c r="I1975" t="s">
        <v>29</v>
      </c>
      <c r="J1975" t="s">
        <v>26</v>
      </c>
      <c r="K1975">
        <v>0</v>
      </c>
      <c r="L1975" t="s">
        <v>1542</v>
      </c>
      <c r="M1975" s="1">
        <v>0.59791666666666665</v>
      </c>
      <c r="N1975" s="1">
        <v>0.7416666666666667</v>
      </c>
      <c r="O1975" s="1">
        <v>1.4583333333333332E-2</v>
      </c>
      <c r="P1975" s="1">
        <v>0.14375000000000002</v>
      </c>
      <c r="Q1975" s="1">
        <v>0.15833333333333335</v>
      </c>
      <c r="R1975" s="2">
        <v>310.50000000000006</v>
      </c>
      <c r="S1975" s="2">
        <v>342.00000000000006</v>
      </c>
      <c r="T1975" s="2">
        <v>31.5</v>
      </c>
      <c r="U1975">
        <v>1</v>
      </c>
      <c r="V1975">
        <v>1</v>
      </c>
      <c r="W1975">
        <v>0</v>
      </c>
    </row>
    <row r="1976" spans="1:23" x14ac:dyDescent="0.25">
      <c r="A1976" t="s">
        <v>28</v>
      </c>
      <c r="B1976" s="3">
        <v>45660</v>
      </c>
      <c r="C1976" s="3" t="str">
        <f>TEXT(Table1[[#This Row],[Date]],"ddd")</f>
        <v>Fri</v>
      </c>
      <c r="D1976" t="s">
        <v>1513</v>
      </c>
      <c r="E1976" s="1" t="s">
        <v>30</v>
      </c>
      <c r="F1976" s="1" t="s">
        <v>30</v>
      </c>
      <c r="G1976" s="1" t="str">
        <f>IFERROR(SUM(Table1[[#This Row],[Deactivate]]-Table1[[#This Row],[Activate]]),"")</f>
        <v/>
      </c>
      <c r="H1976" s="2" t="str">
        <f t="shared" si="30"/>
        <v/>
      </c>
      <c r="I1976" t="s">
        <v>38</v>
      </c>
      <c r="J1976" t="s">
        <v>66</v>
      </c>
      <c r="K1976">
        <v>0</v>
      </c>
      <c r="L1976">
        <v>0</v>
      </c>
      <c r="M1976" s="1">
        <v>0.33402777777777781</v>
      </c>
      <c r="N1976" s="1">
        <v>0.39583333333333331</v>
      </c>
      <c r="O1976" s="1">
        <v>0</v>
      </c>
      <c r="P1976" s="1">
        <v>6.1805555555555558E-2</v>
      </c>
      <c r="Q1976" s="1">
        <v>6.1805555555555558E-2</v>
      </c>
      <c r="R1976" s="2">
        <v>133.5</v>
      </c>
      <c r="S1976" s="2">
        <v>133.5</v>
      </c>
      <c r="T1976" s="2">
        <v>0</v>
      </c>
      <c r="U1976">
        <v>1</v>
      </c>
      <c r="V1976">
        <v>1</v>
      </c>
      <c r="W1976">
        <v>0</v>
      </c>
    </row>
    <row r="1977" spans="1:23" x14ac:dyDescent="0.25">
      <c r="A1977" t="s">
        <v>28</v>
      </c>
      <c r="B1977" s="3">
        <v>45660</v>
      </c>
      <c r="C1977" s="3" t="str">
        <f>TEXT(Table1[[#This Row],[Date]],"ddd")</f>
        <v>Fri</v>
      </c>
      <c r="D1977" t="s">
        <v>1513</v>
      </c>
      <c r="E1977" s="1" t="s">
        <v>30</v>
      </c>
      <c r="F1977" s="1" t="s">
        <v>30</v>
      </c>
      <c r="G1977" s="1" t="str">
        <f>IFERROR(SUM(Table1[[#This Row],[Deactivate]]-Table1[[#This Row],[Activate]]),"")</f>
        <v/>
      </c>
      <c r="H1977" s="2" t="str">
        <f t="shared" si="30"/>
        <v/>
      </c>
      <c r="I1977" t="s">
        <v>29</v>
      </c>
      <c r="J1977" t="s">
        <v>66</v>
      </c>
      <c r="K1977">
        <v>0</v>
      </c>
      <c r="L1977" t="s">
        <v>1543</v>
      </c>
      <c r="M1977" s="1">
        <v>0.4055555555555555</v>
      </c>
      <c r="N1977" s="1">
        <v>0.57986111111111105</v>
      </c>
      <c r="O1977" s="1">
        <v>9.7222222222222224E-3</v>
      </c>
      <c r="P1977" s="1">
        <v>0.17430555555555557</v>
      </c>
      <c r="Q1977" s="1">
        <v>0.18402777777777779</v>
      </c>
      <c r="R1977" s="2">
        <v>376.50000000000006</v>
      </c>
      <c r="S1977" s="2">
        <v>397.5</v>
      </c>
      <c r="T1977" s="2">
        <v>20.999999999999943</v>
      </c>
      <c r="U1977">
        <v>1</v>
      </c>
      <c r="V1977">
        <v>1</v>
      </c>
      <c r="W1977">
        <v>0</v>
      </c>
    </row>
    <row r="1978" spans="1:23" x14ac:dyDescent="0.25">
      <c r="A1978" t="s">
        <v>28</v>
      </c>
      <c r="B1978" s="3">
        <v>45660</v>
      </c>
      <c r="C1978" s="3" t="str">
        <f>TEXT(Table1[[#This Row],[Date]],"ddd")</f>
        <v>Fri</v>
      </c>
      <c r="D1978" t="s">
        <v>1513</v>
      </c>
      <c r="E1978" s="1" t="s">
        <v>30</v>
      </c>
      <c r="F1978" s="1" t="s">
        <v>30</v>
      </c>
      <c r="G1978" s="1" t="str">
        <f>IFERROR(SUM(Table1[[#This Row],[Deactivate]]-Table1[[#This Row],[Activate]]),"")</f>
        <v/>
      </c>
      <c r="H1978" s="2" t="str">
        <f t="shared" si="30"/>
        <v/>
      </c>
      <c r="I1978" t="s">
        <v>29</v>
      </c>
      <c r="J1978" t="s">
        <v>49</v>
      </c>
      <c r="K1978" t="s">
        <v>1544</v>
      </c>
      <c r="L1978">
        <v>0</v>
      </c>
      <c r="M1978" s="1">
        <v>0.62569444444444444</v>
      </c>
      <c r="N1978" s="1">
        <v>0.72569444444444453</v>
      </c>
      <c r="O1978" s="1">
        <v>4.0972222222222222E-2</v>
      </c>
      <c r="P1978" s="1">
        <v>9.9999999999999992E-2</v>
      </c>
      <c r="Q1978" s="1">
        <v>0.14097222222222222</v>
      </c>
      <c r="R1978" s="2">
        <v>216</v>
      </c>
      <c r="S1978" s="2">
        <v>304.5</v>
      </c>
      <c r="T1978" s="2">
        <v>88.5</v>
      </c>
      <c r="U1978">
        <v>1</v>
      </c>
      <c r="V1978">
        <v>1</v>
      </c>
      <c r="W1978">
        <v>0</v>
      </c>
    </row>
    <row r="1979" spans="1:23" x14ac:dyDescent="0.25">
      <c r="A1979" t="s">
        <v>28</v>
      </c>
      <c r="B1979" s="3">
        <v>45660</v>
      </c>
      <c r="C1979" s="3" t="str">
        <f>TEXT(Table1[[#This Row],[Date]],"ddd")</f>
        <v>Fri</v>
      </c>
      <c r="D1979" t="s">
        <v>1513</v>
      </c>
      <c r="E1979" s="1" t="s">
        <v>30</v>
      </c>
      <c r="F1979" s="1" t="s">
        <v>30</v>
      </c>
      <c r="G1979" s="1" t="str">
        <f>IFERROR(SUM(Table1[[#This Row],[Deactivate]]-Table1[[#This Row],[Activate]]),"")</f>
        <v/>
      </c>
      <c r="H1979" s="2" t="str">
        <f t="shared" si="30"/>
        <v/>
      </c>
      <c r="I1979" t="s">
        <v>29</v>
      </c>
      <c r="J1979" t="s">
        <v>66</v>
      </c>
      <c r="K1979">
        <v>0</v>
      </c>
      <c r="L1979">
        <v>0</v>
      </c>
      <c r="M1979" s="1">
        <v>0.76111111111111107</v>
      </c>
      <c r="N1979" s="1">
        <v>0.77013888888888893</v>
      </c>
      <c r="O1979" s="1">
        <v>3.5416666666666666E-2</v>
      </c>
      <c r="P1979" s="1">
        <v>9.0277777777777787E-3</v>
      </c>
      <c r="Q1979" s="1">
        <v>4.4444444444444446E-2</v>
      </c>
      <c r="R1979" s="2">
        <v>19.500000000000004</v>
      </c>
      <c r="S1979" s="2">
        <v>96</v>
      </c>
      <c r="T1979" s="2">
        <v>76.5</v>
      </c>
      <c r="U1979">
        <v>1</v>
      </c>
      <c r="V1979">
        <v>1</v>
      </c>
      <c r="W1979">
        <v>0</v>
      </c>
    </row>
    <row r="1980" spans="1:23" x14ac:dyDescent="0.25">
      <c r="A1980" t="s">
        <v>28</v>
      </c>
      <c r="B1980" s="3">
        <v>45660</v>
      </c>
      <c r="C1980" s="3" t="str">
        <f>TEXT(Table1[[#This Row],[Date]],"ddd")</f>
        <v>Fri</v>
      </c>
      <c r="D1980" t="s">
        <v>1513</v>
      </c>
      <c r="E1980" s="1" t="s">
        <v>30</v>
      </c>
      <c r="F1980" s="1" t="s">
        <v>30</v>
      </c>
      <c r="G1980" s="1" t="str">
        <f>IFERROR(SUM(Table1[[#This Row],[Deactivate]]-Table1[[#This Row],[Activate]]),"")</f>
        <v/>
      </c>
      <c r="H1980" s="2" t="str">
        <f t="shared" si="30"/>
        <v/>
      </c>
      <c r="I1980" t="s">
        <v>29</v>
      </c>
      <c r="J1980" t="s">
        <v>23</v>
      </c>
      <c r="K1980" t="s">
        <v>1545</v>
      </c>
      <c r="L1980">
        <v>0</v>
      </c>
      <c r="M1980" s="1">
        <v>0.77222222222222225</v>
      </c>
      <c r="N1980" s="1">
        <v>0.78055555555555556</v>
      </c>
      <c r="O1980" s="1">
        <v>0</v>
      </c>
      <c r="P1980" s="1">
        <v>8.3333333333333332E-3</v>
      </c>
      <c r="Q1980" s="1">
        <v>8.3333333333333332E-3</v>
      </c>
      <c r="R1980" s="2">
        <v>18</v>
      </c>
      <c r="S1980" s="2">
        <v>18</v>
      </c>
      <c r="T1980" s="2">
        <v>0</v>
      </c>
      <c r="U1980">
        <v>1</v>
      </c>
      <c r="V1980">
        <v>1</v>
      </c>
      <c r="W1980">
        <v>0</v>
      </c>
    </row>
    <row r="1981" spans="1:23" x14ac:dyDescent="0.25">
      <c r="A1981" t="s">
        <v>34</v>
      </c>
      <c r="B1981" s="3">
        <v>45660</v>
      </c>
      <c r="C1981" s="3" t="str">
        <f>TEXT(Table1[[#This Row],[Date]],"ddd")</f>
        <v>Fri</v>
      </c>
      <c r="D1981" t="s">
        <v>1513</v>
      </c>
      <c r="E1981" s="1" t="s">
        <v>30</v>
      </c>
      <c r="F1981" s="1" t="s">
        <v>30</v>
      </c>
      <c r="G1981" s="1" t="str">
        <f>IFERROR(SUM(Table1[[#This Row],[Deactivate]]-Table1[[#This Row],[Activate]]),"")</f>
        <v/>
      </c>
      <c r="H1981" s="2" t="str">
        <f t="shared" si="30"/>
        <v/>
      </c>
      <c r="I1981" t="s">
        <v>35</v>
      </c>
      <c r="J1981" t="s">
        <v>26</v>
      </c>
      <c r="K1981">
        <v>0</v>
      </c>
      <c r="L1981" t="s">
        <v>1546</v>
      </c>
      <c r="M1981" s="1">
        <v>0</v>
      </c>
      <c r="N1981" s="1">
        <v>0</v>
      </c>
      <c r="O1981" s="1">
        <v>0</v>
      </c>
      <c r="P1981" s="1">
        <v>0</v>
      </c>
      <c r="Q1981" s="1">
        <v>0</v>
      </c>
      <c r="R1981" s="2">
        <v>0</v>
      </c>
      <c r="S1981" s="2">
        <v>0</v>
      </c>
      <c r="T1981" s="2">
        <v>0</v>
      </c>
      <c r="U1981">
        <v>1</v>
      </c>
      <c r="V1981">
        <v>1</v>
      </c>
      <c r="W1981" t="s">
        <v>3949</v>
      </c>
    </row>
    <row r="1982" spans="1:23" x14ac:dyDescent="0.25">
      <c r="A1982" t="s">
        <v>34</v>
      </c>
      <c r="B1982" s="3">
        <v>45660</v>
      </c>
      <c r="C1982" s="3" t="str">
        <f>TEXT(Table1[[#This Row],[Date]],"ddd")</f>
        <v>Fri</v>
      </c>
      <c r="D1982" t="s">
        <v>1513</v>
      </c>
      <c r="E1982" s="1" t="s">
        <v>30</v>
      </c>
      <c r="F1982" s="1" t="s">
        <v>30</v>
      </c>
      <c r="G1982" s="1" t="str">
        <f>IFERROR(SUM(Table1[[#This Row],[Deactivate]]-Table1[[#This Row],[Activate]]),"")</f>
        <v/>
      </c>
      <c r="H1982" s="2" t="str">
        <f t="shared" si="30"/>
        <v/>
      </c>
      <c r="I1982" t="s">
        <v>29</v>
      </c>
      <c r="J1982" t="s">
        <v>66</v>
      </c>
      <c r="K1982">
        <v>0</v>
      </c>
      <c r="L1982">
        <v>0</v>
      </c>
      <c r="M1982" s="1">
        <v>0.3354166666666667</v>
      </c>
      <c r="N1982" s="1">
        <v>0.5708333333333333</v>
      </c>
      <c r="O1982" s="1">
        <v>0</v>
      </c>
      <c r="P1982" s="1">
        <v>0.23541666666666669</v>
      </c>
      <c r="Q1982" s="1">
        <v>0.23541666666666669</v>
      </c>
      <c r="R1982" s="2">
        <v>508.50000000000011</v>
      </c>
      <c r="S1982" s="2">
        <v>508.50000000000011</v>
      </c>
      <c r="T1982" s="2">
        <v>0</v>
      </c>
      <c r="U1982">
        <v>1</v>
      </c>
      <c r="V1982">
        <v>1</v>
      </c>
      <c r="W1982">
        <v>0</v>
      </c>
    </row>
    <row r="1983" spans="1:23" x14ac:dyDescent="0.25">
      <c r="A1983" t="s">
        <v>34</v>
      </c>
      <c r="B1983" s="3">
        <v>45660</v>
      </c>
      <c r="C1983" s="3" t="str">
        <f>TEXT(Table1[[#This Row],[Date]],"ddd")</f>
        <v>Fri</v>
      </c>
      <c r="D1983" t="s">
        <v>1513</v>
      </c>
      <c r="E1983" s="1" t="s">
        <v>30</v>
      </c>
      <c r="F1983" s="1" t="s">
        <v>30</v>
      </c>
      <c r="G1983" s="1" t="str">
        <f>IFERROR(SUM(Table1[[#This Row],[Deactivate]]-Table1[[#This Row],[Activate]]),"")</f>
        <v/>
      </c>
      <c r="H1983" s="2" t="str">
        <f t="shared" si="30"/>
        <v/>
      </c>
      <c r="I1983" t="s">
        <v>29</v>
      </c>
      <c r="J1983" t="s">
        <v>68</v>
      </c>
      <c r="K1983" t="s">
        <v>1547</v>
      </c>
      <c r="L1983">
        <v>0</v>
      </c>
      <c r="M1983" s="1">
        <v>0.60972222222222217</v>
      </c>
      <c r="N1983" s="1">
        <v>0.67986111111111114</v>
      </c>
      <c r="O1983" s="1">
        <v>2.9861111111111113E-2</v>
      </c>
      <c r="P1983" s="1">
        <v>7.013888888888889E-2</v>
      </c>
      <c r="Q1983" s="1">
        <v>0.1</v>
      </c>
      <c r="R1983" s="2">
        <v>151.5</v>
      </c>
      <c r="S1983" s="2">
        <v>216</v>
      </c>
      <c r="T1983" s="2">
        <v>64.5</v>
      </c>
      <c r="U1983">
        <v>1</v>
      </c>
      <c r="V1983">
        <v>1</v>
      </c>
      <c r="W1983">
        <v>0</v>
      </c>
    </row>
    <row r="1984" spans="1:23" x14ac:dyDescent="0.25">
      <c r="A1984" t="s">
        <v>34</v>
      </c>
      <c r="B1984" s="3">
        <v>45660</v>
      </c>
      <c r="C1984" s="3" t="str">
        <f>TEXT(Table1[[#This Row],[Date]],"ddd")</f>
        <v>Fri</v>
      </c>
      <c r="D1984" t="s">
        <v>1513</v>
      </c>
      <c r="E1984" s="1" t="s">
        <v>30</v>
      </c>
      <c r="F1984" s="1" t="s">
        <v>30</v>
      </c>
      <c r="G1984" s="1" t="str">
        <f>IFERROR(SUM(Table1[[#This Row],[Deactivate]]-Table1[[#This Row],[Activate]]),"")</f>
        <v/>
      </c>
      <c r="H1984" s="2" t="str">
        <f t="shared" si="30"/>
        <v/>
      </c>
      <c r="I1984" t="s">
        <v>29</v>
      </c>
      <c r="J1984" t="s">
        <v>23</v>
      </c>
      <c r="K1984" t="s">
        <v>1548</v>
      </c>
      <c r="L1984">
        <v>0</v>
      </c>
      <c r="M1984" s="1">
        <v>0.67986111111111114</v>
      </c>
      <c r="N1984" s="1">
        <v>0.67986111111111114</v>
      </c>
      <c r="O1984" s="1">
        <v>0</v>
      </c>
      <c r="P1984" s="1">
        <v>0</v>
      </c>
      <c r="Q1984" s="1">
        <v>0</v>
      </c>
      <c r="R1984" s="2">
        <v>0</v>
      </c>
      <c r="S1984" s="2">
        <v>0</v>
      </c>
      <c r="T1984" s="2">
        <v>0</v>
      </c>
      <c r="U1984">
        <v>1</v>
      </c>
      <c r="V1984">
        <v>1</v>
      </c>
      <c r="W1984">
        <v>0</v>
      </c>
    </row>
    <row r="1985" spans="1:23" x14ac:dyDescent="0.25">
      <c r="A1985" t="s">
        <v>41</v>
      </c>
      <c r="B1985" s="3">
        <v>45660</v>
      </c>
      <c r="C1985" s="3" t="str">
        <f>TEXT(Table1[[#This Row],[Date]],"ddd")</f>
        <v>Fri</v>
      </c>
      <c r="D1985" t="s">
        <v>1513</v>
      </c>
      <c r="E1985" s="1" t="s">
        <v>30</v>
      </c>
      <c r="F1985" s="1" t="s">
        <v>30</v>
      </c>
      <c r="G1985" s="1" t="str">
        <f>IFERROR(SUM(Table1[[#This Row],[Deactivate]]-Table1[[#This Row],[Activate]]),"")</f>
        <v/>
      </c>
      <c r="H1985" s="2" t="str">
        <f t="shared" si="30"/>
        <v/>
      </c>
      <c r="I1985" t="s">
        <v>38</v>
      </c>
      <c r="J1985" t="s">
        <v>49</v>
      </c>
      <c r="K1985" t="s">
        <v>1549</v>
      </c>
      <c r="L1985">
        <v>0</v>
      </c>
      <c r="M1985" s="1">
        <v>0.31944444444444448</v>
      </c>
      <c r="N1985" s="1">
        <v>0.58680555555555558</v>
      </c>
      <c r="O1985" s="1">
        <v>3.0555555555555555E-2</v>
      </c>
      <c r="P1985" s="1">
        <v>0.2673611111111111</v>
      </c>
      <c r="Q1985" s="1">
        <v>0.29791666666666666</v>
      </c>
      <c r="R1985" s="2">
        <v>577.5</v>
      </c>
      <c r="S1985" s="2">
        <v>643.5</v>
      </c>
      <c r="T1985" s="2">
        <v>66</v>
      </c>
      <c r="U1985">
        <v>1</v>
      </c>
      <c r="V1985">
        <v>1</v>
      </c>
      <c r="W1985">
        <v>0</v>
      </c>
    </row>
    <row r="1986" spans="1:23" x14ac:dyDescent="0.25">
      <c r="A1986" t="s">
        <v>41</v>
      </c>
      <c r="B1986" s="3">
        <v>45660</v>
      </c>
      <c r="C1986" s="3" t="str">
        <f>TEXT(Table1[[#This Row],[Date]],"ddd")</f>
        <v>Fri</v>
      </c>
      <c r="D1986" t="s">
        <v>1513</v>
      </c>
      <c r="E1986" s="1" t="s">
        <v>30</v>
      </c>
      <c r="F1986" s="1" t="s">
        <v>30</v>
      </c>
      <c r="G1986" s="1" t="str">
        <f>IFERROR(SUM(Table1[[#This Row],[Deactivate]]-Table1[[#This Row],[Activate]]),"")</f>
        <v/>
      </c>
      <c r="H1986" s="2" t="str">
        <f t="shared" ref="H1986:H2049" si="31">IFERROR(IF(G1986&gt;TIME(10,25,0),(INT(((G1986-TIME(10,25,0))*24*60)/15)*5.5),0),"")</f>
        <v/>
      </c>
      <c r="I1986" t="s">
        <v>29</v>
      </c>
      <c r="J1986" t="s">
        <v>23</v>
      </c>
      <c r="K1986" t="s">
        <v>1550</v>
      </c>
      <c r="L1986">
        <v>0</v>
      </c>
      <c r="M1986" s="1">
        <v>0.58819444444444446</v>
      </c>
      <c r="N1986" s="1">
        <v>0.60763888888888895</v>
      </c>
      <c r="O1986" s="1">
        <v>0</v>
      </c>
      <c r="P1986" s="1">
        <v>1.9444444444444445E-2</v>
      </c>
      <c r="Q1986" s="1">
        <v>1.9444444444444445E-2</v>
      </c>
      <c r="R1986" s="2">
        <v>42</v>
      </c>
      <c r="S1986" s="2">
        <v>42</v>
      </c>
      <c r="T1986" s="2">
        <v>0</v>
      </c>
      <c r="U1986">
        <v>1</v>
      </c>
      <c r="V1986">
        <v>1</v>
      </c>
      <c r="W1986">
        <v>0</v>
      </c>
    </row>
    <row r="1987" spans="1:23" x14ac:dyDescent="0.25">
      <c r="A1987" t="s">
        <v>41</v>
      </c>
      <c r="B1987" s="3">
        <v>45660</v>
      </c>
      <c r="C1987" s="3" t="str">
        <f>TEXT(Table1[[#This Row],[Date]],"ddd")</f>
        <v>Fri</v>
      </c>
      <c r="D1987" t="s">
        <v>1513</v>
      </c>
      <c r="E1987" s="1" t="s">
        <v>30</v>
      </c>
      <c r="F1987" s="1" t="s">
        <v>30</v>
      </c>
      <c r="G1987" s="1" t="str">
        <f>IFERROR(SUM(Table1[[#This Row],[Deactivate]]-Table1[[#This Row],[Activate]]),"")</f>
        <v/>
      </c>
      <c r="H1987" s="2" t="str">
        <f t="shared" si="31"/>
        <v/>
      </c>
      <c r="I1987" t="s">
        <v>29</v>
      </c>
      <c r="J1987" t="s">
        <v>49</v>
      </c>
      <c r="K1987" t="s">
        <v>1549</v>
      </c>
      <c r="L1987">
        <v>0</v>
      </c>
      <c r="M1987" s="1">
        <v>0.60972222222222217</v>
      </c>
      <c r="N1987" s="1">
        <v>0.67847222222222225</v>
      </c>
      <c r="O1987" s="1">
        <v>3.472222222222222E-3</v>
      </c>
      <c r="P1987" s="1">
        <v>6.8749999999999992E-2</v>
      </c>
      <c r="Q1987" s="1">
        <v>7.2222222222222215E-2</v>
      </c>
      <c r="R1987" s="2">
        <v>148.49999999999997</v>
      </c>
      <c r="S1987" s="2">
        <v>155.99999999999997</v>
      </c>
      <c r="T1987" s="2">
        <v>7.5</v>
      </c>
      <c r="U1987">
        <v>1</v>
      </c>
      <c r="V1987">
        <v>1</v>
      </c>
      <c r="W1987">
        <v>0</v>
      </c>
    </row>
    <row r="1988" spans="1:23" x14ac:dyDescent="0.25">
      <c r="A1988" t="s">
        <v>43</v>
      </c>
      <c r="B1988" s="3">
        <v>45660</v>
      </c>
      <c r="C1988" s="3" t="str">
        <f>TEXT(Table1[[#This Row],[Date]],"ddd")</f>
        <v>Fri</v>
      </c>
      <c r="D1988" t="s">
        <v>1513</v>
      </c>
      <c r="E1988" s="1" t="s">
        <v>30</v>
      </c>
      <c r="F1988" s="1" t="s">
        <v>30</v>
      </c>
      <c r="G1988" s="1" t="str">
        <f>IFERROR(SUM(Table1[[#This Row],[Deactivate]]-Table1[[#This Row],[Activate]]),"")</f>
        <v/>
      </c>
      <c r="H1988" s="2" t="str">
        <f t="shared" si="31"/>
        <v/>
      </c>
      <c r="I1988" t="s">
        <v>22</v>
      </c>
      <c r="J1988" t="s">
        <v>23</v>
      </c>
      <c r="K1988" t="s">
        <v>1551</v>
      </c>
      <c r="L1988">
        <v>0</v>
      </c>
      <c r="M1988" s="1">
        <v>0</v>
      </c>
      <c r="N1988" s="1">
        <v>0</v>
      </c>
      <c r="O1988" s="1">
        <v>0</v>
      </c>
      <c r="P1988" s="1">
        <v>2.0833333333333332E-2</v>
      </c>
      <c r="Q1988" s="1">
        <v>2.0833333333333332E-2</v>
      </c>
      <c r="R1988" s="2">
        <v>45</v>
      </c>
      <c r="S1988" s="2">
        <v>45</v>
      </c>
      <c r="T1988" s="2">
        <v>0</v>
      </c>
      <c r="U1988">
        <v>1</v>
      </c>
      <c r="V1988">
        <v>1</v>
      </c>
      <c r="W1988">
        <v>0</v>
      </c>
    </row>
    <row r="1989" spans="1:23" x14ac:dyDescent="0.25">
      <c r="A1989" t="s">
        <v>55</v>
      </c>
      <c r="B1989" s="3">
        <v>45660</v>
      </c>
      <c r="C1989" s="3" t="str">
        <f>TEXT(Table1[[#This Row],[Date]],"ddd")</f>
        <v>Fri</v>
      </c>
      <c r="D1989" t="s">
        <v>1513</v>
      </c>
      <c r="E1989" s="1" t="s">
        <v>30</v>
      </c>
      <c r="F1989" s="1" t="s">
        <v>30</v>
      </c>
      <c r="G1989" s="1" t="str">
        <f>IFERROR(SUM(Table1[[#This Row],[Deactivate]]-Table1[[#This Row],[Activate]]),"")</f>
        <v/>
      </c>
      <c r="H1989" s="2" t="str">
        <f t="shared" si="31"/>
        <v/>
      </c>
      <c r="I1989" t="s">
        <v>29</v>
      </c>
      <c r="J1989" t="s">
        <v>49</v>
      </c>
      <c r="K1989" t="s">
        <v>1552</v>
      </c>
      <c r="L1989">
        <v>0</v>
      </c>
      <c r="M1989" s="1">
        <v>0.36944444444444446</v>
      </c>
      <c r="N1989" s="1">
        <v>0.53125</v>
      </c>
      <c r="O1989" s="1">
        <v>9.0277777777777776E-2</v>
      </c>
      <c r="P1989" s="1">
        <v>0.16180555555555556</v>
      </c>
      <c r="Q1989" s="1">
        <v>0.25208333333333333</v>
      </c>
      <c r="R1989" s="2">
        <v>349.5</v>
      </c>
      <c r="S1989" s="2">
        <v>544.5</v>
      </c>
      <c r="T1989" s="2">
        <v>195</v>
      </c>
      <c r="U1989">
        <v>1</v>
      </c>
      <c r="V1989">
        <v>1</v>
      </c>
      <c r="W1989">
        <v>0</v>
      </c>
    </row>
    <row r="1990" spans="1:23" x14ac:dyDescent="0.25">
      <c r="A1990" t="s">
        <v>55</v>
      </c>
      <c r="B1990" s="3">
        <v>45660</v>
      </c>
      <c r="C1990" s="3" t="str">
        <f>TEXT(Table1[[#This Row],[Date]],"ddd")</f>
        <v>Fri</v>
      </c>
      <c r="D1990" t="s">
        <v>1513</v>
      </c>
      <c r="E1990" s="1" t="s">
        <v>30</v>
      </c>
      <c r="F1990" s="1" t="s">
        <v>30</v>
      </c>
      <c r="G1990" s="1" t="str">
        <f>IFERROR(SUM(Table1[[#This Row],[Deactivate]]-Table1[[#This Row],[Activate]]),"")</f>
        <v/>
      </c>
      <c r="H1990" s="2" t="str">
        <f t="shared" si="31"/>
        <v/>
      </c>
      <c r="I1990" t="s">
        <v>29</v>
      </c>
      <c r="J1990" t="s">
        <v>23</v>
      </c>
      <c r="K1990" t="s">
        <v>1553</v>
      </c>
      <c r="L1990">
        <v>0</v>
      </c>
      <c r="M1990" s="1">
        <v>0.56458333333333333</v>
      </c>
      <c r="N1990" s="1">
        <v>0.5854166666666667</v>
      </c>
      <c r="O1990" s="1">
        <v>0</v>
      </c>
      <c r="P1990" s="1">
        <v>2.0833333333333332E-2</v>
      </c>
      <c r="Q1990" s="1">
        <v>2.0833333333333332E-2</v>
      </c>
      <c r="R1990" s="2">
        <v>45</v>
      </c>
      <c r="S1990" s="2">
        <v>45</v>
      </c>
      <c r="T1990" s="2">
        <v>0</v>
      </c>
      <c r="U1990">
        <v>1</v>
      </c>
      <c r="V1990">
        <v>1</v>
      </c>
      <c r="W1990">
        <v>0</v>
      </c>
    </row>
    <row r="1991" spans="1:23" x14ac:dyDescent="0.25">
      <c r="A1991" t="s">
        <v>59</v>
      </c>
      <c r="B1991" s="3">
        <v>45660</v>
      </c>
      <c r="C1991" s="3" t="str">
        <f>TEXT(Table1[[#This Row],[Date]],"ddd")</f>
        <v>Fri</v>
      </c>
      <c r="D1991" t="s">
        <v>1513</v>
      </c>
      <c r="E1991" s="1" t="s">
        <v>30</v>
      </c>
      <c r="F1991" s="1" t="s">
        <v>30</v>
      </c>
      <c r="G1991" s="1" t="str">
        <f>IFERROR(SUM(Table1[[#This Row],[Deactivate]]-Table1[[#This Row],[Activate]]),"")</f>
        <v/>
      </c>
      <c r="H1991" s="2" t="str">
        <f t="shared" si="31"/>
        <v/>
      </c>
      <c r="I1991" t="s">
        <v>22</v>
      </c>
      <c r="J1991" t="s">
        <v>23</v>
      </c>
      <c r="K1991" t="s">
        <v>1554</v>
      </c>
      <c r="L1991">
        <v>0</v>
      </c>
      <c r="M1991" s="1">
        <v>0</v>
      </c>
      <c r="N1991" s="1">
        <v>0</v>
      </c>
      <c r="O1991" s="1">
        <v>0</v>
      </c>
      <c r="P1991" s="1">
        <v>2.0833333333333332E-2</v>
      </c>
      <c r="Q1991" s="1">
        <v>2.0833333333333332E-2</v>
      </c>
      <c r="R1991" s="2">
        <v>45</v>
      </c>
      <c r="S1991" s="2">
        <v>45</v>
      </c>
      <c r="T1991" s="2">
        <v>0</v>
      </c>
      <c r="U1991">
        <v>1</v>
      </c>
      <c r="V1991">
        <v>1</v>
      </c>
      <c r="W1991">
        <v>0</v>
      </c>
    </row>
    <row r="1992" spans="1:23" x14ac:dyDescent="0.25">
      <c r="A1992" t="s">
        <v>61</v>
      </c>
      <c r="B1992" s="3">
        <v>45660</v>
      </c>
      <c r="C1992" s="3" t="str">
        <f>TEXT(Table1[[#This Row],[Date]],"ddd")</f>
        <v>Fri</v>
      </c>
      <c r="D1992" t="s">
        <v>1513</v>
      </c>
      <c r="E1992" s="1" t="s">
        <v>30</v>
      </c>
      <c r="F1992" s="1" t="s">
        <v>30</v>
      </c>
      <c r="G1992" s="1" t="str">
        <f>IFERROR(SUM(Table1[[#This Row],[Deactivate]]-Table1[[#This Row],[Activate]]),"")</f>
        <v/>
      </c>
      <c r="H1992" s="2" t="str">
        <f t="shared" si="31"/>
        <v/>
      </c>
      <c r="I1992" t="s">
        <v>29</v>
      </c>
      <c r="J1992" t="s">
        <v>49</v>
      </c>
      <c r="K1992" t="s">
        <v>1555</v>
      </c>
      <c r="L1992">
        <v>0</v>
      </c>
      <c r="M1992" s="1">
        <v>0.31388888888888888</v>
      </c>
      <c r="N1992" s="1">
        <v>0.6333333333333333</v>
      </c>
      <c r="O1992" s="1">
        <v>5.1388888888888894E-2</v>
      </c>
      <c r="P1992" s="1">
        <v>0.31944444444444448</v>
      </c>
      <c r="Q1992" s="1">
        <v>0.37083333333333335</v>
      </c>
      <c r="R1992" s="2">
        <v>690.00000000000011</v>
      </c>
      <c r="S1992" s="2">
        <v>801</v>
      </c>
      <c r="T1992" s="2">
        <v>110.99999999999989</v>
      </c>
      <c r="U1992">
        <v>1</v>
      </c>
      <c r="V1992">
        <v>1</v>
      </c>
      <c r="W1992">
        <v>0</v>
      </c>
    </row>
    <row r="1993" spans="1:23" x14ac:dyDescent="0.25">
      <c r="A1993" t="s">
        <v>61</v>
      </c>
      <c r="B1993" s="3">
        <v>45660</v>
      </c>
      <c r="C1993" s="3" t="str">
        <f>TEXT(Table1[[#This Row],[Date]],"ddd")</f>
        <v>Fri</v>
      </c>
      <c r="D1993" t="s">
        <v>1513</v>
      </c>
      <c r="E1993" s="1" t="s">
        <v>30</v>
      </c>
      <c r="F1993" s="1" t="s">
        <v>30</v>
      </c>
      <c r="G1993" s="1" t="str">
        <f>IFERROR(SUM(Table1[[#This Row],[Deactivate]]-Table1[[#This Row],[Activate]]),"")</f>
        <v/>
      </c>
      <c r="H1993" s="2" t="str">
        <f t="shared" si="31"/>
        <v/>
      </c>
      <c r="I1993" t="s">
        <v>29</v>
      </c>
      <c r="J1993" t="s">
        <v>23</v>
      </c>
      <c r="K1993" t="s">
        <v>1556</v>
      </c>
      <c r="L1993">
        <v>0</v>
      </c>
      <c r="M1993" s="1">
        <v>0.6333333333333333</v>
      </c>
      <c r="N1993" s="1">
        <v>0.67986111111111114</v>
      </c>
      <c r="O1993" s="1">
        <v>0</v>
      </c>
      <c r="P1993" s="1">
        <v>4.6527777777777779E-2</v>
      </c>
      <c r="Q1993" s="1">
        <v>4.6527777777777779E-2</v>
      </c>
      <c r="R1993" s="2">
        <v>100.5</v>
      </c>
      <c r="S1993" s="2">
        <v>100.5</v>
      </c>
      <c r="T1993" s="2">
        <v>0</v>
      </c>
      <c r="U1993">
        <v>1</v>
      </c>
      <c r="V1993">
        <v>1</v>
      </c>
      <c r="W1993">
        <v>0</v>
      </c>
    </row>
    <row r="1994" spans="1:23" x14ac:dyDescent="0.25">
      <c r="A1994" t="s">
        <v>86</v>
      </c>
      <c r="B1994" s="3">
        <v>45660</v>
      </c>
      <c r="C1994" s="3" t="str">
        <f>TEXT(Table1[[#This Row],[Date]],"ddd")</f>
        <v>Fri</v>
      </c>
      <c r="D1994" t="s">
        <v>1513</v>
      </c>
      <c r="E1994" s="1" t="s">
        <v>30</v>
      </c>
      <c r="F1994" s="1" t="s">
        <v>30</v>
      </c>
      <c r="G1994" s="1" t="str">
        <f>IFERROR(SUM(Table1[[#This Row],[Deactivate]]-Table1[[#This Row],[Activate]]),"")</f>
        <v/>
      </c>
      <c r="H1994" s="2" t="str">
        <f t="shared" si="31"/>
        <v/>
      </c>
      <c r="I1994" t="s">
        <v>38</v>
      </c>
      <c r="J1994" t="s">
        <v>481</v>
      </c>
      <c r="K1994">
        <v>0</v>
      </c>
      <c r="L1994" t="s">
        <v>1557</v>
      </c>
      <c r="M1994" s="1">
        <v>0.33680555555555558</v>
      </c>
      <c r="N1994" s="1">
        <v>0.58124999999999993</v>
      </c>
      <c r="O1994" s="1">
        <v>3.2638888888888891E-2</v>
      </c>
      <c r="P1994" s="1">
        <v>0.24444444444444446</v>
      </c>
      <c r="Q1994" s="1">
        <v>0.27708333333333335</v>
      </c>
      <c r="R1994" s="2">
        <v>528</v>
      </c>
      <c r="S1994" s="2">
        <v>598.5</v>
      </c>
      <c r="T1994" s="2">
        <v>70.5</v>
      </c>
      <c r="U1994">
        <v>1</v>
      </c>
      <c r="V1994">
        <v>1</v>
      </c>
      <c r="W1994">
        <v>0</v>
      </c>
    </row>
    <row r="1995" spans="1:23" x14ac:dyDescent="0.25">
      <c r="A1995" t="s">
        <v>86</v>
      </c>
      <c r="B1995" s="3">
        <v>45660</v>
      </c>
      <c r="C1995" s="3" t="str">
        <f>TEXT(Table1[[#This Row],[Date]],"ddd")</f>
        <v>Fri</v>
      </c>
      <c r="D1995" t="s">
        <v>1513</v>
      </c>
      <c r="E1995" s="1" t="s">
        <v>30</v>
      </c>
      <c r="F1995" s="1" t="s">
        <v>30</v>
      </c>
      <c r="G1995" s="1" t="str">
        <f>IFERROR(SUM(Table1[[#This Row],[Deactivate]]-Table1[[#This Row],[Activate]]),"")</f>
        <v/>
      </c>
      <c r="H1995" s="2" t="str">
        <f t="shared" si="31"/>
        <v/>
      </c>
      <c r="I1995" t="s">
        <v>29</v>
      </c>
      <c r="J1995" t="s">
        <v>23</v>
      </c>
      <c r="K1995" t="s">
        <v>1558</v>
      </c>
      <c r="L1995">
        <v>0</v>
      </c>
      <c r="M1995" s="1">
        <v>0.58124999999999993</v>
      </c>
      <c r="N1995" s="1">
        <v>0.66875000000000007</v>
      </c>
      <c r="O1995" s="1">
        <v>0</v>
      </c>
      <c r="P1995" s="1">
        <v>8.7500000000000008E-2</v>
      </c>
      <c r="Q1995" s="1">
        <v>8.7500000000000008E-2</v>
      </c>
      <c r="R1995" s="2">
        <v>189.00000000000003</v>
      </c>
      <c r="S1995" s="2">
        <v>189.00000000000003</v>
      </c>
      <c r="T1995" s="2">
        <v>0</v>
      </c>
      <c r="U1995">
        <v>1</v>
      </c>
      <c r="V1995">
        <v>1</v>
      </c>
      <c r="W1995">
        <v>0</v>
      </c>
    </row>
    <row r="1996" spans="1:23" x14ac:dyDescent="0.25">
      <c r="A1996" t="s">
        <v>86</v>
      </c>
      <c r="B1996" s="3">
        <v>45660</v>
      </c>
      <c r="C1996" s="3" t="str">
        <f>TEXT(Table1[[#This Row],[Date]],"ddd")</f>
        <v>Fri</v>
      </c>
      <c r="D1996" t="s">
        <v>1513</v>
      </c>
      <c r="E1996" s="1" t="s">
        <v>30</v>
      </c>
      <c r="F1996" s="1" t="s">
        <v>30</v>
      </c>
      <c r="G1996" s="1" t="str">
        <f>IFERROR(SUM(Table1[[#This Row],[Deactivate]]-Table1[[#This Row],[Activate]]),"")</f>
        <v/>
      </c>
      <c r="H1996" s="2" t="str">
        <f t="shared" si="31"/>
        <v/>
      </c>
      <c r="I1996" t="s">
        <v>29</v>
      </c>
      <c r="J1996" t="s">
        <v>481</v>
      </c>
      <c r="K1996">
        <v>0</v>
      </c>
      <c r="L1996" t="s">
        <v>1557</v>
      </c>
      <c r="M1996" s="1">
        <v>0.66875000000000007</v>
      </c>
      <c r="N1996" s="1">
        <v>0.67638888888888893</v>
      </c>
      <c r="O1996" s="1">
        <v>0</v>
      </c>
      <c r="P1996" s="1">
        <v>7.6388888888888886E-3</v>
      </c>
      <c r="Q1996" s="1">
        <v>7.6388888888888886E-3</v>
      </c>
      <c r="R1996" s="2">
        <v>16.5</v>
      </c>
      <c r="S1996" s="2">
        <v>16.5</v>
      </c>
      <c r="T1996" s="2">
        <v>0</v>
      </c>
      <c r="U1996">
        <v>1</v>
      </c>
      <c r="V1996">
        <v>1</v>
      </c>
      <c r="W1996">
        <v>0</v>
      </c>
    </row>
    <row r="1997" spans="1:23" x14ac:dyDescent="0.25">
      <c r="A1997" t="s">
        <v>65</v>
      </c>
      <c r="B1997" s="3">
        <v>45660</v>
      </c>
      <c r="C1997" s="3" t="str">
        <f>TEXT(Table1[[#This Row],[Date]],"ddd")</f>
        <v>Fri</v>
      </c>
      <c r="D1997" t="s">
        <v>1513</v>
      </c>
      <c r="E1997" s="1" t="s">
        <v>30</v>
      </c>
      <c r="F1997" s="1" t="s">
        <v>30</v>
      </c>
      <c r="G1997" s="1" t="str">
        <f>IFERROR(SUM(Table1[[#This Row],[Deactivate]]-Table1[[#This Row],[Activate]]),"")</f>
        <v/>
      </c>
      <c r="H1997" s="2" t="str">
        <f t="shared" si="31"/>
        <v/>
      </c>
      <c r="I1997" t="s">
        <v>35</v>
      </c>
      <c r="J1997" t="s">
        <v>228</v>
      </c>
      <c r="K1997">
        <v>0</v>
      </c>
      <c r="L1997" t="s">
        <v>1540</v>
      </c>
      <c r="M1997" s="1">
        <v>0</v>
      </c>
      <c r="N1997" s="1">
        <v>0</v>
      </c>
      <c r="O1997" s="1">
        <v>0</v>
      </c>
      <c r="P1997" s="1">
        <v>0</v>
      </c>
      <c r="Q1997" s="1">
        <v>0</v>
      </c>
      <c r="R1997" s="2">
        <v>0</v>
      </c>
      <c r="S1997" s="2">
        <v>0</v>
      </c>
      <c r="T1997" s="2">
        <v>0</v>
      </c>
      <c r="U1997">
        <v>1</v>
      </c>
      <c r="V1997">
        <v>1</v>
      </c>
      <c r="W1997">
        <v>0</v>
      </c>
    </row>
    <row r="1998" spans="1:23" x14ac:dyDescent="0.25">
      <c r="A1998" t="s">
        <v>65</v>
      </c>
      <c r="B1998" s="3">
        <v>45660</v>
      </c>
      <c r="C1998" s="3" t="str">
        <f>TEXT(Table1[[#This Row],[Date]],"ddd")</f>
        <v>Fri</v>
      </c>
      <c r="D1998" t="s">
        <v>1513</v>
      </c>
      <c r="E1998" s="1" t="s">
        <v>30</v>
      </c>
      <c r="F1998" s="1" t="s">
        <v>30</v>
      </c>
      <c r="G1998" s="1" t="str">
        <f>IFERROR(SUM(Table1[[#This Row],[Deactivate]]-Table1[[#This Row],[Activate]]),"")</f>
        <v/>
      </c>
      <c r="H1998" s="2" t="str">
        <f t="shared" si="31"/>
        <v/>
      </c>
      <c r="I1998" t="s">
        <v>29</v>
      </c>
      <c r="J1998" t="s">
        <v>46</v>
      </c>
      <c r="K1998" t="s">
        <v>1559</v>
      </c>
      <c r="L1998">
        <v>0</v>
      </c>
      <c r="M1998" s="1">
        <v>0.40277777777777773</v>
      </c>
      <c r="N1998" s="1">
        <v>0.54027777777777775</v>
      </c>
      <c r="O1998" s="1">
        <v>9.0972222222222218E-2</v>
      </c>
      <c r="P1998" s="1">
        <v>0.13749999999999998</v>
      </c>
      <c r="Q1998" s="1">
        <v>0.22847222222222219</v>
      </c>
      <c r="R1998" s="2">
        <v>296.99999999999994</v>
      </c>
      <c r="S1998" s="2">
        <v>493.49999999999989</v>
      </c>
      <c r="T1998" s="2">
        <v>196.49999999999994</v>
      </c>
      <c r="U1998">
        <v>1</v>
      </c>
      <c r="V1998">
        <v>1</v>
      </c>
      <c r="W1998">
        <v>0</v>
      </c>
    </row>
    <row r="1999" spans="1:23" x14ac:dyDescent="0.25">
      <c r="A1999" t="s">
        <v>65</v>
      </c>
      <c r="B1999" s="3">
        <v>45660</v>
      </c>
      <c r="C1999" s="3" t="str">
        <f>TEXT(Table1[[#This Row],[Date]],"ddd")</f>
        <v>Fri</v>
      </c>
      <c r="D1999" t="s">
        <v>1513</v>
      </c>
      <c r="E1999" s="1" t="s">
        <v>30</v>
      </c>
      <c r="F1999" s="1" t="s">
        <v>30</v>
      </c>
      <c r="G1999" s="1" t="str">
        <f>IFERROR(SUM(Table1[[#This Row],[Deactivate]]-Table1[[#This Row],[Activate]]),"")</f>
        <v/>
      </c>
      <c r="H1999" s="2" t="str">
        <f t="shared" si="31"/>
        <v/>
      </c>
      <c r="I1999" t="s">
        <v>29</v>
      </c>
      <c r="J1999" t="s">
        <v>23</v>
      </c>
      <c r="K1999" t="s">
        <v>1560</v>
      </c>
      <c r="L1999">
        <v>0</v>
      </c>
      <c r="M1999" s="1">
        <v>0.56180555555555556</v>
      </c>
      <c r="N1999" s="1">
        <v>0.58402777777777781</v>
      </c>
      <c r="O1999" s="1">
        <v>0</v>
      </c>
      <c r="P1999" s="1">
        <v>2.2222222222222223E-2</v>
      </c>
      <c r="Q1999" s="1">
        <v>2.2222222222222223E-2</v>
      </c>
      <c r="R1999" s="2">
        <v>48</v>
      </c>
      <c r="S1999" s="2">
        <v>48</v>
      </c>
      <c r="T1999" s="2">
        <v>0</v>
      </c>
      <c r="U1999">
        <v>1</v>
      </c>
      <c r="V1999">
        <v>1</v>
      </c>
      <c r="W1999">
        <v>0</v>
      </c>
    </row>
    <row r="2000" spans="1:23" x14ac:dyDescent="0.25">
      <c r="A2000" t="s">
        <v>65</v>
      </c>
      <c r="B2000" s="3">
        <v>45660</v>
      </c>
      <c r="C2000" s="3" t="str">
        <f>TEXT(Table1[[#This Row],[Date]],"ddd")</f>
        <v>Fri</v>
      </c>
      <c r="D2000" t="s">
        <v>1513</v>
      </c>
      <c r="E2000" s="1" t="s">
        <v>30</v>
      </c>
      <c r="F2000" s="1" t="s">
        <v>30</v>
      </c>
      <c r="G2000" s="1" t="str">
        <f>IFERROR(SUM(Table1[[#This Row],[Deactivate]]-Table1[[#This Row],[Activate]]),"")</f>
        <v/>
      </c>
      <c r="H2000" s="2" t="str">
        <f t="shared" si="31"/>
        <v/>
      </c>
      <c r="I2000" t="s">
        <v>29</v>
      </c>
      <c r="J2000" t="s">
        <v>26</v>
      </c>
      <c r="K2000">
        <v>0</v>
      </c>
      <c r="L2000" t="s">
        <v>1561</v>
      </c>
      <c r="M2000" s="1">
        <v>0.59583333333333333</v>
      </c>
      <c r="N2000" s="1">
        <v>0.65625</v>
      </c>
      <c r="O2000" s="1">
        <v>2.0833333333333333E-3</v>
      </c>
      <c r="P2000" s="1">
        <v>6.0416666666666667E-2</v>
      </c>
      <c r="Q2000" s="1">
        <v>6.25E-2</v>
      </c>
      <c r="R2000" s="2">
        <v>130.5</v>
      </c>
      <c r="S2000" s="2">
        <v>135</v>
      </c>
      <c r="T2000" s="2">
        <v>4.5</v>
      </c>
      <c r="U2000">
        <v>1</v>
      </c>
      <c r="V2000">
        <v>1</v>
      </c>
      <c r="W2000">
        <v>0</v>
      </c>
    </row>
    <row r="2001" spans="1:23" x14ac:dyDescent="0.25">
      <c r="A2001" t="s">
        <v>59</v>
      </c>
      <c r="B2001" s="3">
        <v>45661</v>
      </c>
      <c r="C2001" s="3" t="str">
        <f>TEXT(Table1[[#This Row],[Date]],"ddd")</f>
        <v>Sat</v>
      </c>
      <c r="D2001" t="s">
        <v>1513</v>
      </c>
      <c r="E2001" s="1" t="s">
        <v>30</v>
      </c>
      <c r="F2001" s="1" t="s">
        <v>30</v>
      </c>
      <c r="G2001" s="1" t="str">
        <f>IFERROR(SUM(Table1[[#This Row],[Deactivate]]-Table1[[#This Row],[Activate]]),"")</f>
        <v/>
      </c>
      <c r="H2001" s="2" t="str">
        <f t="shared" si="31"/>
        <v/>
      </c>
      <c r="I2001" t="s">
        <v>22</v>
      </c>
      <c r="J2001" t="s">
        <v>23</v>
      </c>
      <c r="K2001" t="s">
        <v>1562</v>
      </c>
      <c r="L2001">
        <v>0</v>
      </c>
      <c r="M2001" s="1">
        <v>0</v>
      </c>
      <c r="N2001" s="1">
        <v>0</v>
      </c>
      <c r="O2001" s="1">
        <v>0</v>
      </c>
      <c r="P2001" s="1">
        <v>2.0833333333333332E-2</v>
      </c>
      <c r="Q2001" s="1">
        <v>2.0833333333333332E-2</v>
      </c>
      <c r="R2001" s="2">
        <v>45</v>
      </c>
      <c r="S2001" s="2">
        <v>45</v>
      </c>
      <c r="T2001" s="2">
        <v>0</v>
      </c>
      <c r="U2001">
        <v>1</v>
      </c>
      <c r="V2001">
        <v>1</v>
      </c>
      <c r="W2001">
        <v>0</v>
      </c>
    </row>
    <row r="2002" spans="1:23" x14ac:dyDescent="0.25">
      <c r="A2002" t="s">
        <v>65</v>
      </c>
      <c r="B2002" s="3">
        <v>45661</v>
      </c>
      <c r="C2002" s="3" t="str">
        <f>TEXT(Table1[[#This Row],[Date]],"ddd")</f>
        <v>Sat</v>
      </c>
      <c r="D2002" t="s">
        <v>1513</v>
      </c>
      <c r="E2002" s="1" t="s">
        <v>30</v>
      </c>
      <c r="F2002" s="1" t="s">
        <v>30</v>
      </c>
      <c r="G2002" s="1" t="str">
        <f>IFERROR(SUM(Table1[[#This Row],[Deactivate]]-Table1[[#This Row],[Activate]]),"")</f>
        <v/>
      </c>
      <c r="H2002" s="2" t="str">
        <f t="shared" si="31"/>
        <v/>
      </c>
      <c r="I2002" t="s">
        <v>29</v>
      </c>
      <c r="J2002" t="s">
        <v>26</v>
      </c>
      <c r="K2002">
        <v>0</v>
      </c>
      <c r="L2002" t="s">
        <v>1563</v>
      </c>
      <c r="M2002" s="1">
        <v>0.32291666666666669</v>
      </c>
      <c r="N2002" s="1">
        <v>0.35902777777777778</v>
      </c>
      <c r="O2002" s="1">
        <v>6.5277777777777782E-2</v>
      </c>
      <c r="P2002" s="1">
        <v>3.6111111111111115E-2</v>
      </c>
      <c r="Q2002" s="1">
        <v>0.10138888888888889</v>
      </c>
      <c r="R2002" s="2">
        <v>78.000000000000014</v>
      </c>
      <c r="S2002" s="2">
        <v>219</v>
      </c>
      <c r="T2002" s="2">
        <v>141</v>
      </c>
      <c r="U2002">
        <v>1</v>
      </c>
      <c r="V2002">
        <v>1</v>
      </c>
      <c r="W2002">
        <v>0</v>
      </c>
    </row>
    <row r="2003" spans="1:23" x14ac:dyDescent="0.25">
      <c r="A2003" t="s">
        <v>65</v>
      </c>
      <c r="B2003" s="3">
        <v>45661</v>
      </c>
      <c r="C2003" s="3" t="str">
        <f>TEXT(Table1[[#This Row],[Date]],"ddd")</f>
        <v>Sat</v>
      </c>
      <c r="D2003" t="s">
        <v>1513</v>
      </c>
      <c r="E2003" s="1" t="s">
        <v>30</v>
      </c>
      <c r="F2003" s="1" t="s">
        <v>30</v>
      </c>
      <c r="G2003" s="1" t="str">
        <f>IFERROR(SUM(Table1[[#This Row],[Deactivate]]-Table1[[#This Row],[Activate]]),"")</f>
        <v/>
      </c>
      <c r="H2003" s="2" t="str">
        <f t="shared" si="31"/>
        <v/>
      </c>
      <c r="I2003" t="s">
        <v>29</v>
      </c>
      <c r="J2003" t="s">
        <v>49</v>
      </c>
      <c r="K2003" t="s">
        <v>1564</v>
      </c>
      <c r="L2003">
        <v>0</v>
      </c>
      <c r="M2003" s="1">
        <v>0.42152777777777778</v>
      </c>
      <c r="N2003" s="1">
        <v>0.50277777777777777</v>
      </c>
      <c r="O2003" s="1">
        <v>5.9027777777777783E-2</v>
      </c>
      <c r="P2003" s="1">
        <v>8.1250000000000003E-2</v>
      </c>
      <c r="Q2003" s="1">
        <v>0.14027777777777778</v>
      </c>
      <c r="R2003" s="2">
        <v>175.5</v>
      </c>
      <c r="S2003" s="2">
        <v>303</v>
      </c>
      <c r="T2003" s="2">
        <v>127.5</v>
      </c>
      <c r="U2003">
        <v>1</v>
      </c>
      <c r="V2003">
        <v>1</v>
      </c>
      <c r="W2003">
        <v>0</v>
      </c>
    </row>
    <row r="2004" spans="1:23" x14ac:dyDescent="0.25">
      <c r="A2004" t="s">
        <v>65</v>
      </c>
      <c r="B2004" s="3">
        <v>45661</v>
      </c>
      <c r="C2004" s="3" t="str">
        <f>TEXT(Table1[[#This Row],[Date]],"ddd")</f>
        <v>Sat</v>
      </c>
      <c r="D2004" t="s">
        <v>1513</v>
      </c>
      <c r="E2004" s="1" t="s">
        <v>30</v>
      </c>
      <c r="F2004" s="1" t="s">
        <v>30</v>
      </c>
      <c r="G2004" s="1" t="str">
        <f>IFERROR(SUM(Table1[[#This Row],[Deactivate]]-Table1[[#This Row],[Activate]]),"")</f>
        <v/>
      </c>
      <c r="H2004" s="2" t="str">
        <f t="shared" si="31"/>
        <v/>
      </c>
      <c r="I2004" t="s">
        <v>38</v>
      </c>
      <c r="J2004" t="s">
        <v>66</v>
      </c>
      <c r="K2004">
        <v>0</v>
      </c>
      <c r="L2004">
        <v>0</v>
      </c>
      <c r="M2004" s="1">
        <v>0.50277777777777777</v>
      </c>
      <c r="N2004" s="1">
        <v>0.65347222222222223</v>
      </c>
      <c r="O2004" s="1">
        <v>0</v>
      </c>
      <c r="P2004" s="1">
        <v>0.15069444444444444</v>
      </c>
      <c r="Q2004" s="1">
        <v>0.15069444444444444</v>
      </c>
      <c r="R2004" s="2">
        <v>325.5</v>
      </c>
      <c r="S2004" s="2">
        <v>325.5</v>
      </c>
      <c r="T2004" s="2">
        <v>0</v>
      </c>
      <c r="U2004">
        <v>1</v>
      </c>
      <c r="V2004">
        <v>1</v>
      </c>
      <c r="W2004">
        <v>0</v>
      </c>
    </row>
    <row r="2005" spans="1:23" x14ac:dyDescent="0.25">
      <c r="A2005" t="s">
        <v>65</v>
      </c>
      <c r="B2005" s="3">
        <v>45661</v>
      </c>
      <c r="C2005" s="3" t="str">
        <f>TEXT(Table1[[#This Row],[Date]],"ddd")</f>
        <v>Sat</v>
      </c>
      <c r="D2005" t="s">
        <v>1513</v>
      </c>
      <c r="E2005" s="1" t="s">
        <v>30</v>
      </c>
      <c r="F2005" s="1" t="s">
        <v>30</v>
      </c>
      <c r="G2005" s="1" t="str">
        <f>IFERROR(SUM(Table1[[#This Row],[Deactivate]]-Table1[[#This Row],[Activate]]),"")</f>
        <v/>
      </c>
      <c r="H2005" s="2" t="str">
        <f t="shared" si="31"/>
        <v/>
      </c>
      <c r="I2005" t="s">
        <v>29</v>
      </c>
      <c r="J2005" t="s">
        <v>53</v>
      </c>
      <c r="K2005" t="s">
        <v>1565</v>
      </c>
      <c r="L2005">
        <v>0</v>
      </c>
      <c r="M2005" s="1">
        <v>0.65347222222222223</v>
      </c>
      <c r="N2005" s="1">
        <v>0.67083333333333339</v>
      </c>
      <c r="O2005" s="1">
        <v>0</v>
      </c>
      <c r="P2005" s="1">
        <v>1.7361111111111112E-2</v>
      </c>
      <c r="Q2005" s="1">
        <v>1.7361111111111112E-2</v>
      </c>
      <c r="R2005" s="2">
        <v>37.5</v>
      </c>
      <c r="S2005" s="2">
        <v>37.5</v>
      </c>
      <c r="T2005" s="2">
        <v>0</v>
      </c>
      <c r="U2005">
        <v>1</v>
      </c>
      <c r="V2005">
        <v>1</v>
      </c>
      <c r="W2005">
        <v>0</v>
      </c>
    </row>
    <row r="2006" spans="1:23" x14ac:dyDescent="0.25">
      <c r="A2006" t="s">
        <v>65</v>
      </c>
      <c r="B2006" s="3">
        <v>45661</v>
      </c>
      <c r="C2006" s="3" t="str">
        <f>TEXT(Table1[[#This Row],[Date]],"ddd")</f>
        <v>Sat</v>
      </c>
      <c r="D2006" t="s">
        <v>1513</v>
      </c>
      <c r="E2006" s="1" t="s">
        <v>30</v>
      </c>
      <c r="F2006" s="1" t="s">
        <v>30</v>
      </c>
      <c r="G2006" s="1" t="str">
        <f>IFERROR(SUM(Table1[[#This Row],[Deactivate]]-Table1[[#This Row],[Activate]]),"")</f>
        <v/>
      </c>
      <c r="H2006" s="2" t="str">
        <f t="shared" si="31"/>
        <v/>
      </c>
      <c r="I2006" t="s">
        <v>29</v>
      </c>
      <c r="J2006" t="s">
        <v>23</v>
      </c>
      <c r="K2006" t="s">
        <v>1566</v>
      </c>
      <c r="L2006">
        <v>0</v>
      </c>
      <c r="M2006" s="1">
        <v>0.67083333333333339</v>
      </c>
      <c r="N2006" s="1">
        <v>0.71666666666666667</v>
      </c>
      <c r="O2006" s="1">
        <v>0</v>
      </c>
      <c r="P2006" s="1">
        <v>4.5833333333333337E-2</v>
      </c>
      <c r="Q2006" s="1">
        <v>4.5833333333333337E-2</v>
      </c>
      <c r="R2006" s="2">
        <v>99</v>
      </c>
      <c r="S2006" s="2">
        <v>99</v>
      </c>
      <c r="T2006" s="2">
        <v>0</v>
      </c>
      <c r="U2006">
        <v>1</v>
      </c>
      <c r="V2006">
        <v>1</v>
      </c>
      <c r="W2006">
        <v>0</v>
      </c>
    </row>
    <row r="2007" spans="1:23" x14ac:dyDescent="0.25">
      <c r="A2007" t="s">
        <v>65</v>
      </c>
      <c r="B2007" s="3">
        <v>45661</v>
      </c>
      <c r="C2007" s="3" t="str">
        <f>TEXT(Table1[[#This Row],[Date]],"ddd")</f>
        <v>Sat</v>
      </c>
      <c r="D2007" t="s">
        <v>1513</v>
      </c>
      <c r="E2007" s="1" t="s">
        <v>30</v>
      </c>
      <c r="F2007" s="1" t="s">
        <v>30</v>
      </c>
      <c r="G2007" s="1" t="str">
        <f>IFERROR(SUM(Table1[[#This Row],[Deactivate]]-Table1[[#This Row],[Activate]]),"")</f>
        <v/>
      </c>
      <c r="H2007" s="2" t="str">
        <f t="shared" si="31"/>
        <v/>
      </c>
      <c r="I2007" t="s">
        <v>29</v>
      </c>
      <c r="J2007" t="s">
        <v>66</v>
      </c>
      <c r="K2007">
        <v>0</v>
      </c>
      <c r="L2007">
        <v>0</v>
      </c>
      <c r="M2007" s="1">
        <v>0.71666666666666667</v>
      </c>
      <c r="N2007" s="1">
        <v>0.73472222222222217</v>
      </c>
      <c r="O2007" s="1">
        <v>0</v>
      </c>
      <c r="P2007" s="1">
        <v>1.8055555555555557E-2</v>
      </c>
      <c r="Q2007" s="1">
        <v>1.8055555555555557E-2</v>
      </c>
      <c r="R2007" s="2">
        <v>39.000000000000007</v>
      </c>
      <c r="S2007" s="2">
        <v>39.000000000000007</v>
      </c>
      <c r="T2007" s="2">
        <v>0</v>
      </c>
      <c r="U2007">
        <v>1</v>
      </c>
      <c r="V2007">
        <v>1</v>
      </c>
      <c r="W2007">
        <v>0</v>
      </c>
    </row>
    <row r="2008" spans="1:23" x14ac:dyDescent="0.25">
      <c r="A2008" t="s">
        <v>59</v>
      </c>
      <c r="B2008" s="3">
        <v>45662</v>
      </c>
      <c r="C2008" s="3" t="str">
        <f>TEXT(Table1[[#This Row],[Date]],"ddd")</f>
        <v>Sun</v>
      </c>
      <c r="D2008" t="s">
        <v>1513</v>
      </c>
      <c r="E2008" s="1" t="s">
        <v>30</v>
      </c>
      <c r="F2008" s="1" t="s">
        <v>30</v>
      </c>
      <c r="G2008" s="1" t="str">
        <f>IFERROR(SUM(Table1[[#This Row],[Deactivate]]-Table1[[#This Row],[Activate]]),"")</f>
        <v/>
      </c>
      <c r="H2008" s="2" t="str">
        <f t="shared" si="31"/>
        <v/>
      </c>
      <c r="I2008" t="s">
        <v>22</v>
      </c>
      <c r="J2008" t="s">
        <v>23</v>
      </c>
      <c r="K2008" t="s">
        <v>1567</v>
      </c>
      <c r="L2008">
        <v>0</v>
      </c>
      <c r="M2008" s="1">
        <v>0</v>
      </c>
      <c r="N2008" s="1">
        <v>0</v>
      </c>
      <c r="O2008" s="1">
        <v>0</v>
      </c>
      <c r="P2008" s="1">
        <v>2.0833333333333332E-2</v>
      </c>
      <c r="Q2008" s="1">
        <v>2.0833333333333332E-2</v>
      </c>
      <c r="R2008" s="2">
        <v>45</v>
      </c>
      <c r="S2008" s="2">
        <v>45</v>
      </c>
      <c r="T2008" s="2">
        <v>0</v>
      </c>
      <c r="U2008">
        <v>1</v>
      </c>
      <c r="V2008">
        <v>1</v>
      </c>
      <c r="W2008">
        <v>0</v>
      </c>
    </row>
    <row r="2009" spans="1:23" x14ac:dyDescent="0.25">
      <c r="A2009" t="s">
        <v>63</v>
      </c>
      <c r="B2009" s="3">
        <v>45662</v>
      </c>
      <c r="C2009" s="3" t="str">
        <f>TEXT(Table1[[#This Row],[Date]],"ddd")</f>
        <v>Sun</v>
      </c>
      <c r="D2009" t="s">
        <v>1513</v>
      </c>
      <c r="E2009" s="1" t="s">
        <v>30</v>
      </c>
      <c r="F2009" s="1" t="s">
        <v>30</v>
      </c>
      <c r="G2009" s="1" t="str">
        <f>IFERROR(SUM(Table1[[#This Row],[Deactivate]]-Table1[[#This Row],[Activate]]),"")</f>
        <v/>
      </c>
      <c r="H2009" s="2" t="str">
        <f t="shared" si="31"/>
        <v/>
      </c>
      <c r="I2009" t="s">
        <v>35</v>
      </c>
      <c r="J2009" t="s">
        <v>149</v>
      </c>
      <c r="K2009">
        <v>0</v>
      </c>
      <c r="L2009">
        <v>0</v>
      </c>
      <c r="M2009" s="1">
        <v>0</v>
      </c>
      <c r="N2009" s="1">
        <v>0</v>
      </c>
      <c r="O2009" s="1">
        <v>0</v>
      </c>
      <c r="P2009" s="1">
        <v>0</v>
      </c>
      <c r="Q2009" s="1">
        <v>0</v>
      </c>
      <c r="R2009" s="2">
        <v>0</v>
      </c>
      <c r="S2009" s="2">
        <v>0</v>
      </c>
      <c r="T2009" s="2">
        <v>0</v>
      </c>
      <c r="U2009">
        <v>1</v>
      </c>
      <c r="V2009">
        <v>1</v>
      </c>
      <c r="W2009">
        <v>0</v>
      </c>
    </row>
    <row r="2010" spans="1:23" x14ac:dyDescent="0.25">
      <c r="A2010" t="s">
        <v>63</v>
      </c>
      <c r="B2010" s="3">
        <v>45662</v>
      </c>
      <c r="C2010" s="3" t="str">
        <f>TEXT(Table1[[#This Row],[Date]],"ddd")</f>
        <v>Sun</v>
      </c>
      <c r="D2010" t="s">
        <v>1513</v>
      </c>
      <c r="E2010" s="1" t="s">
        <v>30</v>
      </c>
      <c r="F2010" s="1" t="s">
        <v>30</v>
      </c>
      <c r="G2010" s="1" t="str">
        <f>IFERROR(SUM(Table1[[#This Row],[Deactivate]]-Table1[[#This Row],[Activate]]),"")</f>
        <v/>
      </c>
      <c r="H2010" s="2" t="str">
        <f t="shared" si="31"/>
        <v/>
      </c>
      <c r="I2010" t="s">
        <v>35</v>
      </c>
      <c r="J2010" t="s">
        <v>26</v>
      </c>
      <c r="K2010">
        <v>0</v>
      </c>
      <c r="L2010" t="s">
        <v>1568</v>
      </c>
      <c r="M2010" s="1">
        <v>0</v>
      </c>
      <c r="N2010" s="1">
        <v>0</v>
      </c>
      <c r="O2010" s="1">
        <v>0</v>
      </c>
      <c r="P2010" s="1">
        <v>0</v>
      </c>
      <c r="Q2010" s="1">
        <v>0</v>
      </c>
      <c r="R2010" s="2">
        <v>0</v>
      </c>
      <c r="S2010" s="2">
        <v>0</v>
      </c>
      <c r="T2010" s="2">
        <v>0</v>
      </c>
      <c r="U2010">
        <v>1</v>
      </c>
      <c r="V2010">
        <v>1</v>
      </c>
      <c r="W2010">
        <v>0</v>
      </c>
    </row>
    <row r="2011" spans="1:23" x14ac:dyDescent="0.25">
      <c r="A2011" t="s">
        <v>63</v>
      </c>
      <c r="B2011" s="3">
        <v>45662</v>
      </c>
      <c r="C2011" s="3" t="str">
        <f>TEXT(Table1[[#This Row],[Date]],"ddd")</f>
        <v>Sun</v>
      </c>
      <c r="D2011" t="s">
        <v>1513</v>
      </c>
      <c r="E2011" s="1" t="s">
        <v>30</v>
      </c>
      <c r="F2011" s="1" t="s">
        <v>30</v>
      </c>
      <c r="G2011" s="1" t="str">
        <f>IFERROR(SUM(Table1[[#This Row],[Deactivate]]-Table1[[#This Row],[Activate]]),"")</f>
        <v/>
      </c>
      <c r="H2011" s="2" t="str">
        <f t="shared" si="31"/>
        <v/>
      </c>
      <c r="I2011" t="s">
        <v>35</v>
      </c>
      <c r="J2011" t="s">
        <v>149</v>
      </c>
      <c r="K2011">
        <v>0</v>
      </c>
      <c r="L2011">
        <v>0</v>
      </c>
      <c r="M2011" s="1">
        <v>0</v>
      </c>
      <c r="N2011" s="1">
        <v>0</v>
      </c>
      <c r="O2011" s="1">
        <v>0</v>
      </c>
      <c r="P2011" s="1">
        <v>0</v>
      </c>
      <c r="Q2011" s="1">
        <v>0</v>
      </c>
      <c r="R2011" s="2">
        <v>0</v>
      </c>
      <c r="S2011" s="2">
        <v>0</v>
      </c>
      <c r="T2011" s="2">
        <v>0</v>
      </c>
      <c r="U2011">
        <v>1</v>
      </c>
      <c r="V2011">
        <v>1</v>
      </c>
      <c r="W2011">
        <v>0</v>
      </c>
    </row>
    <row r="2012" spans="1:23" x14ac:dyDescent="0.25">
      <c r="A2012" t="s">
        <v>63</v>
      </c>
      <c r="B2012" s="3">
        <v>45662</v>
      </c>
      <c r="C2012" s="3" t="str">
        <f>TEXT(Table1[[#This Row],[Date]],"ddd")</f>
        <v>Sun</v>
      </c>
      <c r="D2012" t="s">
        <v>1513</v>
      </c>
      <c r="E2012" s="1" t="s">
        <v>30</v>
      </c>
      <c r="F2012" s="1" t="s">
        <v>30</v>
      </c>
      <c r="G2012" s="1" t="str">
        <f>IFERROR(SUM(Table1[[#This Row],[Deactivate]]-Table1[[#This Row],[Activate]]),"")</f>
        <v/>
      </c>
      <c r="H2012" s="2" t="str">
        <f t="shared" si="31"/>
        <v/>
      </c>
      <c r="I2012" t="s">
        <v>22</v>
      </c>
      <c r="J2012" t="s">
        <v>23</v>
      </c>
      <c r="K2012" t="s">
        <v>1569</v>
      </c>
      <c r="L2012">
        <v>0</v>
      </c>
      <c r="M2012" s="1">
        <v>0</v>
      </c>
      <c r="N2012" s="1">
        <v>0</v>
      </c>
      <c r="O2012" s="1">
        <v>0</v>
      </c>
      <c r="P2012" s="1">
        <v>2.0833333333333332E-2</v>
      </c>
      <c r="Q2012" s="1">
        <v>2.0833333333333332E-2</v>
      </c>
      <c r="R2012" s="2">
        <v>45</v>
      </c>
      <c r="S2012" s="2">
        <v>45</v>
      </c>
      <c r="T2012" s="2">
        <v>0</v>
      </c>
      <c r="U2012">
        <v>1</v>
      </c>
      <c r="V2012">
        <v>1</v>
      </c>
      <c r="W2012">
        <v>0</v>
      </c>
    </row>
    <row r="2013" spans="1:23" x14ac:dyDescent="0.25">
      <c r="A2013" t="s">
        <v>65</v>
      </c>
      <c r="B2013" s="3">
        <v>45662</v>
      </c>
      <c r="C2013" s="3" t="str">
        <f>TEXT(Table1[[#This Row],[Date]],"ddd")</f>
        <v>Sun</v>
      </c>
      <c r="D2013" t="s">
        <v>1513</v>
      </c>
      <c r="E2013" s="1" t="s">
        <v>30</v>
      </c>
      <c r="F2013" s="1" t="s">
        <v>30</v>
      </c>
      <c r="G2013" s="1" t="str">
        <f>IFERROR(SUM(Table1[[#This Row],[Deactivate]]-Table1[[#This Row],[Activate]]),"")</f>
        <v/>
      </c>
      <c r="H2013" s="2" t="str">
        <f t="shared" si="31"/>
        <v/>
      </c>
      <c r="I2013" t="s">
        <v>29</v>
      </c>
      <c r="J2013" t="s">
        <v>49</v>
      </c>
      <c r="K2013" t="s">
        <v>1570</v>
      </c>
      <c r="L2013">
        <v>0</v>
      </c>
      <c r="M2013" s="1">
        <v>0.36180555555555555</v>
      </c>
      <c r="N2013" s="1">
        <v>0.39583333333333331</v>
      </c>
      <c r="O2013" s="1">
        <v>2.0833333333333333E-3</v>
      </c>
      <c r="P2013" s="1">
        <v>3.4027777777777775E-2</v>
      </c>
      <c r="Q2013" s="1">
        <v>3.6111111111111108E-2</v>
      </c>
      <c r="R2013" s="2">
        <v>73.499999999999986</v>
      </c>
      <c r="S2013" s="2">
        <v>77.999999999999986</v>
      </c>
      <c r="T2013" s="2">
        <v>4.5</v>
      </c>
      <c r="U2013">
        <v>1</v>
      </c>
      <c r="V2013">
        <v>1</v>
      </c>
      <c r="W2013">
        <v>0</v>
      </c>
    </row>
    <row r="2014" spans="1:23" x14ac:dyDescent="0.25">
      <c r="A2014" t="s">
        <v>65</v>
      </c>
      <c r="B2014" s="3">
        <v>45662</v>
      </c>
      <c r="C2014" s="3" t="str">
        <f>TEXT(Table1[[#This Row],[Date]],"ddd")</f>
        <v>Sun</v>
      </c>
      <c r="D2014" t="s">
        <v>1513</v>
      </c>
      <c r="E2014" s="1" t="s">
        <v>30</v>
      </c>
      <c r="F2014" s="1" t="s">
        <v>30</v>
      </c>
      <c r="G2014" s="1" t="str">
        <f>IFERROR(SUM(Table1[[#This Row],[Deactivate]]-Table1[[#This Row],[Activate]]),"")</f>
        <v/>
      </c>
      <c r="H2014" s="2" t="str">
        <f t="shared" si="31"/>
        <v/>
      </c>
      <c r="I2014" t="s">
        <v>38</v>
      </c>
      <c r="J2014" t="s">
        <v>66</v>
      </c>
      <c r="K2014">
        <v>0</v>
      </c>
      <c r="L2014">
        <v>0</v>
      </c>
      <c r="M2014" s="1">
        <v>0.39583333333333331</v>
      </c>
      <c r="N2014" s="1">
        <v>0.55555555555555558</v>
      </c>
      <c r="O2014" s="1">
        <v>0</v>
      </c>
      <c r="P2014" s="1">
        <v>0.15972222222222224</v>
      </c>
      <c r="Q2014" s="1">
        <v>0.15972222222222224</v>
      </c>
      <c r="R2014" s="2">
        <v>345.00000000000006</v>
      </c>
      <c r="S2014" s="2">
        <v>345.00000000000006</v>
      </c>
      <c r="T2014" s="2">
        <v>0</v>
      </c>
      <c r="U2014">
        <v>1</v>
      </c>
      <c r="V2014">
        <v>1</v>
      </c>
      <c r="W2014">
        <v>0</v>
      </c>
    </row>
    <row r="2015" spans="1:23" x14ac:dyDescent="0.25">
      <c r="A2015" t="s">
        <v>65</v>
      </c>
      <c r="B2015" s="3">
        <v>45662</v>
      </c>
      <c r="C2015" s="3" t="str">
        <f>TEXT(Table1[[#This Row],[Date]],"ddd")</f>
        <v>Sun</v>
      </c>
      <c r="D2015" t="s">
        <v>1513</v>
      </c>
      <c r="E2015" s="1" t="s">
        <v>30</v>
      </c>
      <c r="F2015" s="1" t="s">
        <v>30</v>
      </c>
      <c r="G2015" s="1" t="str">
        <f>IFERROR(SUM(Table1[[#This Row],[Deactivate]]-Table1[[#This Row],[Activate]]),"")</f>
        <v/>
      </c>
      <c r="H2015" s="2" t="str">
        <f t="shared" si="31"/>
        <v/>
      </c>
      <c r="I2015" t="s">
        <v>29</v>
      </c>
      <c r="J2015" t="s">
        <v>561</v>
      </c>
      <c r="K2015" t="s">
        <v>1571</v>
      </c>
      <c r="L2015">
        <v>0</v>
      </c>
      <c r="M2015" s="1">
        <v>0.58333333333333337</v>
      </c>
      <c r="N2015" s="1">
        <v>0.6118055555555556</v>
      </c>
      <c r="O2015" s="1">
        <v>2.7777777777777776E-2</v>
      </c>
      <c r="P2015" s="1">
        <v>2.8472222222222222E-2</v>
      </c>
      <c r="Q2015" s="1">
        <v>5.6249999999999994E-2</v>
      </c>
      <c r="R2015" s="2">
        <v>61.5</v>
      </c>
      <c r="S2015" s="2">
        <v>121.49999999999997</v>
      </c>
      <c r="T2015" s="2">
        <v>59.999999999999972</v>
      </c>
      <c r="U2015">
        <v>1</v>
      </c>
      <c r="V2015">
        <v>1</v>
      </c>
      <c r="W2015">
        <v>0</v>
      </c>
    </row>
    <row r="2016" spans="1:23" x14ac:dyDescent="0.25">
      <c r="A2016" t="s">
        <v>65</v>
      </c>
      <c r="B2016" s="3">
        <v>45662</v>
      </c>
      <c r="C2016" s="3" t="str">
        <f>TEXT(Table1[[#This Row],[Date]],"ddd")</f>
        <v>Sun</v>
      </c>
      <c r="D2016" t="s">
        <v>1513</v>
      </c>
      <c r="E2016" s="1" t="s">
        <v>30</v>
      </c>
      <c r="F2016" s="1" t="s">
        <v>30</v>
      </c>
      <c r="G2016" s="1" t="str">
        <f>IFERROR(SUM(Table1[[#This Row],[Deactivate]]-Table1[[#This Row],[Activate]]),"")</f>
        <v/>
      </c>
      <c r="H2016" s="2" t="str">
        <f t="shared" si="31"/>
        <v/>
      </c>
      <c r="I2016" t="s">
        <v>29</v>
      </c>
      <c r="J2016" t="s">
        <v>23</v>
      </c>
      <c r="K2016" t="s">
        <v>1572</v>
      </c>
      <c r="L2016">
        <v>0</v>
      </c>
      <c r="M2016" s="1">
        <v>0.6118055555555556</v>
      </c>
      <c r="N2016" s="1">
        <v>0.64097222222222217</v>
      </c>
      <c r="O2016" s="1">
        <v>0</v>
      </c>
      <c r="P2016" s="1">
        <v>2.9166666666666664E-2</v>
      </c>
      <c r="Q2016" s="1">
        <v>2.9166666666666664E-2</v>
      </c>
      <c r="R2016" s="2">
        <v>62.999999999999986</v>
      </c>
      <c r="S2016" s="2">
        <v>62.999999999999986</v>
      </c>
      <c r="T2016" s="2">
        <v>0</v>
      </c>
      <c r="U2016">
        <v>1</v>
      </c>
      <c r="V2016">
        <v>1</v>
      </c>
      <c r="W2016">
        <v>0</v>
      </c>
    </row>
    <row r="2017" spans="1:23" x14ac:dyDescent="0.25">
      <c r="A2017" t="s">
        <v>20</v>
      </c>
      <c r="B2017" s="3">
        <v>45663</v>
      </c>
      <c r="C2017" s="3" t="str">
        <f>TEXT(Table1[[#This Row],[Date]],"ddd")</f>
        <v>Mon</v>
      </c>
      <c r="D2017" t="s">
        <v>1513</v>
      </c>
      <c r="E2017" s="1" t="s">
        <v>30</v>
      </c>
      <c r="F2017" s="1" t="s">
        <v>30</v>
      </c>
      <c r="G2017" s="1" t="str">
        <f>IFERROR(SUM(Table1[[#This Row],[Deactivate]]-Table1[[#This Row],[Activate]]),"")</f>
        <v/>
      </c>
      <c r="H2017" s="2" t="str">
        <f t="shared" si="31"/>
        <v/>
      </c>
      <c r="I2017" t="s">
        <v>35</v>
      </c>
      <c r="J2017" t="s">
        <v>36</v>
      </c>
      <c r="K2017">
        <v>0</v>
      </c>
      <c r="L2017" t="s">
        <v>1573</v>
      </c>
      <c r="M2017" s="1">
        <v>0</v>
      </c>
      <c r="N2017" s="1">
        <v>0</v>
      </c>
      <c r="O2017" s="1">
        <v>0</v>
      </c>
      <c r="P2017" s="1">
        <v>0</v>
      </c>
      <c r="Q2017" s="1">
        <v>0</v>
      </c>
      <c r="R2017" s="2">
        <v>0</v>
      </c>
      <c r="S2017" s="2">
        <v>0</v>
      </c>
      <c r="T2017" s="2">
        <v>0</v>
      </c>
      <c r="U2017">
        <v>1</v>
      </c>
      <c r="V2017">
        <v>1</v>
      </c>
      <c r="W2017">
        <v>0</v>
      </c>
    </row>
    <row r="2018" spans="1:23" x14ac:dyDescent="0.25">
      <c r="A2018" t="s">
        <v>20</v>
      </c>
      <c r="B2018" s="3">
        <v>45663</v>
      </c>
      <c r="C2018" s="3" t="str">
        <f>TEXT(Table1[[#This Row],[Date]],"ddd")</f>
        <v>Mon</v>
      </c>
      <c r="D2018" t="s">
        <v>1513</v>
      </c>
      <c r="E2018" s="1" t="s">
        <v>30</v>
      </c>
      <c r="F2018" s="1" t="s">
        <v>30</v>
      </c>
      <c r="G2018" s="1" t="str">
        <f>IFERROR(SUM(Table1[[#This Row],[Deactivate]]-Table1[[#This Row],[Activate]]),"")</f>
        <v/>
      </c>
      <c r="H2018" s="2" t="str">
        <f t="shared" si="31"/>
        <v/>
      </c>
      <c r="I2018" t="s">
        <v>29</v>
      </c>
      <c r="J2018" t="s">
        <v>1574</v>
      </c>
      <c r="K2018">
        <v>0</v>
      </c>
      <c r="L2018" t="s">
        <v>1575</v>
      </c>
      <c r="M2018" s="1">
        <v>0.64027777777777783</v>
      </c>
      <c r="N2018" s="1">
        <v>0.70138888888888884</v>
      </c>
      <c r="O2018" s="1">
        <v>2.7777777777777776E-2</v>
      </c>
      <c r="P2018" s="1">
        <v>6.1111111111111116E-2</v>
      </c>
      <c r="Q2018" s="1">
        <v>8.8888888888888892E-2</v>
      </c>
      <c r="R2018" s="2">
        <v>132</v>
      </c>
      <c r="S2018" s="2">
        <v>192</v>
      </c>
      <c r="T2018" s="2">
        <v>60</v>
      </c>
      <c r="U2018">
        <v>1</v>
      </c>
      <c r="V2018">
        <v>1</v>
      </c>
      <c r="W2018">
        <v>0</v>
      </c>
    </row>
    <row r="2019" spans="1:23" x14ac:dyDescent="0.25">
      <c r="A2019" t="s">
        <v>20</v>
      </c>
      <c r="B2019" s="3">
        <v>45663</v>
      </c>
      <c r="C2019" s="3" t="str">
        <f>TEXT(Table1[[#This Row],[Date]],"ddd")</f>
        <v>Mon</v>
      </c>
      <c r="D2019" t="s">
        <v>1513</v>
      </c>
      <c r="E2019" s="1" t="s">
        <v>30</v>
      </c>
      <c r="F2019" s="1" t="s">
        <v>30</v>
      </c>
      <c r="G2019" s="1" t="str">
        <f>IFERROR(SUM(Table1[[#This Row],[Deactivate]]-Table1[[#This Row],[Activate]]),"")</f>
        <v/>
      </c>
      <c r="H2019" s="2" t="str">
        <f t="shared" si="31"/>
        <v/>
      </c>
      <c r="I2019" t="s">
        <v>29</v>
      </c>
      <c r="J2019" t="s">
        <v>23</v>
      </c>
      <c r="K2019" t="s">
        <v>1576</v>
      </c>
      <c r="L2019">
        <v>0</v>
      </c>
      <c r="M2019" s="1">
        <v>0.70138888888888884</v>
      </c>
      <c r="N2019" s="1">
        <v>0.70138888888888884</v>
      </c>
      <c r="O2019" s="1">
        <v>0</v>
      </c>
      <c r="P2019" s="1">
        <v>0</v>
      </c>
      <c r="Q2019" s="1">
        <v>0</v>
      </c>
      <c r="R2019" s="2">
        <v>0</v>
      </c>
      <c r="S2019" s="2">
        <v>0</v>
      </c>
      <c r="T2019" s="2">
        <v>0</v>
      </c>
      <c r="U2019">
        <v>1</v>
      </c>
      <c r="V2019">
        <v>1</v>
      </c>
      <c r="W2019">
        <v>0</v>
      </c>
    </row>
    <row r="2020" spans="1:23" x14ac:dyDescent="0.25">
      <c r="A2020" t="s">
        <v>28</v>
      </c>
      <c r="B2020" s="3">
        <v>45663</v>
      </c>
      <c r="C2020" s="3" t="str">
        <f>TEXT(Table1[[#This Row],[Date]],"ddd")</f>
        <v>Mon</v>
      </c>
      <c r="D2020" t="s">
        <v>1513</v>
      </c>
      <c r="E2020" s="1" t="s">
        <v>30</v>
      </c>
      <c r="F2020" s="1" t="s">
        <v>30</v>
      </c>
      <c r="G2020" s="1" t="str">
        <f>IFERROR(SUM(Table1[[#This Row],[Deactivate]]-Table1[[#This Row],[Activate]]),"")</f>
        <v/>
      </c>
      <c r="H2020" s="2" t="str">
        <f t="shared" si="31"/>
        <v/>
      </c>
      <c r="I2020" t="s">
        <v>35</v>
      </c>
      <c r="J2020" t="s">
        <v>149</v>
      </c>
      <c r="K2020">
        <v>0</v>
      </c>
      <c r="L2020">
        <v>0</v>
      </c>
      <c r="M2020" s="1">
        <v>0</v>
      </c>
      <c r="N2020" s="1">
        <v>0</v>
      </c>
      <c r="O2020" s="1">
        <v>0</v>
      </c>
      <c r="P2020" s="1">
        <v>0</v>
      </c>
      <c r="Q2020" s="1">
        <v>0</v>
      </c>
      <c r="R2020" s="2">
        <v>0</v>
      </c>
      <c r="S2020" s="2">
        <v>0</v>
      </c>
      <c r="T2020" s="2">
        <v>0</v>
      </c>
      <c r="U2020">
        <v>1</v>
      </c>
      <c r="V2020">
        <v>1</v>
      </c>
      <c r="W2020">
        <v>0</v>
      </c>
    </row>
    <row r="2021" spans="1:23" x14ac:dyDescent="0.25">
      <c r="A2021" t="s">
        <v>28</v>
      </c>
      <c r="B2021" s="3">
        <v>45663</v>
      </c>
      <c r="C2021" s="3" t="str">
        <f>TEXT(Table1[[#This Row],[Date]],"ddd")</f>
        <v>Mon</v>
      </c>
      <c r="D2021" t="s">
        <v>1513</v>
      </c>
      <c r="E2021" s="1" t="s">
        <v>30</v>
      </c>
      <c r="F2021" s="1" t="s">
        <v>30</v>
      </c>
      <c r="G2021" s="1" t="str">
        <f>IFERROR(SUM(Table1[[#This Row],[Deactivate]]-Table1[[#This Row],[Activate]]),"")</f>
        <v/>
      </c>
      <c r="H2021" s="2" t="str">
        <f t="shared" si="31"/>
        <v/>
      </c>
      <c r="I2021" t="s">
        <v>35</v>
      </c>
      <c r="J2021" t="s">
        <v>149</v>
      </c>
      <c r="K2021">
        <v>0</v>
      </c>
      <c r="L2021">
        <v>0</v>
      </c>
      <c r="M2021" s="1">
        <v>0</v>
      </c>
      <c r="N2021" s="1">
        <v>0</v>
      </c>
      <c r="O2021" s="1">
        <v>0</v>
      </c>
      <c r="P2021" s="1">
        <v>0</v>
      </c>
      <c r="Q2021" s="1">
        <v>0</v>
      </c>
      <c r="R2021" s="2">
        <v>0</v>
      </c>
      <c r="S2021" s="2">
        <v>0</v>
      </c>
      <c r="T2021" s="2">
        <v>0</v>
      </c>
      <c r="U2021">
        <v>1</v>
      </c>
      <c r="V2021">
        <v>1</v>
      </c>
      <c r="W2021">
        <v>0</v>
      </c>
    </row>
    <row r="2022" spans="1:23" x14ac:dyDescent="0.25">
      <c r="A2022" t="s">
        <v>28</v>
      </c>
      <c r="B2022" s="3">
        <v>45663</v>
      </c>
      <c r="C2022" s="3" t="str">
        <f>TEXT(Table1[[#This Row],[Date]],"ddd")</f>
        <v>Mon</v>
      </c>
      <c r="D2022" t="s">
        <v>1513</v>
      </c>
      <c r="E2022" s="1" t="s">
        <v>30</v>
      </c>
      <c r="F2022" s="1" t="s">
        <v>30</v>
      </c>
      <c r="G2022" s="1" t="str">
        <f>IFERROR(SUM(Table1[[#This Row],[Deactivate]]-Table1[[#This Row],[Activate]]),"")</f>
        <v/>
      </c>
      <c r="H2022" s="2" t="str">
        <f t="shared" si="31"/>
        <v/>
      </c>
      <c r="I2022" t="s">
        <v>29</v>
      </c>
      <c r="J2022" t="s">
        <v>1574</v>
      </c>
      <c r="K2022">
        <v>0</v>
      </c>
      <c r="L2022">
        <v>0</v>
      </c>
      <c r="M2022" s="1">
        <v>0.37222222222222223</v>
      </c>
      <c r="N2022" s="1">
        <v>0.67847222222222225</v>
      </c>
      <c r="O2022" s="1">
        <v>5.4166666666666669E-2</v>
      </c>
      <c r="P2022" s="1">
        <v>0.30624999999999997</v>
      </c>
      <c r="Q2022" s="1">
        <v>0.36041666666666661</v>
      </c>
      <c r="R2022" s="2">
        <v>661.49999999999989</v>
      </c>
      <c r="S2022" s="2">
        <v>778.49999999999977</v>
      </c>
      <c r="T2022" s="2">
        <v>116.99999999999989</v>
      </c>
      <c r="U2022">
        <v>1</v>
      </c>
      <c r="V2022">
        <v>1</v>
      </c>
      <c r="W2022">
        <v>0</v>
      </c>
    </row>
    <row r="2023" spans="1:23" x14ac:dyDescent="0.25">
      <c r="A2023" t="s">
        <v>28</v>
      </c>
      <c r="B2023" s="3">
        <v>45663</v>
      </c>
      <c r="C2023" s="3" t="str">
        <f>TEXT(Table1[[#This Row],[Date]],"ddd")</f>
        <v>Mon</v>
      </c>
      <c r="D2023" t="s">
        <v>1513</v>
      </c>
      <c r="E2023" s="1" t="s">
        <v>30</v>
      </c>
      <c r="F2023" s="1" t="s">
        <v>30</v>
      </c>
      <c r="G2023" s="1" t="str">
        <f>IFERROR(SUM(Table1[[#This Row],[Deactivate]]-Table1[[#This Row],[Activate]]),"")</f>
        <v/>
      </c>
      <c r="H2023" s="2" t="str">
        <f t="shared" si="31"/>
        <v/>
      </c>
      <c r="I2023" t="s">
        <v>29</v>
      </c>
      <c r="J2023" t="s">
        <v>23</v>
      </c>
      <c r="K2023" t="s">
        <v>1577</v>
      </c>
      <c r="L2023">
        <v>0</v>
      </c>
      <c r="M2023" s="1">
        <v>0.67847222222222225</v>
      </c>
      <c r="N2023" s="1">
        <v>0.69791666666666663</v>
      </c>
      <c r="O2023" s="1">
        <v>0</v>
      </c>
      <c r="P2023" s="1">
        <v>1.9444444444444445E-2</v>
      </c>
      <c r="Q2023" s="1">
        <v>1.9444444444444445E-2</v>
      </c>
      <c r="R2023" s="2">
        <v>42</v>
      </c>
      <c r="S2023" s="2">
        <v>42</v>
      </c>
      <c r="T2023" s="2">
        <v>0</v>
      </c>
      <c r="U2023">
        <v>1</v>
      </c>
      <c r="V2023">
        <v>1</v>
      </c>
      <c r="W2023">
        <v>0</v>
      </c>
    </row>
    <row r="2024" spans="1:23" x14ac:dyDescent="0.25">
      <c r="A2024" t="s">
        <v>28</v>
      </c>
      <c r="B2024" s="3">
        <v>45663</v>
      </c>
      <c r="C2024" s="3" t="str">
        <f>TEXT(Table1[[#This Row],[Date]],"ddd")</f>
        <v>Mon</v>
      </c>
      <c r="D2024" t="s">
        <v>1513</v>
      </c>
      <c r="E2024" s="1" t="s">
        <v>30</v>
      </c>
      <c r="F2024" s="1" t="s">
        <v>30</v>
      </c>
      <c r="G2024" s="1" t="str">
        <f>IFERROR(SUM(Table1[[#This Row],[Deactivate]]-Table1[[#This Row],[Activate]]),"")</f>
        <v/>
      </c>
      <c r="H2024" s="2" t="str">
        <f t="shared" si="31"/>
        <v/>
      </c>
      <c r="I2024" t="s">
        <v>29</v>
      </c>
      <c r="J2024" t="s">
        <v>53</v>
      </c>
      <c r="K2024" t="s">
        <v>1578</v>
      </c>
      <c r="L2024">
        <v>0</v>
      </c>
      <c r="M2024" s="1">
        <v>0.74652777777777779</v>
      </c>
      <c r="N2024" s="1">
        <v>0.75624999999999998</v>
      </c>
      <c r="O2024" s="1">
        <v>4.8611111111111112E-2</v>
      </c>
      <c r="P2024" s="1">
        <v>9.7222222222222224E-3</v>
      </c>
      <c r="Q2024" s="1">
        <v>5.8333333333333334E-2</v>
      </c>
      <c r="R2024" s="2">
        <v>21</v>
      </c>
      <c r="S2024" s="2">
        <v>126</v>
      </c>
      <c r="T2024" s="2">
        <v>105</v>
      </c>
      <c r="U2024">
        <v>1</v>
      </c>
      <c r="V2024">
        <v>1</v>
      </c>
      <c r="W2024">
        <v>0</v>
      </c>
    </row>
    <row r="2025" spans="1:23" x14ac:dyDescent="0.25">
      <c r="A2025" t="s">
        <v>34</v>
      </c>
      <c r="B2025" s="3">
        <v>45663</v>
      </c>
      <c r="C2025" s="3" t="str">
        <f>TEXT(Table1[[#This Row],[Date]],"ddd")</f>
        <v>Mon</v>
      </c>
      <c r="D2025" t="s">
        <v>1513</v>
      </c>
      <c r="E2025" s="1" t="s">
        <v>30</v>
      </c>
      <c r="F2025" s="1" t="s">
        <v>30</v>
      </c>
      <c r="G2025" s="1" t="str">
        <f>IFERROR(SUM(Table1[[#This Row],[Deactivate]]-Table1[[#This Row],[Activate]]),"")</f>
        <v/>
      </c>
      <c r="H2025" s="2" t="str">
        <f t="shared" si="31"/>
        <v/>
      </c>
      <c r="I2025" t="s">
        <v>38</v>
      </c>
      <c r="J2025" t="s">
        <v>1574</v>
      </c>
      <c r="K2025">
        <v>0</v>
      </c>
      <c r="L2025" t="s">
        <v>1579</v>
      </c>
      <c r="M2025" s="1">
        <v>0.36388888888888887</v>
      </c>
      <c r="N2025" s="1">
        <v>0.58263888888888882</v>
      </c>
      <c r="O2025" s="1">
        <v>4.0972222222222222E-2</v>
      </c>
      <c r="P2025" s="1">
        <v>0.21875</v>
      </c>
      <c r="Q2025" s="1">
        <v>0.25972222222222224</v>
      </c>
      <c r="R2025" s="2">
        <v>472.5</v>
      </c>
      <c r="S2025" s="2">
        <v>561.00000000000011</v>
      </c>
      <c r="T2025" s="2">
        <v>88.500000000000114</v>
      </c>
      <c r="U2025">
        <v>1</v>
      </c>
      <c r="V2025">
        <v>1</v>
      </c>
      <c r="W2025">
        <v>0</v>
      </c>
    </row>
    <row r="2026" spans="1:23" x14ac:dyDescent="0.25">
      <c r="A2026" t="s">
        <v>34</v>
      </c>
      <c r="B2026" s="3">
        <v>45663</v>
      </c>
      <c r="C2026" s="3" t="str">
        <f>TEXT(Table1[[#This Row],[Date]],"ddd")</f>
        <v>Mon</v>
      </c>
      <c r="D2026" t="s">
        <v>1513</v>
      </c>
      <c r="E2026" s="1" t="s">
        <v>30</v>
      </c>
      <c r="F2026" s="1" t="s">
        <v>30</v>
      </c>
      <c r="G2026" s="1" t="str">
        <f>IFERROR(SUM(Table1[[#This Row],[Deactivate]]-Table1[[#This Row],[Activate]]),"")</f>
        <v/>
      </c>
      <c r="H2026" s="2" t="str">
        <f t="shared" si="31"/>
        <v/>
      </c>
      <c r="I2026" t="s">
        <v>29</v>
      </c>
      <c r="J2026" t="s">
        <v>23</v>
      </c>
      <c r="K2026" t="s">
        <v>1580</v>
      </c>
      <c r="L2026">
        <v>0</v>
      </c>
      <c r="M2026" s="1">
        <v>0.58263888888888882</v>
      </c>
      <c r="N2026" s="1">
        <v>0.58263888888888882</v>
      </c>
      <c r="O2026" s="1">
        <v>0</v>
      </c>
      <c r="P2026" s="1">
        <v>0</v>
      </c>
      <c r="Q2026" s="1">
        <v>0</v>
      </c>
      <c r="R2026" s="2">
        <v>0</v>
      </c>
      <c r="S2026" s="2">
        <v>0</v>
      </c>
      <c r="T2026" s="2">
        <v>0</v>
      </c>
      <c r="U2026">
        <v>1</v>
      </c>
      <c r="V2026">
        <v>1</v>
      </c>
      <c r="W2026">
        <v>0</v>
      </c>
    </row>
    <row r="2027" spans="1:23" x14ac:dyDescent="0.25">
      <c r="A2027" t="s">
        <v>34</v>
      </c>
      <c r="B2027" s="3">
        <v>45663</v>
      </c>
      <c r="C2027" s="3" t="str">
        <f>TEXT(Table1[[#This Row],[Date]],"ddd")</f>
        <v>Mon</v>
      </c>
      <c r="D2027" t="s">
        <v>1513</v>
      </c>
      <c r="E2027" s="1" t="s">
        <v>30</v>
      </c>
      <c r="F2027" s="1" t="s">
        <v>30</v>
      </c>
      <c r="G2027" s="1" t="str">
        <f>IFERROR(SUM(Table1[[#This Row],[Deactivate]]-Table1[[#This Row],[Activate]]),"")</f>
        <v/>
      </c>
      <c r="H2027" s="2" t="str">
        <f t="shared" si="31"/>
        <v/>
      </c>
      <c r="I2027" t="s">
        <v>29</v>
      </c>
      <c r="J2027" t="s">
        <v>1574</v>
      </c>
      <c r="K2027">
        <v>0</v>
      </c>
      <c r="L2027" t="s">
        <v>1579</v>
      </c>
      <c r="M2027" s="1">
        <v>0.58263888888888882</v>
      </c>
      <c r="N2027" s="1">
        <v>0.6791666666666667</v>
      </c>
      <c r="O2027" s="1">
        <v>0</v>
      </c>
      <c r="P2027" s="1">
        <v>9.6527777777777768E-2</v>
      </c>
      <c r="Q2027" s="1">
        <v>9.6527777777777768E-2</v>
      </c>
      <c r="R2027" s="2">
        <v>208.5</v>
      </c>
      <c r="S2027" s="2">
        <v>208.5</v>
      </c>
      <c r="T2027" s="2">
        <v>0</v>
      </c>
      <c r="U2027">
        <v>1</v>
      </c>
      <c r="V2027">
        <v>1</v>
      </c>
      <c r="W2027">
        <v>0</v>
      </c>
    </row>
    <row r="2028" spans="1:23" x14ac:dyDescent="0.25">
      <c r="A2028" t="s">
        <v>41</v>
      </c>
      <c r="B2028" s="3">
        <v>45663</v>
      </c>
      <c r="C2028" s="3" t="str">
        <f>TEXT(Table1[[#This Row],[Date]],"ddd")</f>
        <v>Mon</v>
      </c>
      <c r="D2028" t="s">
        <v>1513</v>
      </c>
      <c r="E2028" s="1" t="s">
        <v>30</v>
      </c>
      <c r="F2028" s="1" t="s">
        <v>30</v>
      </c>
      <c r="G2028" s="1" t="str">
        <f>IFERROR(SUM(Table1[[#This Row],[Deactivate]]-Table1[[#This Row],[Activate]]),"")</f>
        <v/>
      </c>
      <c r="H2028" s="2" t="str">
        <f t="shared" si="31"/>
        <v/>
      </c>
      <c r="I2028" t="s">
        <v>29</v>
      </c>
      <c r="J2028" t="s">
        <v>49</v>
      </c>
      <c r="K2028" t="s">
        <v>1581</v>
      </c>
      <c r="L2028">
        <v>0</v>
      </c>
      <c r="M2028" s="1">
        <v>0.32013888888888892</v>
      </c>
      <c r="N2028" s="1">
        <v>0.72152777777777777</v>
      </c>
      <c r="O2028" s="1">
        <v>5.347222222222222E-2</v>
      </c>
      <c r="P2028" s="1">
        <v>0.40138888888888885</v>
      </c>
      <c r="Q2028" s="1">
        <v>0.45486111111111105</v>
      </c>
      <c r="R2028" s="2">
        <v>867</v>
      </c>
      <c r="S2028" s="2">
        <v>982.49999999999977</v>
      </c>
      <c r="T2028" s="2">
        <v>115.49999999999977</v>
      </c>
      <c r="U2028">
        <v>1</v>
      </c>
      <c r="V2028">
        <v>1</v>
      </c>
      <c r="W2028">
        <v>0</v>
      </c>
    </row>
    <row r="2029" spans="1:23" x14ac:dyDescent="0.25">
      <c r="A2029" t="s">
        <v>41</v>
      </c>
      <c r="B2029" s="3">
        <v>45663</v>
      </c>
      <c r="C2029" s="3" t="str">
        <f>TEXT(Table1[[#This Row],[Date]],"ddd")</f>
        <v>Mon</v>
      </c>
      <c r="D2029" t="s">
        <v>1513</v>
      </c>
      <c r="E2029" s="1" t="s">
        <v>30</v>
      </c>
      <c r="F2029" s="1" t="s">
        <v>30</v>
      </c>
      <c r="G2029" s="1" t="str">
        <f>IFERROR(SUM(Table1[[#This Row],[Deactivate]]-Table1[[#This Row],[Activate]]),"")</f>
        <v/>
      </c>
      <c r="H2029" s="2" t="str">
        <f t="shared" si="31"/>
        <v/>
      </c>
      <c r="I2029" t="s">
        <v>29</v>
      </c>
      <c r="J2029" t="s">
        <v>23</v>
      </c>
      <c r="K2029" t="s">
        <v>1582</v>
      </c>
      <c r="L2029">
        <v>0</v>
      </c>
      <c r="M2029" s="1">
        <v>0.72152777777777777</v>
      </c>
      <c r="N2029" s="1">
        <v>0.74791666666666667</v>
      </c>
      <c r="O2029" s="1">
        <v>0</v>
      </c>
      <c r="P2029" s="1">
        <v>2.6388888888888889E-2</v>
      </c>
      <c r="Q2029" s="1">
        <v>2.6388888888888889E-2</v>
      </c>
      <c r="R2029" s="2">
        <v>57</v>
      </c>
      <c r="S2029" s="2">
        <v>57</v>
      </c>
      <c r="T2029" s="2">
        <v>0</v>
      </c>
      <c r="U2029">
        <v>1</v>
      </c>
      <c r="V2029">
        <v>1</v>
      </c>
      <c r="W2029">
        <v>0</v>
      </c>
    </row>
    <row r="2030" spans="1:23" x14ac:dyDescent="0.25">
      <c r="A2030" t="s">
        <v>43</v>
      </c>
      <c r="B2030" s="3">
        <v>45663</v>
      </c>
      <c r="C2030" s="3" t="str">
        <f>TEXT(Table1[[#This Row],[Date]],"ddd")</f>
        <v>Mon</v>
      </c>
      <c r="D2030" t="s">
        <v>1513</v>
      </c>
      <c r="E2030" s="1" t="s">
        <v>30</v>
      </c>
      <c r="F2030" s="1" t="s">
        <v>30</v>
      </c>
      <c r="G2030" s="1" t="str">
        <f>IFERROR(SUM(Table1[[#This Row],[Deactivate]]-Table1[[#This Row],[Activate]]),"")</f>
        <v/>
      </c>
      <c r="H2030" s="2" t="str">
        <f t="shared" si="31"/>
        <v/>
      </c>
      <c r="I2030" t="s">
        <v>35</v>
      </c>
      <c r="J2030" t="s">
        <v>1574</v>
      </c>
      <c r="K2030">
        <v>0</v>
      </c>
      <c r="L2030" t="s">
        <v>1583</v>
      </c>
      <c r="M2030" s="1">
        <v>0</v>
      </c>
      <c r="N2030" s="1">
        <v>0</v>
      </c>
      <c r="O2030" s="1">
        <v>0</v>
      </c>
      <c r="P2030" s="1">
        <v>0</v>
      </c>
      <c r="Q2030" s="1">
        <v>0</v>
      </c>
      <c r="R2030" s="2">
        <v>0</v>
      </c>
      <c r="S2030" s="2">
        <v>0</v>
      </c>
      <c r="T2030" s="2">
        <v>0</v>
      </c>
      <c r="U2030">
        <v>1</v>
      </c>
      <c r="V2030">
        <v>1</v>
      </c>
      <c r="W2030">
        <v>0</v>
      </c>
    </row>
    <row r="2031" spans="1:23" x14ac:dyDescent="0.25">
      <c r="A2031" t="s">
        <v>43</v>
      </c>
      <c r="B2031" s="3">
        <v>45663</v>
      </c>
      <c r="C2031" s="3" t="str">
        <f>TEXT(Table1[[#This Row],[Date]],"ddd")</f>
        <v>Mon</v>
      </c>
      <c r="D2031" t="s">
        <v>1513</v>
      </c>
      <c r="E2031" s="1" t="s">
        <v>30</v>
      </c>
      <c r="F2031" s="1" t="s">
        <v>30</v>
      </c>
      <c r="G2031" s="1" t="str">
        <f>IFERROR(SUM(Table1[[#This Row],[Deactivate]]-Table1[[#This Row],[Activate]]),"")</f>
        <v/>
      </c>
      <c r="H2031" s="2" t="str">
        <f t="shared" si="31"/>
        <v/>
      </c>
      <c r="I2031" t="s">
        <v>22</v>
      </c>
      <c r="J2031" t="s">
        <v>23</v>
      </c>
      <c r="K2031" t="s">
        <v>1584</v>
      </c>
      <c r="L2031">
        <v>0</v>
      </c>
      <c r="M2031" s="1">
        <v>0</v>
      </c>
      <c r="N2031" s="1">
        <v>0</v>
      </c>
      <c r="O2031" s="1">
        <v>0</v>
      </c>
      <c r="P2031" s="1">
        <v>2.0833333333333332E-2</v>
      </c>
      <c r="Q2031" s="1">
        <v>2.0833333333333332E-2</v>
      </c>
      <c r="R2031" s="2">
        <v>45</v>
      </c>
      <c r="S2031" s="2">
        <v>45</v>
      </c>
      <c r="T2031" s="2">
        <v>0</v>
      </c>
      <c r="U2031">
        <v>1</v>
      </c>
      <c r="V2031">
        <v>1</v>
      </c>
      <c r="W2031">
        <v>0</v>
      </c>
    </row>
    <row r="2032" spans="1:23" x14ac:dyDescent="0.25">
      <c r="A2032" t="s">
        <v>45</v>
      </c>
      <c r="B2032" s="3">
        <v>45663</v>
      </c>
      <c r="C2032" s="3" t="str">
        <f>TEXT(Table1[[#This Row],[Date]],"ddd")</f>
        <v>Mon</v>
      </c>
      <c r="D2032" t="s">
        <v>1513</v>
      </c>
      <c r="E2032" s="1" t="s">
        <v>30</v>
      </c>
      <c r="F2032" s="1" t="s">
        <v>30</v>
      </c>
      <c r="G2032" s="1" t="str">
        <f>IFERROR(SUM(Table1[[#This Row],[Deactivate]]-Table1[[#This Row],[Activate]]),"")</f>
        <v/>
      </c>
      <c r="H2032" s="2" t="str">
        <f t="shared" si="31"/>
        <v/>
      </c>
      <c r="I2032" t="s">
        <v>35</v>
      </c>
      <c r="J2032" t="s">
        <v>1574</v>
      </c>
      <c r="K2032">
        <v>0</v>
      </c>
      <c r="L2032" t="s">
        <v>1583</v>
      </c>
      <c r="M2032" s="1">
        <v>0</v>
      </c>
      <c r="N2032" s="1">
        <v>0</v>
      </c>
      <c r="O2032" s="1">
        <v>0</v>
      </c>
      <c r="P2032" s="1">
        <v>0</v>
      </c>
      <c r="Q2032" s="1">
        <v>0</v>
      </c>
      <c r="R2032" s="2">
        <v>0</v>
      </c>
      <c r="S2032" s="2">
        <v>0</v>
      </c>
      <c r="T2032" s="2">
        <v>0</v>
      </c>
      <c r="U2032">
        <v>1</v>
      </c>
      <c r="V2032">
        <v>1</v>
      </c>
      <c r="W2032">
        <v>0</v>
      </c>
    </row>
    <row r="2033" spans="1:23" x14ac:dyDescent="0.25">
      <c r="A2033" t="s">
        <v>45</v>
      </c>
      <c r="B2033" s="3">
        <v>45663</v>
      </c>
      <c r="C2033" s="3" t="str">
        <f>TEXT(Table1[[#This Row],[Date]],"ddd")</f>
        <v>Mon</v>
      </c>
      <c r="D2033" t="s">
        <v>1513</v>
      </c>
      <c r="E2033" s="1" t="s">
        <v>30</v>
      </c>
      <c r="F2033" s="1" t="s">
        <v>30</v>
      </c>
      <c r="G2033" s="1" t="str">
        <f>IFERROR(SUM(Table1[[#This Row],[Deactivate]]-Table1[[#This Row],[Activate]]),"")</f>
        <v/>
      </c>
      <c r="H2033" s="2" t="str">
        <f t="shared" si="31"/>
        <v/>
      </c>
      <c r="I2033" t="s">
        <v>22</v>
      </c>
      <c r="J2033" t="s">
        <v>23</v>
      </c>
      <c r="K2033" t="s">
        <v>1585</v>
      </c>
      <c r="L2033">
        <v>0</v>
      </c>
      <c r="M2033" s="1">
        <v>0</v>
      </c>
      <c r="N2033" s="1">
        <v>0</v>
      </c>
      <c r="O2033" s="1">
        <v>0</v>
      </c>
      <c r="P2033" s="1">
        <v>2.0833333333333332E-2</v>
      </c>
      <c r="Q2033" s="1">
        <v>2.0833333333333332E-2</v>
      </c>
      <c r="R2033" s="2">
        <v>45</v>
      </c>
      <c r="S2033" s="2">
        <v>45</v>
      </c>
      <c r="T2033" s="2">
        <v>0</v>
      </c>
      <c r="U2033">
        <v>1</v>
      </c>
      <c r="V2033">
        <v>1</v>
      </c>
      <c r="W2033">
        <v>0</v>
      </c>
    </row>
    <row r="2034" spans="1:23" x14ac:dyDescent="0.25">
      <c r="A2034" t="s">
        <v>55</v>
      </c>
      <c r="B2034" s="3">
        <v>45663</v>
      </c>
      <c r="C2034" s="3" t="str">
        <f>TEXT(Table1[[#This Row],[Date]],"ddd")</f>
        <v>Mon</v>
      </c>
      <c r="D2034" t="s">
        <v>1513</v>
      </c>
      <c r="E2034" s="1" t="s">
        <v>30</v>
      </c>
      <c r="F2034" s="1" t="s">
        <v>30</v>
      </c>
      <c r="G2034" s="1" t="str">
        <f>IFERROR(SUM(Table1[[#This Row],[Deactivate]]-Table1[[#This Row],[Activate]]),"")</f>
        <v/>
      </c>
      <c r="H2034" s="2" t="str">
        <f t="shared" si="31"/>
        <v/>
      </c>
      <c r="I2034" t="s">
        <v>29</v>
      </c>
      <c r="J2034" t="s">
        <v>1574</v>
      </c>
      <c r="K2034">
        <v>0</v>
      </c>
      <c r="L2034" t="s">
        <v>1583</v>
      </c>
      <c r="M2034" s="1">
        <v>0.56736111111111109</v>
      </c>
      <c r="N2034" s="1">
        <v>0.67847222222222225</v>
      </c>
      <c r="O2034" s="1">
        <v>9.5138888888888884E-2</v>
      </c>
      <c r="P2034" s="1">
        <v>0.1111111111111111</v>
      </c>
      <c r="Q2034" s="1">
        <v>0.20624999999999999</v>
      </c>
      <c r="R2034" s="2">
        <v>240</v>
      </c>
      <c r="S2034" s="2">
        <v>445.5</v>
      </c>
      <c r="T2034" s="2">
        <v>205.5</v>
      </c>
      <c r="U2034">
        <v>1</v>
      </c>
      <c r="V2034">
        <v>1</v>
      </c>
      <c r="W2034">
        <v>0</v>
      </c>
    </row>
    <row r="2035" spans="1:23" x14ac:dyDescent="0.25">
      <c r="A2035" t="s">
        <v>55</v>
      </c>
      <c r="B2035" s="3">
        <v>45663</v>
      </c>
      <c r="C2035" s="3" t="str">
        <f>TEXT(Table1[[#This Row],[Date]],"ddd")</f>
        <v>Mon</v>
      </c>
      <c r="D2035" t="s">
        <v>1513</v>
      </c>
      <c r="E2035" s="1" t="s">
        <v>30</v>
      </c>
      <c r="F2035" s="1" t="s">
        <v>30</v>
      </c>
      <c r="G2035" s="1" t="str">
        <f>IFERROR(SUM(Table1[[#This Row],[Deactivate]]-Table1[[#This Row],[Activate]]),"")</f>
        <v/>
      </c>
      <c r="H2035" s="2" t="str">
        <f t="shared" si="31"/>
        <v/>
      </c>
      <c r="I2035" t="s">
        <v>29</v>
      </c>
      <c r="J2035" t="s">
        <v>23</v>
      </c>
      <c r="K2035" t="s">
        <v>1586</v>
      </c>
      <c r="L2035">
        <v>0</v>
      </c>
      <c r="M2035" s="1">
        <v>0.6791666666666667</v>
      </c>
      <c r="N2035" s="1">
        <v>0.6875</v>
      </c>
      <c r="O2035" s="1">
        <v>0</v>
      </c>
      <c r="P2035" s="1">
        <v>8.3333333333333332E-3</v>
      </c>
      <c r="Q2035" s="1">
        <v>8.3333333333333332E-3</v>
      </c>
      <c r="R2035" s="2">
        <v>18</v>
      </c>
      <c r="S2035" s="2">
        <v>18</v>
      </c>
      <c r="T2035" s="2">
        <v>0</v>
      </c>
      <c r="U2035">
        <v>1</v>
      </c>
      <c r="V2035">
        <v>1</v>
      </c>
      <c r="W2035">
        <v>0</v>
      </c>
    </row>
    <row r="2036" spans="1:23" x14ac:dyDescent="0.25">
      <c r="A2036" t="s">
        <v>59</v>
      </c>
      <c r="B2036" s="3">
        <v>45663</v>
      </c>
      <c r="C2036" s="3" t="str">
        <f>TEXT(Table1[[#This Row],[Date]],"ddd")</f>
        <v>Mon</v>
      </c>
      <c r="D2036" t="s">
        <v>1513</v>
      </c>
      <c r="E2036" s="1" t="s">
        <v>30</v>
      </c>
      <c r="F2036" s="1" t="s">
        <v>30</v>
      </c>
      <c r="G2036" s="1" t="str">
        <f>IFERROR(SUM(Table1[[#This Row],[Deactivate]]-Table1[[#This Row],[Activate]]),"")</f>
        <v/>
      </c>
      <c r="H2036" s="2" t="str">
        <f t="shared" si="31"/>
        <v/>
      </c>
      <c r="I2036" t="s">
        <v>29</v>
      </c>
      <c r="J2036" t="s">
        <v>1574</v>
      </c>
      <c r="K2036">
        <v>0</v>
      </c>
      <c r="L2036">
        <v>0</v>
      </c>
      <c r="M2036" s="1">
        <v>0.37291666666666662</v>
      </c>
      <c r="N2036" s="1">
        <v>0.7055555555555556</v>
      </c>
      <c r="O2036" s="1">
        <v>0</v>
      </c>
      <c r="P2036" s="1">
        <v>0.33263888888888887</v>
      </c>
      <c r="Q2036" s="1">
        <v>0.33263888888888887</v>
      </c>
      <c r="R2036" s="2">
        <v>718.5</v>
      </c>
      <c r="S2036" s="2">
        <v>718.5</v>
      </c>
      <c r="T2036" s="2">
        <v>0</v>
      </c>
      <c r="U2036">
        <v>1</v>
      </c>
      <c r="V2036">
        <v>1</v>
      </c>
      <c r="W2036">
        <v>0</v>
      </c>
    </row>
    <row r="2037" spans="1:23" x14ac:dyDescent="0.25">
      <c r="A2037" t="s">
        <v>59</v>
      </c>
      <c r="B2037" s="3">
        <v>45663</v>
      </c>
      <c r="C2037" s="3" t="str">
        <f>TEXT(Table1[[#This Row],[Date]],"ddd")</f>
        <v>Mon</v>
      </c>
      <c r="D2037" t="s">
        <v>1513</v>
      </c>
      <c r="E2037" s="1" t="s">
        <v>30</v>
      </c>
      <c r="F2037" s="1" t="s">
        <v>30</v>
      </c>
      <c r="G2037" s="1" t="str">
        <f>IFERROR(SUM(Table1[[#This Row],[Deactivate]]-Table1[[#This Row],[Activate]]),"")</f>
        <v/>
      </c>
      <c r="H2037" s="2" t="str">
        <f t="shared" si="31"/>
        <v/>
      </c>
      <c r="I2037" t="s">
        <v>29</v>
      </c>
      <c r="J2037" t="s">
        <v>23</v>
      </c>
      <c r="K2037" t="s">
        <v>1587</v>
      </c>
      <c r="L2037">
        <v>0</v>
      </c>
      <c r="M2037" s="1">
        <v>0.7055555555555556</v>
      </c>
      <c r="N2037" s="1">
        <v>0.7055555555555556</v>
      </c>
      <c r="O2037" s="1">
        <v>0</v>
      </c>
      <c r="P2037" s="1">
        <v>0</v>
      </c>
      <c r="Q2037" s="1">
        <v>0</v>
      </c>
      <c r="R2037" s="2">
        <v>0</v>
      </c>
      <c r="S2037" s="2">
        <v>0</v>
      </c>
      <c r="T2037" s="2">
        <v>0</v>
      </c>
      <c r="U2037">
        <v>1</v>
      </c>
      <c r="V2037">
        <v>1</v>
      </c>
      <c r="W2037">
        <v>0</v>
      </c>
    </row>
    <row r="2038" spans="1:23" x14ac:dyDescent="0.25">
      <c r="A2038" t="s">
        <v>61</v>
      </c>
      <c r="B2038" s="3">
        <v>45663</v>
      </c>
      <c r="C2038" s="3" t="str">
        <f>TEXT(Table1[[#This Row],[Date]],"ddd")</f>
        <v>Mon</v>
      </c>
      <c r="D2038" t="s">
        <v>1513</v>
      </c>
      <c r="E2038" s="1" t="s">
        <v>30</v>
      </c>
      <c r="F2038" s="1" t="s">
        <v>30</v>
      </c>
      <c r="G2038" s="1" t="str">
        <f>IFERROR(SUM(Table1[[#This Row],[Deactivate]]-Table1[[#This Row],[Activate]]),"")</f>
        <v/>
      </c>
      <c r="H2038" s="2" t="str">
        <f t="shared" si="31"/>
        <v/>
      </c>
      <c r="I2038" t="s">
        <v>22</v>
      </c>
      <c r="J2038" t="s">
        <v>23</v>
      </c>
      <c r="K2038" t="s">
        <v>1588</v>
      </c>
      <c r="L2038">
        <v>0</v>
      </c>
      <c r="M2038" s="1">
        <v>0</v>
      </c>
      <c r="N2038" s="1">
        <v>0</v>
      </c>
      <c r="O2038" s="1">
        <v>0</v>
      </c>
      <c r="P2038" s="1">
        <v>2.0833333333333332E-2</v>
      </c>
      <c r="Q2038" s="1">
        <v>2.0833333333333332E-2</v>
      </c>
      <c r="R2038" s="2">
        <v>45</v>
      </c>
      <c r="S2038" s="2">
        <v>45</v>
      </c>
      <c r="T2038" s="2">
        <v>0</v>
      </c>
      <c r="U2038">
        <v>1</v>
      </c>
      <c r="V2038">
        <v>1</v>
      </c>
      <c r="W2038">
        <v>0</v>
      </c>
    </row>
    <row r="2039" spans="1:23" x14ac:dyDescent="0.25">
      <c r="A2039" t="s">
        <v>63</v>
      </c>
      <c r="B2039" s="3">
        <v>45663</v>
      </c>
      <c r="C2039" s="3" t="str">
        <f>TEXT(Table1[[#This Row],[Date]],"ddd")</f>
        <v>Mon</v>
      </c>
      <c r="D2039" t="s">
        <v>1513</v>
      </c>
      <c r="E2039" s="1" t="s">
        <v>30</v>
      </c>
      <c r="F2039" s="1" t="s">
        <v>30</v>
      </c>
      <c r="G2039" s="1" t="str">
        <f>IFERROR(SUM(Table1[[#This Row],[Deactivate]]-Table1[[#This Row],[Activate]]),"")</f>
        <v/>
      </c>
      <c r="H2039" s="2" t="str">
        <f t="shared" si="31"/>
        <v/>
      </c>
      <c r="I2039" t="s">
        <v>35</v>
      </c>
      <c r="J2039" t="s">
        <v>149</v>
      </c>
      <c r="K2039">
        <v>0</v>
      </c>
      <c r="L2039">
        <v>0</v>
      </c>
      <c r="M2039" s="1">
        <v>0</v>
      </c>
      <c r="N2039" s="1">
        <v>0</v>
      </c>
      <c r="O2039" s="1">
        <v>0</v>
      </c>
      <c r="P2039" s="1">
        <v>0</v>
      </c>
      <c r="Q2039" s="1">
        <v>0</v>
      </c>
      <c r="R2039" s="2">
        <v>0</v>
      </c>
      <c r="S2039" s="2">
        <v>0</v>
      </c>
      <c r="T2039" s="2">
        <v>0</v>
      </c>
      <c r="U2039">
        <v>1</v>
      </c>
      <c r="V2039">
        <v>1</v>
      </c>
      <c r="W2039">
        <v>0</v>
      </c>
    </row>
    <row r="2040" spans="1:23" x14ac:dyDescent="0.25">
      <c r="A2040" t="s">
        <v>63</v>
      </c>
      <c r="B2040" s="3">
        <v>45663</v>
      </c>
      <c r="C2040" s="3" t="str">
        <f>TEXT(Table1[[#This Row],[Date]],"ddd")</f>
        <v>Mon</v>
      </c>
      <c r="D2040" t="s">
        <v>1513</v>
      </c>
      <c r="E2040" s="1" t="s">
        <v>30</v>
      </c>
      <c r="F2040" s="1" t="s">
        <v>30</v>
      </c>
      <c r="G2040" s="1" t="str">
        <f>IFERROR(SUM(Table1[[#This Row],[Deactivate]]-Table1[[#This Row],[Activate]]),"")</f>
        <v/>
      </c>
      <c r="H2040" s="2" t="str">
        <f t="shared" si="31"/>
        <v/>
      </c>
      <c r="I2040" t="s">
        <v>35</v>
      </c>
      <c r="J2040" t="s">
        <v>149</v>
      </c>
      <c r="K2040">
        <v>0</v>
      </c>
      <c r="L2040">
        <v>0</v>
      </c>
      <c r="M2040" s="1">
        <v>0</v>
      </c>
      <c r="N2040" s="1">
        <v>0</v>
      </c>
      <c r="O2040" s="1">
        <v>0</v>
      </c>
      <c r="P2040" s="1">
        <v>0</v>
      </c>
      <c r="Q2040" s="1">
        <v>0</v>
      </c>
      <c r="R2040" s="2">
        <v>0</v>
      </c>
      <c r="S2040" s="2">
        <v>0</v>
      </c>
      <c r="T2040" s="2">
        <v>0</v>
      </c>
      <c r="U2040">
        <v>1</v>
      </c>
      <c r="V2040">
        <v>1</v>
      </c>
      <c r="W2040">
        <v>0</v>
      </c>
    </row>
    <row r="2041" spans="1:23" x14ac:dyDescent="0.25">
      <c r="A2041" t="s">
        <v>63</v>
      </c>
      <c r="B2041" s="3">
        <v>45663</v>
      </c>
      <c r="C2041" s="3" t="str">
        <f>TEXT(Table1[[#This Row],[Date]],"ddd")</f>
        <v>Mon</v>
      </c>
      <c r="D2041" t="s">
        <v>1513</v>
      </c>
      <c r="E2041" s="1" t="s">
        <v>30</v>
      </c>
      <c r="F2041" s="1" t="s">
        <v>30</v>
      </c>
      <c r="G2041" s="1" t="str">
        <f>IFERROR(SUM(Table1[[#This Row],[Deactivate]]-Table1[[#This Row],[Activate]]),"")</f>
        <v/>
      </c>
      <c r="H2041" s="2" t="str">
        <f t="shared" si="31"/>
        <v/>
      </c>
      <c r="I2041" t="s">
        <v>38</v>
      </c>
      <c r="J2041" t="s">
        <v>1574</v>
      </c>
      <c r="K2041">
        <v>0</v>
      </c>
      <c r="L2041">
        <v>0</v>
      </c>
      <c r="M2041" s="1">
        <v>0.35625000000000001</v>
      </c>
      <c r="N2041" s="1">
        <v>0.56597222222222221</v>
      </c>
      <c r="O2041" s="1">
        <v>6.458333333333334E-2</v>
      </c>
      <c r="P2041" s="1">
        <v>0.20972222222222223</v>
      </c>
      <c r="Q2041" s="1">
        <v>0.27430555555555558</v>
      </c>
      <c r="R2041" s="2">
        <v>453</v>
      </c>
      <c r="S2041" s="2">
        <v>592.50000000000011</v>
      </c>
      <c r="T2041" s="2">
        <v>139.50000000000011</v>
      </c>
      <c r="U2041">
        <v>1</v>
      </c>
      <c r="V2041">
        <v>1</v>
      </c>
      <c r="W2041">
        <v>0</v>
      </c>
    </row>
    <row r="2042" spans="1:23" x14ac:dyDescent="0.25">
      <c r="A2042" t="s">
        <v>63</v>
      </c>
      <c r="B2042" s="3">
        <v>45663</v>
      </c>
      <c r="C2042" s="3" t="str">
        <f>TEXT(Table1[[#This Row],[Date]],"ddd")</f>
        <v>Mon</v>
      </c>
      <c r="D2042" t="s">
        <v>1513</v>
      </c>
      <c r="E2042" s="1" t="s">
        <v>30</v>
      </c>
      <c r="F2042" s="1" t="s">
        <v>30</v>
      </c>
      <c r="G2042" s="1" t="str">
        <f>IFERROR(SUM(Table1[[#This Row],[Deactivate]]-Table1[[#This Row],[Activate]]),"")</f>
        <v/>
      </c>
      <c r="H2042" s="2" t="str">
        <f t="shared" si="31"/>
        <v/>
      </c>
      <c r="I2042" t="s">
        <v>29</v>
      </c>
      <c r="J2042" t="s">
        <v>23</v>
      </c>
      <c r="K2042" t="s">
        <v>1589</v>
      </c>
      <c r="L2042">
        <v>0</v>
      </c>
      <c r="M2042" s="1">
        <v>0.56597222222222221</v>
      </c>
      <c r="N2042" s="1">
        <v>0.57986111111111105</v>
      </c>
      <c r="O2042" s="1">
        <v>0</v>
      </c>
      <c r="P2042" s="1">
        <v>1.3888888888888888E-2</v>
      </c>
      <c r="Q2042" s="1">
        <v>1.3888888888888888E-2</v>
      </c>
      <c r="R2042" s="2">
        <v>30</v>
      </c>
      <c r="S2042" s="2">
        <v>30</v>
      </c>
      <c r="T2042" s="2">
        <v>0</v>
      </c>
      <c r="U2042">
        <v>1</v>
      </c>
      <c r="V2042">
        <v>1</v>
      </c>
      <c r="W2042">
        <v>0</v>
      </c>
    </row>
    <row r="2043" spans="1:23" x14ac:dyDescent="0.25">
      <c r="A2043" t="s">
        <v>63</v>
      </c>
      <c r="B2043" s="3">
        <v>45663</v>
      </c>
      <c r="C2043" s="3" t="str">
        <f>TEXT(Table1[[#This Row],[Date]],"ddd")</f>
        <v>Mon</v>
      </c>
      <c r="D2043" t="s">
        <v>1513</v>
      </c>
      <c r="E2043" s="1" t="s">
        <v>30</v>
      </c>
      <c r="F2043" s="1" t="s">
        <v>30</v>
      </c>
      <c r="G2043" s="1" t="str">
        <f>IFERROR(SUM(Table1[[#This Row],[Deactivate]]-Table1[[#This Row],[Activate]]),"")</f>
        <v/>
      </c>
      <c r="H2043" s="2" t="str">
        <f t="shared" si="31"/>
        <v/>
      </c>
      <c r="I2043" t="s">
        <v>29</v>
      </c>
      <c r="J2043" t="s">
        <v>1574</v>
      </c>
      <c r="K2043">
        <v>0</v>
      </c>
      <c r="L2043">
        <v>0</v>
      </c>
      <c r="M2043" s="1">
        <v>0.57986111111111105</v>
      </c>
      <c r="N2043" s="1">
        <v>0.64444444444444449</v>
      </c>
      <c r="O2043" s="1">
        <v>0</v>
      </c>
      <c r="P2043" s="1">
        <v>6.458333333333334E-2</v>
      </c>
      <c r="Q2043" s="1">
        <v>6.458333333333334E-2</v>
      </c>
      <c r="R2043" s="2">
        <v>139.50000000000003</v>
      </c>
      <c r="S2043" s="2">
        <v>139.50000000000003</v>
      </c>
      <c r="T2043" s="2">
        <v>0</v>
      </c>
      <c r="U2043">
        <v>1</v>
      </c>
      <c r="V2043">
        <v>1</v>
      </c>
      <c r="W2043">
        <v>0</v>
      </c>
    </row>
    <row r="2044" spans="1:23" x14ac:dyDescent="0.25">
      <c r="A2044" t="s">
        <v>86</v>
      </c>
      <c r="B2044" s="3">
        <v>45663</v>
      </c>
      <c r="C2044" s="3" t="str">
        <f>TEXT(Table1[[#This Row],[Date]],"ddd")</f>
        <v>Mon</v>
      </c>
      <c r="D2044" t="s">
        <v>1513</v>
      </c>
      <c r="E2044" s="1" t="s">
        <v>30</v>
      </c>
      <c r="F2044" s="1" t="s">
        <v>30</v>
      </c>
      <c r="G2044" s="1" t="str">
        <f>IFERROR(SUM(Table1[[#This Row],[Deactivate]]-Table1[[#This Row],[Activate]]),"")</f>
        <v/>
      </c>
      <c r="H2044" s="2" t="str">
        <f t="shared" si="31"/>
        <v/>
      </c>
      <c r="I2044" t="s">
        <v>29</v>
      </c>
      <c r="J2044" t="s">
        <v>1574</v>
      </c>
      <c r="K2044">
        <v>0</v>
      </c>
      <c r="L2044" t="s">
        <v>1583</v>
      </c>
      <c r="M2044" s="1">
        <v>0.37638888888888888</v>
      </c>
      <c r="N2044" s="1">
        <v>0.64583333333333337</v>
      </c>
      <c r="O2044" s="1">
        <v>8.2638888888888887E-2</v>
      </c>
      <c r="P2044" s="1">
        <v>0.26944444444444443</v>
      </c>
      <c r="Q2044" s="1">
        <v>0.3520833333333333</v>
      </c>
      <c r="R2044" s="2">
        <v>582</v>
      </c>
      <c r="S2044" s="2">
        <v>760.49999999999989</v>
      </c>
      <c r="T2044" s="2">
        <v>178.49999999999989</v>
      </c>
      <c r="U2044">
        <v>1</v>
      </c>
      <c r="V2044">
        <v>1</v>
      </c>
      <c r="W2044">
        <v>0</v>
      </c>
    </row>
    <row r="2045" spans="1:23" x14ac:dyDescent="0.25">
      <c r="A2045" t="s">
        <v>86</v>
      </c>
      <c r="B2045" s="3">
        <v>45663</v>
      </c>
      <c r="C2045" s="3" t="str">
        <f>TEXT(Table1[[#This Row],[Date]],"ddd")</f>
        <v>Mon</v>
      </c>
      <c r="D2045" t="s">
        <v>1513</v>
      </c>
      <c r="E2045" s="1" t="s">
        <v>30</v>
      </c>
      <c r="F2045" s="1" t="s">
        <v>30</v>
      </c>
      <c r="G2045" s="1" t="str">
        <f>IFERROR(SUM(Table1[[#This Row],[Deactivate]]-Table1[[#This Row],[Activate]]),"")</f>
        <v/>
      </c>
      <c r="H2045" s="2" t="str">
        <f t="shared" si="31"/>
        <v/>
      </c>
      <c r="I2045" t="s">
        <v>29</v>
      </c>
      <c r="J2045" t="s">
        <v>23</v>
      </c>
      <c r="K2045" t="s">
        <v>1590</v>
      </c>
      <c r="L2045">
        <v>0</v>
      </c>
      <c r="M2045" s="1">
        <v>0.64583333333333337</v>
      </c>
      <c r="N2045" s="1">
        <v>0.6694444444444444</v>
      </c>
      <c r="O2045" s="1">
        <v>0</v>
      </c>
      <c r="P2045" s="1">
        <v>2.361111111111111E-2</v>
      </c>
      <c r="Q2045" s="1">
        <v>2.361111111111111E-2</v>
      </c>
      <c r="R2045" s="2">
        <v>51</v>
      </c>
      <c r="S2045" s="2">
        <v>51</v>
      </c>
      <c r="T2045" s="2">
        <v>0</v>
      </c>
      <c r="U2045">
        <v>1</v>
      </c>
      <c r="V2045">
        <v>1</v>
      </c>
      <c r="W2045">
        <v>0</v>
      </c>
    </row>
    <row r="2046" spans="1:23" x14ac:dyDescent="0.25">
      <c r="A2046" t="s">
        <v>20</v>
      </c>
      <c r="B2046" s="3">
        <v>45664</v>
      </c>
      <c r="C2046" s="3" t="str">
        <f>TEXT(Table1[[#This Row],[Date]],"ddd")</f>
        <v>Tue</v>
      </c>
      <c r="D2046" t="s">
        <v>1513</v>
      </c>
      <c r="E2046" s="1" t="s">
        <v>30</v>
      </c>
      <c r="F2046" s="1" t="s">
        <v>30</v>
      </c>
      <c r="G2046" s="1" t="str">
        <f>IFERROR(SUM(Table1[[#This Row],[Deactivate]]-Table1[[#This Row],[Activate]]),"")</f>
        <v/>
      </c>
      <c r="H2046" s="2" t="str">
        <f t="shared" si="31"/>
        <v/>
      </c>
      <c r="I2046" t="s">
        <v>29</v>
      </c>
      <c r="J2046" t="s">
        <v>49</v>
      </c>
      <c r="K2046" t="s">
        <v>1591</v>
      </c>
      <c r="L2046">
        <v>0</v>
      </c>
      <c r="M2046" s="1">
        <v>0.41250000000000003</v>
      </c>
      <c r="N2046" s="1">
        <v>0.70000000000000007</v>
      </c>
      <c r="O2046" s="1">
        <v>3.5416666666666666E-2</v>
      </c>
      <c r="P2046" s="1">
        <v>0.28750000000000003</v>
      </c>
      <c r="Q2046" s="1">
        <v>0.32291666666666669</v>
      </c>
      <c r="R2046" s="2">
        <v>621.00000000000011</v>
      </c>
      <c r="S2046" s="2">
        <v>697.5</v>
      </c>
      <c r="T2046" s="2">
        <v>76.499999999999886</v>
      </c>
      <c r="U2046">
        <v>1</v>
      </c>
      <c r="V2046">
        <v>1</v>
      </c>
      <c r="W2046">
        <v>0</v>
      </c>
    </row>
    <row r="2047" spans="1:23" x14ac:dyDescent="0.25">
      <c r="A2047" t="s">
        <v>20</v>
      </c>
      <c r="B2047" s="3">
        <v>45664</v>
      </c>
      <c r="C2047" s="3" t="str">
        <f>TEXT(Table1[[#This Row],[Date]],"ddd")</f>
        <v>Tue</v>
      </c>
      <c r="D2047" t="s">
        <v>1513</v>
      </c>
      <c r="E2047" s="1" t="s">
        <v>30</v>
      </c>
      <c r="F2047" s="1" t="s">
        <v>30</v>
      </c>
      <c r="G2047" s="1" t="str">
        <f>IFERROR(SUM(Table1[[#This Row],[Deactivate]]-Table1[[#This Row],[Activate]]),"")</f>
        <v/>
      </c>
      <c r="H2047" s="2" t="str">
        <f t="shared" si="31"/>
        <v/>
      </c>
      <c r="I2047" t="s">
        <v>29</v>
      </c>
      <c r="J2047" t="s">
        <v>23</v>
      </c>
      <c r="K2047" t="s">
        <v>1592</v>
      </c>
      <c r="L2047">
        <v>0</v>
      </c>
      <c r="M2047" s="1">
        <v>0.70000000000000007</v>
      </c>
      <c r="N2047" s="1">
        <v>0.70000000000000007</v>
      </c>
      <c r="O2047" s="1">
        <v>0</v>
      </c>
      <c r="P2047" s="1">
        <v>0</v>
      </c>
      <c r="Q2047" s="1">
        <v>0</v>
      </c>
      <c r="R2047" s="2">
        <v>0</v>
      </c>
      <c r="S2047" s="2">
        <v>0</v>
      </c>
      <c r="T2047" s="2">
        <v>0</v>
      </c>
      <c r="U2047">
        <v>1</v>
      </c>
      <c r="V2047">
        <v>1</v>
      </c>
      <c r="W2047">
        <v>0</v>
      </c>
    </row>
    <row r="2048" spans="1:23" x14ac:dyDescent="0.25">
      <c r="A2048" t="s">
        <v>28</v>
      </c>
      <c r="B2048" s="3">
        <v>45664</v>
      </c>
      <c r="C2048" s="3" t="str">
        <f>TEXT(Table1[[#This Row],[Date]],"ddd")</f>
        <v>Tue</v>
      </c>
      <c r="D2048" t="s">
        <v>1513</v>
      </c>
      <c r="E2048" s="1" t="s">
        <v>30</v>
      </c>
      <c r="F2048" s="1" t="s">
        <v>30</v>
      </c>
      <c r="G2048" s="1" t="str">
        <f>IFERROR(SUM(Table1[[#This Row],[Deactivate]]-Table1[[#This Row],[Activate]]),"")</f>
        <v/>
      </c>
      <c r="H2048" s="2" t="str">
        <f t="shared" si="31"/>
        <v/>
      </c>
      <c r="I2048" t="s">
        <v>35</v>
      </c>
      <c r="J2048" t="s">
        <v>216</v>
      </c>
      <c r="K2048">
        <v>0</v>
      </c>
      <c r="L2048" t="s">
        <v>1593</v>
      </c>
      <c r="M2048" s="1">
        <v>0</v>
      </c>
      <c r="N2048" s="1">
        <v>0</v>
      </c>
      <c r="O2048" s="1">
        <v>0</v>
      </c>
      <c r="P2048" s="1">
        <v>0</v>
      </c>
      <c r="Q2048" s="1">
        <v>0</v>
      </c>
      <c r="R2048" s="2">
        <v>0</v>
      </c>
      <c r="S2048" s="2">
        <v>0</v>
      </c>
      <c r="T2048" s="2">
        <v>0</v>
      </c>
      <c r="U2048">
        <v>1</v>
      </c>
      <c r="V2048">
        <v>1</v>
      </c>
      <c r="W2048" t="s">
        <v>3950</v>
      </c>
    </row>
    <row r="2049" spans="1:23" x14ac:dyDescent="0.25">
      <c r="A2049" t="s">
        <v>28</v>
      </c>
      <c r="B2049" s="3">
        <v>45664</v>
      </c>
      <c r="C2049" s="3" t="str">
        <f>TEXT(Table1[[#This Row],[Date]],"ddd")</f>
        <v>Tue</v>
      </c>
      <c r="D2049" t="s">
        <v>1513</v>
      </c>
      <c r="E2049" s="1" t="s">
        <v>30</v>
      </c>
      <c r="F2049" s="1" t="s">
        <v>30</v>
      </c>
      <c r="G2049" s="1" t="str">
        <f>IFERROR(SUM(Table1[[#This Row],[Deactivate]]-Table1[[#This Row],[Activate]]),"")</f>
        <v/>
      </c>
      <c r="H2049" s="2" t="str">
        <f t="shared" si="31"/>
        <v/>
      </c>
      <c r="I2049" t="s">
        <v>29</v>
      </c>
      <c r="J2049" t="s">
        <v>66</v>
      </c>
      <c r="K2049">
        <v>0</v>
      </c>
      <c r="L2049" t="s">
        <v>1594</v>
      </c>
      <c r="M2049" s="1">
        <v>0.63611111111111118</v>
      </c>
      <c r="N2049" s="1">
        <v>0.77361111111111114</v>
      </c>
      <c r="O2049" s="1">
        <v>5.5555555555555552E-2</v>
      </c>
      <c r="P2049" s="1">
        <v>0.13749999999999998</v>
      </c>
      <c r="Q2049" s="1">
        <v>0.19305555555555554</v>
      </c>
      <c r="R2049" s="2">
        <v>296.99999999999994</v>
      </c>
      <c r="S2049" s="2">
        <v>417</v>
      </c>
      <c r="T2049" s="2">
        <v>120.00000000000006</v>
      </c>
      <c r="U2049">
        <v>1</v>
      </c>
      <c r="V2049">
        <v>1</v>
      </c>
      <c r="W2049">
        <v>0</v>
      </c>
    </row>
    <row r="2050" spans="1:23" x14ac:dyDescent="0.25">
      <c r="A2050" t="s">
        <v>28</v>
      </c>
      <c r="B2050" s="3">
        <v>45664</v>
      </c>
      <c r="C2050" s="3" t="str">
        <f>TEXT(Table1[[#This Row],[Date]],"ddd")</f>
        <v>Tue</v>
      </c>
      <c r="D2050" t="s">
        <v>1513</v>
      </c>
      <c r="E2050" s="1" t="s">
        <v>30</v>
      </c>
      <c r="F2050" s="1" t="s">
        <v>30</v>
      </c>
      <c r="G2050" s="1" t="str">
        <f>IFERROR(SUM(Table1[[#This Row],[Deactivate]]-Table1[[#This Row],[Activate]]),"")</f>
        <v/>
      </c>
      <c r="H2050" s="2" t="str">
        <f t="shared" ref="H2050:H2113" si="32">IFERROR(IF(G2050&gt;TIME(10,25,0),(INT(((G2050-TIME(10,25,0))*24*60)/15)*5.5),0),"")</f>
        <v/>
      </c>
      <c r="I2050" t="s">
        <v>29</v>
      </c>
      <c r="J2050" t="s">
        <v>23</v>
      </c>
      <c r="K2050" t="s">
        <v>1595</v>
      </c>
      <c r="L2050">
        <v>0</v>
      </c>
      <c r="M2050" s="1">
        <v>0.77361111111111114</v>
      </c>
      <c r="N2050" s="1">
        <v>0.7944444444444444</v>
      </c>
      <c r="O2050" s="1">
        <v>0</v>
      </c>
      <c r="P2050" s="1">
        <v>2.0833333333333332E-2</v>
      </c>
      <c r="Q2050" s="1">
        <v>2.0833333333333332E-2</v>
      </c>
      <c r="R2050" s="2">
        <v>45</v>
      </c>
      <c r="S2050" s="2">
        <v>45</v>
      </c>
      <c r="T2050" s="2">
        <v>0</v>
      </c>
      <c r="U2050">
        <v>1</v>
      </c>
      <c r="V2050">
        <v>1</v>
      </c>
      <c r="W2050">
        <v>0</v>
      </c>
    </row>
    <row r="2051" spans="1:23" x14ac:dyDescent="0.25">
      <c r="A2051" t="s">
        <v>34</v>
      </c>
      <c r="B2051" s="3">
        <v>45664</v>
      </c>
      <c r="C2051" s="3" t="str">
        <f>TEXT(Table1[[#This Row],[Date]],"ddd")</f>
        <v>Tue</v>
      </c>
      <c r="D2051" t="s">
        <v>1513</v>
      </c>
      <c r="E2051" s="1" t="s">
        <v>30</v>
      </c>
      <c r="F2051" s="1" t="s">
        <v>30</v>
      </c>
      <c r="G2051" s="1" t="str">
        <f>IFERROR(SUM(Table1[[#This Row],[Deactivate]]-Table1[[#This Row],[Activate]]),"")</f>
        <v/>
      </c>
      <c r="H2051" s="2" t="str">
        <f t="shared" si="32"/>
        <v/>
      </c>
      <c r="I2051" t="s">
        <v>29</v>
      </c>
      <c r="J2051" t="s">
        <v>66</v>
      </c>
      <c r="K2051">
        <v>0</v>
      </c>
      <c r="L2051">
        <v>0</v>
      </c>
      <c r="M2051" s="1">
        <v>0.31597222222222221</v>
      </c>
      <c r="N2051" s="1">
        <v>0.72569444444444453</v>
      </c>
      <c r="O2051" s="1">
        <v>6.9444444444444447E-4</v>
      </c>
      <c r="P2051" s="1">
        <v>0.40972222222222227</v>
      </c>
      <c r="Q2051" s="1">
        <v>0.41041666666666671</v>
      </c>
      <c r="R2051" s="2">
        <v>885.00000000000023</v>
      </c>
      <c r="S2051" s="2">
        <v>886.50000000000023</v>
      </c>
      <c r="T2051" s="2">
        <v>1.5</v>
      </c>
      <c r="U2051">
        <v>1</v>
      </c>
      <c r="V2051">
        <v>1</v>
      </c>
      <c r="W2051">
        <v>0</v>
      </c>
    </row>
    <row r="2052" spans="1:23" x14ac:dyDescent="0.25">
      <c r="A2052" t="s">
        <v>34</v>
      </c>
      <c r="B2052" s="3">
        <v>45664</v>
      </c>
      <c r="C2052" s="3" t="str">
        <f>TEXT(Table1[[#This Row],[Date]],"ddd")</f>
        <v>Tue</v>
      </c>
      <c r="D2052" t="s">
        <v>1513</v>
      </c>
      <c r="E2052" s="1" t="s">
        <v>30</v>
      </c>
      <c r="F2052" s="1" t="s">
        <v>30</v>
      </c>
      <c r="G2052" s="1" t="str">
        <f>IFERROR(SUM(Table1[[#This Row],[Deactivate]]-Table1[[#This Row],[Activate]]),"")</f>
        <v/>
      </c>
      <c r="H2052" s="2" t="str">
        <f t="shared" si="32"/>
        <v/>
      </c>
      <c r="I2052" t="s">
        <v>29</v>
      </c>
      <c r="J2052" t="s">
        <v>23</v>
      </c>
      <c r="K2052" t="s">
        <v>1596</v>
      </c>
      <c r="L2052">
        <v>0</v>
      </c>
      <c r="M2052" s="1">
        <v>0.72569444444444453</v>
      </c>
      <c r="N2052" s="1">
        <v>0.72569444444444453</v>
      </c>
      <c r="O2052" s="1">
        <v>0</v>
      </c>
      <c r="P2052" s="1">
        <v>0</v>
      </c>
      <c r="Q2052" s="1">
        <v>0</v>
      </c>
      <c r="R2052" s="2">
        <v>0</v>
      </c>
      <c r="S2052" s="2">
        <v>0</v>
      </c>
      <c r="T2052" s="2">
        <v>0</v>
      </c>
      <c r="U2052">
        <v>1</v>
      </c>
      <c r="V2052">
        <v>1</v>
      </c>
      <c r="W2052">
        <v>0</v>
      </c>
    </row>
    <row r="2053" spans="1:23" x14ac:dyDescent="0.25">
      <c r="A2053" t="s">
        <v>41</v>
      </c>
      <c r="B2053" s="3">
        <v>45664</v>
      </c>
      <c r="C2053" s="3" t="str">
        <f>TEXT(Table1[[#This Row],[Date]],"ddd")</f>
        <v>Tue</v>
      </c>
      <c r="D2053" t="s">
        <v>1513</v>
      </c>
      <c r="E2053" s="1" t="s">
        <v>30</v>
      </c>
      <c r="F2053" s="1" t="s">
        <v>30</v>
      </c>
      <c r="G2053" s="1" t="str">
        <f>IFERROR(SUM(Table1[[#This Row],[Deactivate]]-Table1[[#This Row],[Activate]]),"")</f>
        <v/>
      </c>
      <c r="H2053" s="2" t="str">
        <f t="shared" si="32"/>
        <v/>
      </c>
      <c r="I2053" t="s">
        <v>29</v>
      </c>
      <c r="J2053" t="s">
        <v>49</v>
      </c>
      <c r="K2053" t="s">
        <v>1597</v>
      </c>
      <c r="L2053">
        <v>0</v>
      </c>
      <c r="M2053" s="1">
        <v>0.31527777777777777</v>
      </c>
      <c r="N2053" s="1">
        <v>0.72986111111111107</v>
      </c>
      <c r="O2053" s="1">
        <v>4.9305555555555554E-2</v>
      </c>
      <c r="P2053" s="1">
        <v>0.4145833333333333</v>
      </c>
      <c r="Q2053" s="1">
        <v>0.46388888888888885</v>
      </c>
      <c r="R2053" s="2">
        <v>895.5</v>
      </c>
      <c r="S2053" s="2">
        <v>1002</v>
      </c>
      <c r="T2053" s="2">
        <v>106.5</v>
      </c>
      <c r="U2053">
        <v>1</v>
      </c>
      <c r="V2053">
        <v>1</v>
      </c>
      <c r="W2053">
        <v>0</v>
      </c>
    </row>
    <row r="2054" spans="1:23" x14ac:dyDescent="0.25">
      <c r="A2054" t="s">
        <v>41</v>
      </c>
      <c r="B2054" s="3">
        <v>45664</v>
      </c>
      <c r="C2054" s="3" t="str">
        <f>TEXT(Table1[[#This Row],[Date]],"ddd")</f>
        <v>Tue</v>
      </c>
      <c r="D2054" t="s">
        <v>1513</v>
      </c>
      <c r="E2054" s="1" t="s">
        <v>30</v>
      </c>
      <c r="F2054" s="1" t="s">
        <v>30</v>
      </c>
      <c r="G2054" s="1" t="str">
        <f>IFERROR(SUM(Table1[[#This Row],[Deactivate]]-Table1[[#This Row],[Activate]]),"")</f>
        <v/>
      </c>
      <c r="H2054" s="2" t="str">
        <f t="shared" si="32"/>
        <v/>
      </c>
      <c r="I2054" t="s">
        <v>29</v>
      </c>
      <c r="J2054" t="s">
        <v>53</v>
      </c>
      <c r="K2054" t="s">
        <v>1598</v>
      </c>
      <c r="L2054">
        <v>0</v>
      </c>
      <c r="M2054" s="1">
        <v>0.73055555555555562</v>
      </c>
      <c r="N2054" s="1">
        <v>0.73749999999999993</v>
      </c>
      <c r="O2054" s="1">
        <v>6.9444444444444447E-4</v>
      </c>
      <c r="P2054" s="1">
        <v>6.9444444444444441E-3</v>
      </c>
      <c r="Q2054" s="1">
        <v>7.6388888888888886E-3</v>
      </c>
      <c r="R2054" s="2">
        <v>15</v>
      </c>
      <c r="S2054" s="2">
        <v>16.5</v>
      </c>
      <c r="T2054" s="2">
        <v>1.5</v>
      </c>
      <c r="U2054">
        <v>1</v>
      </c>
      <c r="V2054">
        <v>1</v>
      </c>
      <c r="W2054">
        <v>0</v>
      </c>
    </row>
    <row r="2055" spans="1:23" x14ac:dyDescent="0.25">
      <c r="A2055" t="s">
        <v>43</v>
      </c>
      <c r="B2055" s="3">
        <v>45664</v>
      </c>
      <c r="C2055" s="3" t="str">
        <f>TEXT(Table1[[#This Row],[Date]],"ddd")</f>
        <v>Tue</v>
      </c>
      <c r="D2055" t="s">
        <v>1513</v>
      </c>
      <c r="E2055" s="1" t="s">
        <v>30</v>
      </c>
      <c r="F2055" s="1" t="s">
        <v>30</v>
      </c>
      <c r="G2055" s="1" t="str">
        <f>IFERROR(SUM(Table1[[#This Row],[Deactivate]]-Table1[[#This Row],[Activate]]),"")</f>
        <v/>
      </c>
      <c r="H2055" s="2" t="str">
        <f t="shared" si="32"/>
        <v/>
      </c>
      <c r="I2055" t="s">
        <v>35</v>
      </c>
      <c r="J2055" t="s">
        <v>49</v>
      </c>
      <c r="K2055" t="s">
        <v>1599</v>
      </c>
      <c r="L2055">
        <v>0</v>
      </c>
      <c r="M2055" s="1">
        <v>0</v>
      </c>
      <c r="N2055" s="1">
        <v>0</v>
      </c>
      <c r="O2055" s="1">
        <v>0</v>
      </c>
      <c r="P2055" s="1">
        <v>0</v>
      </c>
      <c r="Q2055" s="1">
        <v>0</v>
      </c>
      <c r="R2055" s="2">
        <v>0</v>
      </c>
      <c r="S2055" s="2">
        <v>0</v>
      </c>
      <c r="T2055" s="2">
        <v>0</v>
      </c>
      <c r="U2055">
        <v>1</v>
      </c>
      <c r="V2055">
        <v>1</v>
      </c>
      <c r="W2055">
        <v>0</v>
      </c>
    </row>
    <row r="2056" spans="1:23" x14ac:dyDescent="0.25">
      <c r="A2056" t="s">
        <v>43</v>
      </c>
      <c r="B2056" s="3">
        <v>45664</v>
      </c>
      <c r="C2056" s="3" t="str">
        <f>TEXT(Table1[[#This Row],[Date]],"ddd")</f>
        <v>Tue</v>
      </c>
      <c r="D2056" t="s">
        <v>1513</v>
      </c>
      <c r="E2056" s="1" t="s">
        <v>30</v>
      </c>
      <c r="F2056" s="1" t="s">
        <v>30</v>
      </c>
      <c r="G2056" s="1" t="str">
        <f>IFERROR(SUM(Table1[[#This Row],[Deactivate]]-Table1[[#This Row],[Activate]]),"")</f>
        <v/>
      </c>
      <c r="H2056" s="2" t="str">
        <f t="shared" si="32"/>
        <v/>
      </c>
      <c r="I2056" t="s">
        <v>29</v>
      </c>
      <c r="J2056" t="s">
        <v>26</v>
      </c>
      <c r="K2056">
        <v>0</v>
      </c>
      <c r="L2056" t="s">
        <v>1600</v>
      </c>
      <c r="M2056" s="1">
        <v>0.3520833333333333</v>
      </c>
      <c r="N2056" s="1">
        <v>0.4465277777777778</v>
      </c>
      <c r="O2056" s="1">
        <v>0</v>
      </c>
      <c r="P2056" s="1">
        <v>9.4444444444444442E-2</v>
      </c>
      <c r="Q2056" s="1">
        <v>9.4444444444444442E-2</v>
      </c>
      <c r="R2056" s="2">
        <v>204</v>
      </c>
      <c r="S2056" s="2">
        <v>204</v>
      </c>
      <c r="T2056" s="2">
        <v>0</v>
      </c>
      <c r="U2056">
        <v>1</v>
      </c>
      <c r="V2056">
        <v>1</v>
      </c>
      <c r="W2056">
        <v>0</v>
      </c>
    </row>
    <row r="2057" spans="1:23" x14ac:dyDescent="0.25">
      <c r="A2057" t="s">
        <v>43</v>
      </c>
      <c r="B2057" s="3">
        <v>45664</v>
      </c>
      <c r="C2057" s="3" t="str">
        <f>TEXT(Table1[[#This Row],[Date]],"ddd")</f>
        <v>Tue</v>
      </c>
      <c r="D2057" t="s">
        <v>1513</v>
      </c>
      <c r="E2057" s="1" t="s">
        <v>30</v>
      </c>
      <c r="F2057" s="1" t="s">
        <v>30</v>
      </c>
      <c r="G2057" s="1" t="str">
        <f>IFERROR(SUM(Table1[[#This Row],[Deactivate]]-Table1[[#This Row],[Activate]]),"")</f>
        <v/>
      </c>
      <c r="H2057" s="2" t="str">
        <f t="shared" si="32"/>
        <v/>
      </c>
      <c r="I2057" t="s">
        <v>29</v>
      </c>
      <c r="J2057" t="s">
        <v>92</v>
      </c>
      <c r="K2057" t="s">
        <v>1601</v>
      </c>
      <c r="L2057">
        <v>0</v>
      </c>
      <c r="M2057" s="1">
        <v>0.54722222222222217</v>
      </c>
      <c r="N2057" s="1">
        <v>0.57152777777777775</v>
      </c>
      <c r="O2057" s="1">
        <v>3.2638888888888891E-2</v>
      </c>
      <c r="P2057" s="1">
        <v>2.4305555555555556E-2</v>
      </c>
      <c r="Q2057" s="1">
        <v>5.694444444444445E-2</v>
      </c>
      <c r="R2057" s="2">
        <v>52.5</v>
      </c>
      <c r="S2057" s="2">
        <v>123.00000000000003</v>
      </c>
      <c r="T2057" s="2">
        <v>70.500000000000028</v>
      </c>
      <c r="U2057">
        <v>1</v>
      </c>
      <c r="V2057">
        <v>1</v>
      </c>
      <c r="W2057">
        <v>0</v>
      </c>
    </row>
    <row r="2058" spans="1:23" x14ac:dyDescent="0.25">
      <c r="A2058" t="s">
        <v>43</v>
      </c>
      <c r="B2058" s="3">
        <v>45664</v>
      </c>
      <c r="C2058" s="3" t="str">
        <f>TEXT(Table1[[#This Row],[Date]],"ddd")</f>
        <v>Tue</v>
      </c>
      <c r="D2058" t="s">
        <v>1513</v>
      </c>
      <c r="E2058" s="1" t="s">
        <v>30</v>
      </c>
      <c r="F2058" s="1" t="s">
        <v>30</v>
      </c>
      <c r="G2058" s="1" t="str">
        <f>IFERROR(SUM(Table1[[#This Row],[Deactivate]]-Table1[[#This Row],[Activate]]),"")</f>
        <v/>
      </c>
      <c r="H2058" s="2" t="str">
        <f t="shared" si="32"/>
        <v/>
      </c>
      <c r="I2058" t="s">
        <v>29</v>
      </c>
      <c r="J2058" t="s">
        <v>92</v>
      </c>
      <c r="K2058" t="s">
        <v>1602</v>
      </c>
      <c r="L2058">
        <v>0</v>
      </c>
      <c r="M2058" s="1">
        <v>0.58819444444444446</v>
      </c>
      <c r="N2058" s="1">
        <v>0.64722222222222225</v>
      </c>
      <c r="O2058" s="1">
        <v>1.1111111111111112E-2</v>
      </c>
      <c r="P2058" s="1">
        <v>5.9027777777777783E-2</v>
      </c>
      <c r="Q2058" s="1">
        <v>7.013888888888889E-2</v>
      </c>
      <c r="R2058" s="2">
        <v>127.50000000000003</v>
      </c>
      <c r="S2058" s="2">
        <v>151.5</v>
      </c>
      <c r="T2058" s="2">
        <v>23.999999999999972</v>
      </c>
      <c r="U2058">
        <v>1</v>
      </c>
      <c r="V2058">
        <v>1</v>
      </c>
      <c r="W2058">
        <v>0</v>
      </c>
    </row>
    <row r="2059" spans="1:23" x14ac:dyDescent="0.25">
      <c r="A2059" t="s">
        <v>43</v>
      </c>
      <c r="B2059" s="3">
        <v>45664</v>
      </c>
      <c r="C2059" s="3" t="str">
        <f>TEXT(Table1[[#This Row],[Date]],"ddd")</f>
        <v>Tue</v>
      </c>
      <c r="D2059" t="s">
        <v>1513</v>
      </c>
      <c r="E2059" s="1" t="s">
        <v>30</v>
      </c>
      <c r="F2059" s="1" t="s">
        <v>30</v>
      </c>
      <c r="G2059" s="1" t="str">
        <f>IFERROR(SUM(Table1[[#This Row],[Deactivate]]-Table1[[#This Row],[Activate]]),"")</f>
        <v/>
      </c>
      <c r="H2059" s="2" t="str">
        <f t="shared" si="32"/>
        <v/>
      </c>
      <c r="I2059" t="s">
        <v>29</v>
      </c>
      <c r="J2059" t="s">
        <v>23</v>
      </c>
      <c r="K2059" t="s">
        <v>1603</v>
      </c>
      <c r="L2059">
        <v>0</v>
      </c>
      <c r="M2059" s="1">
        <v>0.68541666666666667</v>
      </c>
      <c r="N2059" s="1">
        <v>0.6958333333333333</v>
      </c>
      <c r="O2059" s="1">
        <v>0</v>
      </c>
      <c r="P2059" s="1">
        <v>1.0416666666666666E-2</v>
      </c>
      <c r="Q2059" s="1">
        <v>1.0416666666666666E-2</v>
      </c>
      <c r="R2059" s="2">
        <v>22.5</v>
      </c>
      <c r="S2059" s="2">
        <v>22.5</v>
      </c>
      <c r="T2059" s="2">
        <v>0</v>
      </c>
      <c r="U2059">
        <v>1</v>
      </c>
      <c r="V2059">
        <v>1</v>
      </c>
      <c r="W2059">
        <v>0</v>
      </c>
    </row>
    <row r="2060" spans="1:23" x14ac:dyDescent="0.25">
      <c r="A2060" t="s">
        <v>45</v>
      </c>
      <c r="B2060" s="3">
        <v>45664</v>
      </c>
      <c r="C2060" s="3" t="str">
        <f>TEXT(Table1[[#This Row],[Date]],"ddd")</f>
        <v>Tue</v>
      </c>
      <c r="D2060" t="s">
        <v>1513</v>
      </c>
      <c r="E2060" s="1" t="s">
        <v>30</v>
      </c>
      <c r="F2060" s="1" t="s">
        <v>30</v>
      </c>
      <c r="G2060" s="1" t="str">
        <f>IFERROR(SUM(Table1[[#This Row],[Deactivate]]-Table1[[#This Row],[Activate]]),"")</f>
        <v/>
      </c>
      <c r="H2060" s="2" t="str">
        <f t="shared" si="32"/>
        <v/>
      </c>
      <c r="I2060" t="s">
        <v>22</v>
      </c>
      <c r="J2060" t="s">
        <v>23</v>
      </c>
      <c r="K2060" t="s">
        <v>1604</v>
      </c>
      <c r="L2060">
        <v>0</v>
      </c>
      <c r="M2060" s="1">
        <v>0</v>
      </c>
      <c r="N2060" s="1">
        <v>0</v>
      </c>
      <c r="O2060" s="1">
        <v>0</v>
      </c>
      <c r="P2060" s="1">
        <v>2.0833333333333332E-2</v>
      </c>
      <c r="Q2060" s="1">
        <v>2.0833333333333332E-2</v>
      </c>
      <c r="R2060" s="2">
        <v>45</v>
      </c>
      <c r="S2060" s="2">
        <v>45</v>
      </c>
      <c r="T2060" s="2">
        <v>0</v>
      </c>
      <c r="U2060">
        <v>1</v>
      </c>
      <c r="V2060">
        <v>1</v>
      </c>
      <c r="W2060">
        <v>0</v>
      </c>
    </row>
    <row r="2061" spans="1:23" x14ac:dyDescent="0.25">
      <c r="A2061" t="s">
        <v>55</v>
      </c>
      <c r="B2061" s="3">
        <v>45664</v>
      </c>
      <c r="C2061" s="3" t="str">
        <f>TEXT(Table1[[#This Row],[Date]],"ddd")</f>
        <v>Tue</v>
      </c>
      <c r="D2061" t="s">
        <v>1513</v>
      </c>
      <c r="E2061" s="1" t="s">
        <v>30</v>
      </c>
      <c r="F2061" s="1" t="s">
        <v>30</v>
      </c>
      <c r="G2061" s="1" t="str">
        <f>IFERROR(SUM(Table1[[#This Row],[Deactivate]]-Table1[[#This Row],[Activate]]),"")</f>
        <v/>
      </c>
      <c r="H2061" s="2" t="str">
        <f t="shared" si="32"/>
        <v/>
      </c>
      <c r="I2061" t="s">
        <v>29</v>
      </c>
      <c r="J2061" t="s">
        <v>561</v>
      </c>
      <c r="K2061" t="s">
        <v>1605</v>
      </c>
      <c r="L2061">
        <v>0</v>
      </c>
      <c r="M2061" s="1">
        <v>0.3576388888888889</v>
      </c>
      <c r="N2061" s="1">
        <v>0.62569444444444444</v>
      </c>
      <c r="O2061" s="1">
        <v>6.9444444444444447E-4</v>
      </c>
      <c r="P2061" s="1">
        <v>0.26805555555555555</v>
      </c>
      <c r="Q2061" s="1">
        <v>0.26874999999999999</v>
      </c>
      <c r="R2061" s="2">
        <v>579</v>
      </c>
      <c r="S2061" s="2">
        <v>580.5</v>
      </c>
      <c r="T2061" s="2">
        <v>1.5</v>
      </c>
      <c r="U2061">
        <v>1</v>
      </c>
      <c r="V2061">
        <v>1</v>
      </c>
      <c r="W2061">
        <v>0</v>
      </c>
    </row>
    <row r="2062" spans="1:23" x14ac:dyDescent="0.25">
      <c r="A2062" t="s">
        <v>55</v>
      </c>
      <c r="B2062" s="3">
        <v>45664</v>
      </c>
      <c r="C2062" s="3" t="str">
        <f>TEXT(Table1[[#This Row],[Date]],"ddd")</f>
        <v>Tue</v>
      </c>
      <c r="D2062" t="s">
        <v>1513</v>
      </c>
      <c r="E2062" s="1" t="s">
        <v>30</v>
      </c>
      <c r="F2062" s="1" t="s">
        <v>30</v>
      </c>
      <c r="G2062" s="1" t="str">
        <f>IFERROR(SUM(Table1[[#This Row],[Deactivate]]-Table1[[#This Row],[Activate]]),"")</f>
        <v/>
      </c>
      <c r="H2062" s="2" t="str">
        <f t="shared" si="32"/>
        <v/>
      </c>
      <c r="I2062" t="s">
        <v>29</v>
      </c>
      <c r="J2062" t="s">
        <v>66</v>
      </c>
      <c r="K2062">
        <v>0</v>
      </c>
      <c r="L2062">
        <v>0</v>
      </c>
      <c r="M2062" s="1">
        <v>0.65347222222222223</v>
      </c>
      <c r="N2062" s="1">
        <v>0.77430555555555547</v>
      </c>
      <c r="O2062" s="1">
        <v>2.7777777777777776E-2</v>
      </c>
      <c r="P2062" s="1">
        <v>0.12083333333333333</v>
      </c>
      <c r="Q2062" s="1">
        <v>0.14861111111111111</v>
      </c>
      <c r="R2062" s="2">
        <v>261</v>
      </c>
      <c r="S2062" s="2">
        <v>321</v>
      </c>
      <c r="T2062" s="2">
        <v>60</v>
      </c>
      <c r="U2062">
        <v>1</v>
      </c>
      <c r="V2062">
        <v>1</v>
      </c>
      <c r="W2062">
        <v>0</v>
      </c>
    </row>
    <row r="2063" spans="1:23" x14ac:dyDescent="0.25">
      <c r="A2063" t="s">
        <v>55</v>
      </c>
      <c r="B2063" s="3">
        <v>45664</v>
      </c>
      <c r="C2063" s="3" t="str">
        <f>TEXT(Table1[[#This Row],[Date]],"ddd")</f>
        <v>Tue</v>
      </c>
      <c r="D2063" t="s">
        <v>1513</v>
      </c>
      <c r="E2063" s="1" t="s">
        <v>30</v>
      </c>
      <c r="F2063" s="1" t="s">
        <v>30</v>
      </c>
      <c r="G2063" s="1" t="str">
        <f>IFERROR(SUM(Table1[[#This Row],[Deactivate]]-Table1[[#This Row],[Activate]]),"")</f>
        <v/>
      </c>
      <c r="H2063" s="2" t="str">
        <f t="shared" si="32"/>
        <v/>
      </c>
      <c r="I2063" t="s">
        <v>29</v>
      </c>
      <c r="J2063" t="s">
        <v>23</v>
      </c>
      <c r="K2063" t="s">
        <v>1606</v>
      </c>
      <c r="L2063">
        <v>0</v>
      </c>
      <c r="M2063" s="1">
        <v>0.77430555555555547</v>
      </c>
      <c r="N2063" s="1">
        <v>0.77430555555555547</v>
      </c>
      <c r="O2063" s="1">
        <v>0</v>
      </c>
      <c r="P2063" s="1">
        <v>0</v>
      </c>
      <c r="Q2063" s="1">
        <v>0</v>
      </c>
      <c r="R2063" s="2">
        <v>0</v>
      </c>
      <c r="S2063" s="2">
        <v>0</v>
      </c>
      <c r="T2063" s="2">
        <v>0</v>
      </c>
      <c r="U2063">
        <v>1</v>
      </c>
      <c r="V2063">
        <v>1</v>
      </c>
      <c r="W2063">
        <v>0</v>
      </c>
    </row>
    <row r="2064" spans="1:23" x14ac:dyDescent="0.25">
      <c r="A2064" t="s">
        <v>59</v>
      </c>
      <c r="B2064" s="3">
        <v>45664</v>
      </c>
      <c r="C2064" s="3" t="str">
        <f>TEXT(Table1[[#This Row],[Date]],"ddd")</f>
        <v>Tue</v>
      </c>
      <c r="D2064" t="s">
        <v>1513</v>
      </c>
      <c r="E2064" s="1" t="s">
        <v>30</v>
      </c>
      <c r="F2064" s="1" t="s">
        <v>30</v>
      </c>
      <c r="G2064" s="1" t="str">
        <f>IFERROR(SUM(Table1[[#This Row],[Deactivate]]-Table1[[#This Row],[Activate]]),"")</f>
        <v/>
      </c>
      <c r="H2064" s="2" t="str">
        <f t="shared" si="32"/>
        <v/>
      </c>
      <c r="I2064" t="s">
        <v>35</v>
      </c>
      <c r="J2064" t="s">
        <v>46</v>
      </c>
      <c r="K2064" t="s">
        <v>1607</v>
      </c>
      <c r="L2064">
        <v>0</v>
      </c>
      <c r="M2064" s="1">
        <v>0</v>
      </c>
      <c r="N2064" s="1">
        <v>0</v>
      </c>
      <c r="O2064" s="1">
        <v>0</v>
      </c>
      <c r="P2064" s="1">
        <v>0</v>
      </c>
      <c r="Q2064" s="1">
        <v>0</v>
      </c>
      <c r="R2064" s="2">
        <v>0</v>
      </c>
      <c r="S2064" s="2">
        <v>0</v>
      </c>
      <c r="T2064" s="2">
        <v>0</v>
      </c>
      <c r="U2064">
        <v>1</v>
      </c>
      <c r="V2064">
        <v>1</v>
      </c>
      <c r="W2064">
        <v>0</v>
      </c>
    </row>
    <row r="2065" spans="1:23" x14ac:dyDescent="0.25">
      <c r="A2065" t="s">
        <v>59</v>
      </c>
      <c r="B2065" s="3">
        <v>45664</v>
      </c>
      <c r="C2065" s="3" t="str">
        <f>TEXT(Table1[[#This Row],[Date]],"ddd")</f>
        <v>Tue</v>
      </c>
      <c r="D2065" t="s">
        <v>1513</v>
      </c>
      <c r="E2065" s="1" t="s">
        <v>30</v>
      </c>
      <c r="F2065" s="1" t="s">
        <v>30</v>
      </c>
      <c r="G2065" s="1" t="str">
        <f>IFERROR(SUM(Table1[[#This Row],[Deactivate]]-Table1[[#This Row],[Activate]]),"")</f>
        <v/>
      </c>
      <c r="H2065" s="2" t="str">
        <f t="shared" si="32"/>
        <v/>
      </c>
      <c r="I2065" t="s">
        <v>35</v>
      </c>
      <c r="J2065" t="s">
        <v>46</v>
      </c>
      <c r="K2065" t="s">
        <v>1608</v>
      </c>
      <c r="L2065">
        <v>0</v>
      </c>
      <c r="M2065" s="1">
        <v>0</v>
      </c>
      <c r="N2065" s="1">
        <v>0</v>
      </c>
      <c r="O2065" s="1">
        <v>0</v>
      </c>
      <c r="P2065" s="1">
        <v>0</v>
      </c>
      <c r="Q2065" s="1">
        <v>0</v>
      </c>
      <c r="R2065" s="2">
        <v>0</v>
      </c>
      <c r="S2065" s="2">
        <v>0</v>
      </c>
      <c r="T2065" s="2">
        <v>0</v>
      </c>
      <c r="U2065">
        <v>1</v>
      </c>
      <c r="V2065">
        <v>1</v>
      </c>
      <c r="W2065">
        <v>0</v>
      </c>
    </row>
    <row r="2066" spans="1:23" x14ac:dyDescent="0.25">
      <c r="A2066" t="s">
        <v>59</v>
      </c>
      <c r="B2066" s="3">
        <v>45664</v>
      </c>
      <c r="C2066" s="3" t="str">
        <f>TEXT(Table1[[#This Row],[Date]],"ddd")</f>
        <v>Tue</v>
      </c>
      <c r="D2066" t="s">
        <v>1513</v>
      </c>
      <c r="E2066" s="1" t="s">
        <v>30</v>
      </c>
      <c r="F2066" s="1" t="s">
        <v>30</v>
      </c>
      <c r="G2066" s="1" t="str">
        <f>IFERROR(SUM(Table1[[#This Row],[Deactivate]]-Table1[[#This Row],[Activate]]),"")</f>
        <v/>
      </c>
      <c r="H2066" s="2" t="str">
        <f t="shared" si="32"/>
        <v/>
      </c>
      <c r="I2066" t="s">
        <v>29</v>
      </c>
      <c r="J2066" t="s">
        <v>26</v>
      </c>
      <c r="K2066">
        <v>0</v>
      </c>
      <c r="L2066">
        <v>0</v>
      </c>
      <c r="M2066" s="1">
        <v>0.37847222222222227</v>
      </c>
      <c r="N2066" s="1">
        <v>0.69305555555555554</v>
      </c>
      <c r="O2066" s="1">
        <v>1.0416666666666666E-2</v>
      </c>
      <c r="P2066" s="1">
        <v>0.31458333333333333</v>
      </c>
      <c r="Q2066" s="1">
        <v>0.32500000000000001</v>
      </c>
      <c r="R2066" s="2">
        <v>679.5</v>
      </c>
      <c r="S2066" s="2">
        <v>702</v>
      </c>
      <c r="T2066" s="2">
        <v>22.5</v>
      </c>
      <c r="U2066">
        <v>1</v>
      </c>
      <c r="V2066">
        <v>1</v>
      </c>
      <c r="W2066">
        <v>0</v>
      </c>
    </row>
    <row r="2067" spans="1:23" x14ac:dyDescent="0.25">
      <c r="A2067" t="s">
        <v>59</v>
      </c>
      <c r="B2067" s="3">
        <v>45664</v>
      </c>
      <c r="C2067" s="3" t="str">
        <f>TEXT(Table1[[#This Row],[Date]],"ddd")</f>
        <v>Tue</v>
      </c>
      <c r="D2067" t="s">
        <v>1513</v>
      </c>
      <c r="E2067" s="1" t="s">
        <v>30</v>
      </c>
      <c r="F2067" s="1" t="s">
        <v>30</v>
      </c>
      <c r="G2067" s="1" t="str">
        <f>IFERROR(SUM(Table1[[#This Row],[Deactivate]]-Table1[[#This Row],[Activate]]),"")</f>
        <v/>
      </c>
      <c r="H2067" s="2" t="str">
        <f t="shared" si="32"/>
        <v/>
      </c>
      <c r="I2067" t="s">
        <v>29</v>
      </c>
      <c r="J2067" t="s">
        <v>23</v>
      </c>
      <c r="K2067" t="s">
        <v>1609</v>
      </c>
      <c r="L2067">
        <v>0</v>
      </c>
      <c r="M2067" s="1">
        <v>0.69305555555555554</v>
      </c>
      <c r="N2067" s="1">
        <v>0.69305555555555554</v>
      </c>
      <c r="O2067" s="1">
        <v>0</v>
      </c>
      <c r="P2067" s="1">
        <v>0</v>
      </c>
      <c r="Q2067" s="1">
        <v>0</v>
      </c>
      <c r="R2067" s="2">
        <v>0</v>
      </c>
      <c r="S2067" s="2">
        <v>0</v>
      </c>
      <c r="T2067" s="2">
        <v>0</v>
      </c>
      <c r="U2067">
        <v>1</v>
      </c>
      <c r="V2067">
        <v>1</v>
      </c>
      <c r="W2067">
        <v>0</v>
      </c>
    </row>
    <row r="2068" spans="1:23" x14ac:dyDescent="0.25">
      <c r="A2068" t="s">
        <v>61</v>
      </c>
      <c r="B2068" s="3">
        <v>45664</v>
      </c>
      <c r="C2068" s="3" t="str">
        <f>TEXT(Table1[[#This Row],[Date]],"ddd")</f>
        <v>Tue</v>
      </c>
      <c r="D2068" t="s">
        <v>1513</v>
      </c>
      <c r="E2068" s="1" t="s">
        <v>30</v>
      </c>
      <c r="F2068" s="1" t="s">
        <v>30</v>
      </c>
      <c r="G2068" s="1" t="str">
        <f>IFERROR(SUM(Table1[[#This Row],[Deactivate]]-Table1[[#This Row],[Activate]]),"")</f>
        <v/>
      </c>
      <c r="H2068" s="2" t="str">
        <f t="shared" si="32"/>
        <v/>
      </c>
      <c r="I2068" t="s">
        <v>22</v>
      </c>
      <c r="J2068" t="s">
        <v>23</v>
      </c>
      <c r="K2068" t="s">
        <v>1610</v>
      </c>
      <c r="L2068">
        <v>0</v>
      </c>
      <c r="M2068" s="1">
        <v>0</v>
      </c>
      <c r="N2068" s="1">
        <v>0</v>
      </c>
      <c r="O2068" s="1">
        <v>0</v>
      </c>
      <c r="P2068" s="1">
        <v>2.0833333333333332E-2</v>
      </c>
      <c r="Q2068" s="1">
        <v>2.0833333333333332E-2</v>
      </c>
      <c r="R2068" s="2">
        <v>45</v>
      </c>
      <c r="S2068" s="2">
        <v>45</v>
      </c>
      <c r="T2068" s="2">
        <v>0</v>
      </c>
      <c r="U2068">
        <v>1</v>
      </c>
      <c r="V2068">
        <v>1</v>
      </c>
      <c r="W2068">
        <v>0</v>
      </c>
    </row>
    <row r="2069" spans="1:23" x14ac:dyDescent="0.25">
      <c r="A2069" t="s">
        <v>63</v>
      </c>
      <c r="B2069" s="3">
        <v>45664</v>
      </c>
      <c r="C2069" s="3" t="str">
        <f>TEXT(Table1[[#This Row],[Date]],"ddd")</f>
        <v>Tue</v>
      </c>
      <c r="D2069" t="s">
        <v>1513</v>
      </c>
      <c r="E2069" s="1" t="s">
        <v>30</v>
      </c>
      <c r="F2069" s="1" t="s">
        <v>30</v>
      </c>
      <c r="G2069" s="1" t="str">
        <f>IFERROR(SUM(Table1[[#This Row],[Deactivate]]-Table1[[#This Row],[Activate]]),"")</f>
        <v/>
      </c>
      <c r="H2069" s="2" t="str">
        <f t="shared" si="32"/>
        <v/>
      </c>
      <c r="I2069" t="s">
        <v>29</v>
      </c>
      <c r="J2069" t="s">
        <v>26</v>
      </c>
      <c r="K2069">
        <v>0</v>
      </c>
      <c r="L2069" t="s">
        <v>1611</v>
      </c>
      <c r="M2069" s="1">
        <v>0.39930555555555558</v>
      </c>
      <c r="N2069" s="1">
        <v>0.52430555555555558</v>
      </c>
      <c r="O2069" s="1">
        <v>1.3194444444444444E-2</v>
      </c>
      <c r="P2069" s="1">
        <v>0.125</v>
      </c>
      <c r="Q2069" s="1">
        <v>0.13819444444444445</v>
      </c>
      <c r="R2069" s="2">
        <v>270</v>
      </c>
      <c r="S2069" s="2">
        <v>298.5</v>
      </c>
      <c r="T2069" s="2">
        <v>28.5</v>
      </c>
      <c r="U2069">
        <v>1</v>
      </c>
      <c r="V2069">
        <v>1</v>
      </c>
      <c r="W2069">
        <v>0</v>
      </c>
    </row>
    <row r="2070" spans="1:23" x14ac:dyDescent="0.25">
      <c r="A2070" t="s">
        <v>63</v>
      </c>
      <c r="B2070" s="3">
        <v>45664</v>
      </c>
      <c r="C2070" s="3" t="str">
        <f>TEXT(Table1[[#This Row],[Date]],"ddd")</f>
        <v>Tue</v>
      </c>
      <c r="D2070" t="s">
        <v>1513</v>
      </c>
      <c r="E2070" s="1" t="s">
        <v>30</v>
      </c>
      <c r="F2070" s="1" t="s">
        <v>30</v>
      </c>
      <c r="G2070" s="1" t="str">
        <f>IFERROR(SUM(Table1[[#This Row],[Deactivate]]-Table1[[#This Row],[Activate]]),"")</f>
        <v/>
      </c>
      <c r="H2070" s="2" t="str">
        <f t="shared" si="32"/>
        <v/>
      </c>
      <c r="I2070" t="s">
        <v>29</v>
      </c>
      <c r="J2070" t="s">
        <v>23</v>
      </c>
      <c r="K2070" t="s">
        <v>1612</v>
      </c>
      <c r="L2070">
        <v>0</v>
      </c>
      <c r="M2070" s="1">
        <v>0.52569444444444446</v>
      </c>
      <c r="N2070" s="1">
        <v>0.54166666666666663</v>
      </c>
      <c r="O2070" s="1">
        <v>0</v>
      </c>
      <c r="P2070" s="1">
        <v>1.5972222222222224E-2</v>
      </c>
      <c r="Q2070" s="1">
        <v>1.5972222222222224E-2</v>
      </c>
      <c r="R2070" s="2">
        <v>34.500000000000007</v>
      </c>
      <c r="S2070" s="2">
        <v>34.500000000000007</v>
      </c>
      <c r="T2070" s="2">
        <v>0</v>
      </c>
      <c r="U2070">
        <v>1</v>
      </c>
      <c r="V2070">
        <v>1</v>
      </c>
      <c r="W2070">
        <v>0</v>
      </c>
    </row>
    <row r="2071" spans="1:23" x14ac:dyDescent="0.25">
      <c r="A2071" t="s">
        <v>63</v>
      </c>
      <c r="B2071" s="3">
        <v>45664</v>
      </c>
      <c r="C2071" s="3" t="str">
        <f>TEXT(Table1[[#This Row],[Date]],"ddd")</f>
        <v>Tue</v>
      </c>
      <c r="D2071" t="s">
        <v>1513</v>
      </c>
      <c r="E2071" s="1" t="s">
        <v>30</v>
      </c>
      <c r="F2071" s="1" t="s">
        <v>30</v>
      </c>
      <c r="G2071" s="1" t="str">
        <f>IFERROR(SUM(Table1[[#This Row],[Deactivate]]-Table1[[#This Row],[Activate]]),"")</f>
        <v/>
      </c>
      <c r="H2071" s="2" t="str">
        <f t="shared" si="32"/>
        <v/>
      </c>
      <c r="I2071" t="s">
        <v>29</v>
      </c>
      <c r="J2071" t="s">
        <v>169</v>
      </c>
      <c r="K2071">
        <v>0</v>
      </c>
      <c r="L2071" t="s">
        <v>1613</v>
      </c>
      <c r="M2071" s="1">
        <v>0.54166666666666663</v>
      </c>
      <c r="N2071" s="1">
        <v>0.54166666666666663</v>
      </c>
      <c r="O2071" s="1">
        <v>1.3888888888888889E-3</v>
      </c>
      <c r="P2071" s="1">
        <v>0</v>
      </c>
      <c r="Q2071" s="1">
        <v>1.3888888888888889E-3</v>
      </c>
      <c r="R2071" s="2">
        <v>0</v>
      </c>
      <c r="S2071" s="2">
        <v>3</v>
      </c>
      <c r="T2071" s="2">
        <v>3</v>
      </c>
      <c r="U2071">
        <v>1</v>
      </c>
      <c r="V2071">
        <v>1</v>
      </c>
      <c r="W2071">
        <v>0</v>
      </c>
    </row>
    <row r="2072" spans="1:23" x14ac:dyDescent="0.25">
      <c r="A2072" t="s">
        <v>63</v>
      </c>
      <c r="B2072" s="3">
        <v>45664</v>
      </c>
      <c r="C2072" s="3" t="str">
        <f>TEXT(Table1[[#This Row],[Date]],"ddd")</f>
        <v>Tue</v>
      </c>
      <c r="D2072" t="s">
        <v>1513</v>
      </c>
      <c r="E2072" s="1" t="s">
        <v>30</v>
      </c>
      <c r="F2072" s="1" t="s">
        <v>30</v>
      </c>
      <c r="G2072" s="1" t="str">
        <f>IFERROR(SUM(Table1[[#This Row],[Deactivate]]-Table1[[#This Row],[Activate]]),"")</f>
        <v/>
      </c>
      <c r="H2072" s="2" t="str">
        <f t="shared" si="32"/>
        <v/>
      </c>
      <c r="I2072" t="s">
        <v>29</v>
      </c>
      <c r="J2072" t="s">
        <v>66</v>
      </c>
      <c r="K2072">
        <v>0</v>
      </c>
      <c r="L2072" t="s">
        <v>1614</v>
      </c>
      <c r="M2072" s="1">
        <v>0.5493055555555556</v>
      </c>
      <c r="N2072" s="1">
        <v>0.70833333333333337</v>
      </c>
      <c r="O2072" s="1">
        <v>4.8611111111111112E-3</v>
      </c>
      <c r="P2072" s="1">
        <v>0.15902777777777777</v>
      </c>
      <c r="Q2072" s="1">
        <v>0.16388888888888889</v>
      </c>
      <c r="R2072" s="2">
        <v>343.5</v>
      </c>
      <c r="S2072" s="2">
        <v>354</v>
      </c>
      <c r="T2072" s="2">
        <v>10.5</v>
      </c>
      <c r="U2072">
        <v>1</v>
      </c>
      <c r="V2072">
        <v>1</v>
      </c>
      <c r="W2072">
        <v>0</v>
      </c>
    </row>
    <row r="2073" spans="1:23" x14ac:dyDescent="0.25">
      <c r="A2073" t="s">
        <v>86</v>
      </c>
      <c r="B2073" s="3">
        <v>45664</v>
      </c>
      <c r="C2073" s="3" t="str">
        <f>TEXT(Table1[[#This Row],[Date]],"ddd")</f>
        <v>Tue</v>
      </c>
      <c r="D2073" t="s">
        <v>1513</v>
      </c>
      <c r="E2073" s="1" t="s">
        <v>30</v>
      </c>
      <c r="F2073" s="1" t="s">
        <v>30</v>
      </c>
      <c r="G2073" s="1" t="str">
        <f>IFERROR(SUM(Table1[[#This Row],[Deactivate]]-Table1[[#This Row],[Activate]]),"")</f>
        <v/>
      </c>
      <c r="H2073" s="2" t="str">
        <f t="shared" si="32"/>
        <v/>
      </c>
      <c r="I2073" t="s">
        <v>35</v>
      </c>
      <c r="J2073" t="s">
        <v>49</v>
      </c>
      <c r="K2073" t="s">
        <v>1615</v>
      </c>
      <c r="L2073">
        <v>0</v>
      </c>
      <c r="M2073" s="1">
        <v>0</v>
      </c>
      <c r="N2073" s="1">
        <v>0</v>
      </c>
      <c r="O2073" s="1">
        <v>0</v>
      </c>
      <c r="P2073" s="1">
        <v>0</v>
      </c>
      <c r="Q2073" s="1">
        <v>0</v>
      </c>
      <c r="R2073" s="2">
        <v>0</v>
      </c>
      <c r="S2073" s="2">
        <v>0</v>
      </c>
      <c r="T2073" s="2">
        <v>0</v>
      </c>
      <c r="U2073">
        <v>1</v>
      </c>
      <c r="V2073">
        <v>1</v>
      </c>
      <c r="W2073">
        <v>0</v>
      </c>
    </row>
    <row r="2074" spans="1:23" x14ac:dyDescent="0.25">
      <c r="A2074" t="s">
        <v>86</v>
      </c>
      <c r="B2074" s="3">
        <v>45664</v>
      </c>
      <c r="C2074" s="3" t="str">
        <f>TEXT(Table1[[#This Row],[Date]],"ddd")</f>
        <v>Tue</v>
      </c>
      <c r="D2074" t="s">
        <v>1513</v>
      </c>
      <c r="E2074" s="1" t="s">
        <v>30</v>
      </c>
      <c r="F2074" s="1" t="s">
        <v>30</v>
      </c>
      <c r="G2074" s="1" t="str">
        <f>IFERROR(SUM(Table1[[#This Row],[Deactivate]]-Table1[[#This Row],[Activate]]),"")</f>
        <v/>
      </c>
      <c r="H2074" s="2" t="str">
        <f t="shared" si="32"/>
        <v/>
      </c>
      <c r="I2074" t="s">
        <v>38</v>
      </c>
      <c r="J2074" t="s">
        <v>66</v>
      </c>
      <c r="K2074">
        <v>0</v>
      </c>
      <c r="L2074" t="s">
        <v>1616</v>
      </c>
      <c r="M2074" s="1">
        <v>0.3520833333333333</v>
      </c>
      <c r="N2074" s="1">
        <v>0.44930555555555557</v>
      </c>
      <c r="O2074" s="1">
        <v>7.6388888888888886E-3</v>
      </c>
      <c r="P2074" s="1">
        <v>9.7222222222222224E-2</v>
      </c>
      <c r="Q2074" s="1">
        <v>0.10486111111111111</v>
      </c>
      <c r="R2074" s="2">
        <v>210</v>
      </c>
      <c r="S2074" s="2">
        <v>226.5</v>
      </c>
      <c r="T2074" s="2">
        <v>16.5</v>
      </c>
      <c r="U2074">
        <v>1</v>
      </c>
      <c r="V2074">
        <v>1</v>
      </c>
      <c r="W2074">
        <v>0</v>
      </c>
    </row>
    <row r="2075" spans="1:23" x14ac:dyDescent="0.25">
      <c r="A2075" t="s">
        <v>86</v>
      </c>
      <c r="B2075" s="3">
        <v>45664</v>
      </c>
      <c r="C2075" s="3" t="str">
        <f>TEXT(Table1[[#This Row],[Date]],"ddd")</f>
        <v>Tue</v>
      </c>
      <c r="D2075" t="s">
        <v>1513</v>
      </c>
      <c r="E2075" s="1" t="s">
        <v>30</v>
      </c>
      <c r="F2075" s="1" t="s">
        <v>30</v>
      </c>
      <c r="G2075" s="1" t="str">
        <f>IFERROR(SUM(Table1[[#This Row],[Deactivate]]-Table1[[#This Row],[Activate]]),"")</f>
        <v/>
      </c>
      <c r="H2075" s="2" t="str">
        <f t="shared" si="32"/>
        <v/>
      </c>
      <c r="I2075" t="s">
        <v>29</v>
      </c>
      <c r="J2075" t="s">
        <v>68</v>
      </c>
      <c r="K2075" t="s">
        <v>1617</v>
      </c>
      <c r="L2075">
        <v>0</v>
      </c>
      <c r="M2075" s="1">
        <v>0.47013888888888888</v>
      </c>
      <c r="N2075" s="1">
        <v>0.4993055555555555</v>
      </c>
      <c r="O2075" s="1">
        <v>2.0833333333333332E-2</v>
      </c>
      <c r="P2075" s="1">
        <v>2.9166666666666664E-2</v>
      </c>
      <c r="Q2075" s="1">
        <v>4.9999999999999996E-2</v>
      </c>
      <c r="R2075" s="2">
        <v>62.999999999999986</v>
      </c>
      <c r="S2075" s="2">
        <v>108</v>
      </c>
      <c r="T2075" s="2">
        <v>45.000000000000014</v>
      </c>
      <c r="U2075">
        <v>1</v>
      </c>
      <c r="V2075">
        <v>1</v>
      </c>
      <c r="W2075">
        <v>0</v>
      </c>
    </row>
    <row r="2076" spans="1:23" x14ac:dyDescent="0.25">
      <c r="A2076" t="s">
        <v>86</v>
      </c>
      <c r="B2076" s="3">
        <v>45664</v>
      </c>
      <c r="C2076" s="3" t="str">
        <f>TEXT(Table1[[#This Row],[Date]],"ddd")</f>
        <v>Tue</v>
      </c>
      <c r="D2076" t="s">
        <v>1513</v>
      </c>
      <c r="E2076" s="1" t="s">
        <v>30</v>
      </c>
      <c r="F2076" s="1" t="s">
        <v>30</v>
      </c>
      <c r="G2076" s="1" t="str">
        <f>IFERROR(SUM(Table1[[#This Row],[Deactivate]]-Table1[[#This Row],[Activate]]),"")</f>
        <v/>
      </c>
      <c r="H2076" s="2" t="str">
        <f t="shared" si="32"/>
        <v/>
      </c>
      <c r="I2076" t="s">
        <v>29</v>
      </c>
      <c r="J2076" t="s">
        <v>23</v>
      </c>
      <c r="K2076" t="s">
        <v>1618</v>
      </c>
      <c r="L2076">
        <v>0</v>
      </c>
      <c r="M2076" s="1">
        <v>0.50694444444444442</v>
      </c>
      <c r="N2076" s="1">
        <v>0.52847222222222223</v>
      </c>
      <c r="O2076" s="1">
        <v>0</v>
      </c>
      <c r="P2076" s="1">
        <v>2.1527777777777781E-2</v>
      </c>
      <c r="Q2076" s="1">
        <v>2.1527777777777781E-2</v>
      </c>
      <c r="R2076" s="2">
        <v>46.500000000000007</v>
      </c>
      <c r="S2076" s="2">
        <v>46.500000000000007</v>
      </c>
      <c r="T2076" s="2">
        <v>0</v>
      </c>
      <c r="U2076">
        <v>1</v>
      </c>
      <c r="V2076">
        <v>1</v>
      </c>
      <c r="W2076">
        <v>0</v>
      </c>
    </row>
    <row r="2077" spans="1:23" x14ac:dyDescent="0.25">
      <c r="A2077" t="s">
        <v>86</v>
      </c>
      <c r="B2077" s="3">
        <v>45664</v>
      </c>
      <c r="C2077" s="3" t="str">
        <f>TEXT(Table1[[#This Row],[Date]],"ddd")</f>
        <v>Tue</v>
      </c>
      <c r="D2077" t="s">
        <v>1513</v>
      </c>
      <c r="E2077" s="1" t="s">
        <v>30</v>
      </c>
      <c r="F2077" s="1" t="s">
        <v>30</v>
      </c>
      <c r="G2077" s="1" t="str">
        <f>IFERROR(SUM(Table1[[#This Row],[Deactivate]]-Table1[[#This Row],[Activate]]),"")</f>
        <v/>
      </c>
      <c r="H2077" s="2" t="str">
        <f t="shared" si="32"/>
        <v/>
      </c>
      <c r="I2077" t="s">
        <v>29</v>
      </c>
      <c r="J2077" t="s">
        <v>66</v>
      </c>
      <c r="K2077">
        <v>0</v>
      </c>
      <c r="L2077" t="s">
        <v>1616</v>
      </c>
      <c r="M2077" s="1">
        <v>0.52847222222222223</v>
      </c>
      <c r="N2077" s="1">
        <v>0.72361111111111109</v>
      </c>
      <c r="O2077" s="1">
        <v>7.6388888888888886E-3</v>
      </c>
      <c r="P2077" s="1">
        <v>0.19513888888888889</v>
      </c>
      <c r="Q2077" s="1">
        <v>0.20277777777777778</v>
      </c>
      <c r="R2077" s="2">
        <v>421.5</v>
      </c>
      <c r="S2077" s="2">
        <v>438</v>
      </c>
      <c r="T2077" s="2">
        <v>16.5</v>
      </c>
      <c r="U2077">
        <v>1</v>
      </c>
      <c r="V2077">
        <v>1</v>
      </c>
      <c r="W2077">
        <v>0</v>
      </c>
    </row>
    <row r="2078" spans="1:23" x14ac:dyDescent="0.25">
      <c r="A2078" t="s">
        <v>65</v>
      </c>
      <c r="B2078" s="3">
        <v>45664</v>
      </c>
      <c r="C2078" s="3" t="str">
        <f>TEXT(Table1[[#This Row],[Date]],"ddd")</f>
        <v>Tue</v>
      </c>
      <c r="D2078" t="s">
        <v>1513</v>
      </c>
      <c r="E2078" s="1" t="s">
        <v>30</v>
      </c>
      <c r="F2078" s="1" t="s">
        <v>30</v>
      </c>
      <c r="G2078" s="1" t="str">
        <f>IFERROR(SUM(Table1[[#This Row],[Deactivate]]-Table1[[#This Row],[Activate]]),"")</f>
        <v/>
      </c>
      <c r="H2078" s="2" t="str">
        <f t="shared" si="32"/>
        <v/>
      </c>
      <c r="I2078" t="s">
        <v>29</v>
      </c>
      <c r="J2078" t="s">
        <v>26</v>
      </c>
      <c r="K2078">
        <v>0</v>
      </c>
      <c r="L2078" t="s">
        <v>1619</v>
      </c>
      <c r="M2078" s="1">
        <v>0.36874999999999997</v>
      </c>
      <c r="N2078" s="1">
        <v>0.48749999999999999</v>
      </c>
      <c r="O2078" s="1">
        <v>4.9999999999999996E-2</v>
      </c>
      <c r="P2078" s="1">
        <v>0.11875000000000001</v>
      </c>
      <c r="Q2078" s="1">
        <v>0.16875000000000001</v>
      </c>
      <c r="R2078" s="2">
        <v>256.5</v>
      </c>
      <c r="S2078" s="2">
        <v>364.50000000000006</v>
      </c>
      <c r="T2078" s="2">
        <v>108.00000000000006</v>
      </c>
      <c r="U2078">
        <v>1</v>
      </c>
      <c r="V2078">
        <v>1</v>
      </c>
      <c r="W2078">
        <v>0</v>
      </c>
    </row>
    <row r="2079" spans="1:23" x14ac:dyDescent="0.25">
      <c r="A2079" t="s">
        <v>65</v>
      </c>
      <c r="B2079" s="3">
        <v>45664</v>
      </c>
      <c r="C2079" s="3" t="str">
        <f>TEXT(Table1[[#This Row],[Date]],"ddd")</f>
        <v>Tue</v>
      </c>
      <c r="D2079" t="s">
        <v>1513</v>
      </c>
      <c r="E2079" s="1" t="s">
        <v>30</v>
      </c>
      <c r="F2079" s="1" t="s">
        <v>30</v>
      </c>
      <c r="G2079" s="1" t="str">
        <f>IFERROR(SUM(Table1[[#This Row],[Deactivate]]-Table1[[#This Row],[Activate]]),"")</f>
        <v/>
      </c>
      <c r="H2079" s="2" t="str">
        <f t="shared" si="32"/>
        <v/>
      </c>
      <c r="I2079" t="s">
        <v>29</v>
      </c>
      <c r="J2079" t="s">
        <v>169</v>
      </c>
      <c r="K2079">
        <v>0</v>
      </c>
      <c r="L2079" t="s">
        <v>1620</v>
      </c>
      <c r="M2079" s="1">
        <v>0.48749999999999999</v>
      </c>
      <c r="N2079" s="1">
        <v>0.54513888888888895</v>
      </c>
      <c r="O2079" s="1">
        <v>0</v>
      </c>
      <c r="P2079" s="1">
        <v>5.7638888888888885E-2</v>
      </c>
      <c r="Q2079" s="1">
        <v>5.7638888888888885E-2</v>
      </c>
      <c r="R2079" s="2">
        <v>124.5</v>
      </c>
      <c r="S2079" s="2">
        <v>124.5</v>
      </c>
      <c r="T2079" s="2">
        <v>0</v>
      </c>
      <c r="U2079">
        <v>1</v>
      </c>
      <c r="V2079">
        <v>1</v>
      </c>
      <c r="W2079">
        <v>0</v>
      </c>
    </row>
    <row r="2080" spans="1:23" x14ac:dyDescent="0.25">
      <c r="A2080" t="s">
        <v>65</v>
      </c>
      <c r="B2080" s="3">
        <v>45664</v>
      </c>
      <c r="C2080" s="3" t="str">
        <f>TEXT(Table1[[#This Row],[Date]],"ddd")</f>
        <v>Tue</v>
      </c>
      <c r="D2080" t="s">
        <v>1513</v>
      </c>
      <c r="E2080" s="1" t="s">
        <v>30</v>
      </c>
      <c r="F2080" s="1" t="s">
        <v>30</v>
      </c>
      <c r="G2080" s="1" t="str">
        <f>IFERROR(SUM(Table1[[#This Row],[Deactivate]]-Table1[[#This Row],[Activate]]),"")</f>
        <v/>
      </c>
      <c r="H2080" s="2" t="str">
        <f t="shared" si="32"/>
        <v/>
      </c>
      <c r="I2080" t="s">
        <v>29</v>
      </c>
      <c r="J2080" t="s">
        <v>68</v>
      </c>
      <c r="K2080" t="s">
        <v>1621</v>
      </c>
      <c r="L2080">
        <v>0</v>
      </c>
      <c r="M2080" s="1">
        <v>0.59236111111111112</v>
      </c>
      <c r="N2080" s="1">
        <v>0.6743055555555556</v>
      </c>
      <c r="O2080" s="1">
        <v>4.7222222222222221E-2</v>
      </c>
      <c r="P2080" s="1">
        <v>8.1944444444444445E-2</v>
      </c>
      <c r="Q2080" s="1">
        <v>0.12916666666666665</v>
      </c>
      <c r="R2080" s="2">
        <v>177</v>
      </c>
      <c r="S2080" s="2">
        <v>278.99999999999994</v>
      </c>
      <c r="T2080" s="2">
        <v>101.99999999999994</v>
      </c>
      <c r="U2080">
        <v>1</v>
      </c>
      <c r="V2080">
        <v>1</v>
      </c>
      <c r="W2080">
        <v>0</v>
      </c>
    </row>
    <row r="2081" spans="1:23" x14ac:dyDescent="0.25">
      <c r="A2081" t="s">
        <v>65</v>
      </c>
      <c r="B2081" s="3">
        <v>45664</v>
      </c>
      <c r="C2081" s="3" t="str">
        <f>TEXT(Table1[[#This Row],[Date]],"ddd")</f>
        <v>Tue</v>
      </c>
      <c r="D2081" t="s">
        <v>1513</v>
      </c>
      <c r="E2081" s="1" t="s">
        <v>30</v>
      </c>
      <c r="F2081" s="1" t="s">
        <v>30</v>
      </c>
      <c r="G2081" s="1" t="str">
        <f>IFERROR(SUM(Table1[[#This Row],[Deactivate]]-Table1[[#This Row],[Activate]]),"")</f>
        <v/>
      </c>
      <c r="H2081" s="2" t="str">
        <f t="shared" si="32"/>
        <v/>
      </c>
      <c r="I2081" t="s">
        <v>29</v>
      </c>
      <c r="J2081" t="s">
        <v>23</v>
      </c>
      <c r="K2081" t="s">
        <v>1622</v>
      </c>
      <c r="L2081">
        <v>0</v>
      </c>
      <c r="M2081" s="1">
        <v>0.6743055555555556</v>
      </c>
      <c r="N2081" s="1">
        <v>0.69444444444444453</v>
      </c>
      <c r="O2081" s="1">
        <v>0</v>
      </c>
      <c r="P2081" s="1">
        <v>2.013888888888889E-2</v>
      </c>
      <c r="Q2081" s="1">
        <v>2.013888888888889E-2</v>
      </c>
      <c r="R2081" s="2">
        <v>43.500000000000007</v>
      </c>
      <c r="S2081" s="2">
        <v>43.500000000000007</v>
      </c>
      <c r="T2081" s="2">
        <v>0</v>
      </c>
      <c r="U2081">
        <v>1</v>
      </c>
      <c r="V2081">
        <v>1</v>
      </c>
      <c r="W2081">
        <v>0</v>
      </c>
    </row>
    <row r="2082" spans="1:23" x14ac:dyDescent="0.25">
      <c r="A2082" t="s">
        <v>20</v>
      </c>
      <c r="B2082" s="3">
        <v>45665</v>
      </c>
      <c r="C2082" s="3" t="str">
        <f>TEXT(Table1[[#This Row],[Date]],"ddd")</f>
        <v>Wed</v>
      </c>
      <c r="D2082" t="s">
        <v>1513</v>
      </c>
      <c r="E2082" s="1" t="s">
        <v>30</v>
      </c>
      <c r="F2082" s="1" t="s">
        <v>30</v>
      </c>
      <c r="G2082" s="1" t="str">
        <f>IFERROR(SUM(Table1[[#This Row],[Deactivate]]-Table1[[#This Row],[Activate]]),"")</f>
        <v/>
      </c>
      <c r="H2082" s="2" t="str">
        <f t="shared" si="32"/>
        <v/>
      </c>
      <c r="I2082" t="s">
        <v>29</v>
      </c>
      <c r="J2082" t="s">
        <v>49</v>
      </c>
      <c r="K2082" t="s">
        <v>1623</v>
      </c>
      <c r="L2082">
        <v>0</v>
      </c>
      <c r="M2082" s="1">
        <v>0.3923611111111111</v>
      </c>
      <c r="N2082" s="1">
        <v>0.65347222222222223</v>
      </c>
      <c r="O2082" s="1">
        <v>6.1805555555555558E-2</v>
      </c>
      <c r="P2082" s="1">
        <v>0.26111111111111113</v>
      </c>
      <c r="Q2082" s="1">
        <v>0.32291666666666669</v>
      </c>
      <c r="R2082" s="2">
        <v>564</v>
      </c>
      <c r="S2082" s="2">
        <v>697.5</v>
      </c>
      <c r="T2082" s="2">
        <v>133.5</v>
      </c>
      <c r="U2082">
        <v>1</v>
      </c>
      <c r="V2082">
        <v>1</v>
      </c>
      <c r="W2082">
        <v>0</v>
      </c>
    </row>
    <row r="2083" spans="1:23" x14ac:dyDescent="0.25">
      <c r="A2083" t="s">
        <v>28</v>
      </c>
      <c r="B2083" s="3">
        <v>45665</v>
      </c>
      <c r="C2083" s="3" t="str">
        <f>TEXT(Table1[[#This Row],[Date]],"ddd")</f>
        <v>Wed</v>
      </c>
      <c r="D2083" t="s">
        <v>1513</v>
      </c>
      <c r="E2083" s="1" t="s">
        <v>30</v>
      </c>
      <c r="F2083" s="1" t="s">
        <v>30</v>
      </c>
      <c r="G2083" s="1" t="str">
        <f>IFERROR(SUM(Table1[[#This Row],[Deactivate]]-Table1[[#This Row],[Activate]]),"")</f>
        <v/>
      </c>
      <c r="H2083" s="2" t="str">
        <f t="shared" si="32"/>
        <v/>
      </c>
      <c r="I2083" t="s">
        <v>22</v>
      </c>
      <c r="J2083" t="s">
        <v>23</v>
      </c>
      <c r="K2083" t="s">
        <v>1624</v>
      </c>
      <c r="L2083">
        <v>0</v>
      </c>
      <c r="M2083" s="1">
        <v>0</v>
      </c>
      <c r="N2083" s="1">
        <v>0</v>
      </c>
      <c r="O2083" s="1">
        <v>0</v>
      </c>
      <c r="P2083" s="1">
        <v>2.0833333333333332E-2</v>
      </c>
      <c r="Q2083" s="1">
        <v>2.0833333333333332E-2</v>
      </c>
      <c r="R2083" s="2">
        <v>45</v>
      </c>
      <c r="S2083" s="2">
        <v>45</v>
      </c>
      <c r="T2083" s="2">
        <v>0</v>
      </c>
      <c r="U2083">
        <v>1</v>
      </c>
      <c r="V2083">
        <v>1</v>
      </c>
      <c r="W2083">
        <v>0</v>
      </c>
    </row>
    <row r="2084" spans="1:23" x14ac:dyDescent="0.25">
      <c r="A2084" t="s">
        <v>34</v>
      </c>
      <c r="B2084" s="3">
        <v>45665</v>
      </c>
      <c r="C2084" s="3" t="str">
        <f>TEXT(Table1[[#This Row],[Date]],"ddd")</f>
        <v>Wed</v>
      </c>
      <c r="D2084" t="s">
        <v>1513</v>
      </c>
      <c r="E2084" s="1" t="s">
        <v>30</v>
      </c>
      <c r="F2084" s="1" t="s">
        <v>30</v>
      </c>
      <c r="G2084" s="1" t="str">
        <f>IFERROR(SUM(Table1[[#This Row],[Deactivate]]-Table1[[#This Row],[Activate]]),"")</f>
        <v/>
      </c>
      <c r="H2084" s="2" t="str">
        <f t="shared" si="32"/>
        <v/>
      </c>
      <c r="I2084" t="s">
        <v>29</v>
      </c>
      <c r="J2084" t="s">
        <v>66</v>
      </c>
      <c r="K2084">
        <v>0</v>
      </c>
      <c r="L2084">
        <v>0</v>
      </c>
      <c r="M2084" s="1">
        <v>0.31388888888888888</v>
      </c>
      <c r="N2084" s="1">
        <v>0.76458333333333339</v>
      </c>
      <c r="O2084" s="1">
        <v>0</v>
      </c>
      <c r="P2084" s="1">
        <v>0.45069444444444445</v>
      </c>
      <c r="Q2084" s="1">
        <v>0.45069444444444445</v>
      </c>
      <c r="R2084" s="2">
        <v>973.5</v>
      </c>
      <c r="S2084" s="2">
        <v>973.5</v>
      </c>
      <c r="T2084" s="2">
        <v>0</v>
      </c>
      <c r="U2084">
        <v>1</v>
      </c>
      <c r="V2084">
        <v>1</v>
      </c>
      <c r="W2084">
        <v>0</v>
      </c>
    </row>
    <row r="2085" spans="1:23" x14ac:dyDescent="0.25">
      <c r="A2085" t="s">
        <v>34</v>
      </c>
      <c r="B2085" s="3">
        <v>45665</v>
      </c>
      <c r="C2085" s="3" t="str">
        <f>TEXT(Table1[[#This Row],[Date]],"ddd")</f>
        <v>Wed</v>
      </c>
      <c r="D2085" t="s">
        <v>1513</v>
      </c>
      <c r="E2085" s="1" t="s">
        <v>30</v>
      </c>
      <c r="F2085" s="1" t="s">
        <v>30</v>
      </c>
      <c r="G2085" s="1" t="str">
        <f>IFERROR(SUM(Table1[[#This Row],[Deactivate]]-Table1[[#This Row],[Activate]]),"")</f>
        <v/>
      </c>
      <c r="H2085" s="2" t="str">
        <f t="shared" si="32"/>
        <v/>
      </c>
      <c r="I2085" t="s">
        <v>29</v>
      </c>
      <c r="J2085" t="s">
        <v>23</v>
      </c>
      <c r="K2085" t="s">
        <v>1625</v>
      </c>
      <c r="L2085">
        <v>0</v>
      </c>
      <c r="M2085" s="1">
        <v>0.76458333333333339</v>
      </c>
      <c r="N2085" s="1">
        <v>0.76458333333333339</v>
      </c>
      <c r="O2085" s="1">
        <v>0</v>
      </c>
      <c r="P2085" s="1">
        <v>0</v>
      </c>
      <c r="Q2085" s="1">
        <v>0</v>
      </c>
      <c r="R2085" s="2">
        <v>0</v>
      </c>
      <c r="S2085" s="2">
        <v>0</v>
      </c>
      <c r="T2085" s="2">
        <v>0</v>
      </c>
      <c r="U2085">
        <v>1</v>
      </c>
      <c r="V2085">
        <v>1</v>
      </c>
      <c r="W2085">
        <v>0</v>
      </c>
    </row>
    <row r="2086" spans="1:23" x14ac:dyDescent="0.25">
      <c r="A2086" t="s">
        <v>41</v>
      </c>
      <c r="B2086" s="3">
        <v>45665</v>
      </c>
      <c r="C2086" s="3" t="str">
        <f>TEXT(Table1[[#This Row],[Date]],"ddd")</f>
        <v>Wed</v>
      </c>
      <c r="D2086" t="s">
        <v>1513</v>
      </c>
      <c r="E2086" s="1" t="s">
        <v>30</v>
      </c>
      <c r="F2086" s="1" t="s">
        <v>30</v>
      </c>
      <c r="G2086" s="1" t="str">
        <f>IFERROR(SUM(Table1[[#This Row],[Deactivate]]-Table1[[#This Row],[Activate]]),"")</f>
        <v/>
      </c>
      <c r="H2086" s="2" t="str">
        <f t="shared" si="32"/>
        <v/>
      </c>
      <c r="I2086" t="s">
        <v>29</v>
      </c>
      <c r="J2086" t="s">
        <v>49</v>
      </c>
      <c r="K2086" t="s">
        <v>1626</v>
      </c>
      <c r="L2086">
        <v>0</v>
      </c>
      <c r="M2086" s="1">
        <v>0.3125</v>
      </c>
      <c r="N2086" s="1">
        <v>0.75</v>
      </c>
      <c r="O2086" s="1">
        <v>4.6527777777777779E-2</v>
      </c>
      <c r="P2086" s="1">
        <v>0.4375</v>
      </c>
      <c r="Q2086" s="1">
        <v>0.48402777777777778</v>
      </c>
      <c r="R2086" s="2">
        <v>945</v>
      </c>
      <c r="S2086" s="2">
        <v>1045.5</v>
      </c>
      <c r="T2086" s="2">
        <v>100.5</v>
      </c>
      <c r="U2086">
        <v>1</v>
      </c>
      <c r="V2086">
        <v>1</v>
      </c>
      <c r="W2086">
        <v>0</v>
      </c>
    </row>
    <row r="2087" spans="1:23" x14ac:dyDescent="0.25">
      <c r="A2087" t="s">
        <v>41</v>
      </c>
      <c r="B2087" s="3">
        <v>45665</v>
      </c>
      <c r="C2087" s="3" t="str">
        <f>TEXT(Table1[[#This Row],[Date]],"ddd")</f>
        <v>Wed</v>
      </c>
      <c r="D2087" t="s">
        <v>1513</v>
      </c>
      <c r="E2087" s="1" t="s">
        <v>30</v>
      </c>
      <c r="F2087" s="1" t="s">
        <v>30</v>
      </c>
      <c r="G2087" s="1" t="str">
        <f>IFERROR(SUM(Table1[[#This Row],[Deactivate]]-Table1[[#This Row],[Activate]]),"")</f>
        <v/>
      </c>
      <c r="H2087" s="2" t="str">
        <f t="shared" si="32"/>
        <v/>
      </c>
      <c r="I2087" t="s">
        <v>29</v>
      </c>
      <c r="J2087" t="s">
        <v>23</v>
      </c>
      <c r="K2087" t="s">
        <v>1627</v>
      </c>
      <c r="L2087">
        <v>0</v>
      </c>
      <c r="M2087" s="1">
        <v>0.75</v>
      </c>
      <c r="N2087" s="1">
        <v>0.75</v>
      </c>
      <c r="O2087" s="1">
        <v>0</v>
      </c>
      <c r="P2087" s="1">
        <v>0</v>
      </c>
      <c r="Q2087" s="1">
        <v>0</v>
      </c>
      <c r="R2087" s="2">
        <v>0</v>
      </c>
      <c r="S2087" s="2">
        <v>0</v>
      </c>
      <c r="T2087" s="2">
        <v>0</v>
      </c>
      <c r="U2087">
        <v>1</v>
      </c>
      <c r="V2087">
        <v>1</v>
      </c>
      <c r="W2087">
        <v>0</v>
      </c>
    </row>
    <row r="2088" spans="1:23" x14ac:dyDescent="0.25">
      <c r="A2088" t="s">
        <v>43</v>
      </c>
      <c r="B2088" s="3">
        <v>45665</v>
      </c>
      <c r="C2088" s="3" t="str">
        <f>TEXT(Table1[[#This Row],[Date]],"ddd")</f>
        <v>Wed</v>
      </c>
      <c r="D2088" t="s">
        <v>1513</v>
      </c>
      <c r="E2088" s="1" t="s">
        <v>30</v>
      </c>
      <c r="F2088" s="1" t="s">
        <v>30</v>
      </c>
      <c r="G2088" s="1" t="str">
        <f>IFERROR(SUM(Table1[[#This Row],[Deactivate]]-Table1[[#This Row],[Activate]]),"")</f>
        <v/>
      </c>
      <c r="H2088" s="2" t="str">
        <f t="shared" si="32"/>
        <v/>
      </c>
      <c r="I2088" t="s">
        <v>35</v>
      </c>
      <c r="J2088" t="s">
        <v>49</v>
      </c>
      <c r="K2088" t="s">
        <v>1628</v>
      </c>
      <c r="L2088">
        <v>0</v>
      </c>
      <c r="M2088" s="1">
        <v>0</v>
      </c>
      <c r="N2088" s="1">
        <v>0</v>
      </c>
      <c r="O2088" s="1">
        <v>0</v>
      </c>
      <c r="P2088" s="1">
        <v>0</v>
      </c>
      <c r="Q2088" s="1">
        <v>0</v>
      </c>
      <c r="R2088" s="2">
        <v>0</v>
      </c>
      <c r="S2088" s="2">
        <v>0</v>
      </c>
      <c r="T2088" s="2">
        <v>0</v>
      </c>
      <c r="U2088">
        <v>1</v>
      </c>
      <c r="V2088">
        <v>1</v>
      </c>
      <c r="W2088">
        <v>0</v>
      </c>
    </row>
    <row r="2089" spans="1:23" x14ac:dyDescent="0.25">
      <c r="A2089" t="s">
        <v>43</v>
      </c>
      <c r="B2089" s="3">
        <v>45665</v>
      </c>
      <c r="C2089" s="3" t="str">
        <f>TEXT(Table1[[#This Row],[Date]],"ddd")</f>
        <v>Wed</v>
      </c>
      <c r="D2089" t="s">
        <v>1513</v>
      </c>
      <c r="E2089" s="1" t="s">
        <v>30</v>
      </c>
      <c r="F2089" s="1" t="s">
        <v>30</v>
      </c>
      <c r="G2089" s="1" t="str">
        <f>IFERROR(SUM(Table1[[#This Row],[Deactivate]]-Table1[[#This Row],[Activate]]),"")</f>
        <v/>
      </c>
      <c r="H2089" s="2" t="str">
        <f t="shared" si="32"/>
        <v/>
      </c>
      <c r="I2089" t="s">
        <v>29</v>
      </c>
      <c r="J2089" t="s">
        <v>216</v>
      </c>
      <c r="K2089">
        <v>0</v>
      </c>
      <c r="L2089" t="s">
        <v>1629</v>
      </c>
      <c r="M2089" s="1">
        <v>0.36736111111111108</v>
      </c>
      <c r="N2089" s="1">
        <v>0.44305555555555554</v>
      </c>
      <c r="O2089" s="1">
        <v>0.1423611111111111</v>
      </c>
      <c r="P2089" s="1">
        <v>7.5694444444444439E-2</v>
      </c>
      <c r="Q2089" s="1">
        <v>0.21805555555555556</v>
      </c>
      <c r="R2089" s="2">
        <v>163.49999999999997</v>
      </c>
      <c r="S2089" s="2">
        <v>471</v>
      </c>
      <c r="T2089" s="2">
        <v>307.5</v>
      </c>
      <c r="U2089">
        <v>1</v>
      </c>
      <c r="V2089">
        <v>1</v>
      </c>
      <c r="W2089" t="s">
        <v>3950</v>
      </c>
    </row>
    <row r="2090" spans="1:23" x14ac:dyDescent="0.25">
      <c r="A2090" t="s">
        <v>43</v>
      </c>
      <c r="B2090" s="3">
        <v>45665</v>
      </c>
      <c r="C2090" s="3" t="str">
        <f>TEXT(Table1[[#This Row],[Date]],"ddd")</f>
        <v>Wed</v>
      </c>
      <c r="D2090" t="s">
        <v>1513</v>
      </c>
      <c r="E2090" s="1" t="s">
        <v>30</v>
      </c>
      <c r="F2090" s="1" t="s">
        <v>30</v>
      </c>
      <c r="G2090" s="1" t="str">
        <f>IFERROR(SUM(Table1[[#This Row],[Deactivate]]-Table1[[#This Row],[Activate]]),"")</f>
        <v/>
      </c>
      <c r="H2090" s="2" t="str">
        <f t="shared" si="32"/>
        <v/>
      </c>
      <c r="I2090" t="s">
        <v>29</v>
      </c>
      <c r="J2090" t="s">
        <v>216</v>
      </c>
      <c r="K2090">
        <v>0</v>
      </c>
      <c r="L2090" t="s">
        <v>1630</v>
      </c>
      <c r="M2090" s="1">
        <v>0.4861111111111111</v>
      </c>
      <c r="N2090" s="1">
        <v>0.58680555555555558</v>
      </c>
      <c r="O2090" s="1">
        <v>4.3055555555555562E-2</v>
      </c>
      <c r="P2090" s="1">
        <v>0.10069444444444443</v>
      </c>
      <c r="Q2090" s="1">
        <v>0.14374999999999999</v>
      </c>
      <c r="R2090" s="2">
        <v>217.49999999999994</v>
      </c>
      <c r="S2090" s="2">
        <v>310.49999999999994</v>
      </c>
      <c r="T2090" s="2">
        <v>93</v>
      </c>
      <c r="U2090">
        <v>1</v>
      </c>
      <c r="V2090">
        <v>1</v>
      </c>
      <c r="W2090" t="s">
        <v>3950</v>
      </c>
    </row>
    <row r="2091" spans="1:23" x14ac:dyDescent="0.25">
      <c r="A2091" t="s">
        <v>43</v>
      </c>
      <c r="B2091" s="3">
        <v>45665</v>
      </c>
      <c r="C2091" s="3" t="str">
        <f>TEXT(Table1[[#This Row],[Date]],"ddd")</f>
        <v>Wed</v>
      </c>
      <c r="D2091" t="s">
        <v>1513</v>
      </c>
      <c r="E2091" s="1" t="s">
        <v>30</v>
      </c>
      <c r="F2091" s="1" t="s">
        <v>30</v>
      </c>
      <c r="G2091" s="1" t="str">
        <f>IFERROR(SUM(Table1[[#This Row],[Deactivate]]-Table1[[#This Row],[Activate]]),"")</f>
        <v/>
      </c>
      <c r="H2091" s="2" t="str">
        <f t="shared" si="32"/>
        <v/>
      </c>
      <c r="I2091" t="s">
        <v>29</v>
      </c>
      <c r="J2091" t="s">
        <v>23</v>
      </c>
      <c r="K2091" t="s">
        <v>1631</v>
      </c>
      <c r="L2091">
        <v>0</v>
      </c>
      <c r="M2091" s="1">
        <v>0.58680555555555558</v>
      </c>
      <c r="N2091" s="1">
        <v>0.72916666666666663</v>
      </c>
      <c r="O2091" s="1">
        <v>0</v>
      </c>
      <c r="P2091" s="1">
        <v>0.1423611111111111</v>
      </c>
      <c r="Q2091" s="1">
        <v>0.1423611111111111</v>
      </c>
      <c r="R2091" s="2">
        <v>307.5</v>
      </c>
      <c r="S2091" s="2">
        <v>307.5</v>
      </c>
      <c r="T2091" s="2">
        <v>0</v>
      </c>
      <c r="U2091">
        <v>1</v>
      </c>
      <c r="V2091">
        <v>1</v>
      </c>
      <c r="W2091">
        <v>0</v>
      </c>
    </row>
    <row r="2092" spans="1:23" x14ac:dyDescent="0.25">
      <c r="A2092" t="s">
        <v>55</v>
      </c>
      <c r="B2092" s="3">
        <v>45665</v>
      </c>
      <c r="C2092" s="3" t="str">
        <f>TEXT(Table1[[#This Row],[Date]],"ddd")</f>
        <v>Wed</v>
      </c>
      <c r="D2092" t="s">
        <v>1513</v>
      </c>
      <c r="E2092" s="1" t="s">
        <v>30</v>
      </c>
      <c r="F2092" s="1" t="s">
        <v>30</v>
      </c>
      <c r="G2092" s="1" t="str">
        <f>IFERROR(SUM(Table1[[#This Row],[Deactivate]]-Table1[[#This Row],[Activate]]),"")</f>
        <v/>
      </c>
      <c r="H2092" s="2" t="str">
        <f t="shared" si="32"/>
        <v/>
      </c>
      <c r="I2092" t="s">
        <v>29</v>
      </c>
      <c r="J2092" t="s">
        <v>66</v>
      </c>
      <c r="K2092">
        <v>0</v>
      </c>
      <c r="L2092">
        <v>0</v>
      </c>
      <c r="M2092" s="1">
        <v>0.33402777777777781</v>
      </c>
      <c r="N2092" s="1">
        <v>0.68888888888888899</v>
      </c>
      <c r="O2092" s="1">
        <v>7.6388888888888886E-3</v>
      </c>
      <c r="P2092" s="1">
        <v>0.35486111111111113</v>
      </c>
      <c r="Q2092" s="1">
        <v>0.36249999999999999</v>
      </c>
      <c r="R2092" s="2">
        <v>766.5</v>
      </c>
      <c r="S2092" s="2">
        <v>783</v>
      </c>
      <c r="T2092" s="2">
        <v>16.5</v>
      </c>
      <c r="U2092">
        <v>1</v>
      </c>
      <c r="V2092">
        <v>1</v>
      </c>
      <c r="W2092">
        <v>0</v>
      </c>
    </row>
    <row r="2093" spans="1:23" x14ac:dyDescent="0.25">
      <c r="A2093" t="s">
        <v>55</v>
      </c>
      <c r="B2093" s="3">
        <v>45665</v>
      </c>
      <c r="C2093" s="3" t="str">
        <f>TEXT(Table1[[#This Row],[Date]],"ddd")</f>
        <v>Wed</v>
      </c>
      <c r="D2093" t="s">
        <v>1513</v>
      </c>
      <c r="E2093" s="1" t="s">
        <v>30</v>
      </c>
      <c r="F2093" s="1" t="s">
        <v>30</v>
      </c>
      <c r="G2093" s="1" t="str">
        <f>IFERROR(SUM(Table1[[#This Row],[Deactivate]]-Table1[[#This Row],[Activate]]),"")</f>
        <v/>
      </c>
      <c r="H2093" s="2" t="str">
        <f t="shared" si="32"/>
        <v/>
      </c>
      <c r="I2093" t="s">
        <v>29</v>
      </c>
      <c r="J2093" t="s">
        <v>23</v>
      </c>
      <c r="K2093" t="s">
        <v>1632</v>
      </c>
      <c r="L2093">
        <v>0</v>
      </c>
      <c r="M2093" s="1">
        <v>0.68888888888888899</v>
      </c>
      <c r="N2093" s="1">
        <v>0.7090277777777777</v>
      </c>
      <c r="O2093" s="1">
        <v>0</v>
      </c>
      <c r="P2093" s="1">
        <v>2.013888888888889E-2</v>
      </c>
      <c r="Q2093" s="1">
        <v>2.013888888888889E-2</v>
      </c>
      <c r="R2093" s="2">
        <v>43.500000000000007</v>
      </c>
      <c r="S2093" s="2">
        <v>43.500000000000007</v>
      </c>
      <c r="T2093" s="2">
        <v>0</v>
      </c>
      <c r="U2093">
        <v>1</v>
      </c>
      <c r="V2093">
        <v>1</v>
      </c>
      <c r="W2093">
        <v>0</v>
      </c>
    </row>
    <row r="2094" spans="1:23" x14ac:dyDescent="0.25">
      <c r="A2094" t="s">
        <v>61</v>
      </c>
      <c r="B2094" s="3">
        <v>45665</v>
      </c>
      <c r="C2094" s="3" t="str">
        <f>TEXT(Table1[[#This Row],[Date]],"ddd")</f>
        <v>Wed</v>
      </c>
      <c r="D2094" t="s">
        <v>1513</v>
      </c>
      <c r="E2094" s="1" t="s">
        <v>30</v>
      </c>
      <c r="F2094" s="1" t="s">
        <v>30</v>
      </c>
      <c r="G2094" s="1" t="str">
        <f>IFERROR(SUM(Table1[[#This Row],[Deactivate]]-Table1[[#This Row],[Activate]]),"")</f>
        <v/>
      </c>
      <c r="H2094" s="2" t="str">
        <f t="shared" si="32"/>
        <v/>
      </c>
      <c r="I2094" t="s">
        <v>22</v>
      </c>
      <c r="J2094" t="s">
        <v>23</v>
      </c>
      <c r="K2094" t="s">
        <v>1633</v>
      </c>
      <c r="L2094">
        <v>0</v>
      </c>
      <c r="M2094" s="1">
        <v>0</v>
      </c>
      <c r="N2094" s="1">
        <v>0</v>
      </c>
      <c r="O2094" s="1">
        <v>0</v>
      </c>
      <c r="P2094" s="1">
        <v>2.0833333333333332E-2</v>
      </c>
      <c r="Q2094" s="1">
        <v>2.0833333333333332E-2</v>
      </c>
      <c r="R2094" s="2">
        <v>45</v>
      </c>
      <c r="S2094" s="2">
        <v>45</v>
      </c>
      <c r="T2094" s="2">
        <v>0</v>
      </c>
      <c r="U2094">
        <v>1</v>
      </c>
      <c r="V2094">
        <v>1</v>
      </c>
      <c r="W2094">
        <v>0</v>
      </c>
    </row>
    <row r="2095" spans="1:23" x14ac:dyDescent="0.25">
      <c r="A2095" t="s">
        <v>63</v>
      </c>
      <c r="B2095" s="3">
        <v>45665</v>
      </c>
      <c r="C2095" s="3" t="str">
        <f>TEXT(Table1[[#This Row],[Date]],"ddd")</f>
        <v>Wed</v>
      </c>
      <c r="D2095" t="s">
        <v>1513</v>
      </c>
      <c r="E2095" s="1" t="s">
        <v>30</v>
      </c>
      <c r="F2095" s="1" t="s">
        <v>30</v>
      </c>
      <c r="G2095" s="1" t="str">
        <f>IFERROR(SUM(Table1[[#This Row],[Deactivate]]-Table1[[#This Row],[Activate]]),"")</f>
        <v/>
      </c>
      <c r="H2095" s="2" t="str">
        <f t="shared" si="32"/>
        <v/>
      </c>
      <c r="I2095" t="s">
        <v>35</v>
      </c>
      <c r="J2095" t="s">
        <v>26</v>
      </c>
      <c r="K2095">
        <v>0</v>
      </c>
      <c r="L2095" t="s">
        <v>1611</v>
      </c>
      <c r="M2095" s="1">
        <v>0</v>
      </c>
      <c r="N2095" s="1">
        <v>0</v>
      </c>
      <c r="O2095" s="1">
        <v>0</v>
      </c>
      <c r="P2095" s="1">
        <v>0</v>
      </c>
      <c r="Q2095" s="1">
        <v>0</v>
      </c>
      <c r="R2095" s="2">
        <v>0</v>
      </c>
      <c r="S2095" s="2">
        <v>0</v>
      </c>
      <c r="T2095" s="2">
        <v>0</v>
      </c>
      <c r="U2095">
        <v>1</v>
      </c>
      <c r="V2095">
        <v>1</v>
      </c>
      <c r="W2095">
        <v>0</v>
      </c>
    </row>
    <row r="2096" spans="1:23" x14ac:dyDescent="0.25">
      <c r="A2096" t="s">
        <v>63</v>
      </c>
      <c r="B2096" s="3">
        <v>45665</v>
      </c>
      <c r="C2096" s="3" t="str">
        <f>TEXT(Table1[[#This Row],[Date]],"ddd")</f>
        <v>Wed</v>
      </c>
      <c r="D2096" t="s">
        <v>1513</v>
      </c>
      <c r="E2096" s="1" t="s">
        <v>30</v>
      </c>
      <c r="F2096" s="1" t="s">
        <v>30</v>
      </c>
      <c r="G2096" s="1" t="str">
        <f>IFERROR(SUM(Table1[[#This Row],[Deactivate]]-Table1[[#This Row],[Activate]]),"")</f>
        <v/>
      </c>
      <c r="H2096" s="2" t="str">
        <f t="shared" si="32"/>
        <v/>
      </c>
      <c r="I2096" t="s">
        <v>35</v>
      </c>
      <c r="J2096" t="s">
        <v>169</v>
      </c>
      <c r="K2096">
        <v>0</v>
      </c>
      <c r="L2096" t="s">
        <v>1613</v>
      </c>
      <c r="M2096" s="1">
        <v>0</v>
      </c>
      <c r="N2096" s="1">
        <v>0</v>
      </c>
      <c r="O2096" s="1">
        <v>0</v>
      </c>
      <c r="P2096" s="1">
        <v>0</v>
      </c>
      <c r="Q2096" s="1">
        <v>0</v>
      </c>
      <c r="R2096" s="2">
        <v>0</v>
      </c>
      <c r="S2096" s="2">
        <v>0</v>
      </c>
      <c r="T2096" s="2">
        <v>0</v>
      </c>
      <c r="U2096">
        <v>1</v>
      </c>
      <c r="V2096">
        <v>1</v>
      </c>
      <c r="W2096">
        <v>0</v>
      </c>
    </row>
    <row r="2097" spans="1:23" x14ac:dyDescent="0.25">
      <c r="A2097" t="s">
        <v>63</v>
      </c>
      <c r="B2097" s="3">
        <v>45665</v>
      </c>
      <c r="C2097" s="3" t="str">
        <f>TEXT(Table1[[#This Row],[Date]],"ddd")</f>
        <v>Wed</v>
      </c>
      <c r="D2097" t="s">
        <v>1513</v>
      </c>
      <c r="E2097" s="1" t="s">
        <v>30</v>
      </c>
      <c r="F2097" s="1" t="s">
        <v>30</v>
      </c>
      <c r="G2097" s="1" t="str">
        <f>IFERROR(SUM(Table1[[#This Row],[Deactivate]]-Table1[[#This Row],[Activate]]),"")</f>
        <v/>
      </c>
      <c r="H2097" s="2" t="str">
        <f t="shared" si="32"/>
        <v/>
      </c>
      <c r="I2097" t="s">
        <v>22</v>
      </c>
      <c r="J2097" t="s">
        <v>23</v>
      </c>
      <c r="K2097" t="s">
        <v>1634</v>
      </c>
      <c r="L2097">
        <v>0</v>
      </c>
      <c r="M2097" s="1">
        <v>0</v>
      </c>
      <c r="N2097" s="1">
        <v>0</v>
      </c>
      <c r="O2097" s="1">
        <v>0</v>
      </c>
      <c r="P2097" s="1">
        <v>2.0833333333333332E-2</v>
      </c>
      <c r="Q2097" s="1">
        <v>2.0833333333333332E-2</v>
      </c>
      <c r="R2097" s="2">
        <v>45</v>
      </c>
      <c r="S2097" s="2">
        <v>45</v>
      </c>
      <c r="T2097" s="2">
        <v>0</v>
      </c>
      <c r="U2097">
        <v>1</v>
      </c>
      <c r="V2097">
        <v>1</v>
      </c>
      <c r="W2097">
        <v>0</v>
      </c>
    </row>
    <row r="2098" spans="1:23" x14ac:dyDescent="0.25">
      <c r="A2098" t="s">
        <v>86</v>
      </c>
      <c r="B2098" s="3">
        <v>45665</v>
      </c>
      <c r="C2098" s="3" t="str">
        <f>TEXT(Table1[[#This Row],[Date]],"ddd")</f>
        <v>Wed</v>
      </c>
      <c r="D2098" t="s">
        <v>1513</v>
      </c>
      <c r="E2098" s="1" t="s">
        <v>30</v>
      </c>
      <c r="F2098" s="1" t="s">
        <v>30</v>
      </c>
      <c r="G2098" s="1" t="str">
        <f>IFERROR(SUM(Table1[[#This Row],[Deactivate]]-Table1[[#This Row],[Activate]]),"")</f>
        <v/>
      </c>
      <c r="H2098" s="2" t="str">
        <f t="shared" si="32"/>
        <v/>
      </c>
      <c r="I2098" t="s">
        <v>35</v>
      </c>
      <c r="J2098" t="s">
        <v>49</v>
      </c>
      <c r="K2098" t="s">
        <v>1635</v>
      </c>
      <c r="L2098">
        <v>0</v>
      </c>
      <c r="M2098" s="1">
        <v>0</v>
      </c>
      <c r="N2098" s="1">
        <v>0</v>
      </c>
      <c r="O2098" s="1">
        <v>0</v>
      </c>
      <c r="P2098" s="1">
        <v>0</v>
      </c>
      <c r="Q2098" s="1">
        <v>0</v>
      </c>
      <c r="R2098" s="2">
        <v>0</v>
      </c>
      <c r="S2098" s="2">
        <v>0</v>
      </c>
      <c r="T2098" s="2">
        <v>0</v>
      </c>
      <c r="U2098">
        <v>1</v>
      </c>
      <c r="V2098">
        <v>1</v>
      </c>
      <c r="W2098">
        <v>0</v>
      </c>
    </row>
    <row r="2099" spans="1:23" x14ac:dyDescent="0.25">
      <c r="A2099" t="s">
        <v>86</v>
      </c>
      <c r="B2099" s="3">
        <v>45665</v>
      </c>
      <c r="C2099" s="3" t="str">
        <f>TEXT(Table1[[#This Row],[Date]],"ddd")</f>
        <v>Wed</v>
      </c>
      <c r="D2099" t="s">
        <v>1513</v>
      </c>
      <c r="E2099" s="1" t="s">
        <v>30</v>
      </c>
      <c r="F2099" s="1" t="s">
        <v>30</v>
      </c>
      <c r="G2099" s="1" t="str">
        <f>IFERROR(SUM(Table1[[#This Row],[Deactivate]]-Table1[[#This Row],[Activate]]),"")</f>
        <v/>
      </c>
      <c r="H2099" s="2" t="str">
        <f t="shared" si="32"/>
        <v/>
      </c>
      <c r="I2099" t="s">
        <v>29</v>
      </c>
      <c r="J2099" t="s">
        <v>26</v>
      </c>
      <c r="K2099">
        <v>0</v>
      </c>
      <c r="L2099" t="s">
        <v>1636</v>
      </c>
      <c r="M2099" s="1">
        <v>0.40902777777777777</v>
      </c>
      <c r="N2099" s="1">
        <v>0.75347222222222221</v>
      </c>
      <c r="O2099" s="1">
        <v>9.5138888888888884E-2</v>
      </c>
      <c r="P2099" s="1">
        <v>0.3444444444444445</v>
      </c>
      <c r="Q2099" s="1">
        <v>0.43958333333333338</v>
      </c>
      <c r="R2099" s="2">
        <v>744.00000000000011</v>
      </c>
      <c r="S2099" s="2">
        <v>949.50000000000023</v>
      </c>
      <c r="T2099" s="2">
        <v>205.50000000000011</v>
      </c>
      <c r="U2099">
        <v>1</v>
      </c>
      <c r="V2099">
        <v>1</v>
      </c>
      <c r="W2099">
        <v>0</v>
      </c>
    </row>
    <row r="2100" spans="1:23" x14ac:dyDescent="0.25">
      <c r="A2100" t="s">
        <v>86</v>
      </c>
      <c r="B2100" s="3">
        <v>45665</v>
      </c>
      <c r="C2100" s="3" t="str">
        <f>TEXT(Table1[[#This Row],[Date]],"ddd")</f>
        <v>Wed</v>
      </c>
      <c r="D2100" t="s">
        <v>1513</v>
      </c>
      <c r="E2100" s="1" t="s">
        <v>30</v>
      </c>
      <c r="F2100" s="1" t="s">
        <v>30</v>
      </c>
      <c r="G2100" s="1" t="str">
        <f>IFERROR(SUM(Table1[[#This Row],[Deactivate]]-Table1[[#This Row],[Activate]]),"")</f>
        <v/>
      </c>
      <c r="H2100" s="2" t="str">
        <f t="shared" si="32"/>
        <v/>
      </c>
      <c r="I2100" t="s">
        <v>29</v>
      </c>
      <c r="J2100" t="s">
        <v>23</v>
      </c>
      <c r="K2100" t="s">
        <v>1637</v>
      </c>
      <c r="L2100">
        <v>0</v>
      </c>
      <c r="M2100" s="1">
        <v>0.75347222222222221</v>
      </c>
      <c r="N2100" s="1">
        <v>0.75347222222222221</v>
      </c>
      <c r="O2100" s="1">
        <v>0</v>
      </c>
      <c r="P2100" s="1">
        <v>0</v>
      </c>
      <c r="Q2100" s="1">
        <v>0</v>
      </c>
      <c r="R2100" s="2">
        <v>0</v>
      </c>
      <c r="S2100" s="2">
        <v>0</v>
      </c>
      <c r="T2100" s="2">
        <v>0</v>
      </c>
      <c r="U2100">
        <v>1</v>
      </c>
      <c r="V2100">
        <v>1</v>
      </c>
      <c r="W2100">
        <v>0</v>
      </c>
    </row>
    <row r="2101" spans="1:23" x14ac:dyDescent="0.25">
      <c r="A2101" t="s">
        <v>65</v>
      </c>
      <c r="B2101" s="3">
        <v>45665</v>
      </c>
      <c r="C2101" s="3" t="str">
        <f>TEXT(Table1[[#This Row],[Date]],"ddd")</f>
        <v>Wed</v>
      </c>
      <c r="D2101" t="s">
        <v>1513</v>
      </c>
      <c r="E2101" s="1" t="s">
        <v>30</v>
      </c>
      <c r="F2101" s="1" t="s">
        <v>30</v>
      </c>
      <c r="G2101" s="1" t="str">
        <f>IFERROR(SUM(Table1[[#This Row],[Deactivate]]-Table1[[#This Row],[Activate]]),"")</f>
        <v/>
      </c>
      <c r="H2101" s="2" t="str">
        <f t="shared" si="32"/>
        <v/>
      </c>
      <c r="I2101" t="s">
        <v>48</v>
      </c>
      <c r="J2101" t="s">
        <v>49</v>
      </c>
      <c r="K2101" t="s">
        <v>1638</v>
      </c>
      <c r="L2101">
        <v>0</v>
      </c>
      <c r="M2101" s="1">
        <v>0.39513888888888887</v>
      </c>
      <c r="N2101" s="1">
        <v>0.44375000000000003</v>
      </c>
      <c r="O2101" s="1">
        <v>6.5972222222222224E-2</v>
      </c>
      <c r="P2101" s="1">
        <v>4.8611111111111112E-2</v>
      </c>
      <c r="Q2101" s="1">
        <v>0.11458333333333334</v>
      </c>
      <c r="R2101" s="2">
        <v>105</v>
      </c>
      <c r="S2101" s="2">
        <v>247.5</v>
      </c>
      <c r="T2101" s="2">
        <v>142.5</v>
      </c>
      <c r="U2101">
        <v>1</v>
      </c>
      <c r="V2101">
        <v>1</v>
      </c>
      <c r="W2101">
        <v>0</v>
      </c>
    </row>
    <row r="2102" spans="1:23" x14ac:dyDescent="0.25">
      <c r="A2102" t="s">
        <v>65</v>
      </c>
      <c r="B2102" s="3">
        <v>45665</v>
      </c>
      <c r="C2102" s="3" t="str">
        <f>TEXT(Table1[[#This Row],[Date]],"ddd")</f>
        <v>Wed</v>
      </c>
      <c r="D2102" t="s">
        <v>1513</v>
      </c>
      <c r="E2102" s="1" t="s">
        <v>30</v>
      </c>
      <c r="F2102" s="1" t="s">
        <v>30</v>
      </c>
      <c r="G2102" s="1" t="str">
        <f>IFERROR(SUM(Table1[[#This Row],[Deactivate]]-Table1[[#This Row],[Activate]]),"")</f>
        <v/>
      </c>
      <c r="H2102" s="2" t="str">
        <f t="shared" si="32"/>
        <v/>
      </c>
      <c r="I2102" t="s">
        <v>29</v>
      </c>
      <c r="J2102" t="s">
        <v>23</v>
      </c>
      <c r="K2102" t="s">
        <v>1639</v>
      </c>
      <c r="L2102">
        <v>0</v>
      </c>
      <c r="M2102" s="1">
        <v>0.50277777777777777</v>
      </c>
      <c r="N2102" s="1">
        <v>0.52361111111111114</v>
      </c>
      <c r="O2102" s="1">
        <v>0</v>
      </c>
      <c r="P2102" s="1">
        <v>2.0833333333333332E-2</v>
      </c>
      <c r="Q2102" s="1">
        <v>2.0833333333333332E-2</v>
      </c>
      <c r="R2102" s="2">
        <v>45</v>
      </c>
      <c r="S2102" s="2">
        <v>45</v>
      </c>
      <c r="T2102" s="2">
        <v>0</v>
      </c>
      <c r="U2102">
        <v>1</v>
      </c>
      <c r="V2102">
        <v>1</v>
      </c>
      <c r="W2102">
        <v>0</v>
      </c>
    </row>
    <row r="2103" spans="1:23" x14ac:dyDescent="0.25">
      <c r="A2103" t="s">
        <v>65</v>
      </c>
      <c r="B2103" s="3">
        <v>45665</v>
      </c>
      <c r="C2103" s="3" t="str">
        <f>TEXT(Table1[[#This Row],[Date]],"ddd")</f>
        <v>Wed</v>
      </c>
      <c r="D2103" t="s">
        <v>1513</v>
      </c>
      <c r="E2103" s="1" t="s">
        <v>30</v>
      </c>
      <c r="F2103" s="1" t="s">
        <v>30</v>
      </c>
      <c r="G2103" s="1" t="str">
        <f>IFERROR(SUM(Table1[[#This Row],[Deactivate]]-Table1[[#This Row],[Activate]]),"")</f>
        <v/>
      </c>
      <c r="H2103" s="2" t="str">
        <f t="shared" si="32"/>
        <v/>
      </c>
      <c r="I2103" t="s">
        <v>29</v>
      </c>
      <c r="J2103" t="s">
        <v>26</v>
      </c>
      <c r="K2103">
        <v>0</v>
      </c>
      <c r="L2103" t="s">
        <v>1640</v>
      </c>
      <c r="M2103" s="1">
        <v>0.54583333333333328</v>
      </c>
      <c r="N2103" s="1">
        <v>0.72638888888888886</v>
      </c>
      <c r="O2103" s="1">
        <v>2.7777777777777779E-3</v>
      </c>
      <c r="P2103" s="1">
        <v>0.18055555555555555</v>
      </c>
      <c r="Q2103" s="1">
        <v>0.18333333333333332</v>
      </c>
      <c r="R2103" s="2">
        <v>390</v>
      </c>
      <c r="S2103" s="2">
        <v>396</v>
      </c>
      <c r="T2103" s="2">
        <v>6</v>
      </c>
      <c r="U2103">
        <v>1</v>
      </c>
      <c r="V2103">
        <v>1</v>
      </c>
      <c r="W2103">
        <v>0</v>
      </c>
    </row>
    <row r="2104" spans="1:23" x14ac:dyDescent="0.25">
      <c r="A2104" t="s">
        <v>20</v>
      </c>
      <c r="B2104" s="3">
        <v>45666</v>
      </c>
      <c r="C2104" s="3" t="str">
        <f>TEXT(Table1[[#This Row],[Date]],"ddd")</f>
        <v>Thu</v>
      </c>
      <c r="D2104" t="s">
        <v>1513</v>
      </c>
      <c r="E2104" s="1" t="s">
        <v>30</v>
      </c>
      <c r="F2104" s="1" t="s">
        <v>30</v>
      </c>
      <c r="G2104" s="1" t="str">
        <f>IFERROR(SUM(Table1[[#This Row],[Deactivate]]-Table1[[#This Row],[Activate]]),"")</f>
        <v/>
      </c>
      <c r="H2104" s="2" t="str">
        <f t="shared" si="32"/>
        <v/>
      </c>
      <c r="I2104" t="s">
        <v>29</v>
      </c>
      <c r="J2104" t="s">
        <v>90</v>
      </c>
      <c r="K2104">
        <v>0</v>
      </c>
      <c r="L2104" t="s">
        <v>91</v>
      </c>
      <c r="M2104" s="1">
        <v>0.3347222222222222</v>
      </c>
      <c r="N2104" s="1">
        <v>0.38819444444444445</v>
      </c>
      <c r="O2104" s="1">
        <v>1.0416666666666666E-2</v>
      </c>
      <c r="P2104" s="1">
        <v>5.347222222222222E-2</v>
      </c>
      <c r="Q2104" s="1">
        <v>6.3888888888888884E-2</v>
      </c>
      <c r="R2104" s="2">
        <v>115.5</v>
      </c>
      <c r="S2104" s="2">
        <v>138</v>
      </c>
      <c r="T2104" s="2">
        <v>22.5</v>
      </c>
      <c r="U2104">
        <v>1</v>
      </c>
      <c r="V2104">
        <v>1</v>
      </c>
      <c r="W2104">
        <v>0</v>
      </c>
    </row>
    <row r="2105" spans="1:23" x14ac:dyDescent="0.25">
      <c r="A2105" t="s">
        <v>20</v>
      </c>
      <c r="B2105" s="3">
        <v>45666</v>
      </c>
      <c r="C2105" s="3" t="str">
        <f>TEXT(Table1[[#This Row],[Date]],"ddd")</f>
        <v>Thu</v>
      </c>
      <c r="D2105" t="s">
        <v>1513</v>
      </c>
      <c r="E2105" s="1" t="s">
        <v>30</v>
      </c>
      <c r="F2105" s="1" t="s">
        <v>30</v>
      </c>
      <c r="G2105" s="1" t="str">
        <f>IFERROR(SUM(Table1[[#This Row],[Deactivate]]-Table1[[#This Row],[Activate]]),"")</f>
        <v/>
      </c>
      <c r="H2105" s="2" t="str">
        <f t="shared" si="32"/>
        <v/>
      </c>
      <c r="I2105" t="s">
        <v>29</v>
      </c>
      <c r="J2105" t="s">
        <v>49</v>
      </c>
      <c r="K2105" t="s">
        <v>1641</v>
      </c>
      <c r="L2105">
        <v>0</v>
      </c>
      <c r="M2105" s="1">
        <v>0.39027777777777778</v>
      </c>
      <c r="N2105" s="1">
        <v>0.59375</v>
      </c>
      <c r="O2105" s="1">
        <v>2.0833333333333333E-3</v>
      </c>
      <c r="P2105" s="1">
        <v>0.20347222222222219</v>
      </c>
      <c r="Q2105" s="1">
        <v>0.20555555555555552</v>
      </c>
      <c r="R2105" s="2">
        <v>439.49999999999989</v>
      </c>
      <c r="S2105" s="2">
        <v>443.99999999999989</v>
      </c>
      <c r="T2105" s="2">
        <v>4.5</v>
      </c>
      <c r="U2105">
        <v>1</v>
      </c>
      <c r="V2105">
        <v>1</v>
      </c>
      <c r="W2105">
        <v>0</v>
      </c>
    </row>
    <row r="2106" spans="1:23" x14ac:dyDescent="0.25">
      <c r="A2106" t="s">
        <v>20</v>
      </c>
      <c r="B2106" s="3">
        <v>45666</v>
      </c>
      <c r="C2106" s="3" t="str">
        <f>TEXT(Table1[[#This Row],[Date]],"ddd")</f>
        <v>Thu</v>
      </c>
      <c r="D2106" t="s">
        <v>1513</v>
      </c>
      <c r="E2106" s="1" t="s">
        <v>30</v>
      </c>
      <c r="F2106" s="1" t="s">
        <v>30</v>
      </c>
      <c r="G2106" s="1" t="str">
        <f>IFERROR(SUM(Table1[[#This Row],[Deactivate]]-Table1[[#This Row],[Activate]]),"")</f>
        <v/>
      </c>
      <c r="H2106" s="2" t="str">
        <f t="shared" si="32"/>
        <v/>
      </c>
      <c r="I2106" t="s">
        <v>29</v>
      </c>
      <c r="J2106" t="s">
        <v>23</v>
      </c>
      <c r="K2106" t="s">
        <v>1642</v>
      </c>
      <c r="L2106">
        <v>0</v>
      </c>
      <c r="M2106" s="1">
        <v>0.59375</v>
      </c>
      <c r="N2106" s="1">
        <v>0.70416666666666661</v>
      </c>
      <c r="O2106" s="1">
        <v>0</v>
      </c>
      <c r="P2106" s="1">
        <v>0.11041666666666666</v>
      </c>
      <c r="Q2106" s="1">
        <v>0.11041666666666666</v>
      </c>
      <c r="R2106" s="2">
        <v>238.5</v>
      </c>
      <c r="S2106" s="2">
        <v>238.5</v>
      </c>
      <c r="T2106" s="2">
        <v>0</v>
      </c>
      <c r="U2106">
        <v>1</v>
      </c>
      <c r="V2106">
        <v>1</v>
      </c>
      <c r="W2106">
        <v>0</v>
      </c>
    </row>
    <row r="2107" spans="1:23" x14ac:dyDescent="0.25">
      <c r="A2107" t="s">
        <v>28</v>
      </c>
      <c r="B2107" s="3">
        <v>45666</v>
      </c>
      <c r="C2107" s="3" t="str">
        <f>TEXT(Table1[[#This Row],[Date]],"ddd")</f>
        <v>Thu</v>
      </c>
      <c r="D2107" t="s">
        <v>1513</v>
      </c>
      <c r="E2107" s="1" t="s">
        <v>30</v>
      </c>
      <c r="F2107" s="1" t="s">
        <v>30</v>
      </c>
      <c r="G2107" s="1" t="str">
        <f>IFERROR(SUM(Table1[[#This Row],[Deactivate]]-Table1[[#This Row],[Activate]]),"")</f>
        <v/>
      </c>
      <c r="H2107" s="2" t="str">
        <f t="shared" si="32"/>
        <v/>
      </c>
      <c r="I2107" t="s">
        <v>29</v>
      </c>
      <c r="J2107" t="s">
        <v>90</v>
      </c>
      <c r="K2107">
        <v>0</v>
      </c>
      <c r="L2107" t="s">
        <v>91</v>
      </c>
      <c r="M2107" s="1">
        <v>0.32569444444444445</v>
      </c>
      <c r="N2107" s="1">
        <v>0.36527777777777781</v>
      </c>
      <c r="O2107" s="1">
        <v>6.9444444444444441E-3</v>
      </c>
      <c r="P2107" s="1">
        <v>3.9583333333333331E-2</v>
      </c>
      <c r="Q2107" s="1">
        <v>4.6527777777777779E-2</v>
      </c>
      <c r="R2107" s="2">
        <v>85.5</v>
      </c>
      <c r="S2107" s="2">
        <v>100.5</v>
      </c>
      <c r="T2107" s="2">
        <v>15</v>
      </c>
      <c r="U2107">
        <v>1</v>
      </c>
      <c r="V2107">
        <v>1</v>
      </c>
      <c r="W2107">
        <v>0</v>
      </c>
    </row>
    <row r="2108" spans="1:23" x14ac:dyDescent="0.25">
      <c r="A2108" t="s">
        <v>28</v>
      </c>
      <c r="B2108" s="3">
        <v>45666</v>
      </c>
      <c r="C2108" s="3" t="str">
        <f>TEXT(Table1[[#This Row],[Date]],"ddd")</f>
        <v>Thu</v>
      </c>
      <c r="D2108" t="s">
        <v>1513</v>
      </c>
      <c r="E2108" s="1" t="s">
        <v>30</v>
      </c>
      <c r="F2108" s="1" t="s">
        <v>30</v>
      </c>
      <c r="G2108" s="1" t="str">
        <f>IFERROR(SUM(Table1[[#This Row],[Deactivate]]-Table1[[#This Row],[Activate]]),"")</f>
        <v/>
      </c>
      <c r="H2108" s="2" t="str">
        <f t="shared" si="32"/>
        <v/>
      </c>
      <c r="I2108" t="s">
        <v>29</v>
      </c>
      <c r="J2108" t="s">
        <v>26</v>
      </c>
      <c r="K2108">
        <v>0</v>
      </c>
      <c r="L2108" t="s">
        <v>1643</v>
      </c>
      <c r="M2108" s="1">
        <v>0.4236111111111111</v>
      </c>
      <c r="N2108" s="1">
        <v>0.56944444444444442</v>
      </c>
      <c r="O2108" s="1">
        <v>5.8333333333333327E-2</v>
      </c>
      <c r="P2108" s="1">
        <v>0.14583333333333334</v>
      </c>
      <c r="Q2108" s="1">
        <v>0.20416666666666666</v>
      </c>
      <c r="R2108" s="2">
        <v>315</v>
      </c>
      <c r="S2108" s="2">
        <v>441</v>
      </c>
      <c r="T2108" s="2">
        <v>126</v>
      </c>
      <c r="U2108">
        <v>1</v>
      </c>
      <c r="V2108">
        <v>1</v>
      </c>
      <c r="W2108">
        <v>0</v>
      </c>
    </row>
    <row r="2109" spans="1:23" x14ac:dyDescent="0.25">
      <c r="A2109" t="s">
        <v>28</v>
      </c>
      <c r="B2109" s="3">
        <v>45666</v>
      </c>
      <c r="C2109" s="3" t="str">
        <f>TEXT(Table1[[#This Row],[Date]],"ddd")</f>
        <v>Thu</v>
      </c>
      <c r="D2109" t="s">
        <v>1513</v>
      </c>
      <c r="E2109" s="1" t="s">
        <v>30</v>
      </c>
      <c r="F2109" s="1" t="s">
        <v>30</v>
      </c>
      <c r="G2109" s="1" t="str">
        <f>IFERROR(SUM(Table1[[#This Row],[Deactivate]]-Table1[[#This Row],[Activate]]),"")</f>
        <v/>
      </c>
      <c r="H2109" s="2" t="str">
        <f t="shared" si="32"/>
        <v/>
      </c>
      <c r="I2109" t="s">
        <v>29</v>
      </c>
      <c r="J2109" t="s">
        <v>26</v>
      </c>
      <c r="K2109">
        <v>0</v>
      </c>
      <c r="L2109" t="s">
        <v>1644</v>
      </c>
      <c r="M2109" s="1">
        <v>0.57152777777777775</v>
      </c>
      <c r="N2109" s="1">
        <v>0.72916666666666663</v>
      </c>
      <c r="O2109" s="1">
        <v>1.3888888888888889E-3</v>
      </c>
      <c r="P2109" s="1">
        <v>0.15763888888888888</v>
      </c>
      <c r="Q2109" s="1">
        <v>0.15902777777777777</v>
      </c>
      <c r="R2109" s="2">
        <v>340.5</v>
      </c>
      <c r="S2109" s="2">
        <v>343.5</v>
      </c>
      <c r="T2109" s="2">
        <v>3</v>
      </c>
      <c r="U2109">
        <v>1</v>
      </c>
      <c r="V2109">
        <v>1</v>
      </c>
      <c r="W2109">
        <v>0</v>
      </c>
    </row>
    <row r="2110" spans="1:23" x14ac:dyDescent="0.25">
      <c r="A2110" t="s">
        <v>28</v>
      </c>
      <c r="B2110" s="3">
        <v>45666</v>
      </c>
      <c r="C2110" s="3" t="str">
        <f>TEXT(Table1[[#This Row],[Date]],"ddd")</f>
        <v>Thu</v>
      </c>
      <c r="D2110" t="s">
        <v>1513</v>
      </c>
      <c r="E2110" s="1" t="s">
        <v>30</v>
      </c>
      <c r="F2110" s="1" t="s">
        <v>30</v>
      </c>
      <c r="G2110" s="1" t="str">
        <f>IFERROR(SUM(Table1[[#This Row],[Deactivate]]-Table1[[#This Row],[Activate]]),"")</f>
        <v/>
      </c>
      <c r="H2110" s="2" t="str">
        <f t="shared" si="32"/>
        <v/>
      </c>
      <c r="I2110" t="s">
        <v>29</v>
      </c>
      <c r="J2110" t="s">
        <v>23</v>
      </c>
      <c r="K2110" t="s">
        <v>1645</v>
      </c>
      <c r="L2110">
        <v>0</v>
      </c>
      <c r="M2110" s="1">
        <v>0.72916666666666663</v>
      </c>
      <c r="N2110" s="1">
        <v>0.74861111111111101</v>
      </c>
      <c r="O2110" s="1">
        <v>0</v>
      </c>
      <c r="P2110" s="1">
        <v>1.9444444444444445E-2</v>
      </c>
      <c r="Q2110" s="1">
        <v>1.9444444444444445E-2</v>
      </c>
      <c r="R2110" s="2">
        <v>42</v>
      </c>
      <c r="S2110" s="2">
        <v>42</v>
      </c>
      <c r="T2110" s="2">
        <v>0</v>
      </c>
      <c r="U2110">
        <v>1</v>
      </c>
      <c r="V2110">
        <v>1</v>
      </c>
      <c r="W2110">
        <v>0</v>
      </c>
    </row>
    <row r="2111" spans="1:23" x14ac:dyDescent="0.25">
      <c r="A2111" t="s">
        <v>34</v>
      </c>
      <c r="B2111" s="3">
        <v>45666</v>
      </c>
      <c r="C2111" s="3" t="str">
        <f>TEXT(Table1[[#This Row],[Date]],"ddd")</f>
        <v>Thu</v>
      </c>
      <c r="D2111" t="s">
        <v>1513</v>
      </c>
      <c r="E2111" s="1" t="s">
        <v>30</v>
      </c>
      <c r="F2111" s="1" t="s">
        <v>30</v>
      </c>
      <c r="G2111" s="1" t="str">
        <f>IFERROR(SUM(Table1[[#This Row],[Deactivate]]-Table1[[#This Row],[Activate]]),"")</f>
        <v/>
      </c>
      <c r="H2111" s="2" t="str">
        <f t="shared" si="32"/>
        <v/>
      </c>
      <c r="I2111" t="s">
        <v>29</v>
      </c>
      <c r="J2111" t="s">
        <v>90</v>
      </c>
      <c r="K2111">
        <v>0</v>
      </c>
      <c r="L2111" t="s">
        <v>91</v>
      </c>
      <c r="M2111" s="1">
        <v>0.32777777777777778</v>
      </c>
      <c r="N2111" s="1">
        <v>0.35902777777777778</v>
      </c>
      <c r="O2111" s="1">
        <v>6.9444444444444441E-3</v>
      </c>
      <c r="P2111" s="1">
        <v>3.125E-2</v>
      </c>
      <c r="Q2111" s="1">
        <v>3.8194444444444448E-2</v>
      </c>
      <c r="R2111" s="2">
        <v>67.5</v>
      </c>
      <c r="S2111" s="2">
        <v>82.500000000000014</v>
      </c>
      <c r="T2111" s="2">
        <v>15.000000000000014</v>
      </c>
      <c r="U2111">
        <v>1</v>
      </c>
      <c r="V2111">
        <v>1</v>
      </c>
      <c r="W2111">
        <v>0</v>
      </c>
    </row>
    <row r="2112" spans="1:23" x14ac:dyDescent="0.25">
      <c r="A2112" t="s">
        <v>34</v>
      </c>
      <c r="B2112" s="3">
        <v>45666</v>
      </c>
      <c r="C2112" s="3" t="str">
        <f>TEXT(Table1[[#This Row],[Date]],"ddd")</f>
        <v>Thu</v>
      </c>
      <c r="D2112" t="s">
        <v>1513</v>
      </c>
      <c r="E2112" s="1" t="s">
        <v>30</v>
      </c>
      <c r="F2112" s="1" t="s">
        <v>30</v>
      </c>
      <c r="G2112" s="1" t="str">
        <f>IFERROR(SUM(Table1[[#This Row],[Deactivate]]-Table1[[#This Row],[Activate]]),"")</f>
        <v/>
      </c>
      <c r="H2112" s="2" t="str">
        <f t="shared" si="32"/>
        <v/>
      </c>
      <c r="I2112" t="s">
        <v>29</v>
      </c>
      <c r="J2112" t="s">
        <v>68</v>
      </c>
      <c r="K2112" t="s">
        <v>1646</v>
      </c>
      <c r="L2112">
        <v>0</v>
      </c>
      <c r="M2112" s="1">
        <v>0.35902777777777778</v>
      </c>
      <c r="N2112" s="1">
        <v>0.46319444444444446</v>
      </c>
      <c r="O2112" s="1">
        <v>0</v>
      </c>
      <c r="P2112" s="1">
        <v>0.10416666666666667</v>
      </c>
      <c r="Q2112" s="1">
        <v>0.10416666666666667</v>
      </c>
      <c r="R2112" s="2">
        <v>225</v>
      </c>
      <c r="S2112" s="2">
        <v>225</v>
      </c>
      <c r="T2112" s="2">
        <v>0</v>
      </c>
      <c r="U2112">
        <v>1</v>
      </c>
      <c r="V2112">
        <v>1</v>
      </c>
      <c r="W2112">
        <v>0</v>
      </c>
    </row>
    <row r="2113" spans="1:23" x14ac:dyDescent="0.25">
      <c r="A2113" t="s">
        <v>34</v>
      </c>
      <c r="B2113" s="3">
        <v>45666</v>
      </c>
      <c r="C2113" s="3" t="str">
        <f>TEXT(Table1[[#This Row],[Date]],"ddd")</f>
        <v>Thu</v>
      </c>
      <c r="D2113" t="s">
        <v>1513</v>
      </c>
      <c r="E2113" s="1" t="s">
        <v>30</v>
      </c>
      <c r="F2113" s="1" t="s">
        <v>30</v>
      </c>
      <c r="G2113" s="1" t="str">
        <f>IFERROR(SUM(Table1[[#This Row],[Deactivate]]-Table1[[#This Row],[Activate]]),"")</f>
        <v/>
      </c>
      <c r="H2113" s="2" t="str">
        <f t="shared" si="32"/>
        <v/>
      </c>
      <c r="I2113" t="s">
        <v>38</v>
      </c>
      <c r="J2113" t="s">
        <v>66</v>
      </c>
      <c r="K2113">
        <v>0</v>
      </c>
      <c r="L2113">
        <v>0</v>
      </c>
      <c r="M2113" s="1">
        <v>0.46319444444444446</v>
      </c>
      <c r="N2113" s="1">
        <v>0.54375000000000007</v>
      </c>
      <c r="O2113" s="1">
        <v>0</v>
      </c>
      <c r="P2113" s="1">
        <v>8.0555555555555561E-2</v>
      </c>
      <c r="Q2113" s="1">
        <v>8.0555555555555561E-2</v>
      </c>
      <c r="R2113" s="2">
        <v>174.00000000000003</v>
      </c>
      <c r="S2113" s="2">
        <v>174.00000000000003</v>
      </c>
      <c r="T2113" s="2">
        <v>0</v>
      </c>
      <c r="U2113">
        <v>1</v>
      </c>
      <c r="V2113">
        <v>1</v>
      </c>
      <c r="W2113">
        <v>0</v>
      </c>
    </row>
    <row r="2114" spans="1:23" x14ac:dyDescent="0.25">
      <c r="A2114" t="s">
        <v>34</v>
      </c>
      <c r="B2114" s="3">
        <v>45666</v>
      </c>
      <c r="C2114" s="3" t="str">
        <f>TEXT(Table1[[#This Row],[Date]],"ddd")</f>
        <v>Thu</v>
      </c>
      <c r="D2114" t="s">
        <v>1513</v>
      </c>
      <c r="E2114" s="1" t="s">
        <v>30</v>
      </c>
      <c r="F2114" s="1" t="s">
        <v>30</v>
      </c>
      <c r="G2114" s="1" t="str">
        <f>IFERROR(SUM(Table1[[#This Row],[Deactivate]]-Table1[[#This Row],[Activate]]),"")</f>
        <v/>
      </c>
      <c r="H2114" s="2" t="str">
        <f t="shared" ref="H2114:H2177" si="33">IFERROR(IF(G2114&gt;TIME(10,25,0),(INT(((G2114-TIME(10,25,0))*24*60)/15)*5.5),0),"")</f>
        <v/>
      </c>
      <c r="I2114" t="s">
        <v>29</v>
      </c>
      <c r="J2114" t="s">
        <v>23</v>
      </c>
      <c r="K2114" t="s">
        <v>1647</v>
      </c>
      <c r="L2114">
        <v>0</v>
      </c>
      <c r="M2114" s="1">
        <v>0.59652777777777777</v>
      </c>
      <c r="N2114" s="1">
        <v>0.59652777777777777</v>
      </c>
      <c r="O2114" s="1">
        <v>0</v>
      </c>
      <c r="P2114" s="1">
        <v>0</v>
      </c>
      <c r="Q2114" s="1">
        <v>0</v>
      </c>
      <c r="R2114" s="2">
        <v>0</v>
      </c>
      <c r="S2114" s="2">
        <v>0</v>
      </c>
      <c r="T2114" s="2">
        <v>0</v>
      </c>
      <c r="U2114">
        <v>1</v>
      </c>
      <c r="V2114">
        <v>1</v>
      </c>
      <c r="W2114">
        <v>0</v>
      </c>
    </row>
    <row r="2115" spans="1:23" x14ac:dyDescent="0.25">
      <c r="A2115" t="s">
        <v>34</v>
      </c>
      <c r="B2115" s="3">
        <v>45666</v>
      </c>
      <c r="C2115" s="3" t="str">
        <f>TEXT(Table1[[#This Row],[Date]],"ddd")</f>
        <v>Thu</v>
      </c>
      <c r="D2115" t="s">
        <v>1513</v>
      </c>
      <c r="E2115" s="1" t="s">
        <v>30</v>
      </c>
      <c r="F2115" s="1" t="s">
        <v>30</v>
      </c>
      <c r="G2115" s="1" t="str">
        <f>IFERROR(SUM(Table1[[#This Row],[Deactivate]]-Table1[[#This Row],[Activate]]),"")</f>
        <v/>
      </c>
      <c r="H2115" s="2" t="str">
        <f t="shared" si="33"/>
        <v/>
      </c>
      <c r="I2115" t="s">
        <v>38</v>
      </c>
      <c r="J2115" t="s">
        <v>66</v>
      </c>
      <c r="K2115">
        <v>0</v>
      </c>
      <c r="L2115">
        <v>0</v>
      </c>
      <c r="M2115" s="1">
        <v>0.59722222222222221</v>
      </c>
      <c r="N2115" s="1">
        <v>0.64166666666666672</v>
      </c>
      <c r="O2115" s="1">
        <v>5.347222222222222E-2</v>
      </c>
      <c r="P2115" s="1">
        <v>4.4444444444444446E-2</v>
      </c>
      <c r="Q2115" s="1">
        <v>9.7916666666666666E-2</v>
      </c>
      <c r="R2115" s="2">
        <v>96</v>
      </c>
      <c r="S2115" s="2">
        <v>211.5</v>
      </c>
      <c r="T2115" s="2">
        <v>115.5</v>
      </c>
      <c r="U2115">
        <v>1</v>
      </c>
      <c r="V2115">
        <v>1</v>
      </c>
      <c r="W2115">
        <v>0</v>
      </c>
    </row>
    <row r="2116" spans="1:23" x14ac:dyDescent="0.25">
      <c r="A2116" t="s">
        <v>34</v>
      </c>
      <c r="B2116" s="3">
        <v>45666</v>
      </c>
      <c r="C2116" s="3" t="str">
        <f>TEXT(Table1[[#This Row],[Date]],"ddd")</f>
        <v>Thu</v>
      </c>
      <c r="D2116" t="s">
        <v>1513</v>
      </c>
      <c r="E2116" s="1" t="s">
        <v>30</v>
      </c>
      <c r="F2116" s="1" t="s">
        <v>30</v>
      </c>
      <c r="G2116" s="1" t="str">
        <f>IFERROR(SUM(Table1[[#This Row],[Deactivate]]-Table1[[#This Row],[Activate]]),"")</f>
        <v/>
      </c>
      <c r="H2116" s="2" t="str">
        <f t="shared" si="33"/>
        <v/>
      </c>
      <c r="I2116" t="s">
        <v>29</v>
      </c>
      <c r="J2116" t="s">
        <v>26</v>
      </c>
      <c r="K2116">
        <v>0</v>
      </c>
      <c r="L2116" t="s">
        <v>1648</v>
      </c>
      <c r="M2116" s="1">
        <v>0.64166666666666672</v>
      </c>
      <c r="N2116" s="1">
        <v>0.65902777777777777</v>
      </c>
      <c r="O2116" s="1">
        <v>0</v>
      </c>
      <c r="P2116" s="1">
        <v>1.7361111111111112E-2</v>
      </c>
      <c r="Q2116" s="1">
        <v>1.7361111111111112E-2</v>
      </c>
      <c r="R2116" s="2">
        <v>37.5</v>
      </c>
      <c r="S2116" s="2">
        <v>37.5</v>
      </c>
      <c r="T2116" s="2">
        <v>0</v>
      </c>
      <c r="U2116">
        <v>1</v>
      </c>
      <c r="V2116">
        <v>1</v>
      </c>
      <c r="W2116">
        <v>0</v>
      </c>
    </row>
    <row r="2117" spans="1:23" x14ac:dyDescent="0.25">
      <c r="A2117" t="s">
        <v>34</v>
      </c>
      <c r="B2117" s="3">
        <v>45666</v>
      </c>
      <c r="C2117" s="3" t="str">
        <f>TEXT(Table1[[#This Row],[Date]],"ddd")</f>
        <v>Thu</v>
      </c>
      <c r="D2117" t="s">
        <v>1513</v>
      </c>
      <c r="E2117" s="1" t="s">
        <v>30</v>
      </c>
      <c r="F2117" s="1" t="s">
        <v>30</v>
      </c>
      <c r="G2117" s="1" t="str">
        <f>IFERROR(SUM(Table1[[#This Row],[Deactivate]]-Table1[[#This Row],[Activate]]),"")</f>
        <v/>
      </c>
      <c r="H2117" s="2" t="str">
        <f t="shared" si="33"/>
        <v/>
      </c>
      <c r="I2117" t="s">
        <v>29</v>
      </c>
      <c r="J2117" t="s">
        <v>66</v>
      </c>
      <c r="K2117">
        <v>0</v>
      </c>
      <c r="L2117">
        <v>0</v>
      </c>
      <c r="M2117" s="1">
        <v>0.65902777777777777</v>
      </c>
      <c r="N2117" s="1">
        <v>0.76874999999999993</v>
      </c>
      <c r="O2117" s="1">
        <v>0</v>
      </c>
      <c r="P2117" s="1">
        <v>0.10972222222222222</v>
      </c>
      <c r="Q2117" s="1">
        <v>0.10972222222222222</v>
      </c>
      <c r="R2117" s="2">
        <v>237</v>
      </c>
      <c r="S2117" s="2">
        <v>237</v>
      </c>
      <c r="T2117" s="2">
        <v>0</v>
      </c>
      <c r="U2117">
        <v>1</v>
      </c>
      <c r="V2117">
        <v>1</v>
      </c>
      <c r="W2117">
        <v>0</v>
      </c>
    </row>
    <row r="2118" spans="1:23" x14ac:dyDescent="0.25">
      <c r="A2118" t="s">
        <v>41</v>
      </c>
      <c r="B2118" s="3">
        <v>45666</v>
      </c>
      <c r="C2118" s="3" t="str">
        <f>TEXT(Table1[[#This Row],[Date]],"ddd")</f>
        <v>Thu</v>
      </c>
      <c r="D2118" t="s">
        <v>1513</v>
      </c>
      <c r="E2118" s="1" t="s">
        <v>30</v>
      </c>
      <c r="F2118" s="1" t="s">
        <v>30</v>
      </c>
      <c r="G2118" s="1" t="str">
        <f>IFERROR(SUM(Table1[[#This Row],[Deactivate]]-Table1[[#This Row],[Activate]]),"")</f>
        <v/>
      </c>
      <c r="H2118" s="2" t="str">
        <f t="shared" si="33"/>
        <v/>
      </c>
      <c r="I2118" t="s">
        <v>29</v>
      </c>
      <c r="J2118" t="s">
        <v>90</v>
      </c>
      <c r="K2118">
        <v>0</v>
      </c>
      <c r="L2118" t="s">
        <v>91</v>
      </c>
      <c r="M2118" s="1">
        <v>0.24791666666666667</v>
      </c>
      <c r="N2118" s="1">
        <v>0.26458333333333334</v>
      </c>
      <c r="O2118" s="1">
        <v>0</v>
      </c>
      <c r="P2118" s="1">
        <v>1.6666666666666666E-2</v>
      </c>
      <c r="Q2118" s="1">
        <v>1.6666666666666666E-2</v>
      </c>
      <c r="R2118" s="2">
        <v>36</v>
      </c>
      <c r="S2118" s="2">
        <v>36</v>
      </c>
      <c r="T2118" s="2">
        <v>0</v>
      </c>
      <c r="U2118">
        <v>1</v>
      </c>
      <c r="V2118">
        <v>1</v>
      </c>
      <c r="W2118">
        <v>0</v>
      </c>
    </row>
    <row r="2119" spans="1:23" x14ac:dyDescent="0.25">
      <c r="A2119" t="s">
        <v>41</v>
      </c>
      <c r="B2119" s="3">
        <v>45666</v>
      </c>
      <c r="C2119" s="3" t="str">
        <f>TEXT(Table1[[#This Row],[Date]],"ddd")</f>
        <v>Thu</v>
      </c>
      <c r="D2119" t="s">
        <v>1513</v>
      </c>
      <c r="E2119" s="1" t="s">
        <v>30</v>
      </c>
      <c r="F2119" s="1" t="s">
        <v>30</v>
      </c>
      <c r="G2119" s="1" t="str">
        <f>IFERROR(SUM(Table1[[#This Row],[Deactivate]]-Table1[[#This Row],[Activate]]),"")</f>
        <v/>
      </c>
      <c r="H2119" s="2" t="str">
        <f t="shared" si="33"/>
        <v/>
      </c>
      <c r="I2119" t="s">
        <v>29</v>
      </c>
      <c r="J2119" t="s">
        <v>49</v>
      </c>
      <c r="K2119" t="s">
        <v>1649</v>
      </c>
      <c r="L2119">
        <v>0</v>
      </c>
      <c r="M2119" s="1">
        <v>0.31180555555555556</v>
      </c>
      <c r="N2119" s="1">
        <v>0.71875</v>
      </c>
      <c r="O2119" s="1">
        <v>4.7222222222222221E-2</v>
      </c>
      <c r="P2119" s="1">
        <v>0.4069444444444445</v>
      </c>
      <c r="Q2119" s="1">
        <v>0.45416666666666672</v>
      </c>
      <c r="R2119" s="2">
        <v>879.00000000000023</v>
      </c>
      <c r="S2119" s="2">
        <v>981.00000000000023</v>
      </c>
      <c r="T2119" s="2">
        <v>102</v>
      </c>
      <c r="U2119">
        <v>1</v>
      </c>
      <c r="V2119">
        <v>1</v>
      </c>
      <c r="W2119">
        <v>0</v>
      </c>
    </row>
    <row r="2120" spans="1:23" x14ac:dyDescent="0.25">
      <c r="A2120" t="s">
        <v>41</v>
      </c>
      <c r="B2120" s="3">
        <v>45666</v>
      </c>
      <c r="C2120" s="3" t="str">
        <f>TEXT(Table1[[#This Row],[Date]],"ddd")</f>
        <v>Thu</v>
      </c>
      <c r="D2120" t="s">
        <v>1513</v>
      </c>
      <c r="E2120" s="1" t="s">
        <v>30</v>
      </c>
      <c r="F2120" s="1" t="s">
        <v>30</v>
      </c>
      <c r="G2120" s="1" t="str">
        <f>IFERROR(SUM(Table1[[#This Row],[Deactivate]]-Table1[[#This Row],[Activate]]),"")</f>
        <v/>
      </c>
      <c r="H2120" s="2" t="str">
        <f t="shared" si="33"/>
        <v/>
      </c>
      <c r="I2120" t="s">
        <v>29</v>
      </c>
      <c r="J2120" t="s">
        <v>23</v>
      </c>
      <c r="K2120" t="s">
        <v>1650</v>
      </c>
      <c r="L2120">
        <v>0</v>
      </c>
      <c r="M2120" s="1">
        <v>0.71875</v>
      </c>
      <c r="N2120" s="1">
        <v>0.73958333333333337</v>
      </c>
      <c r="O2120" s="1">
        <v>0</v>
      </c>
      <c r="P2120" s="1">
        <v>2.0833333333333332E-2</v>
      </c>
      <c r="Q2120" s="1">
        <v>2.0833333333333332E-2</v>
      </c>
      <c r="R2120" s="2">
        <v>45</v>
      </c>
      <c r="S2120" s="2">
        <v>45</v>
      </c>
      <c r="T2120" s="2">
        <v>0</v>
      </c>
      <c r="U2120">
        <v>1</v>
      </c>
      <c r="V2120">
        <v>1</v>
      </c>
      <c r="W2120">
        <v>0</v>
      </c>
    </row>
    <row r="2121" spans="1:23" x14ac:dyDescent="0.25">
      <c r="A2121" t="s">
        <v>43</v>
      </c>
      <c r="B2121" s="3">
        <v>45666</v>
      </c>
      <c r="C2121" s="3" t="str">
        <f>TEXT(Table1[[#This Row],[Date]],"ddd")</f>
        <v>Thu</v>
      </c>
      <c r="D2121" t="s">
        <v>1513</v>
      </c>
      <c r="E2121" s="1" t="s">
        <v>30</v>
      </c>
      <c r="F2121" s="1" t="s">
        <v>30</v>
      </c>
      <c r="G2121" s="1" t="str">
        <f>IFERROR(SUM(Table1[[#This Row],[Deactivate]]-Table1[[#This Row],[Activate]]),"")</f>
        <v/>
      </c>
      <c r="H2121" s="2" t="str">
        <f t="shared" si="33"/>
        <v/>
      </c>
      <c r="I2121" t="s">
        <v>35</v>
      </c>
      <c r="J2121" t="s">
        <v>169</v>
      </c>
      <c r="K2121">
        <v>0</v>
      </c>
      <c r="L2121">
        <v>0</v>
      </c>
      <c r="M2121" s="1">
        <v>0</v>
      </c>
      <c r="N2121" s="1">
        <v>0</v>
      </c>
      <c r="O2121" s="1">
        <v>0</v>
      </c>
      <c r="P2121" s="1">
        <v>0</v>
      </c>
      <c r="Q2121" s="1">
        <v>0</v>
      </c>
      <c r="R2121" s="2">
        <v>0</v>
      </c>
      <c r="S2121" s="2">
        <v>0</v>
      </c>
      <c r="T2121" s="2">
        <v>0</v>
      </c>
      <c r="U2121">
        <v>1</v>
      </c>
      <c r="V2121">
        <v>1</v>
      </c>
      <c r="W2121">
        <v>0</v>
      </c>
    </row>
    <row r="2122" spans="1:23" x14ac:dyDescent="0.25">
      <c r="A2122" t="s">
        <v>43</v>
      </c>
      <c r="B2122" s="3">
        <v>45666</v>
      </c>
      <c r="C2122" s="3" t="str">
        <f>TEXT(Table1[[#This Row],[Date]],"ddd")</f>
        <v>Thu</v>
      </c>
      <c r="D2122" t="s">
        <v>1513</v>
      </c>
      <c r="E2122" s="1" t="s">
        <v>30</v>
      </c>
      <c r="F2122" s="1" t="s">
        <v>30</v>
      </c>
      <c r="G2122" s="1" t="str">
        <f>IFERROR(SUM(Table1[[#This Row],[Deactivate]]-Table1[[#This Row],[Activate]]),"")</f>
        <v/>
      </c>
      <c r="H2122" s="2" t="str">
        <f t="shared" si="33"/>
        <v/>
      </c>
      <c r="I2122" t="s">
        <v>29</v>
      </c>
      <c r="J2122" t="s">
        <v>90</v>
      </c>
      <c r="K2122">
        <v>0</v>
      </c>
      <c r="L2122" t="s">
        <v>91</v>
      </c>
      <c r="M2122" s="1">
        <v>0.33194444444444443</v>
      </c>
      <c r="N2122" s="1">
        <v>0.38263888888888892</v>
      </c>
      <c r="O2122" s="1">
        <v>0</v>
      </c>
      <c r="P2122" s="1">
        <v>5.0694444444444452E-2</v>
      </c>
      <c r="Q2122" s="1">
        <v>5.0694444444444452E-2</v>
      </c>
      <c r="R2122" s="2">
        <v>109.50000000000003</v>
      </c>
      <c r="S2122" s="2">
        <v>109.50000000000003</v>
      </c>
      <c r="T2122" s="2">
        <v>0</v>
      </c>
      <c r="U2122">
        <v>1</v>
      </c>
      <c r="V2122">
        <v>1</v>
      </c>
      <c r="W2122">
        <v>0</v>
      </c>
    </row>
    <row r="2123" spans="1:23" x14ac:dyDescent="0.25">
      <c r="A2123" t="s">
        <v>43</v>
      </c>
      <c r="B2123" s="3">
        <v>45666</v>
      </c>
      <c r="C2123" s="3" t="str">
        <f>TEXT(Table1[[#This Row],[Date]],"ddd")</f>
        <v>Thu</v>
      </c>
      <c r="D2123" t="s">
        <v>1513</v>
      </c>
      <c r="E2123" s="1" t="s">
        <v>30</v>
      </c>
      <c r="F2123" s="1" t="s">
        <v>30</v>
      </c>
      <c r="G2123" s="1" t="str">
        <f>IFERROR(SUM(Table1[[#This Row],[Deactivate]]-Table1[[#This Row],[Activate]]),"")</f>
        <v/>
      </c>
      <c r="H2123" s="2" t="str">
        <f t="shared" si="33"/>
        <v/>
      </c>
      <c r="I2123" t="s">
        <v>38</v>
      </c>
      <c r="J2123" t="s">
        <v>26</v>
      </c>
      <c r="K2123">
        <v>0</v>
      </c>
      <c r="L2123" t="s">
        <v>1651</v>
      </c>
      <c r="M2123" s="1">
        <v>0.42152777777777778</v>
      </c>
      <c r="N2123" s="1">
        <v>0.42291666666666666</v>
      </c>
      <c r="O2123" s="1">
        <v>3.888888888888889E-2</v>
      </c>
      <c r="P2123" s="1">
        <v>1.3888888888888889E-3</v>
      </c>
      <c r="Q2123" s="1">
        <v>4.027777777777778E-2</v>
      </c>
      <c r="R2123" s="2">
        <v>3</v>
      </c>
      <c r="S2123" s="2">
        <v>87.000000000000014</v>
      </c>
      <c r="T2123" s="2">
        <v>84.000000000000014</v>
      </c>
      <c r="U2123">
        <v>1</v>
      </c>
      <c r="V2123">
        <v>1</v>
      </c>
      <c r="W2123">
        <v>0</v>
      </c>
    </row>
    <row r="2124" spans="1:23" x14ac:dyDescent="0.25">
      <c r="A2124" t="s">
        <v>43</v>
      </c>
      <c r="B2124" s="3">
        <v>45666</v>
      </c>
      <c r="C2124" s="3" t="str">
        <f>TEXT(Table1[[#This Row],[Date]],"ddd")</f>
        <v>Thu</v>
      </c>
      <c r="D2124" t="s">
        <v>1513</v>
      </c>
      <c r="E2124" s="1" t="s">
        <v>30</v>
      </c>
      <c r="F2124" s="1" t="s">
        <v>30</v>
      </c>
      <c r="G2124" s="1" t="str">
        <f>IFERROR(SUM(Table1[[#This Row],[Deactivate]]-Table1[[#This Row],[Activate]]),"")</f>
        <v/>
      </c>
      <c r="H2124" s="2" t="str">
        <f t="shared" si="33"/>
        <v/>
      </c>
      <c r="I2124" t="s">
        <v>29</v>
      </c>
      <c r="J2124" t="s">
        <v>26</v>
      </c>
      <c r="K2124">
        <v>0</v>
      </c>
      <c r="L2124" t="s">
        <v>1652</v>
      </c>
      <c r="M2124" s="1">
        <v>0.42291666666666666</v>
      </c>
      <c r="N2124" s="1">
        <v>0.44861111111111113</v>
      </c>
      <c r="O2124" s="1">
        <v>0</v>
      </c>
      <c r="P2124" s="1">
        <v>2.5694444444444447E-2</v>
      </c>
      <c r="Q2124" s="1">
        <v>2.5694444444444447E-2</v>
      </c>
      <c r="R2124" s="2">
        <v>55.5</v>
      </c>
      <c r="S2124" s="2">
        <v>55.5</v>
      </c>
      <c r="T2124" s="2">
        <v>0</v>
      </c>
      <c r="U2124">
        <v>1</v>
      </c>
      <c r="V2124">
        <v>1</v>
      </c>
      <c r="W2124" t="s">
        <v>3949</v>
      </c>
    </row>
    <row r="2125" spans="1:23" x14ac:dyDescent="0.25">
      <c r="A2125" t="s">
        <v>43</v>
      </c>
      <c r="B2125" s="3">
        <v>45666</v>
      </c>
      <c r="C2125" s="3" t="str">
        <f>TEXT(Table1[[#This Row],[Date]],"ddd")</f>
        <v>Thu</v>
      </c>
      <c r="D2125" t="s">
        <v>1513</v>
      </c>
      <c r="E2125" s="1" t="s">
        <v>30</v>
      </c>
      <c r="F2125" s="1" t="s">
        <v>30</v>
      </c>
      <c r="G2125" s="1" t="str">
        <f>IFERROR(SUM(Table1[[#This Row],[Deactivate]]-Table1[[#This Row],[Activate]]),"")</f>
        <v/>
      </c>
      <c r="H2125" s="2" t="str">
        <f t="shared" si="33"/>
        <v/>
      </c>
      <c r="I2125" t="s">
        <v>29</v>
      </c>
      <c r="J2125" t="s">
        <v>26</v>
      </c>
      <c r="K2125">
        <v>0</v>
      </c>
      <c r="L2125" t="s">
        <v>1653</v>
      </c>
      <c r="M2125" s="1">
        <v>0.48333333333333334</v>
      </c>
      <c r="N2125" s="1">
        <v>0.49027777777777781</v>
      </c>
      <c r="O2125" s="1">
        <v>9.0277777777777787E-3</v>
      </c>
      <c r="P2125" s="1">
        <v>6.9444444444444441E-3</v>
      </c>
      <c r="Q2125" s="1">
        <v>1.5972222222222221E-2</v>
      </c>
      <c r="R2125" s="2">
        <v>15</v>
      </c>
      <c r="S2125" s="2">
        <v>34.5</v>
      </c>
      <c r="T2125" s="2">
        <v>19.5</v>
      </c>
      <c r="U2125">
        <v>1</v>
      </c>
      <c r="V2125">
        <v>1</v>
      </c>
      <c r="W2125" t="s">
        <v>3949</v>
      </c>
    </row>
    <row r="2126" spans="1:23" x14ac:dyDescent="0.25">
      <c r="A2126" t="s">
        <v>43</v>
      </c>
      <c r="B2126" s="3">
        <v>45666</v>
      </c>
      <c r="C2126" s="3" t="str">
        <f>TEXT(Table1[[#This Row],[Date]],"ddd")</f>
        <v>Thu</v>
      </c>
      <c r="D2126" t="s">
        <v>1513</v>
      </c>
      <c r="E2126" s="1" t="s">
        <v>30</v>
      </c>
      <c r="F2126" s="1" t="s">
        <v>30</v>
      </c>
      <c r="G2126" s="1" t="str">
        <f>IFERROR(SUM(Table1[[#This Row],[Deactivate]]-Table1[[#This Row],[Activate]]),"")</f>
        <v/>
      </c>
      <c r="H2126" s="2" t="str">
        <f t="shared" si="33"/>
        <v/>
      </c>
      <c r="I2126" t="s">
        <v>29</v>
      </c>
      <c r="J2126" t="s">
        <v>23</v>
      </c>
      <c r="K2126" t="s">
        <v>1654</v>
      </c>
      <c r="L2126">
        <v>0</v>
      </c>
      <c r="M2126" s="1">
        <v>0.50277777777777777</v>
      </c>
      <c r="N2126" s="1">
        <v>0.52361111111111114</v>
      </c>
      <c r="O2126" s="1">
        <v>0</v>
      </c>
      <c r="P2126" s="1">
        <v>2.0833333333333332E-2</v>
      </c>
      <c r="Q2126" s="1">
        <v>2.0833333333333332E-2</v>
      </c>
      <c r="R2126" s="2">
        <v>45</v>
      </c>
      <c r="S2126" s="2">
        <v>45</v>
      </c>
      <c r="T2126" s="2">
        <v>0</v>
      </c>
      <c r="U2126">
        <v>1</v>
      </c>
      <c r="V2126">
        <v>1</v>
      </c>
      <c r="W2126">
        <v>0</v>
      </c>
    </row>
    <row r="2127" spans="1:23" x14ac:dyDescent="0.25">
      <c r="A2127" t="s">
        <v>43</v>
      </c>
      <c r="B2127" s="3">
        <v>45666</v>
      </c>
      <c r="C2127" s="3" t="str">
        <f>TEXT(Table1[[#This Row],[Date]],"ddd")</f>
        <v>Thu</v>
      </c>
      <c r="D2127" t="s">
        <v>1513</v>
      </c>
      <c r="E2127" s="1" t="s">
        <v>30</v>
      </c>
      <c r="F2127" s="1" t="s">
        <v>30</v>
      </c>
      <c r="G2127" s="1" t="str">
        <f>IFERROR(SUM(Table1[[#This Row],[Deactivate]]-Table1[[#This Row],[Activate]]),"")</f>
        <v/>
      </c>
      <c r="H2127" s="2" t="str">
        <f t="shared" si="33"/>
        <v/>
      </c>
      <c r="I2127" t="s">
        <v>29</v>
      </c>
      <c r="J2127" t="s">
        <v>26</v>
      </c>
      <c r="K2127">
        <v>0</v>
      </c>
      <c r="L2127" t="s">
        <v>1651</v>
      </c>
      <c r="M2127" s="1">
        <v>0.52361111111111114</v>
      </c>
      <c r="N2127" s="1">
        <v>0.69513888888888886</v>
      </c>
      <c r="O2127" s="1">
        <v>1.2499999999999999E-2</v>
      </c>
      <c r="P2127" s="1">
        <v>0.17152777777777775</v>
      </c>
      <c r="Q2127" s="1">
        <v>0.18402777777777776</v>
      </c>
      <c r="R2127" s="2">
        <v>370.49999999999994</v>
      </c>
      <c r="S2127" s="2">
        <v>397.5</v>
      </c>
      <c r="T2127" s="2">
        <v>27.000000000000057</v>
      </c>
      <c r="U2127">
        <v>1</v>
      </c>
      <c r="V2127">
        <v>1</v>
      </c>
      <c r="W2127">
        <v>0</v>
      </c>
    </row>
    <row r="2128" spans="1:23" x14ac:dyDescent="0.25">
      <c r="A2128" t="s">
        <v>45</v>
      </c>
      <c r="B2128" s="3">
        <v>45666</v>
      </c>
      <c r="C2128" s="3" t="str">
        <f>TEXT(Table1[[#This Row],[Date]],"ddd")</f>
        <v>Thu</v>
      </c>
      <c r="D2128" t="s">
        <v>1513</v>
      </c>
      <c r="E2128" s="1" t="s">
        <v>30</v>
      </c>
      <c r="F2128" s="1" t="s">
        <v>30</v>
      </c>
      <c r="G2128" s="1" t="str">
        <f>IFERROR(SUM(Table1[[#This Row],[Deactivate]]-Table1[[#This Row],[Activate]]),"")</f>
        <v/>
      </c>
      <c r="H2128" s="2" t="str">
        <f t="shared" si="33"/>
        <v/>
      </c>
      <c r="I2128" t="s">
        <v>22</v>
      </c>
      <c r="J2128" t="s">
        <v>23</v>
      </c>
      <c r="K2128" t="s">
        <v>1655</v>
      </c>
      <c r="L2128">
        <v>0</v>
      </c>
      <c r="M2128" s="1">
        <v>0</v>
      </c>
      <c r="N2128" s="1">
        <v>0</v>
      </c>
      <c r="O2128" s="1">
        <v>0</v>
      </c>
      <c r="P2128" s="1">
        <v>2.0833333333333332E-2</v>
      </c>
      <c r="Q2128" s="1">
        <v>2.0833333333333332E-2</v>
      </c>
      <c r="R2128" s="2">
        <v>45</v>
      </c>
      <c r="S2128" s="2">
        <v>45</v>
      </c>
      <c r="T2128" s="2">
        <v>0</v>
      </c>
      <c r="U2128">
        <v>1</v>
      </c>
      <c r="V2128">
        <v>1</v>
      </c>
      <c r="W2128">
        <v>0</v>
      </c>
    </row>
    <row r="2129" spans="1:23" x14ac:dyDescent="0.25">
      <c r="A2129" t="s">
        <v>59</v>
      </c>
      <c r="B2129" s="3">
        <v>45666</v>
      </c>
      <c r="C2129" s="3" t="str">
        <f>TEXT(Table1[[#This Row],[Date]],"ddd")</f>
        <v>Thu</v>
      </c>
      <c r="D2129" t="s">
        <v>1513</v>
      </c>
      <c r="E2129" s="1" t="s">
        <v>30</v>
      </c>
      <c r="F2129" s="1" t="s">
        <v>30</v>
      </c>
      <c r="G2129" s="1" t="str">
        <f>IFERROR(SUM(Table1[[#This Row],[Deactivate]]-Table1[[#This Row],[Activate]]),"")</f>
        <v/>
      </c>
      <c r="H2129" s="2" t="str">
        <f t="shared" si="33"/>
        <v/>
      </c>
      <c r="I2129" t="s">
        <v>35</v>
      </c>
      <c r="J2129" t="s">
        <v>169</v>
      </c>
      <c r="K2129">
        <v>0</v>
      </c>
      <c r="L2129">
        <v>0</v>
      </c>
      <c r="M2129" s="1">
        <v>0</v>
      </c>
      <c r="N2129" s="1">
        <v>0</v>
      </c>
      <c r="O2129" s="1">
        <v>0</v>
      </c>
      <c r="P2129" s="1">
        <v>0</v>
      </c>
      <c r="Q2129" s="1">
        <v>0</v>
      </c>
      <c r="R2129" s="2">
        <v>0</v>
      </c>
      <c r="S2129" s="2">
        <v>0</v>
      </c>
      <c r="T2129" s="2">
        <v>0</v>
      </c>
      <c r="U2129">
        <v>1</v>
      </c>
      <c r="V2129">
        <v>1</v>
      </c>
      <c r="W2129">
        <v>0</v>
      </c>
    </row>
    <row r="2130" spans="1:23" x14ac:dyDescent="0.25">
      <c r="A2130" t="s">
        <v>59</v>
      </c>
      <c r="B2130" s="3">
        <v>45666</v>
      </c>
      <c r="C2130" s="3" t="str">
        <f>TEXT(Table1[[#This Row],[Date]],"ddd")</f>
        <v>Thu</v>
      </c>
      <c r="D2130" t="s">
        <v>1513</v>
      </c>
      <c r="E2130" s="1" t="s">
        <v>30</v>
      </c>
      <c r="F2130" s="1" t="s">
        <v>30</v>
      </c>
      <c r="G2130" s="1" t="str">
        <f>IFERROR(SUM(Table1[[#This Row],[Deactivate]]-Table1[[#This Row],[Activate]]),"")</f>
        <v/>
      </c>
      <c r="H2130" s="2" t="str">
        <f t="shared" si="33"/>
        <v/>
      </c>
      <c r="I2130" t="s">
        <v>29</v>
      </c>
      <c r="J2130" t="s">
        <v>46</v>
      </c>
      <c r="K2130" t="s">
        <v>1656</v>
      </c>
      <c r="L2130">
        <v>0</v>
      </c>
      <c r="M2130" s="1">
        <v>0.44236111111111115</v>
      </c>
      <c r="N2130" s="1">
        <v>0.51250000000000007</v>
      </c>
      <c r="O2130" s="1">
        <v>4.2361111111111106E-2</v>
      </c>
      <c r="P2130" s="1">
        <v>7.013888888888889E-2</v>
      </c>
      <c r="Q2130" s="1">
        <v>0.11249999999999999</v>
      </c>
      <c r="R2130" s="2">
        <v>151.5</v>
      </c>
      <c r="S2130" s="2">
        <v>242.99999999999994</v>
      </c>
      <c r="T2130" s="2">
        <v>91.499999999999943</v>
      </c>
      <c r="U2130">
        <v>1</v>
      </c>
      <c r="V2130">
        <v>1</v>
      </c>
      <c r="W2130">
        <v>0</v>
      </c>
    </row>
    <row r="2131" spans="1:23" x14ac:dyDescent="0.25">
      <c r="A2131" t="s">
        <v>59</v>
      </c>
      <c r="B2131" s="3">
        <v>45666</v>
      </c>
      <c r="C2131" s="3" t="str">
        <f>TEXT(Table1[[#This Row],[Date]],"ddd")</f>
        <v>Thu</v>
      </c>
      <c r="D2131" t="s">
        <v>1513</v>
      </c>
      <c r="E2131" s="1" t="s">
        <v>30</v>
      </c>
      <c r="F2131" s="1" t="s">
        <v>30</v>
      </c>
      <c r="G2131" s="1" t="str">
        <f>IFERROR(SUM(Table1[[#This Row],[Deactivate]]-Table1[[#This Row],[Activate]]),"")</f>
        <v/>
      </c>
      <c r="H2131" s="2" t="str">
        <f t="shared" si="33"/>
        <v/>
      </c>
      <c r="I2131" t="s">
        <v>29</v>
      </c>
      <c r="J2131" t="s">
        <v>49</v>
      </c>
      <c r="K2131" t="s">
        <v>1657</v>
      </c>
      <c r="L2131">
        <v>0</v>
      </c>
      <c r="M2131" s="1">
        <v>0.55347222222222225</v>
      </c>
      <c r="N2131" s="1">
        <v>0.62083333333333335</v>
      </c>
      <c r="O2131" s="1">
        <v>2.9861111111111113E-2</v>
      </c>
      <c r="P2131" s="1">
        <v>6.7361111111111108E-2</v>
      </c>
      <c r="Q2131" s="1">
        <v>9.7222222222222224E-2</v>
      </c>
      <c r="R2131" s="2">
        <v>145.5</v>
      </c>
      <c r="S2131" s="2">
        <v>210</v>
      </c>
      <c r="T2131" s="2">
        <v>64.5</v>
      </c>
      <c r="U2131">
        <v>1</v>
      </c>
      <c r="V2131">
        <v>1</v>
      </c>
      <c r="W2131">
        <v>0</v>
      </c>
    </row>
    <row r="2132" spans="1:23" x14ac:dyDescent="0.25">
      <c r="A2132" t="s">
        <v>61</v>
      </c>
      <c r="B2132" s="3">
        <v>45666</v>
      </c>
      <c r="C2132" s="3" t="str">
        <f>TEXT(Table1[[#This Row],[Date]],"ddd")</f>
        <v>Thu</v>
      </c>
      <c r="D2132" t="s">
        <v>1513</v>
      </c>
      <c r="E2132" s="1" t="s">
        <v>30</v>
      </c>
      <c r="F2132" s="1" t="s">
        <v>30</v>
      </c>
      <c r="G2132" s="1" t="str">
        <f>IFERROR(SUM(Table1[[#This Row],[Deactivate]]-Table1[[#This Row],[Activate]]),"")</f>
        <v/>
      </c>
      <c r="H2132" s="2" t="str">
        <f t="shared" si="33"/>
        <v/>
      </c>
      <c r="I2132" t="s">
        <v>22</v>
      </c>
      <c r="J2132" t="s">
        <v>23</v>
      </c>
      <c r="K2132" t="s">
        <v>1658</v>
      </c>
      <c r="L2132">
        <v>0</v>
      </c>
      <c r="M2132" s="1">
        <v>0</v>
      </c>
      <c r="N2132" s="1">
        <v>0</v>
      </c>
      <c r="O2132" s="1">
        <v>0</v>
      </c>
      <c r="P2132" s="1">
        <v>2.0833333333333332E-2</v>
      </c>
      <c r="Q2132" s="1">
        <v>2.0833333333333332E-2</v>
      </c>
      <c r="R2132" s="2">
        <v>45</v>
      </c>
      <c r="S2132" s="2">
        <v>45</v>
      </c>
      <c r="T2132" s="2">
        <v>0</v>
      </c>
      <c r="U2132">
        <v>1</v>
      </c>
      <c r="V2132">
        <v>1</v>
      </c>
      <c r="W2132">
        <v>0</v>
      </c>
    </row>
    <row r="2133" spans="1:23" x14ac:dyDescent="0.25">
      <c r="A2133" t="s">
        <v>63</v>
      </c>
      <c r="B2133" s="3">
        <v>45666</v>
      </c>
      <c r="C2133" s="3" t="str">
        <f>TEXT(Table1[[#This Row],[Date]],"ddd")</f>
        <v>Thu</v>
      </c>
      <c r="D2133" t="s">
        <v>1513</v>
      </c>
      <c r="E2133" s="1" t="s">
        <v>30</v>
      </c>
      <c r="F2133" s="1" t="s">
        <v>30</v>
      </c>
      <c r="G2133" s="1" t="str">
        <f>IFERROR(SUM(Table1[[#This Row],[Deactivate]]-Table1[[#This Row],[Activate]]),"")</f>
        <v/>
      </c>
      <c r="H2133" s="2" t="str">
        <f t="shared" si="33"/>
        <v/>
      </c>
      <c r="I2133" t="s">
        <v>35</v>
      </c>
      <c r="J2133" t="s">
        <v>26</v>
      </c>
      <c r="K2133">
        <v>0</v>
      </c>
      <c r="L2133" t="s">
        <v>1611</v>
      </c>
      <c r="M2133" s="1">
        <v>0</v>
      </c>
      <c r="N2133" s="1">
        <v>0</v>
      </c>
      <c r="O2133" s="1">
        <v>0</v>
      </c>
      <c r="P2133" s="1">
        <v>0</v>
      </c>
      <c r="Q2133" s="1">
        <v>0</v>
      </c>
      <c r="R2133" s="2">
        <v>0</v>
      </c>
      <c r="S2133" s="2">
        <v>0</v>
      </c>
      <c r="T2133" s="2">
        <v>0</v>
      </c>
      <c r="U2133">
        <v>1</v>
      </c>
      <c r="V2133">
        <v>1</v>
      </c>
      <c r="W2133">
        <v>0</v>
      </c>
    </row>
    <row r="2134" spans="1:23" x14ac:dyDescent="0.25">
      <c r="A2134" t="s">
        <v>63</v>
      </c>
      <c r="B2134" s="3">
        <v>45666</v>
      </c>
      <c r="C2134" s="3" t="str">
        <f>TEXT(Table1[[#This Row],[Date]],"ddd")</f>
        <v>Thu</v>
      </c>
      <c r="D2134" t="s">
        <v>1513</v>
      </c>
      <c r="E2134" s="1" t="s">
        <v>30</v>
      </c>
      <c r="F2134" s="1" t="s">
        <v>30</v>
      </c>
      <c r="G2134" s="1" t="str">
        <f>IFERROR(SUM(Table1[[#This Row],[Deactivate]]-Table1[[#This Row],[Activate]]),"")</f>
        <v/>
      </c>
      <c r="H2134" s="2" t="str">
        <f t="shared" si="33"/>
        <v/>
      </c>
      <c r="I2134" t="s">
        <v>35</v>
      </c>
      <c r="J2134" t="s">
        <v>169</v>
      </c>
      <c r="K2134">
        <v>0</v>
      </c>
      <c r="L2134" t="s">
        <v>1533</v>
      </c>
      <c r="M2134" s="1">
        <v>0</v>
      </c>
      <c r="N2134" s="1">
        <v>0</v>
      </c>
      <c r="O2134" s="1">
        <v>0</v>
      </c>
      <c r="P2134" s="1">
        <v>0</v>
      </c>
      <c r="Q2134" s="1">
        <v>0</v>
      </c>
      <c r="R2134" s="2">
        <v>0</v>
      </c>
      <c r="S2134" s="2">
        <v>0</v>
      </c>
      <c r="T2134" s="2">
        <v>0</v>
      </c>
      <c r="U2134">
        <v>1</v>
      </c>
      <c r="V2134">
        <v>1</v>
      </c>
      <c r="W2134">
        <v>0</v>
      </c>
    </row>
    <row r="2135" spans="1:23" x14ac:dyDescent="0.25">
      <c r="A2135" t="s">
        <v>63</v>
      </c>
      <c r="B2135" s="3">
        <v>45666</v>
      </c>
      <c r="C2135" s="3" t="str">
        <f>TEXT(Table1[[#This Row],[Date]],"ddd")</f>
        <v>Thu</v>
      </c>
      <c r="D2135" t="s">
        <v>1513</v>
      </c>
      <c r="E2135" s="1" t="s">
        <v>30</v>
      </c>
      <c r="F2135" s="1" t="s">
        <v>30</v>
      </c>
      <c r="G2135" s="1" t="str">
        <f>IFERROR(SUM(Table1[[#This Row],[Deactivate]]-Table1[[#This Row],[Activate]]),"")</f>
        <v/>
      </c>
      <c r="H2135" s="2" t="str">
        <f t="shared" si="33"/>
        <v/>
      </c>
      <c r="I2135" t="s">
        <v>29</v>
      </c>
      <c r="J2135" t="s">
        <v>90</v>
      </c>
      <c r="K2135">
        <v>0</v>
      </c>
      <c r="L2135" t="s">
        <v>91</v>
      </c>
      <c r="M2135" s="1">
        <v>0.33194444444444443</v>
      </c>
      <c r="N2135" s="1">
        <v>0.3666666666666667</v>
      </c>
      <c r="O2135" s="1">
        <v>6.2499999999999995E-3</v>
      </c>
      <c r="P2135" s="1">
        <v>3.4722222222222224E-2</v>
      </c>
      <c r="Q2135" s="1">
        <v>4.0972222222222222E-2</v>
      </c>
      <c r="R2135" s="2">
        <v>75</v>
      </c>
      <c r="S2135" s="2">
        <v>88.5</v>
      </c>
      <c r="T2135" s="2">
        <v>13.5</v>
      </c>
      <c r="U2135">
        <v>1</v>
      </c>
      <c r="V2135">
        <v>1</v>
      </c>
      <c r="W2135">
        <v>0</v>
      </c>
    </row>
    <row r="2136" spans="1:23" x14ac:dyDescent="0.25">
      <c r="A2136" t="s">
        <v>63</v>
      </c>
      <c r="B2136" s="3">
        <v>45666</v>
      </c>
      <c r="C2136" s="3" t="str">
        <f>TEXT(Table1[[#This Row],[Date]],"ddd")</f>
        <v>Thu</v>
      </c>
      <c r="D2136" t="s">
        <v>1513</v>
      </c>
      <c r="E2136" s="1" t="s">
        <v>30</v>
      </c>
      <c r="F2136" s="1" t="s">
        <v>30</v>
      </c>
      <c r="G2136" s="1" t="str">
        <f>IFERROR(SUM(Table1[[#This Row],[Deactivate]]-Table1[[#This Row],[Activate]]),"")</f>
        <v/>
      </c>
      <c r="H2136" s="2" t="str">
        <f t="shared" si="33"/>
        <v/>
      </c>
      <c r="I2136" t="s">
        <v>29</v>
      </c>
      <c r="J2136" t="s">
        <v>26</v>
      </c>
      <c r="K2136">
        <v>0</v>
      </c>
      <c r="L2136" t="s">
        <v>1643</v>
      </c>
      <c r="M2136" s="1">
        <v>0.56944444444444442</v>
      </c>
      <c r="N2136" s="1">
        <v>0.56944444444444442</v>
      </c>
      <c r="O2136" s="1">
        <v>0.20277777777777781</v>
      </c>
      <c r="P2136" s="1">
        <v>0</v>
      </c>
      <c r="Q2136" s="1">
        <v>0.20277777777777781</v>
      </c>
      <c r="R2136" s="2">
        <v>0</v>
      </c>
      <c r="S2136" s="2">
        <v>438.00000000000011</v>
      </c>
      <c r="T2136" s="2">
        <v>438.00000000000011</v>
      </c>
      <c r="U2136">
        <v>1</v>
      </c>
      <c r="V2136">
        <v>1</v>
      </c>
      <c r="W2136">
        <v>0</v>
      </c>
    </row>
    <row r="2137" spans="1:23" x14ac:dyDescent="0.25">
      <c r="A2137" t="s">
        <v>63</v>
      </c>
      <c r="B2137" s="3">
        <v>45666</v>
      </c>
      <c r="C2137" s="3" t="str">
        <f>TEXT(Table1[[#This Row],[Date]],"ddd")</f>
        <v>Thu</v>
      </c>
      <c r="D2137" t="s">
        <v>1513</v>
      </c>
      <c r="E2137" s="1" t="s">
        <v>30</v>
      </c>
      <c r="F2137" s="1" t="s">
        <v>30</v>
      </c>
      <c r="G2137" s="1" t="str">
        <f>IFERROR(SUM(Table1[[#This Row],[Deactivate]]-Table1[[#This Row],[Activate]]),"")</f>
        <v/>
      </c>
      <c r="H2137" s="2" t="str">
        <f t="shared" si="33"/>
        <v/>
      </c>
      <c r="I2137" t="s">
        <v>29</v>
      </c>
      <c r="J2137" t="s">
        <v>26</v>
      </c>
      <c r="K2137">
        <v>0</v>
      </c>
      <c r="L2137" t="s">
        <v>1644</v>
      </c>
      <c r="M2137" s="1">
        <v>0.57152777777777775</v>
      </c>
      <c r="N2137" s="1">
        <v>0.72916666666666663</v>
      </c>
      <c r="O2137" s="1">
        <v>6.9444444444444447E-4</v>
      </c>
      <c r="P2137" s="1">
        <v>0.15763888888888888</v>
      </c>
      <c r="Q2137" s="1">
        <v>0.15833333333333333</v>
      </c>
      <c r="R2137" s="2">
        <v>340.5</v>
      </c>
      <c r="S2137" s="2">
        <v>342</v>
      </c>
      <c r="T2137" s="2">
        <v>1.5</v>
      </c>
      <c r="U2137">
        <v>1</v>
      </c>
      <c r="V2137">
        <v>1</v>
      </c>
      <c r="W2137">
        <v>0</v>
      </c>
    </row>
    <row r="2138" spans="1:23" x14ac:dyDescent="0.25">
      <c r="A2138" t="s">
        <v>63</v>
      </c>
      <c r="B2138" s="3">
        <v>45666</v>
      </c>
      <c r="C2138" s="3" t="str">
        <f>TEXT(Table1[[#This Row],[Date]],"ddd")</f>
        <v>Thu</v>
      </c>
      <c r="D2138" t="s">
        <v>1513</v>
      </c>
      <c r="E2138" s="1" t="s">
        <v>30</v>
      </c>
      <c r="F2138" s="1" t="s">
        <v>30</v>
      </c>
      <c r="G2138" s="1" t="str">
        <f>IFERROR(SUM(Table1[[#This Row],[Deactivate]]-Table1[[#This Row],[Activate]]),"")</f>
        <v/>
      </c>
      <c r="H2138" s="2" t="str">
        <f t="shared" si="33"/>
        <v/>
      </c>
      <c r="I2138" t="s">
        <v>29</v>
      </c>
      <c r="J2138" t="s">
        <v>23</v>
      </c>
      <c r="K2138" t="s">
        <v>1659</v>
      </c>
      <c r="L2138">
        <v>0</v>
      </c>
      <c r="M2138" s="1">
        <v>0.72916666666666663</v>
      </c>
      <c r="N2138" s="1">
        <v>0.72916666666666663</v>
      </c>
      <c r="O2138" s="1">
        <v>0</v>
      </c>
      <c r="P2138" s="1">
        <v>0</v>
      </c>
      <c r="Q2138" s="1">
        <v>0</v>
      </c>
      <c r="R2138" s="2">
        <v>0</v>
      </c>
      <c r="S2138" s="2">
        <v>0</v>
      </c>
      <c r="T2138" s="2">
        <v>0</v>
      </c>
      <c r="U2138">
        <v>1</v>
      </c>
      <c r="V2138">
        <v>1</v>
      </c>
      <c r="W2138">
        <v>0</v>
      </c>
    </row>
    <row r="2139" spans="1:23" x14ac:dyDescent="0.25">
      <c r="A2139" t="s">
        <v>86</v>
      </c>
      <c r="B2139" s="3">
        <v>45666</v>
      </c>
      <c r="C2139" s="3" t="str">
        <f>TEXT(Table1[[#This Row],[Date]],"ddd")</f>
        <v>Thu</v>
      </c>
      <c r="D2139" t="s">
        <v>1513</v>
      </c>
      <c r="E2139" s="1" t="s">
        <v>30</v>
      </c>
      <c r="F2139" s="1" t="s">
        <v>30</v>
      </c>
      <c r="G2139" s="1" t="str">
        <f>IFERROR(SUM(Table1[[#This Row],[Deactivate]]-Table1[[#This Row],[Activate]]),"")</f>
        <v/>
      </c>
      <c r="H2139" s="2" t="str">
        <f t="shared" si="33"/>
        <v/>
      </c>
      <c r="I2139" t="s">
        <v>29</v>
      </c>
      <c r="J2139" t="s">
        <v>90</v>
      </c>
      <c r="K2139">
        <v>0</v>
      </c>
      <c r="L2139" t="s">
        <v>91</v>
      </c>
      <c r="M2139" s="1">
        <v>0.34791666666666665</v>
      </c>
      <c r="N2139" s="1">
        <v>0.37222222222222223</v>
      </c>
      <c r="O2139" s="1">
        <v>3.2638888888888891E-2</v>
      </c>
      <c r="P2139" s="1">
        <v>2.4305555555555556E-2</v>
      </c>
      <c r="Q2139" s="1">
        <v>5.694444444444445E-2</v>
      </c>
      <c r="R2139" s="2">
        <v>52.5</v>
      </c>
      <c r="S2139" s="2">
        <v>123.00000000000003</v>
      </c>
      <c r="T2139" s="2">
        <v>70.500000000000028</v>
      </c>
      <c r="U2139">
        <v>1</v>
      </c>
      <c r="V2139">
        <v>1</v>
      </c>
      <c r="W2139">
        <v>0</v>
      </c>
    </row>
    <row r="2140" spans="1:23" x14ac:dyDescent="0.25">
      <c r="A2140" t="s">
        <v>86</v>
      </c>
      <c r="B2140" s="3">
        <v>45666</v>
      </c>
      <c r="C2140" s="3" t="str">
        <f>TEXT(Table1[[#This Row],[Date]],"ddd")</f>
        <v>Thu</v>
      </c>
      <c r="D2140" t="s">
        <v>1513</v>
      </c>
      <c r="E2140" s="1" t="s">
        <v>30</v>
      </c>
      <c r="F2140" s="1" t="s">
        <v>30</v>
      </c>
      <c r="G2140" s="1" t="str">
        <f>IFERROR(SUM(Table1[[#This Row],[Deactivate]]-Table1[[#This Row],[Activate]]),"")</f>
        <v/>
      </c>
      <c r="H2140" s="2" t="str">
        <f t="shared" si="33"/>
        <v/>
      </c>
      <c r="I2140" t="s">
        <v>29</v>
      </c>
      <c r="J2140" t="s">
        <v>481</v>
      </c>
      <c r="K2140">
        <v>0</v>
      </c>
      <c r="L2140" t="s">
        <v>1660</v>
      </c>
      <c r="M2140" s="1">
        <v>0.37291666666666662</v>
      </c>
      <c r="N2140" s="1">
        <v>0.49374999999999997</v>
      </c>
      <c r="O2140" s="1">
        <v>6.9444444444444447E-4</v>
      </c>
      <c r="P2140" s="1">
        <v>0.12083333333333333</v>
      </c>
      <c r="Q2140" s="1">
        <v>0.12152777777777778</v>
      </c>
      <c r="R2140" s="2">
        <v>261</v>
      </c>
      <c r="S2140" s="2">
        <v>262.5</v>
      </c>
      <c r="T2140" s="2">
        <v>1.5</v>
      </c>
      <c r="U2140">
        <v>1</v>
      </c>
      <c r="V2140">
        <v>1</v>
      </c>
      <c r="W2140">
        <v>0</v>
      </c>
    </row>
    <row r="2141" spans="1:23" x14ac:dyDescent="0.25">
      <c r="A2141" t="s">
        <v>86</v>
      </c>
      <c r="B2141" s="3">
        <v>45666</v>
      </c>
      <c r="C2141" s="3" t="str">
        <f>TEXT(Table1[[#This Row],[Date]],"ddd")</f>
        <v>Thu</v>
      </c>
      <c r="D2141" t="s">
        <v>1513</v>
      </c>
      <c r="E2141" s="1" t="s">
        <v>30</v>
      </c>
      <c r="F2141" s="1" t="s">
        <v>30</v>
      </c>
      <c r="G2141" s="1" t="str">
        <f>IFERROR(SUM(Table1[[#This Row],[Deactivate]]-Table1[[#This Row],[Activate]]),"")</f>
        <v/>
      </c>
      <c r="H2141" s="2" t="str">
        <f t="shared" si="33"/>
        <v/>
      </c>
      <c r="I2141" t="s">
        <v>29</v>
      </c>
      <c r="J2141" t="s">
        <v>23</v>
      </c>
      <c r="K2141" t="s">
        <v>1661</v>
      </c>
      <c r="L2141">
        <v>0</v>
      </c>
      <c r="M2141" s="1">
        <v>0.49374999999999997</v>
      </c>
      <c r="N2141" s="1">
        <v>0.52847222222222223</v>
      </c>
      <c r="O2141" s="1">
        <v>0</v>
      </c>
      <c r="P2141" s="1">
        <v>3.4722222222222224E-2</v>
      </c>
      <c r="Q2141" s="1">
        <v>3.4722222222222224E-2</v>
      </c>
      <c r="R2141" s="2">
        <v>75</v>
      </c>
      <c r="S2141" s="2">
        <v>75</v>
      </c>
      <c r="T2141" s="2">
        <v>0</v>
      </c>
      <c r="U2141">
        <v>1</v>
      </c>
      <c r="V2141">
        <v>1</v>
      </c>
      <c r="W2141">
        <v>0</v>
      </c>
    </row>
    <row r="2142" spans="1:23" x14ac:dyDescent="0.25">
      <c r="A2142" t="s">
        <v>86</v>
      </c>
      <c r="B2142" s="3">
        <v>45666</v>
      </c>
      <c r="C2142" s="3" t="str">
        <f>TEXT(Table1[[#This Row],[Date]],"ddd")</f>
        <v>Thu</v>
      </c>
      <c r="D2142" t="s">
        <v>1513</v>
      </c>
      <c r="E2142" s="1" t="s">
        <v>30</v>
      </c>
      <c r="F2142" s="1" t="s">
        <v>30</v>
      </c>
      <c r="G2142" s="1" t="str">
        <f>IFERROR(SUM(Table1[[#This Row],[Deactivate]]-Table1[[#This Row],[Activate]]),"")</f>
        <v/>
      </c>
      <c r="H2142" s="2" t="str">
        <f t="shared" si="33"/>
        <v/>
      </c>
      <c r="I2142" t="s">
        <v>29</v>
      </c>
      <c r="J2142" t="s">
        <v>66</v>
      </c>
      <c r="K2142">
        <v>0</v>
      </c>
      <c r="L2142">
        <v>0</v>
      </c>
      <c r="M2142" s="1">
        <v>0.52847222222222223</v>
      </c>
      <c r="N2142" s="1">
        <v>0.77777777777777779</v>
      </c>
      <c r="O2142" s="1">
        <v>0</v>
      </c>
      <c r="P2142" s="1">
        <v>0.24930555555555556</v>
      </c>
      <c r="Q2142" s="1">
        <v>0.24930555555555556</v>
      </c>
      <c r="R2142" s="2">
        <v>538.5</v>
      </c>
      <c r="S2142" s="2">
        <v>538.5</v>
      </c>
      <c r="T2142" s="2">
        <v>0</v>
      </c>
      <c r="U2142">
        <v>1</v>
      </c>
      <c r="V2142">
        <v>1</v>
      </c>
      <c r="W2142">
        <v>0</v>
      </c>
    </row>
    <row r="2143" spans="1:23" x14ac:dyDescent="0.25">
      <c r="A2143" t="s">
        <v>65</v>
      </c>
      <c r="B2143" s="3">
        <v>45666</v>
      </c>
      <c r="C2143" s="3" t="str">
        <f>TEXT(Table1[[#This Row],[Date]],"ddd")</f>
        <v>Thu</v>
      </c>
      <c r="D2143" t="s">
        <v>1513</v>
      </c>
      <c r="E2143" s="1" t="s">
        <v>30</v>
      </c>
      <c r="F2143" s="1" t="s">
        <v>30</v>
      </c>
      <c r="G2143" s="1" t="str">
        <f>IFERROR(SUM(Table1[[#This Row],[Deactivate]]-Table1[[#This Row],[Activate]]),"")</f>
        <v/>
      </c>
      <c r="H2143" s="2" t="str">
        <f t="shared" si="33"/>
        <v/>
      </c>
      <c r="I2143" t="s">
        <v>29</v>
      </c>
      <c r="J2143" t="s">
        <v>90</v>
      </c>
      <c r="K2143">
        <v>0</v>
      </c>
      <c r="L2143" t="s">
        <v>91</v>
      </c>
      <c r="M2143" s="1">
        <v>0.32847222222222222</v>
      </c>
      <c r="N2143" s="1">
        <v>0.35902777777777778</v>
      </c>
      <c r="O2143" s="1">
        <v>6.9444444444444441E-3</v>
      </c>
      <c r="P2143" s="1">
        <v>3.0555555555555555E-2</v>
      </c>
      <c r="Q2143" s="1">
        <v>3.7499999999999999E-2</v>
      </c>
      <c r="R2143" s="2">
        <v>66</v>
      </c>
      <c r="S2143" s="2">
        <v>81</v>
      </c>
      <c r="T2143" s="2">
        <v>15</v>
      </c>
      <c r="U2143">
        <v>1</v>
      </c>
      <c r="V2143">
        <v>1</v>
      </c>
      <c r="W2143">
        <v>0</v>
      </c>
    </row>
    <row r="2144" spans="1:23" x14ac:dyDescent="0.25">
      <c r="A2144" t="s">
        <v>65</v>
      </c>
      <c r="B2144" s="3">
        <v>45666</v>
      </c>
      <c r="C2144" s="3" t="str">
        <f>TEXT(Table1[[#This Row],[Date]],"ddd")</f>
        <v>Thu</v>
      </c>
      <c r="D2144" t="s">
        <v>1513</v>
      </c>
      <c r="E2144" s="1" t="s">
        <v>30</v>
      </c>
      <c r="F2144" s="1" t="s">
        <v>30</v>
      </c>
      <c r="G2144" s="1" t="str">
        <f>IFERROR(SUM(Table1[[#This Row],[Deactivate]]-Table1[[#This Row],[Activate]]),"")</f>
        <v/>
      </c>
      <c r="H2144" s="2" t="str">
        <f t="shared" si="33"/>
        <v/>
      </c>
      <c r="I2144" t="s">
        <v>29</v>
      </c>
      <c r="J2144" t="s">
        <v>92</v>
      </c>
      <c r="K2144" t="s">
        <v>1662</v>
      </c>
      <c r="L2144">
        <v>0</v>
      </c>
      <c r="M2144" s="1">
        <v>0.35902777777777778</v>
      </c>
      <c r="N2144" s="1">
        <v>0.37152777777777773</v>
      </c>
      <c r="O2144" s="1">
        <v>0</v>
      </c>
      <c r="P2144" s="1">
        <v>1.2499999999999999E-2</v>
      </c>
      <c r="Q2144" s="1">
        <v>1.2499999999999999E-2</v>
      </c>
      <c r="R2144" s="2">
        <v>27</v>
      </c>
      <c r="S2144" s="2">
        <v>27</v>
      </c>
      <c r="T2144" s="2">
        <v>0</v>
      </c>
      <c r="U2144">
        <v>1</v>
      </c>
      <c r="V2144">
        <v>1</v>
      </c>
      <c r="W2144">
        <v>0</v>
      </c>
    </row>
    <row r="2145" spans="1:23" x14ac:dyDescent="0.25">
      <c r="A2145" t="s">
        <v>65</v>
      </c>
      <c r="B2145" s="3">
        <v>45666</v>
      </c>
      <c r="C2145" s="3" t="str">
        <f>TEXT(Table1[[#This Row],[Date]],"ddd")</f>
        <v>Thu</v>
      </c>
      <c r="D2145" t="s">
        <v>1513</v>
      </c>
      <c r="E2145" s="1" t="s">
        <v>30</v>
      </c>
      <c r="F2145" s="1" t="s">
        <v>30</v>
      </c>
      <c r="G2145" s="1" t="str">
        <f>IFERROR(SUM(Table1[[#This Row],[Deactivate]]-Table1[[#This Row],[Activate]]),"")</f>
        <v/>
      </c>
      <c r="H2145" s="2" t="str">
        <f t="shared" si="33"/>
        <v/>
      </c>
      <c r="I2145" t="s">
        <v>29</v>
      </c>
      <c r="J2145" t="s">
        <v>26</v>
      </c>
      <c r="K2145">
        <v>0</v>
      </c>
      <c r="L2145" t="s">
        <v>1663</v>
      </c>
      <c r="M2145" s="1">
        <v>0.37222222222222223</v>
      </c>
      <c r="N2145" s="1">
        <v>0.59652777777777777</v>
      </c>
      <c r="O2145" s="1">
        <v>6.9444444444444447E-4</v>
      </c>
      <c r="P2145" s="1">
        <v>0.22430555555555556</v>
      </c>
      <c r="Q2145" s="1">
        <v>0.22500000000000001</v>
      </c>
      <c r="R2145" s="2">
        <v>484.5</v>
      </c>
      <c r="S2145" s="2">
        <v>486</v>
      </c>
      <c r="T2145" s="2">
        <v>1.5</v>
      </c>
      <c r="U2145">
        <v>1</v>
      </c>
      <c r="V2145">
        <v>1</v>
      </c>
      <c r="W2145">
        <v>0</v>
      </c>
    </row>
    <row r="2146" spans="1:23" x14ac:dyDescent="0.25">
      <c r="A2146" t="s">
        <v>65</v>
      </c>
      <c r="B2146" s="3">
        <v>45666</v>
      </c>
      <c r="C2146" s="3" t="str">
        <f>TEXT(Table1[[#This Row],[Date]],"ddd")</f>
        <v>Thu</v>
      </c>
      <c r="D2146" t="s">
        <v>1513</v>
      </c>
      <c r="E2146" s="1" t="s">
        <v>30</v>
      </c>
      <c r="F2146" s="1" t="s">
        <v>30</v>
      </c>
      <c r="G2146" s="1" t="str">
        <f>IFERROR(SUM(Table1[[#This Row],[Deactivate]]-Table1[[#This Row],[Activate]]),"")</f>
        <v/>
      </c>
      <c r="H2146" s="2" t="str">
        <f t="shared" si="33"/>
        <v/>
      </c>
      <c r="I2146" t="s">
        <v>29</v>
      </c>
      <c r="J2146" t="s">
        <v>26</v>
      </c>
      <c r="K2146">
        <v>0</v>
      </c>
      <c r="L2146" t="s">
        <v>1664</v>
      </c>
      <c r="M2146" s="1">
        <v>0.59652777777777777</v>
      </c>
      <c r="N2146" s="1">
        <v>0.69513888888888886</v>
      </c>
      <c r="O2146" s="1">
        <v>0</v>
      </c>
      <c r="P2146" s="1">
        <v>9.8611111111111108E-2</v>
      </c>
      <c r="Q2146" s="1">
        <v>9.8611111111111108E-2</v>
      </c>
      <c r="R2146" s="2">
        <v>213</v>
      </c>
      <c r="S2146" s="2">
        <v>213</v>
      </c>
      <c r="T2146" s="2">
        <v>0</v>
      </c>
      <c r="U2146">
        <v>1</v>
      </c>
      <c r="V2146">
        <v>1</v>
      </c>
      <c r="W2146">
        <v>0</v>
      </c>
    </row>
    <row r="2147" spans="1:23" x14ac:dyDescent="0.25">
      <c r="A2147" t="s">
        <v>20</v>
      </c>
      <c r="B2147" s="3">
        <v>45667</v>
      </c>
      <c r="C2147" s="3" t="str">
        <f>TEXT(Table1[[#This Row],[Date]],"ddd")</f>
        <v>Fri</v>
      </c>
      <c r="D2147" t="s">
        <v>1513</v>
      </c>
      <c r="E2147" s="1" t="s">
        <v>30</v>
      </c>
      <c r="F2147" s="1" t="s">
        <v>30</v>
      </c>
      <c r="G2147" s="1" t="str">
        <f>IFERROR(SUM(Table1[[#This Row],[Deactivate]]-Table1[[#This Row],[Activate]]),"")</f>
        <v/>
      </c>
      <c r="H2147" s="2" t="str">
        <f t="shared" si="33"/>
        <v/>
      </c>
      <c r="I2147" t="s">
        <v>22</v>
      </c>
      <c r="J2147" t="s">
        <v>23</v>
      </c>
      <c r="K2147" t="s">
        <v>1665</v>
      </c>
      <c r="L2147">
        <v>0</v>
      </c>
      <c r="M2147" s="1">
        <v>0</v>
      </c>
      <c r="N2147" s="1">
        <v>0</v>
      </c>
      <c r="O2147" s="1">
        <v>0</v>
      </c>
      <c r="P2147" s="1">
        <v>2.0833333333333332E-2</v>
      </c>
      <c r="Q2147" s="1">
        <v>2.0833333333333332E-2</v>
      </c>
      <c r="R2147" s="2">
        <v>45</v>
      </c>
      <c r="S2147" s="2">
        <v>45</v>
      </c>
      <c r="T2147" s="2">
        <v>0</v>
      </c>
      <c r="U2147">
        <v>1</v>
      </c>
      <c r="V2147">
        <v>2</v>
      </c>
      <c r="W2147">
        <v>0</v>
      </c>
    </row>
    <row r="2148" spans="1:23" x14ac:dyDescent="0.25">
      <c r="A2148" t="s">
        <v>28</v>
      </c>
      <c r="B2148" s="3">
        <v>45667</v>
      </c>
      <c r="C2148" s="3" t="str">
        <f>TEXT(Table1[[#This Row],[Date]],"ddd")</f>
        <v>Fri</v>
      </c>
      <c r="D2148" t="s">
        <v>1513</v>
      </c>
      <c r="E2148" s="1" t="s">
        <v>30</v>
      </c>
      <c r="F2148" s="1" t="s">
        <v>30</v>
      </c>
      <c r="G2148" s="1" t="str">
        <f>IFERROR(SUM(Table1[[#This Row],[Deactivate]]-Table1[[#This Row],[Activate]]),"")</f>
        <v/>
      </c>
      <c r="H2148" s="2" t="str">
        <f t="shared" si="33"/>
        <v/>
      </c>
      <c r="I2148" t="s">
        <v>29</v>
      </c>
      <c r="J2148" t="s">
        <v>92</v>
      </c>
      <c r="K2148" t="s">
        <v>1666</v>
      </c>
      <c r="L2148">
        <v>0</v>
      </c>
      <c r="M2148" s="1">
        <v>0.37847222222222227</v>
      </c>
      <c r="N2148" s="1">
        <v>0.60069444444444442</v>
      </c>
      <c r="O2148" s="1">
        <v>5.6250000000000001E-2</v>
      </c>
      <c r="P2148" s="1">
        <v>0.22222222222222221</v>
      </c>
      <c r="Q2148" s="1">
        <v>0.27847222222222223</v>
      </c>
      <c r="R2148" s="2">
        <v>480</v>
      </c>
      <c r="S2148" s="2">
        <v>601.5</v>
      </c>
      <c r="T2148" s="2">
        <v>121.5</v>
      </c>
      <c r="U2148">
        <v>1</v>
      </c>
      <c r="V2148">
        <v>2</v>
      </c>
      <c r="W2148">
        <v>0</v>
      </c>
    </row>
    <row r="2149" spans="1:23" x14ac:dyDescent="0.25">
      <c r="A2149" t="s">
        <v>34</v>
      </c>
      <c r="B2149" s="3">
        <v>45667</v>
      </c>
      <c r="C2149" s="3" t="str">
        <f>TEXT(Table1[[#This Row],[Date]],"ddd")</f>
        <v>Fri</v>
      </c>
      <c r="D2149" t="s">
        <v>1513</v>
      </c>
      <c r="E2149" s="1" t="s">
        <v>30</v>
      </c>
      <c r="F2149" s="1" t="s">
        <v>30</v>
      </c>
      <c r="G2149" s="1" t="str">
        <f>IFERROR(SUM(Table1[[#This Row],[Deactivate]]-Table1[[#This Row],[Activate]]),"")</f>
        <v/>
      </c>
      <c r="H2149" s="2" t="str">
        <f t="shared" si="33"/>
        <v/>
      </c>
      <c r="I2149" t="s">
        <v>38</v>
      </c>
      <c r="J2149" t="s">
        <v>66</v>
      </c>
      <c r="K2149">
        <v>0</v>
      </c>
      <c r="L2149">
        <v>0</v>
      </c>
      <c r="M2149" s="1">
        <v>0.31597222222222221</v>
      </c>
      <c r="N2149" s="1">
        <v>0.56388888888888888</v>
      </c>
      <c r="O2149" s="1">
        <v>0</v>
      </c>
      <c r="P2149" s="1">
        <v>0.24791666666666667</v>
      </c>
      <c r="Q2149" s="1">
        <v>0.24791666666666667</v>
      </c>
      <c r="R2149" s="2">
        <v>535.5</v>
      </c>
      <c r="S2149" s="2">
        <v>535.5</v>
      </c>
      <c r="T2149" s="2">
        <v>0</v>
      </c>
      <c r="U2149">
        <v>1</v>
      </c>
      <c r="V2149">
        <v>2</v>
      </c>
      <c r="W2149">
        <v>0</v>
      </c>
    </row>
    <row r="2150" spans="1:23" x14ac:dyDescent="0.25">
      <c r="A2150" t="s">
        <v>34</v>
      </c>
      <c r="B2150" s="3">
        <v>45667</v>
      </c>
      <c r="C2150" s="3" t="str">
        <f>TEXT(Table1[[#This Row],[Date]],"ddd")</f>
        <v>Fri</v>
      </c>
      <c r="D2150" t="s">
        <v>1513</v>
      </c>
      <c r="E2150" s="1" t="s">
        <v>30</v>
      </c>
      <c r="F2150" s="1" t="s">
        <v>30</v>
      </c>
      <c r="G2150" s="1" t="str">
        <f>IFERROR(SUM(Table1[[#This Row],[Deactivate]]-Table1[[#This Row],[Activate]]),"")</f>
        <v/>
      </c>
      <c r="H2150" s="2" t="str">
        <f t="shared" si="33"/>
        <v/>
      </c>
      <c r="I2150" t="s">
        <v>29</v>
      </c>
      <c r="J2150" t="s">
        <v>23</v>
      </c>
      <c r="K2150" t="s">
        <v>1667</v>
      </c>
      <c r="L2150">
        <v>0</v>
      </c>
      <c r="M2150" s="1">
        <v>0.56388888888888888</v>
      </c>
      <c r="N2150" s="1">
        <v>0.69236111111111109</v>
      </c>
      <c r="O2150" s="1">
        <v>0</v>
      </c>
      <c r="P2150" s="1">
        <v>0.12847222222222224</v>
      </c>
      <c r="Q2150" s="1">
        <v>0.12847222222222224</v>
      </c>
      <c r="R2150" s="2">
        <v>277.50000000000006</v>
      </c>
      <c r="S2150" s="2">
        <v>277.50000000000006</v>
      </c>
      <c r="T2150" s="2">
        <v>0</v>
      </c>
      <c r="U2150">
        <v>1</v>
      </c>
      <c r="V2150">
        <v>2</v>
      </c>
      <c r="W2150">
        <v>0</v>
      </c>
    </row>
    <row r="2151" spans="1:23" x14ac:dyDescent="0.25">
      <c r="A2151" t="s">
        <v>34</v>
      </c>
      <c r="B2151" s="3">
        <v>45667</v>
      </c>
      <c r="C2151" s="3" t="str">
        <f>TEXT(Table1[[#This Row],[Date]],"ddd")</f>
        <v>Fri</v>
      </c>
      <c r="D2151" t="s">
        <v>1513</v>
      </c>
      <c r="E2151" s="1" t="s">
        <v>30</v>
      </c>
      <c r="F2151" s="1" t="s">
        <v>30</v>
      </c>
      <c r="G2151" s="1" t="str">
        <f>IFERROR(SUM(Table1[[#This Row],[Deactivate]]-Table1[[#This Row],[Activate]]),"")</f>
        <v/>
      </c>
      <c r="H2151" s="2" t="str">
        <f t="shared" si="33"/>
        <v/>
      </c>
      <c r="I2151" t="s">
        <v>29</v>
      </c>
      <c r="J2151" t="s">
        <v>66</v>
      </c>
      <c r="K2151">
        <v>0</v>
      </c>
      <c r="L2151">
        <v>0</v>
      </c>
      <c r="M2151" s="1">
        <v>0.69236111111111109</v>
      </c>
      <c r="N2151" s="1">
        <v>0.76458333333333339</v>
      </c>
      <c r="O2151" s="1">
        <v>0</v>
      </c>
      <c r="P2151" s="1">
        <v>7.2222222222222229E-2</v>
      </c>
      <c r="Q2151" s="1">
        <v>7.2222222222222229E-2</v>
      </c>
      <c r="R2151" s="2">
        <v>156.00000000000003</v>
      </c>
      <c r="S2151" s="2">
        <v>156.00000000000003</v>
      </c>
      <c r="T2151" s="2">
        <v>0</v>
      </c>
      <c r="U2151">
        <v>1</v>
      </c>
      <c r="V2151">
        <v>2</v>
      </c>
      <c r="W2151">
        <v>0</v>
      </c>
    </row>
    <row r="2152" spans="1:23" x14ac:dyDescent="0.25">
      <c r="A2152" t="s">
        <v>41</v>
      </c>
      <c r="B2152" s="3">
        <v>45667</v>
      </c>
      <c r="C2152" s="3" t="str">
        <f>TEXT(Table1[[#This Row],[Date]],"ddd")</f>
        <v>Fri</v>
      </c>
      <c r="D2152" t="s">
        <v>1513</v>
      </c>
      <c r="E2152" s="1" t="s">
        <v>30</v>
      </c>
      <c r="F2152" s="1" t="s">
        <v>30</v>
      </c>
      <c r="G2152" s="1" t="str">
        <f>IFERROR(SUM(Table1[[#This Row],[Deactivate]]-Table1[[#This Row],[Activate]]),"")</f>
        <v/>
      </c>
      <c r="H2152" s="2" t="str">
        <f t="shared" si="33"/>
        <v/>
      </c>
      <c r="I2152" t="s">
        <v>38</v>
      </c>
      <c r="J2152" t="s">
        <v>49</v>
      </c>
      <c r="K2152" t="s">
        <v>1668</v>
      </c>
      <c r="L2152">
        <v>0</v>
      </c>
      <c r="M2152" s="1">
        <v>0.30277777777777776</v>
      </c>
      <c r="N2152" s="1">
        <v>0.56666666666666665</v>
      </c>
      <c r="O2152" s="1">
        <v>4.2361111111111106E-2</v>
      </c>
      <c r="P2152" s="1">
        <v>0.2638888888888889</v>
      </c>
      <c r="Q2152" s="1">
        <v>0.30625000000000002</v>
      </c>
      <c r="R2152" s="2">
        <v>570</v>
      </c>
      <c r="S2152" s="2">
        <v>661.50000000000011</v>
      </c>
      <c r="T2152" s="2">
        <v>91.500000000000114</v>
      </c>
      <c r="U2152">
        <v>1</v>
      </c>
      <c r="V2152">
        <v>2</v>
      </c>
      <c r="W2152">
        <v>0</v>
      </c>
    </row>
    <row r="2153" spans="1:23" x14ac:dyDescent="0.25">
      <c r="A2153" t="s">
        <v>41</v>
      </c>
      <c r="B2153" s="3">
        <v>45667</v>
      </c>
      <c r="C2153" s="3" t="str">
        <f>TEXT(Table1[[#This Row],[Date]],"ddd")</f>
        <v>Fri</v>
      </c>
      <c r="D2153" t="s">
        <v>1513</v>
      </c>
      <c r="E2153" s="1" t="s">
        <v>30</v>
      </c>
      <c r="F2153" s="1" t="s">
        <v>30</v>
      </c>
      <c r="G2153" s="1" t="str">
        <f>IFERROR(SUM(Table1[[#This Row],[Deactivate]]-Table1[[#This Row],[Activate]]),"")</f>
        <v/>
      </c>
      <c r="H2153" s="2" t="str">
        <f t="shared" si="33"/>
        <v/>
      </c>
      <c r="I2153" t="s">
        <v>29</v>
      </c>
      <c r="J2153" t="s">
        <v>23</v>
      </c>
      <c r="K2153" t="s">
        <v>1669</v>
      </c>
      <c r="L2153">
        <v>0</v>
      </c>
      <c r="M2153" s="1">
        <v>0.56736111111111109</v>
      </c>
      <c r="N2153" s="1">
        <v>0.58750000000000002</v>
      </c>
      <c r="O2153" s="1">
        <v>0</v>
      </c>
      <c r="P2153" s="1">
        <v>2.013888888888889E-2</v>
      </c>
      <c r="Q2153" s="1">
        <v>2.013888888888889E-2</v>
      </c>
      <c r="R2153" s="2">
        <v>43.500000000000007</v>
      </c>
      <c r="S2153" s="2">
        <v>43.500000000000007</v>
      </c>
      <c r="T2153" s="2">
        <v>0</v>
      </c>
      <c r="U2153">
        <v>1</v>
      </c>
      <c r="V2153">
        <v>2</v>
      </c>
      <c r="W2153">
        <v>0</v>
      </c>
    </row>
    <row r="2154" spans="1:23" x14ac:dyDescent="0.25">
      <c r="A2154" t="s">
        <v>41</v>
      </c>
      <c r="B2154" s="3">
        <v>45667</v>
      </c>
      <c r="C2154" s="3" t="str">
        <f>TEXT(Table1[[#This Row],[Date]],"ddd")</f>
        <v>Fri</v>
      </c>
      <c r="D2154" t="s">
        <v>1513</v>
      </c>
      <c r="E2154" s="1" t="s">
        <v>30</v>
      </c>
      <c r="F2154" s="1" t="s">
        <v>30</v>
      </c>
      <c r="G2154" s="1" t="str">
        <f>IFERROR(SUM(Table1[[#This Row],[Deactivate]]-Table1[[#This Row],[Activate]]),"")</f>
        <v/>
      </c>
      <c r="H2154" s="2" t="str">
        <f t="shared" si="33"/>
        <v/>
      </c>
      <c r="I2154" t="s">
        <v>29</v>
      </c>
      <c r="J2154" t="s">
        <v>49</v>
      </c>
      <c r="K2154" t="s">
        <v>1668</v>
      </c>
      <c r="L2154">
        <v>0</v>
      </c>
      <c r="M2154" s="1">
        <v>0.58750000000000002</v>
      </c>
      <c r="N2154" s="1">
        <v>0.6875</v>
      </c>
      <c r="O2154" s="1">
        <v>6.9444444444444447E-4</v>
      </c>
      <c r="P2154" s="1">
        <v>9.9999999999999992E-2</v>
      </c>
      <c r="Q2154" s="1">
        <v>0.10069444444444443</v>
      </c>
      <c r="R2154" s="2">
        <v>216</v>
      </c>
      <c r="S2154" s="2">
        <v>217.49999999999994</v>
      </c>
      <c r="T2154" s="2">
        <v>1.4999999999999432</v>
      </c>
      <c r="U2154">
        <v>1</v>
      </c>
      <c r="V2154">
        <v>2</v>
      </c>
      <c r="W2154">
        <v>0</v>
      </c>
    </row>
    <row r="2155" spans="1:23" x14ac:dyDescent="0.25">
      <c r="A2155" t="s">
        <v>43</v>
      </c>
      <c r="B2155" s="3">
        <v>45667</v>
      </c>
      <c r="C2155" s="3" t="str">
        <f>TEXT(Table1[[#This Row],[Date]],"ddd")</f>
        <v>Fri</v>
      </c>
      <c r="D2155" t="s">
        <v>1513</v>
      </c>
      <c r="E2155" s="1" t="s">
        <v>30</v>
      </c>
      <c r="F2155" s="1" t="s">
        <v>30</v>
      </c>
      <c r="G2155" s="1" t="str">
        <f>IFERROR(SUM(Table1[[#This Row],[Deactivate]]-Table1[[#This Row],[Activate]]),"")</f>
        <v/>
      </c>
      <c r="H2155" s="2" t="str">
        <f t="shared" si="33"/>
        <v/>
      </c>
      <c r="I2155" t="s">
        <v>35</v>
      </c>
      <c r="J2155" t="s">
        <v>96</v>
      </c>
      <c r="K2155" t="s">
        <v>1670</v>
      </c>
      <c r="L2155">
        <v>0</v>
      </c>
      <c r="M2155" s="1">
        <v>0</v>
      </c>
      <c r="N2155" s="1">
        <v>0</v>
      </c>
      <c r="O2155" s="1">
        <v>0</v>
      </c>
      <c r="P2155" s="1">
        <v>0</v>
      </c>
      <c r="Q2155" s="1">
        <v>0</v>
      </c>
      <c r="R2155" s="2">
        <v>0</v>
      </c>
      <c r="S2155" s="2">
        <v>0</v>
      </c>
      <c r="T2155" s="2">
        <v>0</v>
      </c>
      <c r="U2155">
        <v>1</v>
      </c>
      <c r="V2155">
        <v>2</v>
      </c>
      <c r="W2155">
        <v>0</v>
      </c>
    </row>
    <row r="2156" spans="1:23" x14ac:dyDescent="0.25">
      <c r="A2156" t="s">
        <v>43</v>
      </c>
      <c r="B2156" s="3">
        <v>45667</v>
      </c>
      <c r="C2156" s="3" t="str">
        <f>TEXT(Table1[[#This Row],[Date]],"ddd")</f>
        <v>Fri</v>
      </c>
      <c r="D2156" t="s">
        <v>1513</v>
      </c>
      <c r="E2156" s="1" t="s">
        <v>30</v>
      </c>
      <c r="F2156" s="1" t="s">
        <v>30</v>
      </c>
      <c r="G2156" s="1" t="str">
        <f>IFERROR(SUM(Table1[[#This Row],[Deactivate]]-Table1[[#This Row],[Activate]]),"")</f>
        <v/>
      </c>
      <c r="H2156" s="2" t="str">
        <f t="shared" si="33"/>
        <v/>
      </c>
      <c r="I2156" t="s">
        <v>29</v>
      </c>
      <c r="J2156" t="s">
        <v>26</v>
      </c>
      <c r="K2156">
        <v>0</v>
      </c>
      <c r="L2156" t="s">
        <v>1671</v>
      </c>
      <c r="M2156" s="1">
        <v>0.37222222222222223</v>
      </c>
      <c r="N2156" s="1">
        <v>0.3972222222222222</v>
      </c>
      <c r="O2156" s="1">
        <v>4.8611111111111112E-3</v>
      </c>
      <c r="P2156" s="1">
        <v>2.4999999999999998E-2</v>
      </c>
      <c r="Q2156" s="1">
        <v>2.9861111111111109E-2</v>
      </c>
      <c r="R2156" s="2">
        <v>54</v>
      </c>
      <c r="S2156" s="2">
        <v>64.5</v>
      </c>
      <c r="T2156" s="2">
        <v>10.5</v>
      </c>
      <c r="U2156">
        <v>1</v>
      </c>
      <c r="V2156">
        <v>2</v>
      </c>
      <c r="W2156">
        <v>0</v>
      </c>
    </row>
    <row r="2157" spans="1:23" x14ac:dyDescent="0.25">
      <c r="A2157" t="s">
        <v>43</v>
      </c>
      <c r="B2157" s="3">
        <v>45667</v>
      </c>
      <c r="C2157" s="3" t="str">
        <f>TEXT(Table1[[#This Row],[Date]],"ddd")</f>
        <v>Fri</v>
      </c>
      <c r="D2157" t="s">
        <v>1513</v>
      </c>
      <c r="E2157" s="1" t="s">
        <v>30</v>
      </c>
      <c r="F2157" s="1" t="s">
        <v>30</v>
      </c>
      <c r="G2157" s="1" t="str">
        <f>IFERROR(SUM(Table1[[#This Row],[Deactivate]]-Table1[[#This Row],[Activate]]),"")</f>
        <v/>
      </c>
      <c r="H2157" s="2" t="str">
        <f t="shared" si="33"/>
        <v/>
      </c>
      <c r="I2157" t="s">
        <v>29</v>
      </c>
      <c r="J2157" t="s">
        <v>49</v>
      </c>
      <c r="K2157" t="s">
        <v>1672</v>
      </c>
      <c r="L2157">
        <v>0</v>
      </c>
      <c r="M2157" s="1">
        <v>0.43472222222222223</v>
      </c>
      <c r="N2157" s="1">
        <v>0.51111111111111118</v>
      </c>
      <c r="O2157" s="1">
        <v>3.7499999999999999E-2</v>
      </c>
      <c r="P2157" s="1">
        <v>7.6388888888888895E-2</v>
      </c>
      <c r="Q2157" s="1">
        <v>0.1138888888888889</v>
      </c>
      <c r="R2157" s="2">
        <v>165.00000000000003</v>
      </c>
      <c r="S2157" s="2">
        <v>246.00000000000006</v>
      </c>
      <c r="T2157" s="2">
        <v>81.000000000000028</v>
      </c>
      <c r="U2157">
        <v>1</v>
      </c>
      <c r="V2157">
        <v>2</v>
      </c>
      <c r="W2157">
        <v>0</v>
      </c>
    </row>
    <row r="2158" spans="1:23" x14ac:dyDescent="0.25">
      <c r="A2158" t="s">
        <v>43</v>
      </c>
      <c r="B2158" s="3">
        <v>45667</v>
      </c>
      <c r="C2158" s="3" t="str">
        <f>TEXT(Table1[[#This Row],[Date]],"ddd")</f>
        <v>Fri</v>
      </c>
      <c r="D2158" t="s">
        <v>1513</v>
      </c>
      <c r="E2158" s="1" t="s">
        <v>30</v>
      </c>
      <c r="F2158" s="1" t="s">
        <v>30</v>
      </c>
      <c r="G2158" s="1" t="str">
        <f>IFERROR(SUM(Table1[[#This Row],[Deactivate]]-Table1[[#This Row],[Activate]]),"")</f>
        <v/>
      </c>
      <c r="H2158" s="2" t="str">
        <f t="shared" si="33"/>
        <v/>
      </c>
      <c r="I2158" t="s">
        <v>29</v>
      </c>
      <c r="J2158" t="s">
        <v>23</v>
      </c>
      <c r="K2158" t="s">
        <v>1673</v>
      </c>
      <c r="L2158">
        <v>0</v>
      </c>
      <c r="M2158" s="1">
        <v>0.56527777777777777</v>
      </c>
      <c r="N2158" s="1">
        <v>0.58680555555555558</v>
      </c>
      <c r="O2158" s="1">
        <v>0</v>
      </c>
      <c r="P2158" s="1">
        <v>2.1527777777777781E-2</v>
      </c>
      <c r="Q2158" s="1">
        <v>2.1527777777777781E-2</v>
      </c>
      <c r="R2158" s="2">
        <v>46.500000000000007</v>
      </c>
      <c r="S2158" s="2">
        <v>46.500000000000007</v>
      </c>
      <c r="T2158" s="2">
        <v>0</v>
      </c>
      <c r="U2158">
        <v>1</v>
      </c>
      <c r="V2158">
        <v>2</v>
      </c>
      <c r="W2158">
        <v>0</v>
      </c>
    </row>
    <row r="2159" spans="1:23" x14ac:dyDescent="0.25">
      <c r="A2159" t="s">
        <v>45</v>
      </c>
      <c r="B2159" s="3">
        <v>45667</v>
      </c>
      <c r="C2159" s="3" t="str">
        <f>TEXT(Table1[[#This Row],[Date]],"ddd")</f>
        <v>Fri</v>
      </c>
      <c r="D2159" t="s">
        <v>1513</v>
      </c>
      <c r="E2159" s="1" t="s">
        <v>30</v>
      </c>
      <c r="F2159" s="1" t="s">
        <v>30</v>
      </c>
      <c r="G2159" s="1" t="str">
        <f>IFERROR(SUM(Table1[[#This Row],[Deactivate]]-Table1[[#This Row],[Activate]]),"")</f>
        <v/>
      </c>
      <c r="H2159" s="2" t="str">
        <f t="shared" si="33"/>
        <v/>
      </c>
      <c r="I2159" t="s">
        <v>22</v>
      </c>
      <c r="J2159" t="s">
        <v>23</v>
      </c>
      <c r="K2159" t="s">
        <v>1674</v>
      </c>
      <c r="L2159">
        <v>0</v>
      </c>
      <c r="M2159" s="1">
        <v>0</v>
      </c>
      <c r="N2159" s="1">
        <v>0</v>
      </c>
      <c r="O2159" s="1">
        <v>0</v>
      </c>
      <c r="P2159" s="1">
        <v>2.0833333333333332E-2</v>
      </c>
      <c r="Q2159" s="1">
        <v>2.0833333333333332E-2</v>
      </c>
      <c r="R2159" s="2">
        <v>45</v>
      </c>
      <c r="S2159" s="2">
        <v>45</v>
      </c>
      <c r="T2159" s="2">
        <v>0</v>
      </c>
      <c r="U2159">
        <v>1</v>
      </c>
      <c r="V2159">
        <v>2</v>
      </c>
      <c r="W2159">
        <v>0</v>
      </c>
    </row>
    <row r="2160" spans="1:23" x14ac:dyDescent="0.25">
      <c r="A2160" t="s">
        <v>55</v>
      </c>
      <c r="B2160" s="3">
        <v>45667</v>
      </c>
      <c r="C2160" s="3" t="str">
        <f>TEXT(Table1[[#This Row],[Date]],"ddd")</f>
        <v>Fri</v>
      </c>
      <c r="D2160" t="s">
        <v>1513</v>
      </c>
      <c r="E2160" s="1" t="s">
        <v>30</v>
      </c>
      <c r="F2160" s="1" t="s">
        <v>30</v>
      </c>
      <c r="G2160" s="1" t="str">
        <f>IFERROR(SUM(Table1[[#This Row],[Deactivate]]-Table1[[#This Row],[Activate]]),"")</f>
        <v/>
      </c>
      <c r="H2160" s="2" t="str">
        <f t="shared" si="33"/>
        <v/>
      </c>
      <c r="I2160" t="s">
        <v>29</v>
      </c>
      <c r="J2160" t="s">
        <v>96</v>
      </c>
      <c r="K2160" t="s">
        <v>1675</v>
      </c>
      <c r="L2160">
        <v>0</v>
      </c>
      <c r="M2160" s="1">
        <v>0.42083333333333334</v>
      </c>
      <c r="N2160" s="1">
        <v>0.61736111111111114</v>
      </c>
      <c r="O2160" s="1">
        <v>9.0277777777777776E-2</v>
      </c>
      <c r="P2160" s="1">
        <v>0.19652777777777777</v>
      </c>
      <c r="Q2160" s="1">
        <v>0.28680555555555554</v>
      </c>
      <c r="R2160" s="2">
        <v>424.5</v>
      </c>
      <c r="S2160" s="2">
        <v>619.5</v>
      </c>
      <c r="T2160" s="2">
        <v>195</v>
      </c>
      <c r="U2160">
        <v>1</v>
      </c>
      <c r="V2160">
        <v>2</v>
      </c>
      <c r="W2160">
        <v>0</v>
      </c>
    </row>
    <row r="2161" spans="1:23" x14ac:dyDescent="0.25">
      <c r="A2161" t="s">
        <v>55</v>
      </c>
      <c r="B2161" s="3">
        <v>45667</v>
      </c>
      <c r="C2161" s="3" t="str">
        <f>TEXT(Table1[[#This Row],[Date]],"ddd")</f>
        <v>Fri</v>
      </c>
      <c r="D2161" t="s">
        <v>1513</v>
      </c>
      <c r="E2161" s="1" t="s">
        <v>30</v>
      </c>
      <c r="F2161" s="1" t="s">
        <v>30</v>
      </c>
      <c r="G2161" s="1" t="str">
        <f>IFERROR(SUM(Table1[[#This Row],[Deactivate]]-Table1[[#This Row],[Activate]]),"")</f>
        <v/>
      </c>
      <c r="H2161" s="2" t="str">
        <f t="shared" si="33"/>
        <v/>
      </c>
      <c r="I2161" t="s">
        <v>29</v>
      </c>
      <c r="J2161" t="s">
        <v>23</v>
      </c>
      <c r="K2161" t="s">
        <v>1676</v>
      </c>
      <c r="L2161">
        <v>0</v>
      </c>
      <c r="M2161" s="1">
        <v>0.6743055555555556</v>
      </c>
      <c r="N2161" s="1">
        <v>0.69305555555555554</v>
      </c>
      <c r="O2161" s="1">
        <v>0</v>
      </c>
      <c r="P2161" s="1">
        <v>1.8749999999999999E-2</v>
      </c>
      <c r="Q2161" s="1">
        <v>1.8749999999999999E-2</v>
      </c>
      <c r="R2161" s="2">
        <v>40.5</v>
      </c>
      <c r="S2161" s="2">
        <v>40.5</v>
      </c>
      <c r="T2161" s="2">
        <v>0</v>
      </c>
      <c r="U2161">
        <v>1</v>
      </c>
      <c r="V2161">
        <v>2</v>
      </c>
      <c r="W2161">
        <v>0</v>
      </c>
    </row>
    <row r="2162" spans="1:23" x14ac:dyDescent="0.25">
      <c r="A2162" t="s">
        <v>59</v>
      </c>
      <c r="B2162" s="3">
        <v>45667</v>
      </c>
      <c r="C2162" s="3" t="str">
        <f>TEXT(Table1[[#This Row],[Date]],"ddd")</f>
        <v>Fri</v>
      </c>
      <c r="D2162" t="s">
        <v>1513</v>
      </c>
      <c r="E2162" s="1" t="s">
        <v>30</v>
      </c>
      <c r="F2162" s="1" t="s">
        <v>30</v>
      </c>
      <c r="G2162" s="1" t="str">
        <f>IFERROR(SUM(Table1[[#This Row],[Deactivate]]-Table1[[#This Row],[Activate]]),"")</f>
        <v/>
      </c>
      <c r="H2162" s="2" t="str">
        <f t="shared" si="33"/>
        <v/>
      </c>
      <c r="I2162" t="s">
        <v>29</v>
      </c>
      <c r="J2162" t="s">
        <v>337</v>
      </c>
      <c r="K2162">
        <v>0</v>
      </c>
      <c r="L2162">
        <v>0</v>
      </c>
      <c r="M2162" s="1">
        <v>0.3923611111111111</v>
      </c>
      <c r="N2162" s="1">
        <v>0.47847222222222219</v>
      </c>
      <c r="O2162" s="1">
        <v>0</v>
      </c>
      <c r="P2162" s="1">
        <v>8.6111111111111124E-2</v>
      </c>
      <c r="Q2162" s="1">
        <v>8.6111111111111124E-2</v>
      </c>
      <c r="R2162" s="2">
        <v>186.00000000000003</v>
      </c>
      <c r="S2162" s="2">
        <v>186.00000000000003</v>
      </c>
      <c r="T2162" s="2">
        <v>0</v>
      </c>
      <c r="U2162">
        <v>1</v>
      </c>
      <c r="V2162">
        <v>2</v>
      </c>
      <c r="W2162">
        <v>0</v>
      </c>
    </row>
    <row r="2163" spans="1:23" x14ac:dyDescent="0.25">
      <c r="A2163" t="s">
        <v>59</v>
      </c>
      <c r="B2163" s="3">
        <v>45667</v>
      </c>
      <c r="C2163" s="3" t="str">
        <f>TEXT(Table1[[#This Row],[Date]],"ddd")</f>
        <v>Fri</v>
      </c>
      <c r="D2163" t="s">
        <v>1513</v>
      </c>
      <c r="E2163" s="1" t="s">
        <v>30</v>
      </c>
      <c r="F2163" s="1" t="s">
        <v>30</v>
      </c>
      <c r="G2163" s="1" t="str">
        <f>IFERROR(SUM(Table1[[#This Row],[Deactivate]]-Table1[[#This Row],[Activate]]),"")</f>
        <v/>
      </c>
      <c r="H2163" s="2" t="str">
        <f t="shared" si="33"/>
        <v/>
      </c>
      <c r="I2163" t="s">
        <v>29</v>
      </c>
      <c r="J2163" t="s">
        <v>26</v>
      </c>
      <c r="K2163">
        <v>0</v>
      </c>
      <c r="L2163" t="s">
        <v>1677</v>
      </c>
      <c r="M2163" s="1">
        <v>0.50486111111111109</v>
      </c>
      <c r="N2163" s="1">
        <v>0.59375</v>
      </c>
      <c r="O2163" s="1">
        <v>4.6527777777777779E-2</v>
      </c>
      <c r="P2163" s="1">
        <v>8.8888888888888892E-2</v>
      </c>
      <c r="Q2163" s="1">
        <v>0.13541666666666669</v>
      </c>
      <c r="R2163" s="2">
        <v>192</v>
      </c>
      <c r="S2163" s="2">
        <v>292.50000000000006</v>
      </c>
      <c r="T2163" s="2">
        <v>100.50000000000006</v>
      </c>
      <c r="U2163">
        <v>1</v>
      </c>
      <c r="V2163">
        <v>2</v>
      </c>
      <c r="W2163">
        <v>0</v>
      </c>
    </row>
    <row r="2164" spans="1:23" x14ac:dyDescent="0.25">
      <c r="A2164" t="s">
        <v>59</v>
      </c>
      <c r="B2164" s="3">
        <v>45667</v>
      </c>
      <c r="C2164" s="3" t="str">
        <f>TEXT(Table1[[#This Row],[Date]],"ddd")</f>
        <v>Fri</v>
      </c>
      <c r="D2164" t="s">
        <v>1513</v>
      </c>
      <c r="E2164" s="1" t="s">
        <v>30</v>
      </c>
      <c r="F2164" s="1" t="s">
        <v>30</v>
      </c>
      <c r="G2164" s="1" t="str">
        <f>IFERROR(SUM(Table1[[#This Row],[Deactivate]]-Table1[[#This Row],[Activate]]),"")</f>
        <v/>
      </c>
      <c r="H2164" s="2" t="str">
        <f t="shared" si="33"/>
        <v/>
      </c>
      <c r="I2164" t="s">
        <v>29</v>
      </c>
      <c r="J2164" t="s">
        <v>23</v>
      </c>
      <c r="K2164" t="s">
        <v>1678</v>
      </c>
      <c r="L2164">
        <v>0</v>
      </c>
      <c r="M2164" s="1">
        <v>0.70347222222222217</v>
      </c>
      <c r="N2164" s="1">
        <v>0.70347222222222217</v>
      </c>
      <c r="O2164" s="1">
        <v>0</v>
      </c>
      <c r="P2164" s="1">
        <v>0</v>
      </c>
      <c r="Q2164" s="1">
        <v>0</v>
      </c>
      <c r="R2164" s="2">
        <v>0</v>
      </c>
      <c r="S2164" s="2">
        <v>0</v>
      </c>
      <c r="T2164" s="2">
        <v>0</v>
      </c>
      <c r="U2164">
        <v>1</v>
      </c>
      <c r="V2164">
        <v>2</v>
      </c>
      <c r="W2164">
        <v>0</v>
      </c>
    </row>
    <row r="2165" spans="1:23" x14ac:dyDescent="0.25">
      <c r="A2165" t="s">
        <v>61</v>
      </c>
      <c r="B2165" s="3">
        <v>45667</v>
      </c>
      <c r="C2165" s="3" t="str">
        <f>TEXT(Table1[[#This Row],[Date]],"ddd")</f>
        <v>Fri</v>
      </c>
      <c r="D2165" t="s">
        <v>1513</v>
      </c>
      <c r="E2165" s="1" t="s">
        <v>30</v>
      </c>
      <c r="F2165" s="1" t="s">
        <v>30</v>
      </c>
      <c r="G2165" s="1" t="str">
        <f>IFERROR(SUM(Table1[[#This Row],[Deactivate]]-Table1[[#This Row],[Activate]]),"")</f>
        <v/>
      </c>
      <c r="H2165" s="2" t="str">
        <f t="shared" si="33"/>
        <v/>
      </c>
      <c r="I2165" t="s">
        <v>29</v>
      </c>
      <c r="J2165" t="s">
        <v>49</v>
      </c>
      <c r="K2165" t="s">
        <v>1679</v>
      </c>
      <c r="L2165">
        <v>0</v>
      </c>
      <c r="M2165" s="1">
        <v>0.72916666666666663</v>
      </c>
      <c r="N2165" s="1">
        <v>0.72986111111111107</v>
      </c>
      <c r="O2165" s="1">
        <v>6.9444444444444447E-4</v>
      </c>
      <c r="P2165" s="1">
        <v>6.9444444444444447E-4</v>
      </c>
      <c r="Q2165" s="1">
        <v>1.3888888888888889E-3</v>
      </c>
      <c r="R2165" s="2">
        <v>1.5</v>
      </c>
      <c r="S2165" s="2">
        <v>3</v>
      </c>
      <c r="T2165" s="2">
        <v>1.5</v>
      </c>
      <c r="U2165">
        <v>1</v>
      </c>
      <c r="V2165">
        <v>2</v>
      </c>
      <c r="W2165">
        <v>0</v>
      </c>
    </row>
    <row r="2166" spans="1:23" x14ac:dyDescent="0.25">
      <c r="A2166" t="s">
        <v>61</v>
      </c>
      <c r="B2166" s="3">
        <v>45667</v>
      </c>
      <c r="C2166" s="3" t="str">
        <f>TEXT(Table1[[#This Row],[Date]],"ddd")</f>
        <v>Fri</v>
      </c>
      <c r="D2166" t="s">
        <v>1513</v>
      </c>
      <c r="E2166" s="1" t="s">
        <v>30</v>
      </c>
      <c r="F2166" s="1" t="s">
        <v>30</v>
      </c>
      <c r="G2166" s="1" t="str">
        <f>IFERROR(SUM(Table1[[#This Row],[Deactivate]]-Table1[[#This Row],[Activate]]),"")</f>
        <v/>
      </c>
      <c r="H2166" s="2" t="str">
        <f t="shared" si="33"/>
        <v/>
      </c>
      <c r="I2166" t="s">
        <v>29</v>
      </c>
      <c r="J2166" t="s">
        <v>23</v>
      </c>
      <c r="K2166" t="s">
        <v>1680</v>
      </c>
      <c r="L2166">
        <v>0</v>
      </c>
      <c r="M2166" s="1">
        <v>0.72986111111111107</v>
      </c>
      <c r="N2166" s="1">
        <v>0.72986111111111107</v>
      </c>
      <c r="O2166" s="1">
        <v>0</v>
      </c>
      <c r="P2166" s="1">
        <v>0</v>
      </c>
      <c r="Q2166" s="1">
        <v>0</v>
      </c>
      <c r="R2166" s="2">
        <v>0</v>
      </c>
      <c r="S2166" s="2">
        <v>0</v>
      </c>
      <c r="T2166" s="2">
        <v>0</v>
      </c>
      <c r="U2166">
        <v>1</v>
      </c>
      <c r="V2166">
        <v>2</v>
      </c>
      <c r="W2166">
        <v>0</v>
      </c>
    </row>
    <row r="2167" spans="1:23" x14ac:dyDescent="0.25">
      <c r="A2167" t="s">
        <v>86</v>
      </c>
      <c r="B2167" s="3">
        <v>45667</v>
      </c>
      <c r="C2167" s="3" t="str">
        <f>TEXT(Table1[[#This Row],[Date]],"ddd")</f>
        <v>Fri</v>
      </c>
      <c r="D2167" t="s">
        <v>1513</v>
      </c>
      <c r="E2167" s="1" t="s">
        <v>30</v>
      </c>
      <c r="F2167" s="1" t="s">
        <v>30</v>
      </c>
      <c r="G2167" s="1" t="str">
        <f>IFERROR(SUM(Table1[[#This Row],[Deactivate]]-Table1[[#This Row],[Activate]]),"")</f>
        <v/>
      </c>
      <c r="H2167" s="2" t="str">
        <f t="shared" si="33"/>
        <v/>
      </c>
      <c r="I2167" t="s">
        <v>29</v>
      </c>
      <c r="J2167" t="s">
        <v>66</v>
      </c>
      <c r="K2167">
        <v>0</v>
      </c>
      <c r="L2167">
        <v>0</v>
      </c>
      <c r="M2167" s="1">
        <v>0.31805555555555554</v>
      </c>
      <c r="N2167" s="1">
        <v>0.73819444444444438</v>
      </c>
      <c r="O2167" s="1">
        <v>0</v>
      </c>
      <c r="P2167" s="1">
        <v>0.4201388888888889</v>
      </c>
      <c r="Q2167" s="1">
        <v>0.4201388888888889</v>
      </c>
      <c r="R2167" s="2">
        <v>907.5</v>
      </c>
      <c r="S2167" s="2">
        <v>907.5</v>
      </c>
      <c r="T2167" s="2">
        <v>0</v>
      </c>
      <c r="U2167">
        <v>1</v>
      </c>
      <c r="V2167">
        <v>2</v>
      </c>
      <c r="W2167">
        <v>0</v>
      </c>
    </row>
    <row r="2168" spans="1:23" x14ac:dyDescent="0.25">
      <c r="A2168" t="s">
        <v>86</v>
      </c>
      <c r="B2168" s="3">
        <v>45667</v>
      </c>
      <c r="C2168" s="3" t="str">
        <f>TEXT(Table1[[#This Row],[Date]],"ddd")</f>
        <v>Fri</v>
      </c>
      <c r="D2168" t="s">
        <v>1513</v>
      </c>
      <c r="E2168" s="1" t="s">
        <v>30</v>
      </c>
      <c r="F2168" s="1" t="s">
        <v>30</v>
      </c>
      <c r="G2168" s="1" t="str">
        <f>IFERROR(SUM(Table1[[#This Row],[Deactivate]]-Table1[[#This Row],[Activate]]),"")</f>
        <v/>
      </c>
      <c r="H2168" s="2" t="str">
        <f t="shared" si="33"/>
        <v/>
      </c>
      <c r="I2168" t="s">
        <v>29</v>
      </c>
      <c r="J2168" t="s">
        <v>23</v>
      </c>
      <c r="K2168" t="s">
        <v>1681</v>
      </c>
      <c r="L2168">
        <v>0</v>
      </c>
      <c r="M2168" s="1">
        <v>0.73888888888888893</v>
      </c>
      <c r="N2168" s="1">
        <v>0.7583333333333333</v>
      </c>
      <c r="O2168" s="1">
        <v>0</v>
      </c>
      <c r="P2168" s="1">
        <v>1.9444444444444445E-2</v>
      </c>
      <c r="Q2168" s="1">
        <v>1.9444444444444445E-2</v>
      </c>
      <c r="R2168" s="2">
        <v>42</v>
      </c>
      <c r="S2168" s="2">
        <v>42</v>
      </c>
      <c r="T2168" s="2">
        <v>0</v>
      </c>
      <c r="U2168">
        <v>1</v>
      </c>
      <c r="V2168">
        <v>2</v>
      </c>
      <c r="W2168">
        <v>0</v>
      </c>
    </row>
    <row r="2169" spans="1:23" x14ac:dyDescent="0.25">
      <c r="A2169" t="s">
        <v>55</v>
      </c>
      <c r="B2169" s="3">
        <v>45668</v>
      </c>
      <c r="C2169" s="3" t="str">
        <f>TEXT(Table1[[#This Row],[Date]],"ddd")</f>
        <v>Sat</v>
      </c>
      <c r="D2169" t="s">
        <v>1513</v>
      </c>
      <c r="E2169" s="1" t="s">
        <v>30</v>
      </c>
      <c r="F2169" s="1" t="s">
        <v>30</v>
      </c>
      <c r="G2169" s="1" t="str">
        <f>IFERROR(SUM(Table1[[#This Row],[Deactivate]]-Table1[[#This Row],[Activate]]),"")</f>
        <v/>
      </c>
      <c r="H2169" s="2" t="str">
        <f t="shared" si="33"/>
        <v/>
      </c>
      <c r="I2169" t="s">
        <v>38</v>
      </c>
      <c r="J2169" t="s">
        <v>66</v>
      </c>
      <c r="K2169">
        <v>0</v>
      </c>
      <c r="L2169">
        <v>0</v>
      </c>
      <c r="M2169" s="1">
        <v>0.33055555555555555</v>
      </c>
      <c r="N2169" s="1">
        <v>0.38055555555555554</v>
      </c>
      <c r="O2169" s="1">
        <v>0</v>
      </c>
      <c r="P2169" s="1">
        <v>4.9999999999999996E-2</v>
      </c>
      <c r="Q2169" s="1">
        <v>4.9999999999999996E-2</v>
      </c>
      <c r="R2169" s="2">
        <v>108</v>
      </c>
      <c r="S2169" s="2">
        <v>108</v>
      </c>
      <c r="T2169" s="2">
        <v>0</v>
      </c>
      <c r="U2169">
        <v>1</v>
      </c>
      <c r="V2169">
        <v>2</v>
      </c>
      <c r="W2169">
        <v>0</v>
      </c>
    </row>
    <row r="2170" spans="1:23" x14ac:dyDescent="0.25">
      <c r="A2170" t="s">
        <v>55</v>
      </c>
      <c r="B2170" s="3">
        <v>45668</v>
      </c>
      <c r="C2170" s="3" t="str">
        <f>TEXT(Table1[[#This Row],[Date]],"ddd")</f>
        <v>Sat</v>
      </c>
      <c r="D2170" t="s">
        <v>1513</v>
      </c>
      <c r="E2170" s="1" t="s">
        <v>30</v>
      </c>
      <c r="F2170" s="1" t="s">
        <v>30</v>
      </c>
      <c r="G2170" s="1" t="str">
        <f>IFERROR(SUM(Table1[[#This Row],[Deactivate]]-Table1[[#This Row],[Activate]]),"")</f>
        <v/>
      </c>
      <c r="H2170" s="2" t="str">
        <f t="shared" si="33"/>
        <v/>
      </c>
      <c r="I2170" t="s">
        <v>29</v>
      </c>
      <c r="J2170" t="s">
        <v>68</v>
      </c>
      <c r="K2170" t="s">
        <v>1682</v>
      </c>
      <c r="L2170">
        <v>0</v>
      </c>
      <c r="M2170" s="1">
        <v>0.4152777777777778</v>
      </c>
      <c r="N2170" s="1">
        <v>0.47152777777777777</v>
      </c>
      <c r="O2170" s="1">
        <v>3.4722222222222224E-2</v>
      </c>
      <c r="P2170" s="1">
        <v>5.6250000000000001E-2</v>
      </c>
      <c r="Q2170" s="1">
        <v>9.0972222222222232E-2</v>
      </c>
      <c r="R2170" s="2">
        <v>121.5</v>
      </c>
      <c r="S2170" s="2">
        <v>196.5</v>
      </c>
      <c r="T2170" s="2">
        <v>75</v>
      </c>
      <c r="U2170">
        <v>1</v>
      </c>
      <c r="V2170">
        <v>2</v>
      </c>
      <c r="W2170">
        <v>0</v>
      </c>
    </row>
    <row r="2171" spans="1:23" x14ac:dyDescent="0.25">
      <c r="A2171" t="s">
        <v>55</v>
      </c>
      <c r="B2171" s="3">
        <v>45668</v>
      </c>
      <c r="C2171" s="3" t="str">
        <f>TEXT(Table1[[#This Row],[Date]],"ddd")</f>
        <v>Sat</v>
      </c>
      <c r="D2171" t="s">
        <v>1513</v>
      </c>
      <c r="E2171" s="1" t="s">
        <v>30</v>
      </c>
      <c r="F2171" s="1" t="s">
        <v>30</v>
      </c>
      <c r="G2171" s="1" t="str">
        <f>IFERROR(SUM(Table1[[#This Row],[Deactivate]]-Table1[[#This Row],[Activate]]),"")</f>
        <v/>
      </c>
      <c r="H2171" s="2" t="str">
        <f t="shared" si="33"/>
        <v/>
      </c>
      <c r="I2171" t="s">
        <v>29</v>
      </c>
      <c r="J2171" t="s">
        <v>23</v>
      </c>
      <c r="K2171" t="s">
        <v>1683</v>
      </c>
      <c r="L2171">
        <v>0</v>
      </c>
      <c r="M2171" s="1">
        <v>0.53749999999999998</v>
      </c>
      <c r="N2171" s="1">
        <v>0.60625000000000007</v>
      </c>
      <c r="O2171" s="1">
        <v>0</v>
      </c>
      <c r="P2171" s="1">
        <v>6.8749999999999992E-2</v>
      </c>
      <c r="Q2171" s="1">
        <v>6.8749999999999992E-2</v>
      </c>
      <c r="R2171" s="2">
        <v>148.49999999999997</v>
      </c>
      <c r="S2171" s="2">
        <v>148.49999999999997</v>
      </c>
      <c r="T2171" s="2">
        <v>0</v>
      </c>
      <c r="U2171">
        <v>1</v>
      </c>
      <c r="V2171">
        <v>2</v>
      </c>
      <c r="W2171">
        <v>0</v>
      </c>
    </row>
    <row r="2172" spans="1:23" x14ac:dyDescent="0.25">
      <c r="A2172" t="s">
        <v>55</v>
      </c>
      <c r="B2172" s="3">
        <v>45668</v>
      </c>
      <c r="C2172" s="3" t="str">
        <f>TEXT(Table1[[#This Row],[Date]],"ddd")</f>
        <v>Sat</v>
      </c>
      <c r="D2172" t="s">
        <v>1513</v>
      </c>
      <c r="E2172" s="1" t="s">
        <v>30</v>
      </c>
      <c r="F2172" s="1" t="s">
        <v>30</v>
      </c>
      <c r="G2172" s="1" t="str">
        <f>IFERROR(SUM(Table1[[#This Row],[Deactivate]]-Table1[[#This Row],[Activate]]),"")</f>
        <v/>
      </c>
      <c r="H2172" s="2" t="str">
        <f t="shared" si="33"/>
        <v/>
      </c>
      <c r="I2172" t="s">
        <v>29</v>
      </c>
      <c r="J2172" t="s">
        <v>66</v>
      </c>
      <c r="K2172">
        <v>0</v>
      </c>
      <c r="L2172">
        <v>0</v>
      </c>
      <c r="M2172" s="1">
        <v>0.60625000000000007</v>
      </c>
      <c r="N2172" s="1">
        <v>0.77083333333333337</v>
      </c>
      <c r="O2172" s="1">
        <v>6.5972222222222224E-2</v>
      </c>
      <c r="P2172" s="1">
        <v>0.16458333333333333</v>
      </c>
      <c r="Q2172" s="1">
        <v>0.23055555555555557</v>
      </c>
      <c r="R2172" s="2">
        <v>355.5</v>
      </c>
      <c r="S2172" s="2">
        <v>498</v>
      </c>
      <c r="T2172" s="2">
        <v>142.5</v>
      </c>
      <c r="U2172">
        <v>1</v>
      </c>
      <c r="V2172">
        <v>2</v>
      </c>
      <c r="W2172">
        <v>0</v>
      </c>
    </row>
    <row r="2173" spans="1:23" x14ac:dyDescent="0.25">
      <c r="A2173" t="s">
        <v>59</v>
      </c>
      <c r="B2173" s="3">
        <v>45668</v>
      </c>
      <c r="C2173" s="3" t="str">
        <f>TEXT(Table1[[#This Row],[Date]],"ddd")</f>
        <v>Sat</v>
      </c>
      <c r="D2173" t="s">
        <v>1513</v>
      </c>
      <c r="E2173" s="1" t="s">
        <v>30</v>
      </c>
      <c r="F2173" s="1" t="s">
        <v>30</v>
      </c>
      <c r="G2173" s="1" t="str">
        <f>IFERROR(SUM(Table1[[#This Row],[Deactivate]]-Table1[[#This Row],[Activate]]),"")</f>
        <v/>
      </c>
      <c r="H2173" s="2" t="str">
        <f t="shared" si="33"/>
        <v/>
      </c>
      <c r="I2173" t="s">
        <v>22</v>
      </c>
      <c r="J2173" t="s">
        <v>23</v>
      </c>
      <c r="K2173" t="s">
        <v>1684</v>
      </c>
      <c r="L2173">
        <v>0</v>
      </c>
      <c r="M2173" s="1">
        <v>0</v>
      </c>
      <c r="N2173" s="1">
        <v>0</v>
      </c>
      <c r="O2173" s="1">
        <v>0</v>
      </c>
      <c r="P2173" s="1">
        <v>2.0833333333333332E-2</v>
      </c>
      <c r="Q2173" s="1">
        <v>2.0833333333333332E-2</v>
      </c>
      <c r="R2173" s="2">
        <v>45</v>
      </c>
      <c r="S2173" s="2">
        <v>45</v>
      </c>
      <c r="T2173" s="2">
        <v>0</v>
      </c>
      <c r="U2173">
        <v>1</v>
      </c>
      <c r="V2173">
        <v>2</v>
      </c>
      <c r="W2173">
        <v>0</v>
      </c>
    </row>
    <row r="2174" spans="1:23" x14ac:dyDescent="0.25">
      <c r="A2174" t="s">
        <v>28</v>
      </c>
      <c r="B2174" s="3">
        <v>45669</v>
      </c>
      <c r="C2174" s="3" t="str">
        <f>TEXT(Table1[[#This Row],[Date]],"ddd")</f>
        <v>Sun</v>
      </c>
      <c r="D2174" t="s">
        <v>1513</v>
      </c>
      <c r="E2174" s="1" t="s">
        <v>30</v>
      </c>
      <c r="F2174" s="1" t="s">
        <v>30</v>
      </c>
      <c r="G2174" s="1" t="str">
        <f>IFERROR(SUM(Table1[[#This Row],[Deactivate]]-Table1[[#This Row],[Activate]]),"")</f>
        <v/>
      </c>
      <c r="H2174" s="2" t="str">
        <f t="shared" si="33"/>
        <v/>
      </c>
      <c r="I2174" t="s">
        <v>29</v>
      </c>
      <c r="J2174" t="s">
        <v>149</v>
      </c>
      <c r="K2174">
        <v>0</v>
      </c>
      <c r="L2174">
        <v>0</v>
      </c>
      <c r="M2174" s="1">
        <v>0.76944444444444438</v>
      </c>
      <c r="N2174" s="1">
        <v>0.76944444444444438</v>
      </c>
      <c r="O2174" s="1">
        <v>0.14930555555555555</v>
      </c>
      <c r="P2174" s="1">
        <v>0</v>
      </c>
      <c r="Q2174" s="1">
        <v>0.14930555555555555</v>
      </c>
      <c r="R2174" s="2">
        <v>0</v>
      </c>
      <c r="S2174" s="2">
        <v>322.5</v>
      </c>
      <c r="T2174" s="2">
        <v>322.5</v>
      </c>
      <c r="U2174">
        <v>1</v>
      </c>
      <c r="V2174">
        <v>2</v>
      </c>
      <c r="W2174">
        <v>0</v>
      </c>
    </row>
    <row r="2175" spans="1:23" x14ac:dyDescent="0.25">
      <c r="A2175" t="s">
        <v>28</v>
      </c>
      <c r="B2175" s="3">
        <v>45669</v>
      </c>
      <c r="C2175" s="3" t="str">
        <f>TEXT(Table1[[#This Row],[Date]],"ddd")</f>
        <v>Sun</v>
      </c>
      <c r="D2175" t="s">
        <v>1513</v>
      </c>
      <c r="E2175" s="1" t="s">
        <v>30</v>
      </c>
      <c r="F2175" s="1" t="s">
        <v>30</v>
      </c>
      <c r="G2175" s="1" t="str">
        <f>IFERROR(SUM(Table1[[#This Row],[Deactivate]]-Table1[[#This Row],[Activate]]),"")</f>
        <v/>
      </c>
      <c r="H2175" s="2" t="str">
        <f t="shared" si="33"/>
        <v/>
      </c>
      <c r="I2175" t="s">
        <v>29</v>
      </c>
      <c r="J2175" t="s">
        <v>26</v>
      </c>
      <c r="K2175">
        <v>0</v>
      </c>
      <c r="L2175">
        <v>0</v>
      </c>
      <c r="M2175" s="1">
        <v>0.76944444444444438</v>
      </c>
      <c r="N2175" s="1">
        <v>0.80138888888888893</v>
      </c>
      <c r="O2175" s="1">
        <v>0</v>
      </c>
      <c r="P2175" s="1">
        <v>3.1944444444444449E-2</v>
      </c>
      <c r="Q2175" s="1">
        <v>3.1944444444444449E-2</v>
      </c>
      <c r="R2175" s="2">
        <v>69.000000000000014</v>
      </c>
      <c r="S2175" s="2">
        <v>69.000000000000014</v>
      </c>
      <c r="T2175" s="2">
        <v>0</v>
      </c>
      <c r="U2175">
        <v>1</v>
      </c>
      <c r="V2175">
        <v>2</v>
      </c>
      <c r="W2175">
        <v>0</v>
      </c>
    </row>
    <row r="2176" spans="1:23" x14ac:dyDescent="0.25">
      <c r="A2176" t="s">
        <v>28</v>
      </c>
      <c r="B2176" s="3">
        <v>45669</v>
      </c>
      <c r="C2176" s="3" t="str">
        <f>TEXT(Table1[[#This Row],[Date]],"ddd")</f>
        <v>Sun</v>
      </c>
      <c r="D2176" t="s">
        <v>1513</v>
      </c>
      <c r="E2176" s="1" t="s">
        <v>30</v>
      </c>
      <c r="F2176" s="1" t="s">
        <v>30</v>
      </c>
      <c r="G2176" s="1" t="str">
        <f>IFERROR(SUM(Table1[[#This Row],[Deactivate]]-Table1[[#This Row],[Activate]]),"")</f>
        <v/>
      </c>
      <c r="H2176" s="2" t="str">
        <f t="shared" si="33"/>
        <v/>
      </c>
      <c r="I2176" t="s">
        <v>29</v>
      </c>
      <c r="J2176" t="s">
        <v>149</v>
      </c>
      <c r="K2176">
        <v>0</v>
      </c>
      <c r="L2176">
        <v>0</v>
      </c>
      <c r="M2176" s="1">
        <v>0.80138888888888893</v>
      </c>
      <c r="N2176" s="1">
        <v>0.80972222222222223</v>
      </c>
      <c r="O2176" s="1">
        <v>0</v>
      </c>
      <c r="P2176" s="1">
        <v>8.3333333333333332E-3</v>
      </c>
      <c r="Q2176" s="1">
        <v>8.3333333333333332E-3</v>
      </c>
      <c r="R2176" s="2">
        <v>18</v>
      </c>
      <c r="S2176" s="2">
        <v>18</v>
      </c>
      <c r="T2176" s="2">
        <v>0</v>
      </c>
      <c r="U2176">
        <v>1</v>
      </c>
      <c r="V2176">
        <v>2</v>
      </c>
      <c r="W2176">
        <v>0</v>
      </c>
    </row>
    <row r="2177" spans="1:23" x14ac:dyDescent="0.25">
      <c r="A2177" t="s">
        <v>55</v>
      </c>
      <c r="B2177" s="3">
        <v>45669</v>
      </c>
      <c r="C2177" s="3" t="str">
        <f>TEXT(Table1[[#This Row],[Date]],"ddd")</f>
        <v>Sun</v>
      </c>
      <c r="D2177" t="s">
        <v>1513</v>
      </c>
      <c r="E2177" s="1" t="s">
        <v>30</v>
      </c>
      <c r="F2177" s="1" t="s">
        <v>30</v>
      </c>
      <c r="G2177" s="1" t="str">
        <f>IFERROR(SUM(Table1[[#This Row],[Deactivate]]-Table1[[#This Row],[Activate]]),"")</f>
        <v/>
      </c>
      <c r="H2177" s="2" t="str">
        <f t="shared" si="33"/>
        <v/>
      </c>
      <c r="I2177" t="s">
        <v>29</v>
      </c>
      <c r="J2177" t="s">
        <v>66</v>
      </c>
      <c r="K2177">
        <v>0</v>
      </c>
      <c r="L2177">
        <v>0</v>
      </c>
      <c r="M2177" s="1">
        <v>0.33333333333333331</v>
      </c>
      <c r="N2177" s="1">
        <v>0.71875</v>
      </c>
      <c r="O2177" s="1">
        <v>4.1666666666666666E-3</v>
      </c>
      <c r="P2177" s="1">
        <v>0.38541666666666669</v>
      </c>
      <c r="Q2177" s="1">
        <v>0.38958333333333334</v>
      </c>
      <c r="R2177" s="2">
        <v>832.5</v>
      </c>
      <c r="S2177" s="2">
        <v>841.5</v>
      </c>
      <c r="T2177" s="2">
        <v>9</v>
      </c>
      <c r="U2177">
        <v>1</v>
      </c>
      <c r="V2177">
        <v>2</v>
      </c>
      <c r="W2177">
        <v>0</v>
      </c>
    </row>
    <row r="2178" spans="1:23" x14ac:dyDescent="0.25">
      <c r="A2178" t="s">
        <v>55</v>
      </c>
      <c r="B2178" s="3">
        <v>45669</v>
      </c>
      <c r="C2178" s="3" t="str">
        <f>TEXT(Table1[[#This Row],[Date]],"ddd")</f>
        <v>Sun</v>
      </c>
      <c r="D2178" t="s">
        <v>1513</v>
      </c>
      <c r="E2178" s="1" t="s">
        <v>30</v>
      </c>
      <c r="F2178" s="1" t="s">
        <v>30</v>
      </c>
      <c r="G2178" s="1" t="str">
        <f>IFERROR(SUM(Table1[[#This Row],[Deactivate]]-Table1[[#This Row],[Activate]]),"")</f>
        <v/>
      </c>
      <c r="H2178" s="2" t="str">
        <f t="shared" ref="H2178:H2241" si="34">IFERROR(IF(G2178&gt;TIME(10,25,0),(INT(((G2178-TIME(10,25,0))*24*60)/15)*5.5),0),"")</f>
        <v/>
      </c>
      <c r="I2178" t="s">
        <v>29</v>
      </c>
      <c r="J2178" t="s">
        <v>23</v>
      </c>
      <c r="K2178" t="s">
        <v>1685</v>
      </c>
      <c r="L2178">
        <v>0</v>
      </c>
      <c r="M2178" s="1">
        <v>0.71875</v>
      </c>
      <c r="N2178" s="1">
        <v>0.73958333333333337</v>
      </c>
      <c r="O2178" s="1">
        <v>0</v>
      </c>
      <c r="P2178" s="1">
        <v>2.0833333333333332E-2</v>
      </c>
      <c r="Q2178" s="1">
        <v>2.0833333333333332E-2</v>
      </c>
      <c r="R2178" s="2">
        <v>45</v>
      </c>
      <c r="S2178" s="2">
        <v>45</v>
      </c>
      <c r="T2178" s="2">
        <v>0</v>
      </c>
      <c r="U2178">
        <v>1</v>
      </c>
      <c r="V2178">
        <v>2</v>
      </c>
      <c r="W2178">
        <v>0</v>
      </c>
    </row>
    <row r="2179" spans="1:23" x14ac:dyDescent="0.25">
      <c r="A2179" t="s">
        <v>59</v>
      </c>
      <c r="B2179" s="3">
        <v>45669</v>
      </c>
      <c r="C2179" s="3" t="str">
        <f>TEXT(Table1[[#This Row],[Date]],"ddd")</f>
        <v>Sun</v>
      </c>
      <c r="D2179" t="s">
        <v>1513</v>
      </c>
      <c r="E2179" s="1" t="s">
        <v>30</v>
      </c>
      <c r="F2179" s="1" t="s">
        <v>30</v>
      </c>
      <c r="G2179" s="1" t="str">
        <f>IFERROR(SUM(Table1[[#This Row],[Deactivate]]-Table1[[#This Row],[Activate]]),"")</f>
        <v/>
      </c>
      <c r="H2179" s="2" t="str">
        <f t="shared" si="34"/>
        <v/>
      </c>
      <c r="I2179" t="s">
        <v>22</v>
      </c>
      <c r="J2179" t="s">
        <v>23</v>
      </c>
      <c r="K2179" t="s">
        <v>1686</v>
      </c>
      <c r="L2179">
        <v>0</v>
      </c>
      <c r="M2179" s="1">
        <v>0</v>
      </c>
      <c r="N2179" s="1">
        <v>0</v>
      </c>
      <c r="O2179" s="1">
        <v>0</v>
      </c>
      <c r="P2179" s="1">
        <v>2.0833333333333332E-2</v>
      </c>
      <c r="Q2179" s="1">
        <v>2.0833333333333332E-2</v>
      </c>
      <c r="R2179" s="2">
        <v>45</v>
      </c>
      <c r="S2179" s="2">
        <v>45</v>
      </c>
      <c r="T2179" s="2">
        <v>0</v>
      </c>
      <c r="U2179">
        <v>1</v>
      </c>
      <c r="V2179">
        <v>2</v>
      </c>
      <c r="W2179">
        <v>0</v>
      </c>
    </row>
    <row r="2180" spans="1:23" x14ac:dyDescent="0.25">
      <c r="A2180" t="s">
        <v>63</v>
      </c>
      <c r="B2180" s="3">
        <v>45669</v>
      </c>
      <c r="C2180" s="3" t="str">
        <f>TEXT(Table1[[#This Row],[Date]],"ddd")</f>
        <v>Sun</v>
      </c>
      <c r="D2180" t="s">
        <v>1513</v>
      </c>
      <c r="E2180" s="1" t="s">
        <v>30</v>
      </c>
      <c r="F2180" s="1" t="s">
        <v>30</v>
      </c>
      <c r="G2180" s="1" t="str">
        <f>IFERROR(SUM(Table1[[#This Row],[Deactivate]]-Table1[[#This Row],[Activate]]),"")</f>
        <v/>
      </c>
      <c r="H2180" s="2" t="str">
        <f t="shared" si="34"/>
        <v/>
      </c>
      <c r="I2180" t="s">
        <v>29</v>
      </c>
      <c r="J2180" t="s">
        <v>149</v>
      </c>
      <c r="K2180">
        <v>0</v>
      </c>
      <c r="L2180">
        <v>0</v>
      </c>
      <c r="M2180" s="1">
        <v>0.64097222222222217</v>
      </c>
      <c r="N2180" s="1">
        <v>0.64097222222222217</v>
      </c>
      <c r="O2180" s="1">
        <v>2.8472222222222222E-2</v>
      </c>
      <c r="P2180" s="1">
        <v>0</v>
      </c>
      <c r="Q2180" s="1">
        <v>2.8472222222222222E-2</v>
      </c>
      <c r="R2180" s="2">
        <v>0</v>
      </c>
      <c r="S2180" s="2">
        <v>61.5</v>
      </c>
      <c r="T2180" s="2">
        <v>61.5</v>
      </c>
      <c r="U2180">
        <v>1</v>
      </c>
      <c r="V2180">
        <v>2</v>
      </c>
      <c r="W2180">
        <v>0</v>
      </c>
    </row>
    <row r="2181" spans="1:23" x14ac:dyDescent="0.25">
      <c r="A2181" t="s">
        <v>63</v>
      </c>
      <c r="B2181" s="3">
        <v>45669</v>
      </c>
      <c r="C2181" s="3" t="str">
        <f>TEXT(Table1[[#This Row],[Date]],"ddd")</f>
        <v>Sun</v>
      </c>
      <c r="D2181" t="s">
        <v>1513</v>
      </c>
      <c r="E2181" s="1" t="s">
        <v>30</v>
      </c>
      <c r="F2181" s="1" t="s">
        <v>30</v>
      </c>
      <c r="G2181" s="1" t="str">
        <f>IFERROR(SUM(Table1[[#This Row],[Deactivate]]-Table1[[#This Row],[Activate]]),"")</f>
        <v/>
      </c>
      <c r="H2181" s="2" t="str">
        <f t="shared" si="34"/>
        <v/>
      </c>
      <c r="I2181" t="s">
        <v>29</v>
      </c>
      <c r="J2181" t="s">
        <v>26</v>
      </c>
      <c r="K2181">
        <v>0</v>
      </c>
      <c r="L2181" t="s">
        <v>281</v>
      </c>
      <c r="M2181" s="1">
        <v>0.69444444444444453</v>
      </c>
      <c r="N2181" s="1">
        <v>0.76944444444444438</v>
      </c>
      <c r="O2181" s="1">
        <v>5.347222222222222E-2</v>
      </c>
      <c r="P2181" s="1">
        <v>7.4999999999999997E-2</v>
      </c>
      <c r="Q2181" s="1">
        <v>0.12847222222222221</v>
      </c>
      <c r="R2181" s="2">
        <v>162</v>
      </c>
      <c r="S2181" s="2">
        <v>277.49999999999994</v>
      </c>
      <c r="T2181" s="2">
        <v>115.49999999999994</v>
      </c>
      <c r="U2181">
        <v>1</v>
      </c>
      <c r="V2181">
        <v>2</v>
      </c>
      <c r="W2181">
        <v>0</v>
      </c>
    </row>
    <row r="2182" spans="1:23" x14ac:dyDescent="0.25">
      <c r="A2182" t="s">
        <v>63</v>
      </c>
      <c r="B2182" s="3">
        <v>45669</v>
      </c>
      <c r="C2182" s="3" t="str">
        <f>TEXT(Table1[[#This Row],[Date]],"ddd")</f>
        <v>Sun</v>
      </c>
      <c r="D2182" t="s">
        <v>1513</v>
      </c>
      <c r="E2182" s="1" t="s">
        <v>30</v>
      </c>
      <c r="F2182" s="1" t="s">
        <v>30</v>
      </c>
      <c r="G2182" s="1" t="str">
        <f>IFERROR(SUM(Table1[[#This Row],[Deactivate]]-Table1[[#This Row],[Activate]]),"")</f>
        <v/>
      </c>
      <c r="H2182" s="2" t="str">
        <f t="shared" si="34"/>
        <v/>
      </c>
      <c r="I2182" t="s">
        <v>29</v>
      </c>
      <c r="J2182" t="s">
        <v>149</v>
      </c>
      <c r="K2182">
        <v>0</v>
      </c>
      <c r="L2182">
        <v>0</v>
      </c>
      <c r="M2182" s="1">
        <v>0.79166666666666663</v>
      </c>
      <c r="N2182" s="1">
        <v>0.80069444444444438</v>
      </c>
      <c r="O2182" s="1">
        <v>2.2222222222222223E-2</v>
      </c>
      <c r="P2182" s="1">
        <v>9.0277777777777787E-3</v>
      </c>
      <c r="Q2182" s="1">
        <v>3.125E-2</v>
      </c>
      <c r="R2182" s="2">
        <v>19.500000000000004</v>
      </c>
      <c r="S2182" s="2">
        <v>67.5</v>
      </c>
      <c r="T2182" s="2">
        <v>48</v>
      </c>
      <c r="U2182">
        <v>1</v>
      </c>
      <c r="V2182">
        <v>2</v>
      </c>
      <c r="W2182">
        <v>0</v>
      </c>
    </row>
    <row r="2183" spans="1:23" x14ac:dyDescent="0.25">
      <c r="A2183" t="s">
        <v>20</v>
      </c>
      <c r="B2183" s="3">
        <v>45670</v>
      </c>
      <c r="C2183" s="3" t="str">
        <f>TEXT(Table1[[#This Row],[Date]],"ddd")</f>
        <v>Mon</v>
      </c>
      <c r="D2183" t="s">
        <v>1513</v>
      </c>
      <c r="E2183" s="1" t="s">
        <v>30</v>
      </c>
      <c r="F2183" s="1" t="s">
        <v>30</v>
      </c>
      <c r="G2183" s="1" t="str">
        <f>IFERROR(SUM(Table1[[#This Row],[Deactivate]]-Table1[[#This Row],[Activate]]),"")</f>
        <v/>
      </c>
      <c r="H2183" s="2" t="str">
        <f t="shared" si="34"/>
        <v/>
      </c>
      <c r="I2183" t="s">
        <v>38</v>
      </c>
      <c r="J2183" t="s">
        <v>49</v>
      </c>
      <c r="K2183" t="s">
        <v>1687</v>
      </c>
      <c r="L2183">
        <v>0</v>
      </c>
      <c r="M2183" s="1">
        <v>0.41180555555555554</v>
      </c>
      <c r="N2183" s="1">
        <v>0.5805555555555556</v>
      </c>
      <c r="O2183" s="1">
        <v>7.5694444444444439E-2</v>
      </c>
      <c r="P2183" s="1">
        <v>0.16874999999999998</v>
      </c>
      <c r="Q2183" s="1">
        <v>0.24444444444444441</v>
      </c>
      <c r="R2183" s="2">
        <v>364.49999999999994</v>
      </c>
      <c r="S2183" s="2">
        <v>527.99999999999989</v>
      </c>
      <c r="T2183" s="2">
        <v>163.49999999999994</v>
      </c>
      <c r="U2183">
        <v>1</v>
      </c>
      <c r="V2183">
        <v>2</v>
      </c>
      <c r="W2183">
        <v>0</v>
      </c>
    </row>
    <row r="2184" spans="1:23" x14ac:dyDescent="0.25">
      <c r="A2184" t="s">
        <v>20</v>
      </c>
      <c r="B2184" s="3">
        <v>45670</v>
      </c>
      <c r="C2184" s="3" t="str">
        <f>TEXT(Table1[[#This Row],[Date]],"ddd")</f>
        <v>Mon</v>
      </c>
      <c r="D2184" t="s">
        <v>1513</v>
      </c>
      <c r="E2184" s="1" t="s">
        <v>30</v>
      </c>
      <c r="F2184" s="1" t="s">
        <v>30</v>
      </c>
      <c r="G2184" s="1" t="str">
        <f>IFERROR(SUM(Table1[[#This Row],[Deactivate]]-Table1[[#This Row],[Activate]]),"")</f>
        <v/>
      </c>
      <c r="H2184" s="2" t="str">
        <f t="shared" si="34"/>
        <v/>
      </c>
      <c r="I2184" t="s">
        <v>29</v>
      </c>
      <c r="J2184" t="s">
        <v>23</v>
      </c>
      <c r="K2184" t="s">
        <v>1688</v>
      </c>
      <c r="L2184">
        <v>0</v>
      </c>
      <c r="M2184" s="1">
        <v>0.5805555555555556</v>
      </c>
      <c r="N2184" s="1">
        <v>0.7284722222222223</v>
      </c>
      <c r="O2184" s="1">
        <v>0</v>
      </c>
      <c r="P2184" s="1">
        <v>0.14791666666666667</v>
      </c>
      <c r="Q2184" s="1">
        <v>0.14791666666666667</v>
      </c>
      <c r="R2184" s="2">
        <v>319.5</v>
      </c>
      <c r="S2184" s="2">
        <v>319.5</v>
      </c>
      <c r="T2184" s="2">
        <v>0</v>
      </c>
      <c r="U2184">
        <v>1</v>
      </c>
      <c r="V2184">
        <v>2</v>
      </c>
      <c r="W2184">
        <v>0</v>
      </c>
    </row>
    <row r="2185" spans="1:23" x14ac:dyDescent="0.25">
      <c r="A2185" t="s">
        <v>20</v>
      </c>
      <c r="B2185" s="3">
        <v>45670</v>
      </c>
      <c r="C2185" s="3" t="str">
        <f>TEXT(Table1[[#This Row],[Date]],"ddd")</f>
        <v>Mon</v>
      </c>
      <c r="D2185" t="s">
        <v>1513</v>
      </c>
      <c r="E2185" s="1" t="s">
        <v>30</v>
      </c>
      <c r="F2185" s="1" t="s">
        <v>30</v>
      </c>
      <c r="G2185" s="1" t="str">
        <f>IFERROR(SUM(Table1[[#This Row],[Deactivate]]-Table1[[#This Row],[Activate]]),"")</f>
        <v/>
      </c>
      <c r="H2185" s="2" t="str">
        <f t="shared" si="34"/>
        <v/>
      </c>
      <c r="I2185" t="s">
        <v>29</v>
      </c>
      <c r="J2185" t="s">
        <v>49</v>
      </c>
      <c r="K2185" t="s">
        <v>1687</v>
      </c>
      <c r="L2185">
        <v>0</v>
      </c>
      <c r="M2185" s="1">
        <v>0.7284722222222223</v>
      </c>
      <c r="N2185" s="1">
        <v>0.76111111111111107</v>
      </c>
      <c r="O2185" s="1">
        <v>0</v>
      </c>
      <c r="P2185" s="1">
        <v>3.2638888888888891E-2</v>
      </c>
      <c r="Q2185" s="1">
        <v>3.2638888888888891E-2</v>
      </c>
      <c r="R2185" s="2">
        <v>70.5</v>
      </c>
      <c r="S2185" s="2">
        <v>70.5</v>
      </c>
      <c r="T2185" s="2">
        <v>0</v>
      </c>
      <c r="U2185">
        <v>1</v>
      </c>
      <c r="V2185">
        <v>2</v>
      </c>
      <c r="W2185">
        <v>0</v>
      </c>
    </row>
    <row r="2186" spans="1:23" x14ac:dyDescent="0.25">
      <c r="A2186" t="s">
        <v>28</v>
      </c>
      <c r="B2186" s="3">
        <v>45670</v>
      </c>
      <c r="C2186" s="3" t="str">
        <f>TEXT(Table1[[#This Row],[Date]],"ddd")</f>
        <v>Mon</v>
      </c>
      <c r="D2186" t="s">
        <v>1513</v>
      </c>
      <c r="E2186" s="1" t="s">
        <v>30</v>
      </c>
      <c r="F2186" s="1" t="s">
        <v>30</v>
      </c>
      <c r="G2186" s="1" t="str">
        <f>IFERROR(SUM(Table1[[#This Row],[Deactivate]]-Table1[[#This Row],[Activate]]),"")</f>
        <v/>
      </c>
      <c r="H2186" s="2" t="str">
        <f t="shared" si="34"/>
        <v/>
      </c>
      <c r="I2186" t="s">
        <v>35</v>
      </c>
      <c r="J2186" t="s">
        <v>149</v>
      </c>
      <c r="K2186">
        <v>0</v>
      </c>
      <c r="L2186">
        <v>0</v>
      </c>
      <c r="M2186" s="1">
        <v>0</v>
      </c>
      <c r="N2186" s="1">
        <v>0</v>
      </c>
      <c r="O2186" s="1">
        <v>0</v>
      </c>
      <c r="P2186" s="1">
        <v>0</v>
      </c>
      <c r="Q2186" s="1">
        <v>0</v>
      </c>
      <c r="R2186" s="2">
        <v>0</v>
      </c>
      <c r="S2186" s="2">
        <v>0</v>
      </c>
      <c r="T2186" s="2">
        <v>0</v>
      </c>
      <c r="U2186">
        <v>1</v>
      </c>
      <c r="V2186">
        <v>2</v>
      </c>
      <c r="W2186">
        <v>0</v>
      </c>
    </row>
    <row r="2187" spans="1:23" x14ac:dyDescent="0.25">
      <c r="A2187" t="s">
        <v>28</v>
      </c>
      <c r="B2187" s="3">
        <v>45670</v>
      </c>
      <c r="C2187" s="3" t="str">
        <f>TEXT(Table1[[#This Row],[Date]],"ddd")</f>
        <v>Mon</v>
      </c>
      <c r="D2187" t="s">
        <v>1513</v>
      </c>
      <c r="E2187" s="1" t="s">
        <v>30</v>
      </c>
      <c r="F2187" s="1" t="s">
        <v>30</v>
      </c>
      <c r="G2187" s="1" t="str">
        <f>IFERROR(SUM(Table1[[#This Row],[Deactivate]]-Table1[[#This Row],[Activate]]),"")</f>
        <v/>
      </c>
      <c r="H2187" s="2" t="str">
        <f t="shared" si="34"/>
        <v/>
      </c>
      <c r="I2187" t="s">
        <v>35</v>
      </c>
      <c r="J2187" t="s">
        <v>149</v>
      </c>
      <c r="K2187">
        <v>0</v>
      </c>
      <c r="L2187">
        <v>0</v>
      </c>
      <c r="M2187" s="1">
        <v>0</v>
      </c>
      <c r="N2187" s="1">
        <v>0</v>
      </c>
      <c r="O2187" s="1">
        <v>0</v>
      </c>
      <c r="P2187" s="1">
        <v>0</v>
      </c>
      <c r="Q2187" s="1">
        <v>0</v>
      </c>
      <c r="R2187" s="2">
        <v>0</v>
      </c>
      <c r="S2187" s="2">
        <v>0</v>
      </c>
      <c r="T2187" s="2">
        <v>0</v>
      </c>
      <c r="U2187">
        <v>1</v>
      </c>
      <c r="V2187">
        <v>2</v>
      </c>
      <c r="W2187">
        <v>0</v>
      </c>
    </row>
    <row r="2188" spans="1:23" x14ac:dyDescent="0.25">
      <c r="A2188" t="s">
        <v>28</v>
      </c>
      <c r="B2188" s="3">
        <v>45670</v>
      </c>
      <c r="C2188" s="3" t="str">
        <f>TEXT(Table1[[#This Row],[Date]],"ddd")</f>
        <v>Mon</v>
      </c>
      <c r="D2188" t="s">
        <v>1513</v>
      </c>
      <c r="E2188" s="1" t="s">
        <v>30</v>
      </c>
      <c r="F2188" s="1" t="s">
        <v>30</v>
      </c>
      <c r="G2188" s="1" t="str">
        <f>IFERROR(SUM(Table1[[#This Row],[Deactivate]]-Table1[[#This Row],[Activate]]),"")</f>
        <v/>
      </c>
      <c r="H2188" s="2" t="str">
        <f t="shared" si="34"/>
        <v/>
      </c>
      <c r="I2188" t="s">
        <v>29</v>
      </c>
      <c r="J2188" t="s">
        <v>26</v>
      </c>
      <c r="K2188">
        <v>0</v>
      </c>
      <c r="L2188" t="s">
        <v>1689</v>
      </c>
      <c r="M2188" s="1">
        <v>0.2722222222222222</v>
      </c>
      <c r="N2188" s="1">
        <v>0.35416666666666669</v>
      </c>
      <c r="O2188" s="1">
        <v>1.3194444444444444E-2</v>
      </c>
      <c r="P2188" s="1">
        <v>8.1944444444444445E-2</v>
      </c>
      <c r="Q2188" s="1">
        <v>9.5138888888888884E-2</v>
      </c>
      <c r="R2188" s="2">
        <v>177</v>
      </c>
      <c r="S2188" s="2">
        <v>205.5</v>
      </c>
      <c r="T2188" s="2">
        <v>28.5</v>
      </c>
      <c r="U2188">
        <v>1</v>
      </c>
      <c r="V2188">
        <v>2</v>
      </c>
      <c r="W2188">
        <v>0</v>
      </c>
    </row>
    <row r="2189" spans="1:23" x14ac:dyDescent="0.25">
      <c r="A2189" t="s">
        <v>28</v>
      </c>
      <c r="B2189" s="3">
        <v>45670</v>
      </c>
      <c r="C2189" s="3" t="str">
        <f>TEXT(Table1[[#This Row],[Date]],"ddd")</f>
        <v>Mon</v>
      </c>
      <c r="D2189" t="s">
        <v>1513</v>
      </c>
      <c r="E2189" s="1" t="s">
        <v>30</v>
      </c>
      <c r="F2189" s="1" t="s">
        <v>30</v>
      </c>
      <c r="G2189" s="1" t="str">
        <f>IFERROR(SUM(Table1[[#This Row],[Deactivate]]-Table1[[#This Row],[Activate]]),"")</f>
        <v/>
      </c>
      <c r="H2189" s="2" t="str">
        <f t="shared" si="34"/>
        <v/>
      </c>
      <c r="I2189" t="s">
        <v>29</v>
      </c>
      <c r="J2189" t="s">
        <v>23</v>
      </c>
      <c r="K2189" t="s">
        <v>1690</v>
      </c>
      <c r="L2189">
        <v>0</v>
      </c>
      <c r="M2189" s="1">
        <v>0.49722222222222223</v>
      </c>
      <c r="N2189" s="1">
        <v>0.50902777777777775</v>
      </c>
      <c r="O2189" s="1">
        <v>0</v>
      </c>
      <c r="P2189" s="1">
        <v>1.1805555555555555E-2</v>
      </c>
      <c r="Q2189" s="1">
        <v>1.1805555555555555E-2</v>
      </c>
      <c r="R2189" s="2">
        <v>25.5</v>
      </c>
      <c r="S2189" s="2">
        <v>25.5</v>
      </c>
      <c r="T2189" s="2">
        <v>0</v>
      </c>
      <c r="U2189">
        <v>1</v>
      </c>
      <c r="V2189">
        <v>2</v>
      </c>
      <c r="W2189">
        <v>0</v>
      </c>
    </row>
    <row r="2190" spans="1:23" x14ac:dyDescent="0.25">
      <c r="A2190" t="s">
        <v>34</v>
      </c>
      <c r="B2190" s="3">
        <v>45670</v>
      </c>
      <c r="C2190" s="3" t="str">
        <f>TEXT(Table1[[#This Row],[Date]],"ddd")</f>
        <v>Mon</v>
      </c>
      <c r="D2190" t="s">
        <v>1513</v>
      </c>
      <c r="E2190" s="1" t="s">
        <v>30</v>
      </c>
      <c r="F2190" s="1" t="s">
        <v>30</v>
      </c>
      <c r="G2190" s="1" t="str">
        <f>IFERROR(SUM(Table1[[#This Row],[Deactivate]]-Table1[[#This Row],[Activate]]),"")</f>
        <v/>
      </c>
      <c r="H2190" s="2" t="str">
        <f t="shared" si="34"/>
        <v/>
      </c>
      <c r="I2190" t="s">
        <v>38</v>
      </c>
      <c r="J2190" t="s">
        <v>36</v>
      </c>
      <c r="K2190">
        <v>0</v>
      </c>
      <c r="L2190">
        <v>0</v>
      </c>
      <c r="M2190" s="1">
        <v>0.36319444444444443</v>
      </c>
      <c r="N2190" s="1">
        <v>0.57430555555555551</v>
      </c>
      <c r="O2190" s="1">
        <v>5.9027777777777783E-2</v>
      </c>
      <c r="P2190" s="1">
        <v>0.21111111111111111</v>
      </c>
      <c r="Q2190" s="1">
        <v>0.27013888888888887</v>
      </c>
      <c r="R2190" s="2">
        <v>456</v>
      </c>
      <c r="S2190" s="2">
        <v>583.5</v>
      </c>
      <c r="T2190" s="2">
        <v>127.5</v>
      </c>
      <c r="U2190">
        <v>1</v>
      </c>
      <c r="V2190">
        <v>2</v>
      </c>
      <c r="W2190">
        <v>0</v>
      </c>
    </row>
    <row r="2191" spans="1:23" x14ac:dyDescent="0.25">
      <c r="A2191" t="s">
        <v>34</v>
      </c>
      <c r="B2191" s="3">
        <v>45670</v>
      </c>
      <c r="C2191" s="3" t="str">
        <f>TEXT(Table1[[#This Row],[Date]],"ddd")</f>
        <v>Mon</v>
      </c>
      <c r="D2191" t="s">
        <v>1513</v>
      </c>
      <c r="E2191" s="1" t="s">
        <v>30</v>
      </c>
      <c r="F2191" s="1" t="s">
        <v>30</v>
      </c>
      <c r="G2191" s="1" t="str">
        <f>IFERROR(SUM(Table1[[#This Row],[Deactivate]]-Table1[[#This Row],[Activate]]),"")</f>
        <v/>
      </c>
      <c r="H2191" s="2" t="str">
        <f t="shared" si="34"/>
        <v/>
      </c>
      <c r="I2191" t="s">
        <v>29</v>
      </c>
      <c r="J2191" t="s">
        <v>23</v>
      </c>
      <c r="K2191" t="s">
        <v>1691</v>
      </c>
      <c r="L2191">
        <v>0</v>
      </c>
      <c r="M2191" s="1">
        <v>0.57430555555555551</v>
      </c>
      <c r="N2191" s="1">
        <v>0.58194444444444449</v>
      </c>
      <c r="O2191" s="1">
        <v>0</v>
      </c>
      <c r="P2191" s="1">
        <v>7.6388888888888886E-3</v>
      </c>
      <c r="Q2191" s="1">
        <v>7.6388888888888886E-3</v>
      </c>
      <c r="R2191" s="2">
        <v>16.5</v>
      </c>
      <c r="S2191" s="2">
        <v>16.5</v>
      </c>
      <c r="T2191" s="2">
        <v>0</v>
      </c>
      <c r="U2191">
        <v>1</v>
      </c>
      <c r="V2191">
        <v>2</v>
      </c>
      <c r="W2191">
        <v>0</v>
      </c>
    </row>
    <row r="2192" spans="1:23" x14ac:dyDescent="0.25">
      <c r="A2192" t="s">
        <v>34</v>
      </c>
      <c r="B2192" s="3">
        <v>45670</v>
      </c>
      <c r="C2192" s="3" t="str">
        <f>TEXT(Table1[[#This Row],[Date]],"ddd")</f>
        <v>Mon</v>
      </c>
      <c r="D2192" t="s">
        <v>1513</v>
      </c>
      <c r="E2192" s="1" t="s">
        <v>30</v>
      </c>
      <c r="F2192" s="1" t="s">
        <v>30</v>
      </c>
      <c r="G2192" s="1" t="str">
        <f>IFERROR(SUM(Table1[[#This Row],[Deactivate]]-Table1[[#This Row],[Activate]]),"")</f>
        <v/>
      </c>
      <c r="H2192" s="2" t="str">
        <f t="shared" si="34"/>
        <v/>
      </c>
      <c r="I2192" t="s">
        <v>29</v>
      </c>
      <c r="J2192" t="s">
        <v>36</v>
      </c>
      <c r="K2192">
        <v>0</v>
      </c>
      <c r="L2192">
        <v>0</v>
      </c>
      <c r="M2192" s="1">
        <v>0.58194444444444449</v>
      </c>
      <c r="N2192" s="1">
        <v>0.6958333333333333</v>
      </c>
      <c r="O2192" s="1">
        <v>0</v>
      </c>
      <c r="P2192" s="1">
        <v>0.11388888888888889</v>
      </c>
      <c r="Q2192" s="1">
        <v>0.11388888888888889</v>
      </c>
      <c r="R2192" s="2">
        <v>246</v>
      </c>
      <c r="S2192" s="2">
        <v>246</v>
      </c>
      <c r="T2192" s="2">
        <v>0</v>
      </c>
      <c r="U2192">
        <v>1</v>
      </c>
      <c r="V2192">
        <v>2</v>
      </c>
      <c r="W2192">
        <v>0</v>
      </c>
    </row>
    <row r="2193" spans="1:23" x14ac:dyDescent="0.25">
      <c r="A2193" t="s">
        <v>41</v>
      </c>
      <c r="B2193" s="3">
        <v>45670</v>
      </c>
      <c r="C2193" s="3" t="str">
        <f>TEXT(Table1[[#This Row],[Date]],"ddd")</f>
        <v>Mon</v>
      </c>
      <c r="D2193" t="s">
        <v>1513</v>
      </c>
      <c r="E2193" s="1" t="s">
        <v>30</v>
      </c>
      <c r="F2193" s="1" t="s">
        <v>30</v>
      </c>
      <c r="G2193" s="1" t="str">
        <f>IFERROR(SUM(Table1[[#This Row],[Deactivate]]-Table1[[#This Row],[Activate]]),"")</f>
        <v/>
      </c>
      <c r="H2193" s="2" t="str">
        <f t="shared" si="34"/>
        <v/>
      </c>
      <c r="I2193" t="s">
        <v>38</v>
      </c>
      <c r="J2193" t="s">
        <v>49</v>
      </c>
      <c r="K2193" t="s">
        <v>1692</v>
      </c>
      <c r="L2193">
        <v>0</v>
      </c>
      <c r="M2193" s="1">
        <v>0.36180555555555555</v>
      </c>
      <c r="N2193" s="1">
        <v>0.57847222222222217</v>
      </c>
      <c r="O2193" s="1">
        <v>6.9444444444444447E-4</v>
      </c>
      <c r="P2193" s="1">
        <v>0.21666666666666667</v>
      </c>
      <c r="Q2193" s="1">
        <v>0.21736111111111112</v>
      </c>
      <c r="R2193" s="2">
        <v>468</v>
      </c>
      <c r="S2193" s="2">
        <v>469.5</v>
      </c>
      <c r="T2193" s="2">
        <v>1.5</v>
      </c>
      <c r="U2193">
        <v>1</v>
      </c>
      <c r="V2193">
        <v>2</v>
      </c>
      <c r="W2193">
        <v>0</v>
      </c>
    </row>
    <row r="2194" spans="1:23" x14ac:dyDescent="0.25">
      <c r="A2194" t="s">
        <v>41</v>
      </c>
      <c r="B2194" s="3">
        <v>45670</v>
      </c>
      <c r="C2194" s="3" t="str">
        <f>TEXT(Table1[[#This Row],[Date]],"ddd")</f>
        <v>Mon</v>
      </c>
      <c r="D2194" t="s">
        <v>1513</v>
      </c>
      <c r="E2194" s="1" t="s">
        <v>30</v>
      </c>
      <c r="F2194" s="1" t="s">
        <v>30</v>
      </c>
      <c r="G2194" s="1" t="str">
        <f>IFERROR(SUM(Table1[[#This Row],[Deactivate]]-Table1[[#This Row],[Activate]]),"")</f>
        <v/>
      </c>
      <c r="H2194" s="2" t="str">
        <f t="shared" si="34"/>
        <v/>
      </c>
      <c r="I2194" t="s">
        <v>29</v>
      </c>
      <c r="J2194" t="s">
        <v>23</v>
      </c>
      <c r="K2194" t="s">
        <v>1693</v>
      </c>
      <c r="L2194">
        <v>0</v>
      </c>
      <c r="M2194" s="1">
        <v>0.57916666666666672</v>
      </c>
      <c r="N2194" s="1">
        <v>0.6</v>
      </c>
      <c r="O2194" s="1">
        <v>0</v>
      </c>
      <c r="P2194" s="1">
        <v>2.0833333333333332E-2</v>
      </c>
      <c r="Q2194" s="1">
        <v>2.0833333333333332E-2</v>
      </c>
      <c r="R2194" s="2">
        <v>45</v>
      </c>
      <c r="S2194" s="2">
        <v>45</v>
      </c>
      <c r="T2194" s="2">
        <v>0</v>
      </c>
      <c r="U2194">
        <v>1</v>
      </c>
      <c r="V2194">
        <v>2</v>
      </c>
      <c r="W2194">
        <v>0</v>
      </c>
    </row>
    <row r="2195" spans="1:23" x14ac:dyDescent="0.25">
      <c r="A2195" t="s">
        <v>41</v>
      </c>
      <c r="B2195" s="3">
        <v>45670</v>
      </c>
      <c r="C2195" s="3" t="str">
        <f>TEXT(Table1[[#This Row],[Date]],"ddd")</f>
        <v>Mon</v>
      </c>
      <c r="D2195" t="s">
        <v>1513</v>
      </c>
      <c r="E2195" s="1" t="s">
        <v>30</v>
      </c>
      <c r="F2195" s="1" t="s">
        <v>30</v>
      </c>
      <c r="G2195" s="1" t="str">
        <f>IFERROR(SUM(Table1[[#This Row],[Deactivate]]-Table1[[#This Row],[Activate]]),"")</f>
        <v/>
      </c>
      <c r="H2195" s="2" t="str">
        <f t="shared" si="34"/>
        <v/>
      </c>
      <c r="I2195" t="s">
        <v>29</v>
      </c>
      <c r="J2195" t="s">
        <v>49</v>
      </c>
      <c r="K2195" t="s">
        <v>1692</v>
      </c>
      <c r="L2195">
        <v>0</v>
      </c>
      <c r="M2195" s="1">
        <v>0.60069444444444442</v>
      </c>
      <c r="N2195" s="1">
        <v>0.71805555555555556</v>
      </c>
      <c r="O2195" s="1">
        <v>1.3888888888888889E-3</v>
      </c>
      <c r="P2195" s="1">
        <v>0.1173611111111111</v>
      </c>
      <c r="Q2195" s="1">
        <v>0.11874999999999998</v>
      </c>
      <c r="R2195" s="2">
        <v>253.49999999999994</v>
      </c>
      <c r="S2195" s="2">
        <v>256.49999999999994</v>
      </c>
      <c r="T2195" s="2">
        <v>3</v>
      </c>
      <c r="U2195">
        <v>1</v>
      </c>
      <c r="V2195">
        <v>2</v>
      </c>
      <c r="W2195">
        <v>0</v>
      </c>
    </row>
    <row r="2196" spans="1:23" x14ac:dyDescent="0.25">
      <c r="A2196" t="s">
        <v>43</v>
      </c>
      <c r="B2196" s="3">
        <v>45670</v>
      </c>
      <c r="C2196" s="3" t="str">
        <f>TEXT(Table1[[#This Row],[Date]],"ddd")</f>
        <v>Mon</v>
      </c>
      <c r="D2196" t="s">
        <v>1513</v>
      </c>
      <c r="E2196" s="1" t="s">
        <v>30</v>
      </c>
      <c r="F2196" s="1" t="s">
        <v>30</v>
      </c>
      <c r="G2196" s="1" t="str">
        <f>IFERROR(SUM(Table1[[#This Row],[Deactivate]]-Table1[[#This Row],[Activate]]),"")</f>
        <v/>
      </c>
      <c r="H2196" s="2" t="str">
        <f t="shared" si="34"/>
        <v/>
      </c>
      <c r="I2196" t="s">
        <v>38</v>
      </c>
      <c r="J2196" t="s">
        <v>36</v>
      </c>
      <c r="K2196">
        <v>0</v>
      </c>
      <c r="L2196" t="s">
        <v>1694</v>
      </c>
      <c r="M2196" s="1">
        <v>0.3833333333333333</v>
      </c>
      <c r="N2196" s="1">
        <v>0.53541666666666665</v>
      </c>
      <c r="O2196" s="1">
        <v>8.3333333333333329E-2</v>
      </c>
      <c r="P2196" s="1">
        <v>0.15208333333333332</v>
      </c>
      <c r="Q2196" s="1">
        <v>0.23541666666666666</v>
      </c>
      <c r="R2196" s="2">
        <v>328.49999999999994</v>
      </c>
      <c r="S2196" s="2">
        <v>508.5</v>
      </c>
      <c r="T2196" s="2">
        <v>180.00000000000006</v>
      </c>
      <c r="U2196">
        <v>1</v>
      </c>
      <c r="V2196">
        <v>2</v>
      </c>
      <c r="W2196">
        <v>0</v>
      </c>
    </row>
    <row r="2197" spans="1:23" x14ac:dyDescent="0.25">
      <c r="A2197" t="s">
        <v>43</v>
      </c>
      <c r="B2197" s="3">
        <v>45670</v>
      </c>
      <c r="C2197" s="3" t="str">
        <f>TEXT(Table1[[#This Row],[Date]],"ddd")</f>
        <v>Mon</v>
      </c>
      <c r="D2197" t="s">
        <v>1513</v>
      </c>
      <c r="E2197" s="1" t="s">
        <v>30</v>
      </c>
      <c r="F2197" s="1" t="s">
        <v>30</v>
      </c>
      <c r="G2197" s="1" t="str">
        <f>IFERROR(SUM(Table1[[#This Row],[Deactivate]]-Table1[[#This Row],[Activate]]),"")</f>
        <v/>
      </c>
      <c r="H2197" s="2" t="str">
        <f t="shared" si="34"/>
        <v/>
      </c>
      <c r="I2197" t="s">
        <v>29</v>
      </c>
      <c r="J2197" t="s">
        <v>23</v>
      </c>
      <c r="K2197" t="s">
        <v>1695</v>
      </c>
      <c r="L2197">
        <v>0</v>
      </c>
      <c r="M2197" s="1">
        <v>0.53541666666666665</v>
      </c>
      <c r="N2197" s="1">
        <v>0.55694444444444446</v>
      </c>
      <c r="O2197" s="1">
        <v>0</v>
      </c>
      <c r="P2197" s="1">
        <v>2.1527777777777781E-2</v>
      </c>
      <c r="Q2197" s="1">
        <v>2.1527777777777781E-2</v>
      </c>
      <c r="R2197" s="2">
        <v>46.500000000000007</v>
      </c>
      <c r="S2197" s="2">
        <v>46.500000000000007</v>
      </c>
      <c r="T2197" s="2">
        <v>0</v>
      </c>
      <c r="U2197">
        <v>1</v>
      </c>
      <c r="V2197">
        <v>2</v>
      </c>
      <c r="W2197">
        <v>0</v>
      </c>
    </row>
    <row r="2198" spans="1:23" x14ac:dyDescent="0.25">
      <c r="A2198" t="s">
        <v>43</v>
      </c>
      <c r="B2198" s="3">
        <v>45670</v>
      </c>
      <c r="C2198" s="3" t="str">
        <f>TEXT(Table1[[#This Row],[Date]],"ddd")</f>
        <v>Mon</v>
      </c>
      <c r="D2198" t="s">
        <v>1513</v>
      </c>
      <c r="E2198" s="1" t="s">
        <v>30</v>
      </c>
      <c r="F2198" s="1" t="s">
        <v>30</v>
      </c>
      <c r="G2198" s="1" t="str">
        <f>IFERROR(SUM(Table1[[#This Row],[Deactivate]]-Table1[[#This Row],[Activate]]),"")</f>
        <v/>
      </c>
      <c r="H2198" s="2" t="str">
        <f t="shared" si="34"/>
        <v/>
      </c>
      <c r="I2198" t="s">
        <v>29</v>
      </c>
      <c r="J2198" t="s">
        <v>36</v>
      </c>
      <c r="K2198">
        <v>0</v>
      </c>
      <c r="L2198" t="s">
        <v>1694</v>
      </c>
      <c r="M2198" s="1">
        <v>0.55694444444444446</v>
      </c>
      <c r="N2198" s="1">
        <v>0.6381944444444444</v>
      </c>
      <c r="O2198" s="1">
        <v>0</v>
      </c>
      <c r="P2198" s="1">
        <v>8.1250000000000003E-2</v>
      </c>
      <c r="Q2198" s="1">
        <v>8.1250000000000003E-2</v>
      </c>
      <c r="R2198" s="2">
        <v>175.5</v>
      </c>
      <c r="S2198" s="2">
        <v>175.5</v>
      </c>
      <c r="T2198" s="2">
        <v>0</v>
      </c>
      <c r="U2198">
        <v>1</v>
      </c>
      <c r="V2198">
        <v>2</v>
      </c>
      <c r="W2198">
        <v>0</v>
      </c>
    </row>
    <row r="2199" spans="1:23" x14ac:dyDescent="0.25">
      <c r="A2199" t="s">
        <v>45</v>
      </c>
      <c r="B2199" s="3">
        <v>45670</v>
      </c>
      <c r="C2199" s="3" t="str">
        <f>TEXT(Table1[[#This Row],[Date]],"ddd")</f>
        <v>Mon</v>
      </c>
      <c r="D2199" t="s">
        <v>1513</v>
      </c>
      <c r="E2199" s="1" t="s">
        <v>30</v>
      </c>
      <c r="F2199" s="1" t="s">
        <v>30</v>
      </c>
      <c r="G2199" s="1" t="str">
        <f>IFERROR(SUM(Table1[[#This Row],[Deactivate]]-Table1[[#This Row],[Activate]]),"")</f>
        <v/>
      </c>
      <c r="H2199" s="2" t="str">
        <f t="shared" si="34"/>
        <v/>
      </c>
      <c r="I2199" t="s">
        <v>22</v>
      </c>
      <c r="J2199" t="s">
        <v>23</v>
      </c>
      <c r="K2199" t="s">
        <v>1696</v>
      </c>
      <c r="L2199">
        <v>0</v>
      </c>
      <c r="M2199" s="1">
        <v>0</v>
      </c>
      <c r="N2199" s="1">
        <v>0</v>
      </c>
      <c r="O2199" s="1">
        <v>0</v>
      </c>
      <c r="P2199" s="1">
        <v>2.0833333333333332E-2</v>
      </c>
      <c r="Q2199" s="1">
        <v>2.0833333333333332E-2</v>
      </c>
      <c r="R2199" s="2">
        <v>45</v>
      </c>
      <c r="S2199" s="2">
        <v>45</v>
      </c>
      <c r="T2199" s="2">
        <v>0</v>
      </c>
      <c r="U2199">
        <v>1</v>
      </c>
      <c r="V2199">
        <v>2</v>
      </c>
      <c r="W2199">
        <v>0</v>
      </c>
    </row>
    <row r="2200" spans="1:23" x14ac:dyDescent="0.25">
      <c r="A2200" t="s">
        <v>59</v>
      </c>
      <c r="B2200" s="3">
        <v>45670</v>
      </c>
      <c r="C2200" s="3" t="str">
        <f>TEXT(Table1[[#This Row],[Date]],"ddd")</f>
        <v>Mon</v>
      </c>
      <c r="D2200" t="s">
        <v>1513</v>
      </c>
      <c r="E2200" s="1" t="s">
        <v>30</v>
      </c>
      <c r="F2200" s="1" t="s">
        <v>30</v>
      </c>
      <c r="G2200" s="1" t="str">
        <f>IFERROR(SUM(Table1[[#This Row],[Deactivate]]-Table1[[#This Row],[Activate]]),"")</f>
        <v/>
      </c>
      <c r="H2200" s="2" t="str">
        <f t="shared" si="34"/>
        <v/>
      </c>
      <c r="I2200" t="s">
        <v>29</v>
      </c>
      <c r="J2200" t="s">
        <v>46</v>
      </c>
      <c r="K2200" t="s">
        <v>1697</v>
      </c>
      <c r="L2200">
        <v>0</v>
      </c>
      <c r="M2200" s="1">
        <v>0.41180555555555554</v>
      </c>
      <c r="N2200" s="1">
        <v>0.47152777777777777</v>
      </c>
      <c r="O2200" s="1">
        <v>2.7777777777777776E-2</v>
      </c>
      <c r="P2200" s="1">
        <v>5.9722222222222225E-2</v>
      </c>
      <c r="Q2200" s="1">
        <v>8.7499999999999994E-2</v>
      </c>
      <c r="R2200" s="2">
        <v>129</v>
      </c>
      <c r="S2200" s="2">
        <v>188.99999999999997</v>
      </c>
      <c r="T2200" s="2">
        <v>59.999999999999972</v>
      </c>
      <c r="U2200">
        <v>1</v>
      </c>
      <c r="V2200">
        <v>2</v>
      </c>
      <c r="W2200">
        <v>0</v>
      </c>
    </row>
    <row r="2201" spans="1:23" x14ac:dyDescent="0.25">
      <c r="A2201" t="s">
        <v>59</v>
      </c>
      <c r="B2201" s="3">
        <v>45670</v>
      </c>
      <c r="C2201" s="3" t="str">
        <f>TEXT(Table1[[#This Row],[Date]],"ddd")</f>
        <v>Mon</v>
      </c>
      <c r="D2201" t="s">
        <v>1513</v>
      </c>
      <c r="E2201" s="1" t="s">
        <v>30</v>
      </c>
      <c r="F2201" s="1" t="s">
        <v>30</v>
      </c>
      <c r="G2201" s="1" t="str">
        <f>IFERROR(SUM(Table1[[#This Row],[Deactivate]]-Table1[[#This Row],[Activate]]),"")</f>
        <v/>
      </c>
      <c r="H2201" s="2" t="str">
        <f t="shared" si="34"/>
        <v/>
      </c>
      <c r="I2201" t="s">
        <v>29</v>
      </c>
      <c r="J2201" t="s">
        <v>337</v>
      </c>
      <c r="K2201">
        <v>0</v>
      </c>
      <c r="L2201">
        <v>0</v>
      </c>
      <c r="M2201" s="1">
        <v>0.76041666666666663</v>
      </c>
      <c r="N2201" s="1">
        <v>0.76041666666666663</v>
      </c>
      <c r="O2201" s="1">
        <v>0</v>
      </c>
      <c r="P2201" s="1">
        <v>0</v>
      </c>
      <c r="Q2201" s="1">
        <v>0</v>
      </c>
      <c r="R2201" s="2">
        <v>0</v>
      </c>
      <c r="S2201" s="2">
        <v>0</v>
      </c>
      <c r="T2201" s="2">
        <v>0</v>
      </c>
      <c r="U2201">
        <v>1</v>
      </c>
      <c r="V2201">
        <v>2</v>
      </c>
      <c r="W2201">
        <v>0</v>
      </c>
    </row>
    <row r="2202" spans="1:23" x14ac:dyDescent="0.25">
      <c r="A2202" t="s">
        <v>59</v>
      </c>
      <c r="B2202" s="3">
        <v>45670</v>
      </c>
      <c r="C2202" s="3" t="str">
        <f>TEXT(Table1[[#This Row],[Date]],"ddd")</f>
        <v>Mon</v>
      </c>
      <c r="D2202" t="s">
        <v>1513</v>
      </c>
      <c r="E2202" s="1" t="s">
        <v>30</v>
      </c>
      <c r="F2202" s="1" t="s">
        <v>30</v>
      </c>
      <c r="G2202" s="1" t="str">
        <f>IFERROR(SUM(Table1[[#This Row],[Deactivate]]-Table1[[#This Row],[Activate]]),"")</f>
        <v/>
      </c>
      <c r="H2202" s="2" t="str">
        <f t="shared" si="34"/>
        <v/>
      </c>
      <c r="I2202" t="s">
        <v>29</v>
      </c>
      <c r="J2202" t="s">
        <v>53</v>
      </c>
      <c r="K2202" t="s">
        <v>1698</v>
      </c>
      <c r="L2202">
        <v>0</v>
      </c>
      <c r="M2202" s="1">
        <v>0.76041666666666663</v>
      </c>
      <c r="N2202" s="1">
        <v>0.76041666666666663</v>
      </c>
      <c r="O2202" s="1">
        <v>0.28888888888888892</v>
      </c>
      <c r="P2202" s="1">
        <v>0</v>
      </c>
      <c r="Q2202" s="1">
        <v>0.28888888888888892</v>
      </c>
      <c r="R2202" s="2">
        <v>0</v>
      </c>
      <c r="S2202" s="2">
        <v>624.00000000000011</v>
      </c>
      <c r="T2202" s="2">
        <v>624.00000000000011</v>
      </c>
      <c r="U2202">
        <v>1</v>
      </c>
      <c r="V2202">
        <v>2</v>
      </c>
      <c r="W2202">
        <v>0</v>
      </c>
    </row>
    <row r="2203" spans="1:23" x14ac:dyDescent="0.25">
      <c r="A2203" t="s">
        <v>59</v>
      </c>
      <c r="B2203" s="3">
        <v>45670</v>
      </c>
      <c r="C2203" s="3" t="str">
        <f>TEXT(Table1[[#This Row],[Date]],"ddd")</f>
        <v>Mon</v>
      </c>
      <c r="D2203" t="s">
        <v>1513</v>
      </c>
      <c r="E2203" s="1" t="s">
        <v>30</v>
      </c>
      <c r="F2203" s="1" t="s">
        <v>30</v>
      </c>
      <c r="G2203" s="1" t="str">
        <f>IFERROR(SUM(Table1[[#This Row],[Deactivate]]-Table1[[#This Row],[Activate]]),"")</f>
        <v/>
      </c>
      <c r="H2203" s="2" t="str">
        <f t="shared" si="34"/>
        <v/>
      </c>
      <c r="I2203" t="s">
        <v>29</v>
      </c>
      <c r="J2203" t="s">
        <v>23</v>
      </c>
      <c r="K2203" t="s">
        <v>1699</v>
      </c>
      <c r="L2203">
        <v>0</v>
      </c>
      <c r="M2203" s="1">
        <v>0.76041666666666663</v>
      </c>
      <c r="N2203" s="1">
        <v>0.76041666666666663</v>
      </c>
      <c r="O2203" s="1">
        <v>0</v>
      </c>
      <c r="P2203" s="1">
        <v>0</v>
      </c>
      <c r="Q2203" s="1">
        <v>0</v>
      </c>
      <c r="R2203" s="2">
        <v>0</v>
      </c>
      <c r="S2203" s="2">
        <v>0</v>
      </c>
      <c r="T2203" s="2">
        <v>0</v>
      </c>
      <c r="U2203">
        <v>1</v>
      </c>
      <c r="V2203">
        <v>2</v>
      </c>
      <c r="W2203">
        <v>0</v>
      </c>
    </row>
    <row r="2204" spans="1:23" x14ac:dyDescent="0.25">
      <c r="A2204" t="s">
        <v>61</v>
      </c>
      <c r="B2204" s="3">
        <v>45670</v>
      </c>
      <c r="C2204" s="3" t="str">
        <f>TEXT(Table1[[#This Row],[Date]],"ddd")</f>
        <v>Mon</v>
      </c>
      <c r="D2204" t="s">
        <v>1513</v>
      </c>
      <c r="E2204" s="1" t="s">
        <v>30</v>
      </c>
      <c r="F2204" s="1" t="s">
        <v>30</v>
      </c>
      <c r="G2204" s="1" t="str">
        <f>IFERROR(SUM(Table1[[#This Row],[Deactivate]]-Table1[[#This Row],[Activate]]),"")</f>
        <v/>
      </c>
      <c r="H2204" s="2" t="str">
        <f t="shared" si="34"/>
        <v/>
      </c>
      <c r="I2204" t="s">
        <v>22</v>
      </c>
      <c r="J2204" t="s">
        <v>23</v>
      </c>
      <c r="K2204" t="s">
        <v>1700</v>
      </c>
      <c r="L2204">
        <v>0</v>
      </c>
      <c r="M2204" s="1">
        <v>0</v>
      </c>
      <c r="N2204" s="1">
        <v>0</v>
      </c>
      <c r="O2204" s="1">
        <v>0</v>
      </c>
      <c r="P2204" s="1">
        <v>2.0833333333333332E-2</v>
      </c>
      <c r="Q2204" s="1">
        <v>2.0833333333333332E-2</v>
      </c>
      <c r="R2204" s="2">
        <v>45</v>
      </c>
      <c r="S2204" s="2">
        <v>45</v>
      </c>
      <c r="T2204" s="2">
        <v>0</v>
      </c>
      <c r="U2204">
        <v>1</v>
      </c>
      <c r="V2204">
        <v>2</v>
      </c>
      <c r="W2204">
        <v>0</v>
      </c>
    </row>
    <row r="2205" spans="1:23" x14ac:dyDescent="0.25">
      <c r="A2205" t="s">
        <v>63</v>
      </c>
      <c r="B2205" s="3">
        <v>45670</v>
      </c>
      <c r="C2205" s="3" t="str">
        <f>TEXT(Table1[[#This Row],[Date]],"ddd")</f>
        <v>Mon</v>
      </c>
      <c r="D2205" t="s">
        <v>1513</v>
      </c>
      <c r="E2205" s="1" t="s">
        <v>30</v>
      </c>
      <c r="F2205" s="1" t="s">
        <v>30</v>
      </c>
      <c r="G2205" s="1" t="str">
        <f>IFERROR(SUM(Table1[[#This Row],[Deactivate]]-Table1[[#This Row],[Activate]]),"")</f>
        <v/>
      </c>
      <c r="H2205" s="2" t="str">
        <f t="shared" si="34"/>
        <v/>
      </c>
      <c r="I2205" t="s">
        <v>35</v>
      </c>
      <c r="J2205" t="s">
        <v>149</v>
      </c>
      <c r="K2205">
        <v>0</v>
      </c>
      <c r="L2205">
        <v>0</v>
      </c>
      <c r="M2205" s="1">
        <v>0</v>
      </c>
      <c r="N2205" s="1">
        <v>0</v>
      </c>
      <c r="O2205" s="1">
        <v>0</v>
      </c>
      <c r="P2205" s="1">
        <v>0</v>
      </c>
      <c r="Q2205" s="1">
        <v>0</v>
      </c>
      <c r="R2205" s="2">
        <v>0</v>
      </c>
      <c r="S2205" s="2">
        <v>0</v>
      </c>
      <c r="T2205" s="2">
        <v>0</v>
      </c>
      <c r="U2205">
        <v>1</v>
      </c>
      <c r="V2205">
        <v>2</v>
      </c>
      <c r="W2205">
        <v>0</v>
      </c>
    </row>
    <row r="2206" spans="1:23" x14ac:dyDescent="0.25">
      <c r="A2206" t="s">
        <v>63</v>
      </c>
      <c r="B2206" s="3">
        <v>45670</v>
      </c>
      <c r="C2206" s="3" t="str">
        <f>TEXT(Table1[[#This Row],[Date]],"ddd")</f>
        <v>Mon</v>
      </c>
      <c r="D2206" t="s">
        <v>1513</v>
      </c>
      <c r="E2206" s="1" t="s">
        <v>30</v>
      </c>
      <c r="F2206" s="1" t="s">
        <v>30</v>
      </c>
      <c r="G2206" s="1" t="str">
        <f>IFERROR(SUM(Table1[[#This Row],[Deactivate]]-Table1[[#This Row],[Activate]]),"")</f>
        <v/>
      </c>
      <c r="H2206" s="2" t="str">
        <f t="shared" si="34"/>
        <v/>
      </c>
      <c r="I2206" t="s">
        <v>35</v>
      </c>
      <c r="J2206" t="s">
        <v>149</v>
      </c>
      <c r="K2206">
        <v>0</v>
      </c>
      <c r="L2206">
        <v>0</v>
      </c>
      <c r="M2206" s="1">
        <v>0</v>
      </c>
      <c r="N2206" s="1">
        <v>0</v>
      </c>
      <c r="O2206" s="1">
        <v>0</v>
      </c>
      <c r="P2206" s="1">
        <v>0</v>
      </c>
      <c r="Q2206" s="1">
        <v>0</v>
      </c>
      <c r="R2206" s="2">
        <v>0</v>
      </c>
      <c r="S2206" s="2">
        <v>0</v>
      </c>
      <c r="T2206" s="2">
        <v>0</v>
      </c>
      <c r="U2206">
        <v>1</v>
      </c>
      <c r="V2206">
        <v>2</v>
      </c>
      <c r="W2206">
        <v>0</v>
      </c>
    </row>
    <row r="2207" spans="1:23" x14ac:dyDescent="0.25">
      <c r="A2207" t="s">
        <v>63</v>
      </c>
      <c r="B2207" s="3">
        <v>45670</v>
      </c>
      <c r="C2207" s="3" t="str">
        <f>TEXT(Table1[[#This Row],[Date]],"ddd")</f>
        <v>Mon</v>
      </c>
      <c r="D2207" t="s">
        <v>1513</v>
      </c>
      <c r="E2207" s="1" t="s">
        <v>30</v>
      </c>
      <c r="F2207" s="1" t="s">
        <v>30</v>
      </c>
      <c r="G2207" s="1" t="str">
        <f>IFERROR(SUM(Table1[[#This Row],[Deactivate]]-Table1[[#This Row],[Activate]]),"")</f>
        <v/>
      </c>
      <c r="H2207" s="2" t="str">
        <f t="shared" si="34"/>
        <v/>
      </c>
      <c r="I2207" t="s">
        <v>29</v>
      </c>
      <c r="J2207" t="s">
        <v>26</v>
      </c>
      <c r="K2207">
        <v>0</v>
      </c>
      <c r="L2207" t="s">
        <v>1689</v>
      </c>
      <c r="M2207" s="1">
        <v>0.27291666666666664</v>
      </c>
      <c r="N2207" s="1">
        <v>0.35347222222222219</v>
      </c>
      <c r="O2207" s="1">
        <v>2.9861111111111113E-2</v>
      </c>
      <c r="P2207" s="1">
        <v>8.0555555555555561E-2</v>
      </c>
      <c r="Q2207" s="1">
        <v>0.11041666666666668</v>
      </c>
      <c r="R2207" s="2">
        <v>174.00000000000003</v>
      </c>
      <c r="S2207" s="2">
        <v>238.50000000000006</v>
      </c>
      <c r="T2207" s="2">
        <v>64.500000000000028</v>
      </c>
      <c r="U2207">
        <v>1</v>
      </c>
      <c r="V2207">
        <v>2</v>
      </c>
      <c r="W2207">
        <v>0</v>
      </c>
    </row>
    <row r="2208" spans="1:23" x14ac:dyDescent="0.25">
      <c r="A2208" t="s">
        <v>63</v>
      </c>
      <c r="B2208" s="3">
        <v>45670</v>
      </c>
      <c r="C2208" s="3" t="str">
        <f>TEXT(Table1[[#This Row],[Date]],"ddd")</f>
        <v>Mon</v>
      </c>
      <c r="D2208" t="s">
        <v>1513</v>
      </c>
      <c r="E2208" s="1" t="s">
        <v>30</v>
      </c>
      <c r="F2208" s="1" t="s">
        <v>30</v>
      </c>
      <c r="G2208" s="1" t="str">
        <f>IFERROR(SUM(Table1[[#This Row],[Deactivate]]-Table1[[#This Row],[Activate]]),"")</f>
        <v/>
      </c>
      <c r="H2208" s="2" t="str">
        <f t="shared" si="34"/>
        <v/>
      </c>
      <c r="I2208" t="s">
        <v>29</v>
      </c>
      <c r="J2208" t="s">
        <v>23</v>
      </c>
      <c r="K2208" t="s">
        <v>1701</v>
      </c>
      <c r="L2208">
        <v>0</v>
      </c>
      <c r="M2208" s="1">
        <v>0.49791666666666662</v>
      </c>
      <c r="N2208" s="1">
        <v>0.50902777777777775</v>
      </c>
      <c r="O2208" s="1">
        <v>0</v>
      </c>
      <c r="P2208" s="1">
        <v>1.1111111111111112E-2</v>
      </c>
      <c r="Q2208" s="1">
        <v>1.1111111111111112E-2</v>
      </c>
      <c r="R2208" s="2">
        <v>24</v>
      </c>
      <c r="S2208" s="2">
        <v>24</v>
      </c>
      <c r="T2208" s="2">
        <v>0</v>
      </c>
      <c r="U2208">
        <v>1</v>
      </c>
      <c r="V2208">
        <v>2</v>
      </c>
      <c r="W2208">
        <v>0</v>
      </c>
    </row>
    <row r="2209" spans="1:23" x14ac:dyDescent="0.25">
      <c r="A2209" t="s">
        <v>63</v>
      </c>
      <c r="B2209" s="3">
        <v>45670</v>
      </c>
      <c r="C2209" s="3" t="str">
        <f>TEXT(Table1[[#This Row],[Date]],"ddd")</f>
        <v>Mon</v>
      </c>
      <c r="D2209" t="s">
        <v>1513</v>
      </c>
      <c r="E2209" s="1" t="s">
        <v>30</v>
      </c>
      <c r="F2209" s="1" t="s">
        <v>30</v>
      </c>
      <c r="G2209" s="1" t="str">
        <f>IFERROR(SUM(Table1[[#This Row],[Deactivate]]-Table1[[#This Row],[Activate]]),"")</f>
        <v/>
      </c>
      <c r="H2209" s="2" t="str">
        <f t="shared" si="34"/>
        <v/>
      </c>
      <c r="I2209" t="s">
        <v>29</v>
      </c>
      <c r="J2209" t="s">
        <v>53</v>
      </c>
      <c r="K2209" t="s">
        <v>1702</v>
      </c>
      <c r="L2209">
        <v>0</v>
      </c>
      <c r="M2209" s="1">
        <v>0.50902777777777775</v>
      </c>
      <c r="N2209" s="1">
        <v>0.50902777777777775</v>
      </c>
      <c r="O2209" s="1">
        <v>0.14444444444444446</v>
      </c>
      <c r="P2209" s="1">
        <v>0</v>
      </c>
      <c r="Q2209" s="1">
        <v>0.14444444444444446</v>
      </c>
      <c r="R2209" s="2">
        <v>0</v>
      </c>
      <c r="S2209" s="2">
        <v>312.00000000000006</v>
      </c>
      <c r="T2209" s="2">
        <v>312.00000000000006</v>
      </c>
      <c r="U2209">
        <v>1</v>
      </c>
      <c r="V2209">
        <v>2</v>
      </c>
      <c r="W2209">
        <v>0</v>
      </c>
    </row>
    <row r="2210" spans="1:23" x14ac:dyDescent="0.25">
      <c r="A2210" t="s">
        <v>86</v>
      </c>
      <c r="B2210" s="3">
        <v>45670</v>
      </c>
      <c r="C2210" s="3" t="str">
        <f>TEXT(Table1[[#This Row],[Date]],"ddd")</f>
        <v>Mon</v>
      </c>
      <c r="D2210" t="s">
        <v>1513</v>
      </c>
      <c r="E2210" s="1" t="s">
        <v>30</v>
      </c>
      <c r="F2210" s="1" t="s">
        <v>30</v>
      </c>
      <c r="G2210" s="1" t="str">
        <f>IFERROR(SUM(Table1[[#This Row],[Deactivate]]-Table1[[#This Row],[Activate]]),"")</f>
        <v/>
      </c>
      <c r="H2210" s="2" t="str">
        <f t="shared" si="34"/>
        <v/>
      </c>
      <c r="I2210" t="s">
        <v>29</v>
      </c>
      <c r="J2210" t="s">
        <v>26</v>
      </c>
      <c r="K2210">
        <v>0</v>
      </c>
      <c r="L2210" t="s">
        <v>1703</v>
      </c>
      <c r="M2210" s="1">
        <v>0.64513888888888882</v>
      </c>
      <c r="N2210" s="1">
        <v>0.67083333333333339</v>
      </c>
      <c r="O2210" s="1">
        <v>9.6527777777777768E-2</v>
      </c>
      <c r="P2210" s="1">
        <v>2.5694444444444447E-2</v>
      </c>
      <c r="Q2210" s="1">
        <v>0.12222222222222222</v>
      </c>
      <c r="R2210" s="2">
        <v>55.5</v>
      </c>
      <c r="S2210" s="2">
        <v>264</v>
      </c>
      <c r="T2210" s="2">
        <v>208.5</v>
      </c>
      <c r="U2210">
        <v>1</v>
      </c>
      <c r="V2210">
        <v>2</v>
      </c>
      <c r="W2210">
        <v>0</v>
      </c>
    </row>
    <row r="2211" spans="1:23" x14ac:dyDescent="0.25">
      <c r="A2211" t="s">
        <v>86</v>
      </c>
      <c r="B2211" s="3">
        <v>45670</v>
      </c>
      <c r="C2211" s="3" t="str">
        <f>TEXT(Table1[[#This Row],[Date]],"ddd")</f>
        <v>Mon</v>
      </c>
      <c r="D2211" t="s">
        <v>1513</v>
      </c>
      <c r="E2211" s="1" t="s">
        <v>30</v>
      </c>
      <c r="F2211" s="1" t="s">
        <v>30</v>
      </c>
      <c r="G2211" s="1" t="str">
        <f>IFERROR(SUM(Table1[[#This Row],[Deactivate]]-Table1[[#This Row],[Activate]]),"")</f>
        <v/>
      </c>
      <c r="H2211" s="2" t="str">
        <f t="shared" si="34"/>
        <v/>
      </c>
      <c r="I2211" t="s">
        <v>29</v>
      </c>
      <c r="J2211" t="s">
        <v>23</v>
      </c>
      <c r="K2211" t="s">
        <v>1704</v>
      </c>
      <c r="L2211">
        <v>0</v>
      </c>
      <c r="M2211" s="1">
        <v>0.74652777777777779</v>
      </c>
      <c r="N2211" s="1">
        <v>0.76527777777777783</v>
      </c>
      <c r="O2211" s="1">
        <v>0</v>
      </c>
      <c r="P2211" s="1">
        <v>1.8749999999999999E-2</v>
      </c>
      <c r="Q2211" s="1">
        <v>1.8749999999999999E-2</v>
      </c>
      <c r="R2211" s="2">
        <v>40.5</v>
      </c>
      <c r="S2211" s="2">
        <v>40.5</v>
      </c>
      <c r="T2211" s="2">
        <v>0</v>
      </c>
      <c r="U2211">
        <v>1</v>
      </c>
      <c r="V2211">
        <v>2</v>
      </c>
      <c r="W2211">
        <v>0</v>
      </c>
    </row>
    <row r="2212" spans="1:23" x14ac:dyDescent="0.25">
      <c r="A2212" t="s">
        <v>86</v>
      </c>
      <c r="B2212" s="3">
        <v>45670</v>
      </c>
      <c r="C2212" s="3" t="str">
        <f>TEXT(Table1[[#This Row],[Date]],"ddd")</f>
        <v>Mon</v>
      </c>
      <c r="D2212" t="s">
        <v>1513</v>
      </c>
      <c r="E2212" s="1" t="s">
        <v>30</v>
      </c>
      <c r="F2212" s="1" t="s">
        <v>30</v>
      </c>
      <c r="G2212" s="1" t="str">
        <f>IFERROR(SUM(Table1[[#This Row],[Deactivate]]-Table1[[#This Row],[Activate]]),"")</f>
        <v/>
      </c>
      <c r="H2212" s="2" t="str">
        <f t="shared" si="34"/>
        <v/>
      </c>
      <c r="I2212" t="s">
        <v>29</v>
      </c>
      <c r="J2212" t="s">
        <v>216</v>
      </c>
      <c r="K2212">
        <v>0</v>
      </c>
      <c r="L2212" t="s">
        <v>1705</v>
      </c>
      <c r="M2212" s="1">
        <v>0.76527777777777783</v>
      </c>
      <c r="N2212" s="1">
        <v>0.8833333333333333</v>
      </c>
      <c r="O2212" s="1">
        <v>7.5694444444444439E-2</v>
      </c>
      <c r="P2212" s="1">
        <v>0.11805555555555557</v>
      </c>
      <c r="Q2212" s="1">
        <v>0.19375000000000001</v>
      </c>
      <c r="R2212" s="2">
        <v>255.00000000000006</v>
      </c>
      <c r="S2212" s="2">
        <v>418.5</v>
      </c>
      <c r="T2212" s="2">
        <v>163.49999999999994</v>
      </c>
      <c r="U2212">
        <v>1</v>
      </c>
      <c r="V2212">
        <v>2</v>
      </c>
      <c r="W2212" t="s">
        <v>3950</v>
      </c>
    </row>
    <row r="2213" spans="1:23" x14ac:dyDescent="0.25">
      <c r="A2213" t="s">
        <v>65</v>
      </c>
      <c r="B2213" s="3">
        <v>45670</v>
      </c>
      <c r="C2213" s="3" t="str">
        <f>TEXT(Table1[[#This Row],[Date]],"ddd")</f>
        <v>Mon</v>
      </c>
      <c r="D2213" t="s">
        <v>1513</v>
      </c>
      <c r="E2213" s="1" t="s">
        <v>30</v>
      </c>
      <c r="F2213" s="1" t="s">
        <v>30</v>
      </c>
      <c r="G2213" s="1" t="str">
        <f>IFERROR(SUM(Table1[[#This Row],[Deactivate]]-Table1[[#This Row],[Activate]]),"")</f>
        <v/>
      </c>
      <c r="H2213" s="2" t="str">
        <f t="shared" si="34"/>
        <v/>
      </c>
      <c r="I2213" t="s">
        <v>35</v>
      </c>
      <c r="J2213" t="s">
        <v>26</v>
      </c>
      <c r="K2213">
        <v>0</v>
      </c>
      <c r="L2213" t="s">
        <v>1706</v>
      </c>
      <c r="M2213" s="1">
        <v>0</v>
      </c>
      <c r="N2213" s="1">
        <v>0</v>
      </c>
      <c r="O2213" s="1">
        <v>0</v>
      </c>
      <c r="P2213" s="1">
        <v>0</v>
      </c>
      <c r="Q2213" s="1">
        <v>0</v>
      </c>
      <c r="R2213" s="2">
        <v>0</v>
      </c>
      <c r="S2213" s="2">
        <v>0</v>
      </c>
      <c r="T2213" s="2">
        <v>0</v>
      </c>
      <c r="U2213">
        <v>1</v>
      </c>
      <c r="V2213">
        <v>2</v>
      </c>
      <c r="W2213">
        <v>0</v>
      </c>
    </row>
    <row r="2214" spans="1:23" x14ac:dyDescent="0.25">
      <c r="A2214" t="s">
        <v>65</v>
      </c>
      <c r="B2214" s="3">
        <v>45670</v>
      </c>
      <c r="C2214" s="3" t="str">
        <f>TEXT(Table1[[#This Row],[Date]],"ddd")</f>
        <v>Mon</v>
      </c>
      <c r="D2214" t="s">
        <v>1513</v>
      </c>
      <c r="E2214" s="1" t="s">
        <v>30</v>
      </c>
      <c r="F2214" s="1" t="s">
        <v>30</v>
      </c>
      <c r="G2214" s="1" t="str">
        <f>IFERROR(SUM(Table1[[#This Row],[Deactivate]]-Table1[[#This Row],[Activate]]),"")</f>
        <v/>
      </c>
      <c r="H2214" s="2" t="str">
        <f t="shared" si="34"/>
        <v/>
      </c>
      <c r="I2214" t="s">
        <v>35</v>
      </c>
      <c r="J2214" t="s">
        <v>36</v>
      </c>
      <c r="K2214">
        <v>0</v>
      </c>
      <c r="L2214" t="s">
        <v>1694</v>
      </c>
      <c r="M2214" s="1">
        <v>0</v>
      </c>
      <c r="N2214" s="1">
        <v>0</v>
      </c>
      <c r="O2214" s="1">
        <v>0</v>
      </c>
      <c r="P2214" s="1">
        <v>0</v>
      </c>
      <c r="Q2214" s="1">
        <v>0</v>
      </c>
      <c r="R2214" s="2">
        <v>0</v>
      </c>
      <c r="S2214" s="2">
        <v>0</v>
      </c>
      <c r="T2214" s="2">
        <v>0</v>
      </c>
      <c r="U2214">
        <v>1</v>
      </c>
      <c r="V2214">
        <v>2</v>
      </c>
      <c r="W2214">
        <v>0</v>
      </c>
    </row>
    <row r="2215" spans="1:23" x14ac:dyDescent="0.25">
      <c r="A2215" t="s">
        <v>65</v>
      </c>
      <c r="B2215" s="3">
        <v>45670</v>
      </c>
      <c r="C2215" s="3" t="str">
        <f>TEXT(Table1[[#This Row],[Date]],"ddd")</f>
        <v>Mon</v>
      </c>
      <c r="D2215" t="s">
        <v>1513</v>
      </c>
      <c r="E2215" s="1" t="s">
        <v>30</v>
      </c>
      <c r="F2215" s="1" t="s">
        <v>30</v>
      </c>
      <c r="G2215" s="1" t="str">
        <f>IFERROR(SUM(Table1[[#This Row],[Deactivate]]-Table1[[#This Row],[Activate]]),"")</f>
        <v/>
      </c>
      <c r="H2215" s="2" t="str">
        <f t="shared" si="34"/>
        <v/>
      </c>
      <c r="I2215" t="s">
        <v>35</v>
      </c>
      <c r="J2215" t="s">
        <v>66</v>
      </c>
      <c r="K2215">
        <v>0</v>
      </c>
      <c r="L2215">
        <v>0</v>
      </c>
      <c r="M2215" s="1">
        <v>0</v>
      </c>
      <c r="N2215" s="1">
        <v>0</v>
      </c>
      <c r="O2215" s="1">
        <v>0</v>
      </c>
      <c r="P2215" s="1">
        <v>0</v>
      </c>
      <c r="Q2215" s="1">
        <v>0</v>
      </c>
      <c r="R2215" s="2">
        <v>0</v>
      </c>
      <c r="S2215" s="2">
        <v>0</v>
      </c>
      <c r="T2215" s="2">
        <v>0</v>
      </c>
      <c r="U2215">
        <v>1</v>
      </c>
      <c r="V2215">
        <v>2</v>
      </c>
      <c r="W2215">
        <v>0</v>
      </c>
    </row>
    <row r="2216" spans="1:23" x14ac:dyDescent="0.25">
      <c r="A2216" t="s">
        <v>65</v>
      </c>
      <c r="B2216" s="3">
        <v>45670</v>
      </c>
      <c r="C2216" s="3" t="str">
        <f>TEXT(Table1[[#This Row],[Date]],"ddd")</f>
        <v>Mon</v>
      </c>
      <c r="D2216" t="s">
        <v>1513</v>
      </c>
      <c r="E2216" s="1" t="s">
        <v>30</v>
      </c>
      <c r="F2216" s="1" t="s">
        <v>30</v>
      </c>
      <c r="G2216" s="1" t="str">
        <f>IFERROR(SUM(Table1[[#This Row],[Deactivate]]-Table1[[#This Row],[Activate]]),"")</f>
        <v/>
      </c>
      <c r="H2216" s="2" t="str">
        <f t="shared" si="34"/>
        <v/>
      </c>
      <c r="I2216" t="s">
        <v>22</v>
      </c>
      <c r="J2216" t="s">
        <v>23</v>
      </c>
      <c r="K2216" t="s">
        <v>1707</v>
      </c>
      <c r="L2216">
        <v>0</v>
      </c>
      <c r="M2216" s="1">
        <v>0</v>
      </c>
      <c r="N2216" s="1">
        <v>0</v>
      </c>
      <c r="O2216" s="1">
        <v>0</v>
      </c>
      <c r="P2216" s="1">
        <v>2.0833333333333332E-2</v>
      </c>
      <c r="Q2216" s="1">
        <v>2.0833333333333332E-2</v>
      </c>
      <c r="R2216" s="2">
        <v>45</v>
      </c>
      <c r="S2216" s="2">
        <v>45</v>
      </c>
      <c r="T2216" s="2">
        <v>0</v>
      </c>
      <c r="U2216">
        <v>1</v>
      </c>
      <c r="V2216">
        <v>2</v>
      </c>
      <c r="W2216">
        <v>0</v>
      </c>
    </row>
    <row r="2217" spans="1:23" x14ac:dyDescent="0.25">
      <c r="A2217" t="s">
        <v>20</v>
      </c>
      <c r="B2217" s="3">
        <v>45671</v>
      </c>
      <c r="C2217" s="3" t="str">
        <f>TEXT(Table1[[#This Row],[Date]],"ddd")</f>
        <v>Tue</v>
      </c>
      <c r="D2217" t="s">
        <v>1513</v>
      </c>
      <c r="E2217" s="1" t="s">
        <v>30</v>
      </c>
      <c r="F2217" s="1" t="s">
        <v>30</v>
      </c>
      <c r="G2217" s="1" t="str">
        <f>IFERROR(SUM(Table1[[#This Row],[Deactivate]]-Table1[[#This Row],[Activate]]),"")</f>
        <v/>
      </c>
      <c r="H2217" s="2" t="str">
        <f t="shared" si="34"/>
        <v/>
      </c>
      <c r="I2217" t="s">
        <v>29</v>
      </c>
      <c r="J2217" t="s">
        <v>49</v>
      </c>
      <c r="K2217" t="s">
        <v>1708</v>
      </c>
      <c r="L2217">
        <v>0</v>
      </c>
      <c r="M2217" s="1">
        <v>0.40416666666666662</v>
      </c>
      <c r="N2217" s="1">
        <v>0.75416666666666676</v>
      </c>
      <c r="O2217" s="1">
        <v>6.3194444444444442E-2</v>
      </c>
      <c r="P2217" s="1">
        <v>0.35000000000000003</v>
      </c>
      <c r="Q2217" s="1">
        <v>0.41319444444444448</v>
      </c>
      <c r="R2217" s="2">
        <v>756.00000000000011</v>
      </c>
      <c r="S2217" s="2">
        <v>892.5</v>
      </c>
      <c r="T2217" s="2">
        <v>136.49999999999989</v>
      </c>
      <c r="U2217">
        <v>1</v>
      </c>
      <c r="V2217">
        <v>2</v>
      </c>
      <c r="W2217">
        <v>0</v>
      </c>
    </row>
    <row r="2218" spans="1:23" x14ac:dyDescent="0.25">
      <c r="A2218" t="s">
        <v>20</v>
      </c>
      <c r="B2218" s="3">
        <v>45671</v>
      </c>
      <c r="C2218" s="3" t="str">
        <f>TEXT(Table1[[#This Row],[Date]],"ddd")</f>
        <v>Tue</v>
      </c>
      <c r="D2218" t="s">
        <v>1513</v>
      </c>
      <c r="E2218" s="1" t="s">
        <v>30</v>
      </c>
      <c r="F2218" s="1" t="s">
        <v>30</v>
      </c>
      <c r="G2218" s="1" t="str">
        <f>IFERROR(SUM(Table1[[#This Row],[Deactivate]]-Table1[[#This Row],[Activate]]),"")</f>
        <v/>
      </c>
      <c r="H2218" s="2" t="str">
        <f t="shared" si="34"/>
        <v/>
      </c>
      <c r="I2218" t="s">
        <v>29</v>
      </c>
      <c r="J2218" t="s">
        <v>23</v>
      </c>
      <c r="K2218" t="s">
        <v>1709</v>
      </c>
      <c r="L2218">
        <v>0</v>
      </c>
      <c r="M2218" s="1">
        <v>0.75416666666666676</v>
      </c>
      <c r="N2218" s="1">
        <v>0.83611111111111114</v>
      </c>
      <c r="O2218" s="1">
        <v>0</v>
      </c>
      <c r="P2218" s="1">
        <v>8.1944444444444445E-2</v>
      </c>
      <c r="Q2218" s="1">
        <v>8.1944444444444445E-2</v>
      </c>
      <c r="R2218" s="2">
        <v>177</v>
      </c>
      <c r="S2218" s="2">
        <v>177</v>
      </c>
      <c r="T2218" s="2">
        <v>0</v>
      </c>
      <c r="U2218">
        <v>1</v>
      </c>
      <c r="V2218">
        <v>2</v>
      </c>
      <c r="W2218">
        <v>0</v>
      </c>
    </row>
    <row r="2219" spans="1:23" x14ac:dyDescent="0.25">
      <c r="A2219" t="s">
        <v>28</v>
      </c>
      <c r="B2219" s="3">
        <v>45671</v>
      </c>
      <c r="C2219" s="3" t="str">
        <f>TEXT(Table1[[#This Row],[Date]],"ddd")</f>
        <v>Tue</v>
      </c>
      <c r="D2219" t="s">
        <v>1513</v>
      </c>
      <c r="E2219" s="1" t="s">
        <v>30</v>
      </c>
      <c r="F2219" s="1" t="s">
        <v>30</v>
      </c>
      <c r="G2219" s="1" t="str">
        <f>IFERROR(SUM(Table1[[#This Row],[Deactivate]]-Table1[[#This Row],[Activate]]),"")</f>
        <v/>
      </c>
      <c r="H2219" s="2" t="str">
        <f t="shared" si="34"/>
        <v/>
      </c>
      <c r="I2219" t="s">
        <v>22</v>
      </c>
      <c r="J2219" t="s">
        <v>23</v>
      </c>
      <c r="K2219" t="s">
        <v>1710</v>
      </c>
      <c r="L2219">
        <v>0</v>
      </c>
      <c r="M2219" s="1">
        <v>0</v>
      </c>
      <c r="N2219" s="1">
        <v>0</v>
      </c>
      <c r="O2219" s="1">
        <v>0</v>
      </c>
      <c r="P2219" s="1">
        <v>2.0833333333333332E-2</v>
      </c>
      <c r="Q2219" s="1">
        <v>2.0833333333333332E-2</v>
      </c>
      <c r="R2219" s="2">
        <v>45</v>
      </c>
      <c r="S2219" s="2">
        <v>45</v>
      </c>
      <c r="T2219" s="2">
        <v>0</v>
      </c>
      <c r="U2219">
        <v>1</v>
      </c>
      <c r="V2219">
        <v>2</v>
      </c>
      <c r="W2219">
        <v>0</v>
      </c>
    </row>
    <row r="2220" spans="1:23" x14ac:dyDescent="0.25">
      <c r="A2220" t="s">
        <v>34</v>
      </c>
      <c r="B2220" s="3">
        <v>45671</v>
      </c>
      <c r="C2220" s="3" t="str">
        <f>TEXT(Table1[[#This Row],[Date]],"ddd")</f>
        <v>Tue</v>
      </c>
      <c r="D2220" t="s">
        <v>1513</v>
      </c>
      <c r="E2220" s="1" t="s">
        <v>30</v>
      </c>
      <c r="F2220" s="1" t="s">
        <v>30</v>
      </c>
      <c r="G2220" s="1" t="str">
        <f>IFERROR(SUM(Table1[[#This Row],[Deactivate]]-Table1[[#This Row],[Activate]]),"")</f>
        <v/>
      </c>
      <c r="H2220" s="2" t="str">
        <f t="shared" si="34"/>
        <v/>
      </c>
      <c r="I2220" t="s">
        <v>29</v>
      </c>
      <c r="J2220" t="s">
        <v>26</v>
      </c>
      <c r="K2220">
        <v>0</v>
      </c>
      <c r="L2220" t="s">
        <v>1711</v>
      </c>
      <c r="M2220" s="1">
        <v>0.32013888888888892</v>
      </c>
      <c r="N2220" s="1">
        <v>0.32013888888888892</v>
      </c>
      <c r="O2220" s="1">
        <v>4.9305555555555554E-2</v>
      </c>
      <c r="P2220" s="1">
        <v>0</v>
      </c>
      <c r="Q2220" s="1">
        <v>4.9305555555555554E-2</v>
      </c>
      <c r="R2220" s="2">
        <v>0</v>
      </c>
      <c r="S2220" s="2">
        <v>106.5</v>
      </c>
      <c r="T2220" s="2">
        <v>106.5</v>
      </c>
      <c r="U2220">
        <v>1</v>
      </c>
      <c r="V2220">
        <v>2</v>
      </c>
      <c r="W2220">
        <v>0</v>
      </c>
    </row>
    <row r="2221" spans="1:23" x14ac:dyDescent="0.25">
      <c r="A2221" t="s">
        <v>34</v>
      </c>
      <c r="B2221" s="3">
        <v>45671</v>
      </c>
      <c r="C2221" s="3" t="str">
        <f>TEXT(Table1[[#This Row],[Date]],"ddd")</f>
        <v>Tue</v>
      </c>
      <c r="D2221" t="s">
        <v>1513</v>
      </c>
      <c r="E2221" s="1" t="s">
        <v>30</v>
      </c>
      <c r="F2221" s="1" t="s">
        <v>30</v>
      </c>
      <c r="G2221" s="1" t="str">
        <f>IFERROR(SUM(Table1[[#This Row],[Deactivate]]-Table1[[#This Row],[Activate]]),"")</f>
        <v/>
      </c>
      <c r="H2221" s="2" t="str">
        <f t="shared" si="34"/>
        <v/>
      </c>
      <c r="I2221" t="s">
        <v>38</v>
      </c>
      <c r="J2221" t="s">
        <v>66</v>
      </c>
      <c r="K2221">
        <v>0</v>
      </c>
      <c r="L2221">
        <v>0</v>
      </c>
      <c r="M2221" s="1">
        <v>0.32013888888888892</v>
      </c>
      <c r="N2221" s="1">
        <v>0.56111111111111112</v>
      </c>
      <c r="O2221" s="1">
        <v>0</v>
      </c>
      <c r="P2221" s="1">
        <v>0.24097222222222223</v>
      </c>
      <c r="Q2221" s="1">
        <v>0.24097222222222223</v>
      </c>
      <c r="R2221" s="2">
        <v>520.5</v>
      </c>
      <c r="S2221" s="2">
        <v>520.5</v>
      </c>
      <c r="T2221" s="2">
        <v>0</v>
      </c>
      <c r="U2221">
        <v>1</v>
      </c>
      <c r="V2221">
        <v>2</v>
      </c>
      <c r="W2221">
        <v>0</v>
      </c>
    </row>
    <row r="2222" spans="1:23" x14ac:dyDescent="0.25">
      <c r="A2222" t="s">
        <v>34</v>
      </c>
      <c r="B2222" s="3">
        <v>45671</v>
      </c>
      <c r="C2222" s="3" t="str">
        <f>TEXT(Table1[[#This Row],[Date]],"ddd")</f>
        <v>Tue</v>
      </c>
      <c r="D2222" t="s">
        <v>1513</v>
      </c>
      <c r="E2222" s="1" t="s">
        <v>30</v>
      </c>
      <c r="F2222" s="1" t="s">
        <v>30</v>
      </c>
      <c r="G2222" s="1" t="str">
        <f>IFERROR(SUM(Table1[[#This Row],[Deactivate]]-Table1[[#This Row],[Activate]]),"")</f>
        <v/>
      </c>
      <c r="H2222" s="2" t="str">
        <f t="shared" si="34"/>
        <v/>
      </c>
      <c r="I2222" t="s">
        <v>29</v>
      </c>
      <c r="J2222" t="s">
        <v>23</v>
      </c>
      <c r="K2222" t="s">
        <v>1712</v>
      </c>
      <c r="L2222">
        <v>0</v>
      </c>
      <c r="M2222" s="1">
        <v>0.56111111111111112</v>
      </c>
      <c r="N2222" s="1">
        <v>0.57222222222222219</v>
      </c>
      <c r="O2222" s="1">
        <v>0</v>
      </c>
      <c r="P2222" s="1">
        <v>1.1111111111111112E-2</v>
      </c>
      <c r="Q2222" s="1">
        <v>1.1111111111111112E-2</v>
      </c>
      <c r="R2222" s="2">
        <v>24</v>
      </c>
      <c r="S2222" s="2">
        <v>24</v>
      </c>
      <c r="T2222" s="2">
        <v>0</v>
      </c>
      <c r="U2222">
        <v>1</v>
      </c>
      <c r="V2222">
        <v>2</v>
      </c>
      <c r="W2222">
        <v>0</v>
      </c>
    </row>
    <row r="2223" spans="1:23" x14ac:dyDescent="0.25">
      <c r="A2223" t="s">
        <v>34</v>
      </c>
      <c r="B2223" s="3">
        <v>45671</v>
      </c>
      <c r="C2223" s="3" t="str">
        <f>TEXT(Table1[[#This Row],[Date]],"ddd")</f>
        <v>Tue</v>
      </c>
      <c r="D2223" t="s">
        <v>1513</v>
      </c>
      <c r="E2223" s="1" t="s">
        <v>30</v>
      </c>
      <c r="F2223" s="1" t="s">
        <v>30</v>
      </c>
      <c r="G2223" s="1" t="str">
        <f>IFERROR(SUM(Table1[[#This Row],[Deactivate]]-Table1[[#This Row],[Activate]]),"")</f>
        <v/>
      </c>
      <c r="H2223" s="2" t="str">
        <f t="shared" si="34"/>
        <v/>
      </c>
      <c r="I2223" t="s">
        <v>29</v>
      </c>
      <c r="J2223" t="s">
        <v>66</v>
      </c>
      <c r="K2223">
        <v>0</v>
      </c>
      <c r="L2223">
        <v>0</v>
      </c>
      <c r="M2223" s="1">
        <v>0.57222222222222219</v>
      </c>
      <c r="N2223" s="1">
        <v>0.66527777777777775</v>
      </c>
      <c r="O2223" s="1">
        <v>0</v>
      </c>
      <c r="P2223" s="1">
        <v>9.3055555555555558E-2</v>
      </c>
      <c r="Q2223" s="1">
        <v>9.3055555555555558E-2</v>
      </c>
      <c r="R2223" s="2">
        <v>201</v>
      </c>
      <c r="S2223" s="2">
        <v>201</v>
      </c>
      <c r="T2223" s="2">
        <v>0</v>
      </c>
      <c r="U2223">
        <v>1</v>
      </c>
      <c r="V2223">
        <v>2</v>
      </c>
      <c r="W2223">
        <v>0</v>
      </c>
    </row>
    <row r="2224" spans="1:23" x14ac:dyDescent="0.25">
      <c r="A2224" t="s">
        <v>34</v>
      </c>
      <c r="B2224" s="3">
        <v>45671</v>
      </c>
      <c r="C2224" s="3" t="str">
        <f>TEXT(Table1[[#This Row],[Date]],"ddd")</f>
        <v>Tue</v>
      </c>
      <c r="D2224" t="s">
        <v>1513</v>
      </c>
      <c r="E2224" s="1" t="s">
        <v>30</v>
      </c>
      <c r="F2224" s="1" t="s">
        <v>30</v>
      </c>
      <c r="G2224" s="1" t="str">
        <f>IFERROR(SUM(Table1[[#This Row],[Deactivate]]-Table1[[#This Row],[Activate]]),"")</f>
        <v/>
      </c>
      <c r="H2224" s="2" t="str">
        <f t="shared" si="34"/>
        <v/>
      </c>
      <c r="I2224" t="s">
        <v>29</v>
      </c>
      <c r="J2224" t="s">
        <v>68</v>
      </c>
      <c r="K2224" t="s">
        <v>1713</v>
      </c>
      <c r="L2224">
        <v>0</v>
      </c>
      <c r="M2224" s="1">
        <v>0.74444444444444446</v>
      </c>
      <c r="N2224" s="1">
        <v>0.77569444444444446</v>
      </c>
      <c r="O2224" s="1">
        <v>7.9166666666666663E-2</v>
      </c>
      <c r="P2224" s="1">
        <v>3.125E-2</v>
      </c>
      <c r="Q2224" s="1">
        <v>0.11041666666666666</v>
      </c>
      <c r="R2224" s="2">
        <v>67.5</v>
      </c>
      <c r="S2224" s="2">
        <v>238.5</v>
      </c>
      <c r="T2224" s="2">
        <v>171</v>
      </c>
      <c r="U2224">
        <v>1</v>
      </c>
      <c r="V2224">
        <v>2</v>
      </c>
      <c r="W2224">
        <v>0</v>
      </c>
    </row>
    <row r="2225" spans="1:23" x14ac:dyDescent="0.25">
      <c r="A2225" t="s">
        <v>41</v>
      </c>
      <c r="B2225" s="3">
        <v>45671</v>
      </c>
      <c r="C2225" s="3" t="str">
        <f>TEXT(Table1[[#This Row],[Date]],"ddd")</f>
        <v>Tue</v>
      </c>
      <c r="D2225" t="s">
        <v>1513</v>
      </c>
      <c r="E2225" s="1" t="s">
        <v>30</v>
      </c>
      <c r="F2225" s="1" t="s">
        <v>30</v>
      </c>
      <c r="G2225" s="1" t="str">
        <f>IFERROR(SUM(Table1[[#This Row],[Deactivate]]-Table1[[#This Row],[Activate]]),"")</f>
        <v/>
      </c>
      <c r="H2225" s="2" t="str">
        <f t="shared" si="34"/>
        <v/>
      </c>
      <c r="I2225" t="s">
        <v>38</v>
      </c>
      <c r="J2225" t="s">
        <v>49</v>
      </c>
      <c r="K2225" t="s">
        <v>1714</v>
      </c>
      <c r="L2225">
        <v>0</v>
      </c>
      <c r="M2225" s="1">
        <v>0.36874999999999997</v>
      </c>
      <c r="N2225" s="1">
        <v>0.57291666666666663</v>
      </c>
      <c r="O2225" s="1">
        <v>1.3888888888888888E-2</v>
      </c>
      <c r="P2225" s="1">
        <v>0.20416666666666669</v>
      </c>
      <c r="Q2225" s="1">
        <v>0.21805555555555559</v>
      </c>
      <c r="R2225" s="2">
        <v>441.00000000000011</v>
      </c>
      <c r="S2225" s="2">
        <v>471.00000000000011</v>
      </c>
      <c r="T2225" s="2">
        <v>30</v>
      </c>
      <c r="U2225">
        <v>1</v>
      </c>
      <c r="V2225">
        <v>2</v>
      </c>
      <c r="W2225">
        <v>0</v>
      </c>
    </row>
    <row r="2226" spans="1:23" x14ac:dyDescent="0.25">
      <c r="A2226" t="s">
        <v>41</v>
      </c>
      <c r="B2226" s="3">
        <v>45671</v>
      </c>
      <c r="C2226" s="3" t="str">
        <f>TEXT(Table1[[#This Row],[Date]],"ddd")</f>
        <v>Tue</v>
      </c>
      <c r="D2226" t="s">
        <v>1513</v>
      </c>
      <c r="E2226" s="1" t="s">
        <v>30</v>
      </c>
      <c r="F2226" s="1" t="s">
        <v>30</v>
      </c>
      <c r="G2226" s="1" t="str">
        <f>IFERROR(SUM(Table1[[#This Row],[Deactivate]]-Table1[[#This Row],[Activate]]),"")</f>
        <v/>
      </c>
      <c r="H2226" s="2" t="str">
        <f t="shared" si="34"/>
        <v/>
      </c>
      <c r="I2226" t="s">
        <v>29</v>
      </c>
      <c r="J2226" t="s">
        <v>23</v>
      </c>
      <c r="K2226" t="s">
        <v>1715</v>
      </c>
      <c r="L2226">
        <v>0</v>
      </c>
      <c r="M2226" s="1">
        <v>0.57291666666666663</v>
      </c>
      <c r="N2226" s="1">
        <v>0.62083333333333335</v>
      </c>
      <c r="O2226" s="1">
        <v>0</v>
      </c>
      <c r="P2226" s="1">
        <v>4.7916666666666663E-2</v>
      </c>
      <c r="Q2226" s="1">
        <v>4.7916666666666663E-2</v>
      </c>
      <c r="R2226" s="2">
        <v>103.5</v>
      </c>
      <c r="S2226" s="2">
        <v>103.5</v>
      </c>
      <c r="T2226" s="2">
        <v>0</v>
      </c>
      <c r="U2226">
        <v>1</v>
      </c>
      <c r="V2226">
        <v>2</v>
      </c>
      <c r="W2226">
        <v>0</v>
      </c>
    </row>
    <row r="2227" spans="1:23" x14ac:dyDescent="0.25">
      <c r="A2227" t="s">
        <v>41</v>
      </c>
      <c r="B2227" s="3">
        <v>45671</v>
      </c>
      <c r="C2227" s="3" t="str">
        <f>TEXT(Table1[[#This Row],[Date]],"ddd")</f>
        <v>Tue</v>
      </c>
      <c r="D2227" t="s">
        <v>1513</v>
      </c>
      <c r="E2227" s="1" t="s">
        <v>30</v>
      </c>
      <c r="F2227" s="1" t="s">
        <v>30</v>
      </c>
      <c r="G2227" s="1" t="str">
        <f>IFERROR(SUM(Table1[[#This Row],[Deactivate]]-Table1[[#This Row],[Activate]]),"")</f>
        <v/>
      </c>
      <c r="H2227" s="2" t="str">
        <f t="shared" si="34"/>
        <v/>
      </c>
      <c r="I2227" t="s">
        <v>29</v>
      </c>
      <c r="J2227" t="s">
        <v>49</v>
      </c>
      <c r="K2227" t="s">
        <v>1714</v>
      </c>
      <c r="L2227">
        <v>0</v>
      </c>
      <c r="M2227" s="1">
        <v>0.62083333333333335</v>
      </c>
      <c r="N2227" s="1">
        <v>0.75416666666666676</v>
      </c>
      <c r="O2227" s="1">
        <v>0</v>
      </c>
      <c r="P2227" s="1">
        <v>0.13333333333333333</v>
      </c>
      <c r="Q2227" s="1">
        <v>0.13333333333333333</v>
      </c>
      <c r="R2227" s="2">
        <v>288</v>
      </c>
      <c r="S2227" s="2">
        <v>288</v>
      </c>
      <c r="T2227" s="2">
        <v>0</v>
      </c>
      <c r="U2227">
        <v>1</v>
      </c>
      <c r="V2227">
        <v>2</v>
      </c>
      <c r="W2227">
        <v>0</v>
      </c>
    </row>
    <row r="2228" spans="1:23" x14ac:dyDescent="0.25">
      <c r="A2228" t="s">
        <v>43</v>
      </c>
      <c r="B2228" s="3">
        <v>45671</v>
      </c>
      <c r="C2228" s="3" t="str">
        <f>TEXT(Table1[[#This Row],[Date]],"ddd")</f>
        <v>Tue</v>
      </c>
      <c r="D2228" t="s">
        <v>1513</v>
      </c>
      <c r="E2228" s="1" t="s">
        <v>30</v>
      </c>
      <c r="F2228" s="1" t="s">
        <v>30</v>
      </c>
      <c r="G2228" s="1" t="str">
        <f>IFERROR(SUM(Table1[[#This Row],[Deactivate]]-Table1[[#This Row],[Activate]]),"")</f>
        <v/>
      </c>
      <c r="H2228" s="2" t="str">
        <f t="shared" si="34"/>
        <v/>
      </c>
      <c r="I2228" t="s">
        <v>38</v>
      </c>
      <c r="J2228" t="s">
        <v>66</v>
      </c>
      <c r="K2228">
        <v>0</v>
      </c>
      <c r="L2228">
        <v>0</v>
      </c>
      <c r="M2228" s="1">
        <v>0.3611111111111111</v>
      </c>
      <c r="N2228" s="1">
        <v>0.41805555555555557</v>
      </c>
      <c r="O2228" s="1">
        <v>3.0555555555555555E-2</v>
      </c>
      <c r="P2228" s="1">
        <v>5.6944444444444443E-2</v>
      </c>
      <c r="Q2228" s="1">
        <v>8.7499999999999994E-2</v>
      </c>
      <c r="R2228" s="2">
        <v>123</v>
      </c>
      <c r="S2228" s="2">
        <v>188.99999999999997</v>
      </c>
      <c r="T2228" s="2">
        <v>65.999999999999972</v>
      </c>
      <c r="U2228">
        <v>1</v>
      </c>
      <c r="V2228">
        <v>2</v>
      </c>
      <c r="W2228">
        <v>0</v>
      </c>
    </row>
    <row r="2229" spans="1:23" x14ac:dyDescent="0.25">
      <c r="A2229" t="s">
        <v>43</v>
      </c>
      <c r="B2229" s="3">
        <v>45671</v>
      </c>
      <c r="C2229" s="3" t="str">
        <f>TEXT(Table1[[#This Row],[Date]],"ddd")</f>
        <v>Tue</v>
      </c>
      <c r="D2229" t="s">
        <v>1513</v>
      </c>
      <c r="E2229" s="1" t="s">
        <v>30</v>
      </c>
      <c r="F2229" s="1" t="s">
        <v>30</v>
      </c>
      <c r="G2229" s="1" t="str">
        <f>IFERROR(SUM(Table1[[#This Row],[Deactivate]]-Table1[[#This Row],[Activate]]),"")</f>
        <v/>
      </c>
      <c r="H2229" s="2" t="str">
        <f t="shared" si="34"/>
        <v/>
      </c>
      <c r="I2229" t="s">
        <v>29</v>
      </c>
      <c r="J2229" t="s">
        <v>68</v>
      </c>
      <c r="K2229" t="s">
        <v>1716</v>
      </c>
      <c r="L2229">
        <v>0</v>
      </c>
      <c r="M2229" s="1">
        <v>0.41805555555555557</v>
      </c>
      <c r="N2229" s="1">
        <v>0.64166666666666672</v>
      </c>
      <c r="O2229" s="1">
        <v>0</v>
      </c>
      <c r="P2229" s="1">
        <v>0.22361111111111109</v>
      </c>
      <c r="Q2229" s="1">
        <v>0.22361111111111109</v>
      </c>
      <c r="R2229" s="2">
        <v>483</v>
      </c>
      <c r="S2229" s="2">
        <v>483</v>
      </c>
      <c r="T2229" s="2">
        <v>0</v>
      </c>
      <c r="U2229">
        <v>1</v>
      </c>
      <c r="V2229">
        <v>2</v>
      </c>
      <c r="W2229">
        <v>0</v>
      </c>
    </row>
    <row r="2230" spans="1:23" x14ac:dyDescent="0.25">
      <c r="A2230" t="s">
        <v>43</v>
      </c>
      <c r="B2230" s="3">
        <v>45671</v>
      </c>
      <c r="C2230" s="3" t="str">
        <f>TEXT(Table1[[#This Row],[Date]],"ddd")</f>
        <v>Tue</v>
      </c>
      <c r="D2230" t="s">
        <v>1513</v>
      </c>
      <c r="E2230" s="1" t="s">
        <v>30</v>
      </c>
      <c r="F2230" s="1" t="s">
        <v>30</v>
      </c>
      <c r="G2230" s="1" t="str">
        <f>IFERROR(SUM(Table1[[#This Row],[Deactivate]]-Table1[[#This Row],[Activate]]),"")</f>
        <v/>
      </c>
      <c r="H2230" s="2" t="str">
        <f t="shared" si="34"/>
        <v/>
      </c>
      <c r="I2230" t="s">
        <v>29</v>
      </c>
      <c r="J2230" t="s">
        <v>23</v>
      </c>
      <c r="K2230" t="s">
        <v>1717</v>
      </c>
      <c r="L2230">
        <v>0</v>
      </c>
      <c r="M2230" s="1">
        <v>0.64166666666666672</v>
      </c>
      <c r="N2230" s="1">
        <v>0.66319444444444442</v>
      </c>
      <c r="O2230" s="1">
        <v>0</v>
      </c>
      <c r="P2230" s="1">
        <v>2.1527777777777781E-2</v>
      </c>
      <c r="Q2230" s="1">
        <v>2.1527777777777781E-2</v>
      </c>
      <c r="R2230" s="2">
        <v>46.500000000000007</v>
      </c>
      <c r="S2230" s="2">
        <v>46.500000000000007</v>
      </c>
      <c r="T2230" s="2">
        <v>0</v>
      </c>
      <c r="U2230">
        <v>1</v>
      </c>
      <c r="V2230">
        <v>2</v>
      </c>
      <c r="W2230">
        <v>0</v>
      </c>
    </row>
    <row r="2231" spans="1:23" x14ac:dyDescent="0.25">
      <c r="A2231" t="s">
        <v>43</v>
      </c>
      <c r="B2231" s="3">
        <v>45671</v>
      </c>
      <c r="C2231" s="3" t="str">
        <f>TEXT(Table1[[#This Row],[Date]],"ddd")</f>
        <v>Tue</v>
      </c>
      <c r="D2231" t="s">
        <v>1513</v>
      </c>
      <c r="E2231" s="1" t="s">
        <v>30</v>
      </c>
      <c r="F2231" s="1" t="s">
        <v>30</v>
      </c>
      <c r="G2231" s="1" t="str">
        <f>IFERROR(SUM(Table1[[#This Row],[Deactivate]]-Table1[[#This Row],[Activate]]),"")</f>
        <v/>
      </c>
      <c r="H2231" s="2" t="str">
        <f t="shared" si="34"/>
        <v/>
      </c>
      <c r="I2231" t="s">
        <v>29</v>
      </c>
      <c r="J2231" t="s">
        <v>66</v>
      </c>
      <c r="K2231">
        <v>0</v>
      </c>
      <c r="L2231">
        <v>0</v>
      </c>
      <c r="M2231" s="1">
        <v>0.66319444444444442</v>
      </c>
      <c r="N2231" s="1">
        <v>0.80347222222222225</v>
      </c>
      <c r="O2231" s="1">
        <v>0</v>
      </c>
      <c r="P2231" s="1">
        <v>0.14027777777777778</v>
      </c>
      <c r="Q2231" s="1">
        <v>0.14027777777777778</v>
      </c>
      <c r="R2231" s="2">
        <v>303</v>
      </c>
      <c r="S2231" s="2">
        <v>303</v>
      </c>
      <c r="T2231" s="2">
        <v>0</v>
      </c>
      <c r="U2231">
        <v>1</v>
      </c>
      <c r="V2231">
        <v>2</v>
      </c>
      <c r="W2231">
        <v>0</v>
      </c>
    </row>
    <row r="2232" spans="1:23" x14ac:dyDescent="0.25">
      <c r="A2232" t="s">
        <v>45</v>
      </c>
      <c r="B2232" s="3">
        <v>45671</v>
      </c>
      <c r="C2232" s="3" t="str">
        <f>TEXT(Table1[[#This Row],[Date]],"ddd")</f>
        <v>Tue</v>
      </c>
      <c r="D2232" t="s">
        <v>1513</v>
      </c>
      <c r="E2232" s="1" t="s">
        <v>30</v>
      </c>
      <c r="F2232" s="1" t="s">
        <v>30</v>
      </c>
      <c r="G2232" s="1" t="str">
        <f>IFERROR(SUM(Table1[[#This Row],[Deactivate]]-Table1[[#This Row],[Activate]]),"")</f>
        <v/>
      </c>
      <c r="H2232" s="2" t="str">
        <f t="shared" si="34"/>
        <v/>
      </c>
      <c r="I2232" t="s">
        <v>22</v>
      </c>
      <c r="J2232" t="s">
        <v>23</v>
      </c>
      <c r="K2232" t="s">
        <v>1718</v>
      </c>
      <c r="L2232">
        <v>0</v>
      </c>
      <c r="M2232" s="1">
        <v>0</v>
      </c>
      <c r="N2232" s="1">
        <v>0</v>
      </c>
      <c r="O2232" s="1">
        <v>0</v>
      </c>
      <c r="P2232" s="1">
        <v>2.0833333333333332E-2</v>
      </c>
      <c r="Q2232" s="1">
        <v>2.0833333333333332E-2</v>
      </c>
      <c r="R2232" s="2">
        <v>45</v>
      </c>
      <c r="S2232" s="2">
        <v>45</v>
      </c>
      <c r="T2232" s="2">
        <v>0</v>
      </c>
      <c r="U2232">
        <v>1</v>
      </c>
      <c r="V2232">
        <v>2</v>
      </c>
      <c r="W2232">
        <v>0</v>
      </c>
    </row>
    <row r="2233" spans="1:23" x14ac:dyDescent="0.25">
      <c r="A2233" t="s">
        <v>55</v>
      </c>
      <c r="B2233" s="3">
        <v>45671</v>
      </c>
      <c r="C2233" s="3" t="str">
        <f>TEXT(Table1[[#This Row],[Date]],"ddd")</f>
        <v>Tue</v>
      </c>
      <c r="D2233" t="s">
        <v>1513</v>
      </c>
      <c r="E2233" s="1" t="s">
        <v>30</v>
      </c>
      <c r="F2233" s="1" t="s">
        <v>30</v>
      </c>
      <c r="G2233" s="1" t="str">
        <f>IFERROR(SUM(Table1[[#This Row],[Deactivate]]-Table1[[#This Row],[Activate]]),"")</f>
        <v/>
      </c>
      <c r="H2233" s="2" t="str">
        <f t="shared" si="34"/>
        <v/>
      </c>
      <c r="I2233" t="s">
        <v>22</v>
      </c>
      <c r="J2233" t="s">
        <v>23</v>
      </c>
      <c r="K2233" t="s">
        <v>1719</v>
      </c>
      <c r="L2233">
        <v>0</v>
      </c>
      <c r="M2233" s="1">
        <v>0</v>
      </c>
      <c r="N2233" s="1">
        <v>0</v>
      </c>
      <c r="O2233" s="1">
        <v>0</v>
      </c>
      <c r="P2233" s="1">
        <v>2.0833333333333332E-2</v>
      </c>
      <c r="Q2233" s="1">
        <v>2.0833333333333332E-2</v>
      </c>
      <c r="R2233" s="2">
        <v>45</v>
      </c>
      <c r="S2233" s="2">
        <v>45</v>
      </c>
      <c r="T2233" s="2">
        <v>0</v>
      </c>
      <c r="U2233">
        <v>1</v>
      </c>
      <c r="V2233">
        <v>2</v>
      </c>
      <c r="W2233">
        <v>0</v>
      </c>
    </row>
    <row r="2234" spans="1:23" x14ac:dyDescent="0.25">
      <c r="A2234" t="s">
        <v>61</v>
      </c>
      <c r="B2234" s="3">
        <v>45671</v>
      </c>
      <c r="C2234" s="3" t="str">
        <f>TEXT(Table1[[#This Row],[Date]],"ddd")</f>
        <v>Tue</v>
      </c>
      <c r="D2234" t="s">
        <v>1513</v>
      </c>
      <c r="E2234" s="1" t="s">
        <v>30</v>
      </c>
      <c r="F2234" s="1" t="s">
        <v>30</v>
      </c>
      <c r="G2234" s="1" t="str">
        <f>IFERROR(SUM(Table1[[#This Row],[Deactivate]]-Table1[[#This Row],[Activate]]),"")</f>
        <v/>
      </c>
      <c r="H2234" s="2" t="str">
        <f t="shared" si="34"/>
        <v/>
      </c>
      <c r="I2234" t="s">
        <v>22</v>
      </c>
      <c r="J2234" t="s">
        <v>23</v>
      </c>
      <c r="K2234" t="s">
        <v>1720</v>
      </c>
      <c r="L2234">
        <v>0</v>
      </c>
      <c r="M2234" s="1">
        <v>0</v>
      </c>
      <c r="N2234" s="1">
        <v>0</v>
      </c>
      <c r="O2234" s="1">
        <v>0</v>
      </c>
      <c r="P2234" s="1">
        <v>2.0833333333333332E-2</v>
      </c>
      <c r="Q2234" s="1">
        <v>2.0833333333333332E-2</v>
      </c>
      <c r="R2234" s="2">
        <v>45</v>
      </c>
      <c r="S2234" s="2">
        <v>45</v>
      </c>
      <c r="T2234" s="2">
        <v>0</v>
      </c>
      <c r="U2234">
        <v>1</v>
      </c>
      <c r="V2234">
        <v>2</v>
      </c>
      <c r="W2234">
        <v>0</v>
      </c>
    </row>
    <row r="2235" spans="1:23" x14ac:dyDescent="0.25">
      <c r="A2235" t="s">
        <v>63</v>
      </c>
      <c r="B2235" s="3">
        <v>45671</v>
      </c>
      <c r="C2235" s="3" t="str">
        <f>TEXT(Table1[[#This Row],[Date]],"ddd")</f>
        <v>Tue</v>
      </c>
      <c r="D2235" t="s">
        <v>1513</v>
      </c>
      <c r="E2235" s="1" t="s">
        <v>30</v>
      </c>
      <c r="F2235" s="1" t="s">
        <v>30</v>
      </c>
      <c r="G2235" s="1" t="str">
        <f>IFERROR(SUM(Table1[[#This Row],[Deactivate]]-Table1[[#This Row],[Activate]]),"")</f>
        <v/>
      </c>
      <c r="H2235" s="2" t="str">
        <f t="shared" si="34"/>
        <v/>
      </c>
      <c r="I2235" t="s">
        <v>29</v>
      </c>
      <c r="J2235" t="s">
        <v>36</v>
      </c>
      <c r="K2235">
        <v>0</v>
      </c>
      <c r="L2235" t="s">
        <v>1721</v>
      </c>
      <c r="M2235" s="1">
        <v>0.36180555555555555</v>
      </c>
      <c r="N2235" s="1">
        <v>0.64930555555555558</v>
      </c>
      <c r="O2235" s="1">
        <v>8.4027777777777771E-2</v>
      </c>
      <c r="P2235" s="1">
        <v>0.28750000000000003</v>
      </c>
      <c r="Q2235" s="1">
        <v>0.37152777777777779</v>
      </c>
      <c r="R2235" s="2">
        <v>621.00000000000011</v>
      </c>
      <c r="S2235" s="2">
        <v>802.5</v>
      </c>
      <c r="T2235" s="2">
        <v>181.49999999999989</v>
      </c>
      <c r="U2235">
        <v>1</v>
      </c>
      <c r="V2235">
        <v>2</v>
      </c>
      <c r="W2235">
        <v>0</v>
      </c>
    </row>
    <row r="2236" spans="1:23" x14ac:dyDescent="0.25">
      <c r="A2236" t="s">
        <v>65</v>
      </c>
      <c r="B2236" s="3">
        <v>45671</v>
      </c>
      <c r="C2236" s="3" t="str">
        <f>TEXT(Table1[[#This Row],[Date]],"ddd")</f>
        <v>Tue</v>
      </c>
      <c r="D2236" t="s">
        <v>1513</v>
      </c>
      <c r="E2236" s="1" t="s">
        <v>30</v>
      </c>
      <c r="F2236" s="1" t="s">
        <v>30</v>
      </c>
      <c r="G2236" s="1" t="str">
        <f>IFERROR(SUM(Table1[[#This Row],[Deactivate]]-Table1[[#This Row],[Activate]]),"")</f>
        <v/>
      </c>
      <c r="H2236" s="2" t="str">
        <f t="shared" si="34"/>
        <v/>
      </c>
      <c r="I2236" t="s">
        <v>29</v>
      </c>
      <c r="J2236" t="s">
        <v>36</v>
      </c>
      <c r="K2236">
        <v>0</v>
      </c>
      <c r="L2236" t="s">
        <v>1722</v>
      </c>
      <c r="M2236" s="1">
        <v>0.39166666666666666</v>
      </c>
      <c r="N2236" s="1">
        <v>0.68194444444444446</v>
      </c>
      <c r="O2236" s="1">
        <v>0.12083333333333333</v>
      </c>
      <c r="P2236" s="1">
        <v>0.2902777777777778</v>
      </c>
      <c r="Q2236" s="1">
        <v>0.41111111111111115</v>
      </c>
      <c r="R2236" s="2">
        <v>627.00000000000011</v>
      </c>
      <c r="S2236" s="2">
        <v>888</v>
      </c>
      <c r="T2236" s="2">
        <v>260.99999999999989</v>
      </c>
      <c r="U2236">
        <v>1</v>
      </c>
      <c r="V2236">
        <v>2</v>
      </c>
      <c r="W2236">
        <v>0</v>
      </c>
    </row>
    <row r="2237" spans="1:23" x14ac:dyDescent="0.25">
      <c r="A2237" t="s">
        <v>65</v>
      </c>
      <c r="B2237" s="3">
        <v>45671</v>
      </c>
      <c r="C2237" s="3" t="str">
        <f>TEXT(Table1[[#This Row],[Date]],"ddd")</f>
        <v>Tue</v>
      </c>
      <c r="D2237" t="s">
        <v>1513</v>
      </c>
      <c r="E2237" s="1" t="s">
        <v>30</v>
      </c>
      <c r="F2237" s="1" t="s">
        <v>30</v>
      </c>
      <c r="G2237" s="1" t="str">
        <f>IFERROR(SUM(Table1[[#This Row],[Deactivate]]-Table1[[#This Row],[Activate]]),"")</f>
        <v/>
      </c>
      <c r="H2237" s="2" t="str">
        <f t="shared" si="34"/>
        <v/>
      </c>
      <c r="I2237" t="s">
        <v>29</v>
      </c>
      <c r="J2237" t="s">
        <v>23</v>
      </c>
      <c r="K2237" t="s">
        <v>1723</v>
      </c>
      <c r="L2237">
        <v>0</v>
      </c>
      <c r="M2237" s="1">
        <v>0.68194444444444446</v>
      </c>
      <c r="N2237" s="1">
        <v>0.69930555555555562</v>
      </c>
      <c r="O2237" s="1">
        <v>0</v>
      </c>
      <c r="P2237" s="1">
        <v>1.7361111111111112E-2</v>
      </c>
      <c r="Q2237" s="1">
        <v>1.7361111111111112E-2</v>
      </c>
      <c r="R2237" s="2">
        <v>37.5</v>
      </c>
      <c r="S2237" s="2">
        <v>37.5</v>
      </c>
      <c r="T2237" s="2">
        <v>0</v>
      </c>
      <c r="U2237">
        <v>1</v>
      </c>
      <c r="V2237">
        <v>2</v>
      </c>
      <c r="W2237">
        <v>0</v>
      </c>
    </row>
    <row r="2238" spans="1:23" x14ac:dyDescent="0.25">
      <c r="A2238" t="s">
        <v>20</v>
      </c>
      <c r="B2238" s="3">
        <v>45672</v>
      </c>
      <c r="C2238" s="3" t="str">
        <f>TEXT(Table1[[#This Row],[Date]],"ddd")</f>
        <v>Wed</v>
      </c>
      <c r="D2238" t="s">
        <v>1513</v>
      </c>
      <c r="E2238" s="1" t="s">
        <v>30</v>
      </c>
      <c r="F2238" s="1" t="s">
        <v>30</v>
      </c>
      <c r="G2238" s="1" t="str">
        <f>IFERROR(SUM(Table1[[#This Row],[Deactivate]]-Table1[[#This Row],[Activate]]),"")</f>
        <v/>
      </c>
      <c r="H2238" s="2" t="str">
        <f t="shared" si="34"/>
        <v/>
      </c>
      <c r="I2238" t="s">
        <v>29</v>
      </c>
      <c r="J2238" t="s">
        <v>46</v>
      </c>
      <c r="K2238" t="s">
        <v>1724</v>
      </c>
      <c r="L2238">
        <v>0</v>
      </c>
      <c r="M2238" s="1">
        <v>0.4145833333333333</v>
      </c>
      <c r="N2238" s="1">
        <v>0.48472222222222222</v>
      </c>
      <c r="O2238" s="1">
        <v>7.4305555555555555E-2</v>
      </c>
      <c r="P2238" s="1">
        <v>7.013888888888889E-2</v>
      </c>
      <c r="Q2238" s="1">
        <v>0.14444444444444443</v>
      </c>
      <c r="R2238" s="2">
        <v>151.5</v>
      </c>
      <c r="S2238" s="2">
        <v>311.99999999999994</v>
      </c>
      <c r="T2238" s="2">
        <v>160.49999999999994</v>
      </c>
      <c r="U2238">
        <v>1</v>
      </c>
      <c r="V2238">
        <v>2</v>
      </c>
      <c r="W2238">
        <v>0</v>
      </c>
    </row>
    <row r="2239" spans="1:23" x14ac:dyDescent="0.25">
      <c r="A2239" t="s">
        <v>20</v>
      </c>
      <c r="B2239" s="3">
        <v>45672</v>
      </c>
      <c r="C2239" s="3" t="str">
        <f>TEXT(Table1[[#This Row],[Date]],"ddd")</f>
        <v>Wed</v>
      </c>
      <c r="D2239" t="s">
        <v>1513</v>
      </c>
      <c r="E2239" s="1" t="s">
        <v>30</v>
      </c>
      <c r="F2239" s="1" t="s">
        <v>30</v>
      </c>
      <c r="G2239" s="1" t="str">
        <f>IFERROR(SUM(Table1[[#This Row],[Deactivate]]-Table1[[#This Row],[Activate]]),"")</f>
        <v/>
      </c>
      <c r="H2239" s="2" t="str">
        <f t="shared" si="34"/>
        <v/>
      </c>
      <c r="I2239" t="s">
        <v>38</v>
      </c>
      <c r="J2239" t="s">
        <v>49</v>
      </c>
      <c r="K2239" t="s">
        <v>1725</v>
      </c>
      <c r="L2239">
        <v>0</v>
      </c>
      <c r="M2239" s="1">
        <v>0.51458333333333328</v>
      </c>
      <c r="N2239" s="1">
        <v>0.53888888888888886</v>
      </c>
      <c r="O2239" s="1">
        <v>2.9861111111111113E-2</v>
      </c>
      <c r="P2239" s="1">
        <v>2.4305555555555556E-2</v>
      </c>
      <c r="Q2239" s="1">
        <v>5.4166666666666669E-2</v>
      </c>
      <c r="R2239" s="2">
        <v>52.5</v>
      </c>
      <c r="S2239" s="2">
        <v>117</v>
      </c>
      <c r="T2239" s="2">
        <v>64.5</v>
      </c>
      <c r="U2239">
        <v>1</v>
      </c>
      <c r="V2239">
        <v>2</v>
      </c>
      <c r="W2239">
        <v>0</v>
      </c>
    </row>
    <row r="2240" spans="1:23" x14ac:dyDescent="0.25">
      <c r="A2240" t="s">
        <v>20</v>
      </c>
      <c r="B2240" s="3">
        <v>45672</v>
      </c>
      <c r="C2240" s="3" t="str">
        <f>TEXT(Table1[[#This Row],[Date]],"ddd")</f>
        <v>Wed</v>
      </c>
      <c r="D2240" t="s">
        <v>1513</v>
      </c>
      <c r="E2240" s="1" t="s">
        <v>30</v>
      </c>
      <c r="F2240" s="1" t="s">
        <v>30</v>
      </c>
      <c r="G2240" s="1" t="str">
        <f>IFERROR(SUM(Table1[[#This Row],[Deactivate]]-Table1[[#This Row],[Activate]]),"")</f>
        <v/>
      </c>
      <c r="H2240" s="2" t="str">
        <f t="shared" si="34"/>
        <v/>
      </c>
      <c r="I2240" t="s">
        <v>29</v>
      </c>
      <c r="J2240" t="s">
        <v>23</v>
      </c>
      <c r="K2240" t="s">
        <v>1726</v>
      </c>
      <c r="L2240">
        <v>0</v>
      </c>
      <c r="M2240" s="1">
        <v>0.53888888888888886</v>
      </c>
      <c r="N2240" s="1">
        <v>0.55902777777777779</v>
      </c>
      <c r="O2240" s="1">
        <v>0</v>
      </c>
      <c r="P2240" s="1">
        <v>2.013888888888889E-2</v>
      </c>
      <c r="Q2240" s="1">
        <v>2.013888888888889E-2</v>
      </c>
      <c r="R2240" s="2">
        <v>43.500000000000007</v>
      </c>
      <c r="S2240" s="2">
        <v>43.500000000000007</v>
      </c>
      <c r="T2240" s="2">
        <v>0</v>
      </c>
      <c r="U2240">
        <v>1</v>
      </c>
      <c r="V2240">
        <v>2</v>
      </c>
      <c r="W2240">
        <v>0</v>
      </c>
    </row>
    <row r="2241" spans="1:23" x14ac:dyDescent="0.25">
      <c r="A2241" t="s">
        <v>20</v>
      </c>
      <c r="B2241" s="3">
        <v>45672</v>
      </c>
      <c r="C2241" s="3" t="str">
        <f>TEXT(Table1[[#This Row],[Date]],"ddd")</f>
        <v>Wed</v>
      </c>
      <c r="D2241" t="s">
        <v>1513</v>
      </c>
      <c r="E2241" s="1" t="s">
        <v>30</v>
      </c>
      <c r="F2241" s="1" t="s">
        <v>30</v>
      </c>
      <c r="G2241" s="1" t="str">
        <f>IFERROR(SUM(Table1[[#This Row],[Deactivate]]-Table1[[#This Row],[Activate]]),"")</f>
        <v/>
      </c>
      <c r="H2241" s="2" t="str">
        <f t="shared" si="34"/>
        <v/>
      </c>
      <c r="I2241" t="s">
        <v>48</v>
      </c>
      <c r="J2241" t="s">
        <v>49</v>
      </c>
      <c r="K2241" t="s">
        <v>1725</v>
      </c>
      <c r="L2241">
        <v>0</v>
      </c>
      <c r="M2241" s="1">
        <v>0.55902777777777779</v>
      </c>
      <c r="N2241" s="1">
        <v>0.58124999999999993</v>
      </c>
      <c r="O2241" s="1">
        <v>0</v>
      </c>
      <c r="P2241" s="1">
        <v>2.2222222222222223E-2</v>
      </c>
      <c r="Q2241" s="1">
        <v>2.2222222222222223E-2</v>
      </c>
      <c r="R2241" s="2">
        <v>48</v>
      </c>
      <c r="S2241" s="2">
        <v>48</v>
      </c>
      <c r="T2241" s="2">
        <v>0</v>
      </c>
      <c r="U2241">
        <v>1</v>
      </c>
      <c r="V2241">
        <v>2</v>
      </c>
      <c r="W2241">
        <v>0</v>
      </c>
    </row>
    <row r="2242" spans="1:23" x14ac:dyDescent="0.25">
      <c r="A2242" t="s">
        <v>28</v>
      </c>
      <c r="B2242" s="3">
        <v>45672</v>
      </c>
      <c r="C2242" s="3" t="str">
        <f>TEXT(Table1[[#This Row],[Date]],"ddd")</f>
        <v>Wed</v>
      </c>
      <c r="D2242" t="s">
        <v>1513</v>
      </c>
      <c r="E2242" s="1" t="s">
        <v>30</v>
      </c>
      <c r="F2242" s="1" t="s">
        <v>30</v>
      </c>
      <c r="G2242" s="1" t="str">
        <f>IFERROR(SUM(Table1[[#This Row],[Deactivate]]-Table1[[#This Row],[Activate]]),"")</f>
        <v/>
      </c>
      <c r="H2242" s="2" t="str">
        <f t="shared" ref="H2242:H2305" si="35">IFERROR(IF(G2242&gt;TIME(10,25,0),(INT(((G2242-TIME(10,25,0))*24*60)/15)*5.5),0),"")</f>
        <v/>
      </c>
      <c r="I2242" t="s">
        <v>35</v>
      </c>
      <c r="J2242" t="s">
        <v>169</v>
      </c>
      <c r="K2242">
        <v>0</v>
      </c>
      <c r="L2242" t="s">
        <v>1727</v>
      </c>
      <c r="M2242" s="1">
        <v>0</v>
      </c>
      <c r="N2242" s="1">
        <v>0</v>
      </c>
      <c r="O2242" s="1">
        <v>0</v>
      </c>
      <c r="P2242" s="1">
        <v>0</v>
      </c>
      <c r="Q2242" s="1">
        <v>0</v>
      </c>
      <c r="R2242" s="2">
        <v>0</v>
      </c>
      <c r="S2242" s="2">
        <v>0</v>
      </c>
      <c r="T2242" s="2">
        <v>0</v>
      </c>
      <c r="U2242">
        <v>1</v>
      </c>
      <c r="V2242">
        <v>2</v>
      </c>
      <c r="W2242">
        <v>0</v>
      </c>
    </row>
    <row r="2243" spans="1:23" x14ac:dyDescent="0.25">
      <c r="A2243" t="s">
        <v>28</v>
      </c>
      <c r="B2243" s="3">
        <v>45672</v>
      </c>
      <c r="C2243" s="3" t="str">
        <f>TEXT(Table1[[#This Row],[Date]],"ddd")</f>
        <v>Wed</v>
      </c>
      <c r="D2243" t="s">
        <v>1513</v>
      </c>
      <c r="E2243" s="1" t="s">
        <v>30</v>
      </c>
      <c r="F2243" s="1" t="s">
        <v>30</v>
      </c>
      <c r="G2243" s="1" t="str">
        <f>IFERROR(SUM(Table1[[#This Row],[Deactivate]]-Table1[[#This Row],[Activate]]),"")</f>
        <v/>
      </c>
      <c r="H2243" s="2" t="str">
        <f t="shared" si="35"/>
        <v/>
      </c>
      <c r="I2243" t="s">
        <v>29</v>
      </c>
      <c r="J2243" t="s">
        <v>92</v>
      </c>
      <c r="K2243" t="s">
        <v>1728</v>
      </c>
      <c r="L2243">
        <v>0</v>
      </c>
      <c r="M2243" s="1">
        <v>0.43333333333333335</v>
      </c>
      <c r="N2243" s="1">
        <v>0.44722222222222219</v>
      </c>
      <c r="O2243" s="1">
        <v>7.7777777777777779E-2</v>
      </c>
      <c r="P2243" s="1">
        <v>1.3888888888888888E-2</v>
      </c>
      <c r="Q2243" s="1">
        <v>9.1666666666666674E-2</v>
      </c>
      <c r="R2243" s="2">
        <v>30</v>
      </c>
      <c r="S2243" s="2">
        <v>198</v>
      </c>
      <c r="T2243" s="2">
        <v>168</v>
      </c>
      <c r="U2243">
        <v>1</v>
      </c>
      <c r="V2243">
        <v>2</v>
      </c>
      <c r="W2243">
        <v>0</v>
      </c>
    </row>
    <row r="2244" spans="1:23" x14ac:dyDescent="0.25">
      <c r="A2244" t="s">
        <v>28</v>
      </c>
      <c r="B2244" s="3">
        <v>45672</v>
      </c>
      <c r="C2244" s="3" t="str">
        <f>TEXT(Table1[[#This Row],[Date]],"ddd")</f>
        <v>Wed</v>
      </c>
      <c r="D2244" t="s">
        <v>1513</v>
      </c>
      <c r="E2244" s="1" t="s">
        <v>30</v>
      </c>
      <c r="F2244" s="1" t="s">
        <v>30</v>
      </c>
      <c r="G2244" s="1" t="str">
        <f>IFERROR(SUM(Table1[[#This Row],[Deactivate]]-Table1[[#This Row],[Activate]]),"")</f>
        <v/>
      </c>
      <c r="H2244" s="2" t="str">
        <f t="shared" si="35"/>
        <v/>
      </c>
      <c r="I2244" t="s">
        <v>29</v>
      </c>
      <c r="J2244" t="s">
        <v>92</v>
      </c>
      <c r="K2244" t="s">
        <v>1729</v>
      </c>
      <c r="L2244">
        <v>0</v>
      </c>
      <c r="M2244" s="1">
        <v>0.4513888888888889</v>
      </c>
      <c r="N2244" s="1">
        <v>0.50416666666666665</v>
      </c>
      <c r="O2244" s="1">
        <v>6.9444444444444447E-4</v>
      </c>
      <c r="P2244" s="1">
        <v>5.2777777777777778E-2</v>
      </c>
      <c r="Q2244" s="1">
        <v>5.347222222222222E-2</v>
      </c>
      <c r="R2244" s="2">
        <v>114</v>
      </c>
      <c r="S2244" s="2">
        <v>115.5</v>
      </c>
      <c r="T2244" s="2">
        <v>1.5</v>
      </c>
      <c r="U2244">
        <v>1</v>
      </c>
      <c r="V2244">
        <v>2</v>
      </c>
      <c r="W2244">
        <v>0</v>
      </c>
    </row>
    <row r="2245" spans="1:23" x14ac:dyDescent="0.25">
      <c r="A2245" t="s">
        <v>28</v>
      </c>
      <c r="B2245" s="3">
        <v>45672</v>
      </c>
      <c r="C2245" s="3" t="str">
        <f>TEXT(Table1[[#This Row],[Date]],"ddd")</f>
        <v>Wed</v>
      </c>
      <c r="D2245" t="s">
        <v>1513</v>
      </c>
      <c r="E2245" s="1" t="s">
        <v>30</v>
      </c>
      <c r="F2245" s="1" t="s">
        <v>30</v>
      </c>
      <c r="G2245" s="1" t="str">
        <f>IFERROR(SUM(Table1[[#This Row],[Deactivate]]-Table1[[#This Row],[Activate]]),"")</f>
        <v/>
      </c>
      <c r="H2245" s="2" t="str">
        <f t="shared" si="35"/>
        <v/>
      </c>
      <c r="I2245" t="s">
        <v>29</v>
      </c>
      <c r="J2245" t="s">
        <v>26</v>
      </c>
      <c r="K2245">
        <v>0</v>
      </c>
      <c r="L2245" t="s">
        <v>1730</v>
      </c>
      <c r="M2245" s="1">
        <v>0.72638888888888886</v>
      </c>
      <c r="N2245" s="1">
        <v>0.72638888888888886</v>
      </c>
      <c r="O2245" s="1">
        <v>0.21249999999999999</v>
      </c>
      <c r="P2245" s="1">
        <v>0</v>
      </c>
      <c r="Q2245" s="1">
        <v>0.21249999999999999</v>
      </c>
      <c r="R2245" s="2">
        <v>0</v>
      </c>
      <c r="S2245" s="2">
        <v>459</v>
      </c>
      <c r="T2245" s="2">
        <v>459</v>
      </c>
      <c r="U2245">
        <v>1</v>
      </c>
      <c r="V2245">
        <v>2</v>
      </c>
      <c r="W2245">
        <v>0</v>
      </c>
    </row>
    <row r="2246" spans="1:23" x14ac:dyDescent="0.25">
      <c r="A2246" t="s">
        <v>41</v>
      </c>
      <c r="B2246" s="3">
        <v>45672</v>
      </c>
      <c r="C2246" s="3" t="str">
        <f>TEXT(Table1[[#This Row],[Date]],"ddd")</f>
        <v>Wed</v>
      </c>
      <c r="D2246" t="s">
        <v>1513</v>
      </c>
      <c r="E2246" s="1" t="s">
        <v>30</v>
      </c>
      <c r="F2246" s="1" t="s">
        <v>30</v>
      </c>
      <c r="G2246" s="1" t="str">
        <f>IFERROR(SUM(Table1[[#This Row],[Deactivate]]-Table1[[#This Row],[Activate]]),"")</f>
        <v/>
      </c>
      <c r="H2246" s="2" t="str">
        <f t="shared" si="35"/>
        <v/>
      </c>
      <c r="I2246" t="s">
        <v>22</v>
      </c>
      <c r="J2246" t="s">
        <v>23</v>
      </c>
      <c r="K2246" t="s">
        <v>1731</v>
      </c>
      <c r="L2246">
        <v>0</v>
      </c>
      <c r="M2246" s="1">
        <v>0</v>
      </c>
      <c r="N2246" s="1">
        <v>0</v>
      </c>
      <c r="O2246" s="1">
        <v>0</v>
      </c>
      <c r="P2246" s="1">
        <v>2.0833333333333332E-2</v>
      </c>
      <c r="Q2246" s="1">
        <v>2.0833333333333332E-2</v>
      </c>
      <c r="R2246" s="2">
        <v>45</v>
      </c>
      <c r="S2246" s="2">
        <v>45</v>
      </c>
      <c r="T2246" s="2">
        <v>0</v>
      </c>
      <c r="U2246">
        <v>1</v>
      </c>
      <c r="V2246">
        <v>2</v>
      </c>
      <c r="W2246">
        <v>0</v>
      </c>
    </row>
    <row r="2247" spans="1:23" x14ac:dyDescent="0.25">
      <c r="A2247" t="s">
        <v>43</v>
      </c>
      <c r="B2247" s="3">
        <v>45672</v>
      </c>
      <c r="C2247" s="3" t="str">
        <f>TEXT(Table1[[#This Row],[Date]],"ddd")</f>
        <v>Wed</v>
      </c>
      <c r="D2247" t="s">
        <v>1513</v>
      </c>
      <c r="E2247" s="1" t="s">
        <v>30</v>
      </c>
      <c r="F2247" s="1" t="s">
        <v>30</v>
      </c>
      <c r="G2247" s="1" t="str">
        <f>IFERROR(SUM(Table1[[#This Row],[Deactivate]]-Table1[[#This Row],[Activate]]),"")</f>
        <v/>
      </c>
      <c r="H2247" s="2" t="str">
        <f t="shared" si="35"/>
        <v/>
      </c>
      <c r="I2247" t="s">
        <v>29</v>
      </c>
      <c r="J2247" t="s">
        <v>49</v>
      </c>
      <c r="K2247" t="s">
        <v>1732</v>
      </c>
      <c r="L2247">
        <v>0</v>
      </c>
      <c r="M2247" s="1">
        <v>0.40416666666666662</v>
      </c>
      <c r="N2247" s="1">
        <v>0.65347222222222223</v>
      </c>
      <c r="O2247" s="1">
        <v>0.14930555555555555</v>
      </c>
      <c r="P2247" s="1">
        <v>0.24930555555555556</v>
      </c>
      <c r="Q2247" s="1">
        <v>0.39861111111111114</v>
      </c>
      <c r="R2247" s="2">
        <v>538.5</v>
      </c>
      <c r="S2247" s="2">
        <v>861</v>
      </c>
      <c r="T2247" s="2">
        <v>322.5</v>
      </c>
      <c r="U2247">
        <v>1</v>
      </c>
      <c r="V2247">
        <v>2</v>
      </c>
      <c r="W2247">
        <v>0</v>
      </c>
    </row>
    <row r="2248" spans="1:23" x14ac:dyDescent="0.25">
      <c r="A2248" t="s">
        <v>43</v>
      </c>
      <c r="B2248" s="3">
        <v>45672</v>
      </c>
      <c r="C2248" s="3" t="str">
        <f>TEXT(Table1[[#This Row],[Date]],"ddd")</f>
        <v>Wed</v>
      </c>
      <c r="D2248" t="s">
        <v>1513</v>
      </c>
      <c r="E2248" s="1" t="s">
        <v>30</v>
      </c>
      <c r="F2248" s="1" t="s">
        <v>30</v>
      </c>
      <c r="G2248" s="1" t="str">
        <f>IFERROR(SUM(Table1[[#This Row],[Deactivate]]-Table1[[#This Row],[Activate]]),"")</f>
        <v/>
      </c>
      <c r="H2248" s="2" t="str">
        <f t="shared" si="35"/>
        <v/>
      </c>
      <c r="I2248" t="s">
        <v>29</v>
      </c>
      <c r="J2248" t="s">
        <v>23</v>
      </c>
      <c r="K2248" t="s">
        <v>1733</v>
      </c>
      <c r="L2248">
        <v>0</v>
      </c>
      <c r="M2248" s="1">
        <v>0.65347222222222223</v>
      </c>
      <c r="N2248" s="1">
        <v>0.67499999999999993</v>
      </c>
      <c r="O2248" s="1">
        <v>0</v>
      </c>
      <c r="P2248" s="1">
        <v>2.1527777777777781E-2</v>
      </c>
      <c r="Q2248" s="1">
        <v>2.1527777777777781E-2</v>
      </c>
      <c r="R2248" s="2">
        <v>46.500000000000007</v>
      </c>
      <c r="S2248" s="2">
        <v>46.500000000000007</v>
      </c>
      <c r="T2248" s="2">
        <v>0</v>
      </c>
      <c r="U2248">
        <v>1</v>
      </c>
      <c r="V2248">
        <v>2</v>
      </c>
      <c r="W2248">
        <v>0</v>
      </c>
    </row>
    <row r="2249" spans="1:23" x14ac:dyDescent="0.25">
      <c r="A2249" t="s">
        <v>45</v>
      </c>
      <c r="B2249" s="3">
        <v>45672</v>
      </c>
      <c r="C2249" s="3" t="str">
        <f>TEXT(Table1[[#This Row],[Date]],"ddd")</f>
        <v>Wed</v>
      </c>
      <c r="D2249" t="s">
        <v>1513</v>
      </c>
      <c r="E2249" s="1" t="s">
        <v>30</v>
      </c>
      <c r="F2249" s="1" t="s">
        <v>30</v>
      </c>
      <c r="G2249" s="1" t="str">
        <f>IFERROR(SUM(Table1[[#This Row],[Deactivate]]-Table1[[#This Row],[Activate]]),"")</f>
        <v/>
      </c>
      <c r="H2249" s="2" t="str">
        <f t="shared" si="35"/>
        <v/>
      </c>
      <c r="I2249" t="s">
        <v>22</v>
      </c>
      <c r="J2249" t="s">
        <v>23</v>
      </c>
      <c r="K2249" t="s">
        <v>1734</v>
      </c>
      <c r="L2249">
        <v>0</v>
      </c>
      <c r="M2249" s="1">
        <v>0</v>
      </c>
      <c r="N2249" s="1">
        <v>0</v>
      </c>
      <c r="O2249" s="1">
        <v>0</v>
      </c>
      <c r="P2249" s="1">
        <v>2.0833333333333332E-2</v>
      </c>
      <c r="Q2249" s="1">
        <v>2.0833333333333332E-2</v>
      </c>
      <c r="R2249" s="2">
        <v>45</v>
      </c>
      <c r="S2249" s="2">
        <v>45</v>
      </c>
      <c r="T2249" s="2">
        <v>0</v>
      </c>
      <c r="U2249">
        <v>1</v>
      </c>
      <c r="V2249">
        <v>2</v>
      </c>
      <c r="W2249">
        <v>0</v>
      </c>
    </row>
    <row r="2250" spans="1:23" x14ac:dyDescent="0.25">
      <c r="A2250" t="s">
        <v>55</v>
      </c>
      <c r="B2250" s="3">
        <v>45672</v>
      </c>
      <c r="C2250" s="3" t="str">
        <f>TEXT(Table1[[#This Row],[Date]],"ddd")</f>
        <v>Wed</v>
      </c>
      <c r="D2250" t="s">
        <v>1513</v>
      </c>
      <c r="E2250" s="1" t="s">
        <v>30</v>
      </c>
      <c r="F2250" s="1" t="s">
        <v>30</v>
      </c>
      <c r="G2250" s="1" t="str">
        <f>IFERROR(SUM(Table1[[#This Row],[Deactivate]]-Table1[[#This Row],[Activate]]),"")</f>
        <v/>
      </c>
      <c r="H2250" s="2" t="str">
        <f t="shared" si="35"/>
        <v/>
      </c>
      <c r="I2250" t="s">
        <v>22</v>
      </c>
      <c r="J2250" t="s">
        <v>23</v>
      </c>
      <c r="K2250" t="s">
        <v>1735</v>
      </c>
      <c r="L2250">
        <v>0</v>
      </c>
      <c r="M2250" s="1">
        <v>0</v>
      </c>
      <c r="N2250" s="1">
        <v>0</v>
      </c>
      <c r="O2250" s="1">
        <v>0</v>
      </c>
      <c r="P2250" s="1">
        <v>2.0833333333333332E-2</v>
      </c>
      <c r="Q2250" s="1">
        <v>2.0833333333333332E-2</v>
      </c>
      <c r="R2250" s="2">
        <v>45</v>
      </c>
      <c r="S2250" s="2">
        <v>45</v>
      </c>
      <c r="T2250" s="2">
        <v>0</v>
      </c>
      <c r="U2250">
        <v>1</v>
      </c>
      <c r="V2250">
        <v>2</v>
      </c>
      <c r="W2250">
        <v>0</v>
      </c>
    </row>
    <row r="2251" spans="1:23" x14ac:dyDescent="0.25">
      <c r="A2251" t="s">
        <v>59</v>
      </c>
      <c r="B2251" s="3">
        <v>45672</v>
      </c>
      <c r="C2251" s="3" t="str">
        <f>TEXT(Table1[[#This Row],[Date]],"ddd")</f>
        <v>Wed</v>
      </c>
      <c r="D2251" t="s">
        <v>1513</v>
      </c>
      <c r="E2251" s="1" t="s">
        <v>30</v>
      </c>
      <c r="F2251" s="1" t="s">
        <v>30</v>
      </c>
      <c r="G2251" s="1" t="str">
        <f>IFERROR(SUM(Table1[[#This Row],[Deactivate]]-Table1[[#This Row],[Activate]]),"")</f>
        <v/>
      </c>
      <c r="H2251" s="2" t="str">
        <f t="shared" si="35"/>
        <v/>
      </c>
      <c r="I2251" t="s">
        <v>29</v>
      </c>
      <c r="J2251" t="s">
        <v>36</v>
      </c>
      <c r="K2251">
        <v>0</v>
      </c>
      <c r="L2251" t="s">
        <v>1736</v>
      </c>
      <c r="M2251" s="1">
        <v>0.38194444444444442</v>
      </c>
      <c r="N2251" s="1">
        <v>0.71736111111111101</v>
      </c>
      <c r="O2251" s="1">
        <v>0</v>
      </c>
      <c r="P2251" s="1">
        <v>0.3354166666666667</v>
      </c>
      <c r="Q2251" s="1">
        <v>0.3354166666666667</v>
      </c>
      <c r="R2251" s="2">
        <v>724.50000000000011</v>
      </c>
      <c r="S2251" s="2">
        <v>724.50000000000011</v>
      </c>
      <c r="T2251" s="2">
        <v>0</v>
      </c>
      <c r="U2251">
        <v>1</v>
      </c>
      <c r="V2251">
        <v>2</v>
      </c>
      <c r="W2251">
        <v>0</v>
      </c>
    </row>
    <row r="2252" spans="1:23" x14ac:dyDescent="0.25">
      <c r="A2252" t="s">
        <v>63</v>
      </c>
      <c r="B2252" s="3">
        <v>45672</v>
      </c>
      <c r="C2252" s="3" t="str">
        <f>TEXT(Table1[[#This Row],[Date]],"ddd")</f>
        <v>Wed</v>
      </c>
      <c r="D2252" t="s">
        <v>1513</v>
      </c>
      <c r="E2252" s="1" t="s">
        <v>30</v>
      </c>
      <c r="F2252" s="1" t="s">
        <v>30</v>
      </c>
      <c r="G2252" s="1" t="str">
        <f>IFERROR(SUM(Table1[[#This Row],[Deactivate]]-Table1[[#This Row],[Activate]]),"")</f>
        <v/>
      </c>
      <c r="H2252" s="2" t="str">
        <f t="shared" si="35"/>
        <v/>
      </c>
      <c r="I2252" t="s">
        <v>38</v>
      </c>
      <c r="J2252" t="s">
        <v>66</v>
      </c>
      <c r="K2252">
        <v>0</v>
      </c>
      <c r="L2252">
        <v>0</v>
      </c>
      <c r="M2252" s="1">
        <v>0.31597222222222221</v>
      </c>
      <c r="N2252" s="1">
        <v>0.46111111111111108</v>
      </c>
      <c r="O2252" s="1">
        <v>9.0972222222222218E-2</v>
      </c>
      <c r="P2252" s="1">
        <v>0.1451388888888889</v>
      </c>
      <c r="Q2252" s="1">
        <v>0.2361111111111111</v>
      </c>
      <c r="R2252" s="2">
        <v>313.50000000000006</v>
      </c>
      <c r="S2252" s="2">
        <v>510</v>
      </c>
      <c r="T2252" s="2">
        <v>196.49999999999994</v>
      </c>
      <c r="U2252">
        <v>1</v>
      </c>
      <c r="V2252">
        <v>2</v>
      </c>
      <c r="W2252">
        <v>0</v>
      </c>
    </row>
    <row r="2253" spans="1:23" x14ac:dyDescent="0.25">
      <c r="A2253" t="s">
        <v>63</v>
      </c>
      <c r="B2253" s="3">
        <v>45672</v>
      </c>
      <c r="C2253" s="3" t="str">
        <f>TEXT(Table1[[#This Row],[Date]],"ddd")</f>
        <v>Wed</v>
      </c>
      <c r="D2253" t="s">
        <v>1513</v>
      </c>
      <c r="E2253" s="1" t="s">
        <v>30</v>
      </c>
      <c r="F2253" s="1" t="s">
        <v>30</v>
      </c>
      <c r="G2253" s="1" t="str">
        <f>IFERROR(SUM(Table1[[#This Row],[Deactivate]]-Table1[[#This Row],[Activate]]),"")</f>
        <v/>
      </c>
      <c r="H2253" s="2" t="str">
        <f t="shared" si="35"/>
        <v/>
      </c>
      <c r="I2253" t="s">
        <v>29</v>
      </c>
      <c r="J2253" t="s">
        <v>49</v>
      </c>
      <c r="K2253" t="s">
        <v>1737</v>
      </c>
      <c r="L2253">
        <v>0</v>
      </c>
      <c r="M2253" s="1">
        <v>0.47430555555555554</v>
      </c>
      <c r="N2253" s="1">
        <v>0.5444444444444444</v>
      </c>
      <c r="O2253" s="1">
        <v>1.3194444444444444E-2</v>
      </c>
      <c r="P2253" s="1">
        <v>7.013888888888889E-2</v>
      </c>
      <c r="Q2253" s="1">
        <v>8.3333333333333329E-2</v>
      </c>
      <c r="R2253" s="2">
        <v>151.5</v>
      </c>
      <c r="S2253" s="2">
        <v>180</v>
      </c>
      <c r="T2253" s="2">
        <v>28.5</v>
      </c>
      <c r="U2253">
        <v>1</v>
      </c>
      <c r="V2253">
        <v>2</v>
      </c>
      <c r="W2253">
        <v>0</v>
      </c>
    </row>
    <row r="2254" spans="1:23" x14ac:dyDescent="0.25">
      <c r="A2254" t="s">
        <v>63</v>
      </c>
      <c r="B2254" s="3">
        <v>45672</v>
      </c>
      <c r="C2254" s="3" t="str">
        <f>TEXT(Table1[[#This Row],[Date]],"ddd")</f>
        <v>Wed</v>
      </c>
      <c r="D2254" t="s">
        <v>1513</v>
      </c>
      <c r="E2254" s="1" t="s">
        <v>30</v>
      </c>
      <c r="F2254" s="1" t="s">
        <v>30</v>
      </c>
      <c r="G2254" s="1" t="str">
        <f>IFERROR(SUM(Table1[[#This Row],[Deactivate]]-Table1[[#This Row],[Activate]]),"")</f>
        <v/>
      </c>
      <c r="H2254" s="2" t="str">
        <f t="shared" si="35"/>
        <v/>
      </c>
      <c r="I2254" t="s">
        <v>29</v>
      </c>
      <c r="J2254" t="s">
        <v>23</v>
      </c>
      <c r="K2254" t="s">
        <v>1738</v>
      </c>
      <c r="L2254">
        <v>0</v>
      </c>
      <c r="M2254" s="1">
        <v>0.55972222222222223</v>
      </c>
      <c r="N2254" s="1">
        <v>0.57986111111111105</v>
      </c>
      <c r="O2254" s="1">
        <v>0</v>
      </c>
      <c r="P2254" s="1">
        <v>2.013888888888889E-2</v>
      </c>
      <c r="Q2254" s="1">
        <v>2.013888888888889E-2</v>
      </c>
      <c r="R2254" s="2">
        <v>43.500000000000007</v>
      </c>
      <c r="S2254" s="2">
        <v>43.500000000000007</v>
      </c>
      <c r="T2254" s="2">
        <v>0</v>
      </c>
      <c r="U2254">
        <v>1</v>
      </c>
      <c r="V2254">
        <v>2</v>
      </c>
      <c r="W2254">
        <v>0</v>
      </c>
    </row>
    <row r="2255" spans="1:23" x14ac:dyDescent="0.25">
      <c r="A2255" t="s">
        <v>63</v>
      </c>
      <c r="B2255" s="3">
        <v>45672</v>
      </c>
      <c r="C2255" s="3" t="str">
        <f>TEXT(Table1[[#This Row],[Date]],"ddd")</f>
        <v>Wed</v>
      </c>
      <c r="D2255" t="s">
        <v>1513</v>
      </c>
      <c r="E2255" s="1" t="s">
        <v>30</v>
      </c>
      <c r="F2255" s="1" t="s">
        <v>30</v>
      </c>
      <c r="G2255" s="1" t="str">
        <f>IFERROR(SUM(Table1[[#This Row],[Deactivate]]-Table1[[#This Row],[Activate]]),"")</f>
        <v/>
      </c>
      <c r="H2255" s="2" t="str">
        <f t="shared" si="35"/>
        <v/>
      </c>
      <c r="I2255" t="s">
        <v>29</v>
      </c>
      <c r="J2255" t="s">
        <v>66</v>
      </c>
      <c r="K2255">
        <v>0</v>
      </c>
      <c r="L2255">
        <v>0</v>
      </c>
      <c r="M2255" s="1">
        <v>0.57986111111111105</v>
      </c>
      <c r="N2255" s="1">
        <v>0.76736111111111116</v>
      </c>
      <c r="O2255" s="1">
        <v>1.5277777777777777E-2</v>
      </c>
      <c r="P2255" s="1">
        <v>0.1875</v>
      </c>
      <c r="Q2255" s="1">
        <v>0.20277777777777778</v>
      </c>
      <c r="R2255" s="2">
        <v>405</v>
      </c>
      <c r="S2255" s="2">
        <v>438</v>
      </c>
      <c r="T2255" s="2">
        <v>33</v>
      </c>
      <c r="U2255">
        <v>1</v>
      </c>
      <c r="V2255">
        <v>2</v>
      </c>
      <c r="W2255">
        <v>0</v>
      </c>
    </row>
    <row r="2256" spans="1:23" x14ac:dyDescent="0.25">
      <c r="A2256" t="s">
        <v>86</v>
      </c>
      <c r="B2256" s="3">
        <v>45672</v>
      </c>
      <c r="C2256" s="3" t="str">
        <f>TEXT(Table1[[#This Row],[Date]],"ddd")</f>
        <v>Wed</v>
      </c>
      <c r="D2256" t="s">
        <v>1513</v>
      </c>
      <c r="E2256" s="1" t="s">
        <v>30</v>
      </c>
      <c r="F2256" s="1" t="s">
        <v>30</v>
      </c>
      <c r="G2256" s="1" t="str">
        <f>IFERROR(SUM(Table1[[#This Row],[Deactivate]]-Table1[[#This Row],[Activate]]),"")</f>
        <v/>
      </c>
      <c r="H2256" s="2" t="str">
        <f t="shared" si="35"/>
        <v/>
      </c>
      <c r="I2256" t="s">
        <v>29</v>
      </c>
      <c r="J2256" t="s">
        <v>66</v>
      </c>
      <c r="K2256">
        <v>0</v>
      </c>
      <c r="L2256">
        <v>0</v>
      </c>
      <c r="M2256" s="1">
        <v>0.37986111111111115</v>
      </c>
      <c r="N2256" s="1">
        <v>0.74652777777777779</v>
      </c>
      <c r="O2256" s="1">
        <v>6.805555555555555E-2</v>
      </c>
      <c r="P2256" s="1">
        <v>0.3666666666666667</v>
      </c>
      <c r="Q2256" s="1">
        <v>0.43472222222222223</v>
      </c>
      <c r="R2256" s="2">
        <v>792</v>
      </c>
      <c r="S2256" s="2">
        <v>939</v>
      </c>
      <c r="T2256" s="2">
        <v>147</v>
      </c>
      <c r="U2256">
        <v>1</v>
      </c>
      <c r="V2256">
        <v>2</v>
      </c>
      <c r="W2256">
        <v>0</v>
      </c>
    </row>
    <row r="2257" spans="1:23" x14ac:dyDescent="0.25">
      <c r="A2257" t="s">
        <v>86</v>
      </c>
      <c r="B2257" s="3">
        <v>45672</v>
      </c>
      <c r="C2257" s="3" t="str">
        <f>TEXT(Table1[[#This Row],[Date]],"ddd")</f>
        <v>Wed</v>
      </c>
      <c r="D2257" t="s">
        <v>1513</v>
      </c>
      <c r="E2257" s="1" t="s">
        <v>30</v>
      </c>
      <c r="F2257" s="1" t="s">
        <v>30</v>
      </c>
      <c r="G2257" s="1" t="str">
        <f>IFERROR(SUM(Table1[[#This Row],[Deactivate]]-Table1[[#This Row],[Activate]]),"")</f>
        <v/>
      </c>
      <c r="H2257" s="2" t="str">
        <f t="shared" si="35"/>
        <v/>
      </c>
      <c r="I2257" t="s">
        <v>48</v>
      </c>
      <c r="J2257" t="s">
        <v>49</v>
      </c>
      <c r="K2257" t="s">
        <v>1739</v>
      </c>
      <c r="L2257">
        <v>0</v>
      </c>
      <c r="M2257" s="1">
        <v>0.74722222222222223</v>
      </c>
      <c r="N2257" s="1">
        <v>0.74722222222222223</v>
      </c>
      <c r="O2257" s="1">
        <v>6.9444444444444447E-4</v>
      </c>
      <c r="P2257" s="1">
        <v>0</v>
      </c>
      <c r="Q2257" s="1">
        <v>6.9444444444444447E-4</v>
      </c>
      <c r="R2257" s="2">
        <v>0</v>
      </c>
      <c r="S2257" s="2">
        <v>1.5</v>
      </c>
      <c r="T2257" s="2">
        <v>1.5</v>
      </c>
      <c r="U2257">
        <v>1</v>
      </c>
      <c r="V2257">
        <v>2</v>
      </c>
      <c r="W2257">
        <v>0</v>
      </c>
    </row>
    <row r="2258" spans="1:23" x14ac:dyDescent="0.25">
      <c r="A2258" t="s">
        <v>86</v>
      </c>
      <c r="B2258" s="3">
        <v>45672</v>
      </c>
      <c r="C2258" s="3" t="str">
        <f>TEXT(Table1[[#This Row],[Date]],"ddd")</f>
        <v>Wed</v>
      </c>
      <c r="D2258" t="s">
        <v>1513</v>
      </c>
      <c r="E2258" s="1" t="s">
        <v>30</v>
      </c>
      <c r="F2258" s="1" t="s">
        <v>30</v>
      </c>
      <c r="G2258" s="1" t="str">
        <f>IFERROR(SUM(Table1[[#This Row],[Deactivate]]-Table1[[#This Row],[Activate]]),"")</f>
        <v/>
      </c>
      <c r="H2258" s="2" t="str">
        <f t="shared" si="35"/>
        <v/>
      </c>
      <c r="I2258" t="s">
        <v>29</v>
      </c>
      <c r="J2258" t="s">
        <v>23</v>
      </c>
      <c r="K2258" t="s">
        <v>1740</v>
      </c>
      <c r="L2258">
        <v>0</v>
      </c>
      <c r="M2258" s="1">
        <v>0.74722222222222223</v>
      </c>
      <c r="N2258" s="1">
        <v>0.74722222222222223</v>
      </c>
      <c r="O2258" s="1">
        <v>0</v>
      </c>
      <c r="P2258" s="1">
        <v>0</v>
      </c>
      <c r="Q2258" s="1">
        <v>0</v>
      </c>
      <c r="R2258" s="2">
        <v>0</v>
      </c>
      <c r="S2258" s="2">
        <v>0</v>
      </c>
      <c r="T2258" s="2">
        <v>0</v>
      </c>
      <c r="U2258">
        <v>1</v>
      </c>
      <c r="V2258">
        <v>2</v>
      </c>
      <c r="W2258">
        <v>0</v>
      </c>
    </row>
    <row r="2259" spans="1:23" x14ac:dyDescent="0.25">
      <c r="A2259" t="s">
        <v>65</v>
      </c>
      <c r="B2259" s="3">
        <v>45672</v>
      </c>
      <c r="C2259" s="3" t="str">
        <f>TEXT(Table1[[#This Row],[Date]],"ddd")</f>
        <v>Wed</v>
      </c>
      <c r="D2259" t="s">
        <v>1513</v>
      </c>
      <c r="E2259" s="1" t="s">
        <v>30</v>
      </c>
      <c r="F2259" s="1" t="s">
        <v>30</v>
      </c>
      <c r="G2259" s="1" t="str">
        <f>IFERROR(SUM(Table1[[#This Row],[Deactivate]]-Table1[[#This Row],[Activate]]),"")</f>
        <v/>
      </c>
      <c r="H2259" s="2" t="str">
        <f t="shared" si="35"/>
        <v/>
      </c>
      <c r="I2259" t="s">
        <v>29</v>
      </c>
      <c r="J2259" t="s">
        <v>49</v>
      </c>
      <c r="K2259" t="s">
        <v>1741</v>
      </c>
      <c r="L2259">
        <v>0</v>
      </c>
      <c r="M2259" s="1">
        <v>0.40416666666666662</v>
      </c>
      <c r="N2259" s="1">
        <v>0.6381944444444444</v>
      </c>
      <c r="O2259" s="1">
        <v>0.13194444444444445</v>
      </c>
      <c r="P2259" s="1">
        <v>0.23402777777777781</v>
      </c>
      <c r="Q2259" s="1">
        <v>0.36597222222222225</v>
      </c>
      <c r="R2259" s="2">
        <v>505.50000000000011</v>
      </c>
      <c r="S2259" s="2">
        <v>790.5</v>
      </c>
      <c r="T2259" s="2">
        <v>284.99999999999989</v>
      </c>
      <c r="U2259">
        <v>1</v>
      </c>
      <c r="V2259">
        <v>2</v>
      </c>
      <c r="W2259">
        <v>0</v>
      </c>
    </row>
    <row r="2260" spans="1:23" x14ac:dyDescent="0.25">
      <c r="A2260" t="s">
        <v>65</v>
      </c>
      <c r="B2260" s="3">
        <v>45672</v>
      </c>
      <c r="C2260" s="3" t="str">
        <f>TEXT(Table1[[#This Row],[Date]],"ddd")</f>
        <v>Wed</v>
      </c>
      <c r="D2260" t="s">
        <v>1513</v>
      </c>
      <c r="E2260" s="1" t="s">
        <v>30</v>
      </c>
      <c r="F2260" s="1" t="s">
        <v>30</v>
      </c>
      <c r="G2260" s="1" t="str">
        <f>IFERROR(SUM(Table1[[#This Row],[Deactivate]]-Table1[[#This Row],[Activate]]),"")</f>
        <v/>
      </c>
      <c r="H2260" s="2" t="str">
        <f t="shared" si="35"/>
        <v/>
      </c>
      <c r="I2260" t="s">
        <v>29</v>
      </c>
      <c r="J2260" t="s">
        <v>23</v>
      </c>
      <c r="K2260" t="s">
        <v>1742</v>
      </c>
      <c r="L2260">
        <v>0</v>
      </c>
      <c r="M2260" s="1">
        <v>0.69513888888888886</v>
      </c>
      <c r="N2260" s="1">
        <v>0.73749999999999993</v>
      </c>
      <c r="O2260" s="1">
        <v>0</v>
      </c>
      <c r="P2260" s="1">
        <v>4.2361111111111106E-2</v>
      </c>
      <c r="Q2260" s="1">
        <v>4.2361111111111106E-2</v>
      </c>
      <c r="R2260" s="2">
        <v>91.499999999999986</v>
      </c>
      <c r="S2260" s="2">
        <v>91.499999999999986</v>
      </c>
      <c r="T2260" s="2">
        <v>0</v>
      </c>
      <c r="U2260">
        <v>1</v>
      </c>
      <c r="V2260">
        <v>2</v>
      </c>
      <c r="W2260">
        <v>0</v>
      </c>
    </row>
    <row r="2261" spans="1:23" x14ac:dyDescent="0.25">
      <c r="A2261" t="s">
        <v>65</v>
      </c>
      <c r="B2261" s="3">
        <v>45672</v>
      </c>
      <c r="C2261" s="3" t="str">
        <f>TEXT(Table1[[#This Row],[Date]],"ddd")</f>
        <v>Wed</v>
      </c>
      <c r="D2261" t="s">
        <v>1513</v>
      </c>
      <c r="E2261" s="1" t="s">
        <v>30</v>
      </c>
      <c r="F2261" s="1" t="s">
        <v>30</v>
      </c>
      <c r="G2261" s="1" t="str">
        <f>IFERROR(SUM(Table1[[#This Row],[Deactivate]]-Table1[[#This Row],[Activate]]),"")</f>
        <v/>
      </c>
      <c r="H2261" s="2" t="str">
        <f t="shared" si="35"/>
        <v/>
      </c>
      <c r="I2261" t="s">
        <v>29</v>
      </c>
      <c r="J2261" t="s">
        <v>387</v>
      </c>
      <c r="K2261">
        <v>0</v>
      </c>
      <c r="L2261" t="s">
        <v>1743</v>
      </c>
      <c r="M2261" s="1">
        <v>0.73749999999999993</v>
      </c>
      <c r="N2261" s="1">
        <v>0.7402777777777777</v>
      </c>
      <c r="O2261" s="1">
        <v>5.6944444444444443E-2</v>
      </c>
      <c r="P2261" s="1">
        <v>2.7777777777777779E-3</v>
      </c>
      <c r="Q2261" s="1">
        <v>5.9722222222222218E-2</v>
      </c>
      <c r="R2261" s="2">
        <v>6</v>
      </c>
      <c r="S2261" s="2">
        <v>129</v>
      </c>
      <c r="T2261" s="2">
        <v>123</v>
      </c>
      <c r="U2261">
        <v>1</v>
      </c>
      <c r="V2261">
        <v>2</v>
      </c>
      <c r="W2261">
        <v>0</v>
      </c>
    </row>
    <row r="2262" spans="1:23" x14ac:dyDescent="0.25">
      <c r="A2262" t="s">
        <v>20</v>
      </c>
      <c r="B2262" s="3">
        <v>45673</v>
      </c>
      <c r="C2262" s="3" t="str">
        <f>TEXT(Table1[[#This Row],[Date]],"ddd")</f>
        <v>Thu</v>
      </c>
      <c r="D2262" t="s">
        <v>1513</v>
      </c>
      <c r="E2262" s="1" t="s">
        <v>30</v>
      </c>
      <c r="F2262" s="1" t="s">
        <v>30</v>
      </c>
      <c r="G2262" s="1" t="str">
        <f>IFERROR(SUM(Table1[[#This Row],[Deactivate]]-Table1[[#This Row],[Activate]]),"")</f>
        <v/>
      </c>
      <c r="H2262" s="2" t="str">
        <f t="shared" si="35"/>
        <v/>
      </c>
      <c r="I2262" t="s">
        <v>29</v>
      </c>
      <c r="J2262" t="s">
        <v>36</v>
      </c>
      <c r="K2262">
        <v>0</v>
      </c>
      <c r="L2262" t="s">
        <v>1744</v>
      </c>
      <c r="M2262" s="1">
        <v>0.3347222222222222</v>
      </c>
      <c r="N2262" s="1">
        <v>0.73541666666666661</v>
      </c>
      <c r="O2262" s="1">
        <v>0</v>
      </c>
      <c r="P2262" s="1">
        <v>0.40069444444444446</v>
      </c>
      <c r="Q2262" s="1">
        <v>0.40069444444444446</v>
      </c>
      <c r="R2262" s="2">
        <v>865.5</v>
      </c>
      <c r="S2262" s="2">
        <v>865.5</v>
      </c>
      <c r="T2262" s="2">
        <v>0</v>
      </c>
      <c r="U2262">
        <v>1</v>
      </c>
      <c r="V2262">
        <v>2</v>
      </c>
      <c r="W2262">
        <v>0</v>
      </c>
    </row>
    <row r="2263" spans="1:23" x14ac:dyDescent="0.25">
      <c r="A2263" t="s">
        <v>20</v>
      </c>
      <c r="B2263" s="3">
        <v>45673</v>
      </c>
      <c r="C2263" s="3" t="str">
        <f>TEXT(Table1[[#This Row],[Date]],"ddd")</f>
        <v>Thu</v>
      </c>
      <c r="D2263" t="s">
        <v>1513</v>
      </c>
      <c r="E2263" s="1" t="s">
        <v>30</v>
      </c>
      <c r="F2263" s="1" t="s">
        <v>30</v>
      </c>
      <c r="G2263" s="1" t="str">
        <f>IFERROR(SUM(Table1[[#This Row],[Deactivate]]-Table1[[#This Row],[Activate]]),"")</f>
        <v/>
      </c>
      <c r="H2263" s="2" t="str">
        <f t="shared" si="35"/>
        <v/>
      </c>
      <c r="I2263" t="s">
        <v>29</v>
      </c>
      <c r="J2263" t="s">
        <v>90</v>
      </c>
      <c r="K2263">
        <v>0</v>
      </c>
      <c r="L2263" t="s">
        <v>91</v>
      </c>
      <c r="M2263" s="1">
        <v>0.73541666666666661</v>
      </c>
      <c r="N2263" s="1">
        <v>0.73541666666666661</v>
      </c>
      <c r="O2263" s="1">
        <v>0</v>
      </c>
      <c r="P2263" s="1">
        <v>0</v>
      </c>
      <c r="Q2263" s="1">
        <v>0</v>
      </c>
      <c r="R2263" s="2">
        <v>0</v>
      </c>
      <c r="S2263" s="2">
        <v>0</v>
      </c>
      <c r="T2263" s="2">
        <v>0</v>
      </c>
      <c r="U2263">
        <v>1</v>
      </c>
      <c r="V2263">
        <v>2</v>
      </c>
      <c r="W2263">
        <v>0</v>
      </c>
    </row>
    <row r="2264" spans="1:23" x14ac:dyDescent="0.25">
      <c r="A2264" t="s">
        <v>20</v>
      </c>
      <c r="B2264" s="3">
        <v>45673</v>
      </c>
      <c r="C2264" s="3" t="str">
        <f>TEXT(Table1[[#This Row],[Date]],"ddd")</f>
        <v>Thu</v>
      </c>
      <c r="D2264" t="s">
        <v>1513</v>
      </c>
      <c r="E2264" s="1" t="s">
        <v>30</v>
      </c>
      <c r="F2264" s="1" t="s">
        <v>30</v>
      </c>
      <c r="G2264" s="1" t="str">
        <f>IFERROR(SUM(Table1[[#This Row],[Deactivate]]-Table1[[#This Row],[Activate]]),"")</f>
        <v/>
      </c>
      <c r="H2264" s="2" t="str">
        <f t="shared" si="35"/>
        <v/>
      </c>
      <c r="I2264" t="s">
        <v>29</v>
      </c>
      <c r="J2264" t="s">
        <v>23</v>
      </c>
      <c r="K2264" t="s">
        <v>1745</v>
      </c>
      <c r="L2264">
        <v>0</v>
      </c>
      <c r="M2264" s="1">
        <v>0.73541666666666661</v>
      </c>
      <c r="N2264" s="1">
        <v>0.73541666666666661</v>
      </c>
      <c r="O2264" s="1">
        <v>0</v>
      </c>
      <c r="P2264" s="1">
        <v>0</v>
      </c>
      <c r="Q2264" s="1">
        <v>0</v>
      </c>
      <c r="R2264" s="2">
        <v>0</v>
      </c>
      <c r="S2264" s="2">
        <v>0</v>
      </c>
      <c r="T2264" s="2">
        <v>0</v>
      </c>
      <c r="U2264">
        <v>1</v>
      </c>
      <c r="V2264">
        <v>2</v>
      </c>
      <c r="W2264">
        <v>0</v>
      </c>
    </row>
    <row r="2265" spans="1:23" x14ac:dyDescent="0.25">
      <c r="A2265" t="s">
        <v>28</v>
      </c>
      <c r="B2265" s="3">
        <v>45673</v>
      </c>
      <c r="C2265" s="3" t="str">
        <f>TEXT(Table1[[#This Row],[Date]],"ddd")</f>
        <v>Thu</v>
      </c>
      <c r="D2265" t="s">
        <v>1513</v>
      </c>
      <c r="E2265" s="1" t="s">
        <v>30</v>
      </c>
      <c r="F2265" s="1" t="s">
        <v>30</v>
      </c>
      <c r="G2265" s="1" t="str">
        <f>IFERROR(SUM(Table1[[#This Row],[Deactivate]]-Table1[[#This Row],[Activate]]),"")</f>
        <v/>
      </c>
      <c r="H2265" s="2" t="str">
        <f t="shared" si="35"/>
        <v/>
      </c>
      <c r="I2265" t="s">
        <v>29</v>
      </c>
      <c r="J2265" t="s">
        <v>90</v>
      </c>
      <c r="K2265">
        <v>0</v>
      </c>
      <c r="L2265" t="s">
        <v>91</v>
      </c>
      <c r="M2265" s="1">
        <v>0.38125000000000003</v>
      </c>
      <c r="N2265" s="1">
        <v>0.38125000000000003</v>
      </c>
      <c r="O2265" s="1">
        <v>9.7222222222222224E-3</v>
      </c>
      <c r="P2265" s="1">
        <v>0</v>
      </c>
      <c r="Q2265" s="1">
        <v>9.7222222222222224E-3</v>
      </c>
      <c r="R2265" s="2">
        <v>0</v>
      </c>
      <c r="S2265" s="2">
        <v>21</v>
      </c>
      <c r="T2265" s="2">
        <v>21</v>
      </c>
      <c r="U2265">
        <v>1</v>
      </c>
      <c r="V2265">
        <v>2</v>
      </c>
      <c r="W2265">
        <v>0</v>
      </c>
    </row>
    <row r="2266" spans="1:23" x14ac:dyDescent="0.25">
      <c r="A2266" t="s">
        <v>28</v>
      </c>
      <c r="B2266" s="3">
        <v>45673</v>
      </c>
      <c r="C2266" s="3" t="str">
        <f>TEXT(Table1[[#This Row],[Date]],"ddd")</f>
        <v>Thu</v>
      </c>
      <c r="D2266" t="s">
        <v>1513</v>
      </c>
      <c r="E2266" s="1" t="s">
        <v>30</v>
      </c>
      <c r="F2266" s="1" t="s">
        <v>30</v>
      </c>
      <c r="G2266" s="1" t="str">
        <f>IFERROR(SUM(Table1[[#This Row],[Deactivate]]-Table1[[#This Row],[Activate]]),"")</f>
        <v/>
      </c>
      <c r="H2266" s="2" t="str">
        <f t="shared" si="35"/>
        <v/>
      </c>
      <c r="I2266" t="s">
        <v>29</v>
      </c>
      <c r="J2266" t="s">
        <v>36</v>
      </c>
      <c r="K2266">
        <v>0</v>
      </c>
      <c r="L2266" t="s">
        <v>1746</v>
      </c>
      <c r="M2266" s="1">
        <v>0.38125000000000003</v>
      </c>
      <c r="N2266" s="1">
        <v>0.61736111111111114</v>
      </c>
      <c r="O2266" s="1">
        <v>0</v>
      </c>
      <c r="P2266" s="1">
        <v>0.23611111111111113</v>
      </c>
      <c r="Q2266" s="1">
        <v>0.23611111111111113</v>
      </c>
      <c r="R2266" s="2">
        <v>510.00000000000011</v>
      </c>
      <c r="S2266" s="2">
        <v>510.00000000000011</v>
      </c>
      <c r="T2266" s="2">
        <v>0</v>
      </c>
      <c r="U2266">
        <v>1</v>
      </c>
      <c r="V2266">
        <v>2</v>
      </c>
      <c r="W2266">
        <v>0</v>
      </c>
    </row>
    <row r="2267" spans="1:23" x14ac:dyDescent="0.25">
      <c r="A2267" t="s">
        <v>34</v>
      </c>
      <c r="B2267" s="3">
        <v>45673</v>
      </c>
      <c r="C2267" s="3" t="str">
        <f>TEXT(Table1[[#This Row],[Date]],"ddd")</f>
        <v>Thu</v>
      </c>
      <c r="D2267" t="s">
        <v>1513</v>
      </c>
      <c r="E2267" s="1" t="s">
        <v>30</v>
      </c>
      <c r="F2267" s="1" t="s">
        <v>30</v>
      </c>
      <c r="G2267" s="1" t="str">
        <f>IFERROR(SUM(Table1[[#This Row],[Deactivate]]-Table1[[#This Row],[Activate]]),"")</f>
        <v/>
      </c>
      <c r="H2267" s="2" t="str">
        <f t="shared" si="35"/>
        <v/>
      </c>
      <c r="I2267" t="s">
        <v>35</v>
      </c>
      <c r="J2267" t="s">
        <v>26</v>
      </c>
      <c r="K2267">
        <v>0</v>
      </c>
      <c r="L2267" t="s">
        <v>1747</v>
      </c>
      <c r="M2267" s="1">
        <v>0</v>
      </c>
      <c r="N2267" s="1">
        <v>0</v>
      </c>
      <c r="O2267" s="1">
        <v>0</v>
      </c>
      <c r="P2267" s="1">
        <v>0</v>
      </c>
      <c r="Q2267" s="1">
        <v>0</v>
      </c>
      <c r="R2267" s="2">
        <v>0</v>
      </c>
      <c r="S2267" s="2">
        <v>0</v>
      </c>
      <c r="T2267" s="2">
        <v>0</v>
      </c>
      <c r="U2267">
        <v>1</v>
      </c>
      <c r="V2267">
        <v>2</v>
      </c>
      <c r="W2267">
        <v>0</v>
      </c>
    </row>
    <row r="2268" spans="1:23" x14ac:dyDescent="0.25">
      <c r="A2268" t="s">
        <v>34</v>
      </c>
      <c r="B2268" s="3">
        <v>45673</v>
      </c>
      <c r="C2268" s="3" t="str">
        <f>TEXT(Table1[[#This Row],[Date]],"ddd")</f>
        <v>Thu</v>
      </c>
      <c r="D2268" t="s">
        <v>1513</v>
      </c>
      <c r="E2268" s="1" t="s">
        <v>30</v>
      </c>
      <c r="F2268" s="1" t="s">
        <v>30</v>
      </c>
      <c r="G2268" s="1" t="str">
        <f>IFERROR(SUM(Table1[[#This Row],[Deactivate]]-Table1[[#This Row],[Activate]]),"")</f>
        <v/>
      </c>
      <c r="H2268" s="2" t="str">
        <f t="shared" si="35"/>
        <v/>
      </c>
      <c r="I2268" t="s">
        <v>29</v>
      </c>
      <c r="J2268" t="s">
        <v>90</v>
      </c>
      <c r="K2268">
        <v>0</v>
      </c>
      <c r="L2268" t="s">
        <v>91</v>
      </c>
      <c r="M2268" s="1">
        <v>0.32708333333333334</v>
      </c>
      <c r="N2268" s="1">
        <v>0.40138888888888885</v>
      </c>
      <c r="O2268" s="1">
        <v>1.2499999999999999E-2</v>
      </c>
      <c r="P2268" s="1">
        <v>7.4305555555555555E-2</v>
      </c>
      <c r="Q2268" s="1">
        <v>8.6805555555555552E-2</v>
      </c>
      <c r="R2268" s="2">
        <v>160.5</v>
      </c>
      <c r="S2268" s="2">
        <v>187.5</v>
      </c>
      <c r="T2268" s="2">
        <v>27</v>
      </c>
      <c r="U2268">
        <v>1</v>
      </c>
      <c r="V2268">
        <v>2</v>
      </c>
      <c r="W2268">
        <v>0</v>
      </c>
    </row>
    <row r="2269" spans="1:23" x14ac:dyDescent="0.25">
      <c r="A2269" t="s">
        <v>34</v>
      </c>
      <c r="B2269" s="3">
        <v>45673</v>
      </c>
      <c r="C2269" s="3" t="str">
        <f>TEXT(Table1[[#This Row],[Date]],"ddd")</f>
        <v>Thu</v>
      </c>
      <c r="D2269" t="s">
        <v>1513</v>
      </c>
      <c r="E2269" s="1" t="s">
        <v>30</v>
      </c>
      <c r="F2269" s="1" t="s">
        <v>30</v>
      </c>
      <c r="G2269" s="1" t="str">
        <f>IFERROR(SUM(Table1[[#This Row],[Deactivate]]-Table1[[#This Row],[Activate]]),"")</f>
        <v/>
      </c>
      <c r="H2269" s="2" t="str">
        <f t="shared" si="35"/>
        <v/>
      </c>
      <c r="I2269" t="s">
        <v>29</v>
      </c>
      <c r="J2269" t="s">
        <v>68</v>
      </c>
      <c r="K2269" t="s">
        <v>1748</v>
      </c>
      <c r="L2269">
        <v>0</v>
      </c>
      <c r="M2269" s="1">
        <v>0.44236111111111115</v>
      </c>
      <c r="N2269" s="1">
        <v>0.56458333333333333</v>
      </c>
      <c r="O2269" s="1">
        <v>4.027777777777778E-2</v>
      </c>
      <c r="P2269" s="1">
        <v>0.12222222222222223</v>
      </c>
      <c r="Q2269" s="1">
        <v>0.16250000000000001</v>
      </c>
      <c r="R2269" s="2">
        <v>264</v>
      </c>
      <c r="S2269" s="2">
        <v>351</v>
      </c>
      <c r="T2269" s="2">
        <v>87</v>
      </c>
      <c r="U2269">
        <v>1</v>
      </c>
      <c r="V2269">
        <v>2</v>
      </c>
      <c r="W2269">
        <v>0</v>
      </c>
    </row>
    <row r="2270" spans="1:23" x14ac:dyDescent="0.25">
      <c r="A2270" t="s">
        <v>34</v>
      </c>
      <c r="B2270" s="3">
        <v>45673</v>
      </c>
      <c r="C2270" s="3" t="str">
        <f>TEXT(Table1[[#This Row],[Date]],"ddd")</f>
        <v>Thu</v>
      </c>
      <c r="D2270" t="s">
        <v>1513</v>
      </c>
      <c r="E2270" s="1" t="s">
        <v>30</v>
      </c>
      <c r="F2270" s="1" t="s">
        <v>30</v>
      </c>
      <c r="G2270" s="1" t="str">
        <f>IFERROR(SUM(Table1[[#This Row],[Deactivate]]-Table1[[#This Row],[Activate]]),"")</f>
        <v/>
      </c>
      <c r="H2270" s="2" t="str">
        <f t="shared" si="35"/>
        <v/>
      </c>
      <c r="I2270" t="s">
        <v>29</v>
      </c>
      <c r="J2270" t="s">
        <v>23</v>
      </c>
      <c r="K2270" t="s">
        <v>1749</v>
      </c>
      <c r="L2270">
        <v>0</v>
      </c>
      <c r="M2270" s="1">
        <v>0.56458333333333333</v>
      </c>
      <c r="N2270" s="1">
        <v>0.58402777777777781</v>
      </c>
      <c r="O2270" s="1">
        <v>0</v>
      </c>
      <c r="P2270" s="1">
        <v>1.9444444444444445E-2</v>
      </c>
      <c r="Q2270" s="1">
        <v>1.9444444444444445E-2</v>
      </c>
      <c r="R2270" s="2">
        <v>42</v>
      </c>
      <c r="S2270" s="2">
        <v>42</v>
      </c>
      <c r="T2270" s="2">
        <v>0</v>
      </c>
      <c r="U2270">
        <v>1</v>
      </c>
      <c r="V2270">
        <v>2</v>
      </c>
      <c r="W2270">
        <v>0</v>
      </c>
    </row>
    <row r="2271" spans="1:23" x14ac:dyDescent="0.25">
      <c r="A2271" t="s">
        <v>34</v>
      </c>
      <c r="B2271" s="3">
        <v>45673</v>
      </c>
      <c r="C2271" s="3" t="str">
        <f>TEXT(Table1[[#This Row],[Date]],"ddd")</f>
        <v>Thu</v>
      </c>
      <c r="D2271" t="s">
        <v>1513</v>
      </c>
      <c r="E2271" s="1" t="s">
        <v>30</v>
      </c>
      <c r="F2271" s="1" t="s">
        <v>30</v>
      </c>
      <c r="G2271" s="1" t="str">
        <f>IFERROR(SUM(Table1[[#This Row],[Deactivate]]-Table1[[#This Row],[Activate]]),"")</f>
        <v/>
      </c>
      <c r="H2271" s="2" t="str">
        <f t="shared" si="35"/>
        <v/>
      </c>
      <c r="I2271" t="s">
        <v>29</v>
      </c>
      <c r="J2271" t="s">
        <v>26</v>
      </c>
      <c r="K2271">
        <v>0</v>
      </c>
      <c r="L2271" t="s">
        <v>1750</v>
      </c>
      <c r="M2271" s="1">
        <v>0.6791666666666667</v>
      </c>
      <c r="N2271" s="1">
        <v>0.7319444444444444</v>
      </c>
      <c r="O2271" s="1">
        <v>7.9861111111111105E-2</v>
      </c>
      <c r="P2271" s="1">
        <v>5.2777777777777778E-2</v>
      </c>
      <c r="Q2271" s="1">
        <v>0.13263888888888889</v>
      </c>
      <c r="R2271" s="2">
        <v>114</v>
      </c>
      <c r="S2271" s="2">
        <v>286.5</v>
      </c>
      <c r="T2271" s="2">
        <v>172.5</v>
      </c>
      <c r="U2271">
        <v>1</v>
      </c>
      <c r="V2271">
        <v>2</v>
      </c>
      <c r="W2271">
        <v>0</v>
      </c>
    </row>
    <row r="2272" spans="1:23" x14ac:dyDescent="0.25">
      <c r="A2272" t="s">
        <v>41</v>
      </c>
      <c r="B2272" s="3">
        <v>45673</v>
      </c>
      <c r="C2272" s="3" t="str">
        <f>TEXT(Table1[[#This Row],[Date]],"ddd")</f>
        <v>Thu</v>
      </c>
      <c r="D2272" t="s">
        <v>1513</v>
      </c>
      <c r="E2272" s="1" t="s">
        <v>30</v>
      </c>
      <c r="F2272" s="1" t="s">
        <v>30</v>
      </c>
      <c r="G2272" s="1" t="str">
        <f>IFERROR(SUM(Table1[[#This Row],[Deactivate]]-Table1[[#This Row],[Activate]]),"")</f>
        <v/>
      </c>
      <c r="H2272" s="2" t="str">
        <f t="shared" si="35"/>
        <v/>
      </c>
      <c r="I2272" t="s">
        <v>22</v>
      </c>
      <c r="J2272" t="s">
        <v>23</v>
      </c>
      <c r="K2272" t="s">
        <v>1751</v>
      </c>
      <c r="L2272">
        <v>0</v>
      </c>
      <c r="M2272" s="1">
        <v>0</v>
      </c>
      <c r="N2272" s="1">
        <v>0</v>
      </c>
      <c r="O2272" s="1">
        <v>0</v>
      </c>
      <c r="P2272" s="1">
        <v>2.0833333333333332E-2</v>
      </c>
      <c r="Q2272" s="1">
        <v>2.0833333333333332E-2</v>
      </c>
      <c r="R2272" s="2">
        <v>45</v>
      </c>
      <c r="S2272" s="2">
        <v>45</v>
      </c>
      <c r="T2272" s="2">
        <v>0</v>
      </c>
      <c r="U2272">
        <v>1</v>
      </c>
      <c r="V2272">
        <v>2</v>
      </c>
      <c r="W2272">
        <v>0</v>
      </c>
    </row>
    <row r="2273" spans="1:23" x14ac:dyDescent="0.25">
      <c r="A2273" t="s">
        <v>45</v>
      </c>
      <c r="B2273" s="3">
        <v>45673</v>
      </c>
      <c r="C2273" s="3" t="str">
        <f>TEXT(Table1[[#This Row],[Date]],"ddd")</f>
        <v>Thu</v>
      </c>
      <c r="D2273" t="s">
        <v>1513</v>
      </c>
      <c r="E2273" s="1" t="s">
        <v>30</v>
      </c>
      <c r="F2273" s="1" t="s">
        <v>30</v>
      </c>
      <c r="G2273" s="1" t="str">
        <f>IFERROR(SUM(Table1[[#This Row],[Deactivate]]-Table1[[#This Row],[Activate]]),"")</f>
        <v/>
      </c>
      <c r="H2273" s="2" t="str">
        <f t="shared" si="35"/>
        <v/>
      </c>
      <c r="I2273" t="s">
        <v>35</v>
      </c>
      <c r="J2273" t="s">
        <v>90</v>
      </c>
      <c r="K2273">
        <v>0</v>
      </c>
      <c r="L2273" t="s">
        <v>91</v>
      </c>
      <c r="M2273" s="1">
        <v>0</v>
      </c>
      <c r="N2273" s="1">
        <v>0</v>
      </c>
      <c r="O2273" s="1">
        <v>0</v>
      </c>
      <c r="P2273" s="1">
        <v>0</v>
      </c>
      <c r="Q2273" s="1">
        <v>0</v>
      </c>
      <c r="R2273" s="2">
        <v>0</v>
      </c>
      <c r="S2273" s="2">
        <v>0</v>
      </c>
      <c r="T2273" s="2">
        <v>0</v>
      </c>
      <c r="U2273">
        <v>1</v>
      </c>
      <c r="V2273">
        <v>2</v>
      </c>
      <c r="W2273">
        <v>0</v>
      </c>
    </row>
    <row r="2274" spans="1:23" x14ac:dyDescent="0.25">
      <c r="A2274" t="s">
        <v>45</v>
      </c>
      <c r="B2274" s="3">
        <v>45673</v>
      </c>
      <c r="C2274" s="3" t="str">
        <f>TEXT(Table1[[#This Row],[Date]],"ddd")</f>
        <v>Thu</v>
      </c>
      <c r="D2274" t="s">
        <v>1513</v>
      </c>
      <c r="E2274" s="1" t="s">
        <v>30</v>
      </c>
      <c r="F2274" s="1" t="s">
        <v>30</v>
      </c>
      <c r="G2274" s="1" t="str">
        <f>IFERROR(SUM(Table1[[#This Row],[Deactivate]]-Table1[[#This Row],[Activate]]),"")</f>
        <v/>
      </c>
      <c r="H2274" s="2" t="str">
        <f t="shared" si="35"/>
        <v/>
      </c>
      <c r="I2274" t="s">
        <v>22</v>
      </c>
      <c r="J2274" t="s">
        <v>23</v>
      </c>
      <c r="K2274" t="s">
        <v>1752</v>
      </c>
      <c r="L2274">
        <v>0</v>
      </c>
      <c r="M2274" s="1">
        <v>0</v>
      </c>
      <c r="N2274" s="1">
        <v>0</v>
      </c>
      <c r="O2274" s="1">
        <v>0</v>
      </c>
      <c r="P2274" s="1">
        <v>2.0833333333333332E-2</v>
      </c>
      <c r="Q2274" s="1">
        <v>2.0833333333333332E-2</v>
      </c>
      <c r="R2274" s="2">
        <v>45</v>
      </c>
      <c r="S2274" s="2">
        <v>45</v>
      </c>
      <c r="T2274" s="2">
        <v>0</v>
      </c>
      <c r="U2274">
        <v>1</v>
      </c>
      <c r="V2274">
        <v>2</v>
      </c>
      <c r="W2274">
        <v>0</v>
      </c>
    </row>
    <row r="2275" spans="1:23" x14ac:dyDescent="0.25">
      <c r="A2275" t="s">
        <v>55</v>
      </c>
      <c r="B2275" s="3">
        <v>45673</v>
      </c>
      <c r="C2275" s="3" t="str">
        <f>TEXT(Table1[[#This Row],[Date]],"ddd")</f>
        <v>Thu</v>
      </c>
      <c r="D2275" t="s">
        <v>1513</v>
      </c>
      <c r="E2275" s="1" t="s">
        <v>30</v>
      </c>
      <c r="F2275" s="1" t="s">
        <v>30</v>
      </c>
      <c r="G2275" s="1" t="str">
        <f>IFERROR(SUM(Table1[[#This Row],[Deactivate]]-Table1[[#This Row],[Activate]]),"")</f>
        <v/>
      </c>
      <c r="H2275" s="2" t="str">
        <f t="shared" si="35"/>
        <v/>
      </c>
      <c r="I2275" t="s">
        <v>22</v>
      </c>
      <c r="J2275" t="s">
        <v>23</v>
      </c>
      <c r="K2275" t="s">
        <v>1753</v>
      </c>
      <c r="L2275">
        <v>0</v>
      </c>
      <c r="M2275" s="1">
        <v>0</v>
      </c>
      <c r="N2275" s="1">
        <v>0</v>
      </c>
      <c r="O2275" s="1">
        <v>0</v>
      </c>
      <c r="P2275" s="1">
        <v>2.0833333333333332E-2</v>
      </c>
      <c r="Q2275" s="1">
        <v>2.0833333333333332E-2</v>
      </c>
      <c r="R2275" s="2">
        <v>45</v>
      </c>
      <c r="S2275" s="2">
        <v>45</v>
      </c>
      <c r="T2275" s="2">
        <v>0</v>
      </c>
      <c r="U2275">
        <v>1</v>
      </c>
      <c r="V2275">
        <v>2</v>
      </c>
      <c r="W2275">
        <v>0</v>
      </c>
    </row>
    <row r="2276" spans="1:23" x14ac:dyDescent="0.25">
      <c r="A2276" t="s">
        <v>59</v>
      </c>
      <c r="B2276" s="3">
        <v>45673</v>
      </c>
      <c r="C2276" s="3" t="str">
        <f>TEXT(Table1[[#This Row],[Date]],"ddd")</f>
        <v>Thu</v>
      </c>
      <c r="D2276" t="s">
        <v>1513</v>
      </c>
      <c r="E2276" s="1" t="s">
        <v>30</v>
      </c>
      <c r="F2276" s="1" t="s">
        <v>30</v>
      </c>
      <c r="G2276" s="1" t="str">
        <f>IFERROR(SUM(Table1[[#This Row],[Deactivate]]-Table1[[#This Row],[Activate]]),"")</f>
        <v/>
      </c>
      <c r="H2276" s="2" t="str">
        <f t="shared" si="35"/>
        <v/>
      </c>
      <c r="I2276" t="s">
        <v>29</v>
      </c>
      <c r="J2276" t="s">
        <v>474</v>
      </c>
      <c r="K2276">
        <v>0</v>
      </c>
      <c r="L2276" t="s">
        <v>1754</v>
      </c>
      <c r="M2276" s="1">
        <v>0.35902777777777778</v>
      </c>
      <c r="N2276" s="1">
        <v>0.67986111111111114</v>
      </c>
      <c r="O2276" s="1">
        <v>0</v>
      </c>
      <c r="P2276" s="1">
        <v>0.32083333333333336</v>
      </c>
      <c r="Q2276" s="1">
        <v>0.32083333333333336</v>
      </c>
      <c r="R2276" s="2">
        <v>693.00000000000011</v>
      </c>
      <c r="S2276" s="2">
        <v>693.00000000000011</v>
      </c>
      <c r="T2276" s="2">
        <v>0</v>
      </c>
      <c r="U2276">
        <v>1</v>
      </c>
      <c r="V2276">
        <v>2</v>
      </c>
      <c r="W2276">
        <v>0</v>
      </c>
    </row>
    <row r="2277" spans="1:23" x14ac:dyDescent="0.25">
      <c r="A2277" t="s">
        <v>59</v>
      </c>
      <c r="B2277" s="3">
        <v>45673</v>
      </c>
      <c r="C2277" s="3" t="str">
        <f>TEXT(Table1[[#This Row],[Date]],"ddd")</f>
        <v>Thu</v>
      </c>
      <c r="D2277" t="s">
        <v>1513</v>
      </c>
      <c r="E2277" s="1" t="s">
        <v>30</v>
      </c>
      <c r="F2277" s="1" t="s">
        <v>30</v>
      </c>
      <c r="G2277" s="1" t="str">
        <f>IFERROR(SUM(Table1[[#This Row],[Deactivate]]-Table1[[#This Row],[Activate]]),"")</f>
        <v/>
      </c>
      <c r="H2277" s="2" t="str">
        <f t="shared" si="35"/>
        <v/>
      </c>
      <c r="I2277" t="s">
        <v>29</v>
      </c>
      <c r="J2277" t="s">
        <v>23</v>
      </c>
      <c r="K2277" t="s">
        <v>1755</v>
      </c>
      <c r="L2277">
        <v>0</v>
      </c>
      <c r="M2277" s="1">
        <v>0.67986111111111114</v>
      </c>
      <c r="N2277" s="1">
        <v>0.67986111111111114</v>
      </c>
      <c r="O2277" s="1">
        <v>0</v>
      </c>
      <c r="P2277" s="1">
        <v>0</v>
      </c>
      <c r="Q2277" s="1">
        <v>0</v>
      </c>
      <c r="R2277" s="2">
        <v>0</v>
      </c>
      <c r="S2277" s="2">
        <v>0</v>
      </c>
      <c r="T2277" s="2">
        <v>0</v>
      </c>
      <c r="U2277">
        <v>1</v>
      </c>
      <c r="V2277">
        <v>2</v>
      </c>
      <c r="W2277">
        <v>0</v>
      </c>
    </row>
    <row r="2278" spans="1:23" x14ac:dyDescent="0.25">
      <c r="A2278" t="s">
        <v>61</v>
      </c>
      <c r="B2278" s="3">
        <v>45673</v>
      </c>
      <c r="C2278" s="3" t="str">
        <f>TEXT(Table1[[#This Row],[Date]],"ddd")</f>
        <v>Thu</v>
      </c>
      <c r="D2278" t="s">
        <v>1513</v>
      </c>
      <c r="E2278" s="1" t="s">
        <v>30</v>
      </c>
      <c r="F2278" s="1" t="s">
        <v>30</v>
      </c>
      <c r="G2278" s="1" t="str">
        <f>IFERROR(SUM(Table1[[#This Row],[Deactivate]]-Table1[[#This Row],[Activate]]),"")</f>
        <v/>
      </c>
      <c r="H2278" s="2" t="str">
        <f t="shared" si="35"/>
        <v/>
      </c>
      <c r="I2278" t="s">
        <v>22</v>
      </c>
      <c r="J2278" t="s">
        <v>23</v>
      </c>
      <c r="K2278" t="s">
        <v>1756</v>
      </c>
      <c r="L2278">
        <v>0</v>
      </c>
      <c r="M2278" s="1">
        <v>0</v>
      </c>
      <c r="N2278" s="1">
        <v>0</v>
      </c>
      <c r="O2278" s="1">
        <v>0</v>
      </c>
      <c r="P2278" s="1">
        <v>2.0833333333333332E-2</v>
      </c>
      <c r="Q2278" s="1">
        <v>2.0833333333333332E-2</v>
      </c>
      <c r="R2278" s="2">
        <v>45</v>
      </c>
      <c r="S2278" s="2">
        <v>45</v>
      </c>
      <c r="T2278" s="2">
        <v>0</v>
      </c>
      <c r="U2278">
        <v>1</v>
      </c>
      <c r="V2278">
        <v>2</v>
      </c>
      <c r="W2278">
        <v>0</v>
      </c>
    </row>
    <row r="2279" spans="1:23" x14ac:dyDescent="0.25">
      <c r="A2279" t="s">
        <v>63</v>
      </c>
      <c r="B2279" s="3">
        <v>45673</v>
      </c>
      <c r="C2279" s="3" t="str">
        <f>TEXT(Table1[[#This Row],[Date]],"ddd")</f>
        <v>Thu</v>
      </c>
      <c r="D2279" t="s">
        <v>1513</v>
      </c>
      <c r="E2279" s="1" t="s">
        <v>30</v>
      </c>
      <c r="F2279" s="1" t="s">
        <v>30</v>
      </c>
      <c r="G2279" s="1" t="str">
        <f>IFERROR(SUM(Table1[[#This Row],[Deactivate]]-Table1[[#This Row],[Activate]]),"")</f>
        <v/>
      </c>
      <c r="H2279" s="2" t="str">
        <f t="shared" si="35"/>
        <v/>
      </c>
      <c r="I2279" t="s">
        <v>29</v>
      </c>
      <c r="J2279" t="s">
        <v>90</v>
      </c>
      <c r="K2279">
        <v>0</v>
      </c>
      <c r="L2279" t="s">
        <v>91</v>
      </c>
      <c r="M2279" s="1">
        <v>0.33263888888888887</v>
      </c>
      <c r="N2279" s="1">
        <v>0.36805555555555558</v>
      </c>
      <c r="O2279" s="1">
        <v>6.2499999999999995E-3</v>
      </c>
      <c r="P2279" s="1">
        <v>3.5416666666666666E-2</v>
      </c>
      <c r="Q2279" s="1">
        <v>4.1666666666666664E-2</v>
      </c>
      <c r="R2279" s="2">
        <v>76.5</v>
      </c>
      <c r="S2279" s="2">
        <v>90</v>
      </c>
      <c r="T2279" s="2">
        <v>13.5</v>
      </c>
      <c r="U2279">
        <v>1</v>
      </c>
      <c r="V2279">
        <v>2</v>
      </c>
      <c r="W2279">
        <v>0</v>
      </c>
    </row>
    <row r="2280" spans="1:23" x14ac:dyDescent="0.25">
      <c r="A2280" t="s">
        <v>63</v>
      </c>
      <c r="B2280" s="3">
        <v>45673</v>
      </c>
      <c r="C2280" s="3" t="str">
        <f>TEXT(Table1[[#This Row],[Date]],"ddd")</f>
        <v>Thu</v>
      </c>
      <c r="D2280" t="s">
        <v>1513</v>
      </c>
      <c r="E2280" s="1" t="s">
        <v>30</v>
      </c>
      <c r="F2280" s="1" t="s">
        <v>30</v>
      </c>
      <c r="G2280" s="1" t="str">
        <f>IFERROR(SUM(Table1[[#This Row],[Deactivate]]-Table1[[#This Row],[Activate]]),"")</f>
        <v/>
      </c>
      <c r="H2280" s="2" t="str">
        <f t="shared" si="35"/>
        <v/>
      </c>
      <c r="I2280" t="s">
        <v>29</v>
      </c>
      <c r="J2280" t="s">
        <v>26</v>
      </c>
      <c r="K2280">
        <v>0</v>
      </c>
      <c r="L2280" t="s">
        <v>1757</v>
      </c>
      <c r="M2280" s="1">
        <v>0.43472222222222223</v>
      </c>
      <c r="N2280" s="1">
        <v>0.43888888888888888</v>
      </c>
      <c r="O2280" s="1">
        <v>6.3194444444444442E-2</v>
      </c>
      <c r="P2280" s="1">
        <v>4.1666666666666666E-3</v>
      </c>
      <c r="Q2280" s="1">
        <v>6.7361111111111108E-2</v>
      </c>
      <c r="R2280" s="2">
        <v>9</v>
      </c>
      <c r="S2280" s="2">
        <v>145.5</v>
      </c>
      <c r="T2280" s="2">
        <v>136.5</v>
      </c>
      <c r="U2280">
        <v>1</v>
      </c>
      <c r="V2280">
        <v>2</v>
      </c>
      <c r="W2280">
        <v>0</v>
      </c>
    </row>
    <row r="2281" spans="1:23" x14ac:dyDescent="0.25">
      <c r="A2281" t="s">
        <v>63</v>
      </c>
      <c r="B2281" s="3">
        <v>45673</v>
      </c>
      <c r="C2281" s="3" t="str">
        <f>TEXT(Table1[[#This Row],[Date]],"ddd")</f>
        <v>Thu</v>
      </c>
      <c r="D2281" t="s">
        <v>1513</v>
      </c>
      <c r="E2281" s="1" t="s">
        <v>30</v>
      </c>
      <c r="F2281" s="1" t="s">
        <v>30</v>
      </c>
      <c r="G2281" s="1" t="str">
        <f>IFERROR(SUM(Table1[[#This Row],[Deactivate]]-Table1[[#This Row],[Activate]]),"")</f>
        <v/>
      </c>
      <c r="H2281" s="2" t="str">
        <f t="shared" si="35"/>
        <v/>
      </c>
      <c r="I2281" t="s">
        <v>29</v>
      </c>
      <c r="J2281" t="s">
        <v>149</v>
      </c>
      <c r="K2281">
        <v>0</v>
      </c>
      <c r="L2281" t="s">
        <v>1758</v>
      </c>
      <c r="M2281" s="1">
        <v>0.52013888888888882</v>
      </c>
      <c r="N2281" s="1">
        <v>0.56597222222222221</v>
      </c>
      <c r="O2281" s="1">
        <v>7.7083333333333337E-2</v>
      </c>
      <c r="P2281" s="1">
        <v>4.5833333333333337E-2</v>
      </c>
      <c r="Q2281" s="1">
        <v>0.12291666666666667</v>
      </c>
      <c r="R2281" s="2">
        <v>99</v>
      </c>
      <c r="S2281" s="2">
        <v>265.5</v>
      </c>
      <c r="T2281" s="2">
        <v>166.5</v>
      </c>
      <c r="U2281">
        <v>1</v>
      </c>
      <c r="V2281">
        <v>2</v>
      </c>
      <c r="W2281">
        <v>0</v>
      </c>
    </row>
    <row r="2282" spans="1:23" x14ac:dyDescent="0.25">
      <c r="A2282" t="s">
        <v>63</v>
      </c>
      <c r="B2282" s="3">
        <v>45673</v>
      </c>
      <c r="C2282" s="3" t="str">
        <f>TEXT(Table1[[#This Row],[Date]],"ddd")</f>
        <v>Thu</v>
      </c>
      <c r="D2282" t="s">
        <v>1513</v>
      </c>
      <c r="E2282" s="1" t="s">
        <v>30</v>
      </c>
      <c r="F2282" s="1" t="s">
        <v>30</v>
      </c>
      <c r="G2282" s="1" t="str">
        <f>IFERROR(SUM(Table1[[#This Row],[Deactivate]]-Table1[[#This Row],[Activate]]),"")</f>
        <v/>
      </c>
      <c r="H2282" s="2" t="str">
        <f t="shared" si="35"/>
        <v/>
      </c>
      <c r="I2282" t="s">
        <v>29</v>
      </c>
      <c r="J2282" t="s">
        <v>149</v>
      </c>
      <c r="K2282">
        <v>0</v>
      </c>
      <c r="L2282" t="s">
        <v>1759</v>
      </c>
      <c r="M2282" s="1">
        <v>0.63124999999999998</v>
      </c>
      <c r="N2282" s="1">
        <v>0.68055555555555547</v>
      </c>
      <c r="O2282" s="1">
        <v>6.5277777777777782E-2</v>
      </c>
      <c r="P2282" s="1">
        <v>4.9305555555555554E-2</v>
      </c>
      <c r="Q2282" s="1">
        <v>0.11458333333333334</v>
      </c>
      <c r="R2282" s="2">
        <v>106.5</v>
      </c>
      <c r="S2282" s="2">
        <v>247.5</v>
      </c>
      <c r="T2282" s="2">
        <v>141</v>
      </c>
      <c r="U2282">
        <v>1</v>
      </c>
      <c r="V2282">
        <v>2</v>
      </c>
      <c r="W2282">
        <v>0</v>
      </c>
    </row>
    <row r="2283" spans="1:23" x14ac:dyDescent="0.25">
      <c r="A2283" t="s">
        <v>63</v>
      </c>
      <c r="B2283" s="3">
        <v>45673</v>
      </c>
      <c r="C2283" s="3" t="str">
        <f>TEXT(Table1[[#This Row],[Date]],"ddd")</f>
        <v>Thu</v>
      </c>
      <c r="D2283" t="s">
        <v>1513</v>
      </c>
      <c r="E2283" s="1" t="s">
        <v>30</v>
      </c>
      <c r="F2283" s="1" t="s">
        <v>30</v>
      </c>
      <c r="G2283" s="1" t="str">
        <f>IFERROR(SUM(Table1[[#This Row],[Deactivate]]-Table1[[#This Row],[Activate]]),"")</f>
        <v/>
      </c>
      <c r="H2283" s="2" t="str">
        <f t="shared" si="35"/>
        <v/>
      </c>
      <c r="I2283" t="s">
        <v>29</v>
      </c>
      <c r="J2283" t="s">
        <v>23</v>
      </c>
      <c r="K2283" t="s">
        <v>1760</v>
      </c>
      <c r="L2283">
        <v>0</v>
      </c>
      <c r="M2283" s="1">
        <v>0.68055555555555547</v>
      </c>
      <c r="N2283" s="1">
        <v>0.68125000000000002</v>
      </c>
      <c r="O2283" s="1">
        <v>0</v>
      </c>
      <c r="P2283" s="1">
        <v>6.9444444444444447E-4</v>
      </c>
      <c r="Q2283" s="1">
        <v>6.9444444444444447E-4</v>
      </c>
      <c r="R2283" s="2">
        <v>1.5</v>
      </c>
      <c r="S2283" s="2">
        <v>1.5</v>
      </c>
      <c r="T2283" s="2">
        <v>0</v>
      </c>
      <c r="U2283">
        <v>1</v>
      </c>
      <c r="V2283">
        <v>2</v>
      </c>
      <c r="W2283">
        <v>0</v>
      </c>
    </row>
    <row r="2284" spans="1:23" x14ac:dyDescent="0.25">
      <c r="A2284" t="s">
        <v>63</v>
      </c>
      <c r="B2284" s="3">
        <v>45673</v>
      </c>
      <c r="C2284" s="3" t="str">
        <f>TEXT(Table1[[#This Row],[Date]],"ddd")</f>
        <v>Thu</v>
      </c>
      <c r="D2284" t="s">
        <v>1513</v>
      </c>
      <c r="E2284" s="1" t="s">
        <v>30</v>
      </c>
      <c r="F2284" s="1" t="s">
        <v>30</v>
      </c>
      <c r="G2284" s="1" t="str">
        <f>IFERROR(SUM(Table1[[#This Row],[Deactivate]]-Table1[[#This Row],[Activate]]),"")</f>
        <v/>
      </c>
      <c r="H2284" s="2" t="str">
        <f t="shared" si="35"/>
        <v/>
      </c>
      <c r="I2284" t="s">
        <v>29</v>
      </c>
      <c r="J2284" t="s">
        <v>53</v>
      </c>
      <c r="K2284" t="s">
        <v>1761</v>
      </c>
      <c r="L2284">
        <v>0</v>
      </c>
      <c r="M2284" s="1">
        <v>0.72083333333333333</v>
      </c>
      <c r="N2284" s="1">
        <v>0.72152777777777777</v>
      </c>
      <c r="O2284" s="1">
        <v>3.9583333333333331E-2</v>
      </c>
      <c r="P2284" s="1">
        <v>6.9444444444444447E-4</v>
      </c>
      <c r="Q2284" s="1">
        <v>4.0277777777777773E-2</v>
      </c>
      <c r="R2284" s="2">
        <v>1.5</v>
      </c>
      <c r="S2284" s="2">
        <v>86.999999999999986</v>
      </c>
      <c r="T2284" s="2">
        <v>85.499999999999986</v>
      </c>
      <c r="U2284">
        <v>1</v>
      </c>
      <c r="V2284">
        <v>2</v>
      </c>
      <c r="W2284">
        <v>0</v>
      </c>
    </row>
    <row r="2285" spans="1:23" x14ac:dyDescent="0.25">
      <c r="A2285" t="s">
        <v>86</v>
      </c>
      <c r="B2285" s="3">
        <v>45673</v>
      </c>
      <c r="C2285" s="3" t="str">
        <f>TEXT(Table1[[#This Row],[Date]],"ddd")</f>
        <v>Thu</v>
      </c>
      <c r="D2285" t="s">
        <v>1513</v>
      </c>
      <c r="E2285" s="1" t="s">
        <v>30</v>
      </c>
      <c r="F2285" s="1" t="s">
        <v>30</v>
      </c>
      <c r="G2285" s="1" t="str">
        <f>IFERROR(SUM(Table1[[#This Row],[Deactivate]]-Table1[[#This Row],[Activate]]),"")</f>
        <v/>
      </c>
      <c r="H2285" s="2" t="str">
        <f t="shared" si="35"/>
        <v/>
      </c>
      <c r="I2285" t="s">
        <v>35</v>
      </c>
      <c r="J2285" t="s">
        <v>26</v>
      </c>
      <c r="K2285">
        <v>0</v>
      </c>
      <c r="L2285" t="s">
        <v>1747</v>
      </c>
      <c r="M2285" s="1">
        <v>0</v>
      </c>
      <c r="N2285" s="1">
        <v>0</v>
      </c>
      <c r="O2285" s="1">
        <v>0</v>
      </c>
      <c r="P2285" s="1">
        <v>0</v>
      </c>
      <c r="Q2285" s="1">
        <v>0</v>
      </c>
      <c r="R2285" s="2">
        <v>0</v>
      </c>
      <c r="S2285" s="2">
        <v>0</v>
      </c>
      <c r="T2285" s="2">
        <v>0</v>
      </c>
      <c r="U2285">
        <v>1</v>
      </c>
      <c r="V2285">
        <v>2</v>
      </c>
      <c r="W2285">
        <v>0</v>
      </c>
    </row>
    <row r="2286" spans="1:23" x14ac:dyDescent="0.25">
      <c r="A2286" t="s">
        <v>86</v>
      </c>
      <c r="B2286" s="3">
        <v>45673</v>
      </c>
      <c r="C2286" s="3" t="str">
        <f>TEXT(Table1[[#This Row],[Date]],"ddd")</f>
        <v>Thu</v>
      </c>
      <c r="D2286" t="s">
        <v>1513</v>
      </c>
      <c r="E2286" s="1" t="s">
        <v>30</v>
      </c>
      <c r="F2286" s="1" t="s">
        <v>30</v>
      </c>
      <c r="G2286" s="1" t="str">
        <f>IFERROR(SUM(Table1[[#This Row],[Deactivate]]-Table1[[#This Row],[Activate]]),"")</f>
        <v/>
      </c>
      <c r="H2286" s="2" t="str">
        <f t="shared" si="35"/>
        <v/>
      </c>
      <c r="I2286" t="s">
        <v>29</v>
      </c>
      <c r="J2286" t="s">
        <v>90</v>
      </c>
      <c r="K2286">
        <v>0</v>
      </c>
      <c r="L2286" t="s">
        <v>91</v>
      </c>
      <c r="M2286" s="1">
        <v>0.3444444444444445</v>
      </c>
      <c r="N2286" s="1">
        <v>0.3666666666666667</v>
      </c>
      <c r="O2286" s="1">
        <v>3.0555555555555555E-2</v>
      </c>
      <c r="P2286" s="1">
        <v>2.2222222222222223E-2</v>
      </c>
      <c r="Q2286" s="1">
        <v>5.2777777777777778E-2</v>
      </c>
      <c r="R2286" s="2">
        <v>48</v>
      </c>
      <c r="S2286" s="2">
        <v>114</v>
      </c>
      <c r="T2286" s="2">
        <v>66</v>
      </c>
      <c r="U2286">
        <v>1</v>
      </c>
      <c r="V2286">
        <v>2</v>
      </c>
      <c r="W2286">
        <v>0</v>
      </c>
    </row>
    <row r="2287" spans="1:23" x14ac:dyDescent="0.25">
      <c r="A2287" t="s">
        <v>86</v>
      </c>
      <c r="B2287" s="3">
        <v>45673</v>
      </c>
      <c r="C2287" s="3" t="str">
        <f>TEXT(Table1[[#This Row],[Date]],"ddd")</f>
        <v>Thu</v>
      </c>
      <c r="D2287" t="s">
        <v>1513</v>
      </c>
      <c r="E2287" s="1" t="s">
        <v>30</v>
      </c>
      <c r="F2287" s="1" t="s">
        <v>30</v>
      </c>
      <c r="G2287" s="1" t="str">
        <f>IFERROR(SUM(Table1[[#This Row],[Deactivate]]-Table1[[#This Row],[Activate]]),"")</f>
        <v/>
      </c>
      <c r="H2287" s="2" t="str">
        <f t="shared" si="35"/>
        <v/>
      </c>
      <c r="I2287" t="s">
        <v>29</v>
      </c>
      <c r="J2287" t="s">
        <v>68</v>
      </c>
      <c r="K2287" t="s">
        <v>1762</v>
      </c>
      <c r="L2287">
        <v>0</v>
      </c>
      <c r="M2287" s="1">
        <v>0.37083333333333335</v>
      </c>
      <c r="N2287" s="1">
        <v>0.38819444444444445</v>
      </c>
      <c r="O2287" s="1">
        <v>4.1666666666666666E-3</v>
      </c>
      <c r="P2287" s="1">
        <v>1.7361111111111112E-2</v>
      </c>
      <c r="Q2287" s="1">
        <v>2.1527777777777778E-2</v>
      </c>
      <c r="R2287" s="2">
        <v>37.5</v>
      </c>
      <c r="S2287" s="2">
        <v>46.5</v>
      </c>
      <c r="T2287" s="2">
        <v>9</v>
      </c>
      <c r="U2287">
        <v>1</v>
      </c>
      <c r="V2287">
        <v>2</v>
      </c>
      <c r="W2287">
        <v>0</v>
      </c>
    </row>
    <row r="2288" spans="1:23" x14ac:dyDescent="0.25">
      <c r="A2288" t="s">
        <v>86</v>
      </c>
      <c r="B2288" s="3">
        <v>45673</v>
      </c>
      <c r="C2288" s="3" t="str">
        <f>TEXT(Table1[[#This Row],[Date]],"ddd")</f>
        <v>Thu</v>
      </c>
      <c r="D2288" t="s">
        <v>1513</v>
      </c>
      <c r="E2288" s="1" t="s">
        <v>30</v>
      </c>
      <c r="F2288" s="1" t="s">
        <v>30</v>
      </c>
      <c r="G2288" s="1" t="str">
        <f>IFERROR(SUM(Table1[[#This Row],[Deactivate]]-Table1[[#This Row],[Activate]]),"")</f>
        <v/>
      </c>
      <c r="H2288" s="2" t="str">
        <f t="shared" si="35"/>
        <v/>
      </c>
      <c r="I2288" t="s">
        <v>29</v>
      </c>
      <c r="J2288" t="s">
        <v>49</v>
      </c>
      <c r="K2288" t="s">
        <v>1763</v>
      </c>
      <c r="L2288">
        <v>0</v>
      </c>
      <c r="M2288" s="1">
        <v>0.47638888888888892</v>
      </c>
      <c r="N2288" s="1">
        <v>0.56041666666666667</v>
      </c>
      <c r="O2288" s="1">
        <v>8.819444444444445E-2</v>
      </c>
      <c r="P2288" s="1">
        <v>8.4027777777777771E-2</v>
      </c>
      <c r="Q2288" s="1">
        <v>0.17222222222222222</v>
      </c>
      <c r="R2288" s="2">
        <v>181.49999999999997</v>
      </c>
      <c r="S2288" s="2">
        <v>372</v>
      </c>
      <c r="T2288" s="2">
        <v>190.50000000000003</v>
      </c>
      <c r="U2288">
        <v>1</v>
      </c>
      <c r="V2288">
        <v>2</v>
      </c>
      <c r="W2288">
        <v>0</v>
      </c>
    </row>
    <row r="2289" spans="1:23" x14ac:dyDescent="0.25">
      <c r="A2289" t="s">
        <v>86</v>
      </c>
      <c r="B2289" s="3">
        <v>45673</v>
      </c>
      <c r="C2289" s="3" t="str">
        <f>TEXT(Table1[[#This Row],[Date]],"ddd")</f>
        <v>Thu</v>
      </c>
      <c r="D2289" t="s">
        <v>1513</v>
      </c>
      <c r="E2289" s="1" t="s">
        <v>30</v>
      </c>
      <c r="F2289" s="1" t="s">
        <v>30</v>
      </c>
      <c r="G2289" s="1" t="str">
        <f>IFERROR(SUM(Table1[[#This Row],[Deactivate]]-Table1[[#This Row],[Activate]]),"")</f>
        <v/>
      </c>
      <c r="H2289" s="2" t="str">
        <f t="shared" si="35"/>
        <v/>
      </c>
      <c r="I2289" t="s">
        <v>29</v>
      </c>
      <c r="J2289" t="s">
        <v>23</v>
      </c>
      <c r="K2289" t="s">
        <v>1764</v>
      </c>
      <c r="L2289">
        <v>0</v>
      </c>
      <c r="M2289" s="1">
        <v>0.59722222222222221</v>
      </c>
      <c r="N2289" s="1">
        <v>0.61944444444444446</v>
      </c>
      <c r="O2289" s="1">
        <v>0</v>
      </c>
      <c r="P2289" s="1">
        <v>2.2222222222222223E-2</v>
      </c>
      <c r="Q2289" s="1">
        <v>2.2222222222222223E-2</v>
      </c>
      <c r="R2289" s="2">
        <v>48</v>
      </c>
      <c r="S2289" s="2">
        <v>48</v>
      </c>
      <c r="T2289" s="2">
        <v>0</v>
      </c>
      <c r="U2289">
        <v>1</v>
      </c>
      <c r="V2289">
        <v>2</v>
      </c>
      <c r="W2289">
        <v>0</v>
      </c>
    </row>
    <row r="2290" spans="1:23" x14ac:dyDescent="0.25">
      <c r="A2290" t="s">
        <v>86</v>
      </c>
      <c r="B2290" s="3">
        <v>45673</v>
      </c>
      <c r="C2290" s="3" t="str">
        <f>TEXT(Table1[[#This Row],[Date]],"ddd")</f>
        <v>Thu</v>
      </c>
      <c r="D2290" t="s">
        <v>1513</v>
      </c>
      <c r="E2290" s="1" t="s">
        <v>30</v>
      </c>
      <c r="F2290" s="1" t="s">
        <v>30</v>
      </c>
      <c r="G2290" s="1" t="str">
        <f>IFERROR(SUM(Table1[[#This Row],[Deactivate]]-Table1[[#This Row],[Activate]]),"")</f>
        <v/>
      </c>
      <c r="H2290" s="2" t="str">
        <f t="shared" si="35"/>
        <v/>
      </c>
      <c r="I2290" t="s">
        <v>29</v>
      </c>
      <c r="J2290" t="s">
        <v>66</v>
      </c>
      <c r="K2290">
        <v>0</v>
      </c>
      <c r="L2290" t="s">
        <v>1765</v>
      </c>
      <c r="M2290" s="1">
        <v>0.61944444444444446</v>
      </c>
      <c r="N2290" s="1">
        <v>0.74305555555555547</v>
      </c>
      <c r="O2290" s="1">
        <v>0</v>
      </c>
      <c r="P2290" s="1">
        <v>0.12361111111111112</v>
      </c>
      <c r="Q2290" s="1">
        <v>0.12361111111111112</v>
      </c>
      <c r="R2290" s="2">
        <v>267</v>
      </c>
      <c r="S2290" s="2">
        <v>267</v>
      </c>
      <c r="T2290" s="2">
        <v>0</v>
      </c>
      <c r="U2290">
        <v>1</v>
      </c>
      <c r="V2290">
        <v>2</v>
      </c>
      <c r="W2290">
        <v>0</v>
      </c>
    </row>
    <row r="2291" spans="1:23" x14ac:dyDescent="0.25">
      <c r="A2291" t="s">
        <v>65</v>
      </c>
      <c r="B2291" s="3">
        <v>45673</v>
      </c>
      <c r="C2291" s="3" t="str">
        <f>TEXT(Table1[[#This Row],[Date]],"ddd")</f>
        <v>Thu</v>
      </c>
      <c r="D2291" t="s">
        <v>1513</v>
      </c>
      <c r="E2291" s="1" t="s">
        <v>30</v>
      </c>
      <c r="F2291" s="1" t="s">
        <v>30</v>
      </c>
      <c r="G2291" s="1" t="str">
        <f>IFERROR(SUM(Table1[[#This Row],[Deactivate]]-Table1[[#This Row],[Activate]]),"")</f>
        <v/>
      </c>
      <c r="H2291" s="2" t="str">
        <f t="shared" si="35"/>
        <v/>
      </c>
      <c r="I2291" t="s">
        <v>35</v>
      </c>
      <c r="J2291" t="s">
        <v>26</v>
      </c>
      <c r="K2291">
        <v>0</v>
      </c>
      <c r="L2291" t="s">
        <v>1766</v>
      </c>
      <c r="M2291" s="1">
        <v>0</v>
      </c>
      <c r="N2291" s="1">
        <v>0</v>
      </c>
      <c r="O2291" s="1">
        <v>0</v>
      </c>
      <c r="P2291" s="1">
        <v>0</v>
      </c>
      <c r="Q2291" s="1">
        <v>0</v>
      </c>
      <c r="R2291" s="2">
        <v>0</v>
      </c>
      <c r="S2291" s="2">
        <v>0</v>
      </c>
      <c r="T2291" s="2">
        <v>0</v>
      </c>
      <c r="U2291">
        <v>1</v>
      </c>
      <c r="V2291">
        <v>2</v>
      </c>
      <c r="W2291">
        <v>0</v>
      </c>
    </row>
    <row r="2292" spans="1:23" x14ac:dyDescent="0.25">
      <c r="A2292" t="s">
        <v>65</v>
      </c>
      <c r="B2292" s="3">
        <v>45673</v>
      </c>
      <c r="C2292" s="3" t="str">
        <f>TEXT(Table1[[#This Row],[Date]],"ddd")</f>
        <v>Thu</v>
      </c>
      <c r="D2292" t="s">
        <v>1513</v>
      </c>
      <c r="E2292" s="1" t="s">
        <v>30</v>
      </c>
      <c r="F2292" s="1" t="s">
        <v>30</v>
      </c>
      <c r="G2292" s="1" t="str">
        <f>IFERROR(SUM(Table1[[#This Row],[Deactivate]]-Table1[[#This Row],[Activate]]),"")</f>
        <v/>
      </c>
      <c r="H2292" s="2" t="str">
        <f t="shared" si="35"/>
        <v/>
      </c>
      <c r="I2292" t="s">
        <v>29</v>
      </c>
      <c r="J2292" t="s">
        <v>90</v>
      </c>
      <c r="K2292">
        <v>0</v>
      </c>
      <c r="L2292" t="s">
        <v>91</v>
      </c>
      <c r="M2292" s="1">
        <v>0.33124999999999999</v>
      </c>
      <c r="N2292" s="1">
        <v>0.35972222222222222</v>
      </c>
      <c r="O2292" s="1">
        <v>6.9444444444444441E-3</v>
      </c>
      <c r="P2292" s="1">
        <v>2.8472222222222222E-2</v>
      </c>
      <c r="Q2292" s="1">
        <v>3.5416666666666666E-2</v>
      </c>
      <c r="R2292" s="2">
        <v>61.5</v>
      </c>
      <c r="S2292" s="2">
        <v>76.5</v>
      </c>
      <c r="T2292" s="2">
        <v>15</v>
      </c>
      <c r="U2292">
        <v>1</v>
      </c>
      <c r="V2292">
        <v>2</v>
      </c>
      <c r="W2292">
        <v>0</v>
      </c>
    </row>
    <row r="2293" spans="1:23" x14ac:dyDescent="0.25">
      <c r="A2293" t="s">
        <v>65</v>
      </c>
      <c r="B2293" s="3">
        <v>45673</v>
      </c>
      <c r="C2293" s="3" t="str">
        <f>TEXT(Table1[[#This Row],[Date]],"ddd")</f>
        <v>Thu</v>
      </c>
      <c r="D2293" t="s">
        <v>1513</v>
      </c>
      <c r="E2293" s="1" t="s">
        <v>30</v>
      </c>
      <c r="F2293" s="1" t="s">
        <v>30</v>
      </c>
      <c r="G2293" s="1" t="str">
        <f>IFERROR(SUM(Table1[[#This Row],[Deactivate]]-Table1[[#This Row],[Activate]]),"")</f>
        <v/>
      </c>
      <c r="H2293" s="2" t="str">
        <f t="shared" si="35"/>
        <v/>
      </c>
      <c r="I2293" t="s">
        <v>29</v>
      </c>
      <c r="J2293" t="s">
        <v>26</v>
      </c>
      <c r="K2293">
        <v>0</v>
      </c>
      <c r="L2293" t="s">
        <v>1767</v>
      </c>
      <c r="M2293" s="1">
        <v>0.3833333333333333</v>
      </c>
      <c r="N2293" s="1">
        <v>0.43958333333333338</v>
      </c>
      <c r="O2293" s="1">
        <v>2.361111111111111E-2</v>
      </c>
      <c r="P2293" s="1">
        <v>5.6250000000000001E-2</v>
      </c>
      <c r="Q2293" s="1">
        <v>7.9861111111111105E-2</v>
      </c>
      <c r="R2293" s="2">
        <v>121.5</v>
      </c>
      <c r="S2293" s="2">
        <v>172.49999999999997</v>
      </c>
      <c r="T2293" s="2">
        <v>50.999999999999972</v>
      </c>
      <c r="U2293">
        <v>1</v>
      </c>
      <c r="V2293">
        <v>2</v>
      </c>
      <c r="W2293">
        <v>0</v>
      </c>
    </row>
    <row r="2294" spans="1:23" x14ac:dyDescent="0.25">
      <c r="A2294" t="s">
        <v>65</v>
      </c>
      <c r="B2294" s="3">
        <v>45673</v>
      </c>
      <c r="C2294" s="3" t="str">
        <f>TEXT(Table1[[#This Row],[Date]],"ddd")</f>
        <v>Thu</v>
      </c>
      <c r="D2294" t="s">
        <v>1513</v>
      </c>
      <c r="E2294" s="1" t="s">
        <v>30</v>
      </c>
      <c r="F2294" s="1" t="s">
        <v>30</v>
      </c>
      <c r="G2294" s="1" t="str">
        <f>IFERROR(SUM(Table1[[#This Row],[Deactivate]]-Table1[[#This Row],[Activate]]),"")</f>
        <v/>
      </c>
      <c r="H2294" s="2" t="str">
        <f t="shared" si="35"/>
        <v/>
      </c>
      <c r="I2294" t="s">
        <v>29</v>
      </c>
      <c r="J2294" t="s">
        <v>26</v>
      </c>
      <c r="K2294">
        <v>0</v>
      </c>
      <c r="L2294" t="s">
        <v>1768</v>
      </c>
      <c r="M2294" s="1">
        <v>0.52013888888888882</v>
      </c>
      <c r="N2294" s="1">
        <v>0.57013888888888886</v>
      </c>
      <c r="O2294" s="1">
        <v>7.8472222222222221E-2</v>
      </c>
      <c r="P2294" s="1">
        <v>4.9999999999999996E-2</v>
      </c>
      <c r="Q2294" s="1">
        <v>0.12847222222222221</v>
      </c>
      <c r="R2294" s="2">
        <v>108</v>
      </c>
      <c r="S2294" s="2">
        <v>277.49999999999994</v>
      </c>
      <c r="T2294" s="2">
        <v>169.49999999999994</v>
      </c>
      <c r="U2294">
        <v>1</v>
      </c>
      <c r="V2294">
        <v>2</v>
      </c>
      <c r="W2294">
        <v>0</v>
      </c>
    </row>
    <row r="2295" spans="1:23" x14ac:dyDescent="0.25">
      <c r="A2295" t="s">
        <v>65</v>
      </c>
      <c r="B2295" s="3">
        <v>45673</v>
      </c>
      <c r="C2295" s="3" t="str">
        <f>TEXT(Table1[[#This Row],[Date]],"ddd")</f>
        <v>Thu</v>
      </c>
      <c r="D2295" t="s">
        <v>1513</v>
      </c>
      <c r="E2295" s="1" t="s">
        <v>30</v>
      </c>
      <c r="F2295" s="1" t="s">
        <v>30</v>
      </c>
      <c r="G2295" s="1" t="str">
        <f>IFERROR(SUM(Table1[[#This Row],[Deactivate]]-Table1[[#This Row],[Activate]]),"")</f>
        <v/>
      </c>
      <c r="H2295" s="2" t="str">
        <f t="shared" si="35"/>
        <v/>
      </c>
      <c r="I2295" t="s">
        <v>29</v>
      </c>
      <c r="J2295" t="s">
        <v>149</v>
      </c>
      <c r="K2295">
        <v>0</v>
      </c>
      <c r="L2295" t="s">
        <v>1759</v>
      </c>
      <c r="M2295" s="1">
        <v>0.63055555555555554</v>
      </c>
      <c r="N2295" s="1">
        <v>0.68055555555555547</v>
      </c>
      <c r="O2295" s="1">
        <v>6.0416666666666667E-2</v>
      </c>
      <c r="P2295" s="1">
        <v>4.9999999999999996E-2</v>
      </c>
      <c r="Q2295" s="1">
        <v>0.11041666666666666</v>
      </c>
      <c r="R2295" s="2">
        <v>108</v>
      </c>
      <c r="S2295" s="2">
        <v>238.5</v>
      </c>
      <c r="T2295" s="2">
        <v>130.5</v>
      </c>
      <c r="U2295">
        <v>1</v>
      </c>
      <c r="V2295">
        <v>2</v>
      </c>
      <c r="W2295">
        <v>0</v>
      </c>
    </row>
    <row r="2296" spans="1:23" x14ac:dyDescent="0.25">
      <c r="A2296" t="s">
        <v>65</v>
      </c>
      <c r="B2296" s="3">
        <v>45673</v>
      </c>
      <c r="C2296" s="3" t="str">
        <f>TEXT(Table1[[#This Row],[Date]],"ddd")</f>
        <v>Thu</v>
      </c>
      <c r="D2296" t="s">
        <v>1513</v>
      </c>
      <c r="E2296" s="1" t="s">
        <v>30</v>
      </c>
      <c r="F2296" s="1" t="s">
        <v>30</v>
      </c>
      <c r="G2296" s="1" t="str">
        <f>IFERROR(SUM(Table1[[#This Row],[Deactivate]]-Table1[[#This Row],[Activate]]),"")</f>
        <v/>
      </c>
      <c r="H2296" s="2" t="str">
        <f t="shared" si="35"/>
        <v/>
      </c>
      <c r="I2296" t="s">
        <v>29</v>
      </c>
      <c r="J2296" t="s">
        <v>23</v>
      </c>
      <c r="K2296" t="s">
        <v>1769</v>
      </c>
      <c r="L2296">
        <v>0</v>
      </c>
      <c r="M2296" s="1">
        <v>0.71180555555555547</v>
      </c>
      <c r="N2296" s="1">
        <v>0.73749999999999993</v>
      </c>
      <c r="O2296" s="1">
        <v>0</v>
      </c>
      <c r="P2296" s="1">
        <v>2.5694444444444447E-2</v>
      </c>
      <c r="Q2296" s="1">
        <v>2.5694444444444447E-2</v>
      </c>
      <c r="R2296" s="2">
        <v>55.5</v>
      </c>
      <c r="S2296" s="2">
        <v>55.5</v>
      </c>
      <c r="T2296" s="2">
        <v>0</v>
      </c>
      <c r="U2296">
        <v>1</v>
      </c>
      <c r="V2296">
        <v>2</v>
      </c>
      <c r="W2296">
        <v>0</v>
      </c>
    </row>
    <row r="2297" spans="1:23" x14ac:dyDescent="0.25">
      <c r="A2297" t="s">
        <v>20</v>
      </c>
      <c r="B2297" s="3">
        <v>45674</v>
      </c>
      <c r="C2297" s="3" t="str">
        <f>TEXT(Table1[[#This Row],[Date]],"ddd")</f>
        <v>Fri</v>
      </c>
      <c r="D2297" t="s">
        <v>1513</v>
      </c>
      <c r="E2297" s="1" t="s">
        <v>30</v>
      </c>
      <c r="F2297" s="1" t="s">
        <v>30</v>
      </c>
      <c r="G2297" s="1" t="str">
        <f>IFERROR(SUM(Table1[[#This Row],[Deactivate]]-Table1[[#This Row],[Activate]]),"")</f>
        <v/>
      </c>
      <c r="H2297" s="2" t="str">
        <f t="shared" si="35"/>
        <v/>
      </c>
      <c r="I2297" t="s">
        <v>29</v>
      </c>
      <c r="J2297" t="s">
        <v>26</v>
      </c>
      <c r="K2297">
        <v>0</v>
      </c>
      <c r="L2297" t="s">
        <v>1770</v>
      </c>
      <c r="M2297" s="1">
        <v>0.31944444444444448</v>
      </c>
      <c r="N2297" s="1">
        <v>0.39097222222222222</v>
      </c>
      <c r="O2297" s="1">
        <v>4.4444444444444446E-2</v>
      </c>
      <c r="P2297" s="1">
        <v>7.1527777777777787E-2</v>
      </c>
      <c r="Q2297" s="1">
        <v>0.11597222222222223</v>
      </c>
      <c r="R2297" s="2">
        <v>154.50000000000003</v>
      </c>
      <c r="S2297" s="2">
        <v>250.5</v>
      </c>
      <c r="T2297" s="2">
        <v>95.999999999999972</v>
      </c>
      <c r="U2297">
        <v>1</v>
      </c>
      <c r="V2297">
        <v>3</v>
      </c>
      <c r="W2297">
        <v>0</v>
      </c>
    </row>
    <row r="2298" spans="1:23" x14ac:dyDescent="0.25">
      <c r="A2298" t="s">
        <v>20</v>
      </c>
      <c r="B2298" s="3">
        <v>45674</v>
      </c>
      <c r="C2298" s="3" t="str">
        <f>TEXT(Table1[[#This Row],[Date]],"ddd")</f>
        <v>Fri</v>
      </c>
      <c r="D2298" t="s">
        <v>1513</v>
      </c>
      <c r="E2298" s="1" t="s">
        <v>30</v>
      </c>
      <c r="F2298" s="1" t="s">
        <v>30</v>
      </c>
      <c r="G2298" s="1" t="str">
        <f>IFERROR(SUM(Table1[[#This Row],[Deactivate]]-Table1[[#This Row],[Activate]]),"")</f>
        <v/>
      </c>
      <c r="H2298" s="2" t="str">
        <f t="shared" si="35"/>
        <v/>
      </c>
      <c r="I2298" t="s">
        <v>38</v>
      </c>
      <c r="J2298" t="s">
        <v>26</v>
      </c>
      <c r="K2298">
        <v>0</v>
      </c>
      <c r="L2298" t="s">
        <v>1771</v>
      </c>
      <c r="M2298" s="1">
        <v>0.42222222222222222</v>
      </c>
      <c r="N2298" s="1">
        <v>0.54166666666666663</v>
      </c>
      <c r="O2298" s="1">
        <v>2.0833333333333332E-2</v>
      </c>
      <c r="P2298" s="1">
        <v>0.11944444444444445</v>
      </c>
      <c r="Q2298" s="1">
        <v>0.14027777777777778</v>
      </c>
      <c r="R2298" s="2">
        <v>258</v>
      </c>
      <c r="S2298" s="2">
        <v>303</v>
      </c>
      <c r="T2298" s="2">
        <v>45</v>
      </c>
      <c r="U2298">
        <v>1</v>
      </c>
      <c r="V2298">
        <v>3</v>
      </c>
      <c r="W2298">
        <v>0</v>
      </c>
    </row>
    <row r="2299" spans="1:23" x14ac:dyDescent="0.25">
      <c r="A2299" t="s">
        <v>20</v>
      </c>
      <c r="B2299" s="3">
        <v>45674</v>
      </c>
      <c r="C2299" s="3" t="str">
        <f>TEXT(Table1[[#This Row],[Date]],"ddd")</f>
        <v>Fri</v>
      </c>
      <c r="D2299" t="s">
        <v>1513</v>
      </c>
      <c r="E2299" s="1" t="s">
        <v>30</v>
      </c>
      <c r="F2299" s="1" t="s">
        <v>30</v>
      </c>
      <c r="G2299" s="1" t="str">
        <f>IFERROR(SUM(Table1[[#This Row],[Deactivate]]-Table1[[#This Row],[Activate]]),"")</f>
        <v/>
      </c>
      <c r="H2299" s="2" t="str">
        <f t="shared" si="35"/>
        <v/>
      </c>
      <c r="I2299" t="s">
        <v>29</v>
      </c>
      <c r="J2299" t="s">
        <v>23</v>
      </c>
      <c r="K2299" t="s">
        <v>1772</v>
      </c>
      <c r="L2299">
        <v>0</v>
      </c>
      <c r="M2299" s="1">
        <v>0.54166666666666663</v>
      </c>
      <c r="N2299" s="1">
        <v>0.5625</v>
      </c>
      <c r="O2299" s="1">
        <v>0</v>
      </c>
      <c r="P2299" s="1">
        <v>2.0833333333333332E-2</v>
      </c>
      <c r="Q2299" s="1">
        <v>2.0833333333333332E-2</v>
      </c>
      <c r="R2299" s="2">
        <v>45</v>
      </c>
      <c r="S2299" s="2">
        <v>45</v>
      </c>
      <c r="T2299" s="2">
        <v>0</v>
      </c>
      <c r="U2299">
        <v>1</v>
      </c>
      <c r="V2299">
        <v>3</v>
      </c>
      <c r="W2299">
        <v>0</v>
      </c>
    </row>
    <row r="2300" spans="1:23" x14ac:dyDescent="0.25">
      <c r="A2300" t="s">
        <v>20</v>
      </c>
      <c r="B2300" s="3">
        <v>45674</v>
      </c>
      <c r="C2300" s="3" t="str">
        <f>TEXT(Table1[[#This Row],[Date]],"ddd")</f>
        <v>Fri</v>
      </c>
      <c r="D2300" t="s">
        <v>1513</v>
      </c>
      <c r="E2300" s="1" t="s">
        <v>30</v>
      </c>
      <c r="F2300" s="1" t="s">
        <v>30</v>
      </c>
      <c r="G2300" s="1" t="str">
        <f>IFERROR(SUM(Table1[[#This Row],[Deactivate]]-Table1[[#This Row],[Activate]]),"")</f>
        <v/>
      </c>
      <c r="H2300" s="2" t="str">
        <f t="shared" si="35"/>
        <v/>
      </c>
      <c r="I2300" t="s">
        <v>29</v>
      </c>
      <c r="J2300" t="s">
        <v>26</v>
      </c>
      <c r="K2300">
        <v>0</v>
      </c>
      <c r="L2300" t="s">
        <v>1771</v>
      </c>
      <c r="M2300" s="1">
        <v>0.5625</v>
      </c>
      <c r="N2300" s="1">
        <v>0.65</v>
      </c>
      <c r="O2300" s="1">
        <v>0</v>
      </c>
      <c r="P2300" s="1">
        <v>8.7500000000000008E-2</v>
      </c>
      <c r="Q2300" s="1">
        <v>8.7500000000000008E-2</v>
      </c>
      <c r="R2300" s="2">
        <v>189.00000000000003</v>
      </c>
      <c r="S2300" s="2">
        <v>189.00000000000003</v>
      </c>
      <c r="T2300" s="2">
        <v>0</v>
      </c>
      <c r="U2300">
        <v>1</v>
      </c>
      <c r="V2300">
        <v>3</v>
      </c>
      <c r="W2300">
        <v>0</v>
      </c>
    </row>
    <row r="2301" spans="1:23" x14ac:dyDescent="0.25">
      <c r="A2301" t="s">
        <v>28</v>
      </c>
      <c r="B2301" s="3">
        <v>45674</v>
      </c>
      <c r="C2301" s="3" t="str">
        <f>TEXT(Table1[[#This Row],[Date]],"ddd")</f>
        <v>Fri</v>
      </c>
      <c r="D2301" t="s">
        <v>1513</v>
      </c>
      <c r="E2301" s="1" t="s">
        <v>30</v>
      </c>
      <c r="F2301" s="1" t="s">
        <v>30</v>
      </c>
      <c r="G2301" s="1" t="str">
        <f>IFERROR(SUM(Table1[[#This Row],[Deactivate]]-Table1[[#This Row],[Activate]]),"")</f>
        <v/>
      </c>
      <c r="H2301" s="2" t="str">
        <f t="shared" si="35"/>
        <v/>
      </c>
      <c r="I2301" t="s">
        <v>48</v>
      </c>
      <c r="J2301" t="s">
        <v>49</v>
      </c>
      <c r="K2301" t="s">
        <v>1773</v>
      </c>
      <c r="L2301">
        <v>0</v>
      </c>
      <c r="M2301" s="1">
        <v>0.36041666666666666</v>
      </c>
      <c r="N2301" s="1">
        <v>0.44444444444444442</v>
      </c>
      <c r="O2301" s="1">
        <v>2.361111111111111E-2</v>
      </c>
      <c r="P2301" s="1">
        <v>8.4027777777777771E-2</v>
      </c>
      <c r="Q2301" s="1">
        <v>0.10763888888888888</v>
      </c>
      <c r="R2301" s="2">
        <v>181.49999999999997</v>
      </c>
      <c r="S2301" s="2">
        <v>232.5</v>
      </c>
      <c r="T2301" s="2">
        <v>51.000000000000028</v>
      </c>
      <c r="U2301">
        <v>1</v>
      </c>
      <c r="V2301">
        <v>3</v>
      </c>
      <c r="W2301">
        <v>0</v>
      </c>
    </row>
    <row r="2302" spans="1:23" x14ac:dyDescent="0.25">
      <c r="A2302" t="s">
        <v>28</v>
      </c>
      <c r="B2302" s="3">
        <v>45674</v>
      </c>
      <c r="C2302" s="3" t="str">
        <f>TEXT(Table1[[#This Row],[Date]],"ddd")</f>
        <v>Fri</v>
      </c>
      <c r="D2302" t="s">
        <v>1513</v>
      </c>
      <c r="E2302" s="1" t="s">
        <v>30</v>
      </c>
      <c r="F2302" s="1" t="s">
        <v>30</v>
      </c>
      <c r="G2302" s="1" t="str">
        <f>IFERROR(SUM(Table1[[#This Row],[Deactivate]]-Table1[[#This Row],[Activate]]),"")</f>
        <v/>
      </c>
      <c r="H2302" s="2" t="str">
        <f t="shared" si="35"/>
        <v/>
      </c>
      <c r="I2302" t="s">
        <v>29</v>
      </c>
      <c r="J2302" t="s">
        <v>96</v>
      </c>
      <c r="K2302" t="s">
        <v>1774</v>
      </c>
      <c r="L2302">
        <v>0</v>
      </c>
      <c r="M2302" s="1">
        <v>0.4458333333333333</v>
      </c>
      <c r="N2302" s="1">
        <v>0.49791666666666662</v>
      </c>
      <c r="O2302" s="1">
        <v>6.9444444444444447E-4</v>
      </c>
      <c r="P2302" s="1">
        <v>5.2083333333333336E-2</v>
      </c>
      <c r="Q2302" s="1">
        <v>5.2777777777777778E-2</v>
      </c>
      <c r="R2302" s="2">
        <v>112.5</v>
      </c>
      <c r="S2302" s="2">
        <v>114</v>
      </c>
      <c r="T2302" s="2">
        <v>1.5</v>
      </c>
      <c r="U2302">
        <v>1</v>
      </c>
      <c r="V2302">
        <v>3</v>
      </c>
      <c r="W2302">
        <v>0</v>
      </c>
    </row>
    <row r="2303" spans="1:23" x14ac:dyDescent="0.25">
      <c r="A2303" t="s">
        <v>28</v>
      </c>
      <c r="B2303" s="3">
        <v>45674</v>
      </c>
      <c r="C2303" s="3" t="str">
        <f>TEXT(Table1[[#This Row],[Date]],"ddd")</f>
        <v>Fri</v>
      </c>
      <c r="D2303" t="s">
        <v>1513</v>
      </c>
      <c r="E2303" s="1" t="s">
        <v>30</v>
      </c>
      <c r="F2303" s="1" t="s">
        <v>30</v>
      </c>
      <c r="G2303" s="1" t="str">
        <f>IFERROR(SUM(Table1[[#This Row],[Deactivate]]-Table1[[#This Row],[Activate]]),"")</f>
        <v/>
      </c>
      <c r="H2303" s="2" t="str">
        <f t="shared" si="35"/>
        <v/>
      </c>
      <c r="I2303" t="s">
        <v>29</v>
      </c>
      <c r="J2303" t="s">
        <v>216</v>
      </c>
      <c r="K2303">
        <v>0</v>
      </c>
      <c r="L2303" t="s">
        <v>1775</v>
      </c>
      <c r="M2303" s="1">
        <v>0.54583333333333328</v>
      </c>
      <c r="N2303" s="1">
        <v>0.6166666666666667</v>
      </c>
      <c r="O2303" s="1">
        <v>4.7916666666666663E-2</v>
      </c>
      <c r="P2303" s="1">
        <v>7.0833333333333331E-2</v>
      </c>
      <c r="Q2303" s="1">
        <v>0.11874999999999999</v>
      </c>
      <c r="R2303" s="2">
        <v>153</v>
      </c>
      <c r="S2303" s="2">
        <v>256.5</v>
      </c>
      <c r="T2303" s="2">
        <v>103.5</v>
      </c>
      <c r="U2303">
        <v>1</v>
      </c>
      <c r="V2303">
        <v>3</v>
      </c>
      <c r="W2303" t="s">
        <v>3950</v>
      </c>
    </row>
    <row r="2304" spans="1:23" x14ac:dyDescent="0.25">
      <c r="A2304" t="s">
        <v>28</v>
      </c>
      <c r="B2304" s="3">
        <v>45674</v>
      </c>
      <c r="C2304" s="3" t="str">
        <f>TEXT(Table1[[#This Row],[Date]],"ddd")</f>
        <v>Fri</v>
      </c>
      <c r="D2304" t="s">
        <v>1513</v>
      </c>
      <c r="E2304" s="1" t="s">
        <v>30</v>
      </c>
      <c r="F2304" s="1" t="s">
        <v>30</v>
      </c>
      <c r="G2304" s="1" t="str">
        <f>IFERROR(SUM(Table1[[#This Row],[Deactivate]]-Table1[[#This Row],[Activate]]),"")</f>
        <v/>
      </c>
      <c r="H2304" s="2" t="str">
        <f t="shared" si="35"/>
        <v/>
      </c>
      <c r="I2304" t="s">
        <v>29</v>
      </c>
      <c r="J2304" t="s">
        <v>23</v>
      </c>
      <c r="K2304" t="s">
        <v>1776</v>
      </c>
      <c r="L2304">
        <v>0</v>
      </c>
      <c r="M2304" s="1">
        <v>0.76666666666666661</v>
      </c>
      <c r="N2304" s="1">
        <v>0.77222222222222225</v>
      </c>
      <c r="O2304" s="1">
        <v>0</v>
      </c>
      <c r="P2304" s="1">
        <v>5.5555555555555558E-3</v>
      </c>
      <c r="Q2304" s="1">
        <v>5.5555555555555558E-3</v>
      </c>
      <c r="R2304" s="2">
        <v>12</v>
      </c>
      <c r="S2304" s="2">
        <v>12</v>
      </c>
      <c r="T2304" s="2">
        <v>0</v>
      </c>
      <c r="U2304">
        <v>1</v>
      </c>
      <c r="V2304">
        <v>3</v>
      </c>
      <c r="W2304">
        <v>0</v>
      </c>
    </row>
    <row r="2305" spans="1:23" x14ac:dyDescent="0.25">
      <c r="A2305" t="s">
        <v>28</v>
      </c>
      <c r="B2305" s="3">
        <v>45674</v>
      </c>
      <c r="C2305" s="3" t="str">
        <f>TEXT(Table1[[#This Row],[Date]],"ddd")</f>
        <v>Fri</v>
      </c>
      <c r="D2305" t="s">
        <v>1513</v>
      </c>
      <c r="E2305" s="1" t="s">
        <v>30</v>
      </c>
      <c r="F2305" s="1" t="s">
        <v>30</v>
      </c>
      <c r="G2305" s="1" t="str">
        <f>IFERROR(SUM(Table1[[#This Row],[Deactivate]]-Table1[[#This Row],[Activate]]),"")</f>
        <v/>
      </c>
      <c r="H2305" s="2" t="str">
        <f t="shared" si="35"/>
        <v/>
      </c>
      <c r="I2305" t="s">
        <v>29</v>
      </c>
      <c r="J2305" t="s">
        <v>53</v>
      </c>
      <c r="K2305" t="s">
        <v>1777</v>
      </c>
      <c r="L2305">
        <v>0</v>
      </c>
      <c r="M2305" s="1">
        <v>0.77222222222222225</v>
      </c>
      <c r="N2305" s="1">
        <v>0.77222222222222225</v>
      </c>
      <c r="O2305" s="1">
        <v>0.15</v>
      </c>
      <c r="P2305" s="1">
        <v>0</v>
      </c>
      <c r="Q2305" s="1">
        <v>0.15</v>
      </c>
      <c r="R2305" s="2">
        <v>0</v>
      </c>
      <c r="S2305" s="2">
        <v>324</v>
      </c>
      <c r="T2305" s="2">
        <v>324</v>
      </c>
      <c r="U2305">
        <v>1</v>
      </c>
      <c r="V2305">
        <v>3</v>
      </c>
      <c r="W2305">
        <v>0</v>
      </c>
    </row>
    <row r="2306" spans="1:23" x14ac:dyDescent="0.25">
      <c r="A2306" t="s">
        <v>34</v>
      </c>
      <c r="B2306" s="3">
        <v>45674</v>
      </c>
      <c r="C2306" s="3" t="str">
        <f>TEXT(Table1[[#This Row],[Date]],"ddd")</f>
        <v>Fri</v>
      </c>
      <c r="D2306" t="s">
        <v>1513</v>
      </c>
      <c r="E2306" s="1" t="s">
        <v>30</v>
      </c>
      <c r="F2306" s="1" t="s">
        <v>30</v>
      </c>
      <c r="G2306" s="1" t="str">
        <f>IFERROR(SUM(Table1[[#This Row],[Deactivate]]-Table1[[#This Row],[Activate]]),"")</f>
        <v/>
      </c>
      <c r="H2306" s="2" t="str">
        <f t="shared" ref="H2306:H2369" si="36">IFERROR(IF(G2306&gt;TIME(10,25,0),(INT(((G2306-TIME(10,25,0))*24*60)/15)*5.5),0),"")</f>
        <v/>
      </c>
      <c r="I2306" t="s">
        <v>29</v>
      </c>
      <c r="J2306" t="s">
        <v>96</v>
      </c>
      <c r="K2306" t="s">
        <v>1778</v>
      </c>
      <c r="L2306">
        <v>0</v>
      </c>
      <c r="M2306" s="1">
        <v>0.37847222222222227</v>
      </c>
      <c r="N2306" s="1">
        <v>0.64166666666666672</v>
      </c>
      <c r="O2306" s="1">
        <v>4.8611111111111112E-2</v>
      </c>
      <c r="P2306" s="1">
        <v>0.26319444444444445</v>
      </c>
      <c r="Q2306" s="1">
        <v>0.31180555555555556</v>
      </c>
      <c r="R2306" s="2">
        <v>568.5</v>
      </c>
      <c r="S2306" s="2">
        <v>673.5</v>
      </c>
      <c r="T2306" s="2">
        <v>105</v>
      </c>
      <c r="U2306">
        <v>1</v>
      </c>
      <c r="V2306">
        <v>3</v>
      </c>
      <c r="W2306">
        <v>0</v>
      </c>
    </row>
    <row r="2307" spans="1:23" x14ac:dyDescent="0.25">
      <c r="A2307" t="s">
        <v>34</v>
      </c>
      <c r="B2307" s="3">
        <v>45674</v>
      </c>
      <c r="C2307" s="3" t="str">
        <f>TEXT(Table1[[#This Row],[Date]],"ddd")</f>
        <v>Fri</v>
      </c>
      <c r="D2307" t="s">
        <v>1513</v>
      </c>
      <c r="E2307" s="1" t="s">
        <v>30</v>
      </c>
      <c r="F2307" s="1" t="s">
        <v>30</v>
      </c>
      <c r="G2307" s="1" t="str">
        <f>IFERROR(SUM(Table1[[#This Row],[Deactivate]]-Table1[[#This Row],[Activate]]),"")</f>
        <v/>
      </c>
      <c r="H2307" s="2" t="str">
        <f t="shared" si="36"/>
        <v/>
      </c>
      <c r="I2307" t="s">
        <v>29</v>
      </c>
      <c r="J2307" t="s">
        <v>23</v>
      </c>
      <c r="K2307" t="s">
        <v>1779</v>
      </c>
      <c r="L2307">
        <v>0</v>
      </c>
      <c r="M2307" s="1">
        <v>0.64166666666666672</v>
      </c>
      <c r="N2307" s="1">
        <v>0.64166666666666672</v>
      </c>
      <c r="O2307" s="1">
        <v>0</v>
      </c>
      <c r="P2307" s="1">
        <v>0</v>
      </c>
      <c r="Q2307" s="1">
        <v>0</v>
      </c>
      <c r="R2307" s="2">
        <v>0</v>
      </c>
      <c r="S2307" s="2">
        <v>0</v>
      </c>
      <c r="T2307" s="2">
        <v>0</v>
      </c>
      <c r="U2307">
        <v>1</v>
      </c>
      <c r="V2307">
        <v>3</v>
      </c>
      <c r="W2307">
        <v>0</v>
      </c>
    </row>
    <row r="2308" spans="1:23" x14ac:dyDescent="0.25">
      <c r="A2308" t="s">
        <v>34</v>
      </c>
      <c r="B2308" s="3">
        <v>45674</v>
      </c>
      <c r="C2308" s="3" t="str">
        <f>TEXT(Table1[[#This Row],[Date]],"ddd")</f>
        <v>Fri</v>
      </c>
      <c r="D2308" t="s">
        <v>1513</v>
      </c>
      <c r="E2308" s="1" t="s">
        <v>30</v>
      </c>
      <c r="F2308" s="1" t="s">
        <v>30</v>
      </c>
      <c r="G2308" s="1" t="str">
        <f>IFERROR(SUM(Table1[[#This Row],[Deactivate]]-Table1[[#This Row],[Activate]]),"")</f>
        <v/>
      </c>
      <c r="H2308" s="2" t="str">
        <f t="shared" si="36"/>
        <v/>
      </c>
      <c r="I2308" t="s">
        <v>29</v>
      </c>
      <c r="J2308" t="s">
        <v>26</v>
      </c>
      <c r="K2308">
        <v>0</v>
      </c>
      <c r="L2308" t="s">
        <v>1780</v>
      </c>
      <c r="M2308" s="1">
        <v>0.69374999999999998</v>
      </c>
      <c r="N2308" s="1">
        <v>0.74861111111111101</v>
      </c>
      <c r="O2308" s="1">
        <v>5.2083333333333336E-2</v>
      </c>
      <c r="P2308" s="1">
        <v>5.486111111111111E-2</v>
      </c>
      <c r="Q2308" s="1">
        <v>0.10694444444444445</v>
      </c>
      <c r="R2308" s="2">
        <v>118.5</v>
      </c>
      <c r="S2308" s="2">
        <v>231</v>
      </c>
      <c r="T2308" s="2">
        <v>112.5</v>
      </c>
      <c r="U2308">
        <v>1</v>
      </c>
      <c r="V2308">
        <v>3</v>
      </c>
      <c r="W2308">
        <v>0</v>
      </c>
    </row>
    <row r="2309" spans="1:23" x14ac:dyDescent="0.25">
      <c r="A2309" t="s">
        <v>41</v>
      </c>
      <c r="B2309" s="3">
        <v>45674</v>
      </c>
      <c r="C2309" s="3" t="str">
        <f>TEXT(Table1[[#This Row],[Date]],"ddd")</f>
        <v>Fri</v>
      </c>
      <c r="D2309" t="s">
        <v>1513</v>
      </c>
      <c r="E2309" s="1" t="s">
        <v>30</v>
      </c>
      <c r="F2309" s="1" t="s">
        <v>30</v>
      </c>
      <c r="G2309" s="1" t="str">
        <f>IFERROR(SUM(Table1[[#This Row],[Deactivate]]-Table1[[#This Row],[Activate]]),"")</f>
        <v/>
      </c>
      <c r="H2309" s="2" t="str">
        <f t="shared" si="36"/>
        <v/>
      </c>
      <c r="I2309" t="s">
        <v>22</v>
      </c>
      <c r="J2309" t="s">
        <v>23</v>
      </c>
      <c r="K2309" t="s">
        <v>1781</v>
      </c>
      <c r="L2309">
        <v>0</v>
      </c>
      <c r="M2309" s="1">
        <v>0</v>
      </c>
      <c r="N2309" s="1">
        <v>0</v>
      </c>
      <c r="O2309" s="1">
        <v>0</v>
      </c>
      <c r="P2309" s="1">
        <v>2.0833333333333332E-2</v>
      </c>
      <c r="Q2309" s="1">
        <v>2.0833333333333332E-2</v>
      </c>
      <c r="R2309" s="2">
        <v>45</v>
      </c>
      <c r="S2309" s="2">
        <v>45</v>
      </c>
      <c r="T2309" s="2">
        <v>0</v>
      </c>
      <c r="U2309">
        <v>1</v>
      </c>
      <c r="V2309">
        <v>3</v>
      </c>
      <c r="W2309">
        <v>0</v>
      </c>
    </row>
    <row r="2310" spans="1:23" x14ac:dyDescent="0.25">
      <c r="A2310" t="s">
        <v>43</v>
      </c>
      <c r="B2310" s="3">
        <v>45674</v>
      </c>
      <c r="C2310" s="3" t="str">
        <f>TEXT(Table1[[#This Row],[Date]],"ddd")</f>
        <v>Fri</v>
      </c>
      <c r="D2310" t="s">
        <v>1513</v>
      </c>
      <c r="E2310" s="1" t="s">
        <v>30</v>
      </c>
      <c r="F2310" s="1" t="s">
        <v>30</v>
      </c>
      <c r="G2310" s="1" t="str">
        <f>IFERROR(SUM(Table1[[#This Row],[Deactivate]]-Table1[[#This Row],[Activate]]),"")</f>
        <v/>
      </c>
      <c r="H2310" s="2" t="str">
        <f t="shared" si="36"/>
        <v/>
      </c>
      <c r="I2310" t="s">
        <v>35</v>
      </c>
      <c r="J2310" t="s">
        <v>216</v>
      </c>
      <c r="K2310">
        <v>0</v>
      </c>
      <c r="L2310" t="s">
        <v>1401</v>
      </c>
      <c r="M2310" s="1">
        <v>0</v>
      </c>
      <c r="N2310" s="1">
        <v>0</v>
      </c>
      <c r="O2310" s="1">
        <v>0</v>
      </c>
      <c r="P2310" s="1">
        <v>0</v>
      </c>
      <c r="Q2310" s="1">
        <v>0</v>
      </c>
      <c r="R2310" s="2">
        <v>0</v>
      </c>
      <c r="S2310" s="2">
        <v>0</v>
      </c>
      <c r="T2310" s="2">
        <v>0</v>
      </c>
      <c r="U2310">
        <v>1</v>
      </c>
      <c r="V2310">
        <v>3</v>
      </c>
      <c r="W2310" t="s">
        <v>3950</v>
      </c>
    </row>
    <row r="2311" spans="1:23" x14ac:dyDescent="0.25">
      <c r="A2311" t="s">
        <v>43</v>
      </c>
      <c r="B2311" s="3">
        <v>45674</v>
      </c>
      <c r="C2311" s="3" t="str">
        <f>TEXT(Table1[[#This Row],[Date]],"ddd")</f>
        <v>Fri</v>
      </c>
      <c r="D2311" t="s">
        <v>1513</v>
      </c>
      <c r="E2311" s="1" t="s">
        <v>30</v>
      </c>
      <c r="F2311" s="1" t="s">
        <v>30</v>
      </c>
      <c r="G2311" s="1" t="str">
        <f>IFERROR(SUM(Table1[[#This Row],[Deactivate]]-Table1[[#This Row],[Activate]]),"")</f>
        <v/>
      </c>
      <c r="H2311" s="2" t="str">
        <f t="shared" si="36"/>
        <v/>
      </c>
      <c r="I2311" t="s">
        <v>29</v>
      </c>
      <c r="J2311" t="s">
        <v>68</v>
      </c>
      <c r="K2311" t="s">
        <v>1782</v>
      </c>
      <c r="L2311">
        <v>0</v>
      </c>
      <c r="M2311" s="1">
        <v>0.4152777777777778</v>
      </c>
      <c r="N2311" s="1">
        <v>0.52708333333333335</v>
      </c>
      <c r="O2311" s="1">
        <v>6.7361111111111108E-2</v>
      </c>
      <c r="P2311" s="1">
        <v>0.11180555555555556</v>
      </c>
      <c r="Q2311" s="1">
        <v>0.17916666666666667</v>
      </c>
      <c r="R2311" s="2">
        <v>241.5</v>
      </c>
      <c r="S2311" s="2">
        <v>387</v>
      </c>
      <c r="T2311" s="2">
        <v>145.5</v>
      </c>
      <c r="U2311">
        <v>1</v>
      </c>
      <c r="V2311">
        <v>3</v>
      </c>
      <c r="W2311">
        <v>0</v>
      </c>
    </row>
    <row r="2312" spans="1:23" x14ac:dyDescent="0.25">
      <c r="A2312" t="s">
        <v>43</v>
      </c>
      <c r="B2312" s="3">
        <v>45674</v>
      </c>
      <c r="C2312" s="3" t="str">
        <f>TEXT(Table1[[#This Row],[Date]],"ddd")</f>
        <v>Fri</v>
      </c>
      <c r="D2312" t="s">
        <v>1513</v>
      </c>
      <c r="E2312" s="1" t="s">
        <v>30</v>
      </c>
      <c r="F2312" s="1" t="s">
        <v>30</v>
      </c>
      <c r="G2312" s="1" t="str">
        <f>IFERROR(SUM(Table1[[#This Row],[Deactivate]]-Table1[[#This Row],[Activate]]),"")</f>
        <v/>
      </c>
      <c r="H2312" s="2" t="str">
        <f t="shared" si="36"/>
        <v/>
      </c>
      <c r="I2312" t="s">
        <v>29</v>
      </c>
      <c r="J2312" t="s">
        <v>23</v>
      </c>
      <c r="K2312" t="s">
        <v>1783</v>
      </c>
      <c r="L2312">
        <v>0</v>
      </c>
      <c r="M2312" s="1">
        <v>0.59375</v>
      </c>
      <c r="N2312" s="1">
        <v>0.61388888888888882</v>
      </c>
      <c r="O2312" s="1">
        <v>0</v>
      </c>
      <c r="P2312" s="1">
        <v>2.013888888888889E-2</v>
      </c>
      <c r="Q2312" s="1">
        <v>2.013888888888889E-2</v>
      </c>
      <c r="R2312" s="2">
        <v>43.500000000000007</v>
      </c>
      <c r="S2312" s="2">
        <v>43.500000000000007</v>
      </c>
      <c r="T2312" s="2">
        <v>0</v>
      </c>
      <c r="U2312">
        <v>1</v>
      </c>
      <c r="V2312">
        <v>3</v>
      </c>
      <c r="W2312">
        <v>0</v>
      </c>
    </row>
    <row r="2313" spans="1:23" x14ac:dyDescent="0.25">
      <c r="A2313" t="s">
        <v>43</v>
      </c>
      <c r="B2313" s="3">
        <v>45674</v>
      </c>
      <c r="C2313" s="3" t="str">
        <f>TEXT(Table1[[#This Row],[Date]],"ddd")</f>
        <v>Fri</v>
      </c>
      <c r="D2313" t="s">
        <v>1513</v>
      </c>
      <c r="E2313" s="1" t="s">
        <v>30</v>
      </c>
      <c r="F2313" s="1" t="s">
        <v>30</v>
      </c>
      <c r="G2313" s="1" t="str">
        <f>IFERROR(SUM(Table1[[#This Row],[Deactivate]]-Table1[[#This Row],[Activate]]),"")</f>
        <v/>
      </c>
      <c r="H2313" s="2" t="str">
        <f t="shared" si="36"/>
        <v/>
      </c>
      <c r="I2313" t="s">
        <v>29</v>
      </c>
      <c r="J2313" t="s">
        <v>26</v>
      </c>
      <c r="K2313">
        <v>0</v>
      </c>
      <c r="L2313" t="s">
        <v>1784</v>
      </c>
      <c r="M2313" s="1">
        <v>0.61388888888888882</v>
      </c>
      <c r="N2313" s="1">
        <v>0.74305555555555547</v>
      </c>
      <c r="O2313" s="1">
        <v>0</v>
      </c>
      <c r="P2313" s="1">
        <v>0.12916666666666668</v>
      </c>
      <c r="Q2313" s="1">
        <v>0.12916666666666668</v>
      </c>
      <c r="R2313" s="2">
        <v>279.00000000000006</v>
      </c>
      <c r="S2313" s="2">
        <v>279.00000000000006</v>
      </c>
      <c r="T2313" s="2">
        <v>0</v>
      </c>
      <c r="U2313">
        <v>1</v>
      </c>
      <c r="V2313">
        <v>3</v>
      </c>
      <c r="W2313">
        <v>0</v>
      </c>
    </row>
    <row r="2314" spans="1:23" x14ac:dyDescent="0.25">
      <c r="A2314" t="s">
        <v>45</v>
      </c>
      <c r="B2314" s="3">
        <v>45674</v>
      </c>
      <c r="C2314" s="3" t="str">
        <f>TEXT(Table1[[#This Row],[Date]],"ddd")</f>
        <v>Fri</v>
      </c>
      <c r="D2314" t="s">
        <v>1513</v>
      </c>
      <c r="E2314" s="1" t="s">
        <v>30</v>
      </c>
      <c r="F2314" s="1" t="s">
        <v>30</v>
      </c>
      <c r="G2314" s="1" t="str">
        <f>IFERROR(SUM(Table1[[#This Row],[Deactivate]]-Table1[[#This Row],[Activate]]),"")</f>
        <v/>
      </c>
      <c r="H2314" s="2" t="str">
        <f t="shared" si="36"/>
        <v/>
      </c>
      <c r="I2314" t="s">
        <v>35</v>
      </c>
      <c r="J2314" t="s">
        <v>66</v>
      </c>
      <c r="K2314">
        <v>0</v>
      </c>
      <c r="L2314">
        <v>0</v>
      </c>
      <c r="M2314" s="1">
        <v>0</v>
      </c>
      <c r="N2314" s="1">
        <v>0</v>
      </c>
      <c r="O2314" s="1">
        <v>0</v>
      </c>
      <c r="P2314" s="1">
        <v>0</v>
      </c>
      <c r="Q2314" s="1">
        <v>0</v>
      </c>
      <c r="R2314" s="2">
        <v>0</v>
      </c>
      <c r="S2314" s="2">
        <v>0</v>
      </c>
      <c r="T2314" s="2">
        <v>0</v>
      </c>
      <c r="U2314">
        <v>1</v>
      </c>
      <c r="V2314">
        <v>3</v>
      </c>
      <c r="W2314">
        <v>0</v>
      </c>
    </row>
    <row r="2315" spans="1:23" x14ac:dyDescent="0.25">
      <c r="A2315" t="s">
        <v>45</v>
      </c>
      <c r="B2315" s="3">
        <v>45674</v>
      </c>
      <c r="C2315" s="3" t="str">
        <f>TEXT(Table1[[#This Row],[Date]],"ddd")</f>
        <v>Fri</v>
      </c>
      <c r="D2315" t="s">
        <v>1513</v>
      </c>
      <c r="E2315" s="1" t="s">
        <v>30</v>
      </c>
      <c r="F2315" s="1" t="s">
        <v>30</v>
      </c>
      <c r="G2315" s="1" t="str">
        <f>IFERROR(SUM(Table1[[#This Row],[Deactivate]]-Table1[[#This Row],[Activate]]),"")</f>
        <v/>
      </c>
      <c r="H2315" s="2" t="str">
        <f t="shared" si="36"/>
        <v/>
      </c>
      <c r="I2315" t="s">
        <v>22</v>
      </c>
      <c r="J2315" t="s">
        <v>23</v>
      </c>
      <c r="K2315" t="s">
        <v>1785</v>
      </c>
      <c r="L2315">
        <v>0</v>
      </c>
      <c r="M2315" s="1">
        <v>0</v>
      </c>
      <c r="N2315" s="1">
        <v>0</v>
      </c>
      <c r="O2315" s="1">
        <v>0</v>
      </c>
      <c r="P2315" s="1">
        <v>2.0833333333333332E-2</v>
      </c>
      <c r="Q2315" s="1">
        <v>2.0833333333333332E-2</v>
      </c>
      <c r="R2315" s="2">
        <v>45</v>
      </c>
      <c r="S2315" s="2">
        <v>45</v>
      </c>
      <c r="T2315" s="2">
        <v>0</v>
      </c>
      <c r="U2315">
        <v>1</v>
      </c>
      <c r="V2315">
        <v>3</v>
      </c>
      <c r="W2315">
        <v>0</v>
      </c>
    </row>
    <row r="2316" spans="1:23" x14ac:dyDescent="0.25">
      <c r="A2316" t="s">
        <v>59</v>
      </c>
      <c r="B2316" s="3">
        <v>45674</v>
      </c>
      <c r="C2316" s="3" t="str">
        <f>TEXT(Table1[[#This Row],[Date]],"ddd")</f>
        <v>Fri</v>
      </c>
      <c r="D2316" t="s">
        <v>1513</v>
      </c>
      <c r="E2316" s="1" t="s">
        <v>30</v>
      </c>
      <c r="F2316" s="1" t="s">
        <v>30</v>
      </c>
      <c r="G2316" s="1" t="str">
        <f>IFERROR(SUM(Table1[[#This Row],[Deactivate]]-Table1[[#This Row],[Activate]]),"")</f>
        <v/>
      </c>
      <c r="H2316" s="2" t="str">
        <f t="shared" si="36"/>
        <v/>
      </c>
      <c r="I2316" t="s">
        <v>29</v>
      </c>
      <c r="J2316" t="s">
        <v>36</v>
      </c>
      <c r="K2316">
        <v>0</v>
      </c>
      <c r="L2316" t="s">
        <v>1786</v>
      </c>
      <c r="M2316" s="1">
        <v>0.33611111111111108</v>
      </c>
      <c r="N2316" s="1">
        <v>0.70694444444444438</v>
      </c>
      <c r="O2316" s="1">
        <v>0</v>
      </c>
      <c r="P2316" s="1">
        <v>0.37083333333333335</v>
      </c>
      <c r="Q2316" s="1">
        <v>0.37083333333333335</v>
      </c>
      <c r="R2316" s="2">
        <v>801</v>
      </c>
      <c r="S2316" s="2">
        <v>801</v>
      </c>
      <c r="T2316" s="2">
        <v>0</v>
      </c>
      <c r="U2316">
        <v>1</v>
      </c>
      <c r="V2316">
        <v>3</v>
      </c>
      <c r="W2316">
        <v>0</v>
      </c>
    </row>
    <row r="2317" spans="1:23" x14ac:dyDescent="0.25">
      <c r="A2317" t="s">
        <v>59</v>
      </c>
      <c r="B2317" s="3">
        <v>45674</v>
      </c>
      <c r="C2317" s="3" t="str">
        <f>TEXT(Table1[[#This Row],[Date]],"ddd")</f>
        <v>Fri</v>
      </c>
      <c r="D2317" t="s">
        <v>1513</v>
      </c>
      <c r="E2317" s="1" t="s">
        <v>30</v>
      </c>
      <c r="F2317" s="1" t="s">
        <v>30</v>
      </c>
      <c r="G2317" s="1" t="str">
        <f>IFERROR(SUM(Table1[[#This Row],[Deactivate]]-Table1[[#This Row],[Activate]]),"")</f>
        <v/>
      </c>
      <c r="H2317" s="2" t="str">
        <f t="shared" si="36"/>
        <v/>
      </c>
      <c r="I2317" t="s">
        <v>29</v>
      </c>
      <c r="J2317" t="s">
        <v>23</v>
      </c>
      <c r="K2317" t="s">
        <v>1787</v>
      </c>
      <c r="L2317">
        <v>0</v>
      </c>
      <c r="M2317" s="1">
        <v>0.70694444444444438</v>
      </c>
      <c r="N2317" s="1">
        <v>0.71597222222222223</v>
      </c>
      <c r="O2317" s="1">
        <v>0</v>
      </c>
      <c r="P2317" s="1">
        <v>9.0277777777777787E-3</v>
      </c>
      <c r="Q2317" s="1">
        <v>9.0277777777777787E-3</v>
      </c>
      <c r="R2317" s="2">
        <v>19.500000000000004</v>
      </c>
      <c r="S2317" s="2">
        <v>19.500000000000004</v>
      </c>
      <c r="T2317" s="2">
        <v>0</v>
      </c>
      <c r="U2317">
        <v>1</v>
      </c>
      <c r="V2317">
        <v>3</v>
      </c>
      <c r="W2317">
        <v>0</v>
      </c>
    </row>
    <row r="2318" spans="1:23" x14ac:dyDescent="0.25">
      <c r="A2318" t="s">
        <v>61</v>
      </c>
      <c r="B2318" s="3">
        <v>45674</v>
      </c>
      <c r="C2318" s="3" t="str">
        <f>TEXT(Table1[[#This Row],[Date]],"ddd")</f>
        <v>Fri</v>
      </c>
      <c r="D2318" t="s">
        <v>1513</v>
      </c>
      <c r="E2318" s="1" t="s">
        <v>30</v>
      </c>
      <c r="F2318" s="1" t="s">
        <v>30</v>
      </c>
      <c r="G2318" s="1" t="str">
        <f>IFERROR(SUM(Table1[[#This Row],[Deactivate]]-Table1[[#This Row],[Activate]]),"")</f>
        <v/>
      </c>
      <c r="H2318" s="2" t="str">
        <f t="shared" si="36"/>
        <v/>
      </c>
      <c r="I2318" t="s">
        <v>22</v>
      </c>
      <c r="J2318" t="s">
        <v>23</v>
      </c>
      <c r="K2318" t="s">
        <v>1788</v>
      </c>
      <c r="L2318">
        <v>0</v>
      </c>
      <c r="M2318" s="1">
        <v>0</v>
      </c>
      <c r="N2318" s="1">
        <v>0</v>
      </c>
      <c r="O2318" s="1">
        <v>0</v>
      </c>
      <c r="P2318" s="1">
        <v>2.0833333333333332E-2</v>
      </c>
      <c r="Q2318" s="1">
        <v>2.0833333333333332E-2</v>
      </c>
      <c r="R2318" s="2">
        <v>45</v>
      </c>
      <c r="S2318" s="2">
        <v>45</v>
      </c>
      <c r="T2318" s="2">
        <v>0</v>
      </c>
      <c r="U2318">
        <v>1</v>
      </c>
      <c r="V2318">
        <v>3</v>
      </c>
      <c r="W2318">
        <v>0</v>
      </c>
    </row>
    <row r="2319" spans="1:23" x14ac:dyDescent="0.25">
      <c r="A2319" t="s">
        <v>86</v>
      </c>
      <c r="B2319" s="3">
        <v>45674</v>
      </c>
      <c r="C2319" s="3" t="str">
        <f>TEXT(Table1[[#This Row],[Date]],"ddd")</f>
        <v>Fri</v>
      </c>
      <c r="D2319" t="s">
        <v>1513</v>
      </c>
      <c r="E2319" s="1" t="s">
        <v>30</v>
      </c>
      <c r="F2319" s="1" t="s">
        <v>30</v>
      </c>
      <c r="G2319" s="1" t="str">
        <f>IFERROR(SUM(Table1[[#This Row],[Deactivate]]-Table1[[#This Row],[Activate]]),"")</f>
        <v/>
      </c>
      <c r="H2319" s="2" t="str">
        <f t="shared" si="36"/>
        <v/>
      </c>
      <c r="I2319" t="s">
        <v>35</v>
      </c>
      <c r="J2319" t="s">
        <v>36</v>
      </c>
      <c r="K2319">
        <v>0</v>
      </c>
      <c r="L2319" t="s">
        <v>1786</v>
      </c>
      <c r="M2319" s="1">
        <v>0</v>
      </c>
      <c r="N2319" s="1">
        <v>0</v>
      </c>
      <c r="O2319" s="1">
        <v>0</v>
      </c>
      <c r="P2319" s="1">
        <v>0</v>
      </c>
      <c r="Q2319" s="1">
        <v>0</v>
      </c>
      <c r="R2319" s="2">
        <v>0</v>
      </c>
      <c r="S2319" s="2">
        <v>0</v>
      </c>
      <c r="T2319" s="2">
        <v>0</v>
      </c>
      <c r="U2319">
        <v>1</v>
      </c>
      <c r="V2319">
        <v>3</v>
      </c>
      <c r="W2319">
        <v>0</v>
      </c>
    </row>
    <row r="2320" spans="1:23" x14ac:dyDescent="0.25">
      <c r="A2320" t="s">
        <v>86</v>
      </c>
      <c r="B2320" s="3">
        <v>45674</v>
      </c>
      <c r="C2320" s="3" t="str">
        <f>TEXT(Table1[[#This Row],[Date]],"ddd")</f>
        <v>Fri</v>
      </c>
      <c r="D2320" t="s">
        <v>1513</v>
      </c>
      <c r="E2320" s="1" t="s">
        <v>30</v>
      </c>
      <c r="F2320" s="1" t="s">
        <v>30</v>
      </c>
      <c r="G2320" s="1" t="str">
        <f>IFERROR(SUM(Table1[[#This Row],[Deactivate]]-Table1[[#This Row],[Activate]]),"")</f>
        <v/>
      </c>
      <c r="H2320" s="2" t="str">
        <f t="shared" si="36"/>
        <v/>
      </c>
      <c r="I2320" t="s">
        <v>29</v>
      </c>
      <c r="J2320" t="s">
        <v>49</v>
      </c>
      <c r="K2320" t="s">
        <v>1789</v>
      </c>
      <c r="L2320">
        <v>0</v>
      </c>
      <c r="M2320" s="1">
        <v>0.34791666666666665</v>
      </c>
      <c r="N2320" s="1">
        <v>0.55069444444444449</v>
      </c>
      <c r="O2320" s="1">
        <v>3.472222222222222E-3</v>
      </c>
      <c r="P2320" s="1">
        <v>0.20277777777777781</v>
      </c>
      <c r="Q2320" s="1">
        <v>0.20625000000000002</v>
      </c>
      <c r="R2320" s="2">
        <v>438.00000000000011</v>
      </c>
      <c r="S2320" s="2">
        <v>445.5</v>
      </c>
      <c r="T2320" s="2">
        <v>7.4999999999998863</v>
      </c>
      <c r="U2320">
        <v>1</v>
      </c>
      <c r="V2320">
        <v>3</v>
      </c>
      <c r="W2320">
        <v>0</v>
      </c>
    </row>
    <row r="2321" spans="1:23" x14ac:dyDescent="0.25">
      <c r="A2321" t="s">
        <v>86</v>
      </c>
      <c r="B2321" s="3">
        <v>45674</v>
      </c>
      <c r="C2321" s="3" t="str">
        <f>TEXT(Table1[[#This Row],[Date]],"ddd")</f>
        <v>Fri</v>
      </c>
      <c r="D2321" t="s">
        <v>1513</v>
      </c>
      <c r="E2321" s="1" t="s">
        <v>30</v>
      </c>
      <c r="F2321" s="1" t="s">
        <v>30</v>
      </c>
      <c r="G2321" s="1" t="str">
        <f>IFERROR(SUM(Table1[[#This Row],[Deactivate]]-Table1[[#This Row],[Activate]]),"")</f>
        <v/>
      </c>
      <c r="H2321" s="2" t="str">
        <f t="shared" si="36"/>
        <v/>
      </c>
      <c r="I2321" t="s">
        <v>29</v>
      </c>
      <c r="J2321" t="s">
        <v>23</v>
      </c>
      <c r="K2321" t="s">
        <v>1790</v>
      </c>
      <c r="L2321">
        <v>0</v>
      </c>
      <c r="M2321" s="1">
        <v>0.55069444444444449</v>
      </c>
      <c r="N2321" s="1">
        <v>0.5805555555555556</v>
      </c>
      <c r="O2321" s="1">
        <v>0</v>
      </c>
      <c r="P2321" s="1">
        <v>2.9861111111111113E-2</v>
      </c>
      <c r="Q2321" s="1">
        <v>2.9861111111111113E-2</v>
      </c>
      <c r="R2321" s="2">
        <v>64.5</v>
      </c>
      <c r="S2321" s="2">
        <v>64.5</v>
      </c>
      <c r="T2321" s="2">
        <v>0</v>
      </c>
      <c r="U2321">
        <v>1</v>
      </c>
      <c r="V2321">
        <v>3</v>
      </c>
      <c r="W2321">
        <v>0</v>
      </c>
    </row>
    <row r="2322" spans="1:23" x14ac:dyDescent="0.25">
      <c r="A2322" t="s">
        <v>65</v>
      </c>
      <c r="B2322" s="3">
        <v>45674</v>
      </c>
      <c r="C2322" s="3" t="str">
        <f>TEXT(Table1[[#This Row],[Date]],"ddd")</f>
        <v>Fri</v>
      </c>
      <c r="D2322" t="s">
        <v>1513</v>
      </c>
      <c r="E2322" s="1" t="s">
        <v>30</v>
      </c>
      <c r="F2322" s="1" t="s">
        <v>30</v>
      </c>
      <c r="G2322" s="1" t="str">
        <f>IFERROR(SUM(Table1[[#This Row],[Deactivate]]-Table1[[#This Row],[Activate]]),"")</f>
        <v/>
      </c>
      <c r="H2322" s="2" t="str">
        <f t="shared" si="36"/>
        <v/>
      </c>
      <c r="I2322" t="s">
        <v>35</v>
      </c>
      <c r="J2322" t="s">
        <v>501</v>
      </c>
      <c r="K2322">
        <v>0</v>
      </c>
      <c r="L2322" t="s">
        <v>1241</v>
      </c>
      <c r="M2322" s="1">
        <v>0</v>
      </c>
      <c r="N2322" s="1">
        <v>0</v>
      </c>
      <c r="O2322" s="1">
        <v>0</v>
      </c>
      <c r="P2322" s="1">
        <v>0</v>
      </c>
      <c r="Q2322" s="1">
        <v>0</v>
      </c>
      <c r="R2322" s="2">
        <v>0</v>
      </c>
      <c r="S2322" s="2">
        <v>0</v>
      </c>
      <c r="T2322" s="2">
        <v>0</v>
      </c>
      <c r="U2322">
        <v>1</v>
      </c>
      <c r="V2322">
        <v>3</v>
      </c>
      <c r="W2322">
        <v>0</v>
      </c>
    </row>
    <row r="2323" spans="1:23" x14ac:dyDescent="0.25">
      <c r="A2323" t="s">
        <v>65</v>
      </c>
      <c r="B2323" s="3">
        <v>45674</v>
      </c>
      <c r="C2323" s="3" t="str">
        <f>TEXT(Table1[[#This Row],[Date]],"ddd")</f>
        <v>Fri</v>
      </c>
      <c r="D2323" t="s">
        <v>1513</v>
      </c>
      <c r="E2323" s="1" t="s">
        <v>30</v>
      </c>
      <c r="F2323" s="1" t="s">
        <v>30</v>
      </c>
      <c r="G2323" s="1" t="str">
        <f>IFERROR(SUM(Table1[[#This Row],[Deactivate]]-Table1[[#This Row],[Activate]]),"")</f>
        <v/>
      </c>
      <c r="H2323" s="2" t="str">
        <f t="shared" si="36"/>
        <v/>
      </c>
      <c r="I2323" t="s">
        <v>29</v>
      </c>
      <c r="J2323" t="s">
        <v>53</v>
      </c>
      <c r="K2323" t="s">
        <v>1791</v>
      </c>
      <c r="L2323">
        <v>0</v>
      </c>
      <c r="M2323" s="1">
        <v>0.34027777777777773</v>
      </c>
      <c r="N2323" s="1">
        <v>0.36319444444444443</v>
      </c>
      <c r="O2323" s="1">
        <v>1.3194444444444444E-2</v>
      </c>
      <c r="P2323" s="1">
        <v>2.2916666666666669E-2</v>
      </c>
      <c r="Q2323" s="1">
        <v>3.6111111111111115E-2</v>
      </c>
      <c r="R2323" s="2">
        <v>49.5</v>
      </c>
      <c r="S2323" s="2">
        <v>78.000000000000014</v>
      </c>
      <c r="T2323" s="2">
        <v>28.500000000000014</v>
      </c>
      <c r="U2323">
        <v>1</v>
      </c>
      <c r="V2323">
        <v>3</v>
      </c>
      <c r="W2323">
        <v>0</v>
      </c>
    </row>
    <row r="2324" spans="1:23" x14ac:dyDescent="0.25">
      <c r="A2324" t="s">
        <v>65</v>
      </c>
      <c r="B2324" s="3">
        <v>45674</v>
      </c>
      <c r="C2324" s="3" t="str">
        <f>TEXT(Table1[[#This Row],[Date]],"ddd")</f>
        <v>Fri</v>
      </c>
      <c r="D2324" t="s">
        <v>1513</v>
      </c>
      <c r="E2324" s="1" t="s">
        <v>30</v>
      </c>
      <c r="F2324" s="1" t="s">
        <v>30</v>
      </c>
      <c r="G2324" s="1" t="str">
        <f>IFERROR(SUM(Table1[[#This Row],[Deactivate]]-Table1[[#This Row],[Activate]]),"")</f>
        <v/>
      </c>
      <c r="H2324" s="2" t="str">
        <f t="shared" si="36"/>
        <v/>
      </c>
      <c r="I2324" t="s">
        <v>38</v>
      </c>
      <c r="J2324" t="s">
        <v>26</v>
      </c>
      <c r="K2324">
        <v>0</v>
      </c>
      <c r="L2324" t="s">
        <v>1792</v>
      </c>
      <c r="M2324" s="1">
        <v>0.4152777777777778</v>
      </c>
      <c r="N2324" s="1">
        <v>0.54166666666666663</v>
      </c>
      <c r="O2324" s="1">
        <v>5.2083333333333336E-2</v>
      </c>
      <c r="P2324" s="1">
        <v>0.12638888888888888</v>
      </c>
      <c r="Q2324" s="1">
        <v>0.17847222222222223</v>
      </c>
      <c r="R2324" s="2">
        <v>273</v>
      </c>
      <c r="S2324" s="2">
        <v>385.5</v>
      </c>
      <c r="T2324" s="2">
        <v>112.5</v>
      </c>
      <c r="U2324">
        <v>1</v>
      </c>
      <c r="V2324">
        <v>3</v>
      </c>
      <c r="W2324">
        <v>0</v>
      </c>
    </row>
    <row r="2325" spans="1:23" x14ac:dyDescent="0.25">
      <c r="A2325" t="s">
        <v>65</v>
      </c>
      <c r="B2325" s="3">
        <v>45674</v>
      </c>
      <c r="C2325" s="3" t="str">
        <f>TEXT(Table1[[#This Row],[Date]],"ddd")</f>
        <v>Fri</v>
      </c>
      <c r="D2325" t="s">
        <v>1513</v>
      </c>
      <c r="E2325" s="1" t="s">
        <v>30</v>
      </c>
      <c r="F2325" s="1" t="s">
        <v>30</v>
      </c>
      <c r="G2325" s="1" t="str">
        <f>IFERROR(SUM(Table1[[#This Row],[Deactivate]]-Table1[[#This Row],[Activate]]),"")</f>
        <v/>
      </c>
      <c r="H2325" s="2" t="str">
        <f t="shared" si="36"/>
        <v/>
      </c>
      <c r="I2325" t="s">
        <v>29</v>
      </c>
      <c r="J2325" t="s">
        <v>23</v>
      </c>
      <c r="K2325" t="s">
        <v>1793</v>
      </c>
      <c r="L2325">
        <v>0</v>
      </c>
      <c r="M2325" s="1">
        <v>0.54236111111111118</v>
      </c>
      <c r="N2325" s="1">
        <v>0.5625</v>
      </c>
      <c r="O2325" s="1">
        <v>0</v>
      </c>
      <c r="P2325" s="1">
        <v>2.013888888888889E-2</v>
      </c>
      <c r="Q2325" s="1">
        <v>2.013888888888889E-2</v>
      </c>
      <c r="R2325" s="2">
        <v>43.500000000000007</v>
      </c>
      <c r="S2325" s="2">
        <v>43.500000000000007</v>
      </c>
      <c r="T2325" s="2">
        <v>0</v>
      </c>
      <c r="U2325">
        <v>1</v>
      </c>
      <c r="V2325">
        <v>3</v>
      </c>
      <c r="W2325">
        <v>0</v>
      </c>
    </row>
    <row r="2326" spans="1:23" x14ac:dyDescent="0.25">
      <c r="A2326" t="s">
        <v>65</v>
      </c>
      <c r="B2326" s="3">
        <v>45674</v>
      </c>
      <c r="C2326" s="3" t="str">
        <f>TEXT(Table1[[#This Row],[Date]],"ddd")</f>
        <v>Fri</v>
      </c>
      <c r="D2326" t="s">
        <v>1513</v>
      </c>
      <c r="E2326" s="1" t="s">
        <v>30</v>
      </c>
      <c r="F2326" s="1" t="s">
        <v>30</v>
      </c>
      <c r="G2326" s="1" t="str">
        <f>IFERROR(SUM(Table1[[#This Row],[Deactivate]]-Table1[[#This Row],[Activate]]),"")</f>
        <v/>
      </c>
      <c r="H2326" s="2" t="str">
        <f t="shared" si="36"/>
        <v/>
      </c>
      <c r="I2326" t="s">
        <v>29</v>
      </c>
      <c r="J2326" t="s">
        <v>26</v>
      </c>
      <c r="K2326">
        <v>0</v>
      </c>
      <c r="L2326" t="s">
        <v>1792</v>
      </c>
      <c r="M2326" s="1">
        <v>0.5625</v>
      </c>
      <c r="N2326" s="1">
        <v>0.67013888888888884</v>
      </c>
      <c r="O2326" s="1">
        <v>6.9444444444444447E-4</v>
      </c>
      <c r="P2326" s="1">
        <v>0.1076388888888889</v>
      </c>
      <c r="Q2326" s="1">
        <v>0.10833333333333334</v>
      </c>
      <c r="R2326" s="2">
        <v>232.5</v>
      </c>
      <c r="S2326" s="2">
        <v>234</v>
      </c>
      <c r="T2326" s="2">
        <v>1.5</v>
      </c>
      <c r="U2326">
        <v>1</v>
      </c>
      <c r="V2326">
        <v>3</v>
      </c>
      <c r="W2326">
        <v>0</v>
      </c>
    </row>
    <row r="2327" spans="1:23" x14ac:dyDescent="0.25">
      <c r="A2327" t="s">
        <v>65</v>
      </c>
      <c r="B2327" s="3">
        <v>45674</v>
      </c>
      <c r="C2327" s="3" t="str">
        <f>TEXT(Table1[[#This Row],[Date]],"ddd")</f>
        <v>Fri</v>
      </c>
      <c r="D2327" t="s">
        <v>1513</v>
      </c>
      <c r="E2327" s="1" t="s">
        <v>30</v>
      </c>
      <c r="F2327" s="1" t="s">
        <v>30</v>
      </c>
      <c r="G2327" s="1" t="str">
        <f>IFERROR(SUM(Table1[[#This Row],[Deactivate]]-Table1[[#This Row],[Activate]]),"")</f>
        <v/>
      </c>
      <c r="H2327" s="2" t="str">
        <f t="shared" si="36"/>
        <v/>
      </c>
      <c r="I2327" t="s">
        <v>29</v>
      </c>
      <c r="J2327" t="s">
        <v>26</v>
      </c>
      <c r="K2327">
        <v>0</v>
      </c>
      <c r="L2327" t="s">
        <v>1794</v>
      </c>
      <c r="M2327" s="1">
        <v>0.70972222222222225</v>
      </c>
      <c r="N2327" s="1">
        <v>0.73472222222222217</v>
      </c>
      <c r="O2327" s="1">
        <v>3.9583333333333331E-2</v>
      </c>
      <c r="P2327" s="1">
        <v>2.4999999999999998E-2</v>
      </c>
      <c r="Q2327" s="1">
        <v>6.4583333333333326E-2</v>
      </c>
      <c r="R2327" s="2">
        <v>54</v>
      </c>
      <c r="S2327" s="2">
        <v>139.49999999999997</v>
      </c>
      <c r="T2327" s="2">
        <v>85.499999999999972</v>
      </c>
      <c r="U2327">
        <v>1</v>
      </c>
      <c r="V2327">
        <v>3</v>
      </c>
      <c r="W2327">
        <v>0</v>
      </c>
    </row>
    <row r="2328" spans="1:23" x14ac:dyDescent="0.25">
      <c r="A2328" t="s">
        <v>28</v>
      </c>
      <c r="B2328" s="3">
        <v>45675</v>
      </c>
      <c r="C2328" s="3" t="str">
        <f>TEXT(Table1[[#This Row],[Date]],"ddd")</f>
        <v>Sat</v>
      </c>
      <c r="D2328" t="s">
        <v>1513</v>
      </c>
      <c r="E2328" s="1" t="s">
        <v>30</v>
      </c>
      <c r="F2328" s="1" t="s">
        <v>30</v>
      </c>
      <c r="G2328" s="1" t="str">
        <f>IFERROR(SUM(Table1[[#This Row],[Deactivate]]-Table1[[#This Row],[Activate]]),"")</f>
        <v/>
      </c>
      <c r="H2328" s="2" t="str">
        <f t="shared" si="36"/>
        <v/>
      </c>
      <c r="I2328" t="s">
        <v>22</v>
      </c>
      <c r="J2328" t="s">
        <v>23</v>
      </c>
      <c r="K2328" t="s">
        <v>1795</v>
      </c>
      <c r="L2328">
        <v>0</v>
      </c>
      <c r="M2328" s="1">
        <v>0</v>
      </c>
      <c r="N2328" s="1">
        <v>0</v>
      </c>
      <c r="O2328" s="1">
        <v>0</v>
      </c>
      <c r="P2328" s="1">
        <v>2.0833333333333332E-2</v>
      </c>
      <c r="Q2328" s="1">
        <v>2.0833333333333332E-2</v>
      </c>
      <c r="R2328" s="2">
        <v>45</v>
      </c>
      <c r="S2328" s="2">
        <v>45</v>
      </c>
      <c r="T2328" s="2">
        <v>0</v>
      </c>
      <c r="U2328">
        <v>1</v>
      </c>
      <c r="V2328">
        <v>3</v>
      </c>
      <c r="W2328">
        <v>0</v>
      </c>
    </row>
    <row r="2329" spans="1:23" x14ac:dyDescent="0.25">
      <c r="A2329" t="s">
        <v>59</v>
      </c>
      <c r="B2329" s="3">
        <v>45675</v>
      </c>
      <c r="C2329" s="3" t="str">
        <f>TEXT(Table1[[#This Row],[Date]],"ddd")</f>
        <v>Sat</v>
      </c>
      <c r="D2329" t="s">
        <v>1513</v>
      </c>
      <c r="E2329" s="1" t="s">
        <v>30</v>
      </c>
      <c r="F2329" s="1" t="s">
        <v>30</v>
      </c>
      <c r="G2329" s="1" t="str">
        <f>IFERROR(SUM(Table1[[#This Row],[Deactivate]]-Table1[[#This Row],[Activate]]),"")</f>
        <v/>
      </c>
      <c r="H2329" s="2" t="str">
        <f t="shared" si="36"/>
        <v/>
      </c>
      <c r="I2329" t="s">
        <v>22</v>
      </c>
      <c r="J2329" t="s">
        <v>23</v>
      </c>
      <c r="K2329" t="s">
        <v>1796</v>
      </c>
      <c r="L2329">
        <v>0</v>
      </c>
      <c r="M2329" s="1">
        <v>0</v>
      </c>
      <c r="N2329" s="1">
        <v>0</v>
      </c>
      <c r="O2329" s="1">
        <v>0</v>
      </c>
      <c r="P2329" s="1">
        <v>2.0833333333333332E-2</v>
      </c>
      <c r="Q2329" s="1">
        <v>2.0833333333333332E-2</v>
      </c>
      <c r="R2329" s="2">
        <v>45</v>
      </c>
      <c r="S2329" s="2">
        <v>45</v>
      </c>
      <c r="T2329" s="2">
        <v>0</v>
      </c>
      <c r="U2329">
        <v>1</v>
      </c>
      <c r="V2329">
        <v>3</v>
      </c>
      <c r="W2329">
        <v>0</v>
      </c>
    </row>
    <row r="2330" spans="1:23" x14ac:dyDescent="0.25">
      <c r="A2330" t="s">
        <v>65</v>
      </c>
      <c r="B2330" s="3">
        <v>45675</v>
      </c>
      <c r="C2330" s="3" t="str">
        <f>TEXT(Table1[[#This Row],[Date]],"ddd")</f>
        <v>Sat</v>
      </c>
      <c r="D2330" t="s">
        <v>1513</v>
      </c>
      <c r="E2330" s="1" t="s">
        <v>30</v>
      </c>
      <c r="F2330" s="1" t="s">
        <v>30</v>
      </c>
      <c r="G2330" s="1" t="str">
        <f>IFERROR(SUM(Table1[[#This Row],[Deactivate]]-Table1[[#This Row],[Activate]]),"")</f>
        <v/>
      </c>
      <c r="H2330" s="2" t="str">
        <f t="shared" si="36"/>
        <v/>
      </c>
      <c r="I2330" t="s">
        <v>22</v>
      </c>
      <c r="J2330" t="s">
        <v>23</v>
      </c>
      <c r="K2330" t="s">
        <v>1797</v>
      </c>
      <c r="L2330">
        <v>0</v>
      </c>
      <c r="M2330" s="1">
        <v>0</v>
      </c>
      <c r="N2330" s="1">
        <v>0</v>
      </c>
      <c r="O2330" s="1">
        <v>0</v>
      </c>
      <c r="P2330" s="1">
        <v>2.0833333333333332E-2</v>
      </c>
      <c r="Q2330" s="1">
        <v>2.0833333333333332E-2</v>
      </c>
      <c r="R2330" s="2">
        <v>45</v>
      </c>
      <c r="S2330" s="2">
        <v>45</v>
      </c>
      <c r="T2330" s="2">
        <v>0</v>
      </c>
      <c r="U2330">
        <v>1</v>
      </c>
      <c r="V2330">
        <v>3</v>
      </c>
      <c r="W2330">
        <v>0</v>
      </c>
    </row>
    <row r="2331" spans="1:23" x14ac:dyDescent="0.25">
      <c r="A2331" t="s">
        <v>28</v>
      </c>
      <c r="B2331" s="3">
        <v>45676</v>
      </c>
      <c r="C2331" s="3" t="str">
        <f>TEXT(Table1[[#This Row],[Date]],"ddd")</f>
        <v>Sun</v>
      </c>
      <c r="D2331" t="s">
        <v>1513</v>
      </c>
      <c r="E2331" s="1" t="s">
        <v>30</v>
      </c>
      <c r="F2331" s="1" t="s">
        <v>30</v>
      </c>
      <c r="G2331" s="1" t="str">
        <f>IFERROR(SUM(Table1[[#This Row],[Deactivate]]-Table1[[#This Row],[Activate]]),"")</f>
        <v/>
      </c>
      <c r="H2331" s="2" t="str">
        <f t="shared" si="36"/>
        <v/>
      </c>
      <c r="I2331" t="s">
        <v>35</v>
      </c>
      <c r="J2331" t="s">
        <v>149</v>
      </c>
      <c r="K2331">
        <v>0</v>
      </c>
      <c r="L2331">
        <v>0</v>
      </c>
      <c r="M2331" s="1">
        <v>0</v>
      </c>
      <c r="N2331" s="1">
        <v>0</v>
      </c>
      <c r="O2331" s="1">
        <v>0</v>
      </c>
      <c r="P2331" s="1">
        <v>0</v>
      </c>
      <c r="Q2331" s="1">
        <v>0</v>
      </c>
      <c r="R2331" s="2">
        <v>0</v>
      </c>
      <c r="S2331" s="2">
        <v>0</v>
      </c>
      <c r="T2331" s="2">
        <v>0</v>
      </c>
      <c r="U2331">
        <v>1</v>
      </c>
      <c r="V2331">
        <v>3</v>
      </c>
      <c r="W2331">
        <v>0</v>
      </c>
    </row>
    <row r="2332" spans="1:23" x14ac:dyDescent="0.25">
      <c r="A2332" t="s">
        <v>28</v>
      </c>
      <c r="B2332" s="3">
        <v>45676</v>
      </c>
      <c r="C2332" s="3" t="str">
        <f>TEXT(Table1[[#This Row],[Date]],"ddd")</f>
        <v>Sun</v>
      </c>
      <c r="D2332" t="s">
        <v>1513</v>
      </c>
      <c r="E2332" s="1" t="s">
        <v>30</v>
      </c>
      <c r="F2332" s="1" t="s">
        <v>30</v>
      </c>
      <c r="G2332" s="1" t="str">
        <f>IFERROR(SUM(Table1[[#This Row],[Deactivate]]-Table1[[#This Row],[Activate]]),"")</f>
        <v/>
      </c>
      <c r="H2332" s="2" t="str">
        <f t="shared" si="36"/>
        <v/>
      </c>
      <c r="I2332" t="s">
        <v>35</v>
      </c>
      <c r="J2332" t="s">
        <v>149</v>
      </c>
      <c r="K2332">
        <v>0</v>
      </c>
      <c r="L2332">
        <v>0</v>
      </c>
      <c r="M2332" s="1">
        <v>0</v>
      </c>
      <c r="N2332" s="1">
        <v>0</v>
      </c>
      <c r="O2332" s="1">
        <v>0</v>
      </c>
      <c r="P2332" s="1">
        <v>0</v>
      </c>
      <c r="Q2332" s="1">
        <v>0</v>
      </c>
      <c r="R2332" s="2">
        <v>0</v>
      </c>
      <c r="S2332" s="2">
        <v>0</v>
      </c>
      <c r="T2332" s="2">
        <v>0</v>
      </c>
      <c r="U2332">
        <v>1</v>
      </c>
      <c r="V2332">
        <v>3</v>
      </c>
      <c r="W2332">
        <v>0</v>
      </c>
    </row>
    <row r="2333" spans="1:23" x14ac:dyDescent="0.25">
      <c r="A2333" t="s">
        <v>28</v>
      </c>
      <c r="B2333" s="3">
        <v>45676</v>
      </c>
      <c r="C2333" s="3" t="str">
        <f>TEXT(Table1[[#This Row],[Date]],"ddd")</f>
        <v>Sun</v>
      </c>
      <c r="D2333" t="s">
        <v>1513</v>
      </c>
      <c r="E2333" s="1" t="s">
        <v>30</v>
      </c>
      <c r="F2333" s="1" t="s">
        <v>30</v>
      </c>
      <c r="G2333" s="1" t="str">
        <f>IFERROR(SUM(Table1[[#This Row],[Deactivate]]-Table1[[#This Row],[Activate]]),"")</f>
        <v/>
      </c>
      <c r="H2333" s="2" t="str">
        <f t="shared" si="36"/>
        <v/>
      </c>
      <c r="I2333" t="s">
        <v>29</v>
      </c>
      <c r="J2333" t="s">
        <v>26</v>
      </c>
      <c r="K2333">
        <v>0</v>
      </c>
      <c r="L2333" t="s">
        <v>1689</v>
      </c>
      <c r="M2333" s="1">
        <v>0.73888888888888893</v>
      </c>
      <c r="N2333" s="1">
        <v>0.81111111111111101</v>
      </c>
      <c r="O2333" s="1">
        <v>7.2222222222222229E-2</v>
      </c>
      <c r="P2333" s="1">
        <v>7.2222222222222229E-2</v>
      </c>
      <c r="Q2333" s="1">
        <v>0.14444444444444446</v>
      </c>
      <c r="R2333" s="2">
        <v>156.00000000000003</v>
      </c>
      <c r="S2333" s="2">
        <v>312.00000000000006</v>
      </c>
      <c r="T2333" s="2">
        <v>156.00000000000003</v>
      </c>
      <c r="U2333">
        <v>1</v>
      </c>
      <c r="V2333">
        <v>3</v>
      </c>
      <c r="W2333">
        <v>0</v>
      </c>
    </row>
    <row r="2334" spans="1:23" x14ac:dyDescent="0.25">
      <c r="A2334" t="s">
        <v>28</v>
      </c>
      <c r="B2334" s="3">
        <v>45676</v>
      </c>
      <c r="C2334" s="3" t="str">
        <f>TEXT(Table1[[#This Row],[Date]],"ddd")</f>
        <v>Sun</v>
      </c>
      <c r="D2334" t="s">
        <v>1513</v>
      </c>
      <c r="E2334" s="1" t="s">
        <v>30</v>
      </c>
      <c r="F2334" s="1" t="s">
        <v>30</v>
      </c>
      <c r="G2334" s="1" t="str">
        <f>IFERROR(SUM(Table1[[#This Row],[Deactivate]]-Table1[[#This Row],[Activate]]),"")</f>
        <v/>
      </c>
      <c r="H2334" s="2" t="str">
        <f t="shared" si="36"/>
        <v/>
      </c>
      <c r="I2334" t="s">
        <v>29</v>
      </c>
      <c r="J2334" t="s">
        <v>23</v>
      </c>
      <c r="K2334" t="s">
        <v>1798</v>
      </c>
      <c r="L2334">
        <v>0</v>
      </c>
      <c r="M2334" s="1">
        <v>0.875</v>
      </c>
      <c r="N2334" s="1">
        <v>0.89097222222222217</v>
      </c>
      <c r="O2334" s="1">
        <v>0</v>
      </c>
      <c r="P2334" s="1">
        <v>1.5972222222222224E-2</v>
      </c>
      <c r="Q2334" s="1">
        <v>1.5972222222222224E-2</v>
      </c>
      <c r="R2334" s="2">
        <v>34.500000000000007</v>
      </c>
      <c r="S2334" s="2">
        <v>34.500000000000007</v>
      </c>
      <c r="T2334" s="2">
        <v>0</v>
      </c>
      <c r="U2334">
        <v>1</v>
      </c>
      <c r="V2334">
        <v>3</v>
      </c>
      <c r="W2334">
        <v>0</v>
      </c>
    </row>
    <row r="2335" spans="1:23" x14ac:dyDescent="0.25">
      <c r="A2335" t="s">
        <v>63</v>
      </c>
      <c r="B2335" s="3">
        <v>45676</v>
      </c>
      <c r="C2335" s="3" t="str">
        <f>TEXT(Table1[[#This Row],[Date]],"ddd")</f>
        <v>Sun</v>
      </c>
      <c r="D2335" t="s">
        <v>1513</v>
      </c>
      <c r="E2335" s="1" t="s">
        <v>30</v>
      </c>
      <c r="F2335" s="1" t="s">
        <v>30</v>
      </c>
      <c r="G2335" s="1" t="str">
        <f>IFERROR(SUM(Table1[[#This Row],[Deactivate]]-Table1[[#This Row],[Activate]]),"")</f>
        <v/>
      </c>
      <c r="H2335" s="2" t="str">
        <f t="shared" si="36"/>
        <v/>
      </c>
      <c r="I2335" t="s">
        <v>35</v>
      </c>
      <c r="J2335" t="s">
        <v>149</v>
      </c>
      <c r="K2335">
        <v>0</v>
      </c>
      <c r="L2335">
        <v>0</v>
      </c>
      <c r="M2335" s="1">
        <v>0</v>
      </c>
      <c r="N2335" s="1">
        <v>0</v>
      </c>
      <c r="O2335" s="1">
        <v>0</v>
      </c>
      <c r="P2335" s="1">
        <v>0</v>
      </c>
      <c r="Q2335" s="1">
        <v>0</v>
      </c>
      <c r="R2335" s="2">
        <v>0</v>
      </c>
      <c r="S2335" s="2">
        <v>0</v>
      </c>
      <c r="T2335" s="2">
        <v>0</v>
      </c>
      <c r="U2335">
        <v>1</v>
      </c>
      <c r="V2335">
        <v>3</v>
      </c>
      <c r="W2335">
        <v>0</v>
      </c>
    </row>
    <row r="2336" spans="1:23" x14ac:dyDescent="0.25">
      <c r="A2336" t="s">
        <v>63</v>
      </c>
      <c r="B2336" s="3">
        <v>45676</v>
      </c>
      <c r="C2336" s="3" t="str">
        <f>TEXT(Table1[[#This Row],[Date]],"ddd")</f>
        <v>Sun</v>
      </c>
      <c r="D2336" t="s">
        <v>1513</v>
      </c>
      <c r="E2336" s="1" t="s">
        <v>30</v>
      </c>
      <c r="F2336" s="1" t="s">
        <v>30</v>
      </c>
      <c r="G2336" s="1" t="str">
        <f>IFERROR(SUM(Table1[[#This Row],[Deactivate]]-Table1[[#This Row],[Activate]]),"")</f>
        <v/>
      </c>
      <c r="H2336" s="2" t="str">
        <f t="shared" si="36"/>
        <v/>
      </c>
      <c r="I2336" t="s">
        <v>35</v>
      </c>
      <c r="J2336" t="s">
        <v>149</v>
      </c>
      <c r="K2336">
        <v>0</v>
      </c>
      <c r="L2336">
        <v>0</v>
      </c>
      <c r="M2336" s="1">
        <v>0</v>
      </c>
      <c r="N2336" s="1">
        <v>0</v>
      </c>
      <c r="O2336" s="1">
        <v>0</v>
      </c>
      <c r="P2336" s="1">
        <v>0</v>
      </c>
      <c r="Q2336" s="1">
        <v>0</v>
      </c>
      <c r="R2336" s="2">
        <v>0</v>
      </c>
      <c r="S2336" s="2">
        <v>0</v>
      </c>
      <c r="T2336" s="2">
        <v>0</v>
      </c>
      <c r="U2336">
        <v>1</v>
      </c>
      <c r="V2336">
        <v>3</v>
      </c>
      <c r="W2336">
        <v>0</v>
      </c>
    </row>
    <row r="2337" spans="1:23" x14ac:dyDescent="0.25">
      <c r="A2337" t="s">
        <v>63</v>
      </c>
      <c r="B2337" s="3">
        <v>45676</v>
      </c>
      <c r="C2337" s="3" t="str">
        <f>TEXT(Table1[[#This Row],[Date]],"ddd")</f>
        <v>Sun</v>
      </c>
      <c r="D2337" t="s">
        <v>1513</v>
      </c>
      <c r="E2337" s="1" t="s">
        <v>30</v>
      </c>
      <c r="F2337" s="1" t="s">
        <v>30</v>
      </c>
      <c r="G2337" s="1" t="str">
        <f>IFERROR(SUM(Table1[[#This Row],[Deactivate]]-Table1[[#This Row],[Activate]]),"")</f>
        <v/>
      </c>
      <c r="H2337" s="2" t="str">
        <f t="shared" si="36"/>
        <v/>
      </c>
      <c r="I2337" t="s">
        <v>29</v>
      </c>
      <c r="J2337" t="s">
        <v>26</v>
      </c>
      <c r="K2337">
        <v>0</v>
      </c>
      <c r="L2337" t="s">
        <v>1689</v>
      </c>
      <c r="M2337" s="1">
        <v>0.73888888888888893</v>
      </c>
      <c r="N2337" s="1">
        <v>0.77916666666666667</v>
      </c>
      <c r="O2337" s="1">
        <v>9.7222222222222224E-2</v>
      </c>
      <c r="P2337" s="1">
        <v>4.027777777777778E-2</v>
      </c>
      <c r="Q2337" s="1">
        <v>0.13750000000000001</v>
      </c>
      <c r="R2337" s="2">
        <v>87.000000000000014</v>
      </c>
      <c r="S2337" s="2">
        <v>297.00000000000006</v>
      </c>
      <c r="T2337" s="2">
        <v>210.00000000000006</v>
      </c>
      <c r="U2337">
        <v>1</v>
      </c>
      <c r="V2337">
        <v>3</v>
      </c>
      <c r="W2337">
        <v>0</v>
      </c>
    </row>
    <row r="2338" spans="1:23" x14ac:dyDescent="0.25">
      <c r="A2338" t="s">
        <v>63</v>
      </c>
      <c r="B2338" s="3">
        <v>45676</v>
      </c>
      <c r="C2338" s="3" t="str">
        <f>TEXT(Table1[[#This Row],[Date]],"ddd")</f>
        <v>Sun</v>
      </c>
      <c r="D2338" t="s">
        <v>1513</v>
      </c>
      <c r="E2338" s="1" t="s">
        <v>30</v>
      </c>
      <c r="F2338" s="1" t="s">
        <v>30</v>
      </c>
      <c r="G2338" s="1" t="str">
        <f>IFERROR(SUM(Table1[[#This Row],[Deactivate]]-Table1[[#This Row],[Activate]]),"")</f>
        <v/>
      </c>
      <c r="H2338" s="2" t="str">
        <f t="shared" si="36"/>
        <v/>
      </c>
      <c r="I2338" t="s">
        <v>29</v>
      </c>
      <c r="J2338" t="s">
        <v>23</v>
      </c>
      <c r="K2338" t="s">
        <v>1799</v>
      </c>
      <c r="L2338">
        <v>0</v>
      </c>
      <c r="M2338" s="1">
        <v>0.81944444444444453</v>
      </c>
      <c r="N2338" s="1">
        <v>0.82986111111111116</v>
      </c>
      <c r="O2338" s="1">
        <v>0</v>
      </c>
      <c r="P2338" s="1">
        <v>1.0416666666666666E-2</v>
      </c>
      <c r="Q2338" s="1">
        <v>1.0416666666666666E-2</v>
      </c>
      <c r="R2338" s="2">
        <v>22.5</v>
      </c>
      <c r="S2338" s="2">
        <v>22.5</v>
      </c>
      <c r="T2338" s="2">
        <v>0</v>
      </c>
      <c r="U2338">
        <v>1</v>
      </c>
      <c r="V2338">
        <v>3</v>
      </c>
      <c r="W2338">
        <v>0</v>
      </c>
    </row>
    <row r="2339" spans="1:23" x14ac:dyDescent="0.25">
      <c r="A2339" t="s">
        <v>20</v>
      </c>
      <c r="B2339" s="3">
        <v>45677</v>
      </c>
      <c r="C2339" s="3" t="str">
        <f>TEXT(Table1[[#This Row],[Date]],"ddd")</f>
        <v>Mon</v>
      </c>
      <c r="D2339" t="s">
        <v>1513</v>
      </c>
      <c r="E2339" s="1" t="s">
        <v>30</v>
      </c>
      <c r="F2339" s="1" t="s">
        <v>30</v>
      </c>
      <c r="G2339" s="1" t="str">
        <f>IFERROR(SUM(Table1[[#This Row],[Deactivate]]-Table1[[#This Row],[Activate]]),"")</f>
        <v/>
      </c>
      <c r="H2339" s="2" t="str">
        <f t="shared" si="36"/>
        <v/>
      </c>
      <c r="I2339" t="s">
        <v>35</v>
      </c>
      <c r="J2339" t="s">
        <v>123</v>
      </c>
      <c r="K2339">
        <v>0</v>
      </c>
      <c r="L2339" t="s">
        <v>1800</v>
      </c>
      <c r="M2339" s="1">
        <v>0</v>
      </c>
      <c r="N2339" s="1">
        <v>0</v>
      </c>
      <c r="O2339" s="1">
        <v>0</v>
      </c>
      <c r="P2339" s="1">
        <v>0</v>
      </c>
      <c r="Q2339" s="1">
        <v>0</v>
      </c>
      <c r="R2339" s="2">
        <v>0</v>
      </c>
      <c r="S2339" s="2">
        <v>0</v>
      </c>
      <c r="T2339" s="2">
        <v>0</v>
      </c>
      <c r="U2339">
        <v>1</v>
      </c>
      <c r="V2339">
        <v>3</v>
      </c>
      <c r="W2339">
        <v>0</v>
      </c>
    </row>
    <row r="2340" spans="1:23" x14ac:dyDescent="0.25">
      <c r="A2340" t="s">
        <v>20</v>
      </c>
      <c r="B2340" s="3">
        <v>45677</v>
      </c>
      <c r="C2340" s="3" t="str">
        <f>TEXT(Table1[[#This Row],[Date]],"ddd")</f>
        <v>Mon</v>
      </c>
      <c r="D2340" t="s">
        <v>1513</v>
      </c>
      <c r="E2340" s="1" t="s">
        <v>30</v>
      </c>
      <c r="F2340" s="1" t="s">
        <v>30</v>
      </c>
      <c r="G2340" s="1" t="str">
        <f>IFERROR(SUM(Table1[[#This Row],[Deactivate]]-Table1[[#This Row],[Activate]]),"")</f>
        <v/>
      </c>
      <c r="H2340" s="2" t="str">
        <f t="shared" si="36"/>
        <v/>
      </c>
      <c r="I2340" t="s">
        <v>35</v>
      </c>
      <c r="J2340" t="s">
        <v>501</v>
      </c>
      <c r="K2340">
        <v>0</v>
      </c>
      <c r="L2340" t="s">
        <v>1801</v>
      </c>
      <c r="M2340" s="1">
        <v>0</v>
      </c>
      <c r="N2340" s="1">
        <v>0</v>
      </c>
      <c r="O2340" s="1">
        <v>0</v>
      </c>
      <c r="P2340" s="1">
        <v>0</v>
      </c>
      <c r="Q2340" s="1">
        <v>0</v>
      </c>
      <c r="R2340" s="2">
        <v>0</v>
      </c>
      <c r="S2340" s="2">
        <v>0</v>
      </c>
      <c r="T2340" s="2">
        <v>0</v>
      </c>
      <c r="U2340">
        <v>1</v>
      </c>
      <c r="V2340">
        <v>3</v>
      </c>
      <c r="W2340">
        <v>0</v>
      </c>
    </row>
    <row r="2341" spans="1:23" x14ac:dyDescent="0.25">
      <c r="A2341" t="s">
        <v>20</v>
      </c>
      <c r="B2341" s="3">
        <v>45677</v>
      </c>
      <c r="C2341" s="3" t="str">
        <f>TEXT(Table1[[#This Row],[Date]],"ddd")</f>
        <v>Mon</v>
      </c>
      <c r="D2341" t="s">
        <v>1513</v>
      </c>
      <c r="E2341" s="1" t="s">
        <v>30</v>
      </c>
      <c r="F2341" s="1" t="s">
        <v>30</v>
      </c>
      <c r="G2341" s="1" t="str">
        <f>IFERROR(SUM(Table1[[#This Row],[Deactivate]]-Table1[[#This Row],[Activate]]),"")</f>
        <v/>
      </c>
      <c r="H2341" s="2" t="str">
        <f t="shared" si="36"/>
        <v/>
      </c>
      <c r="I2341" t="s">
        <v>29</v>
      </c>
      <c r="J2341" t="s">
        <v>49</v>
      </c>
      <c r="K2341" t="s">
        <v>1802</v>
      </c>
      <c r="L2341">
        <v>0</v>
      </c>
      <c r="M2341" s="1">
        <v>0.55208333333333337</v>
      </c>
      <c r="N2341" s="1">
        <v>0.68888888888888899</v>
      </c>
      <c r="O2341" s="1">
        <v>0.20416666666666669</v>
      </c>
      <c r="P2341" s="1">
        <v>0.13680555555555554</v>
      </c>
      <c r="Q2341" s="1">
        <v>0.34097222222222223</v>
      </c>
      <c r="R2341" s="2">
        <v>295.49999999999994</v>
      </c>
      <c r="S2341" s="2">
        <v>736.5</v>
      </c>
      <c r="T2341" s="2">
        <v>441.00000000000006</v>
      </c>
      <c r="U2341">
        <v>1</v>
      </c>
      <c r="V2341">
        <v>3</v>
      </c>
      <c r="W2341">
        <v>0</v>
      </c>
    </row>
    <row r="2342" spans="1:23" x14ac:dyDescent="0.25">
      <c r="A2342" t="s">
        <v>20</v>
      </c>
      <c r="B2342" s="3">
        <v>45677</v>
      </c>
      <c r="C2342" s="3" t="str">
        <f>TEXT(Table1[[#This Row],[Date]],"ddd")</f>
        <v>Mon</v>
      </c>
      <c r="D2342" t="s">
        <v>1513</v>
      </c>
      <c r="E2342" s="1" t="s">
        <v>30</v>
      </c>
      <c r="F2342" s="1" t="s">
        <v>30</v>
      </c>
      <c r="G2342" s="1" t="str">
        <f>IFERROR(SUM(Table1[[#This Row],[Deactivate]]-Table1[[#This Row],[Activate]]),"")</f>
        <v/>
      </c>
      <c r="H2342" s="2" t="str">
        <f t="shared" si="36"/>
        <v/>
      </c>
      <c r="I2342" t="s">
        <v>29</v>
      </c>
      <c r="J2342" t="s">
        <v>23</v>
      </c>
      <c r="K2342" t="s">
        <v>1803</v>
      </c>
      <c r="L2342">
        <v>0</v>
      </c>
      <c r="M2342" s="1">
        <v>0.68888888888888899</v>
      </c>
      <c r="N2342" s="1">
        <v>0.68888888888888899</v>
      </c>
      <c r="O2342" s="1">
        <v>0</v>
      </c>
      <c r="P2342" s="1">
        <v>0</v>
      </c>
      <c r="Q2342" s="1">
        <v>0</v>
      </c>
      <c r="R2342" s="2">
        <v>0</v>
      </c>
      <c r="S2342" s="2">
        <v>0</v>
      </c>
      <c r="T2342" s="2">
        <v>0</v>
      </c>
      <c r="U2342">
        <v>1</v>
      </c>
      <c r="V2342">
        <v>3</v>
      </c>
      <c r="W2342">
        <v>0</v>
      </c>
    </row>
    <row r="2343" spans="1:23" x14ac:dyDescent="0.25">
      <c r="A2343" t="s">
        <v>28</v>
      </c>
      <c r="B2343" s="3">
        <v>45677</v>
      </c>
      <c r="C2343" s="3" t="str">
        <f>TEXT(Table1[[#This Row],[Date]],"ddd")</f>
        <v>Mon</v>
      </c>
      <c r="D2343" t="s">
        <v>1513</v>
      </c>
      <c r="E2343" s="1" t="s">
        <v>30</v>
      </c>
      <c r="F2343" s="1" t="s">
        <v>30</v>
      </c>
      <c r="G2343" s="1" t="str">
        <f>IFERROR(SUM(Table1[[#This Row],[Deactivate]]-Table1[[#This Row],[Activate]]),"")</f>
        <v/>
      </c>
      <c r="H2343" s="2" t="str">
        <f t="shared" si="36"/>
        <v/>
      </c>
      <c r="I2343" t="s">
        <v>35</v>
      </c>
      <c r="J2343" t="s">
        <v>149</v>
      </c>
      <c r="K2343">
        <v>0</v>
      </c>
      <c r="L2343">
        <v>0</v>
      </c>
      <c r="M2343" s="1">
        <v>0</v>
      </c>
      <c r="N2343" s="1">
        <v>0</v>
      </c>
      <c r="O2343" s="1">
        <v>0</v>
      </c>
      <c r="P2343" s="1">
        <v>0</v>
      </c>
      <c r="Q2343" s="1">
        <v>0</v>
      </c>
      <c r="R2343" s="2">
        <v>0</v>
      </c>
      <c r="S2343" s="2">
        <v>0</v>
      </c>
      <c r="T2343" s="2">
        <v>0</v>
      </c>
      <c r="U2343">
        <v>1</v>
      </c>
      <c r="V2343">
        <v>3</v>
      </c>
      <c r="W2343">
        <v>0</v>
      </c>
    </row>
    <row r="2344" spans="1:23" x14ac:dyDescent="0.25">
      <c r="A2344" t="s">
        <v>28</v>
      </c>
      <c r="B2344" s="3">
        <v>45677</v>
      </c>
      <c r="C2344" s="3" t="str">
        <f>TEXT(Table1[[#This Row],[Date]],"ddd")</f>
        <v>Mon</v>
      </c>
      <c r="D2344" t="s">
        <v>1513</v>
      </c>
      <c r="E2344" s="1" t="s">
        <v>30</v>
      </c>
      <c r="F2344" s="1" t="s">
        <v>30</v>
      </c>
      <c r="G2344" s="1" t="str">
        <f>IFERROR(SUM(Table1[[#This Row],[Deactivate]]-Table1[[#This Row],[Activate]]),"")</f>
        <v/>
      </c>
      <c r="H2344" s="2" t="str">
        <f t="shared" si="36"/>
        <v/>
      </c>
      <c r="I2344" t="s">
        <v>35</v>
      </c>
      <c r="J2344" t="s">
        <v>149</v>
      </c>
      <c r="K2344">
        <v>0</v>
      </c>
      <c r="L2344">
        <v>0</v>
      </c>
      <c r="M2344" s="1">
        <v>0</v>
      </c>
      <c r="N2344" s="1">
        <v>0</v>
      </c>
      <c r="O2344" s="1">
        <v>0</v>
      </c>
      <c r="P2344" s="1">
        <v>0</v>
      </c>
      <c r="Q2344" s="1">
        <v>0</v>
      </c>
      <c r="R2344" s="2">
        <v>0</v>
      </c>
      <c r="S2344" s="2">
        <v>0</v>
      </c>
      <c r="T2344" s="2">
        <v>0</v>
      </c>
      <c r="U2344">
        <v>1</v>
      </c>
      <c r="V2344">
        <v>3</v>
      </c>
      <c r="W2344">
        <v>0</v>
      </c>
    </row>
    <row r="2345" spans="1:23" x14ac:dyDescent="0.25">
      <c r="A2345" t="s">
        <v>28</v>
      </c>
      <c r="B2345" s="3">
        <v>45677</v>
      </c>
      <c r="C2345" s="3" t="str">
        <f>TEXT(Table1[[#This Row],[Date]],"ddd")</f>
        <v>Mon</v>
      </c>
      <c r="D2345" t="s">
        <v>1513</v>
      </c>
      <c r="E2345" s="1" t="s">
        <v>30</v>
      </c>
      <c r="F2345" s="1" t="s">
        <v>30</v>
      </c>
      <c r="G2345" s="1" t="str">
        <f>IFERROR(SUM(Table1[[#This Row],[Deactivate]]-Table1[[#This Row],[Activate]]),"")</f>
        <v/>
      </c>
      <c r="H2345" s="2" t="str">
        <f t="shared" si="36"/>
        <v/>
      </c>
      <c r="I2345" t="s">
        <v>29</v>
      </c>
      <c r="J2345" t="s">
        <v>26</v>
      </c>
      <c r="K2345">
        <v>0</v>
      </c>
      <c r="L2345" t="s">
        <v>1804</v>
      </c>
      <c r="M2345" s="1">
        <v>0.39861111111111108</v>
      </c>
      <c r="N2345" s="1">
        <v>0.81319444444444444</v>
      </c>
      <c r="O2345" s="1">
        <v>0</v>
      </c>
      <c r="P2345" s="1">
        <v>0.4145833333333333</v>
      </c>
      <c r="Q2345" s="1">
        <v>0.4145833333333333</v>
      </c>
      <c r="R2345" s="2">
        <v>895.5</v>
      </c>
      <c r="S2345" s="2">
        <v>895.5</v>
      </c>
      <c r="T2345" s="2">
        <v>0</v>
      </c>
      <c r="U2345">
        <v>1</v>
      </c>
      <c r="V2345">
        <v>3</v>
      </c>
      <c r="W2345">
        <v>0</v>
      </c>
    </row>
    <row r="2346" spans="1:23" x14ac:dyDescent="0.25">
      <c r="A2346" t="s">
        <v>28</v>
      </c>
      <c r="B2346" s="3">
        <v>45677</v>
      </c>
      <c r="C2346" s="3" t="str">
        <f>TEXT(Table1[[#This Row],[Date]],"ddd")</f>
        <v>Mon</v>
      </c>
      <c r="D2346" t="s">
        <v>1513</v>
      </c>
      <c r="E2346" s="1" t="s">
        <v>30</v>
      </c>
      <c r="F2346" s="1" t="s">
        <v>30</v>
      </c>
      <c r="G2346" s="1" t="str">
        <f>IFERROR(SUM(Table1[[#This Row],[Deactivate]]-Table1[[#This Row],[Activate]]),"")</f>
        <v/>
      </c>
      <c r="H2346" s="2" t="str">
        <f t="shared" si="36"/>
        <v/>
      </c>
      <c r="I2346" t="s">
        <v>29</v>
      </c>
      <c r="J2346" t="s">
        <v>23</v>
      </c>
      <c r="K2346" t="s">
        <v>1805</v>
      </c>
      <c r="L2346">
        <v>0</v>
      </c>
      <c r="M2346" s="1">
        <v>0.81319444444444444</v>
      </c>
      <c r="N2346" s="1">
        <v>0.83472222222222225</v>
      </c>
      <c r="O2346" s="1">
        <v>0</v>
      </c>
      <c r="P2346" s="1">
        <v>2.1527777777777781E-2</v>
      </c>
      <c r="Q2346" s="1">
        <v>2.1527777777777781E-2</v>
      </c>
      <c r="R2346" s="2">
        <v>46.500000000000007</v>
      </c>
      <c r="S2346" s="2">
        <v>46.500000000000007</v>
      </c>
      <c r="T2346" s="2">
        <v>0</v>
      </c>
      <c r="U2346">
        <v>1</v>
      </c>
      <c r="V2346">
        <v>3</v>
      </c>
      <c r="W2346">
        <v>0</v>
      </c>
    </row>
    <row r="2347" spans="1:23" x14ac:dyDescent="0.25">
      <c r="A2347" t="s">
        <v>34</v>
      </c>
      <c r="B2347" s="3">
        <v>45677</v>
      </c>
      <c r="C2347" s="3" t="str">
        <f>TEXT(Table1[[#This Row],[Date]],"ddd")</f>
        <v>Mon</v>
      </c>
      <c r="D2347" t="s">
        <v>1513</v>
      </c>
      <c r="E2347" s="1" t="s">
        <v>30</v>
      </c>
      <c r="F2347" s="1" t="s">
        <v>30</v>
      </c>
      <c r="G2347" s="1" t="str">
        <f>IFERROR(SUM(Table1[[#This Row],[Deactivate]]-Table1[[#This Row],[Activate]]),"")</f>
        <v/>
      </c>
      <c r="H2347" s="2" t="str">
        <f t="shared" si="36"/>
        <v/>
      </c>
      <c r="I2347" t="s">
        <v>38</v>
      </c>
      <c r="J2347" t="s">
        <v>66</v>
      </c>
      <c r="K2347">
        <v>0</v>
      </c>
      <c r="L2347">
        <v>0</v>
      </c>
      <c r="M2347" s="1">
        <v>0.29444444444444445</v>
      </c>
      <c r="N2347" s="1">
        <v>0.45624999999999999</v>
      </c>
      <c r="O2347" s="1">
        <v>0</v>
      </c>
      <c r="P2347" s="1">
        <v>0.16180555555555556</v>
      </c>
      <c r="Q2347" s="1">
        <v>0.16180555555555556</v>
      </c>
      <c r="R2347" s="2">
        <v>349.5</v>
      </c>
      <c r="S2347" s="2">
        <v>349.5</v>
      </c>
      <c r="T2347" s="2">
        <v>0</v>
      </c>
      <c r="U2347">
        <v>1</v>
      </c>
      <c r="V2347">
        <v>3</v>
      </c>
      <c r="W2347">
        <v>0</v>
      </c>
    </row>
    <row r="2348" spans="1:23" x14ac:dyDescent="0.25">
      <c r="A2348" t="s">
        <v>34</v>
      </c>
      <c r="B2348" s="3">
        <v>45677</v>
      </c>
      <c r="C2348" s="3" t="str">
        <f>TEXT(Table1[[#This Row],[Date]],"ddd")</f>
        <v>Mon</v>
      </c>
      <c r="D2348" t="s">
        <v>1513</v>
      </c>
      <c r="E2348" s="1" t="s">
        <v>30</v>
      </c>
      <c r="F2348" s="1" t="s">
        <v>30</v>
      </c>
      <c r="G2348" s="1" t="str">
        <f>IFERROR(SUM(Table1[[#This Row],[Deactivate]]-Table1[[#This Row],[Activate]]),"")</f>
        <v/>
      </c>
      <c r="H2348" s="2" t="str">
        <f t="shared" si="36"/>
        <v/>
      </c>
      <c r="I2348" t="s">
        <v>29</v>
      </c>
      <c r="J2348" t="s">
        <v>23</v>
      </c>
      <c r="K2348" t="s">
        <v>1806</v>
      </c>
      <c r="L2348">
        <v>0</v>
      </c>
      <c r="M2348" s="1">
        <v>0.52361111111111114</v>
      </c>
      <c r="N2348" s="1">
        <v>0.53819444444444442</v>
      </c>
      <c r="O2348" s="1">
        <v>0</v>
      </c>
      <c r="P2348" s="1">
        <v>1.4583333333333332E-2</v>
      </c>
      <c r="Q2348" s="1">
        <v>1.4583333333333332E-2</v>
      </c>
      <c r="R2348" s="2">
        <v>31.499999999999993</v>
      </c>
      <c r="S2348" s="2">
        <v>31.499999999999993</v>
      </c>
      <c r="T2348" s="2">
        <v>0</v>
      </c>
      <c r="U2348">
        <v>1</v>
      </c>
      <c r="V2348">
        <v>3</v>
      </c>
      <c r="W2348">
        <v>0</v>
      </c>
    </row>
    <row r="2349" spans="1:23" x14ac:dyDescent="0.25">
      <c r="A2349" t="s">
        <v>34</v>
      </c>
      <c r="B2349" s="3">
        <v>45677</v>
      </c>
      <c r="C2349" s="3" t="str">
        <f>TEXT(Table1[[#This Row],[Date]],"ddd")</f>
        <v>Mon</v>
      </c>
      <c r="D2349" t="s">
        <v>1513</v>
      </c>
      <c r="E2349" s="1" t="s">
        <v>30</v>
      </c>
      <c r="F2349" s="1" t="s">
        <v>30</v>
      </c>
      <c r="G2349" s="1" t="str">
        <f>IFERROR(SUM(Table1[[#This Row],[Deactivate]]-Table1[[#This Row],[Activate]]),"")</f>
        <v/>
      </c>
      <c r="H2349" s="2" t="str">
        <f t="shared" si="36"/>
        <v/>
      </c>
      <c r="I2349" t="s">
        <v>29</v>
      </c>
      <c r="J2349" t="s">
        <v>68</v>
      </c>
      <c r="K2349" t="s">
        <v>1807</v>
      </c>
      <c r="L2349">
        <v>0</v>
      </c>
      <c r="M2349" s="1">
        <v>0.59097222222222223</v>
      </c>
      <c r="N2349" s="1">
        <v>0.65972222222222221</v>
      </c>
      <c r="O2349" s="1">
        <v>5.2777777777777778E-2</v>
      </c>
      <c r="P2349" s="1">
        <v>6.8749999999999992E-2</v>
      </c>
      <c r="Q2349" s="1">
        <v>0.12152777777777776</v>
      </c>
      <c r="R2349" s="2">
        <v>148.49999999999997</v>
      </c>
      <c r="S2349" s="2">
        <v>262.49999999999994</v>
      </c>
      <c r="T2349" s="2">
        <v>113.99999999999997</v>
      </c>
      <c r="U2349">
        <v>1</v>
      </c>
      <c r="V2349">
        <v>3</v>
      </c>
      <c r="W2349">
        <v>0</v>
      </c>
    </row>
    <row r="2350" spans="1:23" x14ac:dyDescent="0.25">
      <c r="A2350" t="s">
        <v>34</v>
      </c>
      <c r="B2350" s="3">
        <v>45677</v>
      </c>
      <c r="C2350" s="3" t="str">
        <f>TEXT(Table1[[#This Row],[Date]],"ddd")</f>
        <v>Mon</v>
      </c>
      <c r="D2350" t="s">
        <v>1513</v>
      </c>
      <c r="E2350" s="1" t="s">
        <v>30</v>
      </c>
      <c r="F2350" s="1" t="s">
        <v>30</v>
      </c>
      <c r="G2350" s="1" t="str">
        <f>IFERROR(SUM(Table1[[#This Row],[Deactivate]]-Table1[[#This Row],[Activate]]),"")</f>
        <v/>
      </c>
      <c r="H2350" s="2" t="str">
        <f t="shared" si="36"/>
        <v/>
      </c>
      <c r="I2350" t="s">
        <v>29</v>
      </c>
      <c r="J2350" t="s">
        <v>66</v>
      </c>
      <c r="K2350">
        <v>0</v>
      </c>
      <c r="L2350">
        <v>0</v>
      </c>
      <c r="M2350" s="1">
        <v>0.65972222222222221</v>
      </c>
      <c r="N2350" s="1">
        <v>0.77430555555555547</v>
      </c>
      <c r="O2350" s="1">
        <v>0</v>
      </c>
      <c r="P2350" s="1">
        <v>0.11458333333333333</v>
      </c>
      <c r="Q2350" s="1">
        <v>0.11458333333333333</v>
      </c>
      <c r="R2350" s="2">
        <v>247.5</v>
      </c>
      <c r="S2350" s="2">
        <v>247.5</v>
      </c>
      <c r="T2350" s="2">
        <v>0</v>
      </c>
      <c r="U2350">
        <v>1</v>
      </c>
      <c r="V2350">
        <v>3</v>
      </c>
      <c r="W2350">
        <v>0</v>
      </c>
    </row>
    <row r="2351" spans="1:23" x14ac:dyDescent="0.25">
      <c r="A2351" t="s">
        <v>34</v>
      </c>
      <c r="B2351" s="3">
        <v>45677</v>
      </c>
      <c r="C2351" s="3" t="str">
        <f>TEXT(Table1[[#This Row],[Date]],"ddd")</f>
        <v>Mon</v>
      </c>
      <c r="D2351" t="s">
        <v>1513</v>
      </c>
      <c r="E2351" s="1" t="s">
        <v>30</v>
      </c>
      <c r="F2351" s="1" t="s">
        <v>30</v>
      </c>
      <c r="G2351" s="1" t="str">
        <f>IFERROR(SUM(Table1[[#This Row],[Deactivate]]-Table1[[#This Row],[Activate]]),"")</f>
        <v/>
      </c>
      <c r="H2351" s="2" t="str">
        <f t="shared" si="36"/>
        <v/>
      </c>
      <c r="I2351" t="s">
        <v>29</v>
      </c>
      <c r="J2351" t="s">
        <v>53</v>
      </c>
      <c r="K2351" t="s">
        <v>1808</v>
      </c>
      <c r="L2351">
        <v>0</v>
      </c>
      <c r="M2351" s="1">
        <v>0.77430555555555547</v>
      </c>
      <c r="N2351" s="1">
        <v>0.78263888888888899</v>
      </c>
      <c r="O2351" s="1">
        <v>0</v>
      </c>
      <c r="P2351" s="1">
        <v>8.3333333333333332E-3</v>
      </c>
      <c r="Q2351" s="1">
        <v>8.3333333333333332E-3</v>
      </c>
      <c r="R2351" s="2">
        <v>18</v>
      </c>
      <c r="S2351" s="2">
        <v>18</v>
      </c>
      <c r="T2351" s="2">
        <v>0</v>
      </c>
      <c r="U2351">
        <v>1</v>
      </c>
      <c r="V2351">
        <v>3</v>
      </c>
      <c r="W2351">
        <v>0</v>
      </c>
    </row>
    <row r="2352" spans="1:23" x14ac:dyDescent="0.25">
      <c r="A2352" t="s">
        <v>41</v>
      </c>
      <c r="B2352" s="3">
        <v>45677</v>
      </c>
      <c r="C2352" s="3" t="str">
        <f>TEXT(Table1[[#This Row],[Date]],"ddd")</f>
        <v>Mon</v>
      </c>
      <c r="D2352" t="s">
        <v>1513</v>
      </c>
      <c r="E2352" s="1" t="s">
        <v>30</v>
      </c>
      <c r="F2352" s="1" t="s">
        <v>30</v>
      </c>
      <c r="G2352" s="1" t="str">
        <f>IFERROR(SUM(Table1[[#This Row],[Deactivate]]-Table1[[#This Row],[Activate]]),"")</f>
        <v/>
      </c>
      <c r="H2352" s="2" t="str">
        <f t="shared" si="36"/>
        <v/>
      </c>
      <c r="I2352" t="s">
        <v>22</v>
      </c>
      <c r="J2352" t="s">
        <v>23</v>
      </c>
      <c r="K2352" t="s">
        <v>1809</v>
      </c>
      <c r="L2352">
        <v>0</v>
      </c>
      <c r="M2352" s="1">
        <v>0</v>
      </c>
      <c r="N2352" s="1">
        <v>0</v>
      </c>
      <c r="O2352" s="1">
        <v>0</v>
      </c>
      <c r="P2352" s="1">
        <v>2.0833333333333332E-2</v>
      </c>
      <c r="Q2352" s="1">
        <v>2.0833333333333332E-2</v>
      </c>
      <c r="R2352" s="2">
        <v>45</v>
      </c>
      <c r="S2352" s="2">
        <v>45</v>
      </c>
      <c r="T2352" s="2">
        <v>0</v>
      </c>
      <c r="U2352">
        <v>1</v>
      </c>
      <c r="V2352">
        <v>3</v>
      </c>
      <c r="W2352">
        <v>0</v>
      </c>
    </row>
    <row r="2353" spans="1:23" x14ac:dyDescent="0.25">
      <c r="A2353" t="s">
        <v>43</v>
      </c>
      <c r="B2353" s="3">
        <v>45677</v>
      </c>
      <c r="C2353" s="3" t="str">
        <f>TEXT(Table1[[#This Row],[Date]],"ddd")</f>
        <v>Mon</v>
      </c>
      <c r="D2353" t="s">
        <v>1513</v>
      </c>
      <c r="E2353" s="1" t="s">
        <v>30</v>
      </c>
      <c r="F2353" s="1" t="s">
        <v>30</v>
      </c>
      <c r="G2353" s="1" t="str">
        <f>IFERROR(SUM(Table1[[#This Row],[Deactivate]]-Table1[[#This Row],[Activate]]),"")</f>
        <v/>
      </c>
      <c r="H2353" s="2" t="str">
        <f t="shared" si="36"/>
        <v/>
      </c>
      <c r="I2353" t="s">
        <v>29</v>
      </c>
      <c r="J2353" t="s">
        <v>216</v>
      </c>
      <c r="K2353">
        <v>0</v>
      </c>
      <c r="L2353" t="s">
        <v>1810</v>
      </c>
      <c r="M2353" s="1">
        <v>0.44444444444444442</v>
      </c>
      <c r="N2353" s="1">
        <v>0.45902777777777781</v>
      </c>
      <c r="O2353" s="1">
        <v>0.1111111111111111</v>
      </c>
      <c r="P2353" s="1">
        <v>1.4583333333333332E-2</v>
      </c>
      <c r="Q2353" s="1">
        <v>0.12569444444444444</v>
      </c>
      <c r="R2353" s="2">
        <v>31.499999999999993</v>
      </c>
      <c r="S2353" s="2">
        <v>271.5</v>
      </c>
      <c r="T2353" s="2">
        <v>240</v>
      </c>
      <c r="U2353">
        <v>1</v>
      </c>
      <c r="V2353">
        <v>3</v>
      </c>
      <c r="W2353" t="s">
        <v>3950</v>
      </c>
    </row>
    <row r="2354" spans="1:23" x14ac:dyDescent="0.25">
      <c r="A2354" t="s">
        <v>43</v>
      </c>
      <c r="B2354" s="3">
        <v>45677</v>
      </c>
      <c r="C2354" s="3" t="str">
        <f>TEXT(Table1[[#This Row],[Date]],"ddd")</f>
        <v>Mon</v>
      </c>
      <c r="D2354" t="s">
        <v>1513</v>
      </c>
      <c r="E2354" s="1" t="s">
        <v>30</v>
      </c>
      <c r="F2354" s="1" t="s">
        <v>30</v>
      </c>
      <c r="G2354" s="1" t="str">
        <f>IFERROR(SUM(Table1[[#This Row],[Deactivate]]-Table1[[#This Row],[Activate]]),"")</f>
        <v/>
      </c>
      <c r="H2354" s="2" t="str">
        <f t="shared" si="36"/>
        <v/>
      </c>
      <c r="I2354" t="s">
        <v>29</v>
      </c>
      <c r="J2354" t="s">
        <v>216</v>
      </c>
      <c r="K2354">
        <v>0</v>
      </c>
      <c r="L2354" t="s">
        <v>30</v>
      </c>
      <c r="M2354" s="1">
        <v>0.50277777777777777</v>
      </c>
      <c r="N2354" s="1">
        <v>0.73125000000000007</v>
      </c>
      <c r="O2354" s="1">
        <v>1.1805555555555555E-2</v>
      </c>
      <c r="P2354" s="1">
        <v>0.22847222222222222</v>
      </c>
      <c r="Q2354" s="1">
        <v>0.24027777777777776</v>
      </c>
      <c r="R2354" s="2">
        <v>493.5</v>
      </c>
      <c r="S2354" s="2">
        <v>518.99999999999989</v>
      </c>
      <c r="T2354" s="2">
        <v>25.499999999999886</v>
      </c>
      <c r="U2354">
        <v>1</v>
      </c>
      <c r="V2354">
        <v>3</v>
      </c>
      <c r="W2354" t="s">
        <v>3950</v>
      </c>
    </row>
    <row r="2355" spans="1:23" x14ac:dyDescent="0.25">
      <c r="A2355" t="s">
        <v>43</v>
      </c>
      <c r="B2355" s="3">
        <v>45677</v>
      </c>
      <c r="C2355" s="3" t="str">
        <f>TEXT(Table1[[#This Row],[Date]],"ddd")</f>
        <v>Mon</v>
      </c>
      <c r="D2355" t="s">
        <v>1513</v>
      </c>
      <c r="E2355" s="1" t="s">
        <v>30</v>
      </c>
      <c r="F2355" s="1" t="s">
        <v>30</v>
      </c>
      <c r="G2355" s="1" t="str">
        <f>IFERROR(SUM(Table1[[#This Row],[Deactivate]]-Table1[[#This Row],[Activate]]),"")</f>
        <v/>
      </c>
      <c r="H2355" s="2" t="str">
        <f t="shared" si="36"/>
        <v/>
      </c>
      <c r="I2355" t="s">
        <v>29</v>
      </c>
      <c r="J2355" t="s">
        <v>23</v>
      </c>
      <c r="K2355" t="s">
        <v>1811</v>
      </c>
      <c r="L2355">
        <v>0</v>
      </c>
      <c r="M2355" s="1">
        <v>0.73125000000000007</v>
      </c>
      <c r="N2355" s="1">
        <v>0.75277777777777777</v>
      </c>
      <c r="O2355" s="1">
        <v>0</v>
      </c>
      <c r="P2355" s="1">
        <v>2.1527777777777781E-2</v>
      </c>
      <c r="Q2355" s="1">
        <v>2.1527777777777781E-2</v>
      </c>
      <c r="R2355" s="2">
        <v>46.500000000000007</v>
      </c>
      <c r="S2355" s="2">
        <v>46.500000000000007</v>
      </c>
      <c r="T2355" s="2">
        <v>0</v>
      </c>
      <c r="U2355">
        <v>1</v>
      </c>
      <c r="V2355">
        <v>3</v>
      </c>
      <c r="W2355">
        <v>0</v>
      </c>
    </row>
    <row r="2356" spans="1:23" x14ac:dyDescent="0.25">
      <c r="A2356" t="s">
        <v>43</v>
      </c>
      <c r="B2356" s="3">
        <v>45677</v>
      </c>
      <c r="C2356" s="3" t="str">
        <f>TEXT(Table1[[#This Row],[Date]],"ddd")</f>
        <v>Mon</v>
      </c>
      <c r="D2356" t="s">
        <v>1513</v>
      </c>
      <c r="E2356" s="1" t="s">
        <v>30</v>
      </c>
      <c r="F2356" s="1" t="s">
        <v>30</v>
      </c>
      <c r="G2356" s="1" t="str">
        <f>IFERROR(SUM(Table1[[#This Row],[Deactivate]]-Table1[[#This Row],[Activate]]),"")</f>
        <v/>
      </c>
      <c r="H2356" s="2" t="str">
        <f t="shared" si="36"/>
        <v/>
      </c>
      <c r="I2356" t="s">
        <v>29</v>
      </c>
      <c r="J2356" t="s">
        <v>53</v>
      </c>
      <c r="K2356" t="s">
        <v>1812</v>
      </c>
      <c r="L2356">
        <v>0</v>
      </c>
      <c r="M2356" s="1">
        <v>0.7583333333333333</v>
      </c>
      <c r="N2356" s="1">
        <v>0.7583333333333333</v>
      </c>
      <c r="O2356" s="1">
        <v>5.5555555555555558E-3</v>
      </c>
      <c r="P2356" s="1">
        <v>0</v>
      </c>
      <c r="Q2356" s="1">
        <v>5.5555555555555558E-3</v>
      </c>
      <c r="R2356" s="2">
        <v>0</v>
      </c>
      <c r="S2356" s="2">
        <v>12</v>
      </c>
      <c r="T2356" s="2">
        <v>12</v>
      </c>
      <c r="U2356">
        <v>1</v>
      </c>
      <c r="V2356">
        <v>3</v>
      </c>
      <c r="W2356">
        <v>0</v>
      </c>
    </row>
    <row r="2357" spans="1:23" x14ac:dyDescent="0.25">
      <c r="A2357" t="s">
        <v>45</v>
      </c>
      <c r="B2357" s="3">
        <v>45677</v>
      </c>
      <c r="C2357" s="3" t="str">
        <f>TEXT(Table1[[#This Row],[Date]],"ddd")</f>
        <v>Mon</v>
      </c>
      <c r="D2357" t="s">
        <v>1513</v>
      </c>
      <c r="E2357" s="1" t="s">
        <v>30</v>
      </c>
      <c r="F2357" s="1" t="s">
        <v>30</v>
      </c>
      <c r="G2357" s="1" t="str">
        <f>IFERROR(SUM(Table1[[#This Row],[Deactivate]]-Table1[[#This Row],[Activate]]),"")</f>
        <v/>
      </c>
      <c r="H2357" s="2" t="str">
        <f t="shared" si="36"/>
        <v/>
      </c>
      <c r="I2357" t="s">
        <v>22</v>
      </c>
      <c r="J2357" t="s">
        <v>23</v>
      </c>
      <c r="K2357" t="s">
        <v>1813</v>
      </c>
      <c r="L2357">
        <v>0</v>
      </c>
      <c r="M2357" s="1">
        <v>0</v>
      </c>
      <c r="N2357" s="1">
        <v>0</v>
      </c>
      <c r="O2357" s="1">
        <v>0</v>
      </c>
      <c r="P2357" s="1">
        <v>2.0833333333333332E-2</v>
      </c>
      <c r="Q2357" s="1">
        <v>2.0833333333333332E-2</v>
      </c>
      <c r="R2357" s="2">
        <v>45</v>
      </c>
      <c r="S2357" s="2">
        <v>45</v>
      </c>
      <c r="T2357" s="2">
        <v>0</v>
      </c>
      <c r="U2357">
        <v>1</v>
      </c>
      <c r="V2357">
        <v>3</v>
      </c>
      <c r="W2357">
        <v>0</v>
      </c>
    </row>
    <row r="2358" spans="1:23" x14ac:dyDescent="0.25">
      <c r="A2358" t="s">
        <v>55</v>
      </c>
      <c r="B2358" s="3">
        <v>45677</v>
      </c>
      <c r="C2358" s="3" t="str">
        <f>TEXT(Table1[[#This Row],[Date]],"ddd")</f>
        <v>Mon</v>
      </c>
      <c r="D2358" t="s">
        <v>1513</v>
      </c>
      <c r="E2358" s="1" t="s">
        <v>30</v>
      </c>
      <c r="F2358" s="1" t="s">
        <v>30</v>
      </c>
      <c r="G2358" s="1" t="str">
        <f>IFERROR(SUM(Table1[[#This Row],[Deactivate]]-Table1[[#This Row],[Activate]]),"")</f>
        <v/>
      </c>
      <c r="H2358" s="2" t="str">
        <f t="shared" si="36"/>
        <v/>
      </c>
      <c r="I2358" t="s">
        <v>29</v>
      </c>
      <c r="J2358" t="s">
        <v>66</v>
      </c>
      <c r="K2358">
        <v>0</v>
      </c>
      <c r="L2358">
        <v>0</v>
      </c>
      <c r="M2358" s="1">
        <v>0.41805555555555557</v>
      </c>
      <c r="N2358" s="1">
        <v>0.71597222222222223</v>
      </c>
      <c r="O2358" s="1">
        <v>0.14930555555555555</v>
      </c>
      <c r="P2358" s="1">
        <v>0.29791666666666666</v>
      </c>
      <c r="Q2358" s="1">
        <v>0.44722222222222219</v>
      </c>
      <c r="R2358" s="2">
        <v>643.5</v>
      </c>
      <c r="S2358" s="2">
        <v>966</v>
      </c>
      <c r="T2358" s="2">
        <v>322.5</v>
      </c>
      <c r="U2358">
        <v>1</v>
      </c>
      <c r="V2358">
        <v>3</v>
      </c>
      <c r="W2358">
        <v>0</v>
      </c>
    </row>
    <row r="2359" spans="1:23" x14ac:dyDescent="0.25">
      <c r="A2359" t="s">
        <v>55</v>
      </c>
      <c r="B2359" s="3">
        <v>45677</v>
      </c>
      <c r="C2359" s="3" t="str">
        <f>TEXT(Table1[[#This Row],[Date]],"ddd")</f>
        <v>Mon</v>
      </c>
      <c r="D2359" t="s">
        <v>1513</v>
      </c>
      <c r="E2359" s="1" t="s">
        <v>30</v>
      </c>
      <c r="F2359" s="1" t="s">
        <v>30</v>
      </c>
      <c r="G2359" s="1" t="str">
        <f>IFERROR(SUM(Table1[[#This Row],[Deactivate]]-Table1[[#This Row],[Activate]]),"")</f>
        <v/>
      </c>
      <c r="H2359" s="2" t="str">
        <f t="shared" si="36"/>
        <v/>
      </c>
      <c r="I2359" t="s">
        <v>29</v>
      </c>
      <c r="J2359" t="s">
        <v>23</v>
      </c>
      <c r="K2359" t="s">
        <v>1814</v>
      </c>
      <c r="L2359">
        <v>0</v>
      </c>
      <c r="M2359" s="1">
        <v>0.71597222222222223</v>
      </c>
      <c r="N2359" s="1">
        <v>0.73541666666666661</v>
      </c>
      <c r="O2359" s="1">
        <v>0</v>
      </c>
      <c r="P2359" s="1">
        <v>1.9444444444444445E-2</v>
      </c>
      <c r="Q2359" s="1">
        <v>1.9444444444444445E-2</v>
      </c>
      <c r="R2359" s="2">
        <v>42</v>
      </c>
      <c r="S2359" s="2">
        <v>42</v>
      </c>
      <c r="T2359" s="2">
        <v>0</v>
      </c>
      <c r="U2359">
        <v>1</v>
      </c>
      <c r="V2359">
        <v>3</v>
      </c>
      <c r="W2359">
        <v>0</v>
      </c>
    </row>
    <row r="2360" spans="1:23" x14ac:dyDescent="0.25">
      <c r="A2360" t="s">
        <v>59</v>
      </c>
      <c r="B2360" s="3">
        <v>45677</v>
      </c>
      <c r="C2360" s="3" t="str">
        <f>TEXT(Table1[[#This Row],[Date]],"ddd")</f>
        <v>Mon</v>
      </c>
      <c r="D2360" t="s">
        <v>1513</v>
      </c>
      <c r="E2360" s="1" t="s">
        <v>30</v>
      </c>
      <c r="F2360" s="1" t="s">
        <v>30</v>
      </c>
      <c r="G2360" s="1" t="str">
        <f>IFERROR(SUM(Table1[[#This Row],[Deactivate]]-Table1[[#This Row],[Activate]]),"")</f>
        <v/>
      </c>
      <c r="H2360" s="2" t="str">
        <f t="shared" si="36"/>
        <v/>
      </c>
      <c r="I2360" t="s">
        <v>29</v>
      </c>
      <c r="J2360" t="s">
        <v>46</v>
      </c>
      <c r="K2360" t="s">
        <v>1815</v>
      </c>
      <c r="L2360">
        <v>0</v>
      </c>
      <c r="M2360" s="1">
        <v>0.52986111111111112</v>
      </c>
      <c r="N2360" s="1">
        <v>0.56319444444444444</v>
      </c>
      <c r="O2360" s="1">
        <v>0.1076388888888889</v>
      </c>
      <c r="P2360" s="1">
        <v>3.3333333333333333E-2</v>
      </c>
      <c r="Q2360" s="1">
        <v>0.14097222222222222</v>
      </c>
      <c r="R2360" s="2">
        <v>72</v>
      </c>
      <c r="S2360" s="2">
        <v>304.5</v>
      </c>
      <c r="T2360" s="2">
        <v>232.5</v>
      </c>
      <c r="U2360">
        <v>1</v>
      </c>
      <c r="V2360">
        <v>3</v>
      </c>
      <c r="W2360">
        <v>0</v>
      </c>
    </row>
    <row r="2361" spans="1:23" x14ac:dyDescent="0.25">
      <c r="A2361" t="s">
        <v>61</v>
      </c>
      <c r="B2361" s="3">
        <v>45677</v>
      </c>
      <c r="C2361" s="3" t="str">
        <f>TEXT(Table1[[#This Row],[Date]],"ddd")</f>
        <v>Mon</v>
      </c>
      <c r="D2361" t="s">
        <v>1513</v>
      </c>
      <c r="E2361" s="1" t="s">
        <v>30</v>
      </c>
      <c r="F2361" s="1" t="s">
        <v>30</v>
      </c>
      <c r="G2361" s="1" t="str">
        <f>IFERROR(SUM(Table1[[#This Row],[Deactivate]]-Table1[[#This Row],[Activate]]),"")</f>
        <v/>
      </c>
      <c r="H2361" s="2" t="str">
        <f t="shared" si="36"/>
        <v/>
      </c>
      <c r="I2361" t="s">
        <v>22</v>
      </c>
      <c r="J2361" t="s">
        <v>23</v>
      </c>
      <c r="K2361" t="s">
        <v>1816</v>
      </c>
      <c r="L2361">
        <v>0</v>
      </c>
      <c r="M2361" s="1">
        <v>0</v>
      </c>
      <c r="N2361" s="1">
        <v>0</v>
      </c>
      <c r="O2361" s="1">
        <v>0</v>
      </c>
      <c r="P2361" s="1">
        <v>2.0833333333333332E-2</v>
      </c>
      <c r="Q2361" s="1">
        <v>2.0833333333333332E-2</v>
      </c>
      <c r="R2361" s="2">
        <v>45</v>
      </c>
      <c r="S2361" s="2">
        <v>45</v>
      </c>
      <c r="T2361" s="2">
        <v>0</v>
      </c>
      <c r="U2361">
        <v>1</v>
      </c>
      <c r="V2361">
        <v>3</v>
      </c>
      <c r="W2361">
        <v>0</v>
      </c>
    </row>
    <row r="2362" spans="1:23" x14ac:dyDescent="0.25">
      <c r="A2362" t="s">
        <v>63</v>
      </c>
      <c r="B2362" s="3">
        <v>45677</v>
      </c>
      <c r="C2362" s="3" t="str">
        <f>TEXT(Table1[[#This Row],[Date]],"ddd")</f>
        <v>Mon</v>
      </c>
      <c r="D2362" t="s">
        <v>1513</v>
      </c>
      <c r="E2362" s="1" t="s">
        <v>30</v>
      </c>
      <c r="F2362" s="1" t="s">
        <v>30</v>
      </c>
      <c r="G2362" s="1" t="str">
        <f>IFERROR(SUM(Table1[[#This Row],[Deactivate]]-Table1[[#This Row],[Activate]]),"")</f>
        <v/>
      </c>
      <c r="H2362" s="2" t="str">
        <f t="shared" si="36"/>
        <v/>
      </c>
      <c r="I2362" t="s">
        <v>35</v>
      </c>
      <c r="J2362" t="s">
        <v>149</v>
      </c>
      <c r="K2362">
        <v>0</v>
      </c>
      <c r="L2362">
        <v>0</v>
      </c>
      <c r="M2362" s="1">
        <v>0</v>
      </c>
      <c r="N2362" s="1">
        <v>0</v>
      </c>
      <c r="O2362" s="1">
        <v>0</v>
      </c>
      <c r="P2362" s="1">
        <v>0</v>
      </c>
      <c r="Q2362" s="1">
        <v>0</v>
      </c>
      <c r="R2362" s="2">
        <v>0</v>
      </c>
      <c r="S2362" s="2">
        <v>0</v>
      </c>
      <c r="T2362" s="2">
        <v>0</v>
      </c>
      <c r="U2362">
        <v>1</v>
      </c>
      <c r="V2362">
        <v>3</v>
      </c>
      <c r="W2362">
        <v>0</v>
      </c>
    </row>
    <row r="2363" spans="1:23" x14ac:dyDescent="0.25">
      <c r="A2363" t="s">
        <v>63</v>
      </c>
      <c r="B2363" s="3">
        <v>45677</v>
      </c>
      <c r="C2363" s="3" t="str">
        <f>TEXT(Table1[[#This Row],[Date]],"ddd")</f>
        <v>Mon</v>
      </c>
      <c r="D2363" t="s">
        <v>1513</v>
      </c>
      <c r="E2363" s="1" t="s">
        <v>30</v>
      </c>
      <c r="F2363" s="1" t="s">
        <v>30</v>
      </c>
      <c r="G2363" s="1" t="str">
        <f>IFERROR(SUM(Table1[[#This Row],[Deactivate]]-Table1[[#This Row],[Activate]]),"")</f>
        <v/>
      </c>
      <c r="H2363" s="2" t="str">
        <f t="shared" si="36"/>
        <v/>
      </c>
      <c r="I2363" t="s">
        <v>35</v>
      </c>
      <c r="J2363" t="s">
        <v>149</v>
      </c>
      <c r="K2363">
        <v>0</v>
      </c>
      <c r="L2363">
        <v>0</v>
      </c>
      <c r="M2363" s="1">
        <v>0</v>
      </c>
      <c r="N2363" s="1">
        <v>0</v>
      </c>
      <c r="O2363" s="1">
        <v>0</v>
      </c>
      <c r="P2363" s="1">
        <v>0</v>
      </c>
      <c r="Q2363" s="1">
        <v>0</v>
      </c>
      <c r="R2363" s="2">
        <v>0</v>
      </c>
      <c r="S2363" s="2">
        <v>0</v>
      </c>
      <c r="T2363" s="2">
        <v>0</v>
      </c>
      <c r="U2363">
        <v>1</v>
      </c>
      <c r="V2363">
        <v>3</v>
      </c>
      <c r="W2363">
        <v>0</v>
      </c>
    </row>
    <row r="2364" spans="1:23" x14ac:dyDescent="0.25">
      <c r="A2364" t="s">
        <v>63</v>
      </c>
      <c r="B2364" s="3">
        <v>45677</v>
      </c>
      <c r="C2364" s="3" t="str">
        <f>TEXT(Table1[[#This Row],[Date]],"ddd")</f>
        <v>Mon</v>
      </c>
      <c r="D2364" t="s">
        <v>1513</v>
      </c>
      <c r="E2364" s="1" t="s">
        <v>30</v>
      </c>
      <c r="F2364" s="1" t="s">
        <v>30</v>
      </c>
      <c r="G2364" s="1" t="str">
        <f>IFERROR(SUM(Table1[[#This Row],[Deactivate]]-Table1[[#This Row],[Activate]]),"")</f>
        <v/>
      </c>
      <c r="H2364" s="2" t="str">
        <f t="shared" si="36"/>
        <v/>
      </c>
      <c r="I2364" t="s">
        <v>29</v>
      </c>
      <c r="J2364" t="s">
        <v>96</v>
      </c>
      <c r="K2364" t="s">
        <v>1817</v>
      </c>
      <c r="L2364">
        <v>0</v>
      </c>
      <c r="M2364" s="1">
        <v>0.41041666666666665</v>
      </c>
      <c r="N2364" s="1">
        <v>0.60069444444444442</v>
      </c>
      <c r="O2364" s="1">
        <v>3.9583333333333331E-2</v>
      </c>
      <c r="P2364" s="1">
        <v>0.19027777777777777</v>
      </c>
      <c r="Q2364" s="1">
        <v>0.2298611111111111</v>
      </c>
      <c r="R2364" s="2">
        <v>411</v>
      </c>
      <c r="S2364" s="2">
        <v>496.5</v>
      </c>
      <c r="T2364" s="2">
        <v>85.5</v>
      </c>
      <c r="U2364">
        <v>1</v>
      </c>
      <c r="V2364">
        <v>3</v>
      </c>
      <c r="W2364">
        <v>0</v>
      </c>
    </row>
    <row r="2365" spans="1:23" x14ac:dyDescent="0.25">
      <c r="A2365" t="s">
        <v>63</v>
      </c>
      <c r="B2365" s="3">
        <v>45677</v>
      </c>
      <c r="C2365" s="3" t="str">
        <f>TEXT(Table1[[#This Row],[Date]],"ddd")</f>
        <v>Mon</v>
      </c>
      <c r="D2365" t="s">
        <v>1513</v>
      </c>
      <c r="E2365" s="1" t="s">
        <v>30</v>
      </c>
      <c r="F2365" s="1" t="s">
        <v>30</v>
      </c>
      <c r="G2365" s="1" t="str">
        <f>IFERROR(SUM(Table1[[#This Row],[Deactivate]]-Table1[[#This Row],[Activate]]),"")</f>
        <v/>
      </c>
      <c r="H2365" s="2" t="str">
        <f t="shared" si="36"/>
        <v/>
      </c>
      <c r="I2365" t="s">
        <v>29</v>
      </c>
      <c r="J2365" t="s">
        <v>23</v>
      </c>
      <c r="K2365" t="s">
        <v>1818</v>
      </c>
      <c r="L2365">
        <v>0</v>
      </c>
      <c r="M2365" s="1">
        <v>0.60069444444444442</v>
      </c>
      <c r="N2365" s="1">
        <v>0.61805555555555558</v>
      </c>
      <c r="O2365" s="1">
        <v>0</v>
      </c>
      <c r="P2365" s="1">
        <v>1.7361111111111112E-2</v>
      </c>
      <c r="Q2365" s="1">
        <v>1.7361111111111112E-2</v>
      </c>
      <c r="R2365" s="2">
        <v>37.5</v>
      </c>
      <c r="S2365" s="2">
        <v>37.5</v>
      </c>
      <c r="T2365" s="2">
        <v>0</v>
      </c>
      <c r="U2365">
        <v>1</v>
      </c>
      <c r="V2365">
        <v>3</v>
      </c>
      <c r="W2365">
        <v>0</v>
      </c>
    </row>
    <row r="2366" spans="1:23" x14ac:dyDescent="0.25">
      <c r="A2366" t="s">
        <v>86</v>
      </c>
      <c r="B2366" s="3">
        <v>45677</v>
      </c>
      <c r="C2366" s="3" t="str">
        <f>TEXT(Table1[[#This Row],[Date]],"ddd")</f>
        <v>Mon</v>
      </c>
      <c r="D2366" t="s">
        <v>1513</v>
      </c>
      <c r="E2366" s="1" t="s">
        <v>30</v>
      </c>
      <c r="F2366" s="1" t="s">
        <v>30</v>
      </c>
      <c r="G2366" s="1" t="str">
        <f>IFERROR(SUM(Table1[[#This Row],[Deactivate]]-Table1[[#This Row],[Activate]]),"")</f>
        <v/>
      </c>
      <c r="H2366" s="2" t="str">
        <f t="shared" si="36"/>
        <v/>
      </c>
      <c r="I2366" t="s">
        <v>29</v>
      </c>
      <c r="J2366" t="s">
        <v>216</v>
      </c>
      <c r="K2366">
        <v>0</v>
      </c>
      <c r="L2366" t="s">
        <v>1819</v>
      </c>
      <c r="M2366" s="1">
        <v>0.36736111111111108</v>
      </c>
      <c r="N2366" s="1">
        <v>0.49374999999999997</v>
      </c>
      <c r="O2366" s="1">
        <v>5.2083333333333336E-2</v>
      </c>
      <c r="P2366" s="1">
        <v>0.12638888888888888</v>
      </c>
      <c r="Q2366" s="1">
        <v>0.17847222222222223</v>
      </c>
      <c r="R2366" s="2">
        <v>273</v>
      </c>
      <c r="S2366" s="2">
        <v>385.5</v>
      </c>
      <c r="T2366" s="2">
        <v>112.5</v>
      </c>
      <c r="U2366">
        <v>1</v>
      </c>
      <c r="V2366">
        <v>3</v>
      </c>
      <c r="W2366" t="s">
        <v>3950</v>
      </c>
    </row>
    <row r="2367" spans="1:23" x14ac:dyDescent="0.25">
      <c r="A2367" t="s">
        <v>86</v>
      </c>
      <c r="B2367" s="3">
        <v>45677</v>
      </c>
      <c r="C2367" s="3" t="str">
        <f>TEXT(Table1[[#This Row],[Date]],"ddd")</f>
        <v>Mon</v>
      </c>
      <c r="D2367" t="s">
        <v>1513</v>
      </c>
      <c r="E2367" s="1" t="s">
        <v>30</v>
      </c>
      <c r="F2367" s="1" t="s">
        <v>30</v>
      </c>
      <c r="G2367" s="1" t="str">
        <f>IFERROR(SUM(Table1[[#This Row],[Deactivate]]-Table1[[#This Row],[Activate]]),"")</f>
        <v/>
      </c>
      <c r="H2367" s="2" t="str">
        <f t="shared" si="36"/>
        <v/>
      </c>
      <c r="I2367" t="s">
        <v>29</v>
      </c>
      <c r="J2367" t="s">
        <v>216</v>
      </c>
      <c r="K2367">
        <v>0</v>
      </c>
      <c r="L2367" t="s">
        <v>1820</v>
      </c>
      <c r="M2367" s="1">
        <v>0.53888888888888886</v>
      </c>
      <c r="N2367" s="1">
        <v>0.60069444444444442</v>
      </c>
      <c r="O2367" s="1">
        <v>4.5138888888888888E-2</v>
      </c>
      <c r="P2367" s="1">
        <v>6.1805555555555558E-2</v>
      </c>
      <c r="Q2367" s="1">
        <v>0.10694444444444445</v>
      </c>
      <c r="R2367" s="2">
        <v>133.5</v>
      </c>
      <c r="S2367" s="2">
        <v>231</v>
      </c>
      <c r="T2367" s="2">
        <v>97.5</v>
      </c>
      <c r="U2367">
        <v>1</v>
      </c>
      <c r="V2367">
        <v>3</v>
      </c>
      <c r="W2367" t="s">
        <v>3950</v>
      </c>
    </row>
    <row r="2368" spans="1:23" x14ac:dyDescent="0.25">
      <c r="A2368" t="s">
        <v>86</v>
      </c>
      <c r="B2368" s="3">
        <v>45677</v>
      </c>
      <c r="C2368" s="3" t="str">
        <f>TEXT(Table1[[#This Row],[Date]],"ddd")</f>
        <v>Mon</v>
      </c>
      <c r="D2368" t="s">
        <v>1513</v>
      </c>
      <c r="E2368" s="1" t="s">
        <v>30</v>
      </c>
      <c r="F2368" s="1" t="s">
        <v>30</v>
      </c>
      <c r="G2368" s="1" t="str">
        <f>IFERROR(SUM(Table1[[#This Row],[Deactivate]]-Table1[[#This Row],[Activate]]),"")</f>
        <v/>
      </c>
      <c r="H2368" s="2" t="str">
        <f t="shared" si="36"/>
        <v/>
      </c>
      <c r="I2368" t="s">
        <v>29</v>
      </c>
      <c r="J2368" t="s">
        <v>23</v>
      </c>
      <c r="K2368" t="s">
        <v>1821</v>
      </c>
      <c r="L2368">
        <v>0</v>
      </c>
      <c r="M2368" s="1">
        <v>0.61805555555555558</v>
      </c>
      <c r="N2368" s="1">
        <v>0.64861111111111114</v>
      </c>
      <c r="O2368" s="1">
        <v>0</v>
      </c>
      <c r="P2368" s="1">
        <v>3.0555555555555555E-2</v>
      </c>
      <c r="Q2368" s="1">
        <v>3.0555555555555555E-2</v>
      </c>
      <c r="R2368" s="2">
        <v>66</v>
      </c>
      <c r="S2368" s="2">
        <v>66</v>
      </c>
      <c r="T2368" s="2">
        <v>0</v>
      </c>
      <c r="U2368">
        <v>1</v>
      </c>
      <c r="V2368">
        <v>3</v>
      </c>
      <c r="W2368">
        <v>0</v>
      </c>
    </row>
    <row r="2369" spans="1:23" x14ac:dyDescent="0.25">
      <c r="A2369" t="s">
        <v>65</v>
      </c>
      <c r="B2369" s="3">
        <v>45677</v>
      </c>
      <c r="C2369" s="3" t="str">
        <f>TEXT(Table1[[#This Row],[Date]],"ddd")</f>
        <v>Mon</v>
      </c>
      <c r="D2369" t="s">
        <v>1513</v>
      </c>
      <c r="E2369" s="1" t="s">
        <v>30</v>
      </c>
      <c r="F2369" s="1" t="s">
        <v>30</v>
      </c>
      <c r="G2369" s="1" t="str">
        <f>IFERROR(SUM(Table1[[#This Row],[Deactivate]]-Table1[[#This Row],[Activate]]),"")</f>
        <v/>
      </c>
      <c r="H2369" s="2" t="str">
        <f t="shared" si="36"/>
        <v/>
      </c>
      <c r="I2369" t="s">
        <v>35</v>
      </c>
      <c r="J2369" t="s">
        <v>123</v>
      </c>
      <c r="K2369">
        <v>0</v>
      </c>
      <c r="L2369" t="s">
        <v>1800</v>
      </c>
      <c r="M2369" s="1">
        <v>0</v>
      </c>
      <c r="N2369" s="1">
        <v>0</v>
      </c>
      <c r="O2369" s="1">
        <v>0</v>
      </c>
      <c r="P2369" s="1">
        <v>0</v>
      </c>
      <c r="Q2369" s="1">
        <v>0</v>
      </c>
      <c r="R2369" s="2">
        <v>0</v>
      </c>
      <c r="S2369" s="2">
        <v>0</v>
      </c>
      <c r="T2369" s="2">
        <v>0</v>
      </c>
      <c r="U2369">
        <v>1</v>
      </c>
      <c r="V2369">
        <v>3</v>
      </c>
      <c r="W2369">
        <v>0</v>
      </c>
    </row>
    <row r="2370" spans="1:23" x14ac:dyDescent="0.25">
      <c r="A2370" t="s">
        <v>65</v>
      </c>
      <c r="B2370" s="3">
        <v>45677</v>
      </c>
      <c r="C2370" s="3" t="str">
        <f>TEXT(Table1[[#This Row],[Date]],"ddd")</f>
        <v>Mon</v>
      </c>
      <c r="D2370" t="s">
        <v>1513</v>
      </c>
      <c r="E2370" s="1" t="s">
        <v>30</v>
      </c>
      <c r="F2370" s="1" t="s">
        <v>30</v>
      </c>
      <c r="G2370" s="1" t="str">
        <f>IFERROR(SUM(Table1[[#This Row],[Deactivate]]-Table1[[#This Row],[Activate]]),"")</f>
        <v/>
      </c>
      <c r="H2370" s="2" t="str">
        <f t="shared" ref="H2370:H2433" si="37">IFERROR(IF(G2370&gt;TIME(10,25,0),(INT(((G2370-TIME(10,25,0))*24*60)/15)*5.5),0),"")</f>
        <v/>
      </c>
      <c r="I2370" t="s">
        <v>35</v>
      </c>
      <c r="J2370" t="s">
        <v>501</v>
      </c>
      <c r="K2370">
        <v>0</v>
      </c>
      <c r="L2370" t="s">
        <v>1822</v>
      </c>
      <c r="M2370" s="1">
        <v>0</v>
      </c>
      <c r="N2370" s="1">
        <v>0</v>
      </c>
      <c r="O2370" s="1">
        <v>0</v>
      </c>
      <c r="P2370" s="1">
        <v>0</v>
      </c>
      <c r="Q2370" s="1">
        <v>0</v>
      </c>
      <c r="R2370" s="2">
        <v>0</v>
      </c>
      <c r="S2370" s="2">
        <v>0</v>
      </c>
      <c r="T2370" s="2">
        <v>0</v>
      </c>
      <c r="U2370">
        <v>1</v>
      </c>
      <c r="V2370">
        <v>3</v>
      </c>
      <c r="W2370">
        <v>0</v>
      </c>
    </row>
    <row r="2371" spans="1:23" x14ac:dyDescent="0.25">
      <c r="A2371" t="s">
        <v>65</v>
      </c>
      <c r="B2371" s="3">
        <v>45677</v>
      </c>
      <c r="C2371" s="3" t="str">
        <f>TEXT(Table1[[#This Row],[Date]],"ddd")</f>
        <v>Mon</v>
      </c>
      <c r="D2371" t="s">
        <v>1513</v>
      </c>
      <c r="E2371" s="1" t="s">
        <v>30</v>
      </c>
      <c r="F2371" s="1" t="s">
        <v>30</v>
      </c>
      <c r="G2371" s="1" t="str">
        <f>IFERROR(SUM(Table1[[#This Row],[Deactivate]]-Table1[[#This Row],[Activate]]),"")</f>
        <v/>
      </c>
      <c r="H2371" s="2" t="str">
        <f t="shared" si="37"/>
        <v/>
      </c>
      <c r="I2371" t="s">
        <v>38</v>
      </c>
      <c r="J2371" t="s">
        <v>49</v>
      </c>
      <c r="K2371" t="s">
        <v>1823</v>
      </c>
      <c r="L2371">
        <v>0</v>
      </c>
      <c r="M2371" s="1">
        <v>0.40277777777777773</v>
      </c>
      <c r="N2371" s="1">
        <v>0.52361111111111114</v>
      </c>
      <c r="O2371" s="1">
        <v>0.13541666666666666</v>
      </c>
      <c r="P2371" s="1">
        <v>0.12083333333333333</v>
      </c>
      <c r="Q2371" s="1">
        <v>0.25624999999999998</v>
      </c>
      <c r="R2371" s="2">
        <v>261</v>
      </c>
      <c r="S2371" s="2">
        <v>553.49999999999989</v>
      </c>
      <c r="T2371" s="2">
        <v>292.49999999999989</v>
      </c>
      <c r="U2371">
        <v>1</v>
      </c>
      <c r="V2371">
        <v>3</v>
      </c>
      <c r="W2371">
        <v>0</v>
      </c>
    </row>
    <row r="2372" spans="1:23" x14ac:dyDescent="0.25">
      <c r="A2372" t="s">
        <v>65</v>
      </c>
      <c r="B2372" s="3">
        <v>45677</v>
      </c>
      <c r="C2372" s="3" t="str">
        <f>TEXT(Table1[[#This Row],[Date]],"ddd")</f>
        <v>Mon</v>
      </c>
      <c r="D2372" t="s">
        <v>1513</v>
      </c>
      <c r="E2372" s="1" t="s">
        <v>30</v>
      </c>
      <c r="F2372" s="1" t="s">
        <v>30</v>
      </c>
      <c r="G2372" s="1" t="str">
        <f>IFERROR(SUM(Table1[[#This Row],[Deactivate]]-Table1[[#This Row],[Activate]]),"")</f>
        <v/>
      </c>
      <c r="H2372" s="2" t="str">
        <f t="shared" si="37"/>
        <v/>
      </c>
      <c r="I2372" t="s">
        <v>29</v>
      </c>
      <c r="J2372" t="s">
        <v>23</v>
      </c>
      <c r="K2372" t="s">
        <v>1824</v>
      </c>
      <c r="L2372">
        <v>0</v>
      </c>
      <c r="M2372" s="1">
        <v>0.52500000000000002</v>
      </c>
      <c r="N2372" s="1">
        <v>0.55277777777777781</v>
      </c>
      <c r="O2372" s="1">
        <v>0</v>
      </c>
      <c r="P2372" s="1">
        <v>2.7777777777777776E-2</v>
      </c>
      <c r="Q2372" s="1">
        <v>2.7777777777777776E-2</v>
      </c>
      <c r="R2372" s="2">
        <v>60</v>
      </c>
      <c r="S2372" s="2">
        <v>60</v>
      </c>
      <c r="T2372" s="2">
        <v>0</v>
      </c>
      <c r="U2372">
        <v>1</v>
      </c>
      <c r="V2372">
        <v>3</v>
      </c>
      <c r="W2372">
        <v>0</v>
      </c>
    </row>
    <row r="2373" spans="1:23" x14ac:dyDescent="0.25">
      <c r="A2373" t="s">
        <v>65</v>
      </c>
      <c r="B2373" s="3">
        <v>45677</v>
      </c>
      <c r="C2373" s="3" t="str">
        <f>TEXT(Table1[[#This Row],[Date]],"ddd")</f>
        <v>Mon</v>
      </c>
      <c r="D2373" t="s">
        <v>1513</v>
      </c>
      <c r="E2373" s="1" t="s">
        <v>30</v>
      </c>
      <c r="F2373" s="1" t="s">
        <v>30</v>
      </c>
      <c r="G2373" s="1" t="str">
        <f>IFERROR(SUM(Table1[[#This Row],[Deactivate]]-Table1[[#This Row],[Activate]]),"")</f>
        <v/>
      </c>
      <c r="H2373" s="2" t="str">
        <f t="shared" si="37"/>
        <v/>
      </c>
      <c r="I2373" t="s">
        <v>29</v>
      </c>
      <c r="J2373" t="s">
        <v>49</v>
      </c>
      <c r="K2373" t="s">
        <v>1823</v>
      </c>
      <c r="L2373">
        <v>0</v>
      </c>
      <c r="M2373" s="1">
        <v>0.55277777777777781</v>
      </c>
      <c r="N2373" s="1">
        <v>0.6875</v>
      </c>
      <c r="O2373" s="1">
        <v>1.3888888888888889E-3</v>
      </c>
      <c r="P2373" s="1">
        <v>0.13472222222222222</v>
      </c>
      <c r="Q2373" s="1">
        <v>0.1361111111111111</v>
      </c>
      <c r="R2373" s="2">
        <v>291</v>
      </c>
      <c r="S2373" s="2">
        <v>293.99999999999994</v>
      </c>
      <c r="T2373" s="2">
        <v>2.9999999999999432</v>
      </c>
      <c r="U2373">
        <v>1</v>
      </c>
      <c r="V2373">
        <v>3</v>
      </c>
      <c r="W2373">
        <v>0</v>
      </c>
    </row>
    <row r="2374" spans="1:23" x14ac:dyDescent="0.25">
      <c r="A2374" t="s">
        <v>20</v>
      </c>
      <c r="B2374" s="3">
        <v>45678</v>
      </c>
      <c r="C2374" s="3" t="str">
        <f>TEXT(Table1[[#This Row],[Date]],"ddd")</f>
        <v>Tue</v>
      </c>
      <c r="D2374" t="s">
        <v>1513</v>
      </c>
      <c r="E2374" s="1" t="s">
        <v>30</v>
      </c>
      <c r="F2374" s="1" t="s">
        <v>30</v>
      </c>
      <c r="G2374" s="1" t="str">
        <f>IFERROR(SUM(Table1[[#This Row],[Deactivate]]-Table1[[#This Row],[Activate]]),"")</f>
        <v/>
      </c>
      <c r="H2374" s="2" t="str">
        <f t="shared" si="37"/>
        <v/>
      </c>
      <c r="I2374" t="s">
        <v>35</v>
      </c>
      <c r="J2374" t="s">
        <v>123</v>
      </c>
      <c r="K2374">
        <v>0</v>
      </c>
      <c r="L2374">
        <v>0</v>
      </c>
      <c r="M2374" s="1">
        <v>0</v>
      </c>
      <c r="N2374" s="1">
        <v>0</v>
      </c>
      <c r="O2374" s="1">
        <v>0</v>
      </c>
      <c r="P2374" s="1">
        <v>0</v>
      </c>
      <c r="Q2374" s="1">
        <v>0</v>
      </c>
      <c r="R2374" s="2">
        <v>0</v>
      </c>
      <c r="S2374" s="2">
        <v>0</v>
      </c>
      <c r="T2374" s="2">
        <v>0</v>
      </c>
      <c r="U2374">
        <v>1</v>
      </c>
      <c r="V2374">
        <v>3</v>
      </c>
      <c r="W2374">
        <v>0</v>
      </c>
    </row>
    <row r="2375" spans="1:23" x14ac:dyDescent="0.25">
      <c r="A2375" t="s">
        <v>20</v>
      </c>
      <c r="B2375" s="3">
        <v>45678</v>
      </c>
      <c r="C2375" s="3" t="str">
        <f>TEXT(Table1[[#This Row],[Date]],"ddd")</f>
        <v>Tue</v>
      </c>
      <c r="D2375" t="s">
        <v>1513</v>
      </c>
      <c r="E2375" s="1" t="s">
        <v>30</v>
      </c>
      <c r="F2375" s="1" t="s">
        <v>30</v>
      </c>
      <c r="G2375" s="1" t="str">
        <f>IFERROR(SUM(Table1[[#This Row],[Deactivate]]-Table1[[#This Row],[Activate]]),"")</f>
        <v/>
      </c>
      <c r="H2375" s="2" t="str">
        <f t="shared" si="37"/>
        <v/>
      </c>
      <c r="I2375" t="s">
        <v>35</v>
      </c>
      <c r="J2375" t="s">
        <v>26</v>
      </c>
      <c r="K2375">
        <v>0</v>
      </c>
      <c r="L2375" t="s">
        <v>1825</v>
      </c>
      <c r="M2375" s="1">
        <v>0</v>
      </c>
      <c r="N2375" s="1">
        <v>0</v>
      </c>
      <c r="O2375" s="1">
        <v>0</v>
      </c>
      <c r="P2375" s="1">
        <v>0</v>
      </c>
      <c r="Q2375" s="1">
        <v>0</v>
      </c>
      <c r="R2375" s="2">
        <v>0</v>
      </c>
      <c r="S2375" s="2">
        <v>0</v>
      </c>
      <c r="T2375" s="2">
        <v>0</v>
      </c>
      <c r="U2375">
        <v>1</v>
      </c>
      <c r="V2375">
        <v>3</v>
      </c>
      <c r="W2375">
        <v>0</v>
      </c>
    </row>
    <row r="2376" spans="1:23" x14ac:dyDescent="0.25">
      <c r="A2376" t="s">
        <v>20</v>
      </c>
      <c r="B2376" s="3">
        <v>45678</v>
      </c>
      <c r="C2376" s="3" t="str">
        <f>TEXT(Table1[[#This Row],[Date]],"ddd")</f>
        <v>Tue</v>
      </c>
      <c r="D2376" t="s">
        <v>1513</v>
      </c>
      <c r="E2376" s="1" t="s">
        <v>30</v>
      </c>
      <c r="F2376" s="1" t="s">
        <v>30</v>
      </c>
      <c r="G2376" s="1" t="str">
        <f>IFERROR(SUM(Table1[[#This Row],[Deactivate]]-Table1[[#This Row],[Activate]]),"")</f>
        <v/>
      </c>
      <c r="H2376" s="2" t="str">
        <f t="shared" si="37"/>
        <v/>
      </c>
      <c r="I2376" t="s">
        <v>35</v>
      </c>
      <c r="J2376" t="s">
        <v>501</v>
      </c>
      <c r="K2376">
        <v>0</v>
      </c>
      <c r="L2376">
        <v>0</v>
      </c>
      <c r="M2376" s="1">
        <v>0</v>
      </c>
      <c r="N2376" s="1">
        <v>0</v>
      </c>
      <c r="O2376" s="1">
        <v>0</v>
      </c>
      <c r="P2376" s="1">
        <v>0</v>
      </c>
      <c r="Q2376" s="1">
        <v>0</v>
      </c>
      <c r="R2376" s="2">
        <v>0</v>
      </c>
      <c r="S2376" s="2">
        <v>0</v>
      </c>
      <c r="T2376" s="2">
        <v>0</v>
      </c>
      <c r="U2376">
        <v>1</v>
      </c>
      <c r="V2376">
        <v>3</v>
      </c>
      <c r="W2376">
        <v>0</v>
      </c>
    </row>
    <row r="2377" spans="1:23" x14ac:dyDescent="0.25">
      <c r="A2377" t="s">
        <v>20</v>
      </c>
      <c r="B2377" s="3">
        <v>45678</v>
      </c>
      <c r="C2377" s="3" t="str">
        <f>TEXT(Table1[[#This Row],[Date]],"ddd")</f>
        <v>Tue</v>
      </c>
      <c r="D2377" t="s">
        <v>1513</v>
      </c>
      <c r="E2377" s="1" t="s">
        <v>30</v>
      </c>
      <c r="F2377" s="1" t="s">
        <v>30</v>
      </c>
      <c r="G2377" s="1" t="str">
        <f>IFERROR(SUM(Table1[[#This Row],[Deactivate]]-Table1[[#This Row],[Activate]]),"")</f>
        <v/>
      </c>
      <c r="H2377" s="2" t="str">
        <f t="shared" si="37"/>
        <v/>
      </c>
      <c r="I2377" t="s">
        <v>35</v>
      </c>
      <c r="J2377" t="s">
        <v>123</v>
      </c>
      <c r="K2377">
        <v>0</v>
      </c>
      <c r="L2377" t="s">
        <v>1826</v>
      </c>
      <c r="M2377" s="1">
        <v>0</v>
      </c>
      <c r="N2377" s="1">
        <v>0</v>
      </c>
      <c r="O2377" s="1">
        <v>0</v>
      </c>
      <c r="P2377" s="1">
        <v>0</v>
      </c>
      <c r="Q2377" s="1">
        <v>0</v>
      </c>
      <c r="R2377" s="2">
        <v>0</v>
      </c>
      <c r="S2377" s="2">
        <v>0</v>
      </c>
      <c r="T2377" s="2">
        <v>0</v>
      </c>
      <c r="U2377">
        <v>1</v>
      </c>
      <c r="V2377">
        <v>3</v>
      </c>
      <c r="W2377">
        <v>0</v>
      </c>
    </row>
    <row r="2378" spans="1:23" x14ac:dyDescent="0.25">
      <c r="A2378" t="s">
        <v>20</v>
      </c>
      <c r="B2378" s="3">
        <v>45678</v>
      </c>
      <c r="C2378" s="3" t="str">
        <f>TEXT(Table1[[#This Row],[Date]],"ddd")</f>
        <v>Tue</v>
      </c>
      <c r="D2378" t="s">
        <v>1513</v>
      </c>
      <c r="E2378" s="1" t="s">
        <v>30</v>
      </c>
      <c r="F2378" s="1" t="s">
        <v>30</v>
      </c>
      <c r="G2378" s="1" t="str">
        <f>IFERROR(SUM(Table1[[#This Row],[Deactivate]]-Table1[[#This Row],[Activate]]),"")</f>
        <v/>
      </c>
      <c r="H2378" s="2" t="str">
        <f t="shared" si="37"/>
        <v/>
      </c>
      <c r="I2378" t="s">
        <v>29</v>
      </c>
      <c r="J2378" t="s">
        <v>49</v>
      </c>
      <c r="K2378" t="s">
        <v>1827</v>
      </c>
      <c r="L2378">
        <v>0</v>
      </c>
      <c r="M2378" s="1">
        <v>0.38611111111111113</v>
      </c>
      <c r="N2378" s="1">
        <v>0.71527777777777779</v>
      </c>
      <c r="O2378" s="1">
        <v>5.2083333333333336E-2</v>
      </c>
      <c r="P2378" s="1">
        <v>0.32916666666666666</v>
      </c>
      <c r="Q2378" s="1">
        <v>0.38124999999999998</v>
      </c>
      <c r="R2378" s="2">
        <v>711</v>
      </c>
      <c r="S2378" s="2">
        <v>823.5</v>
      </c>
      <c r="T2378" s="2">
        <v>112.5</v>
      </c>
      <c r="U2378">
        <v>1</v>
      </c>
      <c r="V2378">
        <v>3</v>
      </c>
      <c r="W2378">
        <v>0</v>
      </c>
    </row>
    <row r="2379" spans="1:23" x14ac:dyDescent="0.25">
      <c r="A2379" t="s">
        <v>20</v>
      </c>
      <c r="B2379" s="3">
        <v>45678</v>
      </c>
      <c r="C2379" s="3" t="str">
        <f>TEXT(Table1[[#This Row],[Date]],"ddd")</f>
        <v>Tue</v>
      </c>
      <c r="D2379" t="s">
        <v>1513</v>
      </c>
      <c r="E2379" s="1" t="s">
        <v>30</v>
      </c>
      <c r="F2379" s="1" t="s">
        <v>30</v>
      </c>
      <c r="G2379" s="1" t="str">
        <f>IFERROR(SUM(Table1[[#This Row],[Deactivate]]-Table1[[#This Row],[Activate]]),"")</f>
        <v/>
      </c>
      <c r="H2379" s="2" t="str">
        <f t="shared" si="37"/>
        <v/>
      </c>
      <c r="I2379" t="s">
        <v>29</v>
      </c>
      <c r="J2379" t="s">
        <v>23</v>
      </c>
      <c r="K2379" t="s">
        <v>1828</v>
      </c>
      <c r="L2379">
        <v>0</v>
      </c>
      <c r="M2379" s="1">
        <v>0.71527777777777779</v>
      </c>
      <c r="N2379" s="1">
        <v>0.71527777777777779</v>
      </c>
      <c r="O2379" s="1">
        <v>0</v>
      </c>
      <c r="P2379" s="1">
        <v>0</v>
      </c>
      <c r="Q2379" s="1">
        <v>0</v>
      </c>
      <c r="R2379" s="2">
        <v>0</v>
      </c>
      <c r="S2379" s="2">
        <v>0</v>
      </c>
      <c r="T2379" s="2">
        <v>0</v>
      </c>
      <c r="U2379">
        <v>1</v>
      </c>
      <c r="V2379">
        <v>3</v>
      </c>
      <c r="W2379">
        <v>0</v>
      </c>
    </row>
    <row r="2380" spans="1:23" x14ac:dyDescent="0.25">
      <c r="A2380" t="s">
        <v>28</v>
      </c>
      <c r="B2380" s="3">
        <v>45678</v>
      </c>
      <c r="C2380" s="3" t="str">
        <f>TEXT(Table1[[#This Row],[Date]],"ddd")</f>
        <v>Tue</v>
      </c>
      <c r="D2380" t="s">
        <v>1513</v>
      </c>
      <c r="E2380" s="1" t="s">
        <v>30</v>
      </c>
      <c r="F2380" s="1" t="s">
        <v>30</v>
      </c>
      <c r="G2380" s="1" t="str">
        <f>IFERROR(SUM(Table1[[#This Row],[Deactivate]]-Table1[[#This Row],[Activate]]),"")</f>
        <v/>
      </c>
      <c r="H2380" s="2" t="str">
        <f t="shared" si="37"/>
        <v/>
      </c>
      <c r="I2380" t="s">
        <v>29</v>
      </c>
      <c r="J2380" t="s">
        <v>26</v>
      </c>
      <c r="K2380">
        <v>0</v>
      </c>
      <c r="L2380" t="s">
        <v>30</v>
      </c>
      <c r="M2380" s="1">
        <v>0.42222222222222222</v>
      </c>
      <c r="N2380" s="1">
        <v>0.4694444444444445</v>
      </c>
      <c r="O2380" s="1">
        <v>6.9444444444444447E-4</v>
      </c>
      <c r="P2380" s="1">
        <v>4.7222222222222221E-2</v>
      </c>
      <c r="Q2380" s="1">
        <v>4.7916666666666663E-2</v>
      </c>
      <c r="R2380" s="2">
        <v>102</v>
      </c>
      <c r="S2380" s="2">
        <v>103.5</v>
      </c>
      <c r="T2380" s="2">
        <v>1.5</v>
      </c>
      <c r="U2380">
        <v>1</v>
      </c>
      <c r="V2380">
        <v>3</v>
      </c>
      <c r="W2380">
        <v>0</v>
      </c>
    </row>
    <row r="2381" spans="1:23" x14ac:dyDescent="0.25">
      <c r="A2381" t="s">
        <v>28</v>
      </c>
      <c r="B2381" s="3">
        <v>45678</v>
      </c>
      <c r="C2381" s="3" t="str">
        <f>TEXT(Table1[[#This Row],[Date]],"ddd")</f>
        <v>Tue</v>
      </c>
      <c r="D2381" t="s">
        <v>1513</v>
      </c>
      <c r="E2381" s="1" t="s">
        <v>30</v>
      </c>
      <c r="F2381" s="1" t="s">
        <v>30</v>
      </c>
      <c r="G2381" s="1" t="str">
        <f>IFERROR(SUM(Table1[[#This Row],[Deactivate]]-Table1[[#This Row],[Activate]]),"")</f>
        <v/>
      </c>
      <c r="H2381" s="2" t="str">
        <f t="shared" si="37"/>
        <v/>
      </c>
      <c r="I2381" t="s">
        <v>29</v>
      </c>
      <c r="J2381" t="s">
        <v>26</v>
      </c>
      <c r="K2381">
        <v>0</v>
      </c>
      <c r="L2381" t="s">
        <v>1829</v>
      </c>
      <c r="M2381" s="1">
        <v>0.49374999999999997</v>
      </c>
      <c r="N2381" s="1">
        <v>0.49652777777777773</v>
      </c>
      <c r="O2381" s="1">
        <v>2.0833333333333332E-2</v>
      </c>
      <c r="P2381" s="1">
        <v>2.7777777777777779E-3</v>
      </c>
      <c r="Q2381" s="1">
        <v>2.361111111111111E-2</v>
      </c>
      <c r="R2381" s="2">
        <v>6</v>
      </c>
      <c r="S2381" s="2">
        <v>51</v>
      </c>
      <c r="T2381" s="2">
        <v>45</v>
      </c>
      <c r="U2381">
        <v>1</v>
      </c>
      <c r="V2381">
        <v>3</v>
      </c>
      <c r="W2381">
        <v>0</v>
      </c>
    </row>
    <row r="2382" spans="1:23" x14ac:dyDescent="0.25">
      <c r="A2382" t="s">
        <v>28</v>
      </c>
      <c r="B2382" s="3">
        <v>45678</v>
      </c>
      <c r="C2382" s="3" t="str">
        <f>TEXT(Table1[[#This Row],[Date]],"ddd")</f>
        <v>Tue</v>
      </c>
      <c r="D2382" t="s">
        <v>1513</v>
      </c>
      <c r="E2382" s="1" t="s">
        <v>30</v>
      </c>
      <c r="F2382" s="1" t="s">
        <v>30</v>
      </c>
      <c r="G2382" s="1" t="str">
        <f>IFERROR(SUM(Table1[[#This Row],[Deactivate]]-Table1[[#This Row],[Activate]]),"")</f>
        <v/>
      </c>
      <c r="H2382" s="2" t="str">
        <f t="shared" si="37"/>
        <v/>
      </c>
      <c r="I2382" t="s">
        <v>29</v>
      </c>
      <c r="J2382" t="s">
        <v>49</v>
      </c>
      <c r="K2382" t="s">
        <v>1830</v>
      </c>
      <c r="L2382">
        <v>0</v>
      </c>
      <c r="M2382" s="1">
        <v>0.56111111111111112</v>
      </c>
      <c r="N2382" s="1">
        <v>0.67638888888888893</v>
      </c>
      <c r="O2382" s="1">
        <v>6.458333333333334E-2</v>
      </c>
      <c r="P2382" s="1">
        <v>0.11527777777777777</v>
      </c>
      <c r="Q2382" s="1">
        <v>0.17986111111111111</v>
      </c>
      <c r="R2382" s="2">
        <v>249</v>
      </c>
      <c r="S2382" s="2">
        <v>388.5</v>
      </c>
      <c r="T2382" s="2">
        <v>139.5</v>
      </c>
      <c r="U2382">
        <v>1</v>
      </c>
      <c r="V2382">
        <v>3</v>
      </c>
      <c r="W2382">
        <v>0</v>
      </c>
    </row>
    <row r="2383" spans="1:23" x14ac:dyDescent="0.25">
      <c r="A2383" t="s">
        <v>28</v>
      </c>
      <c r="B2383" s="3">
        <v>45678</v>
      </c>
      <c r="C2383" s="3" t="str">
        <f>TEXT(Table1[[#This Row],[Date]],"ddd")</f>
        <v>Tue</v>
      </c>
      <c r="D2383" t="s">
        <v>1513</v>
      </c>
      <c r="E2383" s="1" t="s">
        <v>30</v>
      </c>
      <c r="F2383" s="1" t="s">
        <v>30</v>
      </c>
      <c r="G2383" s="1" t="str">
        <f>IFERROR(SUM(Table1[[#This Row],[Deactivate]]-Table1[[#This Row],[Activate]]),"")</f>
        <v/>
      </c>
      <c r="H2383" s="2" t="str">
        <f t="shared" si="37"/>
        <v/>
      </c>
      <c r="I2383" t="s">
        <v>29</v>
      </c>
      <c r="J2383" t="s">
        <v>23</v>
      </c>
      <c r="K2383" t="s">
        <v>1831</v>
      </c>
      <c r="L2383">
        <v>0</v>
      </c>
      <c r="M2383" s="1">
        <v>0.72222222222222221</v>
      </c>
      <c r="N2383" s="1">
        <v>0.74236111111111114</v>
      </c>
      <c r="O2383" s="1">
        <v>0</v>
      </c>
      <c r="P2383" s="1">
        <v>2.013888888888889E-2</v>
      </c>
      <c r="Q2383" s="1">
        <v>2.013888888888889E-2</v>
      </c>
      <c r="R2383" s="2">
        <v>43.500000000000007</v>
      </c>
      <c r="S2383" s="2">
        <v>43.500000000000007</v>
      </c>
      <c r="T2383" s="2">
        <v>0</v>
      </c>
      <c r="U2383">
        <v>1</v>
      </c>
      <c r="V2383">
        <v>3</v>
      </c>
      <c r="W2383">
        <v>0</v>
      </c>
    </row>
    <row r="2384" spans="1:23" x14ac:dyDescent="0.25">
      <c r="A2384" t="s">
        <v>34</v>
      </c>
      <c r="B2384" s="3">
        <v>45678</v>
      </c>
      <c r="C2384" s="3" t="str">
        <f>TEXT(Table1[[#This Row],[Date]],"ddd")</f>
        <v>Tue</v>
      </c>
      <c r="D2384" t="s">
        <v>1513</v>
      </c>
      <c r="E2384" s="1" t="s">
        <v>30</v>
      </c>
      <c r="F2384" s="1" t="s">
        <v>30</v>
      </c>
      <c r="G2384" s="1" t="str">
        <f>IFERROR(SUM(Table1[[#This Row],[Deactivate]]-Table1[[#This Row],[Activate]]),"")</f>
        <v/>
      </c>
      <c r="H2384" s="2" t="str">
        <f t="shared" si="37"/>
        <v/>
      </c>
      <c r="I2384" t="s">
        <v>29</v>
      </c>
      <c r="J2384" t="s">
        <v>49</v>
      </c>
      <c r="K2384" t="s">
        <v>1832</v>
      </c>
      <c r="L2384">
        <v>0</v>
      </c>
      <c r="M2384" s="1">
        <v>0.3888888888888889</v>
      </c>
      <c r="N2384" s="1">
        <v>0.62361111111111112</v>
      </c>
      <c r="O2384" s="1">
        <v>2.9166666666666664E-2</v>
      </c>
      <c r="P2384" s="1">
        <v>0.23472222222222219</v>
      </c>
      <c r="Q2384" s="1">
        <v>0.26388888888888884</v>
      </c>
      <c r="R2384" s="2">
        <v>506.99999999999989</v>
      </c>
      <c r="S2384" s="2">
        <v>569.99999999999989</v>
      </c>
      <c r="T2384" s="2">
        <v>63</v>
      </c>
      <c r="U2384">
        <v>1</v>
      </c>
      <c r="V2384">
        <v>3</v>
      </c>
      <c r="W2384">
        <v>0</v>
      </c>
    </row>
    <row r="2385" spans="1:23" x14ac:dyDescent="0.25">
      <c r="A2385" t="s">
        <v>34</v>
      </c>
      <c r="B2385" s="3">
        <v>45678</v>
      </c>
      <c r="C2385" s="3" t="str">
        <f>TEXT(Table1[[#This Row],[Date]],"ddd")</f>
        <v>Tue</v>
      </c>
      <c r="D2385" t="s">
        <v>1513</v>
      </c>
      <c r="E2385" s="1" t="s">
        <v>30</v>
      </c>
      <c r="F2385" s="1" t="s">
        <v>30</v>
      </c>
      <c r="G2385" s="1" t="str">
        <f>IFERROR(SUM(Table1[[#This Row],[Deactivate]]-Table1[[#This Row],[Activate]]),"")</f>
        <v/>
      </c>
      <c r="H2385" s="2" t="str">
        <f t="shared" si="37"/>
        <v/>
      </c>
      <c r="I2385" t="s">
        <v>29</v>
      </c>
      <c r="J2385" t="s">
        <v>23</v>
      </c>
      <c r="K2385" t="s">
        <v>1833</v>
      </c>
      <c r="L2385">
        <v>0</v>
      </c>
      <c r="M2385" s="1">
        <v>0.62361111111111112</v>
      </c>
      <c r="N2385" s="1">
        <v>0.64236111111111105</v>
      </c>
      <c r="O2385" s="1">
        <v>0</v>
      </c>
      <c r="P2385" s="1">
        <v>1.8749999999999999E-2</v>
      </c>
      <c r="Q2385" s="1">
        <v>1.8749999999999999E-2</v>
      </c>
      <c r="R2385" s="2">
        <v>40.5</v>
      </c>
      <c r="S2385" s="2">
        <v>40.5</v>
      </c>
      <c r="T2385" s="2">
        <v>0</v>
      </c>
      <c r="U2385">
        <v>1</v>
      </c>
      <c r="V2385">
        <v>3</v>
      </c>
      <c r="W2385">
        <v>0</v>
      </c>
    </row>
    <row r="2386" spans="1:23" x14ac:dyDescent="0.25">
      <c r="A2386" t="s">
        <v>34</v>
      </c>
      <c r="B2386" s="3">
        <v>45678</v>
      </c>
      <c r="C2386" s="3" t="str">
        <f>TEXT(Table1[[#This Row],[Date]],"ddd")</f>
        <v>Tue</v>
      </c>
      <c r="D2386" t="s">
        <v>1513</v>
      </c>
      <c r="E2386" s="1" t="s">
        <v>30</v>
      </c>
      <c r="F2386" s="1" t="s">
        <v>30</v>
      </c>
      <c r="G2386" s="1" t="str">
        <f>IFERROR(SUM(Table1[[#This Row],[Deactivate]]-Table1[[#This Row],[Activate]]),"")</f>
        <v/>
      </c>
      <c r="H2386" s="2" t="str">
        <f t="shared" si="37"/>
        <v/>
      </c>
      <c r="I2386" t="s">
        <v>29</v>
      </c>
      <c r="J2386" t="s">
        <v>26</v>
      </c>
      <c r="K2386">
        <v>0</v>
      </c>
      <c r="L2386" t="s">
        <v>1834</v>
      </c>
      <c r="M2386" s="1">
        <v>0.64236111111111105</v>
      </c>
      <c r="N2386" s="1">
        <v>0.77638888888888891</v>
      </c>
      <c r="O2386" s="1">
        <v>0</v>
      </c>
      <c r="P2386" s="1">
        <v>0.13402777777777777</v>
      </c>
      <c r="Q2386" s="1">
        <v>0.13402777777777777</v>
      </c>
      <c r="R2386" s="2">
        <v>289.5</v>
      </c>
      <c r="S2386" s="2">
        <v>289.5</v>
      </c>
      <c r="T2386" s="2">
        <v>0</v>
      </c>
      <c r="U2386">
        <v>1</v>
      </c>
      <c r="V2386">
        <v>3</v>
      </c>
      <c r="W2386">
        <v>0</v>
      </c>
    </row>
    <row r="2387" spans="1:23" x14ac:dyDescent="0.25">
      <c r="A2387" t="s">
        <v>43</v>
      </c>
      <c r="B2387" s="3">
        <v>45678</v>
      </c>
      <c r="C2387" s="3" t="str">
        <f>TEXT(Table1[[#This Row],[Date]],"ddd")</f>
        <v>Tue</v>
      </c>
      <c r="D2387" t="s">
        <v>1513</v>
      </c>
      <c r="E2387" s="1" t="s">
        <v>30</v>
      </c>
      <c r="F2387" s="1" t="s">
        <v>30</v>
      </c>
      <c r="G2387" s="1" t="str">
        <f>IFERROR(SUM(Table1[[#This Row],[Deactivate]]-Table1[[#This Row],[Activate]]),"")</f>
        <v/>
      </c>
      <c r="H2387" s="2" t="str">
        <f t="shared" si="37"/>
        <v/>
      </c>
      <c r="I2387" t="s">
        <v>29</v>
      </c>
      <c r="J2387" t="s">
        <v>49</v>
      </c>
      <c r="K2387" t="s">
        <v>1835</v>
      </c>
      <c r="L2387">
        <v>0</v>
      </c>
      <c r="M2387" s="1">
        <v>0.4152777777777778</v>
      </c>
      <c r="N2387" s="1">
        <v>0.58819444444444446</v>
      </c>
      <c r="O2387" s="1">
        <v>5.8333333333333327E-2</v>
      </c>
      <c r="P2387" s="1">
        <v>0.17291666666666669</v>
      </c>
      <c r="Q2387" s="1">
        <v>0.23125000000000001</v>
      </c>
      <c r="R2387" s="2">
        <v>373.50000000000006</v>
      </c>
      <c r="S2387" s="2">
        <v>499.5</v>
      </c>
      <c r="T2387" s="2">
        <v>125.99999999999994</v>
      </c>
      <c r="U2387">
        <v>1</v>
      </c>
      <c r="V2387">
        <v>3</v>
      </c>
      <c r="W2387">
        <v>0</v>
      </c>
    </row>
    <row r="2388" spans="1:23" x14ac:dyDescent="0.25">
      <c r="A2388" t="s">
        <v>43</v>
      </c>
      <c r="B2388" s="3">
        <v>45678</v>
      </c>
      <c r="C2388" s="3" t="str">
        <f>TEXT(Table1[[#This Row],[Date]],"ddd")</f>
        <v>Tue</v>
      </c>
      <c r="D2388" t="s">
        <v>1513</v>
      </c>
      <c r="E2388" s="1" t="s">
        <v>30</v>
      </c>
      <c r="F2388" s="1" t="s">
        <v>30</v>
      </c>
      <c r="G2388" s="1" t="str">
        <f>IFERROR(SUM(Table1[[#This Row],[Deactivate]]-Table1[[#This Row],[Activate]]),"")</f>
        <v/>
      </c>
      <c r="H2388" s="2" t="str">
        <f t="shared" si="37"/>
        <v/>
      </c>
      <c r="I2388" t="s">
        <v>29</v>
      </c>
      <c r="J2388" t="s">
        <v>23</v>
      </c>
      <c r="K2388" t="s">
        <v>1836</v>
      </c>
      <c r="L2388">
        <v>0</v>
      </c>
      <c r="M2388" s="1">
        <v>0.58819444444444446</v>
      </c>
      <c r="N2388" s="1">
        <v>0.62361111111111112</v>
      </c>
      <c r="O2388" s="1">
        <v>0</v>
      </c>
      <c r="P2388" s="1">
        <v>3.5416666666666666E-2</v>
      </c>
      <c r="Q2388" s="1">
        <v>3.5416666666666666E-2</v>
      </c>
      <c r="R2388" s="2">
        <v>76.5</v>
      </c>
      <c r="S2388" s="2">
        <v>76.5</v>
      </c>
      <c r="T2388" s="2">
        <v>0</v>
      </c>
      <c r="U2388">
        <v>1</v>
      </c>
      <c r="V2388">
        <v>3</v>
      </c>
      <c r="W2388">
        <v>0</v>
      </c>
    </row>
    <row r="2389" spans="1:23" x14ac:dyDescent="0.25">
      <c r="A2389" t="s">
        <v>43</v>
      </c>
      <c r="B2389" s="3">
        <v>45678</v>
      </c>
      <c r="C2389" s="3" t="str">
        <f>TEXT(Table1[[#This Row],[Date]],"ddd")</f>
        <v>Tue</v>
      </c>
      <c r="D2389" t="s">
        <v>1513</v>
      </c>
      <c r="E2389" s="1" t="s">
        <v>30</v>
      </c>
      <c r="F2389" s="1" t="s">
        <v>30</v>
      </c>
      <c r="G2389" s="1" t="str">
        <f>IFERROR(SUM(Table1[[#This Row],[Deactivate]]-Table1[[#This Row],[Activate]]),"")</f>
        <v/>
      </c>
      <c r="H2389" s="2" t="str">
        <f t="shared" si="37"/>
        <v/>
      </c>
      <c r="I2389" t="s">
        <v>29</v>
      </c>
      <c r="J2389" t="s">
        <v>53</v>
      </c>
      <c r="K2389">
        <v>0</v>
      </c>
      <c r="L2389" t="s">
        <v>1837</v>
      </c>
      <c r="M2389" s="1">
        <v>0.62361111111111112</v>
      </c>
      <c r="N2389" s="1">
        <v>0.63194444444444442</v>
      </c>
      <c r="O2389" s="1">
        <v>0</v>
      </c>
      <c r="P2389" s="1">
        <v>8.3333333333333332E-3</v>
      </c>
      <c r="Q2389" s="1">
        <v>8.3333333333333332E-3</v>
      </c>
      <c r="R2389" s="2">
        <v>18</v>
      </c>
      <c r="S2389" s="2">
        <v>18</v>
      </c>
      <c r="T2389" s="2">
        <v>0</v>
      </c>
      <c r="U2389">
        <v>1</v>
      </c>
      <c r="V2389">
        <v>3</v>
      </c>
      <c r="W2389">
        <v>0</v>
      </c>
    </row>
    <row r="2390" spans="1:23" x14ac:dyDescent="0.25">
      <c r="A2390" t="s">
        <v>45</v>
      </c>
      <c r="B2390" s="3">
        <v>45678</v>
      </c>
      <c r="C2390" s="3" t="str">
        <f>TEXT(Table1[[#This Row],[Date]],"ddd")</f>
        <v>Tue</v>
      </c>
      <c r="D2390" t="s">
        <v>1513</v>
      </c>
      <c r="E2390" s="1" t="s">
        <v>30</v>
      </c>
      <c r="F2390" s="1" t="s">
        <v>30</v>
      </c>
      <c r="G2390" s="1" t="str">
        <f>IFERROR(SUM(Table1[[#This Row],[Deactivate]]-Table1[[#This Row],[Activate]]),"")</f>
        <v/>
      </c>
      <c r="H2390" s="2" t="str">
        <f t="shared" si="37"/>
        <v/>
      </c>
      <c r="I2390" t="s">
        <v>22</v>
      </c>
      <c r="J2390" t="s">
        <v>23</v>
      </c>
      <c r="K2390" t="s">
        <v>1838</v>
      </c>
      <c r="L2390">
        <v>0</v>
      </c>
      <c r="M2390" s="1">
        <v>0</v>
      </c>
      <c r="N2390" s="1">
        <v>0</v>
      </c>
      <c r="O2390" s="1">
        <v>0</v>
      </c>
      <c r="P2390" s="1">
        <v>2.0833333333333332E-2</v>
      </c>
      <c r="Q2390" s="1">
        <v>2.0833333333333332E-2</v>
      </c>
      <c r="R2390" s="2">
        <v>45</v>
      </c>
      <c r="S2390" s="2">
        <v>45</v>
      </c>
      <c r="T2390" s="2">
        <v>0</v>
      </c>
      <c r="U2390">
        <v>1</v>
      </c>
      <c r="V2390">
        <v>3</v>
      </c>
      <c r="W2390">
        <v>0</v>
      </c>
    </row>
    <row r="2391" spans="1:23" x14ac:dyDescent="0.25">
      <c r="A2391" t="s">
        <v>55</v>
      </c>
      <c r="B2391" s="3">
        <v>45678</v>
      </c>
      <c r="C2391" s="3" t="str">
        <f>TEXT(Table1[[#This Row],[Date]],"ddd")</f>
        <v>Tue</v>
      </c>
      <c r="D2391" t="s">
        <v>1513</v>
      </c>
      <c r="E2391" s="1" t="s">
        <v>30</v>
      </c>
      <c r="F2391" s="1" t="s">
        <v>30</v>
      </c>
      <c r="G2391" s="1" t="str">
        <f>IFERROR(SUM(Table1[[#This Row],[Deactivate]]-Table1[[#This Row],[Activate]]),"")</f>
        <v/>
      </c>
      <c r="H2391" s="2" t="str">
        <f t="shared" si="37"/>
        <v/>
      </c>
      <c r="I2391" t="s">
        <v>29</v>
      </c>
      <c r="J2391" t="s">
        <v>68</v>
      </c>
      <c r="K2391" t="s">
        <v>1839</v>
      </c>
      <c r="L2391">
        <v>0</v>
      </c>
      <c r="M2391" s="1">
        <v>0.44236111111111115</v>
      </c>
      <c r="N2391" s="1">
        <v>0.59236111111111112</v>
      </c>
      <c r="O2391" s="1">
        <v>0.15972222222222224</v>
      </c>
      <c r="P2391" s="1">
        <v>0.15</v>
      </c>
      <c r="Q2391" s="1">
        <v>0.30972222222222223</v>
      </c>
      <c r="R2391" s="2">
        <v>324</v>
      </c>
      <c r="S2391" s="2">
        <v>669</v>
      </c>
      <c r="T2391" s="2">
        <v>345</v>
      </c>
      <c r="U2391">
        <v>1</v>
      </c>
      <c r="V2391">
        <v>3</v>
      </c>
      <c r="W2391">
        <v>0</v>
      </c>
    </row>
    <row r="2392" spans="1:23" x14ac:dyDescent="0.25">
      <c r="A2392" t="s">
        <v>55</v>
      </c>
      <c r="B2392" s="3">
        <v>45678</v>
      </c>
      <c r="C2392" s="3" t="str">
        <f>TEXT(Table1[[#This Row],[Date]],"ddd")</f>
        <v>Tue</v>
      </c>
      <c r="D2392" t="s">
        <v>1513</v>
      </c>
      <c r="E2392" s="1" t="s">
        <v>30</v>
      </c>
      <c r="F2392" s="1" t="s">
        <v>30</v>
      </c>
      <c r="G2392" s="1" t="str">
        <f>IFERROR(SUM(Table1[[#This Row],[Deactivate]]-Table1[[#This Row],[Activate]]),"")</f>
        <v/>
      </c>
      <c r="H2392" s="2" t="str">
        <f t="shared" si="37"/>
        <v/>
      </c>
      <c r="I2392" t="s">
        <v>29</v>
      </c>
      <c r="J2392" t="s">
        <v>23</v>
      </c>
      <c r="K2392" t="s">
        <v>1840</v>
      </c>
      <c r="L2392">
        <v>0</v>
      </c>
      <c r="M2392" s="1">
        <v>0.66111111111111109</v>
      </c>
      <c r="N2392" s="1">
        <v>0.68194444444444446</v>
      </c>
      <c r="O2392" s="1">
        <v>0</v>
      </c>
      <c r="P2392" s="1">
        <v>2.0833333333333332E-2</v>
      </c>
      <c r="Q2392" s="1">
        <v>2.0833333333333332E-2</v>
      </c>
      <c r="R2392" s="2">
        <v>45</v>
      </c>
      <c r="S2392" s="2">
        <v>45</v>
      </c>
      <c r="T2392" s="2">
        <v>0</v>
      </c>
      <c r="U2392">
        <v>1</v>
      </c>
      <c r="V2392">
        <v>3</v>
      </c>
      <c r="W2392">
        <v>0</v>
      </c>
    </row>
    <row r="2393" spans="1:23" x14ac:dyDescent="0.25">
      <c r="A2393" t="s">
        <v>55</v>
      </c>
      <c r="B2393" s="3">
        <v>45678</v>
      </c>
      <c r="C2393" s="3" t="str">
        <f>TEXT(Table1[[#This Row],[Date]],"ddd")</f>
        <v>Tue</v>
      </c>
      <c r="D2393" t="s">
        <v>1513</v>
      </c>
      <c r="E2393" s="1" t="s">
        <v>30</v>
      </c>
      <c r="F2393" s="1" t="s">
        <v>30</v>
      </c>
      <c r="G2393" s="1" t="str">
        <f>IFERROR(SUM(Table1[[#This Row],[Deactivate]]-Table1[[#This Row],[Activate]]),"")</f>
        <v/>
      </c>
      <c r="H2393" s="2" t="str">
        <f t="shared" si="37"/>
        <v/>
      </c>
      <c r="I2393" t="s">
        <v>29</v>
      </c>
      <c r="J2393" t="s">
        <v>66</v>
      </c>
      <c r="K2393">
        <v>0</v>
      </c>
      <c r="L2393">
        <v>0</v>
      </c>
      <c r="M2393" s="1">
        <v>0.68194444444444446</v>
      </c>
      <c r="N2393" s="1">
        <v>0.76041666666666663</v>
      </c>
      <c r="O2393" s="1">
        <v>6.8749999999999992E-2</v>
      </c>
      <c r="P2393" s="1">
        <v>7.8472222222222221E-2</v>
      </c>
      <c r="Q2393" s="1">
        <v>0.1472222222222222</v>
      </c>
      <c r="R2393" s="2">
        <v>169.5</v>
      </c>
      <c r="S2393" s="2">
        <v>317.99999999999994</v>
      </c>
      <c r="T2393" s="2">
        <v>148.49999999999994</v>
      </c>
      <c r="U2393">
        <v>1</v>
      </c>
      <c r="V2393">
        <v>3</v>
      </c>
      <c r="W2393">
        <v>0</v>
      </c>
    </row>
    <row r="2394" spans="1:23" x14ac:dyDescent="0.25">
      <c r="A2394" t="s">
        <v>59</v>
      </c>
      <c r="B2394" s="3">
        <v>45678</v>
      </c>
      <c r="C2394" s="3" t="str">
        <f>TEXT(Table1[[#This Row],[Date]],"ddd")</f>
        <v>Tue</v>
      </c>
      <c r="D2394" t="s">
        <v>1513</v>
      </c>
      <c r="E2394" s="1" t="s">
        <v>30</v>
      </c>
      <c r="F2394" s="1" t="s">
        <v>30</v>
      </c>
      <c r="G2394" s="1" t="str">
        <f>IFERROR(SUM(Table1[[#This Row],[Deactivate]]-Table1[[#This Row],[Activate]]),"")</f>
        <v/>
      </c>
      <c r="H2394" s="2" t="str">
        <f t="shared" si="37"/>
        <v/>
      </c>
      <c r="I2394" t="s">
        <v>29</v>
      </c>
      <c r="J2394" t="s">
        <v>26</v>
      </c>
      <c r="K2394">
        <v>0</v>
      </c>
      <c r="L2394" t="s">
        <v>30</v>
      </c>
      <c r="M2394" s="1">
        <v>0.42222222222222222</v>
      </c>
      <c r="N2394" s="1">
        <v>0.4597222222222222</v>
      </c>
      <c r="O2394" s="1">
        <v>4.6527777777777779E-2</v>
      </c>
      <c r="P2394" s="1">
        <v>3.7499999999999999E-2</v>
      </c>
      <c r="Q2394" s="1">
        <v>8.4027777777777785E-2</v>
      </c>
      <c r="R2394" s="2">
        <v>81</v>
      </c>
      <c r="S2394" s="2">
        <v>181.50000000000003</v>
      </c>
      <c r="T2394" s="2">
        <v>100.50000000000003</v>
      </c>
      <c r="U2394">
        <v>1</v>
      </c>
      <c r="V2394">
        <v>3</v>
      </c>
      <c r="W2394">
        <v>0</v>
      </c>
    </row>
    <row r="2395" spans="1:23" x14ac:dyDescent="0.25">
      <c r="A2395" t="s">
        <v>59</v>
      </c>
      <c r="B2395" s="3">
        <v>45678</v>
      </c>
      <c r="C2395" s="3" t="str">
        <f>TEXT(Table1[[#This Row],[Date]],"ddd")</f>
        <v>Tue</v>
      </c>
      <c r="D2395" t="s">
        <v>1513</v>
      </c>
      <c r="E2395" s="1" t="s">
        <v>30</v>
      </c>
      <c r="F2395" s="1" t="s">
        <v>30</v>
      </c>
      <c r="G2395" s="1" t="str">
        <f>IFERROR(SUM(Table1[[#This Row],[Deactivate]]-Table1[[#This Row],[Activate]]),"")</f>
        <v/>
      </c>
      <c r="H2395" s="2" t="str">
        <f t="shared" si="37"/>
        <v/>
      </c>
      <c r="I2395" t="s">
        <v>29</v>
      </c>
      <c r="J2395" t="s">
        <v>23</v>
      </c>
      <c r="K2395" t="s">
        <v>1841</v>
      </c>
      <c r="L2395">
        <v>0</v>
      </c>
      <c r="M2395" s="1">
        <v>0.4826388888888889</v>
      </c>
      <c r="N2395" s="1">
        <v>0.50347222222222221</v>
      </c>
      <c r="O2395" s="1">
        <v>0</v>
      </c>
      <c r="P2395" s="1">
        <v>2.0833333333333332E-2</v>
      </c>
      <c r="Q2395" s="1">
        <v>2.0833333333333332E-2</v>
      </c>
      <c r="R2395" s="2">
        <v>45</v>
      </c>
      <c r="S2395" s="2">
        <v>45</v>
      </c>
      <c r="T2395" s="2">
        <v>0</v>
      </c>
      <c r="U2395">
        <v>1</v>
      </c>
      <c r="V2395">
        <v>3</v>
      </c>
      <c r="W2395">
        <v>0</v>
      </c>
    </row>
    <row r="2396" spans="1:23" x14ac:dyDescent="0.25">
      <c r="A2396" t="s">
        <v>59</v>
      </c>
      <c r="B2396" s="3">
        <v>45678</v>
      </c>
      <c r="C2396" s="3" t="str">
        <f>TEXT(Table1[[#This Row],[Date]],"ddd")</f>
        <v>Tue</v>
      </c>
      <c r="D2396" t="s">
        <v>1513</v>
      </c>
      <c r="E2396" s="1" t="s">
        <v>30</v>
      </c>
      <c r="F2396" s="1" t="s">
        <v>30</v>
      </c>
      <c r="G2396" s="1" t="str">
        <f>IFERROR(SUM(Table1[[#This Row],[Deactivate]]-Table1[[#This Row],[Activate]]),"")</f>
        <v/>
      </c>
      <c r="H2396" s="2" t="str">
        <f t="shared" si="37"/>
        <v/>
      </c>
      <c r="I2396" t="s">
        <v>29</v>
      </c>
      <c r="J2396" t="s">
        <v>49</v>
      </c>
      <c r="K2396" t="s">
        <v>1842</v>
      </c>
      <c r="L2396">
        <v>0</v>
      </c>
      <c r="M2396" s="1">
        <v>0.58888888888888891</v>
      </c>
      <c r="N2396" s="1">
        <v>0.67986111111111114</v>
      </c>
      <c r="O2396" s="1">
        <v>8.5416666666666655E-2</v>
      </c>
      <c r="P2396" s="1">
        <v>9.0972222222222218E-2</v>
      </c>
      <c r="Q2396" s="1">
        <v>0.17638888888888887</v>
      </c>
      <c r="R2396" s="2">
        <v>196.5</v>
      </c>
      <c r="S2396" s="2">
        <v>380.99999999999994</v>
      </c>
      <c r="T2396" s="2">
        <v>184.49999999999994</v>
      </c>
      <c r="U2396">
        <v>1</v>
      </c>
      <c r="V2396">
        <v>3</v>
      </c>
      <c r="W2396">
        <v>0</v>
      </c>
    </row>
    <row r="2397" spans="1:23" x14ac:dyDescent="0.25">
      <c r="A2397" t="s">
        <v>61</v>
      </c>
      <c r="B2397" s="3">
        <v>45678</v>
      </c>
      <c r="C2397" s="3" t="str">
        <f>TEXT(Table1[[#This Row],[Date]],"ddd")</f>
        <v>Tue</v>
      </c>
      <c r="D2397" t="s">
        <v>1513</v>
      </c>
      <c r="E2397" s="1" t="s">
        <v>30</v>
      </c>
      <c r="F2397" s="1" t="s">
        <v>30</v>
      </c>
      <c r="G2397" s="1" t="str">
        <f>IFERROR(SUM(Table1[[#This Row],[Deactivate]]-Table1[[#This Row],[Activate]]),"")</f>
        <v/>
      </c>
      <c r="H2397" s="2" t="str">
        <f t="shared" si="37"/>
        <v/>
      </c>
      <c r="I2397" t="s">
        <v>22</v>
      </c>
      <c r="J2397" t="s">
        <v>23</v>
      </c>
      <c r="K2397" t="s">
        <v>1843</v>
      </c>
      <c r="L2397">
        <v>0</v>
      </c>
      <c r="M2397" s="1">
        <v>0</v>
      </c>
      <c r="N2397" s="1">
        <v>0</v>
      </c>
      <c r="O2397" s="1">
        <v>0</v>
      </c>
      <c r="P2397" s="1">
        <v>2.0833333333333332E-2</v>
      </c>
      <c r="Q2397" s="1">
        <v>2.0833333333333332E-2</v>
      </c>
      <c r="R2397" s="2">
        <v>45</v>
      </c>
      <c r="S2397" s="2">
        <v>45</v>
      </c>
      <c r="T2397" s="2">
        <v>0</v>
      </c>
      <c r="U2397">
        <v>1</v>
      </c>
      <c r="V2397">
        <v>3</v>
      </c>
      <c r="W2397">
        <v>0</v>
      </c>
    </row>
    <row r="2398" spans="1:23" x14ac:dyDescent="0.25">
      <c r="A2398" t="s">
        <v>63</v>
      </c>
      <c r="B2398" s="3">
        <v>45678</v>
      </c>
      <c r="C2398" s="3" t="str">
        <f>TEXT(Table1[[#This Row],[Date]],"ddd")</f>
        <v>Tue</v>
      </c>
      <c r="D2398" t="s">
        <v>1513</v>
      </c>
      <c r="E2398" s="1" t="s">
        <v>30</v>
      </c>
      <c r="F2398" s="1" t="s">
        <v>30</v>
      </c>
      <c r="G2398" s="1" t="str">
        <f>IFERROR(SUM(Table1[[#This Row],[Deactivate]]-Table1[[#This Row],[Activate]]),"")</f>
        <v/>
      </c>
      <c r="H2398" s="2" t="str">
        <f t="shared" si="37"/>
        <v/>
      </c>
      <c r="I2398" t="s">
        <v>22</v>
      </c>
      <c r="J2398" t="s">
        <v>23</v>
      </c>
      <c r="K2398" t="s">
        <v>1844</v>
      </c>
      <c r="L2398">
        <v>0</v>
      </c>
      <c r="M2398" s="1">
        <v>0</v>
      </c>
      <c r="N2398" s="1">
        <v>0</v>
      </c>
      <c r="O2398" s="1">
        <v>0</v>
      </c>
      <c r="P2398" s="1">
        <v>2.0833333333333332E-2</v>
      </c>
      <c r="Q2398" s="1">
        <v>2.0833333333333332E-2</v>
      </c>
      <c r="R2398" s="2">
        <v>45</v>
      </c>
      <c r="S2398" s="2">
        <v>45</v>
      </c>
      <c r="T2398" s="2">
        <v>0</v>
      </c>
      <c r="U2398">
        <v>1</v>
      </c>
      <c r="V2398">
        <v>3</v>
      </c>
      <c r="W2398">
        <v>0</v>
      </c>
    </row>
    <row r="2399" spans="1:23" x14ac:dyDescent="0.25">
      <c r="A2399" t="s">
        <v>86</v>
      </c>
      <c r="B2399" s="3">
        <v>45678</v>
      </c>
      <c r="C2399" s="3" t="str">
        <f>TEXT(Table1[[#This Row],[Date]],"ddd")</f>
        <v>Tue</v>
      </c>
      <c r="D2399" t="s">
        <v>1513</v>
      </c>
      <c r="E2399" s="1" t="s">
        <v>30</v>
      </c>
      <c r="F2399" s="1" t="s">
        <v>30</v>
      </c>
      <c r="G2399" s="1" t="str">
        <f>IFERROR(SUM(Table1[[#This Row],[Deactivate]]-Table1[[#This Row],[Activate]]),"")</f>
        <v/>
      </c>
      <c r="H2399" s="2" t="str">
        <f t="shared" si="37"/>
        <v/>
      </c>
      <c r="I2399" t="s">
        <v>35</v>
      </c>
      <c r="J2399" t="s">
        <v>49</v>
      </c>
      <c r="K2399" t="s">
        <v>1845</v>
      </c>
      <c r="L2399">
        <v>0</v>
      </c>
      <c r="M2399" s="1">
        <v>0</v>
      </c>
      <c r="N2399" s="1">
        <v>0</v>
      </c>
      <c r="O2399" s="1">
        <v>0</v>
      </c>
      <c r="P2399" s="1">
        <v>0</v>
      </c>
      <c r="Q2399" s="1">
        <v>0</v>
      </c>
      <c r="R2399" s="2">
        <v>0</v>
      </c>
      <c r="S2399" s="2">
        <v>0</v>
      </c>
      <c r="T2399" s="2">
        <v>0</v>
      </c>
      <c r="U2399">
        <v>1</v>
      </c>
      <c r="V2399">
        <v>3</v>
      </c>
      <c r="W2399">
        <v>0</v>
      </c>
    </row>
    <row r="2400" spans="1:23" x14ac:dyDescent="0.25">
      <c r="A2400" t="s">
        <v>86</v>
      </c>
      <c r="B2400" s="3">
        <v>45678</v>
      </c>
      <c r="C2400" s="3" t="str">
        <f>TEXT(Table1[[#This Row],[Date]],"ddd")</f>
        <v>Tue</v>
      </c>
      <c r="D2400" t="s">
        <v>1513</v>
      </c>
      <c r="E2400" s="1" t="s">
        <v>30</v>
      </c>
      <c r="F2400" s="1" t="s">
        <v>30</v>
      </c>
      <c r="G2400" s="1" t="str">
        <f>IFERROR(SUM(Table1[[#This Row],[Deactivate]]-Table1[[#This Row],[Activate]]),"")</f>
        <v/>
      </c>
      <c r="H2400" s="2" t="str">
        <f t="shared" si="37"/>
        <v/>
      </c>
      <c r="I2400" t="s">
        <v>29</v>
      </c>
      <c r="J2400" t="s">
        <v>66</v>
      </c>
      <c r="K2400">
        <v>0</v>
      </c>
      <c r="L2400">
        <v>0</v>
      </c>
      <c r="M2400" s="1">
        <v>0.3298611111111111</v>
      </c>
      <c r="N2400" s="1">
        <v>0.73263888888888884</v>
      </c>
      <c r="O2400" s="1">
        <v>1.3888888888888889E-3</v>
      </c>
      <c r="P2400" s="1">
        <v>0.40277777777777773</v>
      </c>
      <c r="Q2400" s="1">
        <v>0.40416666666666662</v>
      </c>
      <c r="R2400" s="2">
        <v>869.99999999999977</v>
      </c>
      <c r="S2400" s="2">
        <v>872.99999999999977</v>
      </c>
      <c r="T2400" s="2">
        <v>3</v>
      </c>
      <c r="U2400">
        <v>1</v>
      </c>
      <c r="V2400">
        <v>3</v>
      </c>
      <c r="W2400">
        <v>0</v>
      </c>
    </row>
    <row r="2401" spans="1:23" x14ac:dyDescent="0.25">
      <c r="A2401" t="s">
        <v>86</v>
      </c>
      <c r="B2401" s="3">
        <v>45678</v>
      </c>
      <c r="C2401" s="3" t="str">
        <f>TEXT(Table1[[#This Row],[Date]],"ddd")</f>
        <v>Tue</v>
      </c>
      <c r="D2401" t="s">
        <v>1513</v>
      </c>
      <c r="E2401" s="1" t="s">
        <v>30</v>
      </c>
      <c r="F2401" s="1" t="s">
        <v>30</v>
      </c>
      <c r="G2401" s="1" t="str">
        <f>IFERROR(SUM(Table1[[#This Row],[Deactivate]]-Table1[[#This Row],[Activate]]),"")</f>
        <v/>
      </c>
      <c r="H2401" s="2" t="str">
        <f t="shared" si="37"/>
        <v/>
      </c>
      <c r="I2401" t="s">
        <v>29</v>
      </c>
      <c r="J2401" t="s">
        <v>23</v>
      </c>
      <c r="K2401" t="s">
        <v>1846</v>
      </c>
      <c r="L2401">
        <v>0</v>
      </c>
      <c r="M2401" s="1">
        <v>0.73263888888888884</v>
      </c>
      <c r="N2401" s="1">
        <v>0.73263888888888884</v>
      </c>
      <c r="O2401" s="1">
        <v>0</v>
      </c>
      <c r="P2401" s="1">
        <v>0</v>
      </c>
      <c r="Q2401" s="1">
        <v>0</v>
      </c>
      <c r="R2401" s="2">
        <v>0</v>
      </c>
      <c r="S2401" s="2">
        <v>0</v>
      </c>
      <c r="T2401" s="2">
        <v>0</v>
      </c>
      <c r="U2401">
        <v>1</v>
      </c>
      <c r="V2401">
        <v>3</v>
      </c>
      <c r="W2401">
        <v>0</v>
      </c>
    </row>
    <row r="2402" spans="1:23" x14ac:dyDescent="0.25">
      <c r="A2402" t="s">
        <v>65</v>
      </c>
      <c r="B2402" s="3">
        <v>45678</v>
      </c>
      <c r="C2402" s="3" t="str">
        <f>TEXT(Table1[[#This Row],[Date]],"ddd")</f>
        <v>Tue</v>
      </c>
      <c r="D2402" t="s">
        <v>1513</v>
      </c>
      <c r="E2402" s="1" t="s">
        <v>30</v>
      </c>
      <c r="F2402" s="1" t="s">
        <v>30</v>
      </c>
      <c r="G2402" s="1" t="str">
        <f>IFERROR(SUM(Table1[[#This Row],[Deactivate]]-Table1[[#This Row],[Activate]]),"")</f>
        <v/>
      </c>
      <c r="H2402" s="2" t="str">
        <f t="shared" si="37"/>
        <v/>
      </c>
      <c r="I2402" t="s">
        <v>35</v>
      </c>
      <c r="J2402" t="s">
        <v>26</v>
      </c>
      <c r="K2402">
        <v>0</v>
      </c>
      <c r="L2402" t="s">
        <v>1825</v>
      </c>
      <c r="M2402" s="1">
        <v>0</v>
      </c>
      <c r="N2402" s="1">
        <v>0</v>
      </c>
      <c r="O2402" s="1">
        <v>0</v>
      </c>
      <c r="P2402" s="1">
        <v>0</v>
      </c>
      <c r="Q2402" s="1">
        <v>0</v>
      </c>
      <c r="R2402" s="2">
        <v>0</v>
      </c>
      <c r="S2402" s="2">
        <v>0</v>
      </c>
      <c r="T2402" s="2">
        <v>0</v>
      </c>
      <c r="U2402">
        <v>1</v>
      </c>
      <c r="V2402">
        <v>3</v>
      </c>
      <c r="W2402">
        <v>0</v>
      </c>
    </row>
    <row r="2403" spans="1:23" x14ac:dyDescent="0.25">
      <c r="A2403" t="s">
        <v>65</v>
      </c>
      <c r="B2403" s="3">
        <v>45678</v>
      </c>
      <c r="C2403" s="3" t="str">
        <f>TEXT(Table1[[#This Row],[Date]],"ddd")</f>
        <v>Tue</v>
      </c>
      <c r="D2403" t="s">
        <v>1513</v>
      </c>
      <c r="E2403" s="1" t="s">
        <v>30</v>
      </c>
      <c r="F2403" s="1" t="s">
        <v>30</v>
      </c>
      <c r="G2403" s="1" t="str">
        <f>IFERROR(SUM(Table1[[#This Row],[Deactivate]]-Table1[[#This Row],[Activate]]),"")</f>
        <v/>
      </c>
      <c r="H2403" s="2" t="str">
        <f t="shared" si="37"/>
        <v/>
      </c>
      <c r="I2403" t="s">
        <v>35</v>
      </c>
      <c r="J2403" t="s">
        <v>501</v>
      </c>
      <c r="K2403">
        <v>0</v>
      </c>
      <c r="L2403" t="s">
        <v>1822</v>
      </c>
      <c r="M2403" s="1">
        <v>0</v>
      </c>
      <c r="N2403" s="1">
        <v>0</v>
      </c>
      <c r="O2403" s="1">
        <v>0</v>
      </c>
      <c r="P2403" s="1">
        <v>0</v>
      </c>
      <c r="Q2403" s="1">
        <v>0</v>
      </c>
      <c r="R2403" s="2">
        <v>0</v>
      </c>
      <c r="S2403" s="2">
        <v>0</v>
      </c>
      <c r="T2403" s="2">
        <v>0</v>
      </c>
      <c r="U2403">
        <v>1</v>
      </c>
      <c r="V2403">
        <v>3</v>
      </c>
      <c r="W2403">
        <v>0</v>
      </c>
    </row>
    <row r="2404" spans="1:23" x14ac:dyDescent="0.25">
      <c r="A2404" t="s">
        <v>65</v>
      </c>
      <c r="B2404" s="3">
        <v>45678</v>
      </c>
      <c r="C2404" s="3" t="str">
        <f>TEXT(Table1[[#This Row],[Date]],"ddd")</f>
        <v>Tue</v>
      </c>
      <c r="D2404" t="s">
        <v>1513</v>
      </c>
      <c r="E2404" s="1" t="s">
        <v>30</v>
      </c>
      <c r="F2404" s="1" t="s">
        <v>30</v>
      </c>
      <c r="G2404" s="1" t="str">
        <f>IFERROR(SUM(Table1[[#This Row],[Deactivate]]-Table1[[#This Row],[Activate]]),"")</f>
        <v/>
      </c>
      <c r="H2404" s="2" t="str">
        <f t="shared" si="37"/>
        <v/>
      </c>
      <c r="I2404" t="s">
        <v>35</v>
      </c>
      <c r="J2404" t="s">
        <v>123</v>
      </c>
      <c r="K2404">
        <v>0</v>
      </c>
      <c r="L2404" t="s">
        <v>1826</v>
      </c>
      <c r="M2404" s="1">
        <v>0</v>
      </c>
      <c r="N2404" s="1">
        <v>0</v>
      </c>
      <c r="O2404" s="1">
        <v>0</v>
      </c>
      <c r="P2404" s="1">
        <v>0</v>
      </c>
      <c r="Q2404" s="1">
        <v>0</v>
      </c>
      <c r="R2404" s="2">
        <v>0</v>
      </c>
      <c r="S2404" s="2">
        <v>0</v>
      </c>
      <c r="T2404" s="2">
        <v>0</v>
      </c>
      <c r="U2404">
        <v>1</v>
      </c>
      <c r="V2404">
        <v>3</v>
      </c>
      <c r="W2404">
        <v>0</v>
      </c>
    </row>
    <row r="2405" spans="1:23" x14ac:dyDescent="0.25">
      <c r="A2405" t="s">
        <v>65</v>
      </c>
      <c r="B2405" s="3">
        <v>45678</v>
      </c>
      <c r="C2405" s="3" t="str">
        <f>TEXT(Table1[[#This Row],[Date]],"ddd")</f>
        <v>Tue</v>
      </c>
      <c r="D2405" t="s">
        <v>1513</v>
      </c>
      <c r="E2405" s="1" t="s">
        <v>30</v>
      </c>
      <c r="F2405" s="1" t="s">
        <v>30</v>
      </c>
      <c r="G2405" s="1" t="str">
        <f>IFERROR(SUM(Table1[[#This Row],[Deactivate]]-Table1[[#This Row],[Activate]]),"")</f>
        <v/>
      </c>
      <c r="H2405" s="2" t="str">
        <f t="shared" si="37"/>
        <v/>
      </c>
      <c r="I2405" t="s">
        <v>38</v>
      </c>
      <c r="J2405" t="s">
        <v>49</v>
      </c>
      <c r="K2405" t="s">
        <v>1847</v>
      </c>
      <c r="L2405">
        <v>0</v>
      </c>
      <c r="M2405" s="1">
        <v>0.37222222222222223</v>
      </c>
      <c r="N2405" s="1">
        <v>0.57361111111111118</v>
      </c>
      <c r="O2405" s="1">
        <v>0.10833333333333334</v>
      </c>
      <c r="P2405" s="1">
        <v>0.20138888888888887</v>
      </c>
      <c r="Q2405" s="1">
        <v>0.30972222222222223</v>
      </c>
      <c r="R2405" s="2">
        <v>434.99999999999989</v>
      </c>
      <c r="S2405" s="2">
        <v>669</v>
      </c>
      <c r="T2405" s="2">
        <v>234.00000000000011</v>
      </c>
      <c r="U2405">
        <v>1</v>
      </c>
      <c r="V2405">
        <v>3</v>
      </c>
      <c r="W2405">
        <v>0</v>
      </c>
    </row>
    <row r="2406" spans="1:23" x14ac:dyDescent="0.25">
      <c r="A2406" t="s">
        <v>65</v>
      </c>
      <c r="B2406" s="3">
        <v>45678</v>
      </c>
      <c r="C2406" s="3" t="str">
        <f>TEXT(Table1[[#This Row],[Date]],"ddd")</f>
        <v>Tue</v>
      </c>
      <c r="D2406" t="s">
        <v>1513</v>
      </c>
      <c r="E2406" s="1" t="s">
        <v>30</v>
      </c>
      <c r="F2406" s="1" t="s">
        <v>30</v>
      </c>
      <c r="G2406" s="1" t="str">
        <f>IFERROR(SUM(Table1[[#This Row],[Deactivate]]-Table1[[#This Row],[Activate]]),"")</f>
        <v/>
      </c>
      <c r="H2406" s="2" t="str">
        <f t="shared" si="37"/>
        <v/>
      </c>
      <c r="I2406" t="s">
        <v>29</v>
      </c>
      <c r="J2406" t="s">
        <v>23</v>
      </c>
      <c r="K2406" t="s">
        <v>1848</v>
      </c>
      <c r="L2406">
        <v>0</v>
      </c>
      <c r="M2406" s="1">
        <v>0.57361111111111118</v>
      </c>
      <c r="N2406" s="1">
        <v>0.58402777777777781</v>
      </c>
      <c r="O2406" s="1">
        <v>0</v>
      </c>
      <c r="P2406" s="1">
        <v>1.0416666666666666E-2</v>
      </c>
      <c r="Q2406" s="1">
        <v>1.0416666666666666E-2</v>
      </c>
      <c r="R2406" s="2">
        <v>22.5</v>
      </c>
      <c r="S2406" s="2">
        <v>22.5</v>
      </c>
      <c r="T2406" s="2">
        <v>0</v>
      </c>
      <c r="U2406">
        <v>1</v>
      </c>
      <c r="V2406">
        <v>3</v>
      </c>
      <c r="W2406">
        <v>0</v>
      </c>
    </row>
    <row r="2407" spans="1:23" x14ac:dyDescent="0.25">
      <c r="A2407" t="s">
        <v>65</v>
      </c>
      <c r="B2407" s="3">
        <v>45678</v>
      </c>
      <c r="C2407" s="3" t="str">
        <f>TEXT(Table1[[#This Row],[Date]],"ddd")</f>
        <v>Tue</v>
      </c>
      <c r="D2407" t="s">
        <v>1513</v>
      </c>
      <c r="E2407" s="1" t="s">
        <v>30</v>
      </c>
      <c r="F2407" s="1" t="s">
        <v>30</v>
      </c>
      <c r="G2407" s="1" t="str">
        <f>IFERROR(SUM(Table1[[#This Row],[Deactivate]]-Table1[[#This Row],[Activate]]),"")</f>
        <v/>
      </c>
      <c r="H2407" s="2" t="str">
        <f t="shared" si="37"/>
        <v/>
      </c>
      <c r="I2407" t="s">
        <v>29</v>
      </c>
      <c r="J2407" t="s">
        <v>49</v>
      </c>
      <c r="K2407" t="s">
        <v>1847</v>
      </c>
      <c r="L2407">
        <v>0</v>
      </c>
      <c r="M2407" s="1">
        <v>0.58402777777777781</v>
      </c>
      <c r="N2407" s="1">
        <v>0.71388888888888891</v>
      </c>
      <c r="O2407" s="1">
        <v>0</v>
      </c>
      <c r="P2407" s="1">
        <v>0.12986111111111112</v>
      </c>
      <c r="Q2407" s="1">
        <v>0.12986111111111112</v>
      </c>
      <c r="R2407" s="2">
        <v>280.50000000000006</v>
      </c>
      <c r="S2407" s="2">
        <v>280.50000000000006</v>
      </c>
      <c r="T2407" s="2">
        <v>0</v>
      </c>
      <c r="U2407">
        <v>1</v>
      </c>
      <c r="V2407">
        <v>3</v>
      </c>
      <c r="W2407">
        <v>0</v>
      </c>
    </row>
    <row r="2408" spans="1:23" x14ac:dyDescent="0.25">
      <c r="A2408" t="s">
        <v>28</v>
      </c>
      <c r="B2408" s="3">
        <v>45679</v>
      </c>
      <c r="C2408" s="3" t="str">
        <f>TEXT(Table1[[#This Row],[Date]],"ddd")</f>
        <v>Wed</v>
      </c>
      <c r="D2408" t="s">
        <v>1513</v>
      </c>
      <c r="E2408" s="1" t="s">
        <v>30</v>
      </c>
      <c r="F2408" s="1" t="s">
        <v>30</v>
      </c>
      <c r="G2408" s="1" t="str">
        <f>IFERROR(SUM(Table1[[#This Row],[Deactivate]]-Table1[[#This Row],[Activate]]),"")</f>
        <v/>
      </c>
      <c r="H2408" s="2" t="str">
        <f t="shared" si="37"/>
        <v/>
      </c>
      <c r="I2408" t="s">
        <v>48</v>
      </c>
      <c r="J2408" t="s">
        <v>49</v>
      </c>
      <c r="K2408" t="s">
        <v>1849</v>
      </c>
      <c r="L2408">
        <v>0</v>
      </c>
      <c r="M2408" s="1">
        <v>0.36249999999999999</v>
      </c>
      <c r="N2408" s="1">
        <v>0.40416666666666662</v>
      </c>
      <c r="O2408" s="1">
        <v>9.0277777777777776E-2</v>
      </c>
      <c r="P2408" s="1">
        <v>4.1666666666666664E-2</v>
      </c>
      <c r="Q2408" s="1">
        <v>0.13194444444444445</v>
      </c>
      <c r="R2408" s="2">
        <v>90</v>
      </c>
      <c r="S2408" s="2">
        <v>285</v>
      </c>
      <c r="T2408" s="2">
        <v>195</v>
      </c>
      <c r="U2408">
        <v>1</v>
      </c>
      <c r="V2408">
        <v>3</v>
      </c>
      <c r="W2408">
        <v>0</v>
      </c>
    </row>
    <row r="2409" spans="1:23" x14ac:dyDescent="0.25">
      <c r="A2409" t="s">
        <v>28</v>
      </c>
      <c r="B2409" s="3">
        <v>45679</v>
      </c>
      <c r="C2409" s="3" t="str">
        <f>TEXT(Table1[[#This Row],[Date]],"ddd")</f>
        <v>Wed</v>
      </c>
      <c r="D2409" t="s">
        <v>1513</v>
      </c>
      <c r="E2409" s="1" t="s">
        <v>30</v>
      </c>
      <c r="F2409" s="1" t="s">
        <v>30</v>
      </c>
      <c r="G2409" s="1" t="str">
        <f>IFERROR(SUM(Table1[[#This Row],[Deactivate]]-Table1[[#This Row],[Activate]]),"")</f>
        <v/>
      </c>
      <c r="H2409" s="2" t="str">
        <f t="shared" si="37"/>
        <v/>
      </c>
      <c r="I2409" t="s">
        <v>29</v>
      </c>
      <c r="J2409" t="s">
        <v>49</v>
      </c>
      <c r="K2409" t="s">
        <v>1850</v>
      </c>
      <c r="L2409">
        <v>0</v>
      </c>
      <c r="M2409" s="1">
        <v>0.49722222222222223</v>
      </c>
      <c r="N2409" s="1">
        <v>0.59930555555555554</v>
      </c>
      <c r="O2409" s="1">
        <v>6.1111111111111116E-2</v>
      </c>
      <c r="P2409" s="1">
        <v>0.10208333333333335</v>
      </c>
      <c r="Q2409" s="1">
        <v>0.16319444444444448</v>
      </c>
      <c r="R2409" s="2">
        <v>220.50000000000006</v>
      </c>
      <c r="S2409" s="2">
        <v>352.50000000000011</v>
      </c>
      <c r="T2409" s="2">
        <v>132.00000000000006</v>
      </c>
      <c r="U2409">
        <v>1</v>
      </c>
      <c r="V2409">
        <v>3</v>
      </c>
      <c r="W2409">
        <v>0</v>
      </c>
    </row>
    <row r="2410" spans="1:23" x14ac:dyDescent="0.25">
      <c r="A2410" t="s">
        <v>28</v>
      </c>
      <c r="B2410" s="3">
        <v>45679</v>
      </c>
      <c r="C2410" s="3" t="str">
        <f>TEXT(Table1[[#This Row],[Date]],"ddd")</f>
        <v>Wed</v>
      </c>
      <c r="D2410" t="s">
        <v>1513</v>
      </c>
      <c r="E2410" s="1" t="s">
        <v>30</v>
      </c>
      <c r="F2410" s="1" t="s">
        <v>30</v>
      </c>
      <c r="G2410" s="1" t="str">
        <f>IFERROR(SUM(Table1[[#This Row],[Deactivate]]-Table1[[#This Row],[Activate]]),"")</f>
        <v/>
      </c>
      <c r="H2410" s="2" t="str">
        <f t="shared" si="37"/>
        <v/>
      </c>
      <c r="I2410" t="s">
        <v>29</v>
      </c>
      <c r="J2410" t="s">
        <v>26</v>
      </c>
      <c r="K2410">
        <v>0</v>
      </c>
      <c r="L2410" t="s">
        <v>1851</v>
      </c>
      <c r="M2410" s="1">
        <v>0.64861111111111114</v>
      </c>
      <c r="N2410" s="1">
        <v>0.65486111111111112</v>
      </c>
      <c r="O2410" s="1">
        <v>4.9305555555555554E-2</v>
      </c>
      <c r="P2410" s="1">
        <v>6.2499999999999995E-3</v>
      </c>
      <c r="Q2410" s="1">
        <v>5.5555555555555552E-2</v>
      </c>
      <c r="R2410" s="2">
        <v>13.5</v>
      </c>
      <c r="S2410" s="2">
        <v>120</v>
      </c>
      <c r="T2410" s="2">
        <v>106.5</v>
      </c>
      <c r="U2410">
        <v>1</v>
      </c>
      <c r="V2410">
        <v>3</v>
      </c>
      <c r="W2410">
        <v>0</v>
      </c>
    </row>
    <row r="2411" spans="1:23" x14ac:dyDescent="0.25">
      <c r="A2411" t="s">
        <v>28</v>
      </c>
      <c r="B2411" s="3">
        <v>45679</v>
      </c>
      <c r="C2411" s="3" t="str">
        <f>TEXT(Table1[[#This Row],[Date]],"ddd")</f>
        <v>Wed</v>
      </c>
      <c r="D2411" t="s">
        <v>1513</v>
      </c>
      <c r="E2411" s="1" t="s">
        <v>30</v>
      </c>
      <c r="F2411" s="1" t="s">
        <v>30</v>
      </c>
      <c r="G2411" s="1" t="str">
        <f>IFERROR(SUM(Table1[[#This Row],[Deactivate]]-Table1[[#This Row],[Activate]]),"")</f>
        <v/>
      </c>
      <c r="H2411" s="2" t="str">
        <f t="shared" si="37"/>
        <v/>
      </c>
      <c r="I2411" t="s">
        <v>29</v>
      </c>
      <c r="J2411" t="s">
        <v>23</v>
      </c>
      <c r="K2411" t="s">
        <v>1852</v>
      </c>
      <c r="L2411">
        <v>0</v>
      </c>
      <c r="M2411" s="1">
        <v>0.74722222222222223</v>
      </c>
      <c r="N2411" s="1">
        <v>0.76736111111111116</v>
      </c>
      <c r="O2411" s="1">
        <v>0</v>
      </c>
      <c r="P2411" s="1">
        <v>2.013888888888889E-2</v>
      </c>
      <c r="Q2411" s="1">
        <v>2.013888888888889E-2</v>
      </c>
      <c r="R2411" s="2">
        <v>43.500000000000007</v>
      </c>
      <c r="S2411" s="2">
        <v>43.500000000000007</v>
      </c>
      <c r="T2411" s="2">
        <v>0</v>
      </c>
      <c r="U2411">
        <v>1</v>
      </c>
      <c r="V2411">
        <v>3</v>
      </c>
      <c r="W2411">
        <v>0</v>
      </c>
    </row>
    <row r="2412" spans="1:23" x14ac:dyDescent="0.25">
      <c r="A2412" t="s">
        <v>28</v>
      </c>
      <c r="B2412" s="3">
        <v>45679</v>
      </c>
      <c r="C2412" s="3" t="str">
        <f>TEXT(Table1[[#This Row],[Date]],"ddd")</f>
        <v>Wed</v>
      </c>
      <c r="D2412" t="s">
        <v>1513</v>
      </c>
      <c r="E2412" s="1" t="s">
        <v>30</v>
      </c>
      <c r="F2412" s="1" t="s">
        <v>30</v>
      </c>
      <c r="G2412" s="1" t="str">
        <f>IFERROR(SUM(Table1[[#This Row],[Deactivate]]-Table1[[#This Row],[Activate]]),"")</f>
        <v/>
      </c>
      <c r="H2412" s="2" t="str">
        <f t="shared" si="37"/>
        <v/>
      </c>
      <c r="I2412" t="s">
        <v>29</v>
      </c>
      <c r="J2412" t="s">
        <v>53</v>
      </c>
      <c r="K2412" t="s">
        <v>1853</v>
      </c>
      <c r="L2412">
        <v>0</v>
      </c>
      <c r="M2412" s="1">
        <v>0.76736111111111116</v>
      </c>
      <c r="N2412" s="1">
        <v>0.76736111111111116</v>
      </c>
      <c r="O2412" s="1">
        <v>9.2361111111111116E-2</v>
      </c>
      <c r="P2412" s="1">
        <v>0</v>
      </c>
      <c r="Q2412" s="1">
        <v>9.2361111111111116E-2</v>
      </c>
      <c r="R2412" s="2">
        <v>0</v>
      </c>
      <c r="S2412" s="2">
        <v>199.5</v>
      </c>
      <c r="T2412" s="2">
        <v>199.5</v>
      </c>
      <c r="U2412">
        <v>1</v>
      </c>
      <c r="V2412">
        <v>3</v>
      </c>
      <c r="W2412">
        <v>0</v>
      </c>
    </row>
    <row r="2413" spans="1:23" x14ac:dyDescent="0.25">
      <c r="A2413" t="s">
        <v>34</v>
      </c>
      <c r="B2413" s="3">
        <v>45679</v>
      </c>
      <c r="C2413" s="3" t="str">
        <f>TEXT(Table1[[#This Row],[Date]],"ddd")</f>
        <v>Wed</v>
      </c>
      <c r="D2413" t="s">
        <v>1513</v>
      </c>
      <c r="E2413" s="1" t="s">
        <v>30</v>
      </c>
      <c r="F2413" s="1" t="s">
        <v>30</v>
      </c>
      <c r="G2413" s="1" t="str">
        <f>IFERROR(SUM(Table1[[#This Row],[Deactivate]]-Table1[[#This Row],[Activate]]),"")</f>
        <v/>
      </c>
      <c r="H2413" s="2" t="str">
        <f t="shared" si="37"/>
        <v/>
      </c>
      <c r="I2413" t="s">
        <v>29</v>
      </c>
      <c r="J2413" t="s">
        <v>36</v>
      </c>
      <c r="K2413">
        <v>0</v>
      </c>
      <c r="L2413" t="s">
        <v>1854</v>
      </c>
      <c r="M2413" s="1">
        <v>0.38611111111111113</v>
      </c>
      <c r="N2413" s="1">
        <v>0.71111111111111114</v>
      </c>
      <c r="O2413" s="1">
        <v>5.5555555555555552E-2</v>
      </c>
      <c r="P2413" s="1">
        <v>0.32500000000000001</v>
      </c>
      <c r="Q2413" s="1">
        <v>0.38055555555555554</v>
      </c>
      <c r="R2413" s="2">
        <v>702</v>
      </c>
      <c r="S2413" s="2">
        <v>822</v>
      </c>
      <c r="T2413" s="2">
        <v>120</v>
      </c>
      <c r="U2413">
        <v>1</v>
      </c>
      <c r="V2413">
        <v>3</v>
      </c>
      <c r="W2413">
        <v>0</v>
      </c>
    </row>
    <row r="2414" spans="1:23" x14ac:dyDescent="0.25">
      <c r="A2414" t="s">
        <v>34</v>
      </c>
      <c r="B2414" s="3">
        <v>45679</v>
      </c>
      <c r="C2414" s="3" t="str">
        <f>TEXT(Table1[[#This Row],[Date]],"ddd")</f>
        <v>Wed</v>
      </c>
      <c r="D2414" t="s">
        <v>1513</v>
      </c>
      <c r="E2414" s="1" t="s">
        <v>30</v>
      </c>
      <c r="F2414" s="1" t="s">
        <v>30</v>
      </c>
      <c r="G2414" s="1" t="str">
        <f>IFERROR(SUM(Table1[[#This Row],[Deactivate]]-Table1[[#This Row],[Activate]]),"")</f>
        <v/>
      </c>
      <c r="H2414" s="2" t="str">
        <f t="shared" si="37"/>
        <v/>
      </c>
      <c r="I2414" t="s">
        <v>29</v>
      </c>
      <c r="J2414" t="s">
        <v>23</v>
      </c>
      <c r="K2414" t="s">
        <v>1855</v>
      </c>
      <c r="L2414">
        <v>0</v>
      </c>
      <c r="M2414" s="1">
        <v>0.71111111111111114</v>
      </c>
      <c r="N2414" s="1">
        <v>0.71111111111111114</v>
      </c>
      <c r="O2414" s="1">
        <v>0</v>
      </c>
      <c r="P2414" s="1">
        <v>0</v>
      </c>
      <c r="Q2414" s="1">
        <v>0</v>
      </c>
      <c r="R2414" s="2">
        <v>0</v>
      </c>
      <c r="S2414" s="2">
        <v>0</v>
      </c>
      <c r="T2414" s="2">
        <v>0</v>
      </c>
      <c r="U2414">
        <v>1</v>
      </c>
      <c r="V2414">
        <v>3</v>
      </c>
      <c r="W2414">
        <v>0</v>
      </c>
    </row>
    <row r="2415" spans="1:23" x14ac:dyDescent="0.25">
      <c r="A2415" t="s">
        <v>41</v>
      </c>
      <c r="B2415" s="3">
        <v>45679</v>
      </c>
      <c r="C2415" s="3" t="str">
        <f>TEXT(Table1[[#This Row],[Date]],"ddd")</f>
        <v>Wed</v>
      </c>
      <c r="D2415" t="s">
        <v>1513</v>
      </c>
      <c r="E2415" s="1" t="s">
        <v>30</v>
      </c>
      <c r="F2415" s="1" t="s">
        <v>30</v>
      </c>
      <c r="G2415" s="1" t="str">
        <f>IFERROR(SUM(Table1[[#This Row],[Deactivate]]-Table1[[#This Row],[Activate]]),"")</f>
        <v/>
      </c>
      <c r="H2415" s="2" t="str">
        <f t="shared" si="37"/>
        <v/>
      </c>
      <c r="I2415" t="s">
        <v>22</v>
      </c>
      <c r="J2415" t="s">
        <v>23</v>
      </c>
      <c r="K2415" t="s">
        <v>1856</v>
      </c>
      <c r="L2415">
        <v>0</v>
      </c>
      <c r="M2415" s="1">
        <v>0</v>
      </c>
      <c r="N2415" s="1">
        <v>0</v>
      </c>
      <c r="O2415" s="1">
        <v>0</v>
      </c>
      <c r="P2415" s="1">
        <v>2.0833333333333332E-2</v>
      </c>
      <c r="Q2415" s="1">
        <v>2.0833333333333332E-2</v>
      </c>
      <c r="R2415" s="2">
        <v>45</v>
      </c>
      <c r="S2415" s="2">
        <v>45</v>
      </c>
      <c r="T2415" s="2">
        <v>0</v>
      </c>
      <c r="U2415">
        <v>1</v>
      </c>
      <c r="V2415">
        <v>3</v>
      </c>
      <c r="W2415">
        <v>0</v>
      </c>
    </row>
    <row r="2416" spans="1:23" x14ac:dyDescent="0.25">
      <c r="A2416" t="s">
        <v>43</v>
      </c>
      <c r="B2416" s="3">
        <v>45679</v>
      </c>
      <c r="C2416" s="3" t="str">
        <f>TEXT(Table1[[#This Row],[Date]],"ddd")</f>
        <v>Wed</v>
      </c>
      <c r="D2416" t="s">
        <v>1513</v>
      </c>
      <c r="E2416" s="1" t="s">
        <v>30</v>
      </c>
      <c r="F2416" s="1" t="s">
        <v>30</v>
      </c>
      <c r="G2416" s="1" t="str">
        <f>IFERROR(SUM(Table1[[#This Row],[Deactivate]]-Table1[[#This Row],[Activate]]),"")</f>
        <v/>
      </c>
      <c r="H2416" s="2" t="str">
        <f t="shared" si="37"/>
        <v/>
      </c>
      <c r="I2416" t="s">
        <v>29</v>
      </c>
      <c r="J2416" t="s">
        <v>26</v>
      </c>
      <c r="K2416">
        <v>0</v>
      </c>
      <c r="L2416" t="s">
        <v>1857</v>
      </c>
      <c r="M2416" s="1">
        <v>0.36944444444444446</v>
      </c>
      <c r="N2416" s="1">
        <v>0.42708333333333331</v>
      </c>
      <c r="O2416" s="1">
        <v>6.9444444444444447E-4</v>
      </c>
      <c r="P2416" s="1">
        <v>5.7638888888888885E-2</v>
      </c>
      <c r="Q2416" s="1">
        <v>5.8333333333333327E-2</v>
      </c>
      <c r="R2416" s="2">
        <v>124.5</v>
      </c>
      <c r="S2416" s="2">
        <v>125.99999999999997</v>
      </c>
      <c r="T2416" s="2">
        <v>1.4999999999999716</v>
      </c>
      <c r="U2416">
        <v>1</v>
      </c>
      <c r="V2416">
        <v>3</v>
      </c>
      <c r="W2416">
        <v>0</v>
      </c>
    </row>
    <row r="2417" spans="1:23" x14ac:dyDescent="0.25">
      <c r="A2417" t="s">
        <v>43</v>
      </c>
      <c r="B2417" s="3">
        <v>45679</v>
      </c>
      <c r="C2417" s="3" t="str">
        <f>TEXT(Table1[[#This Row],[Date]],"ddd")</f>
        <v>Wed</v>
      </c>
      <c r="D2417" t="s">
        <v>1513</v>
      </c>
      <c r="E2417" s="1" t="s">
        <v>30</v>
      </c>
      <c r="F2417" s="1" t="s">
        <v>30</v>
      </c>
      <c r="G2417" s="1" t="str">
        <f>IFERROR(SUM(Table1[[#This Row],[Deactivate]]-Table1[[#This Row],[Activate]]),"")</f>
        <v/>
      </c>
      <c r="H2417" s="2" t="str">
        <f t="shared" si="37"/>
        <v/>
      </c>
      <c r="I2417" t="s">
        <v>29</v>
      </c>
      <c r="J2417" t="s">
        <v>216</v>
      </c>
      <c r="K2417">
        <v>0</v>
      </c>
      <c r="L2417" t="s">
        <v>30</v>
      </c>
      <c r="M2417" s="1">
        <v>0.4513888888888889</v>
      </c>
      <c r="N2417" s="1">
        <v>0.68194444444444446</v>
      </c>
      <c r="O2417" s="1">
        <v>2.4305555555555556E-2</v>
      </c>
      <c r="P2417" s="1">
        <v>0.23055555555555554</v>
      </c>
      <c r="Q2417" s="1">
        <v>0.25486111111111109</v>
      </c>
      <c r="R2417" s="2">
        <v>498</v>
      </c>
      <c r="S2417" s="2">
        <v>550.5</v>
      </c>
      <c r="T2417" s="2">
        <v>52.5</v>
      </c>
      <c r="U2417">
        <v>1</v>
      </c>
      <c r="V2417">
        <v>3</v>
      </c>
      <c r="W2417" t="s">
        <v>3950</v>
      </c>
    </row>
    <row r="2418" spans="1:23" x14ac:dyDescent="0.25">
      <c r="A2418" t="s">
        <v>43</v>
      </c>
      <c r="B2418" s="3">
        <v>45679</v>
      </c>
      <c r="C2418" s="3" t="str">
        <f>TEXT(Table1[[#This Row],[Date]],"ddd")</f>
        <v>Wed</v>
      </c>
      <c r="D2418" t="s">
        <v>1513</v>
      </c>
      <c r="E2418" s="1" t="s">
        <v>30</v>
      </c>
      <c r="F2418" s="1" t="s">
        <v>30</v>
      </c>
      <c r="G2418" s="1" t="str">
        <f>IFERROR(SUM(Table1[[#This Row],[Deactivate]]-Table1[[#This Row],[Activate]]),"")</f>
        <v/>
      </c>
      <c r="H2418" s="2" t="str">
        <f t="shared" si="37"/>
        <v/>
      </c>
      <c r="I2418" t="s">
        <v>29</v>
      </c>
      <c r="J2418" t="s">
        <v>23</v>
      </c>
      <c r="K2418" t="s">
        <v>1858</v>
      </c>
      <c r="L2418">
        <v>0</v>
      </c>
      <c r="M2418" s="1">
        <v>0.68194444444444446</v>
      </c>
      <c r="N2418" s="1">
        <v>0.70208333333333339</v>
      </c>
      <c r="O2418" s="1">
        <v>0</v>
      </c>
      <c r="P2418" s="1">
        <v>2.013888888888889E-2</v>
      </c>
      <c r="Q2418" s="1">
        <v>2.013888888888889E-2</v>
      </c>
      <c r="R2418" s="2">
        <v>43.500000000000007</v>
      </c>
      <c r="S2418" s="2">
        <v>43.500000000000007</v>
      </c>
      <c r="T2418" s="2">
        <v>0</v>
      </c>
      <c r="U2418">
        <v>1</v>
      </c>
      <c r="V2418">
        <v>3</v>
      </c>
      <c r="W2418">
        <v>0</v>
      </c>
    </row>
    <row r="2419" spans="1:23" x14ac:dyDescent="0.25">
      <c r="A2419" t="s">
        <v>55</v>
      </c>
      <c r="B2419" s="3">
        <v>45679</v>
      </c>
      <c r="C2419" s="3" t="str">
        <f>TEXT(Table1[[#This Row],[Date]],"ddd")</f>
        <v>Wed</v>
      </c>
      <c r="D2419" t="s">
        <v>1513</v>
      </c>
      <c r="E2419" s="1" t="s">
        <v>30</v>
      </c>
      <c r="F2419" s="1" t="s">
        <v>30</v>
      </c>
      <c r="G2419" s="1" t="str">
        <f>IFERROR(SUM(Table1[[#This Row],[Deactivate]]-Table1[[#This Row],[Activate]]),"")</f>
        <v/>
      </c>
      <c r="H2419" s="2" t="str">
        <f t="shared" si="37"/>
        <v/>
      </c>
      <c r="I2419" t="s">
        <v>22</v>
      </c>
      <c r="J2419" t="s">
        <v>23</v>
      </c>
      <c r="K2419" t="s">
        <v>1859</v>
      </c>
      <c r="L2419">
        <v>0</v>
      </c>
      <c r="M2419" s="1">
        <v>0</v>
      </c>
      <c r="N2419" s="1">
        <v>0</v>
      </c>
      <c r="O2419" s="1">
        <v>0</v>
      </c>
      <c r="P2419" s="1">
        <v>2.0833333333333332E-2</v>
      </c>
      <c r="Q2419" s="1">
        <v>2.0833333333333332E-2</v>
      </c>
      <c r="R2419" s="2">
        <v>45</v>
      </c>
      <c r="S2419" s="2">
        <v>45</v>
      </c>
      <c r="T2419" s="2">
        <v>0</v>
      </c>
      <c r="U2419">
        <v>1</v>
      </c>
      <c r="V2419">
        <v>3</v>
      </c>
      <c r="W2419">
        <v>0</v>
      </c>
    </row>
    <row r="2420" spans="1:23" x14ac:dyDescent="0.25">
      <c r="A2420" t="s">
        <v>59</v>
      </c>
      <c r="B2420" s="3">
        <v>45679</v>
      </c>
      <c r="C2420" s="3" t="str">
        <f>TEXT(Table1[[#This Row],[Date]],"ddd")</f>
        <v>Wed</v>
      </c>
      <c r="D2420" t="s">
        <v>1513</v>
      </c>
      <c r="E2420" s="1" t="s">
        <v>30</v>
      </c>
      <c r="F2420" s="1" t="s">
        <v>30</v>
      </c>
      <c r="G2420" s="1" t="str">
        <f>IFERROR(SUM(Table1[[#This Row],[Deactivate]]-Table1[[#This Row],[Activate]]),"")</f>
        <v/>
      </c>
      <c r="H2420" s="2" t="str">
        <f t="shared" si="37"/>
        <v/>
      </c>
      <c r="I2420" t="s">
        <v>29</v>
      </c>
      <c r="J2420" t="s">
        <v>26</v>
      </c>
      <c r="K2420">
        <v>0</v>
      </c>
      <c r="L2420" t="s">
        <v>1860</v>
      </c>
      <c r="M2420" s="1">
        <v>0.39097222222222222</v>
      </c>
      <c r="N2420" s="1">
        <v>0.51527777777777783</v>
      </c>
      <c r="O2420" s="1">
        <v>1.5277777777777777E-2</v>
      </c>
      <c r="P2420" s="1">
        <v>0.12430555555555556</v>
      </c>
      <c r="Q2420" s="1">
        <v>0.13958333333333334</v>
      </c>
      <c r="R2420" s="2">
        <v>268.5</v>
      </c>
      <c r="S2420" s="2">
        <v>301.5</v>
      </c>
      <c r="T2420" s="2">
        <v>33</v>
      </c>
      <c r="U2420">
        <v>1</v>
      </c>
      <c r="V2420">
        <v>3</v>
      </c>
      <c r="W2420">
        <v>0</v>
      </c>
    </row>
    <row r="2421" spans="1:23" x14ac:dyDescent="0.25">
      <c r="A2421" t="s">
        <v>59</v>
      </c>
      <c r="B2421" s="3">
        <v>45679</v>
      </c>
      <c r="C2421" s="3" t="str">
        <f>TEXT(Table1[[#This Row],[Date]],"ddd")</f>
        <v>Wed</v>
      </c>
      <c r="D2421" t="s">
        <v>1513</v>
      </c>
      <c r="E2421" s="1" t="s">
        <v>30</v>
      </c>
      <c r="F2421" s="1" t="s">
        <v>30</v>
      </c>
      <c r="G2421" s="1" t="str">
        <f>IFERROR(SUM(Table1[[#This Row],[Deactivate]]-Table1[[#This Row],[Activate]]),"")</f>
        <v/>
      </c>
      <c r="H2421" s="2" t="str">
        <f t="shared" si="37"/>
        <v/>
      </c>
      <c r="I2421" t="s">
        <v>29</v>
      </c>
      <c r="J2421" t="s">
        <v>228</v>
      </c>
      <c r="K2421">
        <v>0</v>
      </c>
      <c r="L2421" t="s">
        <v>1861</v>
      </c>
      <c r="M2421" s="1">
        <v>0.5180555555555556</v>
      </c>
      <c r="N2421" s="1">
        <v>0.67708333333333337</v>
      </c>
      <c r="O2421" s="1">
        <v>6.9444444444444447E-4</v>
      </c>
      <c r="P2421" s="1">
        <v>0.15902777777777777</v>
      </c>
      <c r="Q2421" s="1">
        <v>0.15972222222222221</v>
      </c>
      <c r="R2421" s="2">
        <v>343.5</v>
      </c>
      <c r="S2421" s="2">
        <v>344.99999999999994</v>
      </c>
      <c r="T2421" s="2">
        <v>1.4999999999999432</v>
      </c>
      <c r="U2421">
        <v>1</v>
      </c>
      <c r="V2421">
        <v>3</v>
      </c>
      <c r="W2421">
        <v>0</v>
      </c>
    </row>
    <row r="2422" spans="1:23" x14ac:dyDescent="0.25">
      <c r="A2422" t="s">
        <v>59</v>
      </c>
      <c r="B2422" s="3">
        <v>45679</v>
      </c>
      <c r="C2422" s="3" t="str">
        <f>TEXT(Table1[[#This Row],[Date]],"ddd")</f>
        <v>Wed</v>
      </c>
      <c r="D2422" t="s">
        <v>1513</v>
      </c>
      <c r="E2422" s="1" t="s">
        <v>30</v>
      </c>
      <c r="F2422" s="1" t="s">
        <v>30</v>
      </c>
      <c r="G2422" s="1" t="str">
        <f>IFERROR(SUM(Table1[[#This Row],[Deactivate]]-Table1[[#This Row],[Activate]]),"")</f>
        <v/>
      </c>
      <c r="H2422" s="2" t="str">
        <f t="shared" si="37"/>
        <v/>
      </c>
      <c r="I2422" t="s">
        <v>29</v>
      </c>
      <c r="J2422" t="s">
        <v>23</v>
      </c>
      <c r="K2422" t="s">
        <v>1862</v>
      </c>
      <c r="L2422">
        <v>0</v>
      </c>
      <c r="M2422" s="1">
        <v>0.67708333333333337</v>
      </c>
      <c r="N2422" s="1">
        <v>0.68680555555555556</v>
      </c>
      <c r="O2422" s="1">
        <v>0</v>
      </c>
      <c r="P2422" s="1">
        <v>9.7222222222222224E-3</v>
      </c>
      <c r="Q2422" s="1">
        <v>9.7222222222222224E-3</v>
      </c>
      <c r="R2422" s="2">
        <v>21</v>
      </c>
      <c r="S2422" s="2">
        <v>21</v>
      </c>
      <c r="T2422" s="2">
        <v>0</v>
      </c>
      <c r="U2422">
        <v>1</v>
      </c>
      <c r="V2422">
        <v>3</v>
      </c>
      <c r="W2422">
        <v>0</v>
      </c>
    </row>
    <row r="2423" spans="1:23" x14ac:dyDescent="0.25">
      <c r="A2423" t="s">
        <v>61</v>
      </c>
      <c r="B2423" s="3">
        <v>45679</v>
      </c>
      <c r="C2423" s="3" t="str">
        <f>TEXT(Table1[[#This Row],[Date]],"ddd")</f>
        <v>Wed</v>
      </c>
      <c r="D2423" t="s">
        <v>1513</v>
      </c>
      <c r="E2423" s="1" t="s">
        <v>30</v>
      </c>
      <c r="F2423" s="1" t="s">
        <v>30</v>
      </c>
      <c r="G2423" s="1" t="str">
        <f>IFERROR(SUM(Table1[[#This Row],[Deactivate]]-Table1[[#This Row],[Activate]]),"")</f>
        <v/>
      </c>
      <c r="H2423" s="2" t="str">
        <f t="shared" si="37"/>
        <v/>
      </c>
      <c r="I2423" t="s">
        <v>22</v>
      </c>
      <c r="J2423" t="s">
        <v>23</v>
      </c>
      <c r="K2423" t="s">
        <v>1863</v>
      </c>
      <c r="L2423">
        <v>0</v>
      </c>
      <c r="M2423" s="1">
        <v>0</v>
      </c>
      <c r="N2423" s="1">
        <v>0</v>
      </c>
      <c r="O2423" s="1">
        <v>0</v>
      </c>
      <c r="P2423" s="1">
        <v>2.0833333333333332E-2</v>
      </c>
      <c r="Q2423" s="1">
        <v>2.0833333333333332E-2</v>
      </c>
      <c r="R2423" s="2">
        <v>45</v>
      </c>
      <c r="S2423" s="2">
        <v>45</v>
      </c>
      <c r="T2423" s="2">
        <v>0</v>
      </c>
      <c r="U2423">
        <v>1</v>
      </c>
      <c r="V2423">
        <v>3</v>
      </c>
      <c r="W2423">
        <v>0</v>
      </c>
    </row>
    <row r="2424" spans="1:23" x14ac:dyDescent="0.25">
      <c r="A2424" t="s">
        <v>63</v>
      </c>
      <c r="B2424" s="3">
        <v>45679</v>
      </c>
      <c r="C2424" s="3" t="str">
        <f>TEXT(Table1[[#This Row],[Date]],"ddd")</f>
        <v>Wed</v>
      </c>
      <c r="D2424" t="s">
        <v>1513</v>
      </c>
      <c r="E2424" s="1" t="s">
        <v>30</v>
      </c>
      <c r="F2424" s="1" t="s">
        <v>30</v>
      </c>
      <c r="G2424" s="1" t="str">
        <f>IFERROR(SUM(Table1[[#This Row],[Deactivate]]-Table1[[#This Row],[Activate]]),"")</f>
        <v/>
      </c>
      <c r="H2424" s="2" t="str">
        <f t="shared" si="37"/>
        <v/>
      </c>
      <c r="I2424" t="s">
        <v>48</v>
      </c>
      <c r="J2424" t="s">
        <v>49</v>
      </c>
      <c r="K2424" t="s">
        <v>1864</v>
      </c>
      <c r="L2424">
        <v>0</v>
      </c>
      <c r="M2424" s="1">
        <v>0.32361111111111113</v>
      </c>
      <c r="N2424" s="1">
        <v>0.40416666666666662</v>
      </c>
      <c r="O2424" s="1">
        <v>9.930555555555555E-2</v>
      </c>
      <c r="P2424" s="1">
        <v>8.0555555555555561E-2</v>
      </c>
      <c r="Q2424" s="1">
        <v>0.17986111111111111</v>
      </c>
      <c r="R2424" s="2">
        <v>174.00000000000003</v>
      </c>
      <c r="S2424" s="2">
        <v>388.5</v>
      </c>
      <c r="T2424" s="2">
        <v>214.49999999999997</v>
      </c>
      <c r="U2424">
        <v>1</v>
      </c>
      <c r="V2424">
        <v>3</v>
      </c>
      <c r="W2424">
        <v>0</v>
      </c>
    </row>
    <row r="2425" spans="1:23" x14ac:dyDescent="0.25">
      <c r="A2425" t="s">
        <v>63</v>
      </c>
      <c r="B2425" s="3">
        <v>45679</v>
      </c>
      <c r="C2425" s="3" t="str">
        <f>TEXT(Table1[[#This Row],[Date]],"ddd")</f>
        <v>Wed</v>
      </c>
      <c r="D2425" t="s">
        <v>1513</v>
      </c>
      <c r="E2425" s="1" t="s">
        <v>30</v>
      </c>
      <c r="F2425" s="1" t="s">
        <v>30</v>
      </c>
      <c r="G2425" s="1" t="str">
        <f>IFERROR(SUM(Table1[[#This Row],[Deactivate]]-Table1[[#This Row],[Activate]]),"")</f>
        <v/>
      </c>
      <c r="H2425" s="2" t="str">
        <f t="shared" si="37"/>
        <v/>
      </c>
      <c r="I2425" t="s">
        <v>29</v>
      </c>
      <c r="J2425" t="s">
        <v>49</v>
      </c>
      <c r="K2425" t="s">
        <v>1865</v>
      </c>
      <c r="L2425">
        <v>0</v>
      </c>
      <c r="M2425" s="1">
        <v>0.4826388888888889</v>
      </c>
      <c r="N2425" s="1">
        <v>0.59097222222222223</v>
      </c>
      <c r="O2425" s="1">
        <v>1.3888888888888888E-2</v>
      </c>
      <c r="P2425" s="1">
        <v>0.10833333333333334</v>
      </c>
      <c r="Q2425" s="1">
        <v>0.12222222222222223</v>
      </c>
      <c r="R2425" s="2">
        <v>234</v>
      </c>
      <c r="S2425" s="2">
        <v>264</v>
      </c>
      <c r="T2425" s="2">
        <v>30</v>
      </c>
      <c r="U2425">
        <v>1</v>
      </c>
      <c r="V2425">
        <v>3</v>
      </c>
      <c r="W2425">
        <v>0</v>
      </c>
    </row>
    <row r="2426" spans="1:23" x14ac:dyDescent="0.25">
      <c r="A2426" t="s">
        <v>63</v>
      </c>
      <c r="B2426" s="3">
        <v>45679</v>
      </c>
      <c r="C2426" s="3" t="str">
        <f>TEXT(Table1[[#This Row],[Date]],"ddd")</f>
        <v>Wed</v>
      </c>
      <c r="D2426" t="s">
        <v>1513</v>
      </c>
      <c r="E2426" s="1" t="s">
        <v>30</v>
      </c>
      <c r="F2426" s="1" t="s">
        <v>30</v>
      </c>
      <c r="G2426" s="1" t="str">
        <f>IFERROR(SUM(Table1[[#This Row],[Deactivate]]-Table1[[#This Row],[Activate]]),"")</f>
        <v/>
      </c>
      <c r="H2426" s="2" t="str">
        <f t="shared" si="37"/>
        <v/>
      </c>
      <c r="I2426" t="s">
        <v>29</v>
      </c>
      <c r="J2426" t="s">
        <v>23</v>
      </c>
      <c r="K2426" t="s">
        <v>1866</v>
      </c>
      <c r="L2426">
        <v>0</v>
      </c>
      <c r="M2426" s="1">
        <v>0.59236111111111112</v>
      </c>
      <c r="N2426" s="1">
        <v>0.62569444444444444</v>
      </c>
      <c r="O2426" s="1">
        <v>0</v>
      </c>
      <c r="P2426" s="1">
        <v>3.3333333333333333E-2</v>
      </c>
      <c r="Q2426" s="1">
        <v>3.3333333333333333E-2</v>
      </c>
      <c r="R2426" s="2">
        <v>72</v>
      </c>
      <c r="S2426" s="2">
        <v>72</v>
      </c>
      <c r="T2426" s="2">
        <v>0</v>
      </c>
      <c r="U2426">
        <v>1</v>
      </c>
      <c r="V2426">
        <v>3</v>
      </c>
      <c r="W2426">
        <v>0</v>
      </c>
    </row>
    <row r="2427" spans="1:23" x14ac:dyDescent="0.25">
      <c r="A2427" t="s">
        <v>63</v>
      </c>
      <c r="B2427" s="3">
        <v>45679</v>
      </c>
      <c r="C2427" s="3" t="str">
        <f>TEXT(Table1[[#This Row],[Date]],"ddd")</f>
        <v>Wed</v>
      </c>
      <c r="D2427" t="s">
        <v>1513</v>
      </c>
      <c r="E2427" s="1" t="s">
        <v>30</v>
      </c>
      <c r="F2427" s="1" t="s">
        <v>30</v>
      </c>
      <c r="G2427" s="1" t="str">
        <f>IFERROR(SUM(Table1[[#This Row],[Deactivate]]-Table1[[#This Row],[Activate]]),"")</f>
        <v/>
      </c>
      <c r="H2427" s="2" t="str">
        <f t="shared" si="37"/>
        <v/>
      </c>
      <c r="I2427" t="s">
        <v>29</v>
      </c>
      <c r="J2427" t="s">
        <v>256</v>
      </c>
      <c r="K2427">
        <v>0</v>
      </c>
      <c r="L2427" t="s">
        <v>1867</v>
      </c>
      <c r="M2427" s="1">
        <v>0.63680555555555551</v>
      </c>
      <c r="N2427" s="1">
        <v>0.71111111111111114</v>
      </c>
      <c r="O2427" s="1">
        <v>8.3333333333333332E-3</v>
      </c>
      <c r="P2427" s="1">
        <v>7.4305555555555555E-2</v>
      </c>
      <c r="Q2427" s="1">
        <v>8.2638888888888887E-2</v>
      </c>
      <c r="R2427" s="2">
        <v>160.5</v>
      </c>
      <c r="S2427" s="2">
        <v>178.5</v>
      </c>
      <c r="T2427" s="2">
        <v>18</v>
      </c>
      <c r="U2427">
        <v>1</v>
      </c>
      <c r="V2427">
        <v>3</v>
      </c>
      <c r="W2427">
        <v>0</v>
      </c>
    </row>
    <row r="2428" spans="1:23" x14ac:dyDescent="0.25">
      <c r="A2428" t="s">
        <v>86</v>
      </c>
      <c r="B2428" s="3">
        <v>45679</v>
      </c>
      <c r="C2428" s="3" t="str">
        <f>TEXT(Table1[[#This Row],[Date]],"ddd")</f>
        <v>Wed</v>
      </c>
      <c r="D2428" t="s">
        <v>1513</v>
      </c>
      <c r="E2428" s="1" t="s">
        <v>30</v>
      </c>
      <c r="F2428" s="1" t="s">
        <v>30</v>
      </c>
      <c r="G2428" s="1" t="str">
        <f>IFERROR(SUM(Table1[[#This Row],[Deactivate]]-Table1[[#This Row],[Activate]]),"")</f>
        <v/>
      </c>
      <c r="H2428" s="2" t="str">
        <f t="shared" si="37"/>
        <v/>
      </c>
      <c r="I2428" t="s">
        <v>35</v>
      </c>
      <c r="J2428" t="s">
        <v>501</v>
      </c>
      <c r="K2428">
        <v>0</v>
      </c>
      <c r="L2428">
        <v>0</v>
      </c>
      <c r="M2428" s="1">
        <v>0</v>
      </c>
      <c r="N2428" s="1">
        <v>0</v>
      </c>
      <c r="O2428" s="1">
        <v>0</v>
      </c>
      <c r="P2428" s="1">
        <v>0</v>
      </c>
      <c r="Q2428" s="1">
        <v>0</v>
      </c>
      <c r="R2428" s="2">
        <v>0</v>
      </c>
      <c r="S2428" s="2">
        <v>0</v>
      </c>
      <c r="T2428" s="2">
        <v>0</v>
      </c>
      <c r="U2428">
        <v>1</v>
      </c>
      <c r="V2428">
        <v>3</v>
      </c>
      <c r="W2428">
        <v>0</v>
      </c>
    </row>
    <row r="2429" spans="1:23" x14ac:dyDescent="0.25">
      <c r="A2429" t="s">
        <v>86</v>
      </c>
      <c r="B2429" s="3">
        <v>45679</v>
      </c>
      <c r="C2429" s="3" t="str">
        <f>TEXT(Table1[[#This Row],[Date]],"ddd")</f>
        <v>Wed</v>
      </c>
      <c r="D2429" t="s">
        <v>1513</v>
      </c>
      <c r="E2429" s="1" t="s">
        <v>30</v>
      </c>
      <c r="F2429" s="1" t="s">
        <v>30</v>
      </c>
      <c r="G2429" s="1" t="str">
        <f>IFERROR(SUM(Table1[[#This Row],[Deactivate]]-Table1[[#This Row],[Activate]]),"")</f>
        <v/>
      </c>
      <c r="H2429" s="2" t="str">
        <f t="shared" si="37"/>
        <v/>
      </c>
      <c r="I2429" t="s">
        <v>29</v>
      </c>
      <c r="J2429" t="s">
        <v>49</v>
      </c>
      <c r="K2429" t="s">
        <v>1868</v>
      </c>
      <c r="L2429">
        <v>0</v>
      </c>
      <c r="M2429" s="1">
        <v>0.3979166666666667</v>
      </c>
      <c r="N2429" s="1">
        <v>0.63958333333333328</v>
      </c>
      <c r="O2429" s="1">
        <v>0.13333333333333333</v>
      </c>
      <c r="P2429" s="1">
        <v>0.24166666666666667</v>
      </c>
      <c r="Q2429" s="1">
        <v>0.375</v>
      </c>
      <c r="R2429" s="2">
        <v>522</v>
      </c>
      <c r="S2429" s="2">
        <v>810</v>
      </c>
      <c r="T2429" s="2">
        <v>288</v>
      </c>
      <c r="U2429">
        <v>1</v>
      </c>
      <c r="V2429">
        <v>3</v>
      </c>
      <c r="W2429">
        <v>0</v>
      </c>
    </row>
    <row r="2430" spans="1:23" x14ac:dyDescent="0.25">
      <c r="A2430" t="s">
        <v>86</v>
      </c>
      <c r="B2430" s="3">
        <v>45679</v>
      </c>
      <c r="C2430" s="3" t="str">
        <f>TEXT(Table1[[#This Row],[Date]],"ddd")</f>
        <v>Wed</v>
      </c>
      <c r="D2430" t="s">
        <v>1513</v>
      </c>
      <c r="E2430" s="1" t="s">
        <v>30</v>
      </c>
      <c r="F2430" s="1" t="s">
        <v>30</v>
      </c>
      <c r="G2430" s="1" t="str">
        <f>IFERROR(SUM(Table1[[#This Row],[Deactivate]]-Table1[[#This Row],[Activate]]),"")</f>
        <v/>
      </c>
      <c r="H2430" s="2" t="str">
        <f t="shared" si="37"/>
        <v/>
      </c>
      <c r="I2430" t="s">
        <v>29</v>
      </c>
      <c r="J2430" t="s">
        <v>23</v>
      </c>
      <c r="K2430" t="s">
        <v>1869</v>
      </c>
      <c r="L2430">
        <v>0</v>
      </c>
      <c r="M2430" s="1">
        <v>0.63958333333333328</v>
      </c>
      <c r="N2430" s="1">
        <v>0.67291666666666661</v>
      </c>
      <c r="O2430" s="1">
        <v>0</v>
      </c>
      <c r="P2430" s="1">
        <v>3.3333333333333333E-2</v>
      </c>
      <c r="Q2430" s="1">
        <v>3.3333333333333333E-2</v>
      </c>
      <c r="R2430" s="2">
        <v>72</v>
      </c>
      <c r="S2430" s="2">
        <v>72</v>
      </c>
      <c r="T2430" s="2">
        <v>0</v>
      </c>
      <c r="U2430">
        <v>1</v>
      </c>
      <c r="V2430">
        <v>3</v>
      </c>
      <c r="W2430">
        <v>0</v>
      </c>
    </row>
    <row r="2431" spans="1:23" x14ac:dyDescent="0.25">
      <c r="A2431" t="s">
        <v>65</v>
      </c>
      <c r="B2431" s="3">
        <v>45679</v>
      </c>
      <c r="C2431" s="3" t="str">
        <f>TEXT(Table1[[#This Row],[Date]],"ddd")</f>
        <v>Wed</v>
      </c>
      <c r="D2431" t="s">
        <v>1513</v>
      </c>
      <c r="E2431" s="1" t="s">
        <v>30</v>
      </c>
      <c r="F2431" s="1" t="s">
        <v>30</v>
      </c>
      <c r="G2431" s="1" t="str">
        <f>IFERROR(SUM(Table1[[#This Row],[Deactivate]]-Table1[[#This Row],[Activate]]),"")</f>
        <v/>
      </c>
      <c r="H2431" s="2" t="str">
        <f t="shared" si="37"/>
        <v/>
      </c>
      <c r="I2431" t="s">
        <v>35</v>
      </c>
      <c r="J2431" t="s">
        <v>66</v>
      </c>
      <c r="K2431">
        <v>0</v>
      </c>
      <c r="L2431">
        <v>0</v>
      </c>
      <c r="M2431" s="1">
        <v>0</v>
      </c>
      <c r="N2431" s="1">
        <v>0</v>
      </c>
      <c r="O2431" s="1">
        <v>0</v>
      </c>
      <c r="P2431" s="1">
        <v>0</v>
      </c>
      <c r="Q2431" s="1">
        <v>0</v>
      </c>
      <c r="R2431" s="2">
        <v>0</v>
      </c>
      <c r="S2431" s="2">
        <v>0</v>
      </c>
      <c r="T2431" s="2">
        <v>0</v>
      </c>
      <c r="U2431">
        <v>1</v>
      </c>
      <c r="V2431">
        <v>3</v>
      </c>
      <c r="W2431">
        <v>0</v>
      </c>
    </row>
    <row r="2432" spans="1:23" x14ac:dyDescent="0.25">
      <c r="A2432" t="s">
        <v>65</v>
      </c>
      <c r="B2432" s="3">
        <v>45679</v>
      </c>
      <c r="C2432" s="3" t="str">
        <f>TEXT(Table1[[#This Row],[Date]],"ddd")</f>
        <v>Wed</v>
      </c>
      <c r="D2432" t="s">
        <v>1513</v>
      </c>
      <c r="E2432" s="1" t="s">
        <v>30</v>
      </c>
      <c r="F2432" s="1" t="s">
        <v>30</v>
      </c>
      <c r="G2432" s="1" t="str">
        <f>IFERROR(SUM(Table1[[#This Row],[Deactivate]]-Table1[[#This Row],[Activate]]),"")</f>
        <v/>
      </c>
      <c r="H2432" s="2" t="str">
        <f t="shared" si="37"/>
        <v/>
      </c>
      <c r="I2432" t="s">
        <v>35</v>
      </c>
      <c r="J2432" t="s">
        <v>26</v>
      </c>
      <c r="K2432">
        <v>0</v>
      </c>
      <c r="L2432" t="s">
        <v>1870</v>
      </c>
      <c r="M2432" s="1">
        <v>0</v>
      </c>
      <c r="N2432" s="1">
        <v>0</v>
      </c>
      <c r="O2432" s="1">
        <v>0</v>
      </c>
      <c r="P2432" s="1">
        <v>0</v>
      </c>
      <c r="Q2432" s="1">
        <v>0</v>
      </c>
      <c r="R2432" s="2">
        <v>0</v>
      </c>
      <c r="S2432" s="2">
        <v>0</v>
      </c>
      <c r="T2432" s="2">
        <v>0</v>
      </c>
      <c r="U2432">
        <v>1</v>
      </c>
      <c r="V2432">
        <v>3</v>
      </c>
      <c r="W2432">
        <v>0</v>
      </c>
    </row>
    <row r="2433" spans="1:23" x14ac:dyDescent="0.25">
      <c r="A2433" t="s">
        <v>65</v>
      </c>
      <c r="B2433" s="3">
        <v>45679</v>
      </c>
      <c r="C2433" s="3" t="str">
        <f>TEXT(Table1[[#This Row],[Date]],"ddd")</f>
        <v>Wed</v>
      </c>
      <c r="D2433" t="s">
        <v>1513</v>
      </c>
      <c r="E2433" s="1" t="s">
        <v>30</v>
      </c>
      <c r="F2433" s="1" t="s">
        <v>30</v>
      </c>
      <c r="G2433" s="1" t="str">
        <f>IFERROR(SUM(Table1[[#This Row],[Deactivate]]-Table1[[#This Row],[Activate]]),"")</f>
        <v/>
      </c>
      <c r="H2433" s="2" t="str">
        <f t="shared" si="37"/>
        <v/>
      </c>
      <c r="I2433" t="s">
        <v>22</v>
      </c>
      <c r="J2433" t="s">
        <v>23</v>
      </c>
      <c r="K2433" t="s">
        <v>1871</v>
      </c>
      <c r="L2433">
        <v>0</v>
      </c>
      <c r="M2433" s="1">
        <v>0</v>
      </c>
      <c r="N2433" s="1">
        <v>0</v>
      </c>
      <c r="O2433" s="1">
        <v>0</v>
      </c>
      <c r="P2433" s="1">
        <v>2.0833333333333332E-2</v>
      </c>
      <c r="Q2433" s="1">
        <v>2.0833333333333332E-2</v>
      </c>
      <c r="R2433" s="2">
        <v>45</v>
      </c>
      <c r="S2433" s="2">
        <v>45</v>
      </c>
      <c r="T2433" s="2">
        <v>0</v>
      </c>
      <c r="U2433">
        <v>1</v>
      </c>
      <c r="V2433">
        <v>3</v>
      </c>
      <c r="W2433">
        <v>0</v>
      </c>
    </row>
    <row r="2434" spans="1:23" x14ac:dyDescent="0.25">
      <c r="A2434" t="s">
        <v>20</v>
      </c>
      <c r="B2434" s="3">
        <v>45680</v>
      </c>
      <c r="C2434" s="3" t="str">
        <f>TEXT(Table1[[#This Row],[Date]],"ddd")</f>
        <v>Thu</v>
      </c>
      <c r="D2434" t="s">
        <v>1513</v>
      </c>
      <c r="E2434" s="1" t="s">
        <v>30</v>
      </c>
      <c r="F2434" s="1" t="s">
        <v>30</v>
      </c>
      <c r="G2434" s="1" t="str">
        <f>IFERROR(SUM(Table1[[#This Row],[Deactivate]]-Table1[[#This Row],[Activate]]),"")</f>
        <v/>
      </c>
      <c r="H2434" s="2" t="str">
        <f t="shared" ref="H2434:H2497" si="38">IFERROR(IF(G2434&gt;TIME(10,25,0),(INT(((G2434-TIME(10,25,0))*24*60)/15)*5.5),0),"")</f>
        <v/>
      </c>
      <c r="I2434" t="s">
        <v>35</v>
      </c>
      <c r="J2434" t="s">
        <v>501</v>
      </c>
      <c r="K2434">
        <v>0</v>
      </c>
      <c r="L2434">
        <v>0</v>
      </c>
      <c r="M2434" s="1">
        <v>0</v>
      </c>
      <c r="N2434" s="1">
        <v>0</v>
      </c>
      <c r="O2434" s="1">
        <v>0</v>
      </c>
      <c r="P2434" s="1">
        <v>0</v>
      </c>
      <c r="Q2434" s="1">
        <v>0</v>
      </c>
      <c r="R2434" s="2">
        <v>0</v>
      </c>
      <c r="S2434" s="2">
        <v>0</v>
      </c>
      <c r="T2434" s="2">
        <v>0</v>
      </c>
      <c r="U2434">
        <v>1</v>
      </c>
      <c r="V2434">
        <v>3</v>
      </c>
      <c r="W2434">
        <v>0</v>
      </c>
    </row>
    <row r="2435" spans="1:23" x14ac:dyDescent="0.25">
      <c r="A2435" t="s">
        <v>20</v>
      </c>
      <c r="B2435" s="3">
        <v>45680</v>
      </c>
      <c r="C2435" s="3" t="str">
        <f>TEXT(Table1[[#This Row],[Date]],"ddd")</f>
        <v>Thu</v>
      </c>
      <c r="D2435" t="s">
        <v>1513</v>
      </c>
      <c r="E2435" s="1" t="s">
        <v>30</v>
      </c>
      <c r="F2435" s="1" t="s">
        <v>30</v>
      </c>
      <c r="G2435" s="1" t="str">
        <f>IFERROR(SUM(Table1[[#This Row],[Deactivate]]-Table1[[#This Row],[Activate]]),"")</f>
        <v/>
      </c>
      <c r="H2435" s="2" t="str">
        <f t="shared" si="38"/>
        <v/>
      </c>
      <c r="I2435" t="s">
        <v>29</v>
      </c>
      <c r="J2435" t="s">
        <v>90</v>
      </c>
      <c r="K2435">
        <v>0</v>
      </c>
      <c r="L2435" t="s">
        <v>91</v>
      </c>
      <c r="M2435" s="1">
        <v>0.33194444444444443</v>
      </c>
      <c r="N2435" s="1">
        <v>0.34513888888888888</v>
      </c>
      <c r="O2435" s="1">
        <v>0</v>
      </c>
      <c r="P2435" s="1">
        <v>1.3194444444444444E-2</v>
      </c>
      <c r="Q2435" s="1">
        <v>1.3194444444444444E-2</v>
      </c>
      <c r="R2435" s="2">
        <v>28.5</v>
      </c>
      <c r="S2435" s="2">
        <v>28.5</v>
      </c>
      <c r="T2435" s="2">
        <v>0</v>
      </c>
      <c r="U2435">
        <v>1</v>
      </c>
      <c r="V2435">
        <v>3</v>
      </c>
      <c r="W2435">
        <v>0</v>
      </c>
    </row>
    <row r="2436" spans="1:23" x14ac:dyDescent="0.25">
      <c r="A2436" t="s">
        <v>20</v>
      </c>
      <c r="B2436" s="3">
        <v>45680</v>
      </c>
      <c r="C2436" s="3" t="str">
        <f>TEXT(Table1[[#This Row],[Date]],"ddd")</f>
        <v>Thu</v>
      </c>
      <c r="D2436" t="s">
        <v>1513</v>
      </c>
      <c r="E2436" s="1" t="s">
        <v>30</v>
      </c>
      <c r="F2436" s="1" t="s">
        <v>30</v>
      </c>
      <c r="G2436" s="1" t="str">
        <f>IFERROR(SUM(Table1[[#This Row],[Deactivate]]-Table1[[#This Row],[Activate]]),"")</f>
        <v/>
      </c>
      <c r="H2436" s="2" t="str">
        <f t="shared" si="38"/>
        <v/>
      </c>
      <c r="I2436" t="s">
        <v>29</v>
      </c>
      <c r="J2436" t="s">
        <v>49</v>
      </c>
      <c r="K2436" t="s">
        <v>1872</v>
      </c>
      <c r="L2436">
        <v>0</v>
      </c>
      <c r="M2436" s="1">
        <v>0.3972222222222222</v>
      </c>
      <c r="N2436" s="1">
        <v>0.70972222222222225</v>
      </c>
      <c r="O2436" s="1">
        <v>5.2083333333333336E-2</v>
      </c>
      <c r="P2436" s="1">
        <v>0.3125</v>
      </c>
      <c r="Q2436" s="1">
        <v>0.36458333333333331</v>
      </c>
      <c r="R2436" s="2">
        <v>675</v>
      </c>
      <c r="S2436" s="2">
        <v>787.5</v>
      </c>
      <c r="T2436" s="2">
        <v>112.5</v>
      </c>
      <c r="U2436">
        <v>1</v>
      </c>
      <c r="V2436">
        <v>3</v>
      </c>
      <c r="W2436">
        <v>0</v>
      </c>
    </row>
    <row r="2437" spans="1:23" x14ac:dyDescent="0.25">
      <c r="A2437" t="s">
        <v>20</v>
      </c>
      <c r="B2437" s="3">
        <v>45680</v>
      </c>
      <c r="C2437" s="3" t="str">
        <f>TEXT(Table1[[#This Row],[Date]],"ddd")</f>
        <v>Thu</v>
      </c>
      <c r="D2437" t="s">
        <v>1513</v>
      </c>
      <c r="E2437" s="1" t="s">
        <v>30</v>
      </c>
      <c r="F2437" s="1" t="s">
        <v>30</v>
      </c>
      <c r="G2437" s="1" t="str">
        <f>IFERROR(SUM(Table1[[#This Row],[Deactivate]]-Table1[[#This Row],[Activate]]),"")</f>
        <v/>
      </c>
      <c r="H2437" s="2" t="str">
        <f t="shared" si="38"/>
        <v/>
      </c>
      <c r="I2437" t="s">
        <v>29</v>
      </c>
      <c r="J2437" t="s">
        <v>23</v>
      </c>
      <c r="K2437" t="s">
        <v>1873</v>
      </c>
      <c r="L2437">
        <v>0</v>
      </c>
      <c r="M2437" s="1">
        <v>0.70972222222222225</v>
      </c>
      <c r="N2437" s="1">
        <v>0.70972222222222225</v>
      </c>
      <c r="O2437" s="1">
        <v>0</v>
      </c>
      <c r="P2437" s="1">
        <v>0</v>
      </c>
      <c r="Q2437" s="1">
        <v>0</v>
      </c>
      <c r="R2437" s="2">
        <v>0</v>
      </c>
      <c r="S2437" s="2">
        <v>0</v>
      </c>
      <c r="T2437" s="2">
        <v>0</v>
      </c>
      <c r="U2437">
        <v>1</v>
      </c>
      <c r="V2437">
        <v>3</v>
      </c>
      <c r="W2437">
        <v>0</v>
      </c>
    </row>
    <row r="2438" spans="1:23" x14ac:dyDescent="0.25">
      <c r="A2438" t="s">
        <v>28</v>
      </c>
      <c r="B2438" s="3">
        <v>45680</v>
      </c>
      <c r="C2438" s="3" t="str">
        <f>TEXT(Table1[[#This Row],[Date]],"ddd")</f>
        <v>Thu</v>
      </c>
      <c r="D2438" t="s">
        <v>1513</v>
      </c>
      <c r="E2438" s="1" t="s">
        <v>30</v>
      </c>
      <c r="F2438" s="1" t="s">
        <v>30</v>
      </c>
      <c r="G2438" s="1" t="str">
        <f>IFERROR(SUM(Table1[[#This Row],[Deactivate]]-Table1[[#This Row],[Activate]]),"")</f>
        <v/>
      </c>
      <c r="H2438" s="2" t="str">
        <f t="shared" si="38"/>
        <v/>
      </c>
      <c r="I2438" t="s">
        <v>22</v>
      </c>
      <c r="J2438" t="s">
        <v>23</v>
      </c>
      <c r="K2438" t="s">
        <v>1874</v>
      </c>
      <c r="L2438">
        <v>0</v>
      </c>
      <c r="M2438" s="1">
        <v>0</v>
      </c>
      <c r="N2438" s="1">
        <v>0</v>
      </c>
      <c r="O2438" s="1">
        <v>0</v>
      </c>
      <c r="P2438" s="1">
        <v>2.0833333333333332E-2</v>
      </c>
      <c r="Q2438" s="1">
        <v>2.0833333333333332E-2</v>
      </c>
      <c r="R2438" s="2">
        <v>45</v>
      </c>
      <c r="S2438" s="2">
        <v>45</v>
      </c>
      <c r="T2438" s="2">
        <v>0</v>
      </c>
      <c r="U2438">
        <v>1</v>
      </c>
      <c r="V2438">
        <v>3</v>
      </c>
      <c r="W2438">
        <v>0</v>
      </c>
    </row>
    <row r="2439" spans="1:23" x14ac:dyDescent="0.25">
      <c r="A2439" t="s">
        <v>34</v>
      </c>
      <c r="B2439" s="3">
        <v>45680</v>
      </c>
      <c r="C2439" s="3" t="str">
        <f>TEXT(Table1[[#This Row],[Date]],"ddd")</f>
        <v>Thu</v>
      </c>
      <c r="D2439" t="s">
        <v>1513</v>
      </c>
      <c r="E2439" s="1" t="s">
        <v>30</v>
      </c>
      <c r="F2439" s="1" t="s">
        <v>30</v>
      </c>
      <c r="G2439" s="1" t="str">
        <f>IFERROR(SUM(Table1[[#This Row],[Deactivate]]-Table1[[#This Row],[Activate]]),"")</f>
        <v/>
      </c>
      <c r="H2439" s="2" t="str">
        <f t="shared" si="38"/>
        <v/>
      </c>
      <c r="I2439" t="s">
        <v>29</v>
      </c>
      <c r="J2439" t="s">
        <v>90</v>
      </c>
      <c r="K2439">
        <v>0</v>
      </c>
      <c r="L2439" t="s">
        <v>91</v>
      </c>
      <c r="M2439" s="1">
        <v>0.33263888888888887</v>
      </c>
      <c r="N2439" s="1">
        <v>0.34722222222222227</v>
      </c>
      <c r="O2439" s="1">
        <v>1.8055555555555557E-2</v>
      </c>
      <c r="P2439" s="1">
        <v>1.4583333333333332E-2</v>
      </c>
      <c r="Q2439" s="1">
        <v>3.2638888888888891E-2</v>
      </c>
      <c r="R2439" s="2">
        <v>31.499999999999993</v>
      </c>
      <c r="S2439" s="2">
        <v>70.5</v>
      </c>
      <c r="T2439" s="2">
        <v>39.000000000000007</v>
      </c>
      <c r="U2439">
        <v>1</v>
      </c>
      <c r="V2439">
        <v>3</v>
      </c>
      <c r="W2439">
        <v>0</v>
      </c>
    </row>
    <row r="2440" spans="1:23" x14ac:dyDescent="0.25">
      <c r="A2440" t="s">
        <v>34</v>
      </c>
      <c r="B2440" s="3">
        <v>45680</v>
      </c>
      <c r="C2440" s="3" t="str">
        <f>TEXT(Table1[[#This Row],[Date]],"ddd")</f>
        <v>Thu</v>
      </c>
      <c r="D2440" t="s">
        <v>1513</v>
      </c>
      <c r="E2440" s="1" t="s">
        <v>30</v>
      </c>
      <c r="F2440" s="1" t="s">
        <v>30</v>
      </c>
      <c r="G2440" s="1" t="str">
        <f>IFERROR(SUM(Table1[[#This Row],[Deactivate]]-Table1[[#This Row],[Activate]]),"")</f>
        <v/>
      </c>
      <c r="H2440" s="2" t="str">
        <f t="shared" si="38"/>
        <v/>
      </c>
      <c r="I2440" t="s">
        <v>29</v>
      </c>
      <c r="J2440" t="s">
        <v>53</v>
      </c>
      <c r="K2440" t="s">
        <v>1875</v>
      </c>
      <c r="L2440">
        <v>0</v>
      </c>
      <c r="M2440" s="1">
        <v>0.36180555555555555</v>
      </c>
      <c r="N2440" s="1">
        <v>0.40833333333333338</v>
      </c>
      <c r="O2440" s="1">
        <v>1.4583333333333332E-2</v>
      </c>
      <c r="P2440" s="1">
        <v>4.6527777777777779E-2</v>
      </c>
      <c r="Q2440" s="1">
        <v>6.1111111111111109E-2</v>
      </c>
      <c r="R2440" s="2">
        <v>100.5</v>
      </c>
      <c r="S2440" s="2">
        <v>132</v>
      </c>
      <c r="T2440" s="2">
        <v>31.5</v>
      </c>
      <c r="U2440">
        <v>1</v>
      </c>
      <c r="V2440">
        <v>3</v>
      </c>
      <c r="W2440">
        <v>0</v>
      </c>
    </row>
    <row r="2441" spans="1:23" x14ac:dyDescent="0.25">
      <c r="A2441" t="s">
        <v>34</v>
      </c>
      <c r="B2441" s="3">
        <v>45680</v>
      </c>
      <c r="C2441" s="3" t="str">
        <f>TEXT(Table1[[#This Row],[Date]],"ddd")</f>
        <v>Thu</v>
      </c>
      <c r="D2441" t="s">
        <v>1513</v>
      </c>
      <c r="E2441" s="1" t="s">
        <v>30</v>
      </c>
      <c r="F2441" s="1" t="s">
        <v>30</v>
      </c>
      <c r="G2441" s="1" t="str">
        <f>IFERROR(SUM(Table1[[#This Row],[Deactivate]]-Table1[[#This Row],[Activate]]),"")</f>
        <v/>
      </c>
      <c r="H2441" s="2" t="str">
        <f t="shared" si="38"/>
        <v/>
      </c>
      <c r="I2441" t="s">
        <v>38</v>
      </c>
      <c r="J2441" t="s">
        <v>66</v>
      </c>
      <c r="K2441">
        <v>0</v>
      </c>
      <c r="L2441">
        <v>0</v>
      </c>
      <c r="M2441" s="1">
        <v>0.40833333333333338</v>
      </c>
      <c r="N2441" s="1">
        <v>0.53055555555555556</v>
      </c>
      <c r="O2441" s="1">
        <v>0</v>
      </c>
      <c r="P2441" s="1">
        <v>0.12222222222222223</v>
      </c>
      <c r="Q2441" s="1">
        <v>0.12222222222222223</v>
      </c>
      <c r="R2441" s="2">
        <v>264</v>
      </c>
      <c r="S2441" s="2">
        <v>264</v>
      </c>
      <c r="T2441" s="2">
        <v>0</v>
      </c>
      <c r="U2441">
        <v>1</v>
      </c>
      <c r="V2441">
        <v>3</v>
      </c>
      <c r="W2441">
        <v>0</v>
      </c>
    </row>
    <row r="2442" spans="1:23" x14ac:dyDescent="0.25">
      <c r="A2442" t="s">
        <v>34</v>
      </c>
      <c r="B2442" s="3">
        <v>45680</v>
      </c>
      <c r="C2442" s="3" t="str">
        <f>TEXT(Table1[[#This Row],[Date]],"ddd")</f>
        <v>Thu</v>
      </c>
      <c r="D2442" t="s">
        <v>1513</v>
      </c>
      <c r="E2442" s="1" t="s">
        <v>30</v>
      </c>
      <c r="F2442" s="1" t="s">
        <v>30</v>
      </c>
      <c r="G2442" s="1" t="str">
        <f>IFERROR(SUM(Table1[[#This Row],[Deactivate]]-Table1[[#This Row],[Activate]]),"")</f>
        <v/>
      </c>
      <c r="H2442" s="2" t="str">
        <f t="shared" si="38"/>
        <v/>
      </c>
      <c r="I2442" t="s">
        <v>29</v>
      </c>
      <c r="J2442" t="s">
        <v>23</v>
      </c>
      <c r="K2442" t="s">
        <v>1876</v>
      </c>
      <c r="L2442">
        <v>0</v>
      </c>
      <c r="M2442" s="1">
        <v>0.53055555555555556</v>
      </c>
      <c r="N2442" s="1">
        <v>0.54999999999999993</v>
      </c>
      <c r="O2442" s="1">
        <v>0</v>
      </c>
      <c r="P2442" s="1">
        <v>1.9444444444444445E-2</v>
      </c>
      <c r="Q2442" s="1">
        <v>1.9444444444444445E-2</v>
      </c>
      <c r="R2442" s="2">
        <v>42</v>
      </c>
      <c r="S2442" s="2">
        <v>42</v>
      </c>
      <c r="T2442" s="2">
        <v>0</v>
      </c>
      <c r="U2442">
        <v>1</v>
      </c>
      <c r="V2442">
        <v>3</v>
      </c>
      <c r="W2442">
        <v>0</v>
      </c>
    </row>
    <row r="2443" spans="1:23" x14ac:dyDescent="0.25">
      <c r="A2443" t="s">
        <v>34</v>
      </c>
      <c r="B2443" s="3">
        <v>45680</v>
      </c>
      <c r="C2443" s="3" t="str">
        <f>TEXT(Table1[[#This Row],[Date]],"ddd")</f>
        <v>Thu</v>
      </c>
      <c r="D2443" t="s">
        <v>1513</v>
      </c>
      <c r="E2443" s="1" t="s">
        <v>30</v>
      </c>
      <c r="F2443" s="1" t="s">
        <v>30</v>
      </c>
      <c r="G2443" s="1" t="str">
        <f>IFERROR(SUM(Table1[[#This Row],[Deactivate]]-Table1[[#This Row],[Activate]]),"")</f>
        <v/>
      </c>
      <c r="H2443" s="2" t="str">
        <f t="shared" si="38"/>
        <v/>
      </c>
      <c r="I2443" t="s">
        <v>29</v>
      </c>
      <c r="J2443" t="s">
        <v>66</v>
      </c>
      <c r="K2443">
        <v>0</v>
      </c>
      <c r="L2443">
        <v>0</v>
      </c>
      <c r="M2443" s="1">
        <v>0.54999999999999993</v>
      </c>
      <c r="N2443" s="1">
        <v>0.76874999999999993</v>
      </c>
      <c r="O2443" s="1">
        <v>0</v>
      </c>
      <c r="P2443" s="1">
        <v>0.21875</v>
      </c>
      <c r="Q2443" s="1">
        <v>0.21875</v>
      </c>
      <c r="R2443" s="2">
        <v>472.5</v>
      </c>
      <c r="S2443" s="2">
        <v>472.5</v>
      </c>
      <c r="T2443" s="2">
        <v>0</v>
      </c>
      <c r="U2443">
        <v>1</v>
      </c>
      <c r="V2443">
        <v>3</v>
      </c>
      <c r="W2443">
        <v>0</v>
      </c>
    </row>
    <row r="2444" spans="1:23" x14ac:dyDescent="0.25">
      <c r="A2444" t="s">
        <v>41</v>
      </c>
      <c r="B2444" s="3">
        <v>45680</v>
      </c>
      <c r="C2444" s="3" t="str">
        <f>TEXT(Table1[[#This Row],[Date]],"ddd")</f>
        <v>Thu</v>
      </c>
      <c r="D2444" t="s">
        <v>1513</v>
      </c>
      <c r="E2444" s="1" t="s">
        <v>30</v>
      </c>
      <c r="F2444" s="1" t="s">
        <v>30</v>
      </c>
      <c r="G2444" s="1" t="str">
        <f>IFERROR(SUM(Table1[[#This Row],[Deactivate]]-Table1[[#This Row],[Activate]]),"")</f>
        <v/>
      </c>
      <c r="H2444" s="2" t="str">
        <f t="shared" si="38"/>
        <v/>
      </c>
      <c r="I2444" t="s">
        <v>35</v>
      </c>
      <c r="J2444" t="s">
        <v>90</v>
      </c>
      <c r="K2444">
        <v>0</v>
      </c>
      <c r="L2444" t="s">
        <v>91</v>
      </c>
      <c r="M2444" s="1">
        <v>0</v>
      </c>
      <c r="N2444" s="1">
        <v>0</v>
      </c>
      <c r="O2444" s="1">
        <v>0</v>
      </c>
      <c r="P2444" s="1">
        <v>0</v>
      </c>
      <c r="Q2444" s="1">
        <v>0</v>
      </c>
      <c r="R2444" s="2">
        <v>0</v>
      </c>
      <c r="S2444" s="2">
        <v>0</v>
      </c>
      <c r="T2444" s="2">
        <v>0</v>
      </c>
      <c r="U2444">
        <v>1</v>
      </c>
      <c r="V2444">
        <v>3</v>
      </c>
      <c r="W2444">
        <v>0</v>
      </c>
    </row>
    <row r="2445" spans="1:23" x14ac:dyDescent="0.25">
      <c r="A2445" t="s">
        <v>41</v>
      </c>
      <c r="B2445" s="3">
        <v>45680</v>
      </c>
      <c r="C2445" s="3" t="str">
        <f>TEXT(Table1[[#This Row],[Date]],"ddd")</f>
        <v>Thu</v>
      </c>
      <c r="D2445" t="s">
        <v>1513</v>
      </c>
      <c r="E2445" s="1" t="s">
        <v>30</v>
      </c>
      <c r="F2445" s="1" t="s">
        <v>30</v>
      </c>
      <c r="G2445" s="1" t="str">
        <f>IFERROR(SUM(Table1[[#This Row],[Deactivate]]-Table1[[#This Row],[Activate]]),"")</f>
        <v/>
      </c>
      <c r="H2445" s="2" t="str">
        <f t="shared" si="38"/>
        <v/>
      </c>
      <c r="I2445" t="s">
        <v>29</v>
      </c>
      <c r="J2445" t="s">
        <v>49</v>
      </c>
      <c r="K2445" t="s">
        <v>1877</v>
      </c>
      <c r="L2445">
        <v>0</v>
      </c>
      <c r="M2445" s="1">
        <v>0.3756944444444445</v>
      </c>
      <c r="N2445" s="1">
        <v>0.71944444444444444</v>
      </c>
      <c r="O2445" s="1">
        <v>8.3333333333333332E-3</v>
      </c>
      <c r="P2445" s="1">
        <v>0.34375</v>
      </c>
      <c r="Q2445" s="1">
        <v>0.35208333333333336</v>
      </c>
      <c r="R2445" s="2">
        <v>742.5</v>
      </c>
      <c r="S2445" s="2">
        <v>760.50000000000011</v>
      </c>
      <c r="T2445" s="2">
        <v>18.000000000000114</v>
      </c>
      <c r="U2445">
        <v>1</v>
      </c>
      <c r="V2445">
        <v>3</v>
      </c>
      <c r="W2445">
        <v>0</v>
      </c>
    </row>
    <row r="2446" spans="1:23" x14ac:dyDescent="0.25">
      <c r="A2446" t="s">
        <v>41</v>
      </c>
      <c r="B2446" s="3">
        <v>45680</v>
      </c>
      <c r="C2446" s="3" t="str">
        <f>TEXT(Table1[[#This Row],[Date]],"ddd")</f>
        <v>Thu</v>
      </c>
      <c r="D2446" t="s">
        <v>1513</v>
      </c>
      <c r="E2446" s="1" t="s">
        <v>30</v>
      </c>
      <c r="F2446" s="1" t="s">
        <v>30</v>
      </c>
      <c r="G2446" s="1" t="str">
        <f>IFERROR(SUM(Table1[[#This Row],[Deactivate]]-Table1[[#This Row],[Activate]]),"")</f>
        <v/>
      </c>
      <c r="H2446" s="2" t="str">
        <f t="shared" si="38"/>
        <v/>
      </c>
      <c r="I2446" t="s">
        <v>29</v>
      </c>
      <c r="J2446" t="s">
        <v>23</v>
      </c>
      <c r="K2446" t="s">
        <v>1878</v>
      </c>
      <c r="L2446">
        <v>0</v>
      </c>
      <c r="M2446" s="1">
        <v>0.71944444444444444</v>
      </c>
      <c r="N2446" s="1">
        <v>0.72777777777777775</v>
      </c>
      <c r="O2446" s="1">
        <v>0</v>
      </c>
      <c r="P2446" s="1">
        <v>8.3333333333333332E-3</v>
      </c>
      <c r="Q2446" s="1">
        <v>8.3333333333333332E-3</v>
      </c>
      <c r="R2446" s="2">
        <v>18</v>
      </c>
      <c r="S2446" s="2">
        <v>18</v>
      </c>
      <c r="T2446" s="2">
        <v>0</v>
      </c>
      <c r="U2446">
        <v>1</v>
      </c>
      <c r="V2446">
        <v>3</v>
      </c>
      <c r="W2446">
        <v>0</v>
      </c>
    </row>
    <row r="2447" spans="1:23" x14ac:dyDescent="0.25">
      <c r="A2447" t="s">
        <v>43</v>
      </c>
      <c r="B2447" s="3">
        <v>45680</v>
      </c>
      <c r="C2447" s="3" t="str">
        <f>TEXT(Table1[[#This Row],[Date]],"ddd")</f>
        <v>Thu</v>
      </c>
      <c r="D2447" t="s">
        <v>1513</v>
      </c>
      <c r="E2447" s="1" t="s">
        <v>30</v>
      </c>
      <c r="F2447" s="1" t="s">
        <v>30</v>
      </c>
      <c r="G2447" s="1" t="str">
        <f>IFERROR(SUM(Table1[[#This Row],[Deactivate]]-Table1[[#This Row],[Activate]]),"")</f>
        <v/>
      </c>
      <c r="H2447" s="2" t="str">
        <f t="shared" si="38"/>
        <v/>
      </c>
      <c r="I2447" t="s">
        <v>29</v>
      </c>
      <c r="J2447" t="s">
        <v>90</v>
      </c>
      <c r="K2447">
        <v>0</v>
      </c>
      <c r="L2447" t="s">
        <v>91</v>
      </c>
      <c r="M2447" s="1">
        <v>0.33194444444444443</v>
      </c>
      <c r="N2447" s="1">
        <v>0.35138888888888892</v>
      </c>
      <c r="O2447" s="1">
        <v>0</v>
      </c>
      <c r="P2447" s="1">
        <v>1.9444444444444445E-2</v>
      </c>
      <c r="Q2447" s="1">
        <v>1.9444444444444445E-2</v>
      </c>
      <c r="R2447" s="2">
        <v>42</v>
      </c>
      <c r="S2447" s="2">
        <v>42</v>
      </c>
      <c r="T2447" s="2">
        <v>0</v>
      </c>
      <c r="U2447">
        <v>1</v>
      </c>
      <c r="V2447">
        <v>3</v>
      </c>
      <c r="W2447">
        <v>0</v>
      </c>
    </row>
    <row r="2448" spans="1:23" x14ac:dyDescent="0.25">
      <c r="A2448" t="s">
        <v>43</v>
      </c>
      <c r="B2448" s="3">
        <v>45680</v>
      </c>
      <c r="C2448" s="3" t="str">
        <f>TEXT(Table1[[#This Row],[Date]],"ddd")</f>
        <v>Thu</v>
      </c>
      <c r="D2448" t="s">
        <v>1513</v>
      </c>
      <c r="E2448" s="1" t="s">
        <v>30</v>
      </c>
      <c r="F2448" s="1" t="s">
        <v>30</v>
      </c>
      <c r="G2448" s="1" t="str">
        <f>IFERROR(SUM(Table1[[#This Row],[Deactivate]]-Table1[[#This Row],[Activate]]),"")</f>
        <v/>
      </c>
      <c r="H2448" s="2" t="str">
        <f t="shared" si="38"/>
        <v/>
      </c>
      <c r="I2448" t="s">
        <v>38</v>
      </c>
      <c r="J2448" t="s">
        <v>49</v>
      </c>
      <c r="K2448" t="s">
        <v>1879</v>
      </c>
      <c r="L2448">
        <v>0</v>
      </c>
      <c r="M2448" s="1">
        <v>0.4291666666666667</v>
      </c>
      <c r="N2448" s="1">
        <v>0.52986111111111112</v>
      </c>
      <c r="O2448" s="1">
        <v>7.7777777777777779E-2</v>
      </c>
      <c r="P2448" s="1">
        <v>0.10069444444444443</v>
      </c>
      <c r="Q2448" s="1">
        <v>0.1784722222222222</v>
      </c>
      <c r="R2448" s="2">
        <v>217.49999999999994</v>
      </c>
      <c r="S2448" s="2">
        <v>385.49999999999989</v>
      </c>
      <c r="T2448" s="2">
        <v>167.99999999999994</v>
      </c>
      <c r="U2448">
        <v>1</v>
      </c>
      <c r="V2448">
        <v>3</v>
      </c>
      <c r="W2448">
        <v>0</v>
      </c>
    </row>
    <row r="2449" spans="1:23" x14ac:dyDescent="0.25">
      <c r="A2449" t="s">
        <v>43</v>
      </c>
      <c r="B2449" s="3">
        <v>45680</v>
      </c>
      <c r="C2449" s="3" t="str">
        <f>TEXT(Table1[[#This Row],[Date]],"ddd")</f>
        <v>Thu</v>
      </c>
      <c r="D2449" t="s">
        <v>1513</v>
      </c>
      <c r="E2449" s="1" t="s">
        <v>30</v>
      </c>
      <c r="F2449" s="1" t="s">
        <v>30</v>
      </c>
      <c r="G2449" s="1" t="str">
        <f>IFERROR(SUM(Table1[[#This Row],[Deactivate]]-Table1[[#This Row],[Activate]]),"")</f>
        <v/>
      </c>
      <c r="H2449" s="2" t="str">
        <f t="shared" si="38"/>
        <v/>
      </c>
      <c r="I2449" t="s">
        <v>29</v>
      </c>
      <c r="J2449" t="s">
        <v>23</v>
      </c>
      <c r="K2449" t="s">
        <v>1880</v>
      </c>
      <c r="L2449">
        <v>0</v>
      </c>
      <c r="M2449" s="1">
        <v>0.52986111111111112</v>
      </c>
      <c r="N2449" s="1">
        <v>0.57430555555555551</v>
      </c>
      <c r="O2449" s="1">
        <v>0</v>
      </c>
      <c r="P2449" s="1">
        <v>4.4444444444444446E-2</v>
      </c>
      <c r="Q2449" s="1">
        <v>4.4444444444444446E-2</v>
      </c>
      <c r="R2449" s="2">
        <v>96</v>
      </c>
      <c r="S2449" s="2">
        <v>96</v>
      </c>
      <c r="T2449" s="2">
        <v>0</v>
      </c>
      <c r="U2449">
        <v>1</v>
      </c>
      <c r="V2449">
        <v>3</v>
      </c>
      <c r="W2449">
        <v>0</v>
      </c>
    </row>
    <row r="2450" spans="1:23" x14ac:dyDescent="0.25">
      <c r="A2450" t="s">
        <v>43</v>
      </c>
      <c r="B2450" s="3">
        <v>45680</v>
      </c>
      <c r="C2450" s="3" t="str">
        <f>TEXT(Table1[[#This Row],[Date]],"ddd")</f>
        <v>Thu</v>
      </c>
      <c r="D2450" t="s">
        <v>1513</v>
      </c>
      <c r="E2450" s="1" t="s">
        <v>30</v>
      </c>
      <c r="F2450" s="1" t="s">
        <v>30</v>
      </c>
      <c r="G2450" s="1" t="str">
        <f>IFERROR(SUM(Table1[[#This Row],[Deactivate]]-Table1[[#This Row],[Activate]]),"")</f>
        <v/>
      </c>
      <c r="H2450" s="2" t="str">
        <f t="shared" si="38"/>
        <v/>
      </c>
      <c r="I2450" t="s">
        <v>29</v>
      </c>
      <c r="J2450" t="s">
        <v>49</v>
      </c>
      <c r="K2450" t="s">
        <v>1879</v>
      </c>
      <c r="L2450">
        <v>0</v>
      </c>
      <c r="M2450" s="1">
        <v>0.57430555555555551</v>
      </c>
      <c r="N2450" s="1">
        <v>0.65416666666666667</v>
      </c>
      <c r="O2450" s="1">
        <v>0</v>
      </c>
      <c r="P2450" s="1">
        <v>7.9861111111111105E-2</v>
      </c>
      <c r="Q2450" s="1">
        <v>7.9861111111111105E-2</v>
      </c>
      <c r="R2450" s="2">
        <v>172.49999999999997</v>
      </c>
      <c r="S2450" s="2">
        <v>172.49999999999997</v>
      </c>
      <c r="T2450" s="2">
        <v>0</v>
      </c>
      <c r="U2450">
        <v>1</v>
      </c>
      <c r="V2450">
        <v>3</v>
      </c>
      <c r="W2450">
        <v>0</v>
      </c>
    </row>
    <row r="2451" spans="1:23" x14ac:dyDescent="0.25">
      <c r="A2451" t="s">
        <v>45</v>
      </c>
      <c r="B2451" s="3">
        <v>45680</v>
      </c>
      <c r="C2451" s="3" t="str">
        <f>TEXT(Table1[[#This Row],[Date]],"ddd")</f>
        <v>Thu</v>
      </c>
      <c r="D2451" t="s">
        <v>1513</v>
      </c>
      <c r="E2451" s="1" t="s">
        <v>30</v>
      </c>
      <c r="F2451" s="1" t="s">
        <v>30</v>
      </c>
      <c r="G2451" s="1" t="str">
        <f>IFERROR(SUM(Table1[[#This Row],[Deactivate]]-Table1[[#This Row],[Activate]]),"")</f>
        <v/>
      </c>
      <c r="H2451" s="2" t="str">
        <f t="shared" si="38"/>
        <v/>
      </c>
      <c r="I2451" t="s">
        <v>35</v>
      </c>
      <c r="J2451" t="s">
        <v>90</v>
      </c>
      <c r="K2451">
        <v>0</v>
      </c>
      <c r="L2451" t="s">
        <v>91</v>
      </c>
      <c r="M2451" s="1">
        <v>0</v>
      </c>
      <c r="N2451" s="1">
        <v>0</v>
      </c>
      <c r="O2451" s="1">
        <v>0</v>
      </c>
      <c r="P2451" s="1">
        <v>0</v>
      </c>
      <c r="Q2451" s="1">
        <v>0</v>
      </c>
      <c r="R2451" s="2">
        <v>0</v>
      </c>
      <c r="S2451" s="2">
        <v>0</v>
      </c>
      <c r="T2451" s="2">
        <v>0</v>
      </c>
      <c r="U2451">
        <v>1</v>
      </c>
      <c r="V2451">
        <v>3</v>
      </c>
      <c r="W2451">
        <v>0</v>
      </c>
    </row>
    <row r="2452" spans="1:23" x14ac:dyDescent="0.25">
      <c r="A2452" t="s">
        <v>45</v>
      </c>
      <c r="B2452" s="3">
        <v>45680</v>
      </c>
      <c r="C2452" s="3" t="str">
        <f>TEXT(Table1[[#This Row],[Date]],"ddd")</f>
        <v>Thu</v>
      </c>
      <c r="D2452" t="s">
        <v>1513</v>
      </c>
      <c r="E2452" s="1" t="s">
        <v>30</v>
      </c>
      <c r="F2452" s="1" t="s">
        <v>30</v>
      </c>
      <c r="G2452" s="1" t="str">
        <f>IFERROR(SUM(Table1[[#This Row],[Deactivate]]-Table1[[#This Row],[Activate]]),"")</f>
        <v/>
      </c>
      <c r="H2452" s="2" t="str">
        <f t="shared" si="38"/>
        <v/>
      </c>
      <c r="I2452" t="s">
        <v>22</v>
      </c>
      <c r="J2452" t="s">
        <v>23</v>
      </c>
      <c r="K2452" t="s">
        <v>1881</v>
      </c>
      <c r="L2452">
        <v>0</v>
      </c>
      <c r="M2452" s="1">
        <v>0</v>
      </c>
      <c r="N2452" s="1">
        <v>0</v>
      </c>
      <c r="O2452" s="1">
        <v>0</v>
      </c>
      <c r="P2452" s="1">
        <v>2.0833333333333332E-2</v>
      </c>
      <c r="Q2452" s="1">
        <v>2.0833333333333332E-2</v>
      </c>
      <c r="R2452" s="2">
        <v>45</v>
      </c>
      <c r="S2452" s="2">
        <v>45</v>
      </c>
      <c r="T2452" s="2">
        <v>0</v>
      </c>
      <c r="U2452">
        <v>1</v>
      </c>
      <c r="V2452">
        <v>3</v>
      </c>
      <c r="W2452">
        <v>0</v>
      </c>
    </row>
    <row r="2453" spans="1:23" x14ac:dyDescent="0.25">
      <c r="A2453" t="s">
        <v>59</v>
      </c>
      <c r="B2453" s="3">
        <v>45680</v>
      </c>
      <c r="C2453" s="3" t="str">
        <f>TEXT(Table1[[#This Row],[Date]],"ddd")</f>
        <v>Thu</v>
      </c>
      <c r="D2453" t="s">
        <v>1513</v>
      </c>
      <c r="E2453" s="1" t="s">
        <v>30</v>
      </c>
      <c r="F2453" s="1" t="s">
        <v>30</v>
      </c>
      <c r="G2453" s="1" t="str">
        <f>IFERROR(SUM(Table1[[#This Row],[Deactivate]]-Table1[[#This Row],[Activate]]),"")</f>
        <v/>
      </c>
      <c r="H2453" s="2" t="str">
        <f t="shared" si="38"/>
        <v/>
      </c>
      <c r="I2453" t="s">
        <v>22</v>
      </c>
      <c r="J2453" t="s">
        <v>23</v>
      </c>
      <c r="K2453" t="s">
        <v>1882</v>
      </c>
      <c r="L2453">
        <v>0</v>
      </c>
      <c r="M2453" s="1">
        <v>0</v>
      </c>
      <c r="N2453" s="1">
        <v>0</v>
      </c>
      <c r="O2453" s="1">
        <v>0</v>
      </c>
      <c r="P2453" s="1">
        <v>2.0833333333333332E-2</v>
      </c>
      <c r="Q2453" s="1">
        <v>2.0833333333333332E-2</v>
      </c>
      <c r="R2453" s="2">
        <v>45</v>
      </c>
      <c r="S2453" s="2">
        <v>45</v>
      </c>
      <c r="T2453" s="2">
        <v>0</v>
      </c>
      <c r="U2453">
        <v>1</v>
      </c>
      <c r="V2453">
        <v>3</v>
      </c>
      <c r="W2453">
        <v>0</v>
      </c>
    </row>
    <row r="2454" spans="1:23" x14ac:dyDescent="0.25">
      <c r="A2454" t="s">
        <v>61</v>
      </c>
      <c r="B2454" s="3">
        <v>45680</v>
      </c>
      <c r="C2454" s="3" t="str">
        <f>TEXT(Table1[[#This Row],[Date]],"ddd")</f>
        <v>Thu</v>
      </c>
      <c r="D2454" t="s">
        <v>1513</v>
      </c>
      <c r="E2454" s="1" t="s">
        <v>30</v>
      </c>
      <c r="F2454" s="1" t="s">
        <v>30</v>
      </c>
      <c r="G2454" s="1" t="str">
        <f>IFERROR(SUM(Table1[[#This Row],[Deactivate]]-Table1[[#This Row],[Activate]]),"")</f>
        <v/>
      </c>
      <c r="H2454" s="2" t="str">
        <f t="shared" si="38"/>
        <v/>
      </c>
      <c r="I2454" t="s">
        <v>22</v>
      </c>
      <c r="J2454" t="s">
        <v>23</v>
      </c>
      <c r="K2454" t="s">
        <v>1883</v>
      </c>
      <c r="L2454">
        <v>0</v>
      </c>
      <c r="M2454" s="1">
        <v>0</v>
      </c>
      <c r="N2454" s="1">
        <v>0</v>
      </c>
      <c r="O2454" s="1">
        <v>0</v>
      </c>
      <c r="P2454" s="1">
        <v>2.0833333333333332E-2</v>
      </c>
      <c r="Q2454" s="1">
        <v>2.0833333333333332E-2</v>
      </c>
      <c r="R2454" s="2">
        <v>45</v>
      </c>
      <c r="S2454" s="2">
        <v>45</v>
      </c>
      <c r="T2454" s="2">
        <v>0</v>
      </c>
      <c r="U2454">
        <v>1</v>
      </c>
      <c r="V2454">
        <v>3</v>
      </c>
      <c r="W2454">
        <v>0</v>
      </c>
    </row>
    <row r="2455" spans="1:23" x14ac:dyDescent="0.25">
      <c r="A2455" t="s">
        <v>63</v>
      </c>
      <c r="B2455" s="3">
        <v>45680</v>
      </c>
      <c r="C2455" s="3" t="str">
        <f>TEXT(Table1[[#This Row],[Date]],"ddd")</f>
        <v>Thu</v>
      </c>
      <c r="D2455" t="s">
        <v>1513</v>
      </c>
      <c r="E2455" s="1" t="s">
        <v>30</v>
      </c>
      <c r="F2455" s="1" t="s">
        <v>30</v>
      </c>
      <c r="G2455" s="1" t="str">
        <f>IFERROR(SUM(Table1[[#This Row],[Deactivate]]-Table1[[#This Row],[Activate]]),"")</f>
        <v/>
      </c>
      <c r="H2455" s="2" t="str">
        <f t="shared" si="38"/>
        <v/>
      </c>
      <c r="I2455" t="s">
        <v>35</v>
      </c>
      <c r="J2455" t="s">
        <v>501</v>
      </c>
      <c r="K2455">
        <v>0</v>
      </c>
      <c r="L2455">
        <v>0</v>
      </c>
      <c r="M2455" s="1">
        <v>0</v>
      </c>
      <c r="N2455" s="1">
        <v>0</v>
      </c>
      <c r="O2455" s="1">
        <v>0</v>
      </c>
      <c r="P2455" s="1">
        <v>0</v>
      </c>
      <c r="Q2455" s="1">
        <v>0</v>
      </c>
      <c r="R2455" s="2">
        <v>0</v>
      </c>
      <c r="S2455" s="2">
        <v>0</v>
      </c>
      <c r="T2455" s="2">
        <v>0</v>
      </c>
      <c r="U2455">
        <v>1</v>
      </c>
      <c r="V2455">
        <v>3</v>
      </c>
      <c r="W2455">
        <v>0</v>
      </c>
    </row>
    <row r="2456" spans="1:23" x14ac:dyDescent="0.25">
      <c r="A2456" t="s">
        <v>63</v>
      </c>
      <c r="B2456" s="3">
        <v>45680</v>
      </c>
      <c r="C2456" s="3" t="str">
        <f>TEXT(Table1[[#This Row],[Date]],"ddd")</f>
        <v>Thu</v>
      </c>
      <c r="D2456" t="s">
        <v>1513</v>
      </c>
      <c r="E2456" s="1" t="s">
        <v>30</v>
      </c>
      <c r="F2456" s="1" t="s">
        <v>30</v>
      </c>
      <c r="G2456" s="1" t="str">
        <f>IFERROR(SUM(Table1[[#This Row],[Deactivate]]-Table1[[#This Row],[Activate]]),"")</f>
        <v/>
      </c>
      <c r="H2456" s="2" t="str">
        <f t="shared" si="38"/>
        <v/>
      </c>
      <c r="I2456" t="s">
        <v>29</v>
      </c>
      <c r="J2456" t="s">
        <v>90</v>
      </c>
      <c r="K2456">
        <v>0</v>
      </c>
      <c r="L2456" t="s">
        <v>91</v>
      </c>
      <c r="M2456" s="1">
        <v>0.33055555555555555</v>
      </c>
      <c r="N2456" s="1">
        <v>0.37152777777777773</v>
      </c>
      <c r="O2456" s="1">
        <v>6.9444444444444447E-4</v>
      </c>
      <c r="P2456" s="1">
        <v>4.0972222222222222E-2</v>
      </c>
      <c r="Q2456" s="1">
        <v>4.1666666666666664E-2</v>
      </c>
      <c r="R2456" s="2">
        <v>88.5</v>
      </c>
      <c r="S2456" s="2">
        <v>90</v>
      </c>
      <c r="T2456" s="2">
        <v>1.5</v>
      </c>
      <c r="U2456">
        <v>1</v>
      </c>
      <c r="V2456">
        <v>3</v>
      </c>
      <c r="W2456">
        <v>0</v>
      </c>
    </row>
    <row r="2457" spans="1:23" x14ac:dyDescent="0.25">
      <c r="A2457" t="s">
        <v>63</v>
      </c>
      <c r="B2457" s="3">
        <v>45680</v>
      </c>
      <c r="C2457" s="3" t="str">
        <f>TEXT(Table1[[#This Row],[Date]],"ddd")</f>
        <v>Thu</v>
      </c>
      <c r="D2457" t="s">
        <v>1513</v>
      </c>
      <c r="E2457" s="1" t="s">
        <v>30</v>
      </c>
      <c r="F2457" s="1" t="s">
        <v>30</v>
      </c>
      <c r="G2457" s="1" t="str">
        <f>IFERROR(SUM(Table1[[#This Row],[Deactivate]]-Table1[[#This Row],[Activate]]),"")</f>
        <v/>
      </c>
      <c r="H2457" s="2" t="str">
        <f t="shared" si="38"/>
        <v/>
      </c>
      <c r="I2457" t="s">
        <v>29</v>
      </c>
      <c r="J2457" t="s">
        <v>49</v>
      </c>
      <c r="K2457" t="s">
        <v>1884</v>
      </c>
      <c r="L2457">
        <v>0</v>
      </c>
      <c r="M2457" s="1">
        <v>0.41805555555555557</v>
      </c>
      <c r="N2457" s="1">
        <v>0.53402777777777777</v>
      </c>
      <c r="O2457" s="1">
        <v>4.5833333333333337E-2</v>
      </c>
      <c r="P2457" s="1">
        <v>0.11597222222222221</v>
      </c>
      <c r="Q2457" s="1">
        <v>0.16180555555555554</v>
      </c>
      <c r="R2457" s="2">
        <v>250.5</v>
      </c>
      <c r="S2457" s="2">
        <v>349.49999999999994</v>
      </c>
      <c r="T2457" s="2">
        <v>98.999999999999943</v>
      </c>
      <c r="U2457">
        <v>1</v>
      </c>
      <c r="V2457">
        <v>3</v>
      </c>
      <c r="W2457">
        <v>0</v>
      </c>
    </row>
    <row r="2458" spans="1:23" x14ac:dyDescent="0.25">
      <c r="A2458" t="s">
        <v>63</v>
      </c>
      <c r="B2458" s="3">
        <v>45680</v>
      </c>
      <c r="C2458" s="3" t="str">
        <f>TEXT(Table1[[#This Row],[Date]],"ddd")</f>
        <v>Thu</v>
      </c>
      <c r="D2458" t="s">
        <v>1513</v>
      </c>
      <c r="E2458" s="1" t="s">
        <v>30</v>
      </c>
      <c r="F2458" s="1" t="s">
        <v>30</v>
      </c>
      <c r="G2458" s="1" t="str">
        <f>IFERROR(SUM(Table1[[#This Row],[Deactivate]]-Table1[[#This Row],[Activate]]),"")</f>
        <v/>
      </c>
      <c r="H2458" s="2" t="str">
        <f t="shared" si="38"/>
        <v/>
      </c>
      <c r="I2458" t="s">
        <v>29</v>
      </c>
      <c r="J2458" t="s">
        <v>23</v>
      </c>
      <c r="K2458" t="s">
        <v>1885</v>
      </c>
      <c r="L2458">
        <v>0</v>
      </c>
      <c r="M2458" s="1">
        <v>0.53402777777777777</v>
      </c>
      <c r="N2458" s="1">
        <v>0.54861111111111105</v>
      </c>
      <c r="O2458" s="1">
        <v>0</v>
      </c>
      <c r="P2458" s="1">
        <v>1.4583333333333332E-2</v>
      </c>
      <c r="Q2458" s="1">
        <v>1.4583333333333332E-2</v>
      </c>
      <c r="R2458" s="2">
        <v>31.499999999999993</v>
      </c>
      <c r="S2458" s="2">
        <v>31.499999999999993</v>
      </c>
      <c r="T2458" s="2">
        <v>0</v>
      </c>
      <c r="U2458">
        <v>1</v>
      </c>
      <c r="V2458">
        <v>3</v>
      </c>
      <c r="W2458">
        <v>0</v>
      </c>
    </row>
    <row r="2459" spans="1:23" x14ac:dyDescent="0.25">
      <c r="A2459" t="s">
        <v>63</v>
      </c>
      <c r="B2459" s="3">
        <v>45680</v>
      </c>
      <c r="C2459" s="3" t="str">
        <f>TEXT(Table1[[#This Row],[Date]],"ddd")</f>
        <v>Thu</v>
      </c>
      <c r="D2459" t="s">
        <v>1513</v>
      </c>
      <c r="E2459" s="1" t="s">
        <v>30</v>
      </c>
      <c r="F2459" s="1" t="s">
        <v>30</v>
      </c>
      <c r="G2459" s="1" t="str">
        <f>IFERROR(SUM(Table1[[#This Row],[Deactivate]]-Table1[[#This Row],[Activate]]),"")</f>
        <v/>
      </c>
      <c r="H2459" s="2" t="str">
        <f t="shared" si="38"/>
        <v/>
      </c>
      <c r="I2459" t="s">
        <v>29</v>
      </c>
      <c r="J2459" t="s">
        <v>46</v>
      </c>
      <c r="K2459" t="s">
        <v>1886</v>
      </c>
      <c r="L2459">
        <v>0</v>
      </c>
      <c r="M2459" s="1">
        <v>0.60069444444444442</v>
      </c>
      <c r="N2459" s="1">
        <v>0.74513888888888891</v>
      </c>
      <c r="O2459" s="1">
        <v>5.1388888888888894E-2</v>
      </c>
      <c r="P2459" s="1">
        <v>0.14444444444444446</v>
      </c>
      <c r="Q2459" s="1">
        <v>0.19583333333333336</v>
      </c>
      <c r="R2459" s="2">
        <v>312.00000000000006</v>
      </c>
      <c r="S2459" s="2">
        <v>423.00000000000011</v>
      </c>
      <c r="T2459" s="2">
        <v>111.00000000000006</v>
      </c>
      <c r="U2459">
        <v>1</v>
      </c>
      <c r="V2459">
        <v>3</v>
      </c>
      <c r="W2459">
        <v>0</v>
      </c>
    </row>
    <row r="2460" spans="1:23" x14ac:dyDescent="0.25">
      <c r="A2460" t="s">
        <v>86</v>
      </c>
      <c r="B2460" s="3">
        <v>45680</v>
      </c>
      <c r="C2460" s="3" t="str">
        <f>TEXT(Table1[[#This Row],[Date]],"ddd")</f>
        <v>Thu</v>
      </c>
      <c r="D2460" t="s">
        <v>1513</v>
      </c>
      <c r="E2460" s="1" t="s">
        <v>30</v>
      </c>
      <c r="F2460" s="1" t="s">
        <v>30</v>
      </c>
      <c r="G2460" s="1" t="str">
        <f>IFERROR(SUM(Table1[[#This Row],[Deactivate]]-Table1[[#This Row],[Activate]]),"")</f>
        <v/>
      </c>
      <c r="H2460" s="2" t="str">
        <f t="shared" si="38"/>
        <v/>
      </c>
      <c r="I2460" t="s">
        <v>38</v>
      </c>
      <c r="J2460" t="s">
        <v>228</v>
      </c>
      <c r="K2460">
        <v>0</v>
      </c>
      <c r="L2460" t="s">
        <v>1887</v>
      </c>
      <c r="M2460" s="1">
        <v>0.33055555555555555</v>
      </c>
      <c r="N2460" s="1">
        <v>0.33055555555555555</v>
      </c>
      <c r="O2460" s="1">
        <v>1.6666666666666666E-2</v>
      </c>
      <c r="P2460" s="1">
        <v>0</v>
      </c>
      <c r="Q2460" s="1">
        <v>1.6666666666666666E-2</v>
      </c>
      <c r="R2460" s="2">
        <v>0</v>
      </c>
      <c r="S2460" s="2">
        <v>36</v>
      </c>
      <c r="T2460" s="2">
        <v>36</v>
      </c>
      <c r="U2460">
        <v>1</v>
      </c>
      <c r="V2460">
        <v>3</v>
      </c>
      <c r="W2460">
        <v>0</v>
      </c>
    </row>
    <row r="2461" spans="1:23" x14ac:dyDescent="0.25">
      <c r="A2461" t="s">
        <v>86</v>
      </c>
      <c r="B2461" s="3">
        <v>45680</v>
      </c>
      <c r="C2461" s="3" t="str">
        <f>TEXT(Table1[[#This Row],[Date]],"ddd")</f>
        <v>Thu</v>
      </c>
      <c r="D2461" t="s">
        <v>1513</v>
      </c>
      <c r="E2461" s="1" t="s">
        <v>30</v>
      </c>
      <c r="F2461" s="1" t="s">
        <v>30</v>
      </c>
      <c r="G2461" s="1" t="str">
        <f>IFERROR(SUM(Table1[[#This Row],[Deactivate]]-Table1[[#This Row],[Activate]]),"")</f>
        <v/>
      </c>
      <c r="H2461" s="2" t="str">
        <f t="shared" si="38"/>
        <v/>
      </c>
      <c r="I2461" t="s">
        <v>29</v>
      </c>
      <c r="J2461" t="s">
        <v>90</v>
      </c>
      <c r="K2461">
        <v>0</v>
      </c>
      <c r="L2461" t="s">
        <v>91</v>
      </c>
      <c r="M2461" s="1">
        <v>0.33124999999999999</v>
      </c>
      <c r="N2461" s="1">
        <v>0.3611111111111111</v>
      </c>
      <c r="O2461" s="1">
        <v>6.9444444444444447E-4</v>
      </c>
      <c r="P2461" s="1">
        <v>2.9861111111111113E-2</v>
      </c>
      <c r="Q2461" s="1">
        <v>3.0555555555555558E-2</v>
      </c>
      <c r="R2461" s="2">
        <v>64.5</v>
      </c>
      <c r="S2461" s="2">
        <v>66</v>
      </c>
      <c r="T2461" s="2">
        <v>1.5</v>
      </c>
      <c r="U2461">
        <v>1</v>
      </c>
      <c r="V2461">
        <v>3</v>
      </c>
      <c r="W2461">
        <v>0</v>
      </c>
    </row>
    <row r="2462" spans="1:23" x14ac:dyDescent="0.25">
      <c r="A2462" t="s">
        <v>86</v>
      </c>
      <c r="B2462" s="3">
        <v>45680</v>
      </c>
      <c r="C2462" s="3" t="str">
        <f>TEXT(Table1[[#This Row],[Date]],"ddd")</f>
        <v>Thu</v>
      </c>
      <c r="D2462" t="s">
        <v>1513</v>
      </c>
      <c r="E2462" s="1" t="s">
        <v>30</v>
      </c>
      <c r="F2462" s="1" t="s">
        <v>30</v>
      </c>
      <c r="G2462" s="1" t="str">
        <f>IFERROR(SUM(Table1[[#This Row],[Deactivate]]-Table1[[#This Row],[Activate]]),"")</f>
        <v/>
      </c>
      <c r="H2462" s="2" t="str">
        <f t="shared" si="38"/>
        <v/>
      </c>
      <c r="I2462" t="s">
        <v>29</v>
      </c>
      <c r="J2462" t="s">
        <v>228</v>
      </c>
      <c r="K2462">
        <v>0</v>
      </c>
      <c r="L2462" t="s">
        <v>1887</v>
      </c>
      <c r="M2462" s="1">
        <v>0.3611111111111111</v>
      </c>
      <c r="N2462" s="1">
        <v>0.65486111111111112</v>
      </c>
      <c r="O2462" s="1">
        <v>0</v>
      </c>
      <c r="P2462" s="1">
        <v>0.29375000000000001</v>
      </c>
      <c r="Q2462" s="1">
        <v>0.29375000000000001</v>
      </c>
      <c r="R2462" s="2">
        <v>634.5</v>
      </c>
      <c r="S2462" s="2">
        <v>634.5</v>
      </c>
      <c r="T2462" s="2">
        <v>0</v>
      </c>
      <c r="U2462">
        <v>1</v>
      </c>
      <c r="V2462">
        <v>3</v>
      </c>
      <c r="W2462">
        <v>0</v>
      </c>
    </row>
    <row r="2463" spans="1:23" x14ac:dyDescent="0.25">
      <c r="A2463" t="s">
        <v>86</v>
      </c>
      <c r="B2463" s="3">
        <v>45680</v>
      </c>
      <c r="C2463" s="3" t="str">
        <f>TEXT(Table1[[#This Row],[Date]],"ddd")</f>
        <v>Thu</v>
      </c>
      <c r="D2463" t="s">
        <v>1513</v>
      </c>
      <c r="E2463" s="1" t="s">
        <v>30</v>
      </c>
      <c r="F2463" s="1" t="s">
        <v>30</v>
      </c>
      <c r="G2463" s="1" t="str">
        <f>IFERROR(SUM(Table1[[#This Row],[Deactivate]]-Table1[[#This Row],[Activate]]),"")</f>
        <v/>
      </c>
      <c r="H2463" s="2" t="str">
        <f t="shared" si="38"/>
        <v/>
      </c>
      <c r="I2463" t="s">
        <v>29</v>
      </c>
      <c r="J2463" t="s">
        <v>23</v>
      </c>
      <c r="K2463" t="s">
        <v>1888</v>
      </c>
      <c r="L2463">
        <v>0</v>
      </c>
      <c r="M2463" s="1">
        <v>0.65486111111111112</v>
      </c>
      <c r="N2463" s="1">
        <v>0.67569444444444438</v>
      </c>
      <c r="O2463" s="1">
        <v>0</v>
      </c>
      <c r="P2463" s="1">
        <v>2.0833333333333332E-2</v>
      </c>
      <c r="Q2463" s="1">
        <v>2.0833333333333332E-2</v>
      </c>
      <c r="R2463" s="2">
        <v>45</v>
      </c>
      <c r="S2463" s="2">
        <v>45</v>
      </c>
      <c r="T2463" s="2">
        <v>0</v>
      </c>
      <c r="U2463">
        <v>1</v>
      </c>
      <c r="V2463">
        <v>3</v>
      </c>
      <c r="W2463">
        <v>0</v>
      </c>
    </row>
    <row r="2464" spans="1:23" x14ac:dyDescent="0.25">
      <c r="A2464" t="s">
        <v>65</v>
      </c>
      <c r="B2464" s="3">
        <v>45680</v>
      </c>
      <c r="C2464" s="3" t="str">
        <f>TEXT(Table1[[#This Row],[Date]],"ddd")</f>
        <v>Thu</v>
      </c>
      <c r="D2464" t="s">
        <v>1513</v>
      </c>
      <c r="E2464" s="1" t="s">
        <v>30</v>
      </c>
      <c r="F2464" s="1" t="s">
        <v>30</v>
      </c>
      <c r="G2464" s="1" t="str">
        <f>IFERROR(SUM(Table1[[#This Row],[Deactivate]]-Table1[[#This Row],[Activate]]),"")</f>
        <v/>
      </c>
      <c r="H2464" s="2" t="str">
        <f t="shared" si="38"/>
        <v/>
      </c>
      <c r="I2464" t="s">
        <v>29</v>
      </c>
      <c r="J2464" t="s">
        <v>90</v>
      </c>
      <c r="K2464">
        <v>0</v>
      </c>
      <c r="L2464" t="s">
        <v>91</v>
      </c>
      <c r="M2464" s="1">
        <v>0.32777777777777778</v>
      </c>
      <c r="N2464" s="1">
        <v>0.38125000000000003</v>
      </c>
      <c r="O2464" s="1">
        <v>6.9444444444444441E-3</v>
      </c>
      <c r="P2464" s="1">
        <v>5.347222222222222E-2</v>
      </c>
      <c r="Q2464" s="1">
        <v>6.041666666666666E-2</v>
      </c>
      <c r="R2464" s="2">
        <v>115.5</v>
      </c>
      <c r="S2464" s="2">
        <v>130.49999999999997</v>
      </c>
      <c r="T2464" s="2">
        <v>14.999999999999972</v>
      </c>
      <c r="U2464">
        <v>1</v>
      </c>
      <c r="V2464">
        <v>3</v>
      </c>
      <c r="W2464">
        <v>0</v>
      </c>
    </row>
    <row r="2465" spans="1:23" x14ac:dyDescent="0.25">
      <c r="A2465" t="s">
        <v>65</v>
      </c>
      <c r="B2465" s="3">
        <v>45680</v>
      </c>
      <c r="C2465" s="3" t="str">
        <f>TEXT(Table1[[#This Row],[Date]],"ddd")</f>
        <v>Thu</v>
      </c>
      <c r="D2465" t="s">
        <v>1513</v>
      </c>
      <c r="E2465" s="1" t="s">
        <v>30</v>
      </c>
      <c r="F2465" s="1" t="s">
        <v>30</v>
      </c>
      <c r="G2465" s="1" t="str">
        <f>IFERROR(SUM(Table1[[#This Row],[Deactivate]]-Table1[[#This Row],[Activate]]),"")</f>
        <v/>
      </c>
      <c r="H2465" s="2" t="str">
        <f t="shared" si="38"/>
        <v/>
      </c>
      <c r="I2465" t="s">
        <v>29</v>
      </c>
      <c r="J2465" t="s">
        <v>26</v>
      </c>
      <c r="K2465">
        <v>0</v>
      </c>
      <c r="L2465" t="s">
        <v>1889</v>
      </c>
      <c r="M2465" s="1">
        <v>0.38125000000000003</v>
      </c>
      <c r="N2465" s="1">
        <v>0.71458333333333324</v>
      </c>
      <c r="O2465" s="1">
        <v>0</v>
      </c>
      <c r="P2465" s="1">
        <v>0.33333333333333331</v>
      </c>
      <c r="Q2465" s="1">
        <v>0.33333333333333331</v>
      </c>
      <c r="R2465" s="2">
        <v>720</v>
      </c>
      <c r="S2465" s="2">
        <v>720</v>
      </c>
      <c r="T2465" s="2">
        <v>0</v>
      </c>
      <c r="U2465">
        <v>1</v>
      </c>
      <c r="V2465">
        <v>3</v>
      </c>
      <c r="W2465">
        <v>0</v>
      </c>
    </row>
    <row r="2466" spans="1:23" x14ac:dyDescent="0.25">
      <c r="A2466" t="s">
        <v>20</v>
      </c>
      <c r="B2466" s="3">
        <v>45681</v>
      </c>
      <c r="C2466" s="3" t="str">
        <f>TEXT(Table1[[#This Row],[Date]],"ddd")</f>
        <v>Fri</v>
      </c>
      <c r="D2466" t="s">
        <v>1513</v>
      </c>
      <c r="E2466" s="1" t="s">
        <v>30</v>
      </c>
      <c r="F2466" s="1" t="s">
        <v>30</v>
      </c>
      <c r="G2466" s="1" t="str">
        <f>IFERROR(SUM(Table1[[#This Row],[Deactivate]]-Table1[[#This Row],[Activate]]),"")</f>
        <v/>
      </c>
      <c r="H2466" s="2" t="str">
        <f t="shared" si="38"/>
        <v/>
      </c>
      <c r="I2466" t="s">
        <v>35</v>
      </c>
      <c r="J2466" t="s">
        <v>501</v>
      </c>
      <c r="K2466">
        <v>0</v>
      </c>
      <c r="L2466">
        <v>0</v>
      </c>
      <c r="M2466" s="1">
        <v>0</v>
      </c>
      <c r="N2466" s="1">
        <v>0</v>
      </c>
      <c r="O2466" s="1">
        <v>0</v>
      </c>
      <c r="P2466" s="1">
        <v>0</v>
      </c>
      <c r="Q2466" s="1">
        <v>0</v>
      </c>
      <c r="R2466" s="2">
        <v>0</v>
      </c>
      <c r="S2466" s="2">
        <v>0</v>
      </c>
      <c r="T2466" s="2">
        <v>0</v>
      </c>
      <c r="U2466">
        <v>1</v>
      </c>
      <c r="V2466">
        <v>4</v>
      </c>
      <c r="W2466">
        <v>0</v>
      </c>
    </row>
    <row r="2467" spans="1:23" x14ac:dyDescent="0.25">
      <c r="A2467" t="s">
        <v>20</v>
      </c>
      <c r="B2467" s="3">
        <v>45681</v>
      </c>
      <c r="C2467" s="3" t="str">
        <f>TEXT(Table1[[#This Row],[Date]],"ddd")</f>
        <v>Fri</v>
      </c>
      <c r="D2467" t="s">
        <v>1513</v>
      </c>
      <c r="E2467" s="1" t="s">
        <v>30</v>
      </c>
      <c r="F2467" s="1" t="s">
        <v>30</v>
      </c>
      <c r="G2467" s="1" t="str">
        <f>IFERROR(SUM(Table1[[#This Row],[Deactivate]]-Table1[[#This Row],[Activate]]),"")</f>
        <v/>
      </c>
      <c r="H2467" s="2" t="str">
        <f t="shared" si="38"/>
        <v/>
      </c>
      <c r="I2467" t="s">
        <v>29</v>
      </c>
      <c r="J2467" t="s">
        <v>49</v>
      </c>
      <c r="K2467" t="s">
        <v>1890</v>
      </c>
      <c r="L2467">
        <v>0</v>
      </c>
      <c r="M2467" s="1">
        <v>0.63611111111111118</v>
      </c>
      <c r="N2467" s="1">
        <v>0.68055555555555547</v>
      </c>
      <c r="O2467" s="1">
        <v>0.28194444444444444</v>
      </c>
      <c r="P2467" s="1">
        <v>4.4444444444444446E-2</v>
      </c>
      <c r="Q2467" s="1">
        <v>0.3263888888888889</v>
      </c>
      <c r="R2467" s="2">
        <v>96</v>
      </c>
      <c r="S2467" s="2">
        <v>705</v>
      </c>
      <c r="T2467" s="2">
        <v>609</v>
      </c>
      <c r="U2467">
        <v>1</v>
      </c>
      <c r="V2467">
        <v>4</v>
      </c>
      <c r="W2467">
        <v>0</v>
      </c>
    </row>
    <row r="2468" spans="1:23" x14ac:dyDescent="0.25">
      <c r="A2468" t="s">
        <v>20</v>
      </c>
      <c r="B2468" s="3">
        <v>45681</v>
      </c>
      <c r="C2468" s="3" t="str">
        <f>TEXT(Table1[[#This Row],[Date]],"ddd")</f>
        <v>Fri</v>
      </c>
      <c r="D2468" t="s">
        <v>1513</v>
      </c>
      <c r="E2468" s="1" t="s">
        <v>30</v>
      </c>
      <c r="F2468" s="1" t="s">
        <v>30</v>
      </c>
      <c r="G2468" s="1" t="str">
        <f>IFERROR(SUM(Table1[[#This Row],[Deactivate]]-Table1[[#This Row],[Activate]]),"")</f>
        <v/>
      </c>
      <c r="H2468" s="2" t="str">
        <f t="shared" si="38"/>
        <v/>
      </c>
      <c r="I2468" t="s">
        <v>29</v>
      </c>
      <c r="J2468" t="s">
        <v>23</v>
      </c>
      <c r="K2468" t="s">
        <v>1891</v>
      </c>
      <c r="L2468">
        <v>0</v>
      </c>
      <c r="M2468" s="1">
        <v>0.68055555555555547</v>
      </c>
      <c r="N2468" s="1">
        <v>0.68055555555555547</v>
      </c>
      <c r="O2468" s="1">
        <v>0</v>
      </c>
      <c r="P2468" s="1">
        <v>0</v>
      </c>
      <c r="Q2468" s="1">
        <v>0</v>
      </c>
      <c r="R2468" s="2">
        <v>0</v>
      </c>
      <c r="S2468" s="2">
        <v>0</v>
      </c>
      <c r="T2468" s="2">
        <v>0</v>
      </c>
      <c r="U2468">
        <v>1</v>
      </c>
      <c r="V2468">
        <v>4</v>
      </c>
      <c r="W2468">
        <v>0</v>
      </c>
    </row>
    <row r="2469" spans="1:23" x14ac:dyDescent="0.25">
      <c r="A2469" t="s">
        <v>28</v>
      </c>
      <c r="B2469" s="3">
        <v>45681</v>
      </c>
      <c r="C2469" s="3" t="str">
        <f>TEXT(Table1[[#This Row],[Date]],"ddd")</f>
        <v>Fri</v>
      </c>
      <c r="D2469" t="s">
        <v>1513</v>
      </c>
      <c r="E2469" s="1" t="s">
        <v>30</v>
      </c>
      <c r="F2469" s="1" t="s">
        <v>30</v>
      </c>
      <c r="G2469" s="1" t="str">
        <f>IFERROR(SUM(Table1[[#This Row],[Deactivate]]-Table1[[#This Row],[Activate]]),"")</f>
        <v/>
      </c>
      <c r="H2469" s="2" t="str">
        <f t="shared" si="38"/>
        <v/>
      </c>
      <c r="I2469" t="s">
        <v>35</v>
      </c>
      <c r="J2469" t="s">
        <v>216</v>
      </c>
      <c r="K2469">
        <v>0</v>
      </c>
      <c r="L2469" t="s">
        <v>1892</v>
      </c>
      <c r="M2469" s="1">
        <v>0</v>
      </c>
      <c r="N2469" s="1">
        <v>0</v>
      </c>
      <c r="O2469" s="1">
        <v>0</v>
      </c>
      <c r="P2469" s="1">
        <v>0</v>
      </c>
      <c r="Q2469" s="1">
        <v>0</v>
      </c>
      <c r="R2469" s="2">
        <v>0</v>
      </c>
      <c r="S2469" s="2">
        <v>0</v>
      </c>
      <c r="T2469" s="2">
        <v>0</v>
      </c>
      <c r="U2469">
        <v>1</v>
      </c>
      <c r="V2469">
        <v>4</v>
      </c>
      <c r="W2469" t="s">
        <v>3950</v>
      </c>
    </row>
    <row r="2470" spans="1:23" x14ac:dyDescent="0.25">
      <c r="A2470" t="s">
        <v>28</v>
      </c>
      <c r="B2470" s="3">
        <v>45681</v>
      </c>
      <c r="C2470" s="3" t="str">
        <f>TEXT(Table1[[#This Row],[Date]],"ddd")</f>
        <v>Fri</v>
      </c>
      <c r="D2470" t="s">
        <v>1513</v>
      </c>
      <c r="E2470" s="1" t="s">
        <v>30</v>
      </c>
      <c r="F2470" s="1" t="s">
        <v>30</v>
      </c>
      <c r="G2470" s="1" t="str">
        <f>IFERROR(SUM(Table1[[#This Row],[Deactivate]]-Table1[[#This Row],[Activate]]),"")</f>
        <v/>
      </c>
      <c r="H2470" s="2" t="str">
        <f t="shared" si="38"/>
        <v/>
      </c>
      <c r="I2470" t="s">
        <v>35</v>
      </c>
      <c r="J2470" t="s">
        <v>26</v>
      </c>
      <c r="K2470">
        <v>0</v>
      </c>
      <c r="L2470" t="s">
        <v>1893</v>
      </c>
      <c r="M2470" s="1">
        <v>0</v>
      </c>
      <c r="N2470" s="1">
        <v>0</v>
      </c>
      <c r="O2470" s="1">
        <v>0</v>
      </c>
      <c r="P2470" s="1">
        <v>0</v>
      </c>
      <c r="Q2470" s="1">
        <v>0</v>
      </c>
      <c r="R2470" s="2">
        <v>0</v>
      </c>
      <c r="S2470" s="2">
        <v>0</v>
      </c>
      <c r="T2470" s="2">
        <v>0</v>
      </c>
      <c r="U2470">
        <v>1</v>
      </c>
      <c r="V2470">
        <v>4</v>
      </c>
      <c r="W2470">
        <v>0</v>
      </c>
    </row>
    <row r="2471" spans="1:23" x14ac:dyDescent="0.25">
      <c r="A2471" t="s">
        <v>28</v>
      </c>
      <c r="B2471" s="3">
        <v>45681</v>
      </c>
      <c r="C2471" s="3" t="str">
        <f>TEXT(Table1[[#This Row],[Date]],"ddd")</f>
        <v>Fri</v>
      </c>
      <c r="D2471" t="s">
        <v>1513</v>
      </c>
      <c r="E2471" s="1" t="s">
        <v>30</v>
      </c>
      <c r="F2471" s="1" t="s">
        <v>30</v>
      </c>
      <c r="G2471" s="1" t="str">
        <f>IFERROR(SUM(Table1[[#This Row],[Deactivate]]-Table1[[#This Row],[Activate]]),"")</f>
        <v/>
      </c>
      <c r="H2471" s="2" t="str">
        <f t="shared" si="38"/>
        <v/>
      </c>
      <c r="I2471" t="s">
        <v>29</v>
      </c>
      <c r="J2471" t="s">
        <v>96</v>
      </c>
      <c r="K2471" t="s">
        <v>1894</v>
      </c>
      <c r="L2471">
        <v>0</v>
      </c>
      <c r="M2471" s="1">
        <v>0.4145833333333333</v>
      </c>
      <c r="N2471" s="1">
        <v>0.58680555555555558</v>
      </c>
      <c r="O2471" s="1">
        <v>1.2499999999999999E-2</v>
      </c>
      <c r="P2471" s="1">
        <v>0.17222222222222225</v>
      </c>
      <c r="Q2471" s="1">
        <v>0.18472222222222226</v>
      </c>
      <c r="R2471" s="2">
        <v>372.00000000000006</v>
      </c>
      <c r="S2471" s="2">
        <v>399.00000000000011</v>
      </c>
      <c r="T2471" s="2">
        <v>27.000000000000057</v>
      </c>
      <c r="U2471">
        <v>1</v>
      </c>
      <c r="V2471">
        <v>4</v>
      </c>
      <c r="W2471">
        <v>0</v>
      </c>
    </row>
    <row r="2472" spans="1:23" x14ac:dyDescent="0.25">
      <c r="A2472" t="s">
        <v>28</v>
      </c>
      <c r="B2472" s="3">
        <v>45681</v>
      </c>
      <c r="C2472" s="3" t="str">
        <f>TEXT(Table1[[#This Row],[Date]],"ddd")</f>
        <v>Fri</v>
      </c>
      <c r="D2472" t="s">
        <v>1513</v>
      </c>
      <c r="E2472" s="1" t="s">
        <v>30</v>
      </c>
      <c r="F2472" s="1" t="s">
        <v>30</v>
      </c>
      <c r="G2472" s="1" t="str">
        <f>IFERROR(SUM(Table1[[#This Row],[Deactivate]]-Table1[[#This Row],[Activate]]),"")</f>
        <v/>
      </c>
      <c r="H2472" s="2" t="str">
        <f t="shared" si="38"/>
        <v/>
      </c>
      <c r="I2472" t="s">
        <v>29</v>
      </c>
      <c r="J2472" t="s">
        <v>23</v>
      </c>
      <c r="K2472" t="s">
        <v>1895</v>
      </c>
      <c r="L2472">
        <v>0</v>
      </c>
      <c r="M2472" s="1">
        <v>0.7368055555555556</v>
      </c>
      <c r="N2472" s="1">
        <v>0.7368055555555556</v>
      </c>
      <c r="O2472" s="1">
        <v>0</v>
      </c>
      <c r="P2472" s="1">
        <v>0</v>
      </c>
      <c r="Q2472" s="1">
        <v>0</v>
      </c>
      <c r="R2472" s="2">
        <v>0</v>
      </c>
      <c r="S2472" s="2">
        <v>0</v>
      </c>
      <c r="T2472" s="2">
        <v>0</v>
      </c>
      <c r="U2472">
        <v>1</v>
      </c>
      <c r="V2472">
        <v>4</v>
      </c>
      <c r="W2472">
        <v>0</v>
      </c>
    </row>
    <row r="2473" spans="1:23" x14ac:dyDescent="0.25">
      <c r="A2473" t="s">
        <v>34</v>
      </c>
      <c r="B2473" s="3">
        <v>45681</v>
      </c>
      <c r="C2473" s="3" t="str">
        <f>TEXT(Table1[[#This Row],[Date]],"ddd")</f>
        <v>Fri</v>
      </c>
      <c r="D2473" t="s">
        <v>1513</v>
      </c>
      <c r="E2473" s="1" t="s">
        <v>30</v>
      </c>
      <c r="F2473" s="1" t="s">
        <v>30</v>
      </c>
      <c r="G2473" s="1" t="str">
        <f>IFERROR(SUM(Table1[[#This Row],[Deactivate]]-Table1[[#This Row],[Activate]]),"")</f>
        <v/>
      </c>
      <c r="H2473" s="2" t="str">
        <f t="shared" si="38"/>
        <v/>
      </c>
      <c r="I2473" t="s">
        <v>29</v>
      </c>
      <c r="J2473" t="s">
        <v>561</v>
      </c>
      <c r="K2473" t="s">
        <v>1896</v>
      </c>
      <c r="L2473">
        <v>0</v>
      </c>
      <c r="M2473" s="1">
        <v>0.37291666666666662</v>
      </c>
      <c r="N2473" s="1">
        <v>0.71319444444444446</v>
      </c>
      <c r="O2473" s="1">
        <v>1.6666666666666666E-2</v>
      </c>
      <c r="P2473" s="1">
        <v>0.34027777777777773</v>
      </c>
      <c r="Q2473" s="1">
        <v>0.3569444444444444</v>
      </c>
      <c r="R2473" s="2">
        <v>734.99999999999989</v>
      </c>
      <c r="S2473" s="2">
        <v>770.99999999999977</v>
      </c>
      <c r="T2473" s="2">
        <v>35.999999999999886</v>
      </c>
      <c r="U2473">
        <v>1</v>
      </c>
      <c r="V2473">
        <v>4</v>
      </c>
      <c r="W2473">
        <v>0</v>
      </c>
    </row>
    <row r="2474" spans="1:23" x14ac:dyDescent="0.25">
      <c r="A2474" t="s">
        <v>34</v>
      </c>
      <c r="B2474" s="3">
        <v>45681</v>
      </c>
      <c r="C2474" s="3" t="str">
        <f>TEXT(Table1[[#This Row],[Date]],"ddd")</f>
        <v>Fri</v>
      </c>
      <c r="D2474" t="s">
        <v>1513</v>
      </c>
      <c r="E2474" s="1" t="s">
        <v>30</v>
      </c>
      <c r="F2474" s="1" t="s">
        <v>30</v>
      </c>
      <c r="G2474" s="1" t="str">
        <f>IFERROR(SUM(Table1[[#This Row],[Deactivate]]-Table1[[#This Row],[Activate]]),"")</f>
        <v/>
      </c>
      <c r="H2474" s="2" t="str">
        <f t="shared" si="38"/>
        <v/>
      </c>
      <c r="I2474" t="s">
        <v>29</v>
      </c>
      <c r="J2474" t="s">
        <v>23</v>
      </c>
      <c r="K2474" t="s">
        <v>1897</v>
      </c>
      <c r="L2474">
        <v>0</v>
      </c>
      <c r="M2474" s="1">
        <v>0.71666666666666667</v>
      </c>
      <c r="N2474" s="1">
        <v>0.71666666666666667</v>
      </c>
      <c r="O2474" s="1">
        <v>0</v>
      </c>
      <c r="P2474" s="1">
        <v>0</v>
      </c>
      <c r="Q2474" s="1">
        <v>0</v>
      </c>
      <c r="R2474" s="2">
        <v>0</v>
      </c>
      <c r="S2474" s="2">
        <v>0</v>
      </c>
      <c r="T2474" s="2">
        <v>0</v>
      </c>
      <c r="U2474">
        <v>1</v>
      </c>
      <c r="V2474">
        <v>4</v>
      </c>
      <c r="W2474">
        <v>0</v>
      </c>
    </row>
    <row r="2475" spans="1:23" x14ac:dyDescent="0.25">
      <c r="A2475" t="s">
        <v>41</v>
      </c>
      <c r="B2475" s="3">
        <v>45681</v>
      </c>
      <c r="C2475" s="3" t="str">
        <f>TEXT(Table1[[#This Row],[Date]],"ddd")</f>
        <v>Fri</v>
      </c>
      <c r="D2475" t="s">
        <v>1513</v>
      </c>
      <c r="E2475" s="1" t="s">
        <v>30</v>
      </c>
      <c r="F2475" s="1" t="s">
        <v>30</v>
      </c>
      <c r="G2475" s="1" t="str">
        <f>IFERROR(SUM(Table1[[#This Row],[Deactivate]]-Table1[[#This Row],[Activate]]),"")</f>
        <v/>
      </c>
      <c r="H2475" s="2" t="str">
        <f t="shared" si="38"/>
        <v/>
      </c>
      <c r="I2475" t="s">
        <v>29</v>
      </c>
      <c r="J2475" t="s">
        <v>49</v>
      </c>
      <c r="K2475" t="s">
        <v>1898</v>
      </c>
      <c r="L2475">
        <v>0</v>
      </c>
      <c r="M2475" s="1">
        <v>0.38194444444444442</v>
      </c>
      <c r="N2475" s="1">
        <v>0.74375000000000002</v>
      </c>
      <c r="O2475" s="1">
        <v>1.8749999999999999E-2</v>
      </c>
      <c r="P2475" s="1">
        <v>0.36180555555555555</v>
      </c>
      <c r="Q2475" s="1">
        <v>0.38055555555555554</v>
      </c>
      <c r="R2475" s="2">
        <v>781.5</v>
      </c>
      <c r="S2475" s="2">
        <v>822</v>
      </c>
      <c r="T2475" s="2">
        <v>40.5</v>
      </c>
      <c r="U2475">
        <v>1</v>
      </c>
      <c r="V2475">
        <v>4</v>
      </c>
      <c r="W2475">
        <v>0</v>
      </c>
    </row>
    <row r="2476" spans="1:23" x14ac:dyDescent="0.25">
      <c r="A2476" t="s">
        <v>41</v>
      </c>
      <c r="B2476" s="3">
        <v>45681</v>
      </c>
      <c r="C2476" s="3" t="str">
        <f>TEXT(Table1[[#This Row],[Date]],"ddd")</f>
        <v>Fri</v>
      </c>
      <c r="D2476" t="s">
        <v>1513</v>
      </c>
      <c r="E2476" s="1" t="s">
        <v>30</v>
      </c>
      <c r="F2476" s="1" t="s">
        <v>30</v>
      </c>
      <c r="G2476" s="1" t="str">
        <f>IFERROR(SUM(Table1[[#This Row],[Deactivate]]-Table1[[#This Row],[Activate]]),"")</f>
        <v/>
      </c>
      <c r="H2476" s="2" t="str">
        <f t="shared" si="38"/>
        <v/>
      </c>
      <c r="I2476" t="s">
        <v>29</v>
      </c>
      <c r="J2476" t="s">
        <v>23</v>
      </c>
      <c r="K2476" t="s">
        <v>1899</v>
      </c>
      <c r="L2476">
        <v>0</v>
      </c>
      <c r="M2476" s="1">
        <v>0.74375000000000002</v>
      </c>
      <c r="N2476" s="1">
        <v>0.76597222222222217</v>
      </c>
      <c r="O2476" s="1">
        <v>0</v>
      </c>
      <c r="P2476" s="1">
        <v>2.2222222222222223E-2</v>
      </c>
      <c r="Q2476" s="1">
        <v>2.2222222222222223E-2</v>
      </c>
      <c r="R2476" s="2">
        <v>48</v>
      </c>
      <c r="S2476" s="2">
        <v>48</v>
      </c>
      <c r="T2476" s="2">
        <v>0</v>
      </c>
      <c r="U2476">
        <v>1</v>
      </c>
      <c r="V2476">
        <v>4</v>
      </c>
      <c r="W2476">
        <v>0</v>
      </c>
    </row>
    <row r="2477" spans="1:23" x14ac:dyDescent="0.25">
      <c r="A2477" t="s">
        <v>43</v>
      </c>
      <c r="B2477" s="3">
        <v>45681</v>
      </c>
      <c r="C2477" s="3" t="str">
        <f>TEXT(Table1[[#This Row],[Date]],"ddd")</f>
        <v>Fri</v>
      </c>
      <c r="D2477" t="s">
        <v>1513</v>
      </c>
      <c r="E2477" s="1" t="s">
        <v>30</v>
      </c>
      <c r="F2477" s="1" t="s">
        <v>30</v>
      </c>
      <c r="G2477" s="1" t="str">
        <f>IFERROR(SUM(Table1[[#This Row],[Deactivate]]-Table1[[#This Row],[Activate]]),"")</f>
        <v/>
      </c>
      <c r="H2477" s="2" t="str">
        <f t="shared" si="38"/>
        <v/>
      </c>
      <c r="I2477" t="s">
        <v>29</v>
      </c>
      <c r="J2477" t="s">
        <v>96</v>
      </c>
      <c r="K2477" t="s">
        <v>1900</v>
      </c>
      <c r="L2477">
        <v>0</v>
      </c>
      <c r="M2477" s="1">
        <v>0.43333333333333335</v>
      </c>
      <c r="N2477" s="1">
        <v>0.58333333333333337</v>
      </c>
      <c r="O2477" s="1">
        <v>8.1944444444444445E-2</v>
      </c>
      <c r="P2477" s="1">
        <v>0.15</v>
      </c>
      <c r="Q2477" s="1">
        <v>0.23194444444444445</v>
      </c>
      <c r="R2477" s="2">
        <v>324</v>
      </c>
      <c r="S2477" s="2">
        <v>501</v>
      </c>
      <c r="T2477" s="2">
        <v>177</v>
      </c>
      <c r="U2477">
        <v>1</v>
      </c>
      <c r="V2477">
        <v>4</v>
      </c>
      <c r="W2477">
        <v>0</v>
      </c>
    </row>
    <row r="2478" spans="1:23" x14ac:dyDescent="0.25">
      <c r="A2478" t="s">
        <v>43</v>
      </c>
      <c r="B2478" s="3">
        <v>45681</v>
      </c>
      <c r="C2478" s="3" t="str">
        <f>TEXT(Table1[[#This Row],[Date]],"ddd")</f>
        <v>Fri</v>
      </c>
      <c r="D2478" t="s">
        <v>1513</v>
      </c>
      <c r="E2478" s="1" t="s">
        <v>30</v>
      </c>
      <c r="F2478" s="1" t="s">
        <v>30</v>
      </c>
      <c r="G2478" s="1" t="str">
        <f>IFERROR(SUM(Table1[[#This Row],[Deactivate]]-Table1[[#This Row],[Activate]]),"")</f>
        <v/>
      </c>
      <c r="H2478" s="2" t="str">
        <f t="shared" si="38"/>
        <v/>
      </c>
      <c r="I2478" t="s">
        <v>29</v>
      </c>
      <c r="J2478" t="s">
        <v>23</v>
      </c>
      <c r="K2478" t="s">
        <v>1901</v>
      </c>
      <c r="L2478">
        <v>0</v>
      </c>
      <c r="M2478" s="1">
        <v>0.58333333333333337</v>
      </c>
      <c r="N2478" s="1">
        <v>0.60555555555555551</v>
      </c>
      <c r="O2478" s="1">
        <v>0</v>
      </c>
      <c r="P2478" s="1">
        <v>2.2222222222222223E-2</v>
      </c>
      <c r="Q2478" s="1">
        <v>2.2222222222222223E-2</v>
      </c>
      <c r="R2478" s="2">
        <v>48</v>
      </c>
      <c r="S2478" s="2">
        <v>48</v>
      </c>
      <c r="T2478" s="2">
        <v>0</v>
      </c>
      <c r="U2478">
        <v>1</v>
      </c>
      <c r="V2478">
        <v>4</v>
      </c>
      <c r="W2478">
        <v>0</v>
      </c>
    </row>
    <row r="2479" spans="1:23" x14ac:dyDescent="0.25">
      <c r="A2479" t="s">
        <v>45</v>
      </c>
      <c r="B2479" s="3">
        <v>45681</v>
      </c>
      <c r="C2479" s="3" t="str">
        <f>TEXT(Table1[[#This Row],[Date]],"ddd")</f>
        <v>Fri</v>
      </c>
      <c r="D2479" t="s">
        <v>1513</v>
      </c>
      <c r="E2479" s="1" t="s">
        <v>30</v>
      </c>
      <c r="F2479" s="1" t="s">
        <v>30</v>
      </c>
      <c r="G2479" s="1" t="str">
        <f>IFERROR(SUM(Table1[[#This Row],[Deactivate]]-Table1[[#This Row],[Activate]]),"")</f>
        <v/>
      </c>
      <c r="H2479" s="2" t="str">
        <f t="shared" si="38"/>
        <v/>
      </c>
      <c r="I2479" t="s">
        <v>22</v>
      </c>
      <c r="J2479" t="s">
        <v>23</v>
      </c>
      <c r="K2479" t="s">
        <v>1902</v>
      </c>
      <c r="L2479">
        <v>0</v>
      </c>
      <c r="M2479" s="1">
        <v>0</v>
      </c>
      <c r="N2479" s="1">
        <v>0</v>
      </c>
      <c r="O2479" s="1">
        <v>0</v>
      </c>
      <c r="P2479" s="1">
        <v>2.0833333333333332E-2</v>
      </c>
      <c r="Q2479" s="1">
        <v>2.0833333333333332E-2</v>
      </c>
      <c r="R2479" s="2">
        <v>45</v>
      </c>
      <c r="S2479" s="2">
        <v>45</v>
      </c>
      <c r="T2479" s="2">
        <v>0</v>
      </c>
      <c r="U2479">
        <v>1</v>
      </c>
      <c r="V2479">
        <v>4</v>
      </c>
      <c r="W2479">
        <v>0</v>
      </c>
    </row>
    <row r="2480" spans="1:23" x14ac:dyDescent="0.25">
      <c r="A2480" t="s">
        <v>55</v>
      </c>
      <c r="B2480" s="3">
        <v>45681</v>
      </c>
      <c r="C2480" s="3" t="str">
        <f>TEXT(Table1[[#This Row],[Date]],"ddd")</f>
        <v>Fri</v>
      </c>
      <c r="D2480" t="s">
        <v>1513</v>
      </c>
      <c r="E2480" s="1" t="s">
        <v>30</v>
      </c>
      <c r="F2480" s="1" t="s">
        <v>30</v>
      </c>
      <c r="G2480" s="1" t="str">
        <f>IFERROR(SUM(Table1[[#This Row],[Deactivate]]-Table1[[#This Row],[Activate]]),"")</f>
        <v/>
      </c>
      <c r="H2480" s="2" t="str">
        <f t="shared" si="38"/>
        <v/>
      </c>
      <c r="I2480" t="s">
        <v>29</v>
      </c>
      <c r="J2480" t="s">
        <v>46</v>
      </c>
      <c r="K2480" t="s">
        <v>1903</v>
      </c>
      <c r="L2480">
        <v>0</v>
      </c>
      <c r="M2480" s="1">
        <v>0.51527777777777783</v>
      </c>
      <c r="N2480" s="1">
        <v>0.5493055555555556</v>
      </c>
      <c r="O2480" s="1">
        <v>0.1013888888888889</v>
      </c>
      <c r="P2480" s="1">
        <v>3.4027777777777775E-2</v>
      </c>
      <c r="Q2480" s="1">
        <v>0.13541666666666669</v>
      </c>
      <c r="R2480" s="2">
        <v>73.499999999999986</v>
      </c>
      <c r="S2480" s="2">
        <v>292.50000000000006</v>
      </c>
      <c r="T2480" s="2">
        <v>219.00000000000006</v>
      </c>
      <c r="U2480">
        <v>1</v>
      </c>
      <c r="V2480">
        <v>4</v>
      </c>
      <c r="W2480">
        <v>0</v>
      </c>
    </row>
    <row r="2481" spans="1:23" x14ac:dyDescent="0.25">
      <c r="A2481" t="s">
        <v>55</v>
      </c>
      <c r="B2481" s="3">
        <v>45681</v>
      </c>
      <c r="C2481" s="3" t="str">
        <f>TEXT(Table1[[#This Row],[Date]],"ddd")</f>
        <v>Fri</v>
      </c>
      <c r="D2481" t="s">
        <v>1513</v>
      </c>
      <c r="E2481" s="1" t="s">
        <v>30</v>
      </c>
      <c r="F2481" s="1" t="s">
        <v>30</v>
      </c>
      <c r="G2481" s="1" t="str">
        <f>IFERROR(SUM(Table1[[#This Row],[Deactivate]]-Table1[[#This Row],[Activate]]),"")</f>
        <v/>
      </c>
      <c r="H2481" s="2" t="str">
        <f t="shared" si="38"/>
        <v/>
      </c>
      <c r="I2481" t="s">
        <v>29</v>
      </c>
      <c r="J2481" t="s">
        <v>23</v>
      </c>
      <c r="K2481" t="s">
        <v>1904</v>
      </c>
      <c r="L2481">
        <v>0</v>
      </c>
      <c r="M2481" s="1">
        <v>0.62638888888888888</v>
      </c>
      <c r="N2481" s="1">
        <v>0.64722222222222225</v>
      </c>
      <c r="O2481" s="1">
        <v>0</v>
      </c>
      <c r="P2481" s="1">
        <v>2.0833333333333332E-2</v>
      </c>
      <c r="Q2481" s="1">
        <v>2.0833333333333332E-2</v>
      </c>
      <c r="R2481" s="2">
        <v>45</v>
      </c>
      <c r="S2481" s="2">
        <v>45</v>
      </c>
      <c r="T2481" s="2">
        <v>0</v>
      </c>
      <c r="U2481">
        <v>1</v>
      </c>
      <c r="V2481">
        <v>4</v>
      </c>
      <c r="W2481">
        <v>0</v>
      </c>
    </row>
    <row r="2482" spans="1:23" x14ac:dyDescent="0.25">
      <c r="A2482" t="s">
        <v>59</v>
      </c>
      <c r="B2482" s="3">
        <v>45681</v>
      </c>
      <c r="C2482" s="3" t="str">
        <f>TEXT(Table1[[#This Row],[Date]],"ddd")</f>
        <v>Fri</v>
      </c>
      <c r="D2482" t="s">
        <v>1513</v>
      </c>
      <c r="E2482" s="1" t="s">
        <v>30</v>
      </c>
      <c r="F2482" s="1" t="s">
        <v>30</v>
      </c>
      <c r="G2482" s="1" t="str">
        <f>IFERROR(SUM(Table1[[#This Row],[Deactivate]]-Table1[[#This Row],[Activate]]),"")</f>
        <v/>
      </c>
      <c r="H2482" s="2" t="str">
        <f t="shared" si="38"/>
        <v/>
      </c>
      <c r="I2482" t="s">
        <v>29</v>
      </c>
      <c r="J2482" t="s">
        <v>561</v>
      </c>
      <c r="K2482" t="s">
        <v>1905</v>
      </c>
      <c r="L2482">
        <v>0</v>
      </c>
      <c r="M2482" s="1">
        <v>0.4069444444444445</v>
      </c>
      <c r="N2482" s="1">
        <v>0.74236111111111114</v>
      </c>
      <c r="O2482" s="1">
        <v>3.888888888888889E-2</v>
      </c>
      <c r="P2482" s="1">
        <v>0.3354166666666667</v>
      </c>
      <c r="Q2482" s="1">
        <v>0.37430555555555556</v>
      </c>
      <c r="R2482" s="2">
        <v>724.50000000000011</v>
      </c>
      <c r="S2482" s="2">
        <v>808.5</v>
      </c>
      <c r="T2482" s="2">
        <v>83.999999999999886</v>
      </c>
      <c r="U2482">
        <v>1</v>
      </c>
      <c r="V2482">
        <v>4</v>
      </c>
      <c r="W2482">
        <v>0</v>
      </c>
    </row>
    <row r="2483" spans="1:23" x14ac:dyDescent="0.25">
      <c r="A2483" t="s">
        <v>59</v>
      </c>
      <c r="B2483" s="3">
        <v>45681</v>
      </c>
      <c r="C2483" s="3" t="str">
        <f>TEXT(Table1[[#This Row],[Date]],"ddd")</f>
        <v>Fri</v>
      </c>
      <c r="D2483" t="s">
        <v>1513</v>
      </c>
      <c r="E2483" s="1" t="s">
        <v>30</v>
      </c>
      <c r="F2483" s="1" t="s">
        <v>30</v>
      </c>
      <c r="G2483" s="1" t="str">
        <f>IFERROR(SUM(Table1[[#This Row],[Deactivate]]-Table1[[#This Row],[Activate]]),"")</f>
        <v/>
      </c>
      <c r="H2483" s="2" t="str">
        <f t="shared" si="38"/>
        <v/>
      </c>
      <c r="I2483" t="s">
        <v>29</v>
      </c>
      <c r="J2483" t="s">
        <v>23</v>
      </c>
      <c r="K2483" t="s">
        <v>1906</v>
      </c>
      <c r="L2483">
        <v>0</v>
      </c>
      <c r="M2483" s="1">
        <v>0.74236111111111114</v>
      </c>
      <c r="N2483" s="1">
        <v>0.74236111111111114</v>
      </c>
      <c r="O2483" s="1">
        <v>0</v>
      </c>
      <c r="P2483" s="1">
        <v>0</v>
      </c>
      <c r="Q2483" s="1">
        <v>0</v>
      </c>
      <c r="R2483" s="2">
        <v>0</v>
      </c>
      <c r="S2483" s="2">
        <v>0</v>
      </c>
      <c r="T2483" s="2">
        <v>0</v>
      </c>
      <c r="U2483">
        <v>1</v>
      </c>
      <c r="V2483">
        <v>4</v>
      </c>
      <c r="W2483">
        <v>0</v>
      </c>
    </row>
    <row r="2484" spans="1:23" x14ac:dyDescent="0.25">
      <c r="A2484" t="s">
        <v>61</v>
      </c>
      <c r="B2484" s="3">
        <v>45681</v>
      </c>
      <c r="C2484" s="3" t="str">
        <f>TEXT(Table1[[#This Row],[Date]],"ddd")</f>
        <v>Fri</v>
      </c>
      <c r="D2484" t="s">
        <v>1513</v>
      </c>
      <c r="E2484" s="1" t="s">
        <v>30</v>
      </c>
      <c r="F2484" s="1" t="s">
        <v>30</v>
      </c>
      <c r="G2484" s="1" t="str">
        <f>IFERROR(SUM(Table1[[#This Row],[Deactivate]]-Table1[[#This Row],[Activate]]),"")</f>
        <v/>
      </c>
      <c r="H2484" s="2" t="str">
        <f t="shared" si="38"/>
        <v/>
      </c>
      <c r="I2484" t="s">
        <v>22</v>
      </c>
      <c r="J2484" t="s">
        <v>23</v>
      </c>
      <c r="K2484" t="s">
        <v>1907</v>
      </c>
      <c r="L2484">
        <v>0</v>
      </c>
      <c r="M2484" s="1">
        <v>0</v>
      </c>
      <c r="N2484" s="1">
        <v>0</v>
      </c>
      <c r="O2484" s="1">
        <v>0</v>
      </c>
      <c r="P2484" s="1">
        <v>2.0833333333333332E-2</v>
      </c>
      <c r="Q2484" s="1">
        <v>2.0833333333333332E-2</v>
      </c>
      <c r="R2484" s="2">
        <v>45</v>
      </c>
      <c r="S2484" s="2">
        <v>45</v>
      </c>
      <c r="T2484" s="2">
        <v>0</v>
      </c>
      <c r="U2484">
        <v>1</v>
      </c>
      <c r="V2484">
        <v>4</v>
      </c>
      <c r="W2484">
        <v>0</v>
      </c>
    </row>
    <row r="2485" spans="1:23" x14ac:dyDescent="0.25">
      <c r="A2485" t="s">
        <v>86</v>
      </c>
      <c r="B2485" s="3">
        <v>45681</v>
      </c>
      <c r="C2485" s="3" t="str">
        <f>TEXT(Table1[[#This Row],[Date]],"ddd")</f>
        <v>Fri</v>
      </c>
      <c r="D2485" t="s">
        <v>1513</v>
      </c>
      <c r="E2485" s="1" t="s">
        <v>30</v>
      </c>
      <c r="F2485" s="1" t="s">
        <v>30</v>
      </c>
      <c r="G2485" s="1" t="str">
        <f>IFERROR(SUM(Table1[[#This Row],[Deactivate]]-Table1[[#This Row],[Activate]]),"")</f>
        <v/>
      </c>
      <c r="H2485" s="2" t="str">
        <f t="shared" si="38"/>
        <v/>
      </c>
      <c r="I2485" t="s">
        <v>38</v>
      </c>
      <c r="J2485" t="s">
        <v>26</v>
      </c>
      <c r="K2485">
        <v>0</v>
      </c>
      <c r="L2485" t="s">
        <v>1908</v>
      </c>
      <c r="M2485" s="1">
        <v>0.38194444444444442</v>
      </c>
      <c r="N2485" s="1">
        <v>0.43541666666666662</v>
      </c>
      <c r="O2485" s="1">
        <v>1.5277777777777777E-2</v>
      </c>
      <c r="P2485" s="1">
        <v>5.347222222222222E-2</v>
      </c>
      <c r="Q2485" s="1">
        <v>6.8749999999999992E-2</v>
      </c>
      <c r="R2485" s="2">
        <v>115.5</v>
      </c>
      <c r="S2485" s="2">
        <v>148.49999999999997</v>
      </c>
      <c r="T2485" s="2">
        <v>32.999999999999972</v>
      </c>
      <c r="U2485">
        <v>1</v>
      </c>
      <c r="V2485">
        <v>4</v>
      </c>
      <c r="W2485">
        <v>0</v>
      </c>
    </row>
    <row r="2486" spans="1:23" x14ac:dyDescent="0.25">
      <c r="A2486" t="s">
        <v>86</v>
      </c>
      <c r="B2486" s="3">
        <v>45681</v>
      </c>
      <c r="C2486" s="3" t="str">
        <f>TEXT(Table1[[#This Row],[Date]],"ddd")</f>
        <v>Fri</v>
      </c>
      <c r="D2486" t="s">
        <v>1513</v>
      </c>
      <c r="E2486" s="1" t="s">
        <v>30</v>
      </c>
      <c r="F2486" s="1" t="s">
        <v>30</v>
      </c>
      <c r="G2486" s="1" t="str">
        <f>IFERROR(SUM(Table1[[#This Row],[Deactivate]]-Table1[[#This Row],[Activate]]),"")</f>
        <v/>
      </c>
      <c r="H2486" s="2" t="str">
        <f t="shared" si="38"/>
        <v/>
      </c>
      <c r="I2486" t="s">
        <v>29</v>
      </c>
      <c r="J2486" t="s">
        <v>26</v>
      </c>
      <c r="K2486">
        <v>0</v>
      </c>
      <c r="L2486" t="s">
        <v>1909</v>
      </c>
      <c r="M2486" s="1">
        <v>0.43541666666666662</v>
      </c>
      <c r="N2486" s="1">
        <v>0.48194444444444445</v>
      </c>
      <c r="O2486" s="1">
        <v>0</v>
      </c>
      <c r="P2486" s="1">
        <v>4.6527777777777779E-2</v>
      </c>
      <c r="Q2486" s="1">
        <v>4.6527777777777779E-2</v>
      </c>
      <c r="R2486" s="2">
        <v>100.5</v>
      </c>
      <c r="S2486" s="2">
        <v>100.5</v>
      </c>
      <c r="T2486" s="2">
        <v>0</v>
      </c>
      <c r="U2486">
        <v>1</v>
      </c>
      <c r="V2486">
        <v>4</v>
      </c>
      <c r="W2486" t="s">
        <v>3949</v>
      </c>
    </row>
    <row r="2487" spans="1:23" x14ac:dyDescent="0.25">
      <c r="A2487" t="s">
        <v>86</v>
      </c>
      <c r="B2487" s="3">
        <v>45681</v>
      </c>
      <c r="C2487" s="3" t="str">
        <f>TEXT(Table1[[#This Row],[Date]],"ddd")</f>
        <v>Fri</v>
      </c>
      <c r="D2487" t="s">
        <v>1513</v>
      </c>
      <c r="E2487" s="1" t="s">
        <v>30</v>
      </c>
      <c r="F2487" s="1" t="s">
        <v>30</v>
      </c>
      <c r="G2487" s="1" t="str">
        <f>IFERROR(SUM(Table1[[#This Row],[Deactivate]]-Table1[[#This Row],[Activate]]),"")</f>
        <v/>
      </c>
      <c r="H2487" s="2" t="str">
        <f t="shared" si="38"/>
        <v/>
      </c>
      <c r="I2487" t="s">
        <v>29</v>
      </c>
      <c r="J2487" t="s">
        <v>26</v>
      </c>
      <c r="K2487">
        <v>0</v>
      </c>
      <c r="L2487" t="s">
        <v>1908</v>
      </c>
      <c r="M2487" s="1">
        <v>0.48819444444444443</v>
      </c>
      <c r="N2487" s="1">
        <v>0.6958333333333333</v>
      </c>
      <c r="O2487" s="1">
        <v>6.2499999999999995E-3</v>
      </c>
      <c r="P2487" s="1">
        <v>0.2076388888888889</v>
      </c>
      <c r="Q2487" s="1">
        <v>0.21388888888888891</v>
      </c>
      <c r="R2487" s="2">
        <v>448.5</v>
      </c>
      <c r="S2487" s="2">
        <v>462</v>
      </c>
      <c r="T2487" s="2">
        <v>13.5</v>
      </c>
      <c r="U2487">
        <v>1</v>
      </c>
      <c r="V2487">
        <v>4</v>
      </c>
      <c r="W2487">
        <v>0</v>
      </c>
    </row>
    <row r="2488" spans="1:23" x14ac:dyDescent="0.25">
      <c r="A2488" t="s">
        <v>86</v>
      </c>
      <c r="B2488" s="3">
        <v>45681</v>
      </c>
      <c r="C2488" s="3" t="str">
        <f>TEXT(Table1[[#This Row],[Date]],"ddd")</f>
        <v>Fri</v>
      </c>
      <c r="D2488" t="s">
        <v>1513</v>
      </c>
      <c r="E2488" s="1" t="s">
        <v>30</v>
      </c>
      <c r="F2488" s="1" t="s">
        <v>30</v>
      </c>
      <c r="G2488" s="1" t="str">
        <f>IFERROR(SUM(Table1[[#This Row],[Deactivate]]-Table1[[#This Row],[Activate]]),"")</f>
        <v/>
      </c>
      <c r="H2488" s="2" t="str">
        <f t="shared" si="38"/>
        <v/>
      </c>
      <c r="I2488" t="s">
        <v>29</v>
      </c>
      <c r="J2488" t="s">
        <v>23</v>
      </c>
      <c r="K2488" t="s">
        <v>1910</v>
      </c>
      <c r="L2488">
        <v>0</v>
      </c>
      <c r="M2488" s="1">
        <v>0.6958333333333333</v>
      </c>
      <c r="N2488" s="1">
        <v>0.6958333333333333</v>
      </c>
      <c r="O2488" s="1">
        <v>0</v>
      </c>
      <c r="P2488" s="1">
        <v>0</v>
      </c>
      <c r="Q2488" s="1">
        <v>0</v>
      </c>
      <c r="R2488" s="2">
        <v>0</v>
      </c>
      <c r="S2488" s="2">
        <v>0</v>
      </c>
      <c r="T2488" s="2">
        <v>0</v>
      </c>
      <c r="U2488">
        <v>1</v>
      </c>
      <c r="V2488">
        <v>4</v>
      </c>
      <c r="W2488">
        <v>0</v>
      </c>
    </row>
    <row r="2489" spans="1:23" x14ac:dyDescent="0.25">
      <c r="A2489" t="s">
        <v>65</v>
      </c>
      <c r="B2489" s="3">
        <v>45681</v>
      </c>
      <c r="C2489" s="3" t="str">
        <f>TEXT(Table1[[#This Row],[Date]],"ddd")</f>
        <v>Fri</v>
      </c>
      <c r="D2489" t="s">
        <v>1513</v>
      </c>
      <c r="E2489" s="1" t="s">
        <v>30</v>
      </c>
      <c r="F2489" s="1" t="s">
        <v>30</v>
      </c>
      <c r="G2489" s="1" t="str">
        <f>IFERROR(SUM(Table1[[#This Row],[Deactivate]]-Table1[[#This Row],[Activate]]),"")</f>
        <v/>
      </c>
      <c r="H2489" s="2" t="str">
        <f t="shared" si="38"/>
        <v/>
      </c>
      <c r="I2489" t="s">
        <v>38</v>
      </c>
      <c r="J2489" t="s">
        <v>66</v>
      </c>
      <c r="K2489">
        <v>0</v>
      </c>
      <c r="L2489">
        <v>0</v>
      </c>
      <c r="M2489" s="1">
        <v>0.39305555555555555</v>
      </c>
      <c r="N2489" s="1">
        <v>0.54999999999999993</v>
      </c>
      <c r="O2489" s="1">
        <v>8.4722222222222213E-2</v>
      </c>
      <c r="P2489" s="1">
        <v>0.15694444444444444</v>
      </c>
      <c r="Q2489" s="1">
        <v>0.24166666666666664</v>
      </c>
      <c r="R2489" s="2">
        <v>339</v>
      </c>
      <c r="S2489" s="2">
        <v>521.99999999999989</v>
      </c>
      <c r="T2489" s="2">
        <v>182.99999999999989</v>
      </c>
      <c r="U2489">
        <v>1</v>
      </c>
      <c r="V2489">
        <v>4</v>
      </c>
      <c r="W2489">
        <v>0</v>
      </c>
    </row>
    <row r="2490" spans="1:23" x14ac:dyDescent="0.25">
      <c r="A2490" t="s">
        <v>65</v>
      </c>
      <c r="B2490" s="3">
        <v>45681</v>
      </c>
      <c r="C2490" s="3" t="str">
        <f>TEXT(Table1[[#This Row],[Date]],"ddd")</f>
        <v>Fri</v>
      </c>
      <c r="D2490" t="s">
        <v>1513</v>
      </c>
      <c r="E2490" s="1" t="s">
        <v>30</v>
      </c>
      <c r="F2490" s="1" t="s">
        <v>30</v>
      </c>
      <c r="G2490" s="1" t="str">
        <f>IFERROR(SUM(Table1[[#This Row],[Deactivate]]-Table1[[#This Row],[Activate]]),"")</f>
        <v/>
      </c>
      <c r="H2490" s="2" t="str">
        <f t="shared" si="38"/>
        <v/>
      </c>
      <c r="I2490" t="s">
        <v>29</v>
      </c>
      <c r="J2490" t="s">
        <v>23</v>
      </c>
      <c r="K2490" t="s">
        <v>1911</v>
      </c>
      <c r="L2490">
        <v>0</v>
      </c>
      <c r="M2490" s="1">
        <v>0.55069444444444449</v>
      </c>
      <c r="N2490" s="1">
        <v>0.57430555555555551</v>
      </c>
      <c r="O2490" s="1">
        <v>0</v>
      </c>
      <c r="P2490" s="1">
        <v>2.361111111111111E-2</v>
      </c>
      <c r="Q2490" s="1">
        <v>2.361111111111111E-2</v>
      </c>
      <c r="R2490" s="2">
        <v>51</v>
      </c>
      <c r="S2490" s="2">
        <v>51</v>
      </c>
      <c r="T2490" s="2">
        <v>0</v>
      </c>
      <c r="U2490">
        <v>1</v>
      </c>
      <c r="V2490">
        <v>4</v>
      </c>
      <c r="W2490">
        <v>0</v>
      </c>
    </row>
    <row r="2491" spans="1:23" x14ac:dyDescent="0.25">
      <c r="A2491" t="s">
        <v>65</v>
      </c>
      <c r="B2491" s="3">
        <v>45681</v>
      </c>
      <c r="C2491" s="3" t="str">
        <f>TEXT(Table1[[#This Row],[Date]],"ddd")</f>
        <v>Fri</v>
      </c>
      <c r="D2491" t="s">
        <v>1513</v>
      </c>
      <c r="E2491" s="1" t="s">
        <v>30</v>
      </c>
      <c r="F2491" s="1" t="s">
        <v>30</v>
      </c>
      <c r="G2491" s="1" t="str">
        <f>IFERROR(SUM(Table1[[#This Row],[Deactivate]]-Table1[[#This Row],[Activate]]),"")</f>
        <v/>
      </c>
      <c r="H2491" s="2" t="str">
        <f t="shared" si="38"/>
        <v/>
      </c>
      <c r="I2491" t="s">
        <v>29</v>
      </c>
      <c r="J2491" t="s">
        <v>66</v>
      </c>
      <c r="K2491">
        <v>0</v>
      </c>
      <c r="L2491">
        <v>0</v>
      </c>
      <c r="M2491" s="1">
        <v>0.57430555555555551</v>
      </c>
      <c r="N2491" s="1">
        <v>0.78194444444444444</v>
      </c>
      <c r="O2491" s="1">
        <v>6.9444444444444447E-4</v>
      </c>
      <c r="P2491" s="1">
        <v>0.2076388888888889</v>
      </c>
      <c r="Q2491" s="1">
        <v>0.20833333333333334</v>
      </c>
      <c r="R2491" s="2">
        <v>448.5</v>
      </c>
      <c r="S2491" s="2">
        <v>450</v>
      </c>
      <c r="T2491" s="2">
        <v>1.5</v>
      </c>
      <c r="U2491">
        <v>1</v>
      </c>
      <c r="V2491">
        <v>4</v>
      </c>
      <c r="W2491">
        <v>0</v>
      </c>
    </row>
    <row r="2492" spans="1:23" x14ac:dyDescent="0.25">
      <c r="A2492" t="s">
        <v>28</v>
      </c>
      <c r="B2492" s="3">
        <v>45682</v>
      </c>
      <c r="C2492" s="3" t="str">
        <f>TEXT(Table1[[#This Row],[Date]],"ddd")</f>
        <v>Sat</v>
      </c>
      <c r="D2492" t="s">
        <v>1513</v>
      </c>
      <c r="E2492" s="1" t="s">
        <v>30</v>
      </c>
      <c r="F2492" s="1" t="s">
        <v>30</v>
      </c>
      <c r="G2492" s="1" t="str">
        <f>IFERROR(SUM(Table1[[#This Row],[Deactivate]]-Table1[[#This Row],[Activate]]),"")</f>
        <v/>
      </c>
      <c r="H2492" s="2" t="str">
        <f t="shared" si="38"/>
        <v/>
      </c>
      <c r="I2492" t="s">
        <v>22</v>
      </c>
      <c r="J2492" t="s">
        <v>23</v>
      </c>
      <c r="K2492" t="s">
        <v>1912</v>
      </c>
      <c r="L2492">
        <v>0</v>
      </c>
      <c r="M2492" s="1">
        <v>0</v>
      </c>
      <c r="N2492" s="1">
        <v>0</v>
      </c>
      <c r="O2492" s="1">
        <v>0</v>
      </c>
      <c r="P2492" s="1">
        <v>2.0833333333333332E-2</v>
      </c>
      <c r="Q2492" s="1">
        <v>2.0833333333333332E-2</v>
      </c>
      <c r="R2492" s="2">
        <v>45</v>
      </c>
      <c r="S2492" s="2">
        <v>45</v>
      </c>
      <c r="T2492" s="2">
        <v>0</v>
      </c>
      <c r="U2492">
        <v>1</v>
      </c>
      <c r="V2492">
        <v>4</v>
      </c>
      <c r="W2492">
        <v>0</v>
      </c>
    </row>
    <row r="2493" spans="1:23" x14ac:dyDescent="0.25">
      <c r="A2493" t="s">
        <v>34</v>
      </c>
      <c r="B2493" s="3">
        <v>45682</v>
      </c>
      <c r="C2493" s="3" t="str">
        <f>TEXT(Table1[[#This Row],[Date]],"ddd")</f>
        <v>Sat</v>
      </c>
      <c r="D2493" t="s">
        <v>1513</v>
      </c>
      <c r="E2493" s="1" t="s">
        <v>30</v>
      </c>
      <c r="F2493" s="1" t="s">
        <v>30</v>
      </c>
      <c r="G2493" s="1" t="str">
        <f>IFERROR(SUM(Table1[[#This Row],[Deactivate]]-Table1[[#This Row],[Activate]]),"")</f>
        <v/>
      </c>
      <c r="H2493" s="2" t="str">
        <f t="shared" si="38"/>
        <v/>
      </c>
      <c r="I2493" t="s">
        <v>22</v>
      </c>
      <c r="J2493" t="s">
        <v>23</v>
      </c>
      <c r="K2493" t="s">
        <v>1913</v>
      </c>
      <c r="L2493">
        <v>0</v>
      </c>
      <c r="M2493" s="1">
        <v>0</v>
      </c>
      <c r="N2493" s="1">
        <v>0</v>
      </c>
      <c r="O2493" s="1">
        <v>0</v>
      </c>
      <c r="P2493" s="1">
        <v>2.0833333333333332E-2</v>
      </c>
      <c r="Q2493" s="1">
        <v>2.0833333333333332E-2</v>
      </c>
      <c r="R2493" s="2">
        <v>45</v>
      </c>
      <c r="S2493" s="2">
        <v>45</v>
      </c>
      <c r="T2493" s="2">
        <v>0</v>
      </c>
      <c r="U2493">
        <v>1</v>
      </c>
      <c r="V2493">
        <v>4</v>
      </c>
      <c r="W2493">
        <v>0</v>
      </c>
    </row>
    <row r="2494" spans="1:23" x14ac:dyDescent="0.25">
      <c r="A2494" t="s">
        <v>61</v>
      </c>
      <c r="B2494" s="3">
        <v>45682</v>
      </c>
      <c r="C2494" s="3" t="str">
        <f>TEXT(Table1[[#This Row],[Date]],"ddd")</f>
        <v>Sat</v>
      </c>
      <c r="D2494" t="s">
        <v>1513</v>
      </c>
      <c r="E2494" s="1" t="s">
        <v>30</v>
      </c>
      <c r="F2494" s="1" t="s">
        <v>30</v>
      </c>
      <c r="G2494" s="1" t="str">
        <f>IFERROR(SUM(Table1[[#This Row],[Deactivate]]-Table1[[#This Row],[Activate]]),"")</f>
        <v/>
      </c>
      <c r="H2494" s="2" t="str">
        <f t="shared" si="38"/>
        <v/>
      </c>
      <c r="I2494" t="s">
        <v>22</v>
      </c>
      <c r="J2494" t="s">
        <v>23</v>
      </c>
      <c r="K2494" t="s">
        <v>1914</v>
      </c>
      <c r="L2494">
        <v>0</v>
      </c>
      <c r="M2494" s="1">
        <v>0</v>
      </c>
      <c r="N2494" s="1">
        <v>0</v>
      </c>
      <c r="O2494" s="1">
        <v>0</v>
      </c>
      <c r="P2494" s="1">
        <v>2.0833333333333332E-2</v>
      </c>
      <c r="Q2494" s="1">
        <v>2.0833333333333332E-2</v>
      </c>
      <c r="R2494" s="2">
        <v>45</v>
      </c>
      <c r="S2494" s="2">
        <v>45</v>
      </c>
      <c r="T2494" s="2">
        <v>0</v>
      </c>
      <c r="U2494">
        <v>1</v>
      </c>
      <c r="V2494">
        <v>4</v>
      </c>
      <c r="W2494">
        <v>0</v>
      </c>
    </row>
    <row r="2495" spans="1:23" x14ac:dyDescent="0.25">
      <c r="A2495" t="s">
        <v>65</v>
      </c>
      <c r="B2495" s="3">
        <v>45682</v>
      </c>
      <c r="C2495" s="3" t="str">
        <f>TEXT(Table1[[#This Row],[Date]],"ddd")</f>
        <v>Sat</v>
      </c>
      <c r="D2495" t="s">
        <v>1513</v>
      </c>
      <c r="E2495" s="1" t="s">
        <v>30</v>
      </c>
      <c r="F2495" s="1" t="s">
        <v>30</v>
      </c>
      <c r="G2495" s="1" t="str">
        <f>IFERROR(SUM(Table1[[#This Row],[Deactivate]]-Table1[[#This Row],[Activate]]),"")</f>
        <v/>
      </c>
      <c r="H2495" s="2" t="str">
        <f t="shared" si="38"/>
        <v/>
      </c>
      <c r="I2495" t="s">
        <v>38</v>
      </c>
      <c r="J2495" t="s">
        <v>66</v>
      </c>
      <c r="K2495">
        <v>0</v>
      </c>
      <c r="L2495">
        <v>0</v>
      </c>
      <c r="M2495" s="1">
        <v>0.38680555555555557</v>
      </c>
      <c r="N2495" s="1">
        <v>0.5444444444444444</v>
      </c>
      <c r="O2495" s="1">
        <v>5.5555555555555552E-2</v>
      </c>
      <c r="P2495" s="1">
        <v>0.15763888888888888</v>
      </c>
      <c r="Q2495" s="1">
        <v>0.21319444444444444</v>
      </c>
      <c r="R2495" s="2">
        <v>340.5</v>
      </c>
      <c r="S2495" s="2">
        <v>460.5</v>
      </c>
      <c r="T2495" s="2">
        <v>120</v>
      </c>
      <c r="U2495">
        <v>1</v>
      </c>
      <c r="V2495">
        <v>4</v>
      </c>
      <c r="W2495">
        <v>0</v>
      </c>
    </row>
    <row r="2496" spans="1:23" x14ac:dyDescent="0.25">
      <c r="A2496" t="s">
        <v>65</v>
      </c>
      <c r="B2496" s="3">
        <v>45682</v>
      </c>
      <c r="C2496" s="3" t="str">
        <f>TEXT(Table1[[#This Row],[Date]],"ddd")</f>
        <v>Sat</v>
      </c>
      <c r="D2496" t="s">
        <v>1513</v>
      </c>
      <c r="E2496" s="1" t="s">
        <v>30</v>
      </c>
      <c r="F2496" s="1" t="s">
        <v>30</v>
      </c>
      <c r="G2496" s="1" t="str">
        <f>IFERROR(SUM(Table1[[#This Row],[Deactivate]]-Table1[[#This Row],[Activate]]),"")</f>
        <v/>
      </c>
      <c r="H2496" s="2" t="str">
        <f t="shared" si="38"/>
        <v/>
      </c>
      <c r="I2496" t="s">
        <v>29</v>
      </c>
      <c r="J2496" t="s">
        <v>23</v>
      </c>
      <c r="K2496">
        <v>0</v>
      </c>
      <c r="L2496">
        <v>0</v>
      </c>
      <c r="M2496" s="1">
        <v>0.54999999999999993</v>
      </c>
      <c r="N2496" s="1">
        <v>0.62013888888888891</v>
      </c>
      <c r="O2496" s="1">
        <v>0</v>
      </c>
      <c r="P2496" s="1">
        <v>7.013888888888889E-2</v>
      </c>
      <c r="Q2496" s="1">
        <v>7.013888888888889E-2</v>
      </c>
      <c r="R2496" s="2">
        <v>151.5</v>
      </c>
      <c r="S2496" s="2">
        <v>151.5</v>
      </c>
      <c r="T2496" s="2">
        <v>0</v>
      </c>
      <c r="U2496">
        <v>1</v>
      </c>
      <c r="V2496">
        <v>4</v>
      </c>
      <c r="W2496">
        <v>0</v>
      </c>
    </row>
    <row r="2497" spans="1:23" x14ac:dyDescent="0.25">
      <c r="A2497" t="s">
        <v>65</v>
      </c>
      <c r="B2497" s="3">
        <v>45682</v>
      </c>
      <c r="C2497" s="3" t="str">
        <f>TEXT(Table1[[#This Row],[Date]],"ddd")</f>
        <v>Sat</v>
      </c>
      <c r="D2497" t="s">
        <v>1513</v>
      </c>
      <c r="E2497" s="1" t="s">
        <v>30</v>
      </c>
      <c r="F2497" s="1" t="s">
        <v>30</v>
      </c>
      <c r="G2497" s="1" t="str">
        <f>IFERROR(SUM(Table1[[#This Row],[Deactivate]]-Table1[[#This Row],[Activate]]),"")</f>
        <v/>
      </c>
      <c r="H2497" s="2" t="str">
        <f t="shared" si="38"/>
        <v/>
      </c>
      <c r="I2497" t="s">
        <v>29</v>
      </c>
      <c r="J2497" t="s">
        <v>66</v>
      </c>
      <c r="K2497">
        <v>0</v>
      </c>
      <c r="L2497">
        <v>0</v>
      </c>
      <c r="M2497" s="1">
        <v>0.62013888888888891</v>
      </c>
      <c r="N2497" s="1">
        <v>0.78472222222222221</v>
      </c>
      <c r="O2497" s="1">
        <v>5.5555555555555558E-3</v>
      </c>
      <c r="P2497" s="1">
        <v>0.16458333333333333</v>
      </c>
      <c r="Q2497" s="1">
        <v>0.1701388888888889</v>
      </c>
      <c r="R2497" s="2">
        <v>355.5</v>
      </c>
      <c r="S2497" s="2">
        <v>367.5</v>
      </c>
      <c r="T2497" s="2">
        <v>12</v>
      </c>
      <c r="U2497">
        <v>1</v>
      </c>
      <c r="V2497">
        <v>4</v>
      </c>
      <c r="W2497">
        <v>0</v>
      </c>
    </row>
    <row r="2498" spans="1:23" x14ac:dyDescent="0.25">
      <c r="A2498" t="s">
        <v>28</v>
      </c>
      <c r="B2498" s="3">
        <v>45683</v>
      </c>
      <c r="C2498" s="3" t="str">
        <f>TEXT(Table1[[#This Row],[Date]],"ddd")</f>
        <v>Sun</v>
      </c>
      <c r="D2498" t="s">
        <v>1513</v>
      </c>
      <c r="E2498" s="1" t="s">
        <v>30</v>
      </c>
      <c r="F2498" s="1" t="s">
        <v>30</v>
      </c>
      <c r="G2498" s="1" t="str">
        <f>IFERROR(SUM(Table1[[#This Row],[Deactivate]]-Table1[[#This Row],[Activate]]),"")</f>
        <v/>
      </c>
      <c r="H2498" s="2" t="str">
        <f t="shared" ref="H2498:H2561" si="39">IFERROR(IF(G2498&gt;TIME(10,25,0),(INT(((G2498-TIME(10,25,0))*24*60)/15)*5.5),0),"")</f>
        <v/>
      </c>
      <c r="I2498" t="s">
        <v>29</v>
      </c>
      <c r="J2498" t="s">
        <v>149</v>
      </c>
      <c r="K2498">
        <v>0</v>
      </c>
      <c r="L2498">
        <v>0</v>
      </c>
      <c r="M2498" s="1">
        <v>0.76666666666666661</v>
      </c>
      <c r="N2498" s="1">
        <v>0.76666666666666661</v>
      </c>
      <c r="O2498" s="1">
        <v>0.14097222222222222</v>
      </c>
      <c r="P2498" s="1">
        <v>0</v>
      </c>
      <c r="Q2498" s="1">
        <v>0.14097222222222222</v>
      </c>
      <c r="R2498" s="2">
        <v>0</v>
      </c>
      <c r="S2498" s="2">
        <v>304.5</v>
      </c>
      <c r="T2498" s="2">
        <v>304.5</v>
      </c>
      <c r="U2498">
        <v>1</v>
      </c>
      <c r="V2498">
        <v>4</v>
      </c>
      <c r="W2498">
        <v>0</v>
      </c>
    </row>
    <row r="2499" spans="1:23" x14ac:dyDescent="0.25">
      <c r="A2499" t="s">
        <v>28</v>
      </c>
      <c r="B2499" s="3">
        <v>45683</v>
      </c>
      <c r="C2499" s="3" t="str">
        <f>TEXT(Table1[[#This Row],[Date]],"ddd")</f>
        <v>Sun</v>
      </c>
      <c r="D2499" t="s">
        <v>1513</v>
      </c>
      <c r="E2499" s="1" t="s">
        <v>30</v>
      </c>
      <c r="F2499" s="1" t="s">
        <v>30</v>
      </c>
      <c r="G2499" s="1" t="str">
        <f>IFERROR(SUM(Table1[[#This Row],[Deactivate]]-Table1[[#This Row],[Activate]]),"")</f>
        <v/>
      </c>
      <c r="H2499" s="2" t="str">
        <f t="shared" si="39"/>
        <v/>
      </c>
      <c r="I2499" t="s">
        <v>29</v>
      </c>
      <c r="J2499" t="s">
        <v>26</v>
      </c>
      <c r="K2499">
        <v>0</v>
      </c>
      <c r="L2499">
        <v>0</v>
      </c>
      <c r="M2499" s="1">
        <v>0.79652777777777783</v>
      </c>
      <c r="N2499" s="1">
        <v>0.79652777777777783</v>
      </c>
      <c r="O2499" s="1">
        <v>2.9861111111111113E-2</v>
      </c>
      <c r="P2499" s="1">
        <v>0</v>
      </c>
      <c r="Q2499" s="1">
        <v>2.9861111111111113E-2</v>
      </c>
      <c r="R2499" s="2">
        <v>0</v>
      </c>
      <c r="S2499" s="2">
        <v>64.5</v>
      </c>
      <c r="T2499" s="2">
        <v>64.5</v>
      </c>
      <c r="U2499">
        <v>1</v>
      </c>
      <c r="V2499">
        <v>4</v>
      </c>
      <c r="W2499">
        <v>0</v>
      </c>
    </row>
    <row r="2500" spans="1:23" x14ac:dyDescent="0.25">
      <c r="A2500" t="s">
        <v>28</v>
      </c>
      <c r="B2500" s="3">
        <v>45683</v>
      </c>
      <c r="C2500" s="3" t="str">
        <f>TEXT(Table1[[#This Row],[Date]],"ddd")</f>
        <v>Sun</v>
      </c>
      <c r="D2500" t="s">
        <v>1513</v>
      </c>
      <c r="E2500" s="1" t="s">
        <v>30</v>
      </c>
      <c r="F2500" s="1" t="s">
        <v>30</v>
      </c>
      <c r="G2500" s="1" t="str">
        <f>IFERROR(SUM(Table1[[#This Row],[Deactivate]]-Table1[[#This Row],[Activate]]),"")</f>
        <v/>
      </c>
      <c r="H2500" s="2" t="str">
        <f t="shared" si="39"/>
        <v/>
      </c>
      <c r="I2500" t="s">
        <v>29</v>
      </c>
      <c r="J2500" t="s">
        <v>149</v>
      </c>
      <c r="K2500">
        <v>0</v>
      </c>
      <c r="L2500">
        <v>0</v>
      </c>
      <c r="M2500" s="1">
        <v>0.79652777777777783</v>
      </c>
      <c r="N2500" s="1">
        <v>0.81805555555555554</v>
      </c>
      <c r="O2500" s="1">
        <v>0</v>
      </c>
      <c r="P2500" s="1">
        <v>2.1527777777777781E-2</v>
      </c>
      <c r="Q2500" s="1">
        <v>2.1527777777777781E-2</v>
      </c>
      <c r="R2500" s="2">
        <v>46.500000000000007</v>
      </c>
      <c r="S2500" s="2">
        <v>46.500000000000007</v>
      </c>
      <c r="T2500" s="2">
        <v>0</v>
      </c>
      <c r="U2500">
        <v>1</v>
      </c>
      <c r="V2500">
        <v>4</v>
      </c>
      <c r="W2500">
        <v>0</v>
      </c>
    </row>
    <row r="2501" spans="1:23" x14ac:dyDescent="0.25">
      <c r="A2501" t="s">
        <v>34</v>
      </c>
      <c r="B2501" s="3">
        <v>45683</v>
      </c>
      <c r="C2501" s="3" t="str">
        <f>TEXT(Table1[[#This Row],[Date]],"ddd")</f>
        <v>Sun</v>
      </c>
      <c r="D2501" t="s">
        <v>1513</v>
      </c>
      <c r="E2501" s="1" t="s">
        <v>30</v>
      </c>
      <c r="F2501" s="1" t="s">
        <v>30</v>
      </c>
      <c r="G2501" s="1" t="str">
        <f>IFERROR(SUM(Table1[[#This Row],[Deactivate]]-Table1[[#This Row],[Activate]]),"")</f>
        <v/>
      </c>
      <c r="H2501" s="2" t="str">
        <f t="shared" si="39"/>
        <v/>
      </c>
      <c r="I2501" t="s">
        <v>22</v>
      </c>
      <c r="J2501" t="s">
        <v>23</v>
      </c>
      <c r="K2501" t="s">
        <v>1915</v>
      </c>
      <c r="L2501">
        <v>0</v>
      </c>
      <c r="M2501" s="1">
        <v>0</v>
      </c>
      <c r="N2501" s="1">
        <v>0</v>
      </c>
      <c r="O2501" s="1">
        <v>0</v>
      </c>
      <c r="P2501" s="1">
        <v>2.0833333333333332E-2</v>
      </c>
      <c r="Q2501" s="1">
        <v>2.0833333333333332E-2</v>
      </c>
      <c r="R2501" s="2">
        <v>45</v>
      </c>
      <c r="S2501" s="2">
        <v>45</v>
      </c>
      <c r="T2501" s="2">
        <v>0</v>
      </c>
      <c r="U2501">
        <v>1</v>
      </c>
      <c r="V2501">
        <v>4</v>
      </c>
      <c r="W2501">
        <v>0</v>
      </c>
    </row>
    <row r="2502" spans="1:23" x14ac:dyDescent="0.25">
      <c r="A2502" t="s">
        <v>59</v>
      </c>
      <c r="B2502" s="3">
        <v>45683</v>
      </c>
      <c r="C2502" s="3" t="str">
        <f>TEXT(Table1[[#This Row],[Date]],"ddd")</f>
        <v>Sun</v>
      </c>
      <c r="D2502" t="s">
        <v>1513</v>
      </c>
      <c r="E2502" s="1" t="s">
        <v>30</v>
      </c>
      <c r="F2502" s="1" t="s">
        <v>30</v>
      </c>
      <c r="G2502" s="1" t="str">
        <f>IFERROR(SUM(Table1[[#This Row],[Deactivate]]-Table1[[#This Row],[Activate]]),"")</f>
        <v/>
      </c>
      <c r="H2502" s="2" t="str">
        <f t="shared" si="39"/>
        <v/>
      </c>
      <c r="I2502" t="s">
        <v>29</v>
      </c>
      <c r="J2502" t="s">
        <v>474</v>
      </c>
      <c r="K2502">
        <v>0</v>
      </c>
      <c r="L2502" t="s">
        <v>1916</v>
      </c>
      <c r="M2502" s="1">
        <v>0.66388888888888886</v>
      </c>
      <c r="N2502" s="1">
        <v>0.81944444444444453</v>
      </c>
      <c r="O2502" s="1">
        <v>0</v>
      </c>
      <c r="P2502" s="1">
        <v>0.15555555555555556</v>
      </c>
      <c r="Q2502" s="1">
        <v>0.15555555555555556</v>
      </c>
      <c r="R2502" s="2">
        <v>336</v>
      </c>
      <c r="S2502" s="2">
        <v>336</v>
      </c>
      <c r="T2502" s="2">
        <v>0</v>
      </c>
      <c r="U2502">
        <v>1</v>
      </c>
      <c r="V2502">
        <v>4</v>
      </c>
      <c r="W2502">
        <v>0</v>
      </c>
    </row>
    <row r="2503" spans="1:23" x14ac:dyDescent="0.25">
      <c r="A2503" t="s">
        <v>61</v>
      </c>
      <c r="B2503" s="3">
        <v>45683</v>
      </c>
      <c r="C2503" s="3" t="str">
        <f>TEXT(Table1[[#This Row],[Date]],"ddd")</f>
        <v>Sun</v>
      </c>
      <c r="D2503" t="s">
        <v>1513</v>
      </c>
      <c r="E2503" s="1" t="s">
        <v>30</v>
      </c>
      <c r="F2503" s="1" t="s">
        <v>30</v>
      </c>
      <c r="G2503" s="1" t="str">
        <f>IFERROR(SUM(Table1[[#This Row],[Deactivate]]-Table1[[#This Row],[Activate]]),"")</f>
        <v/>
      </c>
      <c r="H2503" s="2" t="str">
        <f t="shared" si="39"/>
        <v/>
      </c>
      <c r="I2503" t="s">
        <v>22</v>
      </c>
      <c r="J2503" t="s">
        <v>23</v>
      </c>
      <c r="K2503" t="s">
        <v>1917</v>
      </c>
      <c r="L2503">
        <v>0</v>
      </c>
      <c r="M2503" s="1">
        <v>0</v>
      </c>
      <c r="N2503" s="1">
        <v>0</v>
      </c>
      <c r="O2503" s="1">
        <v>0</v>
      </c>
      <c r="P2503" s="1">
        <v>2.0833333333333332E-2</v>
      </c>
      <c r="Q2503" s="1">
        <v>2.0833333333333332E-2</v>
      </c>
      <c r="R2503" s="2">
        <v>45</v>
      </c>
      <c r="S2503" s="2">
        <v>45</v>
      </c>
      <c r="T2503" s="2">
        <v>0</v>
      </c>
      <c r="U2503">
        <v>1</v>
      </c>
      <c r="V2503">
        <v>4</v>
      </c>
      <c r="W2503">
        <v>0</v>
      </c>
    </row>
    <row r="2504" spans="1:23" x14ac:dyDescent="0.25">
      <c r="A2504" t="s">
        <v>63</v>
      </c>
      <c r="B2504" s="3">
        <v>45683</v>
      </c>
      <c r="C2504" s="3" t="str">
        <f>TEXT(Table1[[#This Row],[Date]],"ddd")</f>
        <v>Sun</v>
      </c>
      <c r="D2504" t="s">
        <v>1513</v>
      </c>
      <c r="E2504" s="1" t="s">
        <v>30</v>
      </c>
      <c r="F2504" s="1" t="s">
        <v>30</v>
      </c>
      <c r="G2504" s="1" t="str">
        <f>IFERROR(SUM(Table1[[#This Row],[Deactivate]]-Table1[[#This Row],[Activate]]),"")</f>
        <v/>
      </c>
      <c r="H2504" s="2" t="str">
        <f t="shared" si="39"/>
        <v/>
      </c>
      <c r="I2504" t="s">
        <v>29</v>
      </c>
      <c r="J2504" t="s">
        <v>149</v>
      </c>
      <c r="K2504">
        <v>0</v>
      </c>
      <c r="L2504">
        <v>0</v>
      </c>
      <c r="M2504" s="1">
        <v>0.65138888888888891</v>
      </c>
      <c r="N2504" s="1">
        <v>0.65486111111111112</v>
      </c>
      <c r="O2504" s="1">
        <v>3.4027777777777775E-2</v>
      </c>
      <c r="P2504" s="1">
        <v>3.472222222222222E-3</v>
      </c>
      <c r="Q2504" s="1">
        <v>3.7499999999999999E-2</v>
      </c>
      <c r="R2504" s="2">
        <v>7.5</v>
      </c>
      <c r="S2504" s="2">
        <v>81</v>
      </c>
      <c r="T2504" s="2">
        <v>73.5</v>
      </c>
      <c r="U2504">
        <v>1</v>
      </c>
      <c r="V2504">
        <v>4</v>
      </c>
      <c r="W2504">
        <v>0</v>
      </c>
    </row>
    <row r="2505" spans="1:23" x14ac:dyDescent="0.25">
      <c r="A2505" t="s">
        <v>63</v>
      </c>
      <c r="B2505" s="3">
        <v>45683</v>
      </c>
      <c r="C2505" s="3" t="str">
        <f>TEXT(Table1[[#This Row],[Date]],"ddd")</f>
        <v>Sun</v>
      </c>
      <c r="D2505" t="s">
        <v>1513</v>
      </c>
      <c r="E2505" s="1" t="s">
        <v>30</v>
      </c>
      <c r="F2505" s="1" t="s">
        <v>30</v>
      </c>
      <c r="G2505" s="1" t="str">
        <f>IFERROR(SUM(Table1[[#This Row],[Deactivate]]-Table1[[#This Row],[Activate]]),"")</f>
        <v/>
      </c>
      <c r="H2505" s="2" t="str">
        <f t="shared" si="39"/>
        <v/>
      </c>
      <c r="I2505" t="s">
        <v>29</v>
      </c>
      <c r="J2505" t="s">
        <v>26</v>
      </c>
      <c r="K2505">
        <v>0</v>
      </c>
      <c r="L2505">
        <v>0</v>
      </c>
      <c r="M2505" s="1">
        <v>0.72152777777777777</v>
      </c>
      <c r="N2505" s="1">
        <v>0.7583333333333333</v>
      </c>
      <c r="O2505" s="1">
        <v>6.6666666666666666E-2</v>
      </c>
      <c r="P2505" s="1">
        <v>3.6805555555555557E-2</v>
      </c>
      <c r="Q2505" s="1">
        <v>0.10347222222222222</v>
      </c>
      <c r="R2505" s="2">
        <v>79.5</v>
      </c>
      <c r="S2505" s="2">
        <v>223.5</v>
      </c>
      <c r="T2505" s="2">
        <v>144</v>
      </c>
      <c r="U2505">
        <v>1</v>
      </c>
      <c r="V2505">
        <v>4</v>
      </c>
      <c r="W2505">
        <v>0</v>
      </c>
    </row>
    <row r="2506" spans="1:23" x14ac:dyDescent="0.25">
      <c r="A2506" t="s">
        <v>63</v>
      </c>
      <c r="B2506" s="3">
        <v>45683</v>
      </c>
      <c r="C2506" s="3" t="str">
        <f>TEXT(Table1[[#This Row],[Date]],"ddd")</f>
        <v>Sun</v>
      </c>
      <c r="D2506" t="s">
        <v>1513</v>
      </c>
      <c r="E2506" s="1" t="s">
        <v>30</v>
      </c>
      <c r="F2506" s="1" t="s">
        <v>30</v>
      </c>
      <c r="G2506" s="1" t="str">
        <f>IFERROR(SUM(Table1[[#This Row],[Deactivate]]-Table1[[#This Row],[Activate]]),"")</f>
        <v/>
      </c>
      <c r="H2506" s="2" t="str">
        <f t="shared" si="39"/>
        <v/>
      </c>
      <c r="I2506" t="s">
        <v>29</v>
      </c>
      <c r="J2506" t="s">
        <v>149</v>
      </c>
      <c r="K2506">
        <v>0</v>
      </c>
      <c r="L2506">
        <v>0</v>
      </c>
      <c r="M2506" s="1">
        <v>0.80347222222222225</v>
      </c>
      <c r="N2506" s="1">
        <v>0.82013888888888886</v>
      </c>
      <c r="O2506" s="1">
        <v>4.5138888888888888E-2</v>
      </c>
      <c r="P2506" s="1">
        <v>1.6666666666666666E-2</v>
      </c>
      <c r="Q2506" s="1">
        <v>6.1805555555555558E-2</v>
      </c>
      <c r="R2506" s="2">
        <v>36</v>
      </c>
      <c r="S2506" s="2">
        <v>133.5</v>
      </c>
      <c r="T2506" s="2">
        <v>97.5</v>
      </c>
      <c r="U2506">
        <v>1</v>
      </c>
      <c r="V2506">
        <v>4</v>
      </c>
      <c r="W2506">
        <v>0</v>
      </c>
    </row>
    <row r="2507" spans="1:23" x14ac:dyDescent="0.25">
      <c r="A2507" t="s">
        <v>65</v>
      </c>
      <c r="B2507" s="3">
        <v>45683</v>
      </c>
      <c r="C2507" s="3" t="str">
        <f>TEXT(Table1[[#This Row],[Date]],"ddd")</f>
        <v>Sun</v>
      </c>
      <c r="D2507" t="s">
        <v>1513</v>
      </c>
      <c r="E2507" s="1" t="s">
        <v>30</v>
      </c>
      <c r="F2507" s="1" t="s">
        <v>30</v>
      </c>
      <c r="G2507" s="1" t="str">
        <f>IFERROR(SUM(Table1[[#This Row],[Deactivate]]-Table1[[#This Row],[Activate]]),"")</f>
        <v/>
      </c>
      <c r="H2507" s="2" t="str">
        <f t="shared" si="39"/>
        <v/>
      </c>
      <c r="I2507" t="s">
        <v>29</v>
      </c>
      <c r="J2507" t="s">
        <v>49</v>
      </c>
      <c r="K2507" t="s">
        <v>1918</v>
      </c>
      <c r="L2507">
        <v>0</v>
      </c>
      <c r="M2507" s="1">
        <v>0.32708333333333334</v>
      </c>
      <c r="N2507" s="1">
        <v>0.4236111111111111</v>
      </c>
      <c r="O2507" s="1">
        <v>8.1944444444444445E-2</v>
      </c>
      <c r="P2507" s="1">
        <v>9.6527777777777768E-2</v>
      </c>
      <c r="Q2507" s="1">
        <v>0.1784722222222222</v>
      </c>
      <c r="R2507" s="2">
        <v>208.5</v>
      </c>
      <c r="S2507" s="2">
        <v>385.49999999999989</v>
      </c>
      <c r="T2507" s="2">
        <v>176.99999999999989</v>
      </c>
      <c r="U2507">
        <v>1</v>
      </c>
      <c r="V2507">
        <v>4</v>
      </c>
      <c r="W2507">
        <v>0</v>
      </c>
    </row>
    <row r="2508" spans="1:23" x14ac:dyDescent="0.25">
      <c r="A2508" t="s">
        <v>65</v>
      </c>
      <c r="B2508" s="3">
        <v>45683</v>
      </c>
      <c r="C2508" s="3" t="str">
        <f>TEXT(Table1[[#This Row],[Date]],"ddd")</f>
        <v>Sun</v>
      </c>
      <c r="D2508" t="s">
        <v>1513</v>
      </c>
      <c r="E2508" s="1" t="s">
        <v>30</v>
      </c>
      <c r="F2508" s="1" t="s">
        <v>30</v>
      </c>
      <c r="G2508" s="1" t="str">
        <f>IFERROR(SUM(Table1[[#This Row],[Deactivate]]-Table1[[#This Row],[Activate]]),"")</f>
        <v/>
      </c>
      <c r="H2508" s="2" t="str">
        <f t="shared" si="39"/>
        <v/>
      </c>
      <c r="I2508" t="s">
        <v>29</v>
      </c>
      <c r="J2508" t="s">
        <v>66</v>
      </c>
      <c r="K2508">
        <v>0</v>
      </c>
      <c r="L2508">
        <v>0</v>
      </c>
      <c r="M2508" s="1">
        <v>0.50624999999999998</v>
      </c>
      <c r="N2508" s="1">
        <v>0.76111111111111107</v>
      </c>
      <c r="O2508" s="1">
        <v>8.2638888888888887E-2</v>
      </c>
      <c r="P2508" s="1">
        <v>0.25486111111111109</v>
      </c>
      <c r="Q2508" s="1">
        <v>0.33749999999999997</v>
      </c>
      <c r="R2508" s="2">
        <v>550.5</v>
      </c>
      <c r="S2508" s="2">
        <v>728.99999999999989</v>
      </c>
      <c r="T2508" s="2">
        <v>178.49999999999989</v>
      </c>
      <c r="U2508">
        <v>1</v>
      </c>
      <c r="V2508">
        <v>4</v>
      </c>
      <c r="W2508">
        <v>0</v>
      </c>
    </row>
    <row r="2509" spans="1:23" x14ac:dyDescent="0.25">
      <c r="A2509" t="s">
        <v>20</v>
      </c>
      <c r="B2509" s="3">
        <v>45684</v>
      </c>
      <c r="C2509" s="3" t="str">
        <f>TEXT(Table1[[#This Row],[Date]],"ddd")</f>
        <v>Mon</v>
      </c>
      <c r="D2509" t="s">
        <v>1513</v>
      </c>
      <c r="E2509" s="1" t="s">
        <v>30</v>
      </c>
      <c r="F2509" s="1" t="s">
        <v>30</v>
      </c>
      <c r="G2509" s="1" t="str">
        <f>IFERROR(SUM(Table1[[#This Row],[Deactivate]]-Table1[[#This Row],[Activate]]),"")</f>
        <v/>
      </c>
      <c r="H2509" s="2" t="str">
        <f t="shared" si="39"/>
        <v/>
      </c>
      <c r="I2509" t="s">
        <v>29</v>
      </c>
      <c r="J2509" t="s">
        <v>66</v>
      </c>
      <c r="K2509">
        <v>0</v>
      </c>
      <c r="L2509">
        <v>0</v>
      </c>
      <c r="M2509" s="1">
        <v>0.40486111111111112</v>
      </c>
      <c r="N2509" s="1">
        <v>0.49166666666666664</v>
      </c>
      <c r="O2509" s="1">
        <v>2.0833333333333333E-3</v>
      </c>
      <c r="P2509" s="1">
        <v>8.6805555555555552E-2</v>
      </c>
      <c r="Q2509" s="1">
        <v>8.8888888888888892E-2</v>
      </c>
      <c r="R2509" s="2">
        <v>187.5</v>
      </c>
      <c r="S2509" s="2">
        <v>192</v>
      </c>
      <c r="T2509" s="2">
        <v>4.5</v>
      </c>
      <c r="U2509">
        <v>1</v>
      </c>
      <c r="V2509">
        <v>4</v>
      </c>
      <c r="W2509">
        <v>0</v>
      </c>
    </row>
    <row r="2510" spans="1:23" x14ac:dyDescent="0.25">
      <c r="A2510" t="s">
        <v>20</v>
      </c>
      <c r="B2510" s="3">
        <v>45684</v>
      </c>
      <c r="C2510" s="3" t="str">
        <f>TEXT(Table1[[#This Row],[Date]],"ddd")</f>
        <v>Mon</v>
      </c>
      <c r="D2510" t="s">
        <v>1513</v>
      </c>
      <c r="E2510" s="1" t="s">
        <v>30</v>
      </c>
      <c r="F2510" s="1" t="s">
        <v>30</v>
      </c>
      <c r="G2510" s="1" t="str">
        <f>IFERROR(SUM(Table1[[#This Row],[Deactivate]]-Table1[[#This Row],[Activate]]),"")</f>
        <v/>
      </c>
      <c r="H2510" s="2" t="str">
        <f t="shared" si="39"/>
        <v/>
      </c>
      <c r="I2510" t="s">
        <v>29</v>
      </c>
      <c r="J2510" t="s">
        <v>49</v>
      </c>
      <c r="K2510" t="s">
        <v>1919</v>
      </c>
      <c r="L2510">
        <v>0</v>
      </c>
      <c r="M2510" s="1">
        <v>0.53541666666666665</v>
      </c>
      <c r="N2510" s="1">
        <v>0.71111111111111114</v>
      </c>
      <c r="O2510" s="1">
        <v>4.3749999999999997E-2</v>
      </c>
      <c r="P2510" s="1">
        <v>0.17569444444444443</v>
      </c>
      <c r="Q2510" s="1">
        <v>0.21944444444444444</v>
      </c>
      <c r="R2510" s="2">
        <v>379.49999999999994</v>
      </c>
      <c r="S2510" s="2">
        <v>474</v>
      </c>
      <c r="T2510" s="2">
        <v>94.500000000000057</v>
      </c>
      <c r="U2510">
        <v>1</v>
      </c>
      <c r="V2510">
        <v>4</v>
      </c>
      <c r="W2510">
        <v>0</v>
      </c>
    </row>
    <row r="2511" spans="1:23" x14ac:dyDescent="0.25">
      <c r="A2511" t="s">
        <v>20</v>
      </c>
      <c r="B2511" s="3">
        <v>45684</v>
      </c>
      <c r="C2511" s="3" t="str">
        <f>TEXT(Table1[[#This Row],[Date]],"ddd")</f>
        <v>Mon</v>
      </c>
      <c r="D2511" t="s">
        <v>1513</v>
      </c>
      <c r="E2511" s="1" t="s">
        <v>30</v>
      </c>
      <c r="F2511" s="1" t="s">
        <v>30</v>
      </c>
      <c r="G2511" s="1" t="str">
        <f>IFERROR(SUM(Table1[[#This Row],[Deactivate]]-Table1[[#This Row],[Activate]]),"")</f>
        <v/>
      </c>
      <c r="H2511" s="2" t="str">
        <f t="shared" si="39"/>
        <v/>
      </c>
      <c r="I2511" t="s">
        <v>29</v>
      </c>
      <c r="J2511" t="s">
        <v>23</v>
      </c>
      <c r="K2511" t="s">
        <v>1920</v>
      </c>
      <c r="L2511">
        <v>0</v>
      </c>
      <c r="M2511" s="1">
        <v>0.71111111111111114</v>
      </c>
      <c r="N2511" s="1">
        <v>0.73263888888888884</v>
      </c>
      <c r="O2511" s="1">
        <v>0</v>
      </c>
      <c r="P2511" s="1">
        <v>2.1527777777777778E-2</v>
      </c>
      <c r="Q2511" s="1">
        <v>2.1527777777777778E-2</v>
      </c>
      <c r="R2511" s="2">
        <v>46.5</v>
      </c>
      <c r="S2511" s="2">
        <v>46.5</v>
      </c>
      <c r="T2511" s="2">
        <v>0</v>
      </c>
      <c r="U2511">
        <v>1</v>
      </c>
      <c r="V2511">
        <v>4</v>
      </c>
      <c r="W2511">
        <v>0</v>
      </c>
    </row>
    <row r="2512" spans="1:23" x14ac:dyDescent="0.25">
      <c r="A2512" t="s">
        <v>28</v>
      </c>
      <c r="B2512" s="3">
        <v>45684</v>
      </c>
      <c r="C2512" s="3" t="str">
        <f>TEXT(Table1[[#This Row],[Date]],"ddd")</f>
        <v>Mon</v>
      </c>
      <c r="D2512" t="s">
        <v>1513</v>
      </c>
      <c r="E2512" s="1" t="s">
        <v>30</v>
      </c>
      <c r="F2512" s="1" t="s">
        <v>30</v>
      </c>
      <c r="G2512" s="1" t="str">
        <f>IFERROR(SUM(Table1[[#This Row],[Deactivate]]-Table1[[#This Row],[Activate]]),"")</f>
        <v/>
      </c>
      <c r="H2512" s="2" t="str">
        <f t="shared" si="39"/>
        <v/>
      </c>
      <c r="I2512" t="s">
        <v>35</v>
      </c>
      <c r="J2512" t="s">
        <v>149</v>
      </c>
      <c r="K2512">
        <v>0</v>
      </c>
      <c r="L2512">
        <v>0</v>
      </c>
      <c r="M2512" s="1">
        <v>0</v>
      </c>
      <c r="N2512" s="1">
        <v>0</v>
      </c>
      <c r="O2512" s="1">
        <v>0</v>
      </c>
      <c r="P2512" s="1">
        <v>0</v>
      </c>
      <c r="Q2512" s="1">
        <v>0</v>
      </c>
      <c r="R2512" s="2">
        <v>0</v>
      </c>
      <c r="S2512" s="2">
        <v>0</v>
      </c>
      <c r="T2512" s="2">
        <v>0</v>
      </c>
      <c r="U2512">
        <v>1</v>
      </c>
      <c r="V2512">
        <v>4</v>
      </c>
      <c r="W2512">
        <v>0</v>
      </c>
    </row>
    <row r="2513" spans="1:23" x14ac:dyDescent="0.25">
      <c r="A2513" t="s">
        <v>28</v>
      </c>
      <c r="B2513" s="3">
        <v>45684</v>
      </c>
      <c r="C2513" s="3" t="str">
        <f>TEXT(Table1[[#This Row],[Date]],"ddd")</f>
        <v>Mon</v>
      </c>
      <c r="D2513" t="s">
        <v>1513</v>
      </c>
      <c r="E2513" s="1" t="s">
        <v>30</v>
      </c>
      <c r="F2513" s="1" t="s">
        <v>30</v>
      </c>
      <c r="G2513" s="1" t="str">
        <f>IFERROR(SUM(Table1[[#This Row],[Deactivate]]-Table1[[#This Row],[Activate]]),"")</f>
        <v/>
      </c>
      <c r="H2513" s="2" t="str">
        <f t="shared" si="39"/>
        <v/>
      </c>
      <c r="I2513" t="s">
        <v>35</v>
      </c>
      <c r="J2513" t="s">
        <v>149</v>
      </c>
      <c r="K2513">
        <v>0</v>
      </c>
      <c r="L2513">
        <v>0</v>
      </c>
      <c r="M2513" s="1">
        <v>0</v>
      </c>
      <c r="N2513" s="1">
        <v>0</v>
      </c>
      <c r="O2513" s="1">
        <v>0</v>
      </c>
      <c r="P2513" s="1">
        <v>0</v>
      </c>
      <c r="Q2513" s="1">
        <v>0</v>
      </c>
      <c r="R2513" s="2">
        <v>0</v>
      </c>
      <c r="S2513" s="2">
        <v>0</v>
      </c>
      <c r="T2513" s="2">
        <v>0</v>
      </c>
      <c r="U2513">
        <v>1</v>
      </c>
      <c r="V2513">
        <v>4</v>
      </c>
      <c r="W2513">
        <v>0</v>
      </c>
    </row>
    <row r="2514" spans="1:23" x14ac:dyDescent="0.25">
      <c r="A2514" t="s">
        <v>28</v>
      </c>
      <c r="B2514" s="3">
        <v>45684</v>
      </c>
      <c r="C2514" s="3" t="str">
        <f>TEXT(Table1[[#This Row],[Date]],"ddd")</f>
        <v>Mon</v>
      </c>
      <c r="D2514" t="s">
        <v>1513</v>
      </c>
      <c r="E2514" s="1" t="s">
        <v>30</v>
      </c>
      <c r="F2514" s="1" t="s">
        <v>30</v>
      </c>
      <c r="G2514" s="1" t="str">
        <f>IFERROR(SUM(Table1[[#This Row],[Deactivate]]-Table1[[#This Row],[Activate]]),"")</f>
        <v/>
      </c>
      <c r="H2514" s="2" t="str">
        <f t="shared" si="39"/>
        <v/>
      </c>
      <c r="I2514" t="s">
        <v>29</v>
      </c>
      <c r="J2514" t="s">
        <v>26</v>
      </c>
      <c r="K2514">
        <v>0</v>
      </c>
      <c r="L2514" t="s">
        <v>1921</v>
      </c>
      <c r="M2514" s="1">
        <v>0.29097222222222224</v>
      </c>
      <c r="N2514" s="1">
        <v>0.39097222222222222</v>
      </c>
      <c r="O2514" s="1">
        <v>5.6250000000000001E-2</v>
      </c>
      <c r="P2514" s="1">
        <v>0.1</v>
      </c>
      <c r="Q2514" s="1">
        <v>0.15625</v>
      </c>
      <c r="R2514" s="2">
        <v>216</v>
      </c>
      <c r="S2514" s="2">
        <v>337.5</v>
      </c>
      <c r="T2514" s="2">
        <v>121.5</v>
      </c>
      <c r="U2514">
        <v>1</v>
      </c>
      <c r="V2514">
        <v>4</v>
      </c>
      <c r="W2514">
        <v>0</v>
      </c>
    </row>
    <row r="2515" spans="1:23" x14ac:dyDescent="0.25">
      <c r="A2515" t="s">
        <v>41</v>
      </c>
      <c r="B2515" s="3">
        <v>45684</v>
      </c>
      <c r="C2515" s="3" t="str">
        <f>TEXT(Table1[[#This Row],[Date]],"ddd")</f>
        <v>Mon</v>
      </c>
      <c r="D2515" t="s">
        <v>1513</v>
      </c>
      <c r="E2515" s="1" t="s">
        <v>30</v>
      </c>
      <c r="F2515" s="1" t="s">
        <v>30</v>
      </c>
      <c r="G2515" s="1" t="str">
        <f>IFERROR(SUM(Table1[[#This Row],[Deactivate]]-Table1[[#This Row],[Activate]]),"")</f>
        <v/>
      </c>
      <c r="H2515" s="2" t="str">
        <f t="shared" si="39"/>
        <v/>
      </c>
      <c r="I2515" t="s">
        <v>35</v>
      </c>
      <c r="J2515" t="s">
        <v>23</v>
      </c>
      <c r="K2515" t="s">
        <v>1922</v>
      </c>
      <c r="L2515">
        <v>0</v>
      </c>
      <c r="M2515" s="1">
        <v>0</v>
      </c>
      <c r="N2515" s="1">
        <v>0</v>
      </c>
      <c r="O2515" s="1">
        <v>0</v>
      </c>
      <c r="P2515" s="1">
        <v>0</v>
      </c>
      <c r="Q2515" s="1">
        <v>0</v>
      </c>
      <c r="R2515" s="2">
        <v>0</v>
      </c>
      <c r="S2515" s="2">
        <v>0</v>
      </c>
      <c r="T2515" s="2">
        <v>0</v>
      </c>
      <c r="U2515">
        <v>1</v>
      </c>
      <c r="V2515">
        <v>4</v>
      </c>
      <c r="W2515">
        <v>0</v>
      </c>
    </row>
    <row r="2516" spans="1:23" x14ac:dyDescent="0.25">
      <c r="A2516" t="s">
        <v>41</v>
      </c>
      <c r="B2516" s="3">
        <v>45684</v>
      </c>
      <c r="C2516" s="3" t="str">
        <f>TEXT(Table1[[#This Row],[Date]],"ddd")</f>
        <v>Mon</v>
      </c>
      <c r="D2516" t="s">
        <v>1513</v>
      </c>
      <c r="E2516" s="1" t="s">
        <v>30</v>
      </c>
      <c r="F2516" s="1" t="s">
        <v>30</v>
      </c>
      <c r="G2516" s="1" t="str">
        <f>IFERROR(SUM(Table1[[#This Row],[Deactivate]]-Table1[[#This Row],[Activate]]),"")</f>
        <v/>
      </c>
      <c r="H2516" s="2" t="str">
        <f t="shared" si="39"/>
        <v/>
      </c>
      <c r="I2516" t="s">
        <v>29</v>
      </c>
      <c r="J2516" t="s">
        <v>49</v>
      </c>
      <c r="K2516" t="s">
        <v>1923</v>
      </c>
      <c r="L2516">
        <v>0</v>
      </c>
      <c r="M2516" s="1">
        <v>0.51388888888888884</v>
      </c>
      <c r="N2516" s="1">
        <v>0.75763888888888886</v>
      </c>
      <c r="O2516" s="1">
        <v>0</v>
      </c>
      <c r="P2516" s="1">
        <v>0.24374999999999999</v>
      </c>
      <c r="Q2516" s="1">
        <v>0.24374999999999999</v>
      </c>
      <c r="R2516" s="2">
        <v>526.5</v>
      </c>
      <c r="S2516" s="2">
        <v>526.5</v>
      </c>
      <c r="T2516" s="2">
        <v>0</v>
      </c>
      <c r="U2516">
        <v>1</v>
      </c>
      <c r="V2516">
        <v>4</v>
      </c>
      <c r="W2516">
        <v>0</v>
      </c>
    </row>
    <row r="2517" spans="1:23" x14ac:dyDescent="0.25">
      <c r="A2517" t="s">
        <v>41</v>
      </c>
      <c r="B2517" s="3">
        <v>45684</v>
      </c>
      <c r="C2517" s="3" t="str">
        <f>TEXT(Table1[[#This Row],[Date]],"ddd")</f>
        <v>Mon</v>
      </c>
      <c r="D2517" t="s">
        <v>1513</v>
      </c>
      <c r="E2517" s="1" t="s">
        <v>30</v>
      </c>
      <c r="F2517" s="1" t="s">
        <v>30</v>
      </c>
      <c r="G2517" s="1" t="str">
        <f>IFERROR(SUM(Table1[[#This Row],[Deactivate]]-Table1[[#This Row],[Activate]]),"")</f>
        <v/>
      </c>
      <c r="H2517" s="2" t="str">
        <f t="shared" si="39"/>
        <v/>
      </c>
      <c r="I2517" t="s">
        <v>29</v>
      </c>
      <c r="J2517" t="s">
        <v>53</v>
      </c>
      <c r="K2517" t="s">
        <v>1924</v>
      </c>
      <c r="L2517">
        <v>0</v>
      </c>
      <c r="M2517" s="1">
        <v>0.75763888888888886</v>
      </c>
      <c r="N2517" s="1">
        <v>0.76666666666666672</v>
      </c>
      <c r="O2517" s="1">
        <v>0</v>
      </c>
      <c r="P2517" s="1">
        <v>9.0277777777777769E-3</v>
      </c>
      <c r="Q2517" s="1">
        <v>9.0277777777777769E-3</v>
      </c>
      <c r="R2517" s="2">
        <v>19.499999999999996</v>
      </c>
      <c r="S2517" s="2">
        <v>19.499999999999996</v>
      </c>
      <c r="T2517" s="2">
        <v>0</v>
      </c>
      <c r="U2517">
        <v>1</v>
      </c>
      <c r="V2517">
        <v>4</v>
      </c>
      <c r="W2517">
        <v>0</v>
      </c>
    </row>
    <row r="2518" spans="1:23" x14ac:dyDescent="0.25">
      <c r="A2518" t="s">
        <v>43</v>
      </c>
      <c r="B2518" s="3">
        <v>45684</v>
      </c>
      <c r="C2518" s="3" t="str">
        <f>TEXT(Table1[[#This Row],[Date]],"ddd")</f>
        <v>Mon</v>
      </c>
      <c r="D2518" t="s">
        <v>1513</v>
      </c>
      <c r="E2518" s="1" t="s">
        <v>30</v>
      </c>
      <c r="F2518" s="1" t="s">
        <v>30</v>
      </c>
      <c r="G2518" s="1" t="str">
        <f>IFERROR(SUM(Table1[[#This Row],[Deactivate]]-Table1[[#This Row],[Activate]]),"")</f>
        <v/>
      </c>
      <c r="H2518" s="2" t="str">
        <f t="shared" si="39"/>
        <v/>
      </c>
      <c r="I2518" t="s">
        <v>35</v>
      </c>
      <c r="J2518" t="s">
        <v>501</v>
      </c>
      <c r="K2518">
        <v>0</v>
      </c>
      <c r="L2518" t="s">
        <v>1925</v>
      </c>
      <c r="M2518" s="1">
        <v>0</v>
      </c>
      <c r="N2518" s="1">
        <v>0</v>
      </c>
      <c r="O2518" s="1">
        <v>0</v>
      </c>
      <c r="P2518" s="1">
        <v>0</v>
      </c>
      <c r="Q2518" s="1">
        <v>0</v>
      </c>
      <c r="R2518" s="2">
        <v>0</v>
      </c>
      <c r="S2518" s="2">
        <v>0</v>
      </c>
      <c r="T2518" s="2">
        <v>0</v>
      </c>
      <c r="U2518">
        <v>1</v>
      </c>
      <c r="V2518">
        <v>4</v>
      </c>
      <c r="W2518">
        <v>0</v>
      </c>
    </row>
    <row r="2519" spans="1:23" x14ac:dyDescent="0.25">
      <c r="A2519" t="s">
        <v>43</v>
      </c>
      <c r="B2519" s="3">
        <v>45684</v>
      </c>
      <c r="C2519" s="3" t="str">
        <f>TEXT(Table1[[#This Row],[Date]],"ddd")</f>
        <v>Mon</v>
      </c>
      <c r="D2519" t="s">
        <v>1513</v>
      </c>
      <c r="E2519" s="1" t="s">
        <v>30</v>
      </c>
      <c r="F2519" s="1" t="s">
        <v>30</v>
      </c>
      <c r="G2519" s="1" t="str">
        <f>IFERROR(SUM(Table1[[#This Row],[Deactivate]]-Table1[[#This Row],[Activate]]),"")</f>
        <v/>
      </c>
      <c r="H2519" s="2" t="str">
        <f t="shared" si="39"/>
        <v/>
      </c>
      <c r="I2519" t="s">
        <v>29</v>
      </c>
      <c r="J2519" t="s">
        <v>46</v>
      </c>
      <c r="K2519" t="s">
        <v>1926</v>
      </c>
      <c r="L2519">
        <v>0</v>
      </c>
      <c r="M2519" s="1">
        <v>0.4</v>
      </c>
      <c r="N2519" s="1">
        <v>0.45555555555555555</v>
      </c>
      <c r="O2519" s="1">
        <v>6.9444444444444447E-4</v>
      </c>
      <c r="P2519" s="1">
        <v>5.5555555555555552E-2</v>
      </c>
      <c r="Q2519" s="1">
        <v>5.6249999999999994E-2</v>
      </c>
      <c r="R2519" s="2">
        <v>120</v>
      </c>
      <c r="S2519" s="2">
        <v>121.49999999999997</v>
      </c>
      <c r="T2519" s="2">
        <v>1.4999999999999716</v>
      </c>
      <c r="U2519">
        <v>1</v>
      </c>
      <c r="V2519">
        <v>4</v>
      </c>
      <c r="W2519">
        <v>0</v>
      </c>
    </row>
    <row r="2520" spans="1:23" x14ac:dyDescent="0.25">
      <c r="A2520" t="s">
        <v>43</v>
      </c>
      <c r="B2520" s="3">
        <v>45684</v>
      </c>
      <c r="C2520" s="3" t="str">
        <f>TEXT(Table1[[#This Row],[Date]],"ddd")</f>
        <v>Mon</v>
      </c>
      <c r="D2520" t="s">
        <v>1513</v>
      </c>
      <c r="E2520" s="1" t="s">
        <v>30</v>
      </c>
      <c r="F2520" s="1" t="s">
        <v>30</v>
      </c>
      <c r="G2520" s="1" t="str">
        <f>IFERROR(SUM(Table1[[#This Row],[Deactivate]]-Table1[[#This Row],[Activate]]),"")</f>
        <v/>
      </c>
      <c r="H2520" s="2" t="str">
        <f t="shared" si="39"/>
        <v/>
      </c>
      <c r="I2520" t="s">
        <v>29</v>
      </c>
      <c r="J2520" t="s">
        <v>46</v>
      </c>
      <c r="K2520" t="s">
        <v>1927</v>
      </c>
      <c r="L2520">
        <v>0</v>
      </c>
      <c r="M2520" s="1">
        <v>0.53541666666666665</v>
      </c>
      <c r="N2520" s="1">
        <v>0.6118055555555556</v>
      </c>
      <c r="O2520" s="1">
        <v>6.9444444444444448E-2</v>
      </c>
      <c r="P2520" s="1">
        <v>7.6388888888888895E-2</v>
      </c>
      <c r="Q2520" s="1">
        <v>0.14583333333333334</v>
      </c>
      <c r="R2520" s="2">
        <v>165.00000000000003</v>
      </c>
      <c r="S2520" s="2">
        <v>315</v>
      </c>
      <c r="T2520" s="2">
        <v>149.99999999999997</v>
      </c>
      <c r="U2520">
        <v>1</v>
      </c>
      <c r="V2520">
        <v>4</v>
      </c>
      <c r="W2520">
        <v>0</v>
      </c>
    </row>
    <row r="2521" spans="1:23" x14ac:dyDescent="0.25">
      <c r="A2521" t="s">
        <v>43</v>
      </c>
      <c r="B2521" s="3">
        <v>45684</v>
      </c>
      <c r="C2521" s="3" t="str">
        <f>TEXT(Table1[[#This Row],[Date]],"ddd")</f>
        <v>Mon</v>
      </c>
      <c r="D2521" t="s">
        <v>1513</v>
      </c>
      <c r="E2521" s="1" t="s">
        <v>30</v>
      </c>
      <c r="F2521" s="1" t="s">
        <v>30</v>
      </c>
      <c r="G2521" s="1" t="str">
        <f>IFERROR(SUM(Table1[[#This Row],[Deactivate]]-Table1[[#This Row],[Activate]]),"")</f>
        <v/>
      </c>
      <c r="H2521" s="2" t="str">
        <f t="shared" si="39"/>
        <v/>
      </c>
      <c r="I2521" t="s">
        <v>29</v>
      </c>
      <c r="J2521" t="s">
        <v>23</v>
      </c>
      <c r="K2521" t="s">
        <v>1928</v>
      </c>
      <c r="L2521">
        <v>0</v>
      </c>
      <c r="M2521" s="1">
        <v>0.6118055555555556</v>
      </c>
      <c r="N2521" s="1">
        <v>0.67013888888888884</v>
      </c>
      <c r="O2521" s="1">
        <v>0</v>
      </c>
      <c r="P2521" s="1">
        <v>5.8333333333333334E-2</v>
      </c>
      <c r="Q2521" s="1">
        <v>5.8333333333333334E-2</v>
      </c>
      <c r="R2521" s="2">
        <v>126</v>
      </c>
      <c r="S2521" s="2">
        <v>126</v>
      </c>
      <c r="T2521" s="2">
        <v>0</v>
      </c>
      <c r="U2521">
        <v>1</v>
      </c>
      <c r="V2521">
        <v>4</v>
      </c>
      <c r="W2521">
        <v>0</v>
      </c>
    </row>
    <row r="2522" spans="1:23" x14ac:dyDescent="0.25">
      <c r="A2522" t="s">
        <v>45</v>
      </c>
      <c r="B2522" s="3">
        <v>45684</v>
      </c>
      <c r="C2522" s="3" t="str">
        <f>TEXT(Table1[[#This Row],[Date]],"ddd")</f>
        <v>Mon</v>
      </c>
      <c r="D2522" t="s">
        <v>1513</v>
      </c>
      <c r="E2522" s="1" t="s">
        <v>30</v>
      </c>
      <c r="F2522" s="1" t="s">
        <v>30</v>
      </c>
      <c r="G2522" s="1" t="str">
        <f>IFERROR(SUM(Table1[[#This Row],[Deactivate]]-Table1[[#This Row],[Activate]]),"")</f>
        <v/>
      </c>
      <c r="H2522" s="2" t="str">
        <f t="shared" si="39"/>
        <v/>
      </c>
      <c r="I2522" t="s">
        <v>35</v>
      </c>
      <c r="J2522" t="s">
        <v>23</v>
      </c>
      <c r="K2522" t="s">
        <v>1929</v>
      </c>
      <c r="L2522">
        <v>0</v>
      </c>
      <c r="M2522" s="1">
        <v>0</v>
      </c>
      <c r="N2522" s="1">
        <v>0</v>
      </c>
      <c r="O2522" s="1">
        <v>0</v>
      </c>
      <c r="P2522" s="1">
        <v>0</v>
      </c>
      <c r="Q2522" s="1">
        <v>0</v>
      </c>
      <c r="R2522" s="2">
        <v>0</v>
      </c>
      <c r="S2522" s="2">
        <v>0</v>
      </c>
      <c r="T2522" s="2">
        <v>0</v>
      </c>
      <c r="U2522">
        <v>1</v>
      </c>
      <c r="V2522">
        <v>4</v>
      </c>
      <c r="W2522">
        <v>0</v>
      </c>
    </row>
    <row r="2523" spans="1:23" x14ac:dyDescent="0.25">
      <c r="A2523" t="s">
        <v>55</v>
      </c>
      <c r="B2523" s="3">
        <v>45684</v>
      </c>
      <c r="C2523" s="3" t="str">
        <f>TEXT(Table1[[#This Row],[Date]],"ddd")</f>
        <v>Mon</v>
      </c>
      <c r="D2523" t="s">
        <v>1513</v>
      </c>
      <c r="E2523" s="1" t="s">
        <v>30</v>
      </c>
      <c r="F2523" s="1" t="s">
        <v>30</v>
      </c>
      <c r="G2523" s="1" t="str">
        <f>IFERROR(SUM(Table1[[#This Row],[Deactivate]]-Table1[[#This Row],[Activate]]),"")</f>
        <v/>
      </c>
      <c r="H2523" s="2" t="str">
        <f t="shared" si="39"/>
        <v/>
      </c>
      <c r="I2523" t="s">
        <v>29</v>
      </c>
      <c r="J2523" t="s">
        <v>26</v>
      </c>
      <c r="K2523">
        <v>0</v>
      </c>
      <c r="L2523" t="s">
        <v>1930</v>
      </c>
      <c r="M2523" s="1">
        <v>0.31597222222222221</v>
      </c>
      <c r="N2523" s="1">
        <v>0.64930555555555558</v>
      </c>
      <c r="O2523" s="1">
        <v>0</v>
      </c>
      <c r="P2523" s="1">
        <v>0.33333333333333331</v>
      </c>
      <c r="Q2523" s="1">
        <v>0.33333333333333331</v>
      </c>
      <c r="R2523" s="2">
        <v>720</v>
      </c>
      <c r="S2523" s="2">
        <v>720</v>
      </c>
      <c r="T2523" s="2">
        <v>0</v>
      </c>
      <c r="U2523">
        <v>1</v>
      </c>
      <c r="V2523">
        <v>4</v>
      </c>
      <c r="W2523">
        <v>0</v>
      </c>
    </row>
    <row r="2524" spans="1:23" x14ac:dyDescent="0.25">
      <c r="A2524" t="s">
        <v>55</v>
      </c>
      <c r="B2524" s="3">
        <v>45684</v>
      </c>
      <c r="C2524" s="3" t="str">
        <f>TEXT(Table1[[#This Row],[Date]],"ddd")</f>
        <v>Mon</v>
      </c>
      <c r="D2524" t="s">
        <v>1513</v>
      </c>
      <c r="E2524" s="1" t="s">
        <v>30</v>
      </c>
      <c r="F2524" s="1" t="s">
        <v>30</v>
      </c>
      <c r="G2524" s="1" t="str">
        <f>IFERROR(SUM(Table1[[#This Row],[Deactivate]]-Table1[[#This Row],[Activate]]),"")</f>
        <v/>
      </c>
      <c r="H2524" s="2" t="str">
        <f t="shared" si="39"/>
        <v/>
      </c>
      <c r="I2524" t="s">
        <v>29</v>
      </c>
      <c r="J2524" t="s">
        <v>23</v>
      </c>
      <c r="K2524" t="s">
        <v>1931</v>
      </c>
      <c r="L2524">
        <v>0</v>
      </c>
      <c r="M2524" s="1">
        <v>0.64930555555555558</v>
      </c>
      <c r="N2524" s="1">
        <v>0.67500000000000004</v>
      </c>
      <c r="O2524" s="1">
        <v>0</v>
      </c>
      <c r="P2524" s="1">
        <v>2.5694444444444443E-2</v>
      </c>
      <c r="Q2524" s="1">
        <v>2.5694444444444443E-2</v>
      </c>
      <c r="R2524" s="2">
        <v>55.5</v>
      </c>
      <c r="S2524" s="2">
        <v>55.5</v>
      </c>
      <c r="T2524" s="2">
        <v>0</v>
      </c>
      <c r="U2524">
        <v>1</v>
      </c>
      <c r="V2524">
        <v>4</v>
      </c>
      <c r="W2524">
        <v>0</v>
      </c>
    </row>
    <row r="2525" spans="1:23" x14ac:dyDescent="0.25">
      <c r="A2525" t="s">
        <v>59</v>
      </c>
      <c r="B2525" s="3">
        <v>45684</v>
      </c>
      <c r="C2525" s="3" t="str">
        <f>TEXT(Table1[[#This Row],[Date]],"ddd")</f>
        <v>Mon</v>
      </c>
      <c r="D2525" t="s">
        <v>1513</v>
      </c>
      <c r="E2525" s="1" t="s">
        <v>30</v>
      </c>
      <c r="F2525" s="1" t="s">
        <v>30</v>
      </c>
      <c r="G2525" s="1" t="str">
        <f>IFERROR(SUM(Table1[[#This Row],[Deactivate]]-Table1[[#This Row],[Activate]]),"")</f>
        <v/>
      </c>
      <c r="H2525" s="2" t="str">
        <f t="shared" si="39"/>
        <v/>
      </c>
      <c r="I2525" t="s">
        <v>35</v>
      </c>
      <c r="J2525" t="s">
        <v>23</v>
      </c>
      <c r="K2525" t="s">
        <v>1932</v>
      </c>
      <c r="L2525">
        <v>0</v>
      </c>
      <c r="M2525" s="1">
        <v>0</v>
      </c>
      <c r="N2525" s="1">
        <v>0</v>
      </c>
      <c r="O2525" s="1">
        <v>0</v>
      </c>
      <c r="P2525" s="1">
        <v>0</v>
      </c>
      <c r="Q2525" s="1">
        <v>0</v>
      </c>
      <c r="R2525" s="2">
        <v>0</v>
      </c>
      <c r="S2525" s="2">
        <v>0</v>
      </c>
      <c r="T2525" s="2">
        <v>0</v>
      </c>
      <c r="U2525">
        <v>1</v>
      </c>
      <c r="V2525">
        <v>4</v>
      </c>
      <c r="W2525">
        <v>0</v>
      </c>
    </row>
    <row r="2526" spans="1:23" x14ac:dyDescent="0.25">
      <c r="A2526" t="s">
        <v>59</v>
      </c>
      <c r="B2526" s="3">
        <v>45684</v>
      </c>
      <c r="C2526" s="3" t="str">
        <f>TEXT(Table1[[#This Row],[Date]],"ddd")</f>
        <v>Mon</v>
      </c>
      <c r="D2526" t="s">
        <v>1513</v>
      </c>
      <c r="E2526" s="1" t="s">
        <v>30</v>
      </c>
      <c r="F2526" s="1" t="s">
        <v>30</v>
      </c>
      <c r="G2526" s="1" t="str">
        <f>IFERROR(SUM(Table1[[#This Row],[Deactivate]]-Table1[[#This Row],[Activate]]),"")</f>
        <v/>
      </c>
      <c r="H2526" s="2" t="str">
        <f t="shared" si="39"/>
        <v/>
      </c>
      <c r="I2526" t="s">
        <v>29</v>
      </c>
      <c r="J2526" t="s">
        <v>26</v>
      </c>
      <c r="K2526">
        <v>0</v>
      </c>
      <c r="L2526" t="s">
        <v>1933</v>
      </c>
      <c r="M2526" s="1">
        <v>0.43958333333333333</v>
      </c>
      <c r="N2526" s="1">
        <v>0.75347222222222221</v>
      </c>
      <c r="O2526" s="1">
        <v>0</v>
      </c>
      <c r="P2526" s="1">
        <v>0.31388888888888888</v>
      </c>
      <c r="Q2526" s="1">
        <v>0.31388888888888888</v>
      </c>
      <c r="R2526" s="2">
        <v>678</v>
      </c>
      <c r="S2526" s="2">
        <v>678</v>
      </c>
      <c r="T2526" s="2">
        <v>0</v>
      </c>
      <c r="U2526">
        <v>1</v>
      </c>
      <c r="V2526">
        <v>4</v>
      </c>
      <c r="W2526">
        <v>0</v>
      </c>
    </row>
    <row r="2527" spans="1:23" x14ac:dyDescent="0.25">
      <c r="A2527" t="s">
        <v>61</v>
      </c>
      <c r="B2527" s="3">
        <v>45684</v>
      </c>
      <c r="C2527" s="3" t="str">
        <f>TEXT(Table1[[#This Row],[Date]],"ddd")</f>
        <v>Mon</v>
      </c>
      <c r="D2527" t="s">
        <v>1513</v>
      </c>
      <c r="E2527" s="1" t="s">
        <v>30</v>
      </c>
      <c r="F2527" s="1" t="s">
        <v>30</v>
      </c>
      <c r="G2527" s="1" t="str">
        <f>IFERROR(SUM(Table1[[#This Row],[Deactivate]]-Table1[[#This Row],[Activate]]),"")</f>
        <v/>
      </c>
      <c r="H2527" s="2" t="str">
        <f t="shared" si="39"/>
        <v/>
      </c>
      <c r="I2527" t="s">
        <v>25</v>
      </c>
      <c r="J2527" t="s">
        <v>49</v>
      </c>
      <c r="K2527" t="s">
        <v>1934</v>
      </c>
      <c r="L2527">
        <v>0</v>
      </c>
      <c r="M2527" s="1">
        <v>0.24097222222222223</v>
      </c>
      <c r="N2527" s="1">
        <v>0.57430555555555551</v>
      </c>
      <c r="O2527" s="1">
        <v>3.4027777777777775E-2</v>
      </c>
      <c r="P2527" s="1">
        <v>0.33333333333333331</v>
      </c>
      <c r="Q2527" s="1">
        <v>0.36736111111111108</v>
      </c>
      <c r="R2527" s="2">
        <v>720</v>
      </c>
      <c r="S2527" s="2">
        <v>793.5</v>
      </c>
      <c r="T2527" s="2">
        <v>73.5</v>
      </c>
      <c r="U2527">
        <v>1</v>
      </c>
      <c r="V2527">
        <v>4</v>
      </c>
      <c r="W2527">
        <v>0</v>
      </c>
    </row>
    <row r="2528" spans="1:23" x14ac:dyDescent="0.25">
      <c r="A2528" t="s">
        <v>63</v>
      </c>
      <c r="B2528" s="3">
        <v>45684</v>
      </c>
      <c r="C2528" s="3" t="str">
        <f>TEXT(Table1[[#This Row],[Date]],"ddd")</f>
        <v>Mon</v>
      </c>
      <c r="D2528" t="s">
        <v>1513</v>
      </c>
      <c r="E2528" s="1" t="s">
        <v>30</v>
      </c>
      <c r="F2528" s="1" t="s">
        <v>30</v>
      </c>
      <c r="G2528" s="1" t="str">
        <f>IFERROR(SUM(Table1[[#This Row],[Deactivate]]-Table1[[#This Row],[Activate]]),"")</f>
        <v/>
      </c>
      <c r="H2528" s="2" t="str">
        <f t="shared" si="39"/>
        <v/>
      </c>
      <c r="I2528" t="s">
        <v>35</v>
      </c>
      <c r="J2528" t="s">
        <v>149</v>
      </c>
      <c r="K2528">
        <v>0</v>
      </c>
      <c r="L2528">
        <v>0</v>
      </c>
      <c r="M2528" s="1">
        <v>0</v>
      </c>
      <c r="N2528" s="1">
        <v>0</v>
      </c>
      <c r="O2528" s="1">
        <v>0</v>
      </c>
      <c r="P2528" s="1">
        <v>0</v>
      </c>
      <c r="Q2528" s="1">
        <v>0</v>
      </c>
      <c r="R2528" s="2">
        <v>0</v>
      </c>
      <c r="S2528" s="2">
        <v>0</v>
      </c>
      <c r="T2528" s="2">
        <v>0</v>
      </c>
      <c r="U2528">
        <v>1</v>
      </c>
      <c r="V2528">
        <v>4</v>
      </c>
      <c r="W2528">
        <v>0</v>
      </c>
    </row>
    <row r="2529" spans="1:23" x14ac:dyDescent="0.25">
      <c r="A2529" t="s">
        <v>63</v>
      </c>
      <c r="B2529" s="3">
        <v>45684</v>
      </c>
      <c r="C2529" s="3" t="str">
        <f>TEXT(Table1[[#This Row],[Date]],"ddd")</f>
        <v>Mon</v>
      </c>
      <c r="D2529" t="s">
        <v>1513</v>
      </c>
      <c r="E2529" s="1" t="s">
        <v>30</v>
      </c>
      <c r="F2529" s="1" t="s">
        <v>30</v>
      </c>
      <c r="G2529" s="1" t="str">
        <f>IFERROR(SUM(Table1[[#This Row],[Deactivate]]-Table1[[#This Row],[Activate]]),"")</f>
        <v/>
      </c>
      <c r="H2529" s="2" t="str">
        <f t="shared" si="39"/>
        <v/>
      </c>
      <c r="I2529" t="s">
        <v>35</v>
      </c>
      <c r="J2529" t="s">
        <v>149</v>
      </c>
      <c r="K2529">
        <v>0</v>
      </c>
      <c r="L2529">
        <v>0</v>
      </c>
      <c r="M2529" s="1">
        <v>0</v>
      </c>
      <c r="N2529" s="1">
        <v>0</v>
      </c>
      <c r="O2529" s="1">
        <v>0</v>
      </c>
      <c r="P2529" s="1">
        <v>0</v>
      </c>
      <c r="Q2529" s="1">
        <v>0</v>
      </c>
      <c r="R2529" s="2">
        <v>0</v>
      </c>
      <c r="S2529" s="2">
        <v>0</v>
      </c>
      <c r="T2529" s="2">
        <v>0</v>
      </c>
      <c r="U2529">
        <v>1</v>
      </c>
      <c r="V2529">
        <v>4</v>
      </c>
      <c r="W2529">
        <v>0</v>
      </c>
    </row>
    <row r="2530" spans="1:23" x14ac:dyDescent="0.25">
      <c r="A2530" t="s">
        <v>63</v>
      </c>
      <c r="B2530" s="3">
        <v>45684</v>
      </c>
      <c r="C2530" s="3" t="str">
        <f>TEXT(Table1[[#This Row],[Date]],"ddd")</f>
        <v>Mon</v>
      </c>
      <c r="D2530" t="s">
        <v>1513</v>
      </c>
      <c r="E2530" s="1" t="s">
        <v>30</v>
      </c>
      <c r="F2530" s="1" t="s">
        <v>30</v>
      </c>
      <c r="G2530" s="1" t="str">
        <f>IFERROR(SUM(Table1[[#This Row],[Deactivate]]-Table1[[#This Row],[Activate]]),"")</f>
        <v/>
      </c>
      <c r="H2530" s="2" t="str">
        <f t="shared" si="39"/>
        <v/>
      </c>
      <c r="I2530" t="s">
        <v>35</v>
      </c>
      <c r="J2530" t="s">
        <v>474</v>
      </c>
      <c r="K2530">
        <v>0</v>
      </c>
      <c r="L2530" t="s">
        <v>1935</v>
      </c>
      <c r="M2530" s="1">
        <v>0</v>
      </c>
      <c r="N2530" s="1">
        <v>0</v>
      </c>
      <c r="O2530" s="1">
        <v>0</v>
      </c>
      <c r="P2530" s="1">
        <v>0</v>
      </c>
      <c r="Q2530" s="1">
        <v>0</v>
      </c>
      <c r="R2530" s="2">
        <v>0</v>
      </c>
      <c r="S2530" s="2">
        <v>0</v>
      </c>
      <c r="T2530" s="2">
        <v>0</v>
      </c>
      <c r="U2530">
        <v>1</v>
      </c>
      <c r="V2530">
        <v>4</v>
      </c>
      <c r="W2530">
        <v>0</v>
      </c>
    </row>
    <row r="2531" spans="1:23" x14ac:dyDescent="0.25">
      <c r="A2531" t="s">
        <v>63</v>
      </c>
      <c r="B2531" s="3">
        <v>45684</v>
      </c>
      <c r="C2531" s="3" t="str">
        <f>TEXT(Table1[[#This Row],[Date]],"ddd")</f>
        <v>Mon</v>
      </c>
      <c r="D2531" t="s">
        <v>1513</v>
      </c>
      <c r="E2531" s="1" t="s">
        <v>30</v>
      </c>
      <c r="F2531" s="1" t="s">
        <v>30</v>
      </c>
      <c r="G2531" s="1" t="str">
        <f>IFERROR(SUM(Table1[[#This Row],[Deactivate]]-Table1[[#This Row],[Activate]]),"")</f>
        <v/>
      </c>
      <c r="H2531" s="2" t="str">
        <f t="shared" si="39"/>
        <v/>
      </c>
      <c r="I2531" t="s">
        <v>29</v>
      </c>
      <c r="J2531" t="s">
        <v>26</v>
      </c>
      <c r="K2531">
        <v>0</v>
      </c>
      <c r="L2531" t="s">
        <v>1936</v>
      </c>
      <c r="M2531" s="1">
        <v>0.2986111111111111</v>
      </c>
      <c r="N2531" s="1">
        <v>0.36180555555555555</v>
      </c>
      <c r="O2531" s="1">
        <v>4.791666666666667E-2</v>
      </c>
      <c r="P2531" s="1">
        <v>6.3194444444444442E-2</v>
      </c>
      <c r="Q2531" s="1">
        <v>0.1111111111111111</v>
      </c>
      <c r="R2531" s="2">
        <v>136.5</v>
      </c>
      <c r="S2531" s="2">
        <v>240</v>
      </c>
      <c r="T2531" s="2">
        <v>103.5</v>
      </c>
      <c r="U2531">
        <v>1</v>
      </c>
      <c r="V2531">
        <v>4</v>
      </c>
      <c r="W2531">
        <v>0</v>
      </c>
    </row>
    <row r="2532" spans="1:23" x14ac:dyDescent="0.25">
      <c r="A2532" t="s">
        <v>63</v>
      </c>
      <c r="B2532" s="3">
        <v>45684</v>
      </c>
      <c r="C2532" s="3" t="str">
        <f>TEXT(Table1[[#This Row],[Date]],"ddd")</f>
        <v>Mon</v>
      </c>
      <c r="D2532" t="s">
        <v>1513</v>
      </c>
      <c r="E2532" s="1" t="s">
        <v>30</v>
      </c>
      <c r="F2532" s="1" t="s">
        <v>30</v>
      </c>
      <c r="G2532" s="1" t="str">
        <f>IFERROR(SUM(Table1[[#This Row],[Deactivate]]-Table1[[#This Row],[Activate]]),"")</f>
        <v/>
      </c>
      <c r="H2532" s="2" t="str">
        <f t="shared" si="39"/>
        <v/>
      </c>
      <c r="I2532" t="s">
        <v>29</v>
      </c>
      <c r="J2532" t="s">
        <v>23</v>
      </c>
      <c r="K2532" t="s">
        <v>1937</v>
      </c>
      <c r="L2532">
        <v>0</v>
      </c>
      <c r="M2532" s="1">
        <v>0.52430555555555558</v>
      </c>
      <c r="N2532" s="1">
        <v>0.54236111111111107</v>
      </c>
      <c r="O2532" s="1">
        <v>0</v>
      </c>
      <c r="P2532" s="1">
        <v>1.8055555555555554E-2</v>
      </c>
      <c r="Q2532" s="1">
        <v>1.8055555555555554E-2</v>
      </c>
      <c r="R2532" s="2">
        <v>38.999999999999993</v>
      </c>
      <c r="S2532" s="2">
        <v>38.999999999999993</v>
      </c>
      <c r="T2532" s="2">
        <v>0</v>
      </c>
      <c r="U2532">
        <v>1</v>
      </c>
      <c r="V2532">
        <v>4</v>
      </c>
      <c r="W2532">
        <v>0</v>
      </c>
    </row>
    <row r="2533" spans="1:23" x14ac:dyDescent="0.25">
      <c r="A2533" t="s">
        <v>63</v>
      </c>
      <c r="B2533" s="3">
        <v>45684</v>
      </c>
      <c r="C2533" s="3" t="str">
        <f>TEXT(Table1[[#This Row],[Date]],"ddd")</f>
        <v>Mon</v>
      </c>
      <c r="D2533" t="s">
        <v>1513</v>
      </c>
      <c r="E2533" s="1" t="s">
        <v>30</v>
      </c>
      <c r="F2533" s="1" t="s">
        <v>30</v>
      </c>
      <c r="G2533" s="1" t="str">
        <f>IFERROR(SUM(Table1[[#This Row],[Deactivate]]-Table1[[#This Row],[Activate]]),"")</f>
        <v/>
      </c>
      <c r="H2533" s="2" t="str">
        <f t="shared" si="39"/>
        <v/>
      </c>
      <c r="I2533" t="s">
        <v>29</v>
      </c>
      <c r="J2533" t="s">
        <v>26</v>
      </c>
      <c r="K2533">
        <v>0</v>
      </c>
      <c r="L2533" t="s">
        <v>1938</v>
      </c>
      <c r="M2533" s="1">
        <v>0.55763888888888891</v>
      </c>
      <c r="N2533" s="1">
        <v>0.56805555555555554</v>
      </c>
      <c r="O2533" s="1">
        <v>9.0277777777777769E-3</v>
      </c>
      <c r="P2533" s="1">
        <v>1.0416666666666666E-2</v>
      </c>
      <c r="Q2533" s="1">
        <v>1.9444444444444445E-2</v>
      </c>
      <c r="R2533" s="2">
        <v>22.5</v>
      </c>
      <c r="S2533" s="2">
        <v>42</v>
      </c>
      <c r="T2533" s="2">
        <v>19.5</v>
      </c>
      <c r="U2533">
        <v>1</v>
      </c>
      <c r="V2533">
        <v>4</v>
      </c>
      <c r="W2533">
        <v>0</v>
      </c>
    </row>
    <row r="2534" spans="1:23" x14ac:dyDescent="0.25">
      <c r="A2534" t="s">
        <v>86</v>
      </c>
      <c r="B2534" s="3">
        <v>45684</v>
      </c>
      <c r="C2534" s="3" t="str">
        <f>TEXT(Table1[[#This Row],[Date]],"ddd")</f>
        <v>Mon</v>
      </c>
      <c r="D2534" t="s">
        <v>1513</v>
      </c>
      <c r="E2534" s="1" t="s">
        <v>30</v>
      </c>
      <c r="F2534" s="1" t="s">
        <v>30</v>
      </c>
      <c r="G2534" s="1" t="str">
        <f>IFERROR(SUM(Table1[[#This Row],[Deactivate]]-Table1[[#This Row],[Activate]]),"")</f>
        <v/>
      </c>
      <c r="H2534" s="2" t="str">
        <f t="shared" si="39"/>
        <v/>
      </c>
      <c r="I2534" t="s">
        <v>29</v>
      </c>
      <c r="J2534" t="s">
        <v>49</v>
      </c>
      <c r="K2534" t="s">
        <v>1939</v>
      </c>
      <c r="L2534">
        <v>0</v>
      </c>
      <c r="M2534" s="1">
        <v>0.38194444444444442</v>
      </c>
      <c r="N2534" s="1">
        <v>0.6</v>
      </c>
      <c r="O2534" s="1">
        <v>0.11874999999999999</v>
      </c>
      <c r="P2534" s="1">
        <v>0.21805555555555556</v>
      </c>
      <c r="Q2534" s="1">
        <v>0.33680555555555558</v>
      </c>
      <c r="R2534" s="2">
        <v>471</v>
      </c>
      <c r="S2534" s="2">
        <v>727.50000000000011</v>
      </c>
      <c r="T2534" s="2">
        <v>256.50000000000011</v>
      </c>
      <c r="U2534">
        <v>1</v>
      </c>
      <c r="V2534">
        <v>4</v>
      </c>
      <c r="W2534">
        <v>0</v>
      </c>
    </row>
    <row r="2535" spans="1:23" x14ac:dyDescent="0.25">
      <c r="A2535" t="s">
        <v>86</v>
      </c>
      <c r="B2535" s="3">
        <v>45684</v>
      </c>
      <c r="C2535" s="3" t="str">
        <f>TEXT(Table1[[#This Row],[Date]],"ddd")</f>
        <v>Mon</v>
      </c>
      <c r="D2535" t="s">
        <v>1513</v>
      </c>
      <c r="E2535" s="1" t="s">
        <v>30</v>
      </c>
      <c r="F2535" s="1" t="s">
        <v>30</v>
      </c>
      <c r="G2535" s="1" t="str">
        <f>IFERROR(SUM(Table1[[#This Row],[Deactivate]]-Table1[[#This Row],[Activate]]),"")</f>
        <v/>
      </c>
      <c r="H2535" s="2" t="str">
        <f t="shared" si="39"/>
        <v/>
      </c>
      <c r="I2535" t="s">
        <v>29</v>
      </c>
      <c r="J2535" t="s">
        <v>23</v>
      </c>
      <c r="K2535" t="s">
        <v>1940</v>
      </c>
      <c r="L2535">
        <v>0</v>
      </c>
      <c r="M2535" s="1">
        <v>0.6</v>
      </c>
      <c r="N2535" s="1">
        <v>0.625</v>
      </c>
      <c r="O2535" s="1">
        <v>0</v>
      </c>
      <c r="P2535" s="1">
        <v>2.5000000000000001E-2</v>
      </c>
      <c r="Q2535" s="1">
        <v>2.5000000000000001E-2</v>
      </c>
      <c r="R2535" s="2">
        <v>54</v>
      </c>
      <c r="S2535" s="2">
        <v>54</v>
      </c>
      <c r="T2535" s="2">
        <v>0</v>
      </c>
      <c r="U2535">
        <v>1</v>
      </c>
      <c r="V2535">
        <v>4</v>
      </c>
      <c r="W2535">
        <v>0</v>
      </c>
    </row>
    <row r="2536" spans="1:23" x14ac:dyDescent="0.25">
      <c r="A2536" t="s">
        <v>65</v>
      </c>
      <c r="B2536" s="3">
        <v>45684</v>
      </c>
      <c r="C2536" s="3" t="str">
        <f>TEXT(Table1[[#This Row],[Date]],"ddd")</f>
        <v>Mon</v>
      </c>
      <c r="D2536" t="s">
        <v>1513</v>
      </c>
      <c r="E2536" s="1" t="s">
        <v>30</v>
      </c>
      <c r="F2536" s="1" t="s">
        <v>30</v>
      </c>
      <c r="G2536" s="1" t="str">
        <f>IFERROR(SUM(Table1[[#This Row],[Deactivate]]-Table1[[#This Row],[Activate]]),"")</f>
        <v/>
      </c>
      <c r="H2536" s="2" t="str">
        <f t="shared" si="39"/>
        <v/>
      </c>
      <c r="I2536" t="s">
        <v>35</v>
      </c>
      <c r="J2536" t="s">
        <v>23</v>
      </c>
      <c r="K2536" t="s">
        <v>1941</v>
      </c>
      <c r="L2536">
        <v>0</v>
      </c>
      <c r="M2536" s="1">
        <v>0</v>
      </c>
      <c r="N2536" s="1">
        <v>0</v>
      </c>
      <c r="O2536" s="1">
        <v>0</v>
      </c>
      <c r="P2536" s="1">
        <v>0</v>
      </c>
      <c r="Q2536" s="1">
        <v>0</v>
      </c>
      <c r="R2536" s="2">
        <v>0</v>
      </c>
      <c r="S2536" s="2">
        <v>0</v>
      </c>
      <c r="T2536" s="2">
        <v>0</v>
      </c>
      <c r="U2536">
        <v>1</v>
      </c>
      <c r="V2536">
        <v>4</v>
      </c>
      <c r="W2536">
        <v>0</v>
      </c>
    </row>
    <row r="2537" spans="1:23" x14ac:dyDescent="0.25">
      <c r="A2537" t="s">
        <v>20</v>
      </c>
      <c r="B2537" s="3">
        <v>45685</v>
      </c>
      <c r="C2537" s="3" t="str">
        <f>TEXT(Table1[[#This Row],[Date]],"ddd")</f>
        <v>Tue</v>
      </c>
      <c r="D2537" t="s">
        <v>1513</v>
      </c>
      <c r="E2537" s="1" t="s">
        <v>30</v>
      </c>
      <c r="F2537" s="1" t="s">
        <v>30</v>
      </c>
      <c r="G2537" s="1" t="str">
        <f>IFERROR(SUM(Table1[[#This Row],[Deactivate]]-Table1[[#This Row],[Activate]]),"")</f>
        <v/>
      </c>
      <c r="H2537" s="2" t="str">
        <f t="shared" si="39"/>
        <v/>
      </c>
      <c r="I2537" t="s">
        <v>29</v>
      </c>
      <c r="J2537" t="s">
        <v>66</v>
      </c>
      <c r="K2537">
        <v>0</v>
      </c>
      <c r="L2537">
        <v>0</v>
      </c>
      <c r="M2537" s="1">
        <v>0.34236111111111112</v>
      </c>
      <c r="N2537" s="1">
        <v>0.75486111111111109</v>
      </c>
      <c r="O2537" s="1">
        <v>0</v>
      </c>
      <c r="P2537" s="1">
        <v>0.41249999999999998</v>
      </c>
      <c r="Q2537" s="1">
        <v>0.41249999999999998</v>
      </c>
      <c r="R2537" s="2">
        <v>891</v>
      </c>
      <c r="S2537" s="2">
        <v>891</v>
      </c>
      <c r="T2537" s="2">
        <v>0</v>
      </c>
      <c r="U2537">
        <v>1</v>
      </c>
      <c r="V2537">
        <v>4</v>
      </c>
      <c r="W2537">
        <v>0</v>
      </c>
    </row>
    <row r="2538" spans="1:23" x14ac:dyDescent="0.25">
      <c r="A2538" t="s">
        <v>20</v>
      </c>
      <c r="B2538" s="3">
        <v>45685</v>
      </c>
      <c r="C2538" s="3" t="str">
        <f>TEXT(Table1[[#This Row],[Date]],"ddd")</f>
        <v>Tue</v>
      </c>
      <c r="D2538" t="s">
        <v>1513</v>
      </c>
      <c r="E2538" s="1" t="s">
        <v>30</v>
      </c>
      <c r="F2538" s="1" t="s">
        <v>30</v>
      </c>
      <c r="G2538" s="1" t="str">
        <f>IFERROR(SUM(Table1[[#This Row],[Deactivate]]-Table1[[#This Row],[Activate]]),"")</f>
        <v/>
      </c>
      <c r="H2538" s="2" t="str">
        <f t="shared" si="39"/>
        <v/>
      </c>
      <c r="I2538" t="s">
        <v>29</v>
      </c>
      <c r="J2538" t="s">
        <v>23</v>
      </c>
      <c r="K2538" t="s">
        <v>1942</v>
      </c>
      <c r="L2538">
        <v>0</v>
      </c>
      <c r="M2538" s="1">
        <v>0.75486111111111109</v>
      </c>
      <c r="N2538" s="1">
        <v>0.75486111111111109</v>
      </c>
      <c r="O2538" s="1">
        <v>0</v>
      </c>
      <c r="P2538" s="1">
        <v>0</v>
      </c>
      <c r="Q2538" s="1">
        <v>0</v>
      </c>
      <c r="R2538" s="2">
        <v>0</v>
      </c>
      <c r="S2538" s="2">
        <v>0</v>
      </c>
      <c r="T2538" s="2">
        <v>0</v>
      </c>
      <c r="U2538">
        <v>1</v>
      </c>
      <c r="V2538">
        <v>4</v>
      </c>
      <c r="W2538">
        <v>0</v>
      </c>
    </row>
    <row r="2539" spans="1:23" x14ac:dyDescent="0.25">
      <c r="A2539" t="s">
        <v>28</v>
      </c>
      <c r="B2539" s="3">
        <v>45685</v>
      </c>
      <c r="C2539" s="3" t="str">
        <f>TEXT(Table1[[#This Row],[Date]],"ddd")</f>
        <v>Tue</v>
      </c>
      <c r="D2539" t="s">
        <v>1513</v>
      </c>
      <c r="E2539" s="1" t="s">
        <v>30</v>
      </c>
      <c r="F2539" s="1" t="s">
        <v>30</v>
      </c>
      <c r="G2539" s="1" t="str">
        <f>IFERROR(SUM(Table1[[#This Row],[Deactivate]]-Table1[[#This Row],[Activate]]),"")</f>
        <v/>
      </c>
      <c r="H2539" s="2" t="str">
        <f t="shared" si="39"/>
        <v/>
      </c>
      <c r="I2539" t="s">
        <v>35</v>
      </c>
      <c r="J2539" t="s">
        <v>46</v>
      </c>
      <c r="K2539" t="s">
        <v>1943</v>
      </c>
      <c r="L2539">
        <v>0</v>
      </c>
      <c r="M2539" s="1">
        <v>0</v>
      </c>
      <c r="N2539" s="1">
        <v>0</v>
      </c>
      <c r="O2539" s="1">
        <v>0</v>
      </c>
      <c r="P2539" s="1">
        <v>0</v>
      </c>
      <c r="Q2539" s="1">
        <v>0</v>
      </c>
      <c r="R2539" s="2">
        <v>0</v>
      </c>
      <c r="S2539" s="2">
        <v>0</v>
      </c>
      <c r="T2539" s="2">
        <v>0</v>
      </c>
      <c r="U2539">
        <v>1</v>
      </c>
      <c r="V2539">
        <v>4</v>
      </c>
      <c r="W2539">
        <v>0</v>
      </c>
    </row>
    <row r="2540" spans="1:23" x14ac:dyDescent="0.25">
      <c r="A2540" t="s">
        <v>28</v>
      </c>
      <c r="B2540" s="3">
        <v>45685</v>
      </c>
      <c r="C2540" s="3" t="str">
        <f>TEXT(Table1[[#This Row],[Date]],"ddd")</f>
        <v>Tue</v>
      </c>
      <c r="D2540" t="s">
        <v>1513</v>
      </c>
      <c r="E2540" s="1" t="s">
        <v>30</v>
      </c>
      <c r="F2540" s="1" t="s">
        <v>30</v>
      </c>
      <c r="G2540" s="1" t="str">
        <f>IFERROR(SUM(Table1[[#This Row],[Deactivate]]-Table1[[#This Row],[Activate]]),"")</f>
        <v/>
      </c>
      <c r="H2540" s="2" t="str">
        <f t="shared" si="39"/>
        <v/>
      </c>
      <c r="I2540" t="s">
        <v>29</v>
      </c>
      <c r="J2540" t="s">
        <v>53</v>
      </c>
      <c r="K2540" t="s">
        <v>1944</v>
      </c>
      <c r="L2540">
        <v>0</v>
      </c>
      <c r="M2540" s="1">
        <v>0.35972222222222222</v>
      </c>
      <c r="N2540" s="1">
        <v>0.35972222222222222</v>
      </c>
      <c r="O2540" s="1">
        <v>2.4305555555555556E-2</v>
      </c>
      <c r="P2540" s="1">
        <v>0</v>
      </c>
      <c r="Q2540" s="1">
        <v>2.4305555555555556E-2</v>
      </c>
      <c r="R2540" s="2">
        <v>0</v>
      </c>
      <c r="S2540" s="2">
        <v>52.5</v>
      </c>
      <c r="T2540" s="2">
        <v>52.5</v>
      </c>
      <c r="U2540">
        <v>1</v>
      </c>
      <c r="V2540">
        <v>4</v>
      </c>
      <c r="W2540">
        <v>0</v>
      </c>
    </row>
    <row r="2541" spans="1:23" x14ac:dyDescent="0.25">
      <c r="A2541" t="s">
        <v>28</v>
      </c>
      <c r="B2541" s="3">
        <v>45685</v>
      </c>
      <c r="C2541" s="3" t="str">
        <f>TEXT(Table1[[#This Row],[Date]],"ddd")</f>
        <v>Tue</v>
      </c>
      <c r="D2541" t="s">
        <v>1513</v>
      </c>
      <c r="E2541" s="1" t="s">
        <v>30</v>
      </c>
      <c r="F2541" s="1" t="s">
        <v>30</v>
      </c>
      <c r="G2541" s="1" t="str">
        <f>IFERROR(SUM(Table1[[#This Row],[Deactivate]]-Table1[[#This Row],[Activate]]),"")</f>
        <v/>
      </c>
      <c r="H2541" s="2" t="str">
        <f t="shared" si="39"/>
        <v/>
      </c>
      <c r="I2541" t="s">
        <v>29</v>
      </c>
      <c r="J2541" t="s">
        <v>26</v>
      </c>
      <c r="K2541">
        <v>0</v>
      </c>
      <c r="L2541" t="s">
        <v>1945</v>
      </c>
      <c r="M2541" s="1">
        <v>0.43194444444444446</v>
      </c>
      <c r="N2541" s="1">
        <v>0.58125000000000004</v>
      </c>
      <c r="O2541" s="1">
        <v>7.2222222222222215E-2</v>
      </c>
      <c r="P2541" s="1">
        <v>0.14930555555555555</v>
      </c>
      <c r="Q2541" s="1">
        <v>0.22152777777777777</v>
      </c>
      <c r="R2541" s="2">
        <v>322.5</v>
      </c>
      <c r="S2541" s="2">
        <v>478.5</v>
      </c>
      <c r="T2541" s="2">
        <v>156</v>
      </c>
      <c r="U2541">
        <v>1</v>
      </c>
      <c r="V2541">
        <v>4</v>
      </c>
      <c r="W2541">
        <v>0</v>
      </c>
    </row>
    <row r="2542" spans="1:23" x14ac:dyDescent="0.25">
      <c r="A2542" t="s">
        <v>28</v>
      </c>
      <c r="B2542" s="3">
        <v>45685</v>
      </c>
      <c r="C2542" s="3" t="str">
        <f>TEXT(Table1[[#This Row],[Date]],"ddd")</f>
        <v>Tue</v>
      </c>
      <c r="D2542" t="s">
        <v>1513</v>
      </c>
      <c r="E2542" s="1" t="s">
        <v>30</v>
      </c>
      <c r="F2542" s="1" t="s">
        <v>30</v>
      </c>
      <c r="G2542" s="1" t="str">
        <f>IFERROR(SUM(Table1[[#This Row],[Deactivate]]-Table1[[#This Row],[Activate]]),"")</f>
        <v/>
      </c>
      <c r="H2542" s="2" t="str">
        <f t="shared" si="39"/>
        <v/>
      </c>
      <c r="I2542" t="s">
        <v>48</v>
      </c>
      <c r="J2542" t="s">
        <v>46</v>
      </c>
      <c r="K2542" t="s">
        <v>1946</v>
      </c>
      <c r="L2542">
        <v>0</v>
      </c>
      <c r="M2542" s="1">
        <v>0.62013888888888891</v>
      </c>
      <c r="N2542" s="1">
        <v>0.63680555555555551</v>
      </c>
      <c r="O2542" s="1">
        <v>1.8749999999999999E-2</v>
      </c>
      <c r="P2542" s="1">
        <v>1.6666666666666666E-2</v>
      </c>
      <c r="Q2542" s="1">
        <v>3.5416666666666666E-2</v>
      </c>
      <c r="R2542" s="2">
        <v>36</v>
      </c>
      <c r="S2542" s="2">
        <v>76.5</v>
      </c>
      <c r="T2542" s="2">
        <v>40.5</v>
      </c>
      <c r="U2542">
        <v>1</v>
      </c>
      <c r="V2542">
        <v>4</v>
      </c>
      <c r="W2542">
        <v>0</v>
      </c>
    </row>
    <row r="2543" spans="1:23" x14ac:dyDescent="0.25">
      <c r="A2543" t="s">
        <v>28</v>
      </c>
      <c r="B2543" s="3">
        <v>45685</v>
      </c>
      <c r="C2543" s="3" t="str">
        <f>TEXT(Table1[[#This Row],[Date]],"ddd")</f>
        <v>Tue</v>
      </c>
      <c r="D2543" t="s">
        <v>1513</v>
      </c>
      <c r="E2543" s="1" t="s">
        <v>30</v>
      </c>
      <c r="F2543" s="1" t="s">
        <v>30</v>
      </c>
      <c r="G2543" s="1" t="str">
        <f>IFERROR(SUM(Table1[[#This Row],[Deactivate]]-Table1[[#This Row],[Activate]]),"")</f>
        <v/>
      </c>
      <c r="H2543" s="2" t="str">
        <f t="shared" si="39"/>
        <v/>
      </c>
      <c r="I2543" t="s">
        <v>29</v>
      </c>
      <c r="J2543" t="s">
        <v>23</v>
      </c>
      <c r="K2543" t="s">
        <v>1947</v>
      </c>
      <c r="L2543">
        <v>0</v>
      </c>
      <c r="M2543" s="1">
        <v>0.7368055555555556</v>
      </c>
      <c r="N2543" s="1">
        <v>0.75763888888888886</v>
      </c>
      <c r="O2543" s="1">
        <v>0</v>
      </c>
      <c r="P2543" s="1">
        <v>2.0833333333333332E-2</v>
      </c>
      <c r="Q2543" s="1">
        <v>2.0833333333333332E-2</v>
      </c>
      <c r="R2543" s="2">
        <v>45</v>
      </c>
      <c r="S2543" s="2">
        <v>45</v>
      </c>
      <c r="T2543" s="2">
        <v>0</v>
      </c>
      <c r="U2543">
        <v>1</v>
      </c>
      <c r="V2543">
        <v>4</v>
      </c>
      <c r="W2543">
        <v>0</v>
      </c>
    </row>
    <row r="2544" spans="1:23" x14ac:dyDescent="0.25">
      <c r="A2544" t="s">
        <v>34</v>
      </c>
      <c r="B2544" s="3">
        <v>45685</v>
      </c>
      <c r="C2544" s="3" t="str">
        <f>TEXT(Table1[[#This Row],[Date]],"ddd")</f>
        <v>Tue</v>
      </c>
      <c r="D2544" t="s">
        <v>1513</v>
      </c>
      <c r="E2544" s="1" t="s">
        <v>30</v>
      </c>
      <c r="F2544" s="1" t="s">
        <v>30</v>
      </c>
      <c r="G2544" s="1" t="str">
        <f>IFERROR(SUM(Table1[[#This Row],[Deactivate]]-Table1[[#This Row],[Activate]]),"")</f>
        <v/>
      </c>
      <c r="H2544" s="2" t="str">
        <f t="shared" si="39"/>
        <v/>
      </c>
      <c r="I2544" t="s">
        <v>29</v>
      </c>
      <c r="J2544" t="s">
        <v>96</v>
      </c>
      <c r="K2544" t="s">
        <v>1948</v>
      </c>
      <c r="L2544">
        <v>0</v>
      </c>
      <c r="M2544" s="1">
        <v>0.36875000000000002</v>
      </c>
      <c r="N2544" s="1">
        <v>0.5083333333333333</v>
      </c>
      <c r="O2544" s="1">
        <v>5.4166666666666669E-2</v>
      </c>
      <c r="P2544" s="1">
        <v>0.13958333333333334</v>
      </c>
      <c r="Q2544" s="1">
        <v>0.19375000000000001</v>
      </c>
      <c r="R2544" s="2">
        <v>301.5</v>
      </c>
      <c r="S2544" s="2">
        <v>418.5</v>
      </c>
      <c r="T2544" s="2">
        <v>117</v>
      </c>
      <c r="U2544">
        <v>1</v>
      </c>
      <c r="V2544">
        <v>4</v>
      </c>
      <c r="W2544">
        <v>0</v>
      </c>
    </row>
    <row r="2545" spans="1:23" x14ac:dyDescent="0.25">
      <c r="A2545" t="s">
        <v>34</v>
      </c>
      <c r="B2545" s="3">
        <v>45685</v>
      </c>
      <c r="C2545" s="3" t="str">
        <f>TEXT(Table1[[#This Row],[Date]],"ddd")</f>
        <v>Tue</v>
      </c>
      <c r="D2545" t="s">
        <v>1513</v>
      </c>
      <c r="E2545" s="1" t="s">
        <v>30</v>
      </c>
      <c r="F2545" s="1" t="s">
        <v>30</v>
      </c>
      <c r="G2545" s="1" t="str">
        <f>IFERROR(SUM(Table1[[#This Row],[Deactivate]]-Table1[[#This Row],[Activate]]),"")</f>
        <v/>
      </c>
      <c r="H2545" s="2" t="str">
        <f t="shared" si="39"/>
        <v/>
      </c>
      <c r="I2545" t="s">
        <v>29</v>
      </c>
      <c r="J2545" t="s">
        <v>23</v>
      </c>
      <c r="K2545" t="s">
        <v>1949</v>
      </c>
      <c r="L2545">
        <v>0</v>
      </c>
      <c r="M2545" s="1">
        <v>0.5083333333333333</v>
      </c>
      <c r="N2545" s="1">
        <v>0.52500000000000002</v>
      </c>
      <c r="O2545" s="1">
        <v>0</v>
      </c>
      <c r="P2545" s="1">
        <v>1.6666666666666666E-2</v>
      </c>
      <c r="Q2545" s="1">
        <v>1.6666666666666666E-2</v>
      </c>
      <c r="R2545" s="2">
        <v>36</v>
      </c>
      <c r="S2545" s="2">
        <v>36</v>
      </c>
      <c r="T2545" s="2">
        <v>0</v>
      </c>
      <c r="U2545">
        <v>1</v>
      </c>
      <c r="V2545">
        <v>4</v>
      </c>
      <c r="W2545">
        <v>0</v>
      </c>
    </row>
    <row r="2546" spans="1:23" x14ac:dyDescent="0.25">
      <c r="A2546" t="s">
        <v>34</v>
      </c>
      <c r="B2546" s="3">
        <v>45685</v>
      </c>
      <c r="C2546" s="3" t="str">
        <f>TEXT(Table1[[#This Row],[Date]],"ddd")</f>
        <v>Tue</v>
      </c>
      <c r="D2546" t="s">
        <v>1513</v>
      </c>
      <c r="E2546" s="1" t="s">
        <v>30</v>
      </c>
      <c r="F2546" s="1" t="s">
        <v>30</v>
      </c>
      <c r="G2546" s="1" t="str">
        <f>IFERROR(SUM(Table1[[#This Row],[Deactivate]]-Table1[[#This Row],[Activate]]),"")</f>
        <v/>
      </c>
      <c r="H2546" s="2" t="str">
        <f t="shared" si="39"/>
        <v/>
      </c>
      <c r="I2546" t="s">
        <v>29</v>
      </c>
      <c r="J2546" t="s">
        <v>49</v>
      </c>
      <c r="K2546" t="s">
        <v>1950</v>
      </c>
      <c r="L2546">
        <v>0</v>
      </c>
      <c r="M2546" s="1">
        <v>0.58125000000000004</v>
      </c>
      <c r="N2546" s="1">
        <v>0.6020833333333333</v>
      </c>
      <c r="O2546" s="1">
        <v>5.6250000000000001E-2</v>
      </c>
      <c r="P2546" s="1">
        <v>2.0833333333333332E-2</v>
      </c>
      <c r="Q2546" s="1">
        <v>7.7083333333333337E-2</v>
      </c>
      <c r="R2546" s="2">
        <v>45</v>
      </c>
      <c r="S2546" s="2">
        <v>166.5</v>
      </c>
      <c r="T2546" s="2">
        <v>121.5</v>
      </c>
      <c r="U2546">
        <v>1</v>
      </c>
      <c r="V2546">
        <v>4</v>
      </c>
      <c r="W2546">
        <v>0</v>
      </c>
    </row>
    <row r="2547" spans="1:23" x14ac:dyDescent="0.25">
      <c r="A2547" t="s">
        <v>34</v>
      </c>
      <c r="B2547" s="3">
        <v>45685</v>
      </c>
      <c r="C2547" s="3" t="str">
        <f>TEXT(Table1[[#This Row],[Date]],"ddd")</f>
        <v>Tue</v>
      </c>
      <c r="D2547" t="s">
        <v>1513</v>
      </c>
      <c r="E2547" s="1" t="s">
        <v>30</v>
      </c>
      <c r="F2547" s="1" t="s">
        <v>30</v>
      </c>
      <c r="G2547" s="1" t="str">
        <f>IFERROR(SUM(Table1[[#This Row],[Deactivate]]-Table1[[#This Row],[Activate]]),"")</f>
        <v/>
      </c>
      <c r="H2547" s="2" t="str">
        <f t="shared" si="39"/>
        <v/>
      </c>
      <c r="I2547" t="s">
        <v>29</v>
      </c>
      <c r="J2547" t="s">
        <v>228</v>
      </c>
      <c r="K2547">
        <v>0</v>
      </c>
      <c r="L2547" t="s">
        <v>1951</v>
      </c>
      <c r="M2547" s="1">
        <v>0.63472222222222219</v>
      </c>
      <c r="N2547" s="1">
        <v>0.75277777777777777</v>
      </c>
      <c r="O2547" s="1">
        <v>2.013888888888889E-2</v>
      </c>
      <c r="P2547" s="1">
        <v>0.11805555555555555</v>
      </c>
      <c r="Q2547" s="1">
        <v>0.13819444444444445</v>
      </c>
      <c r="R2547" s="2">
        <v>255</v>
      </c>
      <c r="S2547" s="2">
        <v>298.5</v>
      </c>
      <c r="T2547" s="2">
        <v>43.5</v>
      </c>
      <c r="U2547">
        <v>1</v>
      </c>
      <c r="V2547">
        <v>4</v>
      </c>
      <c r="W2547">
        <v>0</v>
      </c>
    </row>
    <row r="2548" spans="1:23" x14ac:dyDescent="0.25">
      <c r="A2548" t="s">
        <v>41</v>
      </c>
      <c r="B2548" s="3">
        <v>45685</v>
      </c>
      <c r="C2548" s="3" t="str">
        <f>TEXT(Table1[[#This Row],[Date]],"ddd")</f>
        <v>Tue</v>
      </c>
      <c r="D2548" t="s">
        <v>1513</v>
      </c>
      <c r="E2548" s="1" t="s">
        <v>30</v>
      </c>
      <c r="F2548" s="1" t="s">
        <v>30</v>
      </c>
      <c r="G2548" s="1" t="str">
        <f>IFERROR(SUM(Table1[[#This Row],[Deactivate]]-Table1[[#This Row],[Activate]]),"")</f>
        <v/>
      </c>
      <c r="H2548" s="2" t="str">
        <f t="shared" si="39"/>
        <v/>
      </c>
      <c r="I2548" t="s">
        <v>38</v>
      </c>
      <c r="J2548" t="s">
        <v>49</v>
      </c>
      <c r="K2548" t="s">
        <v>1952</v>
      </c>
      <c r="L2548">
        <v>0</v>
      </c>
      <c r="M2548" s="1">
        <v>0.38263888888888886</v>
      </c>
      <c r="N2548" s="1">
        <v>0.5131944444444444</v>
      </c>
      <c r="O2548" s="1">
        <v>5.6250000000000001E-2</v>
      </c>
      <c r="P2548" s="1">
        <v>0.13055555555555556</v>
      </c>
      <c r="Q2548" s="1">
        <v>0.18680555555555556</v>
      </c>
      <c r="R2548" s="2">
        <v>282</v>
      </c>
      <c r="S2548" s="2">
        <v>403.5</v>
      </c>
      <c r="T2548" s="2">
        <v>121.5</v>
      </c>
      <c r="U2548">
        <v>1</v>
      </c>
      <c r="V2548">
        <v>4</v>
      </c>
      <c r="W2548">
        <v>0</v>
      </c>
    </row>
    <row r="2549" spans="1:23" x14ac:dyDescent="0.25">
      <c r="A2549" t="s">
        <v>41</v>
      </c>
      <c r="B2549" s="3">
        <v>45685</v>
      </c>
      <c r="C2549" s="3" t="str">
        <f>TEXT(Table1[[#This Row],[Date]],"ddd")</f>
        <v>Tue</v>
      </c>
      <c r="D2549" t="s">
        <v>1513</v>
      </c>
      <c r="E2549" s="1" t="s">
        <v>30</v>
      </c>
      <c r="F2549" s="1" t="s">
        <v>30</v>
      </c>
      <c r="G2549" s="1" t="str">
        <f>IFERROR(SUM(Table1[[#This Row],[Deactivate]]-Table1[[#This Row],[Activate]]),"")</f>
        <v/>
      </c>
      <c r="H2549" s="2" t="str">
        <f t="shared" si="39"/>
        <v/>
      </c>
      <c r="I2549" t="s">
        <v>29</v>
      </c>
      <c r="J2549" t="s">
        <v>23</v>
      </c>
      <c r="K2549" t="s">
        <v>1953</v>
      </c>
      <c r="L2549">
        <v>0</v>
      </c>
      <c r="M2549" s="1">
        <v>0.5131944444444444</v>
      </c>
      <c r="N2549" s="1">
        <v>0.57638888888888884</v>
      </c>
      <c r="O2549" s="1">
        <v>0</v>
      </c>
      <c r="P2549" s="1">
        <v>6.3194444444444442E-2</v>
      </c>
      <c r="Q2549" s="1">
        <v>6.3194444444444442E-2</v>
      </c>
      <c r="R2549" s="2">
        <v>136.5</v>
      </c>
      <c r="S2549" s="2">
        <v>136.5</v>
      </c>
      <c r="T2549" s="2">
        <v>0</v>
      </c>
      <c r="U2549">
        <v>1</v>
      </c>
      <c r="V2549">
        <v>4</v>
      </c>
      <c r="W2549">
        <v>0</v>
      </c>
    </row>
    <row r="2550" spans="1:23" x14ac:dyDescent="0.25">
      <c r="A2550" t="s">
        <v>41</v>
      </c>
      <c r="B2550" s="3">
        <v>45685</v>
      </c>
      <c r="C2550" s="3" t="str">
        <f>TEXT(Table1[[#This Row],[Date]],"ddd")</f>
        <v>Tue</v>
      </c>
      <c r="D2550" t="s">
        <v>1513</v>
      </c>
      <c r="E2550" s="1" t="s">
        <v>30</v>
      </c>
      <c r="F2550" s="1" t="s">
        <v>30</v>
      </c>
      <c r="G2550" s="1" t="str">
        <f>IFERROR(SUM(Table1[[#This Row],[Deactivate]]-Table1[[#This Row],[Activate]]),"")</f>
        <v/>
      </c>
      <c r="H2550" s="2" t="str">
        <f t="shared" si="39"/>
        <v/>
      </c>
      <c r="I2550" t="s">
        <v>29</v>
      </c>
      <c r="J2550" t="s">
        <v>49</v>
      </c>
      <c r="K2550" t="s">
        <v>1952</v>
      </c>
      <c r="L2550">
        <v>0</v>
      </c>
      <c r="M2550" s="1">
        <v>0.74027777777777781</v>
      </c>
      <c r="N2550" s="1">
        <v>0.79097222222222219</v>
      </c>
      <c r="O2550" s="1">
        <v>5.6944444444444443E-2</v>
      </c>
      <c r="P2550" s="1">
        <v>5.0694444444444445E-2</v>
      </c>
      <c r="Q2550" s="1">
        <v>0.1076388888888889</v>
      </c>
      <c r="R2550" s="2">
        <v>109.5</v>
      </c>
      <c r="S2550" s="2">
        <v>232.5</v>
      </c>
      <c r="T2550" s="2">
        <v>123</v>
      </c>
      <c r="U2550">
        <v>1</v>
      </c>
      <c r="V2550">
        <v>4</v>
      </c>
      <c r="W2550">
        <v>0</v>
      </c>
    </row>
    <row r="2551" spans="1:23" x14ac:dyDescent="0.25">
      <c r="A2551" t="s">
        <v>43</v>
      </c>
      <c r="B2551" s="3">
        <v>45685</v>
      </c>
      <c r="C2551" s="3" t="str">
        <f>TEXT(Table1[[#This Row],[Date]],"ddd")</f>
        <v>Tue</v>
      </c>
      <c r="D2551" t="s">
        <v>1513</v>
      </c>
      <c r="E2551" s="1" t="s">
        <v>30</v>
      </c>
      <c r="F2551" s="1" t="s">
        <v>30</v>
      </c>
      <c r="G2551" s="1" t="str">
        <f>IFERROR(SUM(Table1[[#This Row],[Deactivate]]-Table1[[#This Row],[Activate]]),"")</f>
        <v/>
      </c>
      <c r="H2551" s="2" t="str">
        <f t="shared" si="39"/>
        <v/>
      </c>
      <c r="I2551" t="s">
        <v>38</v>
      </c>
      <c r="J2551" t="s">
        <v>36</v>
      </c>
      <c r="K2551">
        <v>0</v>
      </c>
      <c r="L2551">
        <v>0</v>
      </c>
      <c r="M2551" s="1">
        <v>0.38680555555555557</v>
      </c>
      <c r="N2551" s="1">
        <v>0.54374999999999996</v>
      </c>
      <c r="O2551" s="1">
        <v>0.10486111111111111</v>
      </c>
      <c r="P2551" s="1">
        <v>0.15694444444444444</v>
      </c>
      <c r="Q2551" s="1">
        <v>0.26180555555555557</v>
      </c>
      <c r="R2551" s="2">
        <v>339</v>
      </c>
      <c r="S2551" s="2">
        <v>565.5</v>
      </c>
      <c r="T2551" s="2">
        <v>226.5</v>
      </c>
      <c r="U2551">
        <v>1</v>
      </c>
      <c r="V2551">
        <v>4</v>
      </c>
      <c r="W2551">
        <v>0</v>
      </c>
    </row>
    <row r="2552" spans="1:23" x14ac:dyDescent="0.25">
      <c r="A2552" t="s">
        <v>43</v>
      </c>
      <c r="B2552" s="3">
        <v>45685</v>
      </c>
      <c r="C2552" s="3" t="str">
        <f>TEXT(Table1[[#This Row],[Date]],"ddd")</f>
        <v>Tue</v>
      </c>
      <c r="D2552" t="s">
        <v>1513</v>
      </c>
      <c r="E2552" s="1" t="s">
        <v>30</v>
      </c>
      <c r="F2552" s="1" t="s">
        <v>30</v>
      </c>
      <c r="G2552" s="1" t="str">
        <f>IFERROR(SUM(Table1[[#This Row],[Deactivate]]-Table1[[#This Row],[Activate]]),"")</f>
        <v/>
      </c>
      <c r="H2552" s="2" t="str">
        <f t="shared" si="39"/>
        <v/>
      </c>
      <c r="I2552" t="s">
        <v>29</v>
      </c>
      <c r="J2552" t="s">
        <v>23</v>
      </c>
      <c r="K2552" t="s">
        <v>1954</v>
      </c>
      <c r="L2552">
        <v>0</v>
      </c>
      <c r="M2552" s="1">
        <v>0.54374999999999996</v>
      </c>
      <c r="N2552" s="1">
        <v>0.58194444444444449</v>
      </c>
      <c r="O2552" s="1">
        <v>0</v>
      </c>
      <c r="P2552" s="1">
        <v>3.8194444444444448E-2</v>
      </c>
      <c r="Q2552" s="1">
        <v>3.8194444444444448E-2</v>
      </c>
      <c r="R2552" s="2">
        <v>82.500000000000014</v>
      </c>
      <c r="S2552" s="2">
        <v>82.500000000000014</v>
      </c>
      <c r="T2552" s="2">
        <v>0</v>
      </c>
      <c r="U2552">
        <v>1</v>
      </c>
      <c r="V2552">
        <v>4</v>
      </c>
      <c r="W2552">
        <v>0</v>
      </c>
    </row>
    <row r="2553" spans="1:23" x14ac:dyDescent="0.25">
      <c r="A2553" t="s">
        <v>43</v>
      </c>
      <c r="B2553" s="3">
        <v>45685</v>
      </c>
      <c r="C2553" s="3" t="str">
        <f>TEXT(Table1[[#This Row],[Date]],"ddd")</f>
        <v>Tue</v>
      </c>
      <c r="D2553" t="s">
        <v>1513</v>
      </c>
      <c r="E2553" s="1" t="s">
        <v>30</v>
      </c>
      <c r="F2553" s="1" t="s">
        <v>30</v>
      </c>
      <c r="G2553" s="1" t="str">
        <f>IFERROR(SUM(Table1[[#This Row],[Deactivate]]-Table1[[#This Row],[Activate]]),"")</f>
        <v/>
      </c>
      <c r="H2553" s="2" t="str">
        <f t="shared" si="39"/>
        <v/>
      </c>
      <c r="I2553" t="s">
        <v>29</v>
      </c>
      <c r="J2553" t="s">
        <v>36</v>
      </c>
      <c r="K2553">
        <v>0</v>
      </c>
      <c r="L2553">
        <v>0</v>
      </c>
      <c r="M2553" s="1">
        <v>0.58194444444444449</v>
      </c>
      <c r="N2553" s="1">
        <v>0.73819444444444449</v>
      </c>
      <c r="O2553" s="1">
        <v>0</v>
      </c>
      <c r="P2553" s="1">
        <v>0.15625</v>
      </c>
      <c r="Q2553" s="1">
        <v>0.15625</v>
      </c>
      <c r="R2553" s="2">
        <v>337.5</v>
      </c>
      <c r="S2553" s="2">
        <v>337.5</v>
      </c>
      <c r="T2553" s="2">
        <v>0</v>
      </c>
      <c r="U2553">
        <v>1</v>
      </c>
      <c r="V2553">
        <v>4</v>
      </c>
      <c r="W2553">
        <v>0</v>
      </c>
    </row>
    <row r="2554" spans="1:23" x14ac:dyDescent="0.25">
      <c r="A2554" t="s">
        <v>45</v>
      </c>
      <c r="B2554" s="3">
        <v>45685</v>
      </c>
      <c r="C2554" s="3" t="str">
        <f>TEXT(Table1[[#This Row],[Date]],"ddd")</f>
        <v>Tue</v>
      </c>
      <c r="D2554" t="s">
        <v>1513</v>
      </c>
      <c r="E2554" s="1" t="s">
        <v>30</v>
      </c>
      <c r="F2554" s="1" t="s">
        <v>30</v>
      </c>
      <c r="G2554" s="1" t="str">
        <f>IFERROR(SUM(Table1[[#This Row],[Deactivate]]-Table1[[#This Row],[Activate]]),"")</f>
        <v/>
      </c>
      <c r="H2554" s="2" t="str">
        <f t="shared" si="39"/>
        <v/>
      </c>
      <c r="I2554" t="s">
        <v>35</v>
      </c>
      <c r="J2554" t="s">
        <v>23</v>
      </c>
      <c r="K2554" t="s">
        <v>1955</v>
      </c>
      <c r="L2554">
        <v>0</v>
      </c>
      <c r="M2554" s="1">
        <v>0</v>
      </c>
      <c r="N2554" s="1">
        <v>0</v>
      </c>
      <c r="O2554" s="1">
        <v>0</v>
      </c>
      <c r="P2554" s="1">
        <v>0</v>
      </c>
      <c r="Q2554" s="1">
        <v>0</v>
      </c>
      <c r="R2554" s="2">
        <v>0</v>
      </c>
      <c r="S2554" s="2">
        <v>0</v>
      </c>
      <c r="T2554" s="2">
        <v>0</v>
      </c>
      <c r="U2554">
        <v>1</v>
      </c>
      <c r="V2554">
        <v>4</v>
      </c>
      <c r="W2554">
        <v>0</v>
      </c>
    </row>
    <row r="2555" spans="1:23" x14ac:dyDescent="0.25">
      <c r="A2555" t="s">
        <v>55</v>
      </c>
      <c r="B2555" s="3">
        <v>45685</v>
      </c>
      <c r="C2555" s="3" t="str">
        <f>TEXT(Table1[[#This Row],[Date]],"ddd")</f>
        <v>Tue</v>
      </c>
      <c r="D2555" t="s">
        <v>1513</v>
      </c>
      <c r="E2555" s="1" t="s">
        <v>30</v>
      </c>
      <c r="F2555" s="1" t="s">
        <v>30</v>
      </c>
      <c r="G2555" s="1" t="str">
        <f>IFERROR(SUM(Table1[[#This Row],[Deactivate]]-Table1[[#This Row],[Activate]]),"")</f>
        <v/>
      </c>
      <c r="H2555" s="2" t="str">
        <f t="shared" si="39"/>
        <v/>
      </c>
      <c r="I2555" t="s">
        <v>38</v>
      </c>
      <c r="J2555" t="s">
        <v>26</v>
      </c>
      <c r="K2555">
        <v>0</v>
      </c>
      <c r="L2555" t="s">
        <v>1956</v>
      </c>
      <c r="M2555" s="1">
        <v>0.45069444444444445</v>
      </c>
      <c r="N2555" s="1">
        <v>0.55069444444444449</v>
      </c>
      <c r="O2555" s="1">
        <v>0.16250000000000001</v>
      </c>
      <c r="P2555" s="1">
        <v>0.1</v>
      </c>
      <c r="Q2555" s="1">
        <v>0.26250000000000001</v>
      </c>
      <c r="R2555" s="2">
        <v>216</v>
      </c>
      <c r="S2555" s="2">
        <v>567</v>
      </c>
      <c r="T2555" s="2">
        <v>351</v>
      </c>
      <c r="U2555">
        <v>1</v>
      </c>
      <c r="V2555">
        <v>4</v>
      </c>
      <c r="W2555">
        <v>0</v>
      </c>
    </row>
    <row r="2556" spans="1:23" x14ac:dyDescent="0.25">
      <c r="A2556" t="s">
        <v>55</v>
      </c>
      <c r="B2556" s="3">
        <v>45685</v>
      </c>
      <c r="C2556" s="3" t="str">
        <f>TEXT(Table1[[#This Row],[Date]],"ddd")</f>
        <v>Tue</v>
      </c>
      <c r="D2556" t="s">
        <v>1513</v>
      </c>
      <c r="E2556" s="1" t="s">
        <v>30</v>
      </c>
      <c r="F2556" s="1" t="s">
        <v>30</v>
      </c>
      <c r="G2556" s="1" t="str">
        <f>IFERROR(SUM(Table1[[#This Row],[Deactivate]]-Table1[[#This Row],[Activate]]),"")</f>
        <v/>
      </c>
      <c r="H2556" s="2" t="str">
        <f t="shared" si="39"/>
        <v/>
      </c>
      <c r="I2556" t="s">
        <v>29</v>
      </c>
      <c r="J2556" t="s">
        <v>23</v>
      </c>
      <c r="K2556" t="s">
        <v>1957</v>
      </c>
      <c r="L2556">
        <v>0</v>
      </c>
      <c r="M2556" s="1">
        <v>0.55069444444444449</v>
      </c>
      <c r="N2556" s="1">
        <v>0.5708333333333333</v>
      </c>
      <c r="O2556" s="1">
        <v>0</v>
      </c>
      <c r="P2556" s="1">
        <v>2.013888888888889E-2</v>
      </c>
      <c r="Q2556" s="1">
        <v>2.013888888888889E-2</v>
      </c>
      <c r="R2556" s="2">
        <v>43.500000000000007</v>
      </c>
      <c r="S2556" s="2">
        <v>43.500000000000007</v>
      </c>
      <c r="T2556" s="2">
        <v>0</v>
      </c>
      <c r="U2556">
        <v>1</v>
      </c>
      <c r="V2556">
        <v>4</v>
      </c>
      <c r="W2556">
        <v>0</v>
      </c>
    </row>
    <row r="2557" spans="1:23" x14ac:dyDescent="0.25">
      <c r="A2557" t="s">
        <v>55</v>
      </c>
      <c r="B2557" s="3">
        <v>45685</v>
      </c>
      <c r="C2557" s="3" t="str">
        <f>TEXT(Table1[[#This Row],[Date]],"ddd")</f>
        <v>Tue</v>
      </c>
      <c r="D2557" t="s">
        <v>1513</v>
      </c>
      <c r="E2557" s="1" t="s">
        <v>30</v>
      </c>
      <c r="F2557" s="1" t="s">
        <v>30</v>
      </c>
      <c r="G2557" s="1" t="str">
        <f>IFERROR(SUM(Table1[[#This Row],[Deactivate]]-Table1[[#This Row],[Activate]]),"")</f>
        <v/>
      </c>
      <c r="H2557" s="2" t="str">
        <f t="shared" si="39"/>
        <v/>
      </c>
      <c r="I2557" t="s">
        <v>29</v>
      </c>
      <c r="J2557" t="s">
        <v>26</v>
      </c>
      <c r="K2557">
        <v>0</v>
      </c>
      <c r="L2557" t="s">
        <v>1956</v>
      </c>
      <c r="M2557" s="1">
        <v>0.5708333333333333</v>
      </c>
      <c r="N2557" s="1">
        <v>0.70277777777777772</v>
      </c>
      <c r="O2557" s="1">
        <v>0</v>
      </c>
      <c r="P2557" s="1">
        <v>0.13194444444444445</v>
      </c>
      <c r="Q2557" s="1">
        <v>0.13194444444444445</v>
      </c>
      <c r="R2557" s="2">
        <v>285</v>
      </c>
      <c r="S2557" s="2">
        <v>285</v>
      </c>
      <c r="T2557" s="2">
        <v>0</v>
      </c>
      <c r="U2557">
        <v>1</v>
      </c>
      <c r="V2557">
        <v>4</v>
      </c>
      <c r="W2557">
        <v>0</v>
      </c>
    </row>
    <row r="2558" spans="1:23" x14ac:dyDescent="0.25">
      <c r="A2558" t="s">
        <v>59</v>
      </c>
      <c r="B2558" s="3">
        <v>45685</v>
      </c>
      <c r="C2558" s="3" t="str">
        <f>TEXT(Table1[[#This Row],[Date]],"ddd")</f>
        <v>Tue</v>
      </c>
      <c r="D2558" t="s">
        <v>1513</v>
      </c>
      <c r="E2558" s="1" t="s">
        <v>30</v>
      </c>
      <c r="F2558" s="1" t="s">
        <v>30</v>
      </c>
      <c r="G2558" s="1" t="str">
        <f>IFERROR(SUM(Table1[[#This Row],[Deactivate]]-Table1[[#This Row],[Activate]]),"")</f>
        <v/>
      </c>
      <c r="H2558" s="2" t="str">
        <f t="shared" si="39"/>
        <v/>
      </c>
      <c r="I2558" t="s">
        <v>29</v>
      </c>
      <c r="J2558" t="s">
        <v>26</v>
      </c>
      <c r="K2558">
        <v>0</v>
      </c>
      <c r="L2558" t="s">
        <v>1933</v>
      </c>
      <c r="M2558" s="1">
        <v>0.3125</v>
      </c>
      <c r="N2558" s="1">
        <v>0.74305555555555558</v>
      </c>
      <c r="O2558" s="1">
        <v>0</v>
      </c>
      <c r="P2558" s="1">
        <v>0.43055555555555558</v>
      </c>
      <c r="Q2558" s="1">
        <v>0.43055555555555558</v>
      </c>
      <c r="R2558" s="2">
        <v>930</v>
      </c>
      <c r="S2558" s="2">
        <v>930</v>
      </c>
      <c r="T2558" s="2">
        <v>0</v>
      </c>
      <c r="U2558">
        <v>1</v>
      </c>
      <c r="V2558">
        <v>4</v>
      </c>
      <c r="W2558">
        <v>0</v>
      </c>
    </row>
    <row r="2559" spans="1:23" x14ac:dyDescent="0.25">
      <c r="A2559" t="s">
        <v>59</v>
      </c>
      <c r="B2559" s="3">
        <v>45685</v>
      </c>
      <c r="C2559" s="3" t="str">
        <f>TEXT(Table1[[#This Row],[Date]],"ddd")</f>
        <v>Tue</v>
      </c>
      <c r="D2559" t="s">
        <v>1513</v>
      </c>
      <c r="E2559" s="1" t="s">
        <v>30</v>
      </c>
      <c r="F2559" s="1" t="s">
        <v>30</v>
      </c>
      <c r="G2559" s="1" t="str">
        <f>IFERROR(SUM(Table1[[#This Row],[Deactivate]]-Table1[[#This Row],[Activate]]),"")</f>
        <v/>
      </c>
      <c r="H2559" s="2" t="str">
        <f t="shared" si="39"/>
        <v/>
      </c>
      <c r="I2559" t="s">
        <v>29</v>
      </c>
      <c r="J2559" t="s">
        <v>23</v>
      </c>
      <c r="K2559" t="s">
        <v>1958</v>
      </c>
      <c r="L2559">
        <v>0</v>
      </c>
      <c r="M2559" s="1">
        <v>0.74305555555555558</v>
      </c>
      <c r="N2559" s="1">
        <v>0.74305555555555558</v>
      </c>
      <c r="O2559" s="1">
        <v>0</v>
      </c>
      <c r="P2559" s="1">
        <v>0</v>
      </c>
      <c r="Q2559" s="1">
        <v>0</v>
      </c>
      <c r="R2559" s="2">
        <v>0</v>
      </c>
      <c r="S2559" s="2">
        <v>0</v>
      </c>
      <c r="T2559" s="2">
        <v>0</v>
      </c>
      <c r="U2559">
        <v>1</v>
      </c>
      <c r="V2559">
        <v>4</v>
      </c>
      <c r="W2559">
        <v>0</v>
      </c>
    </row>
    <row r="2560" spans="1:23" x14ac:dyDescent="0.25">
      <c r="A2560" t="s">
        <v>61</v>
      </c>
      <c r="B2560" s="3">
        <v>45685</v>
      </c>
      <c r="C2560" s="3" t="str">
        <f>TEXT(Table1[[#This Row],[Date]],"ddd")</f>
        <v>Tue</v>
      </c>
      <c r="D2560" t="s">
        <v>1513</v>
      </c>
      <c r="E2560" s="1" t="s">
        <v>30</v>
      </c>
      <c r="F2560" s="1" t="s">
        <v>30</v>
      </c>
      <c r="G2560" s="1" t="str">
        <f>IFERROR(SUM(Table1[[#This Row],[Deactivate]]-Table1[[#This Row],[Activate]]),"")</f>
        <v/>
      </c>
      <c r="H2560" s="2" t="str">
        <f t="shared" si="39"/>
        <v/>
      </c>
      <c r="I2560" t="s">
        <v>35</v>
      </c>
      <c r="J2560" t="s">
        <v>23</v>
      </c>
      <c r="K2560" t="s">
        <v>1959</v>
      </c>
      <c r="L2560">
        <v>0</v>
      </c>
      <c r="M2560" s="1">
        <v>0</v>
      </c>
      <c r="N2560" s="1">
        <v>0</v>
      </c>
      <c r="O2560" s="1">
        <v>0</v>
      </c>
      <c r="P2560" s="1">
        <v>0</v>
      </c>
      <c r="Q2560" s="1">
        <v>0</v>
      </c>
      <c r="R2560" s="2">
        <v>0</v>
      </c>
      <c r="S2560" s="2">
        <v>0</v>
      </c>
      <c r="T2560" s="2">
        <v>0</v>
      </c>
      <c r="U2560">
        <v>1</v>
      </c>
      <c r="V2560">
        <v>4</v>
      </c>
      <c r="W2560">
        <v>0</v>
      </c>
    </row>
    <row r="2561" spans="1:23" x14ac:dyDescent="0.25">
      <c r="A2561" t="s">
        <v>61</v>
      </c>
      <c r="B2561" s="3">
        <v>45685</v>
      </c>
      <c r="C2561" s="3" t="str">
        <f>TEXT(Table1[[#This Row],[Date]],"ddd")</f>
        <v>Tue</v>
      </c>
      <c r="D2561" t="s">
        <v>1513</v>
      </c>
      <c r="E2561" s="1" t="s">
        <v>30</v>
      </c>
      <c r="F2561" s="1" t="s">
        <v>30</v>
      </c>
      <c r="G2561" s="1" t="str">
        <f>IFERROR(SUM(Table1[[#This Row],[Deactivate]]-Table1[[#This Row],[Activate]]),"")</f>
        <v/>
      </c>
      <c r="H2561" s="2" t="str">
        <f t="shared" si="39"/>
        <v/>
      </c>
      <c r="I2561" t="s">
        <v>22</v>
      </c>
      <c r="J2561" t="s">
        <v>49</v>
      </c>
      <c r="K2561" t="s">
        <v>1960</v>
      </c>
      <c r="L2561">
        <v>0</v>
      </c>
      <c r="M2561" s="1">
        <v>0.74027777777777781</v>
      </c>
      <c r="N2561" s="1">
        <v>7.3611111111111113E-2</v>
      </c>
      <c r="O2561" s="1">
        <v>4.2361111111111113E-2</v>
      </c>
      <c r="P2561" s="1">
        <v>0.33333333333333331</v>
      </c>
      <c r="Q2561" s="1">
        <v>0.37569444444444444</v>
      </c>
      <c r="R2561" s="2">
        <v>720</v>
      </c>
      <c r="S2561" s="2">
        <v>811.5</v>
      </c>
      <c r="T2561" s="2">
        <v>91.5</v>
      </c>
      <c r="U2561">
        <v>1</v>
      </c>
      <c r="V2561">
        <v>4</v>
      </c>
      <c r="W2561">
        <v>0</v>
      </c>
    </row>
    <row r="2562" spans="1:23" x14ac:dyDescent="0.25">
      <c r="A2562" t="s">
        <v>63</v>
      </c>
      <c r="B2562" s="3">
        <v>45685</v>
      </c>
      <c r="C2562" s="3" t="str">
        <f>TEXT(Table1[[#This Row],[Date]],"ddd")</f>
        <v>Tue</v>
      </c>
      <c r="D2562" t="s">
        <v>1513</v>
      </c>
      <c r="E2562" s="1" t="s">
        <v>30</v>
      </c>
      <c r="F2562" s="1" t="s">
        <v>30</v>
      </c>
      <c r="G2562" s="1" t="str">
        <f>IFERROR(SUM(Table1[[#This Row],[Deactivate]]-Table1[[#This Row],[Activate]]),"")</f>
        <v/>
      </c>
      <c r="H2562" s="2" t="str">
        <f t="shared" ref="H2562:H2625" si="40">IFERROR(IF(G2562&gt;TIME(10,25,0),(INT(((G2562-TIME(10,25,0))*24*60)/15)*5.5),0),"")</f>
        <v/>
      </c>
      <c r="I2562" t="s">
        <v>29</v>
      </c>
      <c r="J2562" t="s">
        <v>49</v>
      </c>
      <c r="K2562" t="s">
        <v>1961</v>
      </c>
      <c r="L2562">
        <v>0</v>
      </c>
      <c r="M2562" s="1">
        <v>0.45902777777777776</v>
      </c>
      <c r="N2562" s="1">
        <v>0.59583333333333333</v>
      </c>
      <c r="O2562" s="1">
        <v>0.15555555555555556</v>
      </c>
      <c r="P2562" s="1">
        <v>0.13680555555555557</v>
      </c>
      <c r="Q2562" s="1">
        <v>0.29236111111111113</v>
      </c>
      <c r="R2562" s="2">
        <v>295.50000000000006</v>
      </c>
      <c r="S2562" s="2">
        <v>631.5</v>
      </c>
      <c r="T2562" s="2">
        <v>335.99999999999994</v>
      </c>
      <c r="U2562">
        <v>1</v>
      </c>
      <c r="V2562">
        <v>4</v>
      </c>
      <c r="W2562">
        <v>0</v>
      </c>
    </row>
    <row r="2563" spans="1:23" x14ac:dyDescent="0.25">
      <c r="A2563" t="s">
        <v>63</v>
      </c>
      <c r="B2563" s="3">
        <v>45685</v>
      </c>
      <c r="C2563" s="3" t="str">
        <f>TEXT(Table1[[#This Row],[Date]],"ddd")</f>
        <v>Tue</v>
      </c>
      <c r="D2563" t="s">
        <v>1513</v>
      </c>
      <c r="E2563" s="1" t="s">
        <v>30</v>
      </c>
      <c r="F2563" s="1" t="s">
        <v>30</v>
      </c>
      <c r="G2563" s="1" t="str">
        <f>IFERROR(SUM(Table1[[#This Row],[Deactivate]]-Table1[[#This Row],[Activate]]),"")</f>
        <v/>
      </c>
      <c r="H2563" s="2" t="str">
        <f t="shared" si="40"/>
        <v/>
      </c>
      <c r="I2563" t="s">
        <v>29</v>
      </c>
      <c r="J2563" t="s">
        <v>23</v>
      </c>
      <c r="K2563" t="s">
        <v>1962</v>
      </c>
      <c r="L2563">
        <v>0</v>
      </c>
      <c r="M2563" s="1">
        <v>0.59583333333333333</v>
      </c>
      <c r="N2563" s="1">
        <v>0.60833333333333328</v>
      </c>
      <c r="O2563" s="1">
        <v>0</v>
      </c>
      <c r="P2563" s="1">
        <v>1.2500000000000001E-2</v>
      </c>
      <c r="Q2563" s="1">
        <v>1.2500000000000001E-2</v>
      </c>
      <c r="R2563" s="2">
        <v>27</v>
      </c>
      <c r="S2563" s="2">
        <v>27</v>
      </c>
      <c r="T2563" s="2">
        <v>0</v>
      </c>
      <c r="U2563">
        <v>1</v>
      </c>
      <c r="V2563">
        <v>4</v>
      </c>
      <c r="W2563">
        <v>0</v>
      </c>
    </row>
    <row r="2564" spans="1:23" x14ac:dyDescent="0.25">
      <c r="A2564" t="s">
        <v>63</v>
      </c>
      <c r="B2564" s="3">
        <v>45685</v>
      </c>
      <c r="C2564" s="3" t="str">
        <f>TEXT(Table1[[#This Row],[Date]],"ddd")</f>
        <v>Tue</v>
      </c>
      <c r="D2564" t="s">
        <v>1513</v>
      </c>
      <c r="E2564" s="1" t="s">
        <v>30</v>
      </c>
      <c r="F2564" s="1" t="s">
        <v>30</v>
      </c>
      <c r="G2564" s="1" t="str">
        <f>IFERROR(SUM(Table1[[#This Row],[Deactivate]]-Table1[[#This Row],[Activate]]),"")</f>
        <v/>
      </c>
      <c r="H2564" s="2" t="str">
        <f t="shared" si="40"/>
        <v/>
      </c>
      <c r="I2564" t="s">
        <v>29</v>
      </c>
      <c r="J2564" t="s">
        <v>49</v>
      </c>
      <c r="K2564" t="s">
        <v>1963</v>
      </c>
      <c r="L2564">
        <v>0</v>
      </c>
      <c r="M2564" s="1">
        <v>0.66388888888888886</v>
      </c>
      <c r="N2564" s="1">
        <v>0.77430555555555558</v>
      </c>
      <c r="O2564" s="1">
        <v>5.5555555555555552E-2</v>
      </c>
      <c r="P2564" s="1">
        <v>0.11041666666666666</v>
      </c>
      <c r="Q2564" s="1">
        <v>0.16597222222222222</v>
      </c>
      <c r="R2564" s="2">
        <v>238.5</v>
      </c>
      <c r="S2564" s="2">
        <v>358.5</v>
      </c>
      <c r="T2564" s="2">
        <v>120</v>
      </c>
      <c r="U2564">
        <v>1</v>
      </c>
      <c r="V2564">
        <v>4</v>
      </c>
      <c r="W2564">
        <v>0</v>
      </c>
    </row>
    <row r="2565" spans="1:23" x14ac:dyDescent="0.25">
      <c r="A2565" t="s">
        <v>86</v>
      </c>
      <c r="B2565" s="3">
        <v>45685</v>
      </c>
      <c r="C2565" s="3" t="str">
        <f>TEXT(Table1[[#This Row],[Date]],"ddd")</f>
        <v>Tue</v>
      </c>
      <c r="D2565" t="s">
        <v>1513</v>
      </c>
      <c r="E2565" s="1" t="s">
        <v>30</v>
      </c>
      <c r="F2565" s="1" t="s">
        <v>30</v>
      </c>
      <c r="G2565" s="1" t="str">
        <f>IFERROR(SUM(Table1[[#This Row],[Deactivate]]-Table1[[#This Row],[Activate]]),"")</f>
        <v/>
      </c>
      <c r="H2565" s="2" t="str">
        <f t="shared" si="40"/>
        <v/>
      </c>
      <c r="I2565" t="s">
        <v>29</v>
      </c>
      <c r="J2565" t="s">
        <v>68</v>
      </c>
      <c r="K2565" t="s">
        <v>1964</v>
      </c>
      <c r="L2565">
        <v>0</v>
      </c>
      <c r="M2565" s="1">
        <v>0.51458333333333328</v>
      </c>
      <c r="N2565" s="1">
        <v>0.58333333333333337</v>
      </c>
      <c r="O2565" s="1">
        <v>0.19305555555555556</v>
      </c>
      <c r="P2565" s="1">
        <v>6.8750000000000006E-2</v>
      </c>
      <c r="Q2565" s="1">
        <v>0.26180555555555557</v>
      </c>
      <c r="R2565" s="2">
        <v>148.50000000000003</v>
      </c>
      <c r="S2565" s="2">
        <v>565.5</v>
      </c>
      <c r="T2565" s="2">
        <v>417</v>
      </c>
      <c r="U2565">
        <v>1</v>
      </c>
      <c r="V2565">
        <v>4</v>
      </c>
      <c r="W2565">
        <v>0</v>
      </c>
    </row>
    <row r="2566" spans="1:23" x14ac:dyDescent="0.25">
      <c r="A2566" t="s">
        <v>86</v>
      </c>
      <c r="B2566" s="3">
        <v>45685</v>
      </c>
      <c r="C2566" s="3" t="str">
        <f>TEXT(Table1[[#This Row],[Date]],"ddd")</f>
        <v>Tue</v>
      </c>
      <c r="D2566" t="s">
        <v>1513</v>
      </c>
      <c r="E2566" s="1" t="s">
        <v>30</v>
      </c>
      <c r="F2566" s="1" t="s">
        <v>30</v>
      </c>
      <c r="G2566" s="1" t="str">
        <f>IFERROR(SUM(Table1[[#This Row],[Deactivate]]-Table1[[#This Row],[Activate]]),"")</f>
        <v/>
      </c>
      <c r="H2566" s="2" t="str">
        <f t="shared" si="40"/>
        <v/>
      </c>
      <c r="I2566" t="s">
        <v>29</v>
      </c>
      <c r="J2566" t="s">
        <v>474</v>
      </c>
      <c r="K2566">
        <v>0</v>
      </c>
      <c r="L2566">
        <v>0</v>
      </c>
      <c r="M2566" s="1">
        <v>0.58333333333333337</v>
      </c>
      <c r="N2566" s="1">
        <v>0.71875</v>
      </c>
      <c r="O2566" s="1">
        <v>0</v>
      </c>
      <c r="P2566" s="1">
        <v>0.13541666666666666</v>
      </c>
      <c r="Q2566" s="1">
        <v>0.13541666666666666</v>
      </c>
      <c r="R2566" s="2">
        <v>292.5</v>
      </c>
      <c r="S2566" s="2">
        <v>292.5</v>
      </c>
      <c r="T2566" s="2">
        <v>0</v>
      </c>
      <c r="U2566">
        <v>1</v>
      </c>
      <c r="V2566">
        <v>4</v>
      </c>
      <c r="W2566">
        <v>0</v>
      </c>
    </row>
    <row r="2567" spans="1:23" x14ac:dyDescent="0.25">
      <c r="A2567" t="s">
        <v>86</v>
      </c>
      <c r="B2567" s="3">
        <v>45685</v>
      </c>
      <c r="C2567" s="3" t="str">
        <f>TEXT(Table1[[#This Row],[Date]],"ddd")</f>
        <v>Tue</v>
      </c>
      <c r="D2567" t="s">
        <v>1513</v>
      </c>
      <c r="E2567" s="1" t="s">
        <v>30</v>
      </c>
      <c r="F2567" s="1" t="s">
        <v>30</v>
      </c>
      <c r="G2567" s="1" t="str">
        <f>IFERROR(SUM(Table1[[#This Row],[Deactivate]]-Table1[[#This Row],[Activate]]),"")</f>
        <v/>
      </c>
      <c r="H2567" s="2" t="str">
        <f t="shared" si="40"/>
        <v/>
      </c>
      <c r="I2567" t="s">
        <v>29</v>
      </c>
      <c r="J2567" t="s">
        <v>23</v>
      </c>
      <c r="K2567" t="s">
        <v>1965</v>
      </c>
      <c r="L2567">
        <v>0</v>
      </c>
      <c r="M2567" s="1">
        <v>0.71875</v>
      </c>
      <c r="N2567" s="1">
        <v>0.71875</v>
      </c>
      <c r="O2567" s="1">
        <v>0</v>
      </c>
      <c r="P2567" s="1">
        <v>0</v>
      </c>
      <c r="Q2567" s="1">
        <v>0</v>
      </c>
      <c r="R2567" s="2">
        <v>0</v>
      </c>
      <c r="S2567" s="2">
        <v>0</v>
      </c>
      <c r="T2567" s="2">
        <v>0</v>
      </c>
      <c r="U2567">
        <v>1</v>
      </c>
      <c r="V2567">
        <v>4</v>
      </c>
      <c r="W2567">
        <v>0</v>
      </c>
    </row>
    <row r="2568" spans="1:23" x14ac:dyDescent="0.25">
      <c r="A2568" t="s">
        <v>65</v>
      </c>
      <c r="B2568" s="3">
        <v>45685</v>
      </c>
      <c r="C2568" s="3" t="str">
        <f>TEXT(Table1[[#This Row],[Date]],"ddd")</f>
        <v>Tue</v>
      </c>
      <c r="D2568" t="s">
        <v>1513</v>
      </c>
      <c r="E2568" s="1" t="s">
        <v>30</v>
      </c>
      <c r="F2568" s="1" t="s">
        <v>30</v>
      </c>
      <c r="G2568" s="1" t="str">
        <f>IFERROR(SUM(Table1[[#This Row],[Deactivate]]-Table1[[#This Row],[Activate]]),"")</f>
        <v/>
      </c>
      <c r="H2568" s="2" t="str">
        <f t="shared" si="40"/>
        <v/>
      </c>
      <c r="I2568" t="s">
        <v>38</v>
      </c>
      <c r="J2568" t="s">
        <v>36</v>
      </c>
      <c r="K2568">
        <v>0</v>
      </c>
      <c r="L2568" t="s">
        <v>1966</v>
      </c>
      <c r="M2568" s="1">
        <v>0.44027777777777777</v>
      </c>
      <c r="N2568" s="1">
        <v>0.5541666666666667</v>
      </c>
      <c r="O2568" s="1">
        <v>0.11805555555555555</v>
      </c>
      <c r="P2568" s="1">
        <v>0.11388888888888889</v>
      </c>
      <c r="Q2568" s="1">
        <v>0.23194444444444445</v>
      </c>
      <c r="R2568" s="2">
        <v>246</v>
      </c>
      <c r="S2568" s="2">
        <v>501</v>
      </c>
      <c r="T2568" s="2">
        <v>255</v>
      </c>
      <c r="U2568">
        <v>1</v>
      </c>
      <c r="V2568">
        <v>4</v>
      </c>
      <c r="W2568">
        <v>0</v>
      </c>
    </row>
    <row r="2569" spans="1:23" x14ac:dyDescent="0.25">
      <c r="A2569" t="s">
        <v>65</v>
      </c>
      <c r="B2569" s="3">
        <v>45685</v>
      </c>
      <c r="C2569" s="3" t="str">
        <f>TEXT(Table1[[#This Row],[Date]],"ddd")</f>
        <v>Tue</v>
      </c>
      <c r="D2569" t="s">
        <v>1513</v>
      </c>
      <c r="E2569" s="1" t="s">
        <v>30</v>
      </c>
      <c r="F2569" s="1" t="s">
        <v>30</v>
      </c>
      <c r="G2569" s="1" t="str">
        <f>IFERROR(SUM(Table1[[#This Row],[Deactivate]]-Table1[[#This Row],[Activate]]),"")</f>
        <v/>
      </c>
      <c r="H2569" s="2" t="str">
        <f t="shared" si="40"/>
        <v/>
      </c>
      <c r="I2569" t="s">
        <v>29</v>
      </c>
      <c r="J2569" t="s">
        <v>23</v>
      </c>
      <c r="K2569" t="s">
        <v>1967</v>
      </c>
      <c r="L2569">
        <v>0</v>
      </c>
      <c r="M2569" s="1">
        <v>0.5541666666666667</v>
      </c>
      <c r="N2569" s="1">
        <v>0.57152777777777775</v>
      </c>
      <c r="O2569" s="1">
        <v>0</v>
      </c>
      <c r="P2569" s="1">
        <v>1.7361111111111112E-2</v>
      </c>
      <c r="Q2569" s="1">
        <v>1.7361111111111112E-2</v>
      </c>
      <c r="R2569" s="2">
        <v>37.5</v>
      </c>
      <c r="S2569" s="2">
        <v>37.5</v>
      </c>
      <c r="T2569" s="2">
        <v>0</v>
      </c>
      <c r="U2569">
        <v>1</v>
      </c>
      <c r="V2569">
        <v>4</v>
      </c>
      <c r="W2569">
        <v>0</v>
      </c>
    </row>
    <row r="2570" spans="1:23" x14ac:dyDescent="0.25">
      <c r="A2570" t="s">
        <v>65</v>
      </c>
      <c r="B2570" s="3">
        <v>45685</v>
      </c>
      <c r="C2570" s="3" t="str">
        <f>TEXT(Table1[[#This Row],[Date]],"ddd")</f>
        <v>Tue</v>
      </c>
      <c r="D2570" t="s">
        <v>1513</v>
      </c>
      <c r="E2570" s="1" t="s">
        <v>30</v>
      </c>
      <c r="F2570" s="1" t="s">
        <v>30</v>
      </c>
      <c r="G2570" s="1" t="str">
        <f>IFERROR(SUM(Table1[[#This Row],[Deactivate]]-Table1[[#This Row],[Activate]]),"")</f>
        <v/>
      </c>
      <c r="H2570" s="2" t="str">
        <f t="shared" si="40"/>
        <v/>
      </c>
      <c r="I2570" t="s">
        <v>29</v>
      </c>
      <c r="J2570" t="s">
        <v>36</v>
      </c>
      <c r="K2570">
        <v>0</v>
      </c>
      <c r="L2570" t="s">
        <v>1966</v>
      </c>
      <c r="M2570" s="1">
        <v>0.57152777777777775</v>
      </c>
      <c r="N2570" s="1">
        <v>0.70277777777777772</v>
      </c>
      <c r="O2570" s="1">
        <v>0</v>
      </c>
      <c r="P2570" s="1">
        <v>0.13125000000000001</v>
      </c>
      <c r="Q2570" s="1">
        <v>0.13125000000000001</v>
      </c>
      <c r="R2570" s="2">
        <v>283.5</v>
      </c>
      <c r="S2570" s="2">
        <v>283.5</v>
      </c>
      <c r="T2570" s="2">
        <v>0</v>
      </c>
      <c r="U2570">
        <v>1</v>
      </c>
      <c r="V2570">
        <v>4</v>
      </c>
      <c r="W2570">
        <v>0</v>
      </c>
    </row>
    <row r="2571" spans="1:23" x14ac:dyDescent="0.25">
      <c r="A2571" t="s">
        <v>20</v>
      </c>
      <c r="B2571" s="3">
        <v>45686</v>
      </c>
      <c r="C2571" s="3" t="str">
        <f>TEXT(Table1[[#This Row],[Date]],"ddd")</f>
        <v>Wed</v>
      </c>
      <c r="D2571" t="s">
        <v>1513</v>
      </c>
      <c r="E2571" s="1" t="s">
        <v>30</v>
      </c>
      <c r="F2571" s="1" t="s">
        <v>30</v>
      </c>
      <c r="G2571" s="1" t="str">
        <f>IFERROR(SUM(Table1[[#This Row],[Deactivate]]-Table1[[#This Row],[Activate]]),"")</f>
        <v/>
      </c>
      <c r="H2571" s="2" t="str">
        <f t="shared" si="40"/>
        <v/>
      </c>
      <c r="I2571" t="s">
        <v>35</v>
      </c>
      <c r="J2571" t="s">
        <v>66</v>
      </c>
      <c r="K2571">
        <v>0</v>
      </c>
      <c r="L2571">
        <v>0</v>
      </c>
      <c r="M2571" s="1">
        <v>0</v>
      </c>
      <c r="N2571" s="1">
        <v>0</v>
      </c>
      <c r="O2571" s="1">
        <v>0</v>
      </c>
      <c r="P2571" s="1">
        <v>0</v>
      </c>
      <c r="Q2571" s="1">
        <v>0</v>
      </c>
      <c r="R2571" s="2">
        <v>0</v>
      </c>
      <c r="S2571" s="2">
        <v>0</v>
      </c>
      <c r="T2571" s="2">
        <v>0</v>
      </c>
      <c r="U2571">
        <v>1</v>
      </c>
      <c r="V2571">
        <v>4</v>
      </c>
      <c r="W2571">
        <v>0</v>
      </c>
    </row>
    <row r="2572" spans="1:23" x14ac:dyDescent="0.25">
      <c r="A2572" t="s">
        <v>20</v>
      </c>
      <c r="B2572" s="3">
        <v>45686</v>
      </c>
      <c r="C2572" s="3" t="str">
        <f>TEXT(Table1[[#This Row],[Date]],"ddd")</f>
        <v>Wed</v>
      </c>
      <c r="D2572" t="s">
        <v>1513</v>
      </c>
      <c r="E2572" s="1" t="s">
        <v>30</v>
      </c>
      <c r="F2572" s="1" t="s">
        <v>30</v>
      </c>
      <c r="G2572" s="1" t="str">
        <f>IFERROR(SUM(Table1[[#This Row],[Deactivate]]-Table1[[#This Row],[Activate]]),"")</f>
        <v/>
      </c>
      <c r="H2572" s="2" t="str">
        <f t="shared" si="40"/>
        <v/>
      </c>
      <c r="I2572" t="s">
        <v>35</v>
      </c>
      <c r="J2572" t="s">
        <v>49</v>
      </c>
      <c r="K2572" t="s">
        <v>1968</v>
      </c>
      <c r="L2572">
        <v>0</v>
      </c>
      <c r="M2572" s="1">
        <v>0</v>
      </c>
      <c r="N2572" s="1">
        <v>0</v>
      </c>
      <c r="O2572" s="1">
        <v>0</v>
      </c>
      <c r="P2572" s="1">
        <v>0</v>
      </c>
      <c r="Q2572" s="1">
        <v>0</v>
      </c>
      <c r="R2572" s="2">
        <v>0</v>
      </c>
      <c r="S2572" s="2">
        <v>0</v>
      </c>
      <c r="T2572" s="2">
        <v>0</v>
      </c>
      <c r="U2572">
        <v>1</v>
      </c>
      <c r="V2572">
        <v>4</v>
      </c>
      <c r="W2572">
        <v>0</v>
      </c>
    </row>
    <row r="2573" spans="1:23" x14ac:dyDescent="0.25">
      <c r="A2573" t="s">
        <v>20</v>
      </c>
      <c r="B2573" s="3">
        <v>45686</v>
      </c>
      <c r="C2573" s="3" t="str">
        <f>TEXT(Table1[[#This Row],[Date]],"ddd")</f>
        <v>Wed</v>
      </c>
      <c r="D2573" t="s">
        <v>1513</v>
      </c>
      <c r="E2573" s="1" t="s">
        <v>30</v>
      </c>
      <c r="F2573" s="1" t="s">
        <v>30</v>
      </c>
      <c r="G2573" s="1" t="str">
        <f>IFERROR(SUM(Table1[[#This Row],[Deactivate]]-Table1[[#This Row],[Activate]]),"")</f>
        <v/>
      </c>
      <c r="H2573" s="2" t="str">
        <f t="shared" si="40"/>
        <v/>
      </c>
      <c r="I2573" t="s">
        <v>48</v>
      </c>
      <c r="J2573" t="s">
        <v>49</v>
      </c>
      <c r="K2573" t="s">
        <v>1969</v>
      </c>
      <c r="L2573">
        <v>0</v>
      </c>
      <c r="M2573" s="1">
        <v>0.34583333333333333</v>
      </c>
      <c r="N2573" s="1">
        <v>0.39861111111111114</v>
      </c>
      <c r="O2573" s="1">
        <v>1.8055555555555554E-2</v>
      </c>
      <c r="P2573" s="1">
        <v>5.2777777777777778E-2</v>
      </c>
      <c r="Q2573" s="1">
        <v>7.0833333333333331E-2</v>
      </c>
      <c r="R2573" s="2">
        <v>114</v>
      </c>
      <c r="S2573" s="2">
        <v>153</v>
      </c>
      <c r="T2573" s="2">
        <v>39</v>
      </c>
      <c r="U2573">
        <v>1</v>
      </c>
      <c r="V2573">
        <v>4</v>
      </c>
      <c r="W2573">
        <v>0</v>
      </c>
    </row>
    <row r="2574" spans="1:23" x14ac:dyDescent="0.25">
      <c r="A2574" t="s">
        <v>20</v>
      </c>
      <c r="B2574" s="3">
        <v>45686</v>
      </c>
      <c r="C2574" s="3" t="str">
        <f>TEXT(Table1[[#This Row],[Date]],"ddd")</f>
        <v>Wed</v>
      </c>
      <c r="D2574" t="s">
        <v>1513</v>
      </c>
      <c r="E2574" s="1" t="s">
        <v>30</v>
      </c>
      <c r="F2574" s="1" t="s">
        <v>30</v>
      </c>
      <c r="G2574" s="1" t="str">
        <f>IFERROR(SUM(Table1[[#This Row],[Deactivate]]-Table1[[#This Row],[Activate]]),"")</f>
        <v/>
      </c>
      <c r="H2574" s="2" t="str">
        <f t="shared" si="40"/>
        <v/>
      </c>
      <c r="I2574" t="s">
        <v>29</v>
      </c>
      <c r="J2574" t="s">
        <v>68</v>
      </c>
      <c r="K2574" t="s">
        <v>1970</v>
      </c>
      <c r="L2574">
        <v>0</v>
      </c>
      <c r="M2574" s="1">
        <v>0.42708333333333331</v>
      </c>
      <c r="N2574" s="1">
        <v>0.50555555555555554</v>
      </c>
      <c r="O2574" s="1">
        <v>2.8472222222222222E-2</v>
      </c>
      <c r="P2574" s="1">
        <v>7.8472222222222221E-2</v>
      </c>
      <c r="Q2574" s="1">
        <v>0.10694444444444444</v>
      </c>
      <c r="R2574" s="2">
        <v>169.5</v>
      </c>
      <c r="S2574" s="2">
        <v>231</v>
      </c>
      <c r="T2574" s="2">
        <v>61.5</v>
      </c>
      <c r="U2574">
        <v>1</v>
      </c>
      <c r="V2574">
        <v>4</v>
      </c>
      <c r="W2574">
        <v>0</v>
      </c>
    </row>
    <row r="2575" spans="1:23" x14ac:dyDescent="0.25">
      <c r="A2575" t="s">
        <v>20</v>
      </c>
      <c r="B2575" s="3">
        <v>45686</v>
      </c>
      <c r="C2575" s="3" t="str">
        <f>TEXT(Table1[[#This Row],[Date]],"ddd")</f>
        <v>Wed</v>
      </c>
      <c r="D2575" t="s">
        <v>1513</v>
      </c>
      <c r="E2575" s="1" t="s">
        <v>30</v>
      </c>
      <c r="F2575" s="1" t="s">
        <v>30</v>
      </c>
      <c r="G2575" s="1" t="str">
        <f>IFERROR(SUM(Table1[[#This Row],[Deactivate]]-Table1[[#This Row],[Activate]]),"")</f>
        <v/>
      </c>
      <c r="H2575" s="2" t="str">
        <f t="shared" si="40"/>
        <v/>
      </c>
      <c r="I2575" t="s">
        <v>29</v>
      </c>
      <c r="J2575" t="s">
        <v>23</v>
      </c>
      <c r="K2575" t="s">
        <v>1971</v>
      </c>
      <c r="L2575">
        <v>0</v>
      </c>
      <c r="M2575" s="1">
        <v>0.55208333333333337</v>
      </c>
      <c r="N2575" s="1">
        <v>0.6</v>
      </c>
      <c r="O2575" s="1">
        <v>0</v>
      </c>
      <c r="P2575" s="1">
        <v>4.791666666666667E-2</v>
      </c>
      <c r="Q2575" s="1">
        <v>4.791666666666667E-2</v>
      </c>
      <c r="R2575" s="2">
        <v>103.5</v>
      </c>
      <c r="S2575" s="2">
        <v>103.5</v>
      </c>
      <c r="T2575" s="2">
        <v>0</v>
      </c>
      <c r="U2575">
        <v>1</v>
      </c>
      <c r="V2575">
        <v>4</v>
      </c>
      <c r="W2575">
        <v>0</v>
      </c>
    </row>
    <row r="2576" spans="1:23" x14ac:dyDescent="0.25">
      <c r="A2576" t="s">
        <v>20</v>
      </c>
      <c r="B2576" s="3">
        <v>45686</v>
      </c>
      <c r="C2576" s="3" t="str">
        <f>TEXT(Table1[[#This Row],[Date]],"ddd")</f>
        <v>Wed</v>
      </c>
      <c r="D2576" t="s">
        <v>1513</v>
      </c>
      <c r="E2576" s="1" t="s">
        <v>30</v>
      </c>
      <c r="F2576" s="1" t="s">
        <v>30</v>
      </c>
      <c r="G2576" s="1" t="str">
        <f>IFERROR(SUM(Table1[[#This Row],[Deactivate]]-Table1[[#This Row],[Activate]]),"")</f>
        <v/>
      </c>
      <c r="H2576" s="2" t="str">
        <f t="shared" si="40"/>
        <v/>
      </c>
      <c r="I2576" t="s">
        <v>29</v>
      </c>
      <c r="J2576" t="s">
        <v>26</v>
      </c>
      <c r="K2576">
        <v>0</v>
      </c>
      <c r="L2576" t="s">
        <v>1972</v>
      </c>
      <c r="M2576" s="1">
        <v>0.6</v>
      </c>
      <c r="N2576" s="1">
        <v>0.69513888888888886</v>
      </c>
      <c r="O2576" s="1">
        <v>3.888888888888889E-2</v>
      </c>
      <c r="P2576" s="1">
        <v>9.5138888888888884E-2</v>
      </c>
      <c r="Q2576" s="1">
        <v>0.13402777777777777</v>
      </c>
      <c r="R2576" s="2">
        <v>205.5</v>
      </c>
      <c r="S2576" s="2">
        <v>289.5</v>
      </c>
      <c r="T2576" s="2">
        <v>84</v>
      </c>
      <c r="U2576">
        <v>1</v>
      </c>
      <c r="V2576">
        <v>4</v>
      </c>
      <c r="W2576">
        <v>0</v>
      </c>
    </row>
    <row r="2577" spans="1:23" x14ac:dyDescent="0.25">
      <c r="A2577" t="s">
        <v>28</v>
      </c>
      <c r="B2577" s="3">
        <v>45686</v>
      </c>
      <c r="C2577" s="3" t="str">
        <f>TEXT(Table1[[#This Row],[Date]],"ddd")</f>
        <v>Wed</v>
      </c>
      <c r="D2577" t="s">
        <v>1513</v>
      </c>
      <c r="E2577" s="1" t="s">
        <v>30</v>
      </c>
      <c r="F2577" s="1" t="s">
        <v>30</v>
      </c>
      <c r="G2577" s="1" t="str">
        <f>IFERROR(SUM(Table1[[#This Row],[Deactivate]]-Table1[[#This Row],[Activate]]),"")</f>
        <v/>
      </c>
      <c r="H2577" s="2" t="str">
        <f t="shared" si="40"/>
        <v/>
      </c>
      <c r="I2577" t="s">
        <v>35</v>
      </c>
      <c r="J2577" t="s">
        <v>66</v>
      </c>
      <c r="K2577">
        <v>0</v>
      </c>
      <c r="L2577">
        <v>0</v>
      </c>
      <c r="M2577" s="1">
        <v>0</v>
      </c>
      <c r="N2577" s="1">
        <v>0</v>
      </c>
      <c r="O2577" s="1">
        <v>0</v>
      </c>
      <c r="P2577" s="1">
        <v>0</v>
      </c>
      <c r="Q2577" s="1">
        <v>0</v>
      </c>
      <c r="R2577" s="2">
        <v>0</v>
      </c>
      <c r="S2577" s="2">
        <v>0</v>
      </c>
      <c r="T2577" s="2">
        <v>0</v>
      </c>
      <c r="U2577">
        <v>1</v>
      </c>
      <c r="V2577">
        <v>4</v>
      </c>
      <c r="W2577">
        <v>0</v>
      </c>
    </row>
    <row r="2578" spans="1:23" x14ac:dyDescent="0.25">
      <c r="A2578" t="s">
        <v>28</v>
      </c>
      <c r="B2578" s="3">
        <v>45686</v>
      </c>
      <c r="C2578" s="3" t="str">
        <f>TEXT(Table1[[#This Row],[Date]],"ddd")</f>
        <v>Wed</v>
      </c>
      <c r="D2578" t="s">
        <v>1513</v>
      </c>
      <c r="E2578" s="1" t="s">
        <v>30</v>
      </c>
      <c r="F2578" s="1" t="s">
        <v>30</v>
      </c>
      <c r="G2578" s="1" t="str">
        <f>IFERROR(SUM(Table1[[#This Row],[Deactivate]]-Table1[[#This Row],[Activate]]),"")</f>
        <v/>
      </c>
      <c r="H2578" s="2" t="str">
        <f t="shared" si="40"/>
        <v/>
      </c>
      <c r="I2578" t="s">
        <v>29</v>
      </c>
      <c r="J2578" t="s">
        <v>36</v>
      </c>
      <c r="K2578">
        <v>0</v>
      </c>
      <c r="L2578" t="s">
        <v>1973</v>
      </c>
      <c r="M2578" s="1">
        <v>0.33402777777777776</v>
      </c>
      <c r="N2578" s="1">
        <v>0.61041666666666672</v>
      </c>
      <c r="O2578" s="1">
        <v>0.10486111111111111</v>
      </c>
      <c r="P2578" s="1">
        <v>0.27638888888888891</v>
      </c>
      <c r="Q2578" s="1">
        <v>0.38125000000000003</v>
      </c>
      <c r="R2578" s="2">
        <v>597</v>
      </c>
      <c r="S2578" s="2">
        <v>823.5</v>
      </c>
      <c r="T2578" s="2">
        <v>226.5</v>
      </c>
      <c r="U2578">
        <v>1</v>
      </c>
      <c r="V2578">
        <v>4</v>
      </c>
      <c r="W2578">
        <v>0</v>
      </c>
    </row>
    <row r="2579" spans="1:23" x14ac:dyDescent="0.25">
      <c r="A2579" t="s">
        <v>28</v>
      </c>
      <c r="B2579" s="3">
        <v>45686</v>
      </c>
      <c r="C2579" s="3" t="str">
        <f>TEXT(Table1[[#This Row],[Date]],"ddd")</f>
        <v>Wed</v>
      </c>
      <c r="D2579" t="s">
        <v>1513</v>
      </c>
      <c r="E2579" s="1" t="s">
        <v>30</v>
      </c>
      <c r="F2579" s="1" t="s">
        <v>30</v>
      </c>
      <c r="G2579" s="1" t="str">
        <f>IFERROR(SUM(Table1[[#This Row],[Deactivate]]-Table1[[#This Row],[Activate]]),"")</f>
        <v/>
      </c>
      <c r="H2579" s="2" t="str">
        <f t="shared" si="40"/>
        <v/>
      </c>
      <c r="I2579" t="s">
        <v>29</v>
      </c>
      <c r="J2579" t="s">
        <v>23</v>
      </c>
      <c r="K2579" t="s">
        <v>1974</v>
      </c>
      <c r="L2579">
        <v>0</v>
      </c>
      <c r="M2579" s="1">
        <v>0.61111111111111116</v>
      </c>
      <c r="N2579" s="1">
        <v>0.63124999999999998</v>
      </c>
      <c r="O2579" s="1">
        <v>0</v>
      </c>
      <c r="P2579" s="1">
        <v>2.013888888888889E-2</v>
      </c>
      <c r="Q2579" s="1">
        <v>2.013888888888889E-2</v>
      </c>
      <c r="R2579" s="2">
        <v>43.500000000000007</v>
      </c>
      <c r="S2579" s="2">
        <v>43.500000000000007</v>
      </c>
      <c r="T2579" s="2">
        <v>0</v>
      </c>
      <c r="U2579">
        <v>1</v>
      </c>
      <c r="V2579">
        <v>4</v>
      </c>
      <c r="W2579">
        <v>0</v>
      </c>
    </row>
    <row r="2580" spans="1:23" x14ac:dyDescent="0.25">
      <c r="A2580" t="s">
        <v>34</v>
      </c>
      <c r="B2580" s="3">
        <v>45686</v>
      </c>
      <c r="C2580" s="3" t="str">
        <f>TEXT(Table1[[#This Row],[Date]],"ddd")</f>
        <v>Wed</v>
      </c>
      <c r="D2580" t="s">
        <v>1513</v>
      </c>
      <c r="E2580" s="1" t="s">
        <v>30</v>
      </c>
      <c r="F2580" s="1" t="s">
        <v>30</v>
      </c>
      <c r="G2580" s="1" t="str">
        <f>IFERROR(SUM(Table1[[#This Row],[Deactivate]]-Table1[[#This Row],[Activate]]),"")</f>
        <v/>
      </c>
      <c r="H2580" s="2" t="str">
        <f t="shared" si="40"/>
        <v/>
      </c>
      <c r="I2580" t="s">
        <v>29</v>
      </c>
      <c r="J2580" t="s">
        <v>36</v>
      </c>
      <c r="K2580">
        <v>0</v>
      </c>
      <c r="L2580">
        <v>0</v>
      </c>
      <c r="M2580" s="1">
        <v>0.34861111111111109</v>
      </c>
      <c r="N2580" s="1">
        <v>0.52777777777777779</v>
      </c>
      <c r="O2580" s="1">
        <v>8.9583333333333334E-2</v>
      </c>
      <c r="P2580" s="1">
        <v>0.17916666666666667</v>
      </c>
      <c r="Q2580" s="1">
        <v>0.26874999999999999</v>
      </c>
      <c r="R2580" s="2">
        <v>387</v>
      </c>
      <c r="S2580" s="2">
        <v>580.5</v>
      </c>
      <c r="T2580" s="2">
        <v>193.5</v>
      </c>
      <c r="U2580">
        <v>1</v>
      </c>
      <c r="V2580">
        <v>4</v>
      </c>
      <c r="W2580">
        <v>0</v>
      </c>
    </row>
    <row r="2581" spans="1:23" x14ac:dyDescent="0.25">
      <c r="A2581" t="s">
        <v>34</v>
      </c>
      <c r="B2581" s="3">
        <v>45686</v>
      </c>
      <c r="C2581" s="3" t="str">
        <f>TEXT(Table1[[#This Row],[Date]],"ddd")</f>
        <v>Wed</v>
      </c>
      <c r="D2581" t="s">
        <v>1513</v>
      </c>
      <c r="E2581" s="1" t="s">
        <v>30</v>
      </c>
      <c r="F2581" s="1" t="s">
        <v>30</v>
      </c>
      <c r="G2581" s="1" t="str">
        <f>IFERROR(SUM(Table1[[#This Row],[Deactivate]]-Table1[[#This Row],[Activate]]),"")</f>
        <v/>
      </c>
      <c r="H2581" s="2" t="str">
        <f t="shared" si="40"/>
        <v/>
      </c>
      <c r="I2581" t="s">
        <v>29</v>
      </c>
      <c r="J2581" t="s">
        <v>23</v>
      </c>
      <c r="K2581" t="s">
        <v>1975</v>
      </c>
      <c r="L2581">
        <v>0</v>
      </c>
      <c r="M2581" s="1">
        <v>0.52777777777777779</v>
      </c>
      <c r="N2581" s="1">
        <v>0.54791666666666672</v>
      </c>
      <c r="O2581" s="1">
        <v>0</v>
      </c>
      <c r="P2581" s="1">
        <v>2.013888888888889E-2</v>
      </c>
      <c r="Q2581" s="1">
        <v>2.013888888888889E-2</v>
      </c>
      <c r="R2581" s="2">
        <v>43.500000000000007</v>
      </c>
      <c r="S2581" s="2">
        <v>43.500000000000007</v>
      </c>
      <c r="T2581" s="2">
        <v>0</v>
      </c>
      <c r="U2581">
        <v>1</v>
      </c>
      <c r="V2581">
        <v>4</v>
      </c>
      <c r="W2581">
        <v>0</v>
      </c>
    </row>
    <row r="2582" spans="1:23" x14ac:dyDescent="0.25">
      <c r="A2582" t="s">
        <v>41</v>
      </c>
      <c r="B2582" s="3">
        <v>45686</v>
      </c>
      <c r="C2582" s="3" t="str">
        <f>TEXT(Table1[[#This Row],[Date]],"ddd")</f>
        <v>Wed</v>
      </c>
      <c r="D2582" t="s">
        <v>1513</v>
      </c>
      <c r="E2582" s="1" t="s">
        <v>30</v>
      </c>
      <c r="F2582" s="1" t="s">
        <v>30</v>
      </c>
      <c r="G2582" s="1" t="str">
        <f>IFERROR(SUM(Table1[[#This Row],[Deactivate]]-Table1[[#This Row],[Activate]]),"")</f>
        <v/>
      </c>
      <c r="H2582" s="2" t="str">
        <f t="shared" si="40"/>
        <v/>
      </c>
      <c r="I2582" t="s">
        <v>29</v>
      </c>
      <c r="J2582" t="s">
        <v>49</v>
      </c>
      <c r="K2582" t="s">
        <v>1976</v>
      </c>
      <c r="L2582">
        <v>0</v>
      </c>
      <c r="M2582" s="1">
        <v>0.3527777777777778</v>
      </c>
      <c r="N2582" s="1">
        <v>0.6694444444444444</v>
      </c>
      <c r="O2582" s="1">
        <v>2.013888888888889E-2</v>
      </c>
      <c r="P2582" s="1">
        <v>0.31666666666666665</v>
      </c>
      <c r="Q2582" s="1">
        <v>0.33680555555555552</v>
      </c>
      <c r="R2582" s="2">
        <v>684</v>
      </c>
      <c r="S2582" s="2">
        <v>727.49999999999989</v>
      </c>
      <c r="T2582" s="2">
        <v>43.499999999999886</v>
      </c>
      <c r="U2582">
        <v>1</v>
      </c>
      <c r="V2582">
        <v>4</v>
      </c>
      <c r="W2582">
        <v>0</v>
      </c>
    </row>
    <row r="2583" spans="1:23" x14ac:dyDescent="0.25">
      <c r="A2583" t="s">
        <v>41</v>
      </c>
      <c r="B2583" s="3">
        <v>45686</v>
      </c>
      <c r="C2583" s="3" t="str">
        <f>TEXT(Table1[[#This Row],[Date]],"ddd")</f>
        <v>Wed</v>
      </c>
      <c r="D2583" t="s">
        <v>1513</v>
      </c>
      <c r="E2583" s="1" t="s">
        <v>30</v>
      </c>
      <c r="F2583" s="1" t="s">
        <v>30</v>
      </c>
      <c r="G2583" s="1" t="str">
        <f>IFERROR(SUM(Table1[[#This Row],[Deactivate]]-Table1[[#This Row],[Activate]]),"")</f>
        <v/>
      </c>
      <c r="H2583" s="2" t="str">
        <f t="shared" si="40"/>
        <v/>
      </c>
      <c r="I2583" t="s">
        <v>29</v>
      </c>
      <c r="J2583" t="s">
        <v>23</v>
      </c>
      <c r="K2583" t="s">
        <v>1977</v>
      </c>
      <c r="L2583">
        <v>0</v>
      </c>
      <c r="M2583" s="1">
        <v>0.6694444444444444</v>
      </c>
      <c r="N2583" s="1">
        <v>0.73124999999999996</v>
      </c>
      <c r="O2583" s="1">
        <v>0</v>
      </c>
      <c r="P2583" s="1">
        <v>6.1805555555555558E-2</v>
      </c>
      <c r="Q2583" s="1">
        <v>6.1805555555555558E-2</v>
      </c>
      <c r="R2583" s="2">
        <v>133.5</v>
      </c>
      <c r="S2583" s="2">
        <v>133.5</v>
      </c>
      <c r="T2583" s="2">
        <v>0</v>
      </c>
      <c r="U2583">
        <v>1</v>
      </c>
      <c r="V2583">
        <v>4</v>
      </c>
      <c r="W2583">
        <v>0</v>
      </c>
    </row>
    <row r="2584" spans="1:23" x14ac:dyDescent="0.25">
      <c r="A2584" t="s">
        <v>43</v>
      </c>
      <c r="B2584" s="3">
        <v>45686</v>
      </c>
      <c r="C2584" s="3" t="str">
        <f>TEXT(Table1[[#This Row],[Date]],"ddd")</f>
        <v>Wed</v>
      </c>
      <c r="D2584" t="s">
        <v>1513</v>
      </c>
      <c r="E2584" s="1" t="s">
        <v>30</v>
      </c>
      <c r="F2584" s="1" t="s">
        <v>30</v>
      </c>
      <c r="G2584" s="1" t="str">
        <f>IFERROR(SUM(Table1[[#This Row],[Deactivate]]-Table1[[#This Row],[Activate]]),"")</f>
        <v/>
      </c>
      <c r="H2584" s="2" t="str">
        <f t="shared" si="40"/>
        <v/>
      </c>
      <c r="I2584" t="s">
        <v>38</v>
      </c>
      <c r="J2584" t="s">
        <v>36</v>
      </c>
      <c r="K2584">
        <v>0</v>
      </c>
      <c r="L2584">
        <v>0</v>
      </c>
      <c r="M2584" s="1">
        <v>0.33124999999999999</v>
      </c>
      <c r="N2584" s="1">
        <v>0.5541666666666667</v>
      </c>
      <c r="O2584" s="1">
        <v>0</v>
      </c>
      <c r="P2584" s="1">
        <v>0.22291666666666668</v>
      </c>
      <c r="Q2584" s="1">
        <v>0.22291666666666668</v>
      </c>
      <c r="R2584" s="2">
        <v>481.5</v>
      </c>
      <c r="S2584" s="2">
        <v>481.5</v>
      </c>
      <c r="T2584" s="2">
        <v>0</v>
      </c>
      <c r="U2584">
        <v>1</v>
      </c>
      <c r="V2584">
        <v>4</v>
      </c>
      <c r="W2584">
        <v>0</v>
      </c>
    </row>
    <row r="2585" spans="1:23" x14ac:dyDescent="0.25">
      <c r="A2585" t="s">
        <v>43</v>
      </c>
      <c r="B2585" s="3">
        <v>45686</v>
      </c>
      <c r="C2585" s="3" t="str">
        <f>TEXT(Table1[[#This Row],[Date]],"ddd")</f>
        <v>Wed</v>
      </c>
      <c r="D2585" t="s">
        <v>1513</v>
      </c>
      <c r="E2585" s="1" t="s">
        <v>30</v>
      </c>
      <c r="F2585" s="1" t="s">
        <v>30</v>
      </c>
      <c r="G2585" s="1" t="str">
        <f>IFERROR(SUM(Table1[[#This Row],[Deactivate]]-Table1[[#This Row],[Activate]]),"")</f>
        <v/>
      </c>
      <c r="H2585" s="2" t="str">
        <f t="shared" si="40"/>
        <v/>
      </c>
      <c r="I2585" t="s">
        <v>29</v>
      </c>
      <c r="J2585" t="s">
        <v>23</v>
      </c>
      <c r="K2585" t="s">
        <v>1978</v>
      </c>
      <c r="L2585">
        <v>0</v>
      </c>
      <c r="M2585" s="1">
        <v>0.55555555555555558</v>
      </c>
      <c r="N2585" s="1">
        <v>0.55555555555555558</v>
      </c>
      <c r="O2585" s="1">
        <v>0</v>
      </c>
      <c r="P2585" s="1">
        <v>0</v>
      </c>
      <c r="Q2585" s="1">
        <v>0</v>
      </c>
      <c r="R2585" s="2">
        <v>0</v>
      </c>
      <c r="S2585" s="2">
        <v>0</v>
      </c>
      <c r="T2585" s="2">
        <v>0</v>
      </c>
      <c r="U2585">
        <v>1</v>
      </c>
      <c r="V2585">
        <v>4</v>
      </c>
      <c r="W2585">
        <v>0</v>
      </c>
    </row>
    <row r="2586" spans="1:23" x14ac:dyDescent="0.25">
      <c r="A2586" t="s">
        <v>43</v>
      </c>
      <c r="B2586" s="3">
        <v>45686</v>
      </c>
      <c r="C2586" s="3" t="str">
        <f>TEXT(Table1[[#This Row],[Date]],"ddd")</f>
        <v>Wed</v>
      </c>
      <c r="D2586" t="s">
        <v>1513</v>
      </c>
      <c r="E2586" s="1" t="s">
        <v>30</v>
      </c>
      <c r="F2586" s="1" t="s">
        <v>30</v>
      </c>
      <c r="G2586" s="1" t="str">
        <f>IFERROR(SUM(Table1[[#This Row],[Deactivate]]-Table1[[#This Row],[Activate]]),"")</f>
        <v/>
      </c>
      <c r="H2586" s="2" t="str">
        <f t="shared" si="40"/>
        <v/>
      </c>
      <c r="I2586" t="s">
        <v>29</v>
      </c>
      <c r="J2586" t="s">
        <v>36</v>
      </c>
      <c r="K2586">
        <v>0</v>
      </c>
      <c r="L2586">
        <v>0</v>
      </c>
      <c r="M2586" s="1">
        <v>0.59722222222222221</v>
      </c>
      <c r="N2586" s="1">
        <v>0.70833333333333337</v>
      </c>
      <c r="O2586" s="1">
        <v>4.3055555555555555E-2</v>
      </c>
      <c r="P2586" s="1">
        <v>0.1111111111111111</v>
      </c>
      <c r="Q2586" s="1">
        <v>0.15416666666666667</v>
      </c>
      <c r="R2586" s="2">
        <v>240</v>
      </c>
      <c r="S2586" s="2">
        <v>333</v>
      </c>
      <c r="T2586" s="2">
        <v>93</v>
      </c>
      <c r="U2586">
        <v>1</v>
      </c>
      <c r="V2586">
        <v>4</v>
      </c>
      <c r="W2586">
        <v>0</v>
      </c>
    </row>
    <row r="2587" spans="1:23" x14ac:dyDescent="0.25">
      <c r="A2587" t="s">
        <v>45</v>
      </c>
      <c r="B2587" s="3">
        <v>45686</v>
      </c>
      <c r="C2587" s="3" t="str">
        <f>TEXT(Table1[[#This Row],[Date]],"ddd")</f>
        <v>Wed</v>
      </c>
      <c r="D2587" t="s">
        <v>1513</v>
      </c>
      <c r="E2587" s="1" t="s">
        <v>30</v>
      </c>
      <c r="F2587" s="1" t="s">
        <v>30</v>
      </c>
      <c r="G2587" s="1" t="str">
        <f>IFERROR(SUM(Table1[[#This Row],[Deactivate]]-Table1[[#This Row],[Activate]]),"")</f>
        <v/>
      </c>
      <c r="H2587" s="2" t="str">
        <f t="shared" si="40"/>
        <v/>
      </c>
      <c r="I2587" t="s">
        <v>35</v>
      </c>
      <c r="J2587" t="s">
        <v>23</v>
      </c>
      <c r="K2587" t="s">
        <v>1979</v>
      </c>
      <c r="L2587">
        <v>0</v>
      </c>
      <c r="M2587" s="1">
        <v>0</v>
      </c>
      <c r="N2587" s="1">
        <v>0</v>
      </c>
      <c r="O2587" s="1">
        <v>0</v>
      </c>
      <c r="P2587" s="1">
        <v>0</v>
      </c>
      <c r="Q2587" s="1">
        <v>0</v>
      </c>
      <c r="R2587" s="2">
        <v>0</v>
      </c>
      <c r="S2587" s="2">
        <v>0</v>
      </c>
      <c r="T2587" s="2">
        <v>0</v>
      </c>
      <c r="U2587">
        <v>1</v>
      </c>
      <c r="V2587">
        <v>4</v>
      </c>
      <c r="W2587">
        <v>0</v>
      </c>
    </row>
    <row r="2588" spans="1:23" x14ac:dyDescent="0.25">
      <c r="A2588" t="s">
        <v>55</v>
      </c>
      <c r="B2588" s="3">
        <v>45686</v>
      </c>
      <c r="C2588" s="3" t="str">
        <f>TEXT(Table1[[#This Row],[Date]],"ddd")</f>
        <v>Wed</v>
      </c>
      <c r="D2588" t="s">
        <v>1513</v>
      </c>
      <c r="E2588" s="1" t="s">
        <v>30</v>
      </c>
      <c r="F2588" s="1" t="s">
        <v>30</v>
      </c>
      <c r="G2588" s="1" t="str">
        <f>IFERROR(SUM(Table1[[#This Row],[Deactivate]]-Table1[[#This Row],[Activate]]),"")</f>
        <v/>
      </c>
      <c r="H2588" s="2" t="str">
        <f t="shared" si="40"/>
        <v/>
      </c>
      <c r="I2588" t="s">
        <v>38</v>
      </c>
      <c r="J2588" t="s">
        <v>26</v>
      </c>
      <c r="K2588">
        <v>0</v>
      </c>
      <c r="L2588" t="s">
        <v>1956</v>
      </c>
      <c r="M2588" s="1">
        <v>0.32847222222222222</v>
      </c>
      <c r="N2588" s="1">
        <v>0.54722222222222228</v>
      </c>
      <c r="O2588" s="1">
        <v>1.3888888888888889E-3</v>
      </c>
      <c r="P2588" s="1">
        <v>0.21875</v>
      </c>
      <c r="Q2588" s="1">
        <v>0.22013888888888888</v>
      </c>
      <c r="R2588" s="2">
        <v>472.5</v>
      </c>
      <c r="S2588" s="2">
        <v>475.5</v>
      </c>
      <c r="T2588" s="2">
        <v>3</v>
      </c>
      <c r="U2588">
        <v>1</v>
      </c>
      <c r="V2588">
        <v>4</v>
      </c>
      <c r="W2588">
        <v>0</v>
      </c>
    </row>
    <row r="2589" spans="1:23" x14ac:dyDescent="0.25">
      <c r="A2589" t="s">
        <v>55</v>
      </c>
      <c r="B2589" s="3">
        <v>45686</v>
      </c>
      <c r="C2589" s="3" t="str">
        <f>TEXT(Table1[[#This Row],[Date]],"ddd")</f>
        <v>Wed</v>
      </c>
      <c r="D2589" t="s">
        <v>1513</v>
      </c>
      <c r="E2589" s="1" t="s">
        <v>30</v>
      </c>
      <c r="F2589" s="1" t="s">
        <v>30</v>
      </c>
      <c r="G2589" s="1" t="str">
        <f>IFERROR(SUM(Table1[[#This Row],[Deactivate]]-Table1[[#This Row],[Activate]]),"")</f>
        <v/>
      </c>
      <c r="H2589" s="2" t="str">
        <f t="shared" si="40"/>
        <v/>
      </c>
      <c r="I2589" t="s">
        <v>29</v>
      </c>
      <c r="J2589" t="s">
        <v>23</v>
      </c>
      <c r="K2589" t="s">
        <v>1980</v>
      </c>
      <c r="L2589">
        <v>0</v>
      </c>
      <c r="M2589" s="1">
        <v>0.54722222222222228</v>
      </c>
      <c r="N2589" s="1">
        <v>0.72222222222222221</v>
      </c>
      <c r="O2589" s="1">
        <v>0</v>
      </c>
      <c r="P2589" s="1">
        <v>0.17499999999999999</v>
      </c>
      <c r="Q2589" s="1">
        <v>0.17499999999999999</v>
      </c>
      <c r="R2589" s="2">
        <v>377.99999999999994</v>
      </c>
      <c r="S2589" s="2">
        <v>377.99999999999994</v>
      </c>
      <c r="T2589" s="2">
        <v>0</v>
      </c>
      <c r="U2589">
        <v>1</v>
      </c>
      <c r="V2589">
        <v>4</v>
      </c>
      <c r="W2589">
        <v>0</v>
      </c>
    </row>
    <row r="2590" spans="1:23" x14ac:dyDescent="0.25">
      <c r="A2590" t="s">
        <v>55</v>
      </c>
      <c r="B2590" s="3">
        <v>45686</v>
      </c>
      <c r="C2590" s="3" t="str">
        <f>TEXT(Table1[[#This Row],[Date]],"ddd")</f>
        <v>Wed</v>
      </c>
      <c r="D2590" t="s">
        <v>1513</v>
      </c>
      <c r="E2590" s="1" t="s">
        <v>30</v>
      </c>
      <c r="F2590" s="1" t="s">
        <v>30</v>
      </c>
      <c r="G2590" s="1" t="str">
        <f>IFERROR(SUM(Table1[[#This Row],[Deactivate]]-Table1[[#This Row],[Activate]]),"")</f>
        <v/>
      </c>
      <c r="H2590" s="2" t="str">
        <f t="shared" si="40"/>
        <v/>
      </c>
      <c r="I2590" t="s">
        <v>29</v>
      </c>
      <c r="J2590" t="s">
        <v>26</v>
      </c>
      <c r="K2590">
        <v>0</v>
      </c>
      <c r="L2590" t="s">
        <v>1956</v>
      </c>
      <c r="M2590" s="1">
        <v>0.72222222222222221</v>
      </c>
      <c r="N2590" s="1">
        <v>0.73263888888888884</v>
      </c>
      <c r="O2590" s="1">
        <v>0</v>
      </c>
      <c r="P2590" s="1">
        <v>1.0416666666666666E-2</v>
      </c>
      <c r="Q2590" s="1">
        <v>1.0416666666666666E-2</v>
      </c>
      <c r="R2590" s="2">
        <v>22.5</v>
      </c>
      <c r="S2590" s="2">
        <v>22.5</v>
      </c>
      <c r="T2590" s="2">
        <v>0</v>
      </c>
      <c r="U2590">
        <v>1</v>
      </c>
      <c r="V2590">
        <v>4</v>
      </c>
      <c r="W2590">
        <v>0</v>
      </c>
    </row>
    <row r="2591" spans="1:23" x14ac:dyDescent="0.25">
      <c r="A2591" t="s">
        <v>59</v>
      </c>
      <c r="B2591" s="3">
        <v>45686</v>
      </c>
      <c r="C2591" s="3" t="str">
        <f>TEXT(Table1[[#This Row],[Date]],"ddd")</f>
        <v>Wed</v>
      </c>
      <c r="D2591" t="s">
        <v>1513</v>
      </c>
      <c r="E2591" s="1" t="s">
        <v>30</v>
      </c>
      <c r="F2591" s="1" t="s">
        <v>30</v>
      </c>
      <c r="G2591" s="1" t="str">
        <f>IFERROR(SUM(Table1[[#This Row],[Deactivate]]-Table1[[#This Row],[Activate]]),"")</f>
        <v/>
      </c>
      <c r="H2591" s="2" t="str">
        <f t="shared" si="40"/>
        <v/>
      </c>
      <c r="I2591" t="s">
        <v>29</v>
      </c>
      <c r="J2591" t="s">
        <v>26</v>
      </c>
      <c r="K2591">
        <v>0</v>
      </c>
      <c r="L2591" t="s">
        <v>1933</v>
      </c>
      <c r="M2591" s="1">
        <v>0.30972222222222223</v>
      </c>
      <c r="N2591" s="1">
        <v>0.74652777777777779</v>
      </c>
      <c r="O2591" s="1">
        <v>0</v>
      </c>
      <c r="P2591" s="1">
        <v>0.43680555555555556</v>
      </c>
      <c r="Q2591" s="1">
        <v>0.43680555555555556</v>
      </c>
      <c r="R2591" s="2">
        <v>943.5</v>
      </c>
      <c r="S2591" s="2">
        <v>943.5</v>
      </c>
      <c r="T2591" s="2">
        <v>0</v>
      </c>
      <c r="U2591">
        <v>1</v>
      </c>
      <c r="V2591">
        <v>4</v>
      </c>
      <c r="W2591">
        <v>0</v>
      </c>
    </row>
    <row r="2592" spans="1:23" x14ac:dyDescent="0.25">
      <c r="A2592" t="s">
        <v>59</v>
      </c>
      <c r="B2592" s="3">
        <v>45686</v>
      </c>
      <c r="C2592" s="3" t="str">
        <f>TEXT(Table1[[#This Row],[Date]],"ddd")</f>
        <v>Wed</v>
      </c>
      <c r="D2592" t="s">
        <v>1513</v>
      </c>
      <c r="E2592" s="1" t="s">
        <v>30</v>
      </c>
      <c r="F2592" s="1" t="s">
        <v>30</v>
      </c>
      <c r="G2592" s="1" t="str">
        <f>IFERROR(SUM(Table1[[#This Row],[Deactivate]]-Table1[[#This Row],[Activate]]),"")</f>
        <v/>
      </c>
      <c r="H2592" s="2" t="str">
        <f t="shared" si="40"/>
        <v/>
      </c>
      <c r="I2592" t="s">
        <v>29</v>
      </c>
      <c r="J2592" t="s">
        <v>23</v>
      </c>
      <c r="K2592" t="s">
        <v>1981</v>
      </c>
      <c r="L2592">
        <v>0</v>
      </c>
      <c r="M2592" s="1">
        <v>0.74652777777777779</v>
      </c>
      <c r="N2592" s="1">
        <v>0.74652777777777779</v>
      </c>
      <c r="O2592" s="1">
        <v>0</v>
      </c>
      <c r="P2592" s="1">
        <v>0</v>
      </c>
      <c r="Q2592" s="1">
        <v>0</v>
      </c>
      <c r="R2592" s="2">
        <v>0</v>
      </c>
      <c r="S2592" s="2">
        <v>0</v>
      </c>
      <c r="T2592" s="2">
        <v>0</v>
      </c>
      <c r="U2592">
        <v>1</v>
      </c>
      <c r="V2592">
        <v>4</v>
      </c>
      <c r="W2592">
        <v>0</v>
      </c>
    </row>
    <row r="2593" spans="1:23" x14ac:dyDescent="0.25">
      <c r="A2593" t="s">
        <v>61</v>
      </c>
      <c r="B2593" s="3">
        <v>45686</v>
      </c>
      <c r="C2593" s="3" t="str">
        <f>TEXT(Table1[[#This Row],[Date]],"ddd")</f>
        <v>Wed</v>
      </c>
      <c r="D2593" t="s">
        <v>1513</v>
      </c>
      <c r="E2593" s="1" t="s">
        <v>30</v>
      </c>
      <c r="F2593" s="1" t="s">
        <v>30</v>
      </c>
      <c r="G2593" s="1" t="str">
        <f>IFERROR(SUM(Table1[[#This Row],[Deactivate]]-Table1[[#This Row],[Activate]]),"")</f>
        <v/>
      </c>
      <c r="H2593" s="2" t="str">
        <f t="shared" si="40"/>
        <v/>
      </c>
      <c r="I2593" t="s">
        <v>29</v>
      </c>
      <c r="J2593" t="s">
        <v>49</v>
      </c>
      <c r="K2593" t="s">
        <v>1982</v>
      </c>
      <c r="L2593">
        <v>0</v>
      </c>
      <c r="M2593" s="1">
        <v>0.28263888888888888</v>
      </c>
      <c r="N2593" s="1">
        <v>0.68541666666666667</v>
      </c>
      <c r="O2593" s="1">
        <v>2.013888888888889E-2</v>
      </c>
      <c r="P2593" s="1">
        <v>0.40277777777777779</v>
      </c>
      <c r="Q2593" s="1">
        <v>0.42291666666666666</v>
      </c>
      <c r="R2593" s="2">
        <v>870</v>
      </c>
      <c r="S2593" s="2">
        <v>913.5</v>
      </c>
      <c r="T2593" s="2">
        <v>43.5</v>
      </c>
      <c r="U2593">
        <v>1</v>
      </c>
      <c r="V2593">
        <v>4</v>
      </c>
      <c r="W2593">
        <v>0</v>
      </c>
    </row>
    <row r="2594" spans="1:23" x14ac:dyDescent="0.25">
      <c r="A2594" t="s">
        <v>61</v>
      </c>
      <c r="B2594" s="3">
        <v>45686</v>
      </c>
      <c r="C2594" s="3" t="str">
        <f>TEXT(Table1[[#This Row],[Date]],"ddd")</f>
        <v>Wed</v>
      </c>
      <c r="D2594" t="s">
        <v>1513</v>
      </c>
      <c r="E2594" s="1" t="s">
        <v>30</v>
      </c>
      <c r="F2594" s="1" t="s">
        <v>30</v>
      </c>
      <c r="G2594" s="1" t="str">
        <f>IFERROR(SUM(Table1[[#This Row],[Deactivate]]-Table1[[#This Row],[Activate]]),"")</f>
        <v/>
      </c>
      <c r="H2594" s="2" t="str">
        <f t="shared" si="40"/>
        <v/>
      </c>
      <c r="I2594" t="s">
        <v>29</v>
      </c>
      <c r="J2594" t="s">
        <v>23</v>
      </c>
      <c r="K2594" t="s">
        <v>1983</v>
      </c>
      <c r="L2594">
        <v>0</v>
      </c>
      <c r="M2594" s="1">
        <v>0.68541666666666667</v>
      </c>
      <c r="N2594" s="1">
        <v>0.68541666666666667</v>
      </c>
      <c r="O2594" s="1">
        <v>0</v>
      </c>
      <c r="P2594" s="1">
        <v>0</v>
      </c>
      <c r="Q2594" s="1">
        <v>0</v>
      </c>
      <c r="R2594" s="2">
        <v>0</v>
      </c>
      <c r="S2594" s="2">
        <v>0</v>
      </c>
      <c r="T2594" s="2">
        <v>0</v>
      </c>
      <c r="U2594">
        <v>1</v>
      </c>
      <c r="V2594">
        <v>4</v>
      </c>
      <c r="W2594">
        <v>0</v>
      </c>
    </row>
    <row r="2595" spans="1:23" x14ac:dyDescent="0.25">
      <c r="A2595" t="s">
        <v>63</v>
      </c>
      <c r="B2595" s="3">
        <v>45686</v>
      </c>
      <c r="C2595" s="3" t="str">
        <f>TEXT(Table1[[#This Row],[Date]],"ddd")</f>
        <v>Wed</v>
      </c>
      <c r="D2595" t="s">
        <v>1513</v>
      </c>
      <c r="E2595" s="1" t="s">
        <v>30</v>
      </c>
      <c r="F2595" s="1" t="s">
        <v>30</v>
      </c>
      <c r="G2595" s="1" t="str">
        <f>IFERROR(SUM(Table1[[#This Row],[Deactivate]]-Table1[[#This Row],[Activate]]),"")</f>
        <v/>
      </c>
      <c r="H2595" s="2" t="str">
        <f t="shared" si="40"/>
        <v/>
      </c>
      <c r="I2595" t="s">
        <v>29</v>
      </c>
      <c r="J2595" t="s">
        <v>23</v>
      </c>
      <c r="K2595" t="s">
        <v>1984</v>
      </c>
      <c r="L2595">
        <v>0</v>
      </c>
      <c r="M2595" s="1">
        <v>0.49513888888888891</v>
      </c>
      <c r="N2595" s="1">
        <v>0.50763888888888886</v>
      </c>
      <c r="O2595" s="1">
        <v>0</v>
      </c>
      <c r="P2595" s="1">
        <v>1.2500000000000001E-2</v>
      </c>
      <c r="Q2595" s="1">
        <v>1.2500000000000001E-2</v>
      </c>
      <c r="R2595" s="2">
        <v>27</v>
      </c>
      <c r="S2595" s="2">
        <v>27</v>
      </c>
      <c r="T2595" s="2">
        <v>0</v>
      </c>
      <c r="U2595">
        <v>1</v>
      </c>
      <c r="V2595">
        <v>4</v>
      </c>
      <c r="W2595">
        <v>0</v>
      </c>
    </row>
    <row r="2596" spans="1:23" x14ac:dyDescent="0.25">
      <c r="A2596" t="s">
        <v>63</v>
      </c>
      <c r="B2596" s="3">
        <v>45686</v>
      </c>
      <c r="C2596" s="3" t="str">
        <f>TEXT(Table1[[#This Row],[Date]],"ddd")</f>
        <v>Wed</v>
      </c>
      <c r="D2596" t="s">
        <v>1513</v>
      </c>
      <c r="E2596" s="1" t="s">
        <v>30</v>
      </c>
      <c r="F2596" s="1" t="s">
        <v>30</v>
      </c>
      <c r="G2596" s="1" t="str">
        <f>IFERROR(SUM(Table1[[#This Row],[Deactivate]]-Table1[[#This Row],[Activate]]),"")</f>
        <v/>
      </c>
      <c r="H2596" s="2" t="str">
        <f t="shared" si="40"/>
        <v/>
      </c>
      <c r="I2596" t="s">
        <v>29</v>
      </c>
      <c r="J2596" t="s">
        <v>36</v>
      </c>
      <c r="K2596">
        <v>0</v>
      </c>
      <c r="L2596">
        <v>0</v>
      </c>
      <c r="M2596" s="1">
        <v>0.51736111111111116</v>
      </c>
      <c r="N2596" s="1">
        <v>0.70763888888888893</v>
      </c>
      <c r="O2596" s="1">
        <v>0.12708333333333333</v>
      </c>
      <c r="P2596" s="1">
        <v>0.19027777777777777</v>
      </c>
      <c r="Q2596" s="1">
        <v>0.31736111111111109</v>
      </c>
      <c r="R2596" s="2">
        <v>411</v>
      </c>
      <c r="S2596" s="2">
        <v>685.5</v>
      </c>
      <c r="T2596" s="2">
        <v>274.5</v>
      </c>
      <c r="U2596">
        <v>1</v>
      </c>
      <c r="V2596">
        <v>4</v>
      </c>
      <c r="W2596">
        <v>0</v>
      </c>
    </row>
    <row r="2597" spans="1:23" x14ac:dyDescent="0.25">
      <c r="A2597" t="s">
        <v>86</v>
      </c>
      <c r="B2597" s="3">
        <v>45686</v>
      </c>
      <c r="C2597" s="3" t="str">
        <f>TEXT(Table1[[#This Row],[Date]],"ddd")</f>
        <v>Wed</v>
      </c>
      <c r="D2597" t="s">
        <v>1513</v>
      </c>
      <c r="E2597" s="1" t="s">
        <v>30</v>
      </c>
      <c r="F2597" s="1" t="s">
        <v>30</v>
      </c>
      <c r="G2597" s="1" t="str">
        <f>IFERROR(SUM(Table1[[#This Row],[Deactivate]]-Table1[[#This Row],[Activate]]),"")</f>
        <v/>
      </c>
      <c r="H2597" s="2" t="str">
        <f t="shared" si="40"/>
        <v/>
      </c>
      <c r="I2597" t="s">
        <v>29</v>
      </c>
      <c r="J2597" t="s">
        <v>36</v>
      </c>
      <c r="K2597">
        <v>0</v>
      </c>
      <c r="L2597">
        <v>0</v>
      </c>
      <c r="M2597" s="1">
        <v>0.33263888888888887</v>
      </c>
      <c r="N2597" s="1">
        <v>0.51875000000000004</v>
      </c>
      <c r="O2597" s="1">
        <v>1.9444444444444445E-2</v>
      </c>
      <c r="P2597" s="1">
        <v>0.18611111111111112</v>
      </c>
      <c r="Q2597" s="1">
        <v>0.20555555555555555</v>
      </c>
      <c r="R2597" s="2">
        <v>402</v>
      </c>
      <c r="S2597" s="2">
        <v>444</v>
      </c>
      <c r="T2597" s="2">
        <v>42</v>
      </c>
      <c r="U2597">
        <v>1</v>
      </c>
      <c r="V2597">
        <v>4</v>
      </c>
      <c r="W2597">
        <v>0</v>
      </c>
    </row>
    <row r="2598" spans="1:23" x14ac:dyDescent="0.25">
      <c r="A2598" t="s">
        <v>86</v>
      </c>
      <c r="B2598" s="3">
        <v>45686</v>
      </c>
      <c r="C2598" s="3" t="str">
        <f>TEXT(Table1[[#This Row],[Date]],"ddd")</f>
        <v>Wed</v>
      </c>
      <c r="D2598" t="s">
        <v>1513</v>
      </c>
      <c r="E2598" s="1" t="s">
        <v>30</v>
      </c>
      <c r="F2598" s="1" t="s">
        <v>30</v>
      </c>
      <c r="G2598" s="1" t="str">
        <f>IFERROR(SUM(Table1[[#This Row],[Deactivate]]-Table1[[#This Row],[Activate]]),"")</f>
        <v/>
      </c>
      <c r="H2598" s="2" t="str">
        <f t="shared" si="40"/>
        <v/>
      </c>
      <c r="I2598" t="s">
        <v>29</v>
      </c>
      <c r="J2598" t="s">
        <v>23</v>
      </c>
      <c r="K2598" t="s">
        <v>1985</v>
      </c>
      <c r="L2598">
        <v>0</v>
      </c>
      <c r="M2598" s="1">
        <v>0.57499999999999996</v>
      </c>
      <c r="N2598" s="1">
        <v>0.59861111111111109</v>
      </c>
      <c r="O2598" s="1">
        <v>0</v>
      </c>
      <c r="P2598" s="1">
        <v>2.361111111111111E-2</v>
      </c>
      <c r="Q2598" s="1">
        <v>2.361111111111111E-2</v>
      </c>
      <c r="R2598" s="2">
        <v>51</v>
      </c>
      <c r="S2598" s="2">
        <v>51</v>
      </c>
      <c r="T2598" s="2">
        <v>0</v>
      </c>
      <c r="U2598">
        <v>1</v>
      </c>
      <c r="V2598">
        <v>4</v>
      </c>
      <c r="W2598">
        <v>0</v>
      </c>
    </row>
    <row r="2599" spans="1:23" x14ac:dyDescent="0.25">
      <c r="A2599" t="s">
        <v>65</v>
      </c>
      <c r="B2599" s="3">
        <v>45686</v>
      </c>
      <c r="C2599" s="3" t="str">
        <f>TEXT(Table1[[#This Row],[Date]],"ddd")</f>
        <v>Wed</v>
      </c>
      <c r="D2599" t="s">
        <v>1513</v>
      </c>
      <c r="E2599" s="1" t="s">
        <v>30</v>
      </c>
      <c r="F2599" s="1" t="s">
        <v>30</v>
      </c>
      <c r="G2599" s="1" t="str">
        <f>IFERROR(SUM(Table1[[#This Row],[Deactivate]]-Table1[[#This Row],[Activate]]),"")</f>
        <v/>
      </c>
      <c r="H2599" s="2" t="str">
        <f t="shared" si="40"/>
        <v/>
      </c>
      <c r="I2599" t="s">
        <v>29</v>
      </c>
      <c r="J2599" t="s">
        <v>36</v>
      </c>
      <c r="K2599">
        <v>0</v>
      </c>
      <c r="L2599" t="s">
        <v>1966</v>
      </c>
      <c r="M2599" s="1">
        <v>0.33263888888888887</v>
      </c>
      <c r="N2599" s="1">
        <v>0.73472222222222228</v>
      </c>
      <c r="O2599" s="1">
        <v>6.9444444444444447E-4</v>
      </c>
      <c r="P2599" s="1">
        <v>0.40208333333333335</v>
      </c>
      <c r="Q2599" s="1">
        <v>0.40277777777777779</v>
      </c>
      <c r="R2599" s="2">
        <v>868.5</v>
      </c>
      <c r="S2599" s="2">
        <v>870</v>
      </c>
      <c r="T2599" s="2">
        <v>1.5</v>
      </c>
      <c r="U2599">
        <v>1</v>
      </c>
      <c r="V2599">
        <v>4</v>
      </c>
      <c r="W2599">
        <v>0</v>
      </c>
    </row>
    <row r="2600" spans="1:23" x14ac:dyDescent="0.25">
      <c r="A2600" t="s">
        <v>65</v>
      </c>
      <c r="B2600" s="3">
        <v>45686</v>
      </c>
      <c r="C2600" s="3" t="str">
        <f>TEXT(Table1[[#This Row],[Date]],"ddd")</f>
        <v>Wed</v>
      </c>
      <c r="D2600" t="s">
        <v>1513</v>
      </c>
      <c r="E2600" s="1" t="s">
        <v>30</v>
      </c>
      <c r="F2600" s="1" t="s">
        <v>30</v>
      </c>
      <c r="G2600" s="1" t="str">
        <f>IFERROR(SUM(Table1[[#This Row],[Deactivate]]-Table1[[#This Row],[Activate]]),"")</f>
        <v/>
      </c>
      <c r="H2600" s="2" t="str">
        <f t="shared" si="40"/>
        <v/>
      </c>
      <c r="I2600" t="s">
        <v>29</v>
      </c>
      <c r="J2600" t="s">
        <v>23</v>
      </c>
      <c r="K2600" t="s">
        <v>1986</v>
      </c>
      <c r="L2600">
        <v>0</v>
      </c>
      <c r="M2600" s="1">
        <v>0.73472222222222228</v>
      </c>
      <c r="N2600" s="1">
        <v>0.7583333333333333</v>
      </c>
      <c r="O2600" s="1">
        <v>0</v>
      </c>
      <c r="P2600" s="1">
        <v>2.361111111111111E-2</v>
      </c>
      <c r="Q2600" s="1">
        <v>2.361111111111111E-2</v>
      </c>
      <c r="R2600" s="2">
        <v>51</v>
      </c>
      <c r="S2600" s="2">
        <v>51</v>
      </c>
      <c r="T2600" s="2">
        <v>0</v>
      </c>
      <c r="U2600">
        <v>1</v>
      </c>
      <c r="V2600">
        <v>4</v>
      </c>
      <c r="W2600">
        <v>0</v>
      </c>
    </row>
    <row r="2601" spans="1:23" x14ac:dyDescent="0.25">
      <c r="A2601" t="s">
        <v>20</v>
      </c>
      <c r="B2601" s="3">
        <v>45687</v>
      </c>
      <c r="C2601" s="3" t="str">
        <f>TEXT(Table1[[#This Row],[Date]],"ddd")</f>
        <v>Thu</v>
      </c>
      <c r="D2601" t="s">
        <v>1513</v>
      </c>
      <c r="E2601" s="1" t="s">
        <v>30</v>
      </c>
      <c r="F2601" s="1" t="s">
        <v>30</v>
      </c>
      <c r="G2601" s="1" t="str">
        <f>IFERROR(SUM(Table1[[#This Row],[Deactivate]]-Table1[[#This Row],[Activate]]),"")</f>
        <v/>
      </c>
      <c r="H2601" s="2" t="str">
        <f t="shared" si="40"/>
        <v/>
      </c>
      <c r="I2601" t="s">
        <v>29</v>
      </c>
      <c r="J2601" t="s">
        <v>90</v>
      </c>
      <c r="K2601">
        <v>0</v>
      </c>
      <c r="L2601" t="s">
        <v>91</v>
      </c>
      <c r="M2601" s="1">
        <v>0.33611111111111114</v>
      </c>
      <c r="N2601" s="1">
        <v>0.36805555555555558</v>
      </c>
      <c r="O2601" s="1">
        <v>0</v>
      </c>
      <c r="P2601" s="1">
        <v>3.1944444444444442E-2</v>
      </c>
      <c r="Q2601" s="1">
        <v>3.1944444444444442E-2</v>
      </c>
      <c r="R2601" s="2">
        <v>69</v>
      </c>
      <c r="S2601" s="2">
        <v>69</v>
      </c>
      <c r="T2601" s="2">
        <v>0</v>
      </c>
      <c r="U2601">
        <v>1</v>
      </c>
      <c r="V2601">
        <v>4</v>
      </c>
      <c r="W2601">
        <v>0</v>
      </c>
    </row>
    <row r="2602" spans="1:23" x14ac:dyDescent="0.25">
      <c r="A2602" t="s">
        <v>20</v>
      </c>
      <c r="B2602" s="3">
        <v>45687</v>
      </c>
      <c r="C2602" s="3" t="str">
        <f>TEXT(Table1[[#This Row],[Date]],"ddd")</f>
        <v>Thu</v>
      </c>
      <c r="D2602" t="s">
        <v>1513</v>
      </c>
      <c r="E2602" s="1" t="s">
        <v>30</v>
      </c>
      <c r="F2602" s="1" t="s">
        <v>30</v>
      </c>
      <c r="G2602" s="1" t="str">
        <f>IFERROR(SUM(Table1[[#This Row],[Deactivate]]-Table1[[#This Row],[Activate]]),"")</f>
        <v/>
      </c>
      <c r="H2602" s="2" t="str">
        <f t="shared" si="40"/>
        <v/>
      </c>
      <c r="I2602" t="s">
        <v>29</v>
      </c>
      <c r="J2602" t="s">
        <v>49</v>
      </c>
      <c r="K2602" t="s">
        <v>1987</v>
      </c>
      <c r="L2602">
        <v>0</v>
      </c>
      <c r="M2602" s="1">
        <v>0.4</v>
      </c>
      <c r="N2602" s="1">
        <v>0.52916666666666667</v>
      </c>
      <c r="O2602" s="1">
        <v>3.125E-2</v>
      </c>
      <c r="P2602" s="1">
        <v>0.12916666666666668</v>
      </c>
      <c r="Q2602" s="1">
        <v>0.16041666666666668</v>
      </c>
      <c r="R2602" s="2">
        <v>279.00000000000006</v>
      </c>
      <c r="S2602" s="2">
        <v>346.50000000000006</v>
      </c>
      <c r="T2602" s="2">
        <v>67.5</v>
      </c>
      <c r="U2602">
        <v>1</v>
      </c>
      <c r="V2602">
        <v>4</v>
      </c>
      <c r="W2602">
        <v>0</v>
      </c>
    </row>
    <row r="2603" spans="1:23" x14ac:dyDescent="0.25">
      <c r="A2603" t="s">
        <v>20</v>
      </c>
      <c r="B2603" s="3">
        <v>45687</v>
      </c>
      <c r="C2603" s="3" t="str">
        <f>TEXT(Table1[[#This Row],[Date]],"ddd")</f>
        <v>Thu</v>
      </c>
      <c r="D2603" t="s">
        <v>1513</v>
      </c>
      <c r="E2603" s="1" t="s">
        <v>30</v>
      </c>
      <c r="F2603" s="1" t="s">
        <v>30</v>
      </c>
      <c r="G2603" s="1" t="str">
        <f>IFERROR(SUM(Table1[[#This Row],[Deactivate]]-Table1[[#This Row],[Activate]]),"")</f>
        <v/>
      </c>
      <c r="H2603" s="2" t="str">
        <f t="shared" si="40"/>
        <v/>
      </c>
      <c r="I2603" t="s">
        <v>29</v>
      </c>
      <c r="J2603" t="s">
        <v>68</v>
      </c>
      <c r="K2603" t="s">
        <v>1988</v>
      </c>
      <c r="L2603">
        <v>0</v>
      </c>
      <c r="M2603" s="1">
        <v>0.56805555555555554</v>
      </c>
      <c r="N2603" s="1">
        <v>0.60069444444444442</v>
      </c>
      <c r="O2603" s="1">
        <v>3.888888888888889E-2</v>
      </c>
      <c r="P2603" s="1">
        <v>3.2638888888888891E-2</v>
      </c>
      <c r="Q2603" s="1">
        <v>7.1527777777777773E-2</v>
      </c>
      <c r="R2603" s="2">
        <v>70.5</v>
      </c>
      <c r="S2603" s="2">
        <v>154.5</v>
      </c>
      <c r="T2603" s="2">
        <v>84</v>
      </c>
      <c r="U2603">
        <v>1</v>
      </c>
      <c r="V2603">
        <v>4</v>
      </c>
      <c r="W2603">
        <v>0</v>
      </c>
    </row>
    <row r="2604" spans="1:23" x14ac:dyDescent="0.25">
      <c r="A2604" t="s">
        <v>20</v>
      </c>
      <c r="B2604" s="3">
        <v>45687</v>
      </c>
      <c r="C2604" s="3" t="str">
        <f>TEXT(Table1[[#This Row],[Date]],"ddd")</f>
        <v>Thu</v>
      </c>
      <c r="D2604" t="s">
        <v>1513</v>
      </c>
      <c r="E2604" s="1" t="s">
        <v>30</v>
      </c>
      <c r="F2604" s="1" t="s">
        <v>30</v>
      </c>
      <c r="G2604" s="1" t="str">
        <f>IFERROR(SUM(Table1[[#This Row],[Deactivate]]-Table1[[#This Row],[Activate]]),"")</f>
        <v/>
      </c>
      <c r="H2604" s="2" t="str">
        <f t="shared" si="40"/>
        <v/>
      </c>
      <c r="I2604" t="s">
        <v>29</v>
      </c>
      <c r="J2604" t="s">
        <v>66</v>
      </c>
      <c r="K2604">
        <v>0</v>
      </c>
      <c r="L2604">
        <v>0</v>
      </c>
      <c r="M2604" s="1">
        <v>0.60486111111111107</v>
      </c>
      <c r="N2604" s="1">
        <v>0.70138888888888884</v>
      </c>
      <c r="O2604" s="1">
        <v>4.1666666666666666E-3</v>
      </c>
      <c r="P2604" s="1">
        <v>9.6527777777777782E-2</v>
      </c>
      <c r="Q2604" s="1">
        <v>0.10069444444444445</v>
      </c>
      <c r="R2604" s="2">
        <v>208.5</v>
      </c>
      <c r="S2604" s="2">
        <v>217.5</v>
      </c>
      <c r="T2604" s="2">
        <v>9</v>
      </c>
      <c r="U2604">
        <v>1</v>
      </c>
      <c r="V2604">
        <v>4</v>
      </c>
      <c r="W2604">
        <v>0</v>
      </c>
    </row>
    <row r="2605" spans="1:23" x14ac:dyDescent="0.25">
      <c r="A2605" t="s">
        <v>20</v>
      </c>
      <c r="B2605" s="3">
        <v>45687</v>
      </c>
      <c r="C2605" s="3" t="str">
        <f>TEXT(Table1[[#This Row],[Date]],"ddd")</f>
        <v>Thu</v>
      </c>
      <c r="D2605" t="s">
        <v>1513</v>
      </c>
      <c r="E2605" s="1" t="s">
        <v>30</v>
      </c>
      <c r="F2605" s="1" t="s">
        <v>30</v>
      </c>
      <c r="G2605" s="1" t="str">
        <f>IFERROR(SUM(Table1[[#This Row],[Deactivate]]-Table1[[#This Row],[Activate]]),"")</f>
        <v/>
      </c>
      <c r="H2605" s="2" t="str">
        <f t="shared" si="40"/>
        <v/>
      </c>
      <c r="I2605" t="s">
        <v>29</v>
      </c>
      <c r="J2605" t="s">
        <v>23</v>
      </c>
      <c r="K2605" t="s">
        <v>1989</v>
      </c>
      <c r="L2605">
        <v>0</v>
      </c>
      <c r="M2605" s="1">
        <v>0.70208333333333328</v>
      </c>
      <c r="N2605" s="1">
        <v>0.70208333333333328</v>
      </c>
      <c r="O2605" s="1">
        <v>0</v>
      </c>
      <c r="P2605" s="1">
        <v>0</v>
      </c>
      <c r="Q2605" s="1">
        <v>0</v>
      </c>
      <c r="R2605" s="2">
        <v>0</v>
      </c>
      <c r="S2605" s="2">
        <v>0</v>
      </c>
      <c r="T2605" s="2">
        <v>0</v>
      </c>
      <c r="U2605">
        <v>1</v>
      </c>
      <c r="V2605">
        <v>4</v>
      </c>
      <c r="W2605">
        <v>0</v>
      </c>
    </row>
    <row r="2606" spans="1:23" x14ac:dyDescent="0.25">
      <c r="A2606" t="s">
        <v>28</v>
      </c>
      <c r="B2606" s="3">
        <v>45687</v>
      </c>
      <c r="C2606" s="3" t="str">
        <f>TEXT(Table1[[#This Row],[Date]],"ddd")</f>
        <v>Thu</v>
      </c>
      <c r="D2606" t="s">
        <v>1513</v>
      </c>
      <c r="E2606" s="1" t="s">
        <v>30</v>
      </c>
      <c r="F2606" s="1" t="s">
        <v>30</v>
      </c>
      <c r="G2606" s="1" t="str">
        <f>IFERROR(SUM(Table1[[#This Row],[Deactivate]]-Table1[[#This Row],[Activate]]),"")</f>
        <v/>
      </c>
      <c r="H2606" s="2" t="str">
        <f t="shared" si="40"/>
        <v/>
      </c>
      <c r="I2606" t="s">
        <v>35</v>
      </c>
      <c r="J2606" t="s">
        <v>228</v>
      </c>
      <c r="K2606">
        <v>0</v>
      </c>
      <c r="L2606" t="s">
        <v>1990</v>
      </c>
      <c r="M2606" s="1">
        <v>0</v>
      </c>
      <c r="N2606" s="1">
        <v>0</v>
      </c>
      <c r="O2606" s="1">
        <v>0</v>
      </c>
      <c r="P2606" s="1">
        <v>0</v>
      </c>
      <c r="Q2606" s="1">
        <v>0</v>
      </c>
      <c r="R2606" s="2">
        <v>0</v>
      </c>
      <c r="S2606" s="2">
        <v>0</v>
      </c>
      <c r="T2606" s="2">
        <v>0</v>
      </c>
      <c r="U2606">
        <v>1</v>
      </c>
      <c r="V2606">
        <v>4</v>
      </c>
      <c r="W2606">
        <v>0</v>
      </c>
    </row>
    <row r="2607" spans="1:23" x14ac:dyDescent="0.25">
      <c r="A2607" t="s">
        <v>28</v>
      </c>
      <c r="B2607" s="3">
        <v>45687</v>
      </c>
      <c r="C2607" s="3" t="str">
        <f>TEXT(Table1[[#This Row],[Date]],"ddd")</f>
        <v>Thu</v>
      </c>
      <c r="D2607" t="s">
        <v>1513</v>
      </c>
      <c r="E2607" s="1" t="s">
        <v>30</v>
      </c>
      <c r="F2607" s="1" t="s">
        <v>30</v>
      </c>
      <c r="G2607" s="1" t="str">
        <f>IFERROR(SUM(Table1[[#This Row],[Deactivate]]-Table1[[#This Row],[Activate]]),"")</f>
        <v/>
      </c>
      <c r="H2607" s="2" t="str">
        <f t="shared" si="40"/>
        <v/>
      </c>
      <c r="I2607" t="s">
        <v>35</v>
      </c>
      <c r="J2607" t="s">
        <v>23</v>
      </c>
      <c r="K2607" t="s">
        <v>1991</v>
      </c>
      <c r="L2607">
        <v>0</v>
      </c>
      <c r="M2607" s="1">
        <v>0</v>
      </c>
      <c r="N2607" s="1">
        <v>0</v>
      </c>
      <c r="O2607" s="1">
        <v>0</v>
      </c>
      <c r="P2607" s="1">
        <v>0</v>
      </c>
      <c r="Q2607" s="1">
        <v>0</v>
      </c>
      <c r="R2607" s="2">
        <v>0</v>
      </c>
      <c r="S2607" s="2">
        <v>0</v>
      </c>
      <c r="T2607" s="2">
        <v>0</v>
      </c>
      <c r="U2607">
        <v>1</v>
      </c>
      <c r="V2607">
        <v>4</v>
      </c>
      <c r="W2607">
        <v>0</v>
      </c>
    </row>
    <row r="2608" spans="1:23" x14ac:dyDescent="0.25">
      <c r="A2608" t="s">
        <v>34</v>
      </c>
      <c r="B2608" s="3">
        <v>45687</v>
      </c>
      <c r="C2608" s="3" t="str">
        <f>TEXT(Table1[[#This Row],[Date]],"ddd")</f>
        <v>Thu</v>
      </c>
      <c r="D2608" t="s">
        <v>1513</v>
      </c>
      <c r="E2608" s="1" t="s">
        <v>30</v>
      </c>
      <c r="F2608" s="1" t="s">
        <v>30</v>
      </c>
      <c r="G2608" s="1" t="str">
        <f>IFERROR(SUM(Table1[[#This Row],[Deactivate]]-Table1[[#This Row],[Activate]]),"")</f>
        <v/>
      </c>
      <c r="H2608" s="2" t="str">
        <f t="shared" si="40"/>
        <v/>
      </c>
      <c r="I2608" t="s">
        <v>29</v>
      </c>
      <c r="J2608" t="s">
        <v>90</v>
      </c>
      <c r="K2608">
        <v>0</v>
      </c>
      <c r="L2608" t="s">
        <v>91</v>
      </c>
      <c r="M2608" s="1">
        <v>0.31944444444444442</v>
      </c>
      <c r="N2608" s="1">
        <v>0.3611111111111111</v>
      </c>
      <c r="O2608" s="1">
        <v>0</v>
      </c>
      <c r="P2608" s="1">
        <v>4.1666666666666664E-2</v>
      </c>
      <c r="Q2608" s="1">
        <v>4.1666666666666664E-2</v>
      </c>
      <c r="R2608" s="2">
        <v>90</v>
      </c>
      <c r="S2608" s="2">
        <v>90</v>
      </c>
      <c r="T2608" s="2">
        <v>0</v>
      </c>
      <c r="U2608">
        <v>1</v>
      </c>
      <c r="V2608">
        <v>4</v>
      </c>
      <c r="W2608">
        <v>0</v>
      </c>
    </row>
    <row r="2609" spans="1:23" x14ac:dyDescent="0.25">
      <c r="A2609" t="s">
        <v>34</v>
      </c>
      <c r="B2609" s="3">
        <v>45687</v>
      </c>
      <c r="C2609" s="3" t="str">
        <f>TEXT(Table1[[#This Row],[Date]],"ddd")</f>
        <v>Thu</v>
      </c>
      <c r="D2609" t="s">
        <v>1513</v>
      </c>
      <c r="E2609" s="1" t="s">
        <v>30</v>
      </c>
      <c r="F2609" s="1" t="s">
        <v>30</v>
      </c>
      <c r="G2609" s="1" t="str">
        <f>IFERROR(SUM(Table1[[#This Row],[Deactivate]]-Table1[[#This Row],[Activate]]),"")</f>
        <v/>
      </c>
      <c r="H2609" s="2" t="str">
        <f t="shared" si="40"/>
        <v/>
      </c>
      <c r="I2609" t="s">
        <v>29</v>
      </c>
      <c r="J2609" t="s">
        <v>96</v>
      </c>
      <c r="K2609" t="s">
        <v>1992</v>
      </c>
      <c r="L2609">
        <v>0</v>
      </c>
      <c r="M2609" s="1">
        <v>0.39374999999999999</v>
      </c>
      <c r="N2609" s="1">
        <v>0.65416666666666667</v>
      </c>
      <c r="O2609" s="1">
        <v>3.2638888888888891E-2</v>
      </c>
      <c r="P2609" s="1">
        <v>0.26041666666666669</v>
      </c>
      <c r="Q2609" s="1">
        <v>0.29305555555555557</v>
      </c>
      <c r="R2609" s="2">
        <v>562.5</v>
      </c>
      <c r="S2609" s="2">
        <v>633</v>
      </c>
      <c r="T2609" s="2">
        <v>70.5</v>
      </c>
      <c r="U2609">
        <v>1</v>
      </c>
      <c r="V2609">
        <v>4</v>
      </c>
      <c r="W2609">
        <v>0</v>
      </c>
    </row>
    <row r="2610" spans="1:23" x14ac:dyDescent="0.25">
      <c r="A2610" t="s">
        <v>34</v>
      </c>
      <c r="B2610" s="3">
        <v>45687</v>
      </c>
      <c r="C2610" s="3" t="str">
        <f>TEXT(Table1[[#This Row],[Date]],"ddd")</f>
        <v>Thu</v>
      </c>
      <c r="D2610" t="s">
        <v>1513</v>
      </c>
      <c r="E2610" s="1" t="s">
        <v>30</v>
      </c>
      <c r="F2610" s="1" t="s">
        <v>30</v>
      </c>
      <c r="G2610" s="1" t="str">
        <f>IFERROR(SUM(Table1[[#This Row],[Deactivate]]-Table1[[#This Row],[Activate]]),"")</f>
        <v/>
      </c>
      <c r="H2610" s="2" t="str">
        <f t="shared" si="40"/>
        <v/>
      </c>
      <c r="I2610" t="s">
        <v>29</v>
      </c>
      <c r="J2610" t="s">
        <v>23</v>
      </c>
      <c r="K2610" t="s">
        <v>1993</v>
      </c>
      <c r="L2610">
        <v>0</v>
      </c>
      <c r="M2610" s="1">
        <v>0.65416666666666667</v>
      </c>
      <c r="N2610" s="1">
        <v>0.6743055555555556</v>
      </c>
      <c r="O2610" s="1">
        <v>0</v>
      </c>
      <c r="P2610" s="1">
        <v>2.013888888888889E-2</v>
      </c>
      <c r="Q2610" s="1">
        <v>2.013888888888889E-2</v>
      </c>
      <c r="R2610" s="2">
        <v>43.500000000000007</v>
      </c>
      <c r="S2610" s="2">
        <v>43.500000000000007</v>
      </c>
      <c r="T2610" s="2">
        <v>0</v>
      </c>
      <c r="U2610">
        <v>1</v>
      </c>
      <c r="V2610">
        <v>4</v>
      </c>
      <c r="W2610">
        <v>0</v>
      </c>
    </row>
    <row r="2611" spans="1:23" x14ac:dyDescent="0.25">
      <c r="A2611" t="s">
        <v>41</v>
      </c>
      <c r="B2611" s="3">
        <v>45687</v>
      </c>
      <c r="C2611" s="3" t="str">
        <f>TEXT(Table1[[#This Row],[Date]],"ddd")</f>
        <v>Thu</v>
      </c>
      <c r="D2611" t="s">
        <v>1513</v>
      </c>
      <c r="E2611" s="1" t="s">
        <v>30</v>
      </c>
      <c r="F2611" s="1" t="s">
        <v>30</v>
      </c>
      <c r="G2611" s="1" t="str">
        <f>IFERROR(SUM(Table1[[#This Row],[Deactivate]]-Table1[[#This Row],[Activate]]),"")</f>
        <v/>
      </c>
      <c r="H2611" s="2" t="str">
        <f t="shared" si="40"/>
        <v/>
      </c>
      <c r="I2611" t="s">
        <v>29</v>
      </c>
      <c r="J2611" t="s">
        <v>90</v>
      </c>
      <c r="K2611">
        <v>0</v>
      </c>
      <c r="L2611" t="s">
        <v>91</v>
      </c>
      <c r="M2611" s="1">
        <v>0.3298611111111111</v>
      </c>
      <c r="N2611" s="1">
        <v>0.35</v>
      </c>
      <c r="O2611" s="1">
        <v>6.9444444444444441E-3</v>
      </c>
      <c r="P2611" s="1">
        <v>2.013888888888889E-2</v>
      </c>
      <c r="Q2611" s="1">
        <v>2.7083333333333334E-2</v>
      </c>
      <c r="R2611" s="2">
        <v>43.500000000000007</v>
      </c>
      <c r="S2611" s="2">
        <v>58.5</v>
      </c>
      <c r="T2611" s="2">
        <v>14.999999999999993</v>
      </c>
      <c r="U2611">
        <v>1</v>
      </c>
      <c r="V2611">
        <v>4</v>
      </c>
      <c r="W2611">
        <v>0</v>
      </c>
    </row>
    <row r="2612" spans="1:23" x14ac:dyDescent="0.25">
      <c r="A2612" t="s">
        <v>41</v>
      </c>
      <c r="B2612" s="3">
        <v>45687</v>
      </c>
      <c r="C2612" s="3" t="str">
        <f>TEXT(Table1[[#This Row],[Date]],"ddd")</f>
        <v>Thu</v>
      </c>
      <c r="D2612" t="s">
        <v>1513</v>
      </c>
      <c r="E2612" s="1" t="s">
        <v>30</v>
      </c>
      <c r="F2612" s="1" t="s">
        <v>30</v>
      </c>
      <c r="G2612" s="1" t="str">
        <f>IFERROR(SUM(Table1[[#This Row],[Deactivate]]-Table1[[#This Row],[Activate]]),"")</f>
        <v/>
      </c>
      <c r="H2612" s="2" t="str">
        <f t="shared" si="40"/>
        <v/>
      </c>
      <c r="I2612" t="s">
        <v>29</v>
      </c>
      <c r="J2612" t="s">
        <v>49</v>
      </c>
      <c r="K2612" t="s">
        <v>1994</v>
      </c>
      <c r="L2612">
        <v>0</v>
      </c>
      <c r="M2612" s="1">
        <v>0.35</v>
      </c>
      <c r="N2612" s="1">
        <v>0.74375000000000002</v>
      </c>
      <c r="O2612" s="1">
        <v>0</v>
      </c>
      <c r="P2612" s="1">
        <v>0.39374999999999999</v>
      </c>
      <c r="Q2612" s="1">
        <v>0.39374999999999999</v>
      </c>
      <c r="R2612" s="2">
        <v>850.5</v>
      </c>
      <c r="S2612" s="2">
        <v>850.5</v>
      </c>
      <c r="T2612" s="2">
        <v>0</v>
      </c>
      <c r="U2612">
        <v>1</v>
      </c>
      <c r="V2612">
        <v>4</v>
      </c>
      <c r="W2612">
        <v>0</v>
      </c>
    </row>
    <row r="2613" spans="1:23" x14ac:dyDescent="0.25">
      <c r="A2613" t="s">
        <v>41</v>
      </c>
      <c r="B2613" s="3">
        <v>45687</v>
      </c>
      <c r="C2613" s="3" t="str">
        <f>TEXT(Table1[[#This Row],[Date]],"ddd")</f>
        <v>Thu</v>
      </c>
      <c r="D2613" t="s">
        <v>1513</v>
      </c>
      <c r="E2613" s="1" t="s">
        <v>30</v>
      </c>
      <c r="F2613" s="1" t="s">
        <v>30</v>
      </c>
      <c r="G2613" s="1" t="str">
        <f>IFERROR(SUM(Table1[[#This Row],[Deactivate]]-Table1[[#This Row],[Activate]]),"")</f>
        <v/>
      </c>
      <c r="H2613" s="2" t="str">
        <f t="shared" si="40"/>
        <v/>
      </c>
      <c r="I2613" t="s">
        <v>29</v>
      </c>
      <c r="J2613" t="s">
        <v>23</v>
      </c>
      <c r="K2613" t="s">
        <v>1995</v>
      </c>
      <c r="L2613">
        <v>0</v>
      </c>
      <c r="M2613" s="1">
        <v>0.74375000000000002</v>
      </c>
      <c r="N2613" s="1">
        <v>0.84583333333333333</v>
      </c>
      <c r="O2613" s="1">
        <v>0</v>
      </c>
      <c r="P2613" s="1">
        <v>0.10208333333333333</v>
      </c>
      <c r="Q2613" s="1">
        <v>0.10208333333333333</v>
      </c>
      <c r="R2613" s="2">
        <v>220.5</v>
      </c>
      <c r="S2613" s="2">
        <v>220.5</v>
      </c>
      <c r="T2613" s="2">
        <v>0</v>
      </c>
      <c r="U2613">
        <v>1</v>
      </c>
      <c r="V2613">
        <v>4</v>
      </c>
      <c r="W2613">
        <v>0</v>
      </c>
    </row>
    <row r="2614" spans="1:23" x14ac:dyDescent="0.25">
      <c r="A2614" t="s">
        <v>43</v>
      </c>
      <c r="B2614" s="3">
        <v>45687</v>
      </c>
      <c r="C2614" s="3" t="str">
        <f>TEXT(Table1[[#This Row],[Date]],"ddd")</f>
        <v>Thu</v>
      </c>
      <c r="D2614" t="s">
        <v>1513</v>
      </c>
      <c r="E2614" s="1" t="s">
        <v>30</v>
      </c>
      <c r="F2614" s="1" t="s">
        <v>30</v>
      </c>
      <c r="G2614" s="1" t="str">
        <f>IFERROR(SUM(Table1[[#This Row],[Deactivate]]-Table1[[#This Row],[Activate]]),"")</f>
        <v/>
      </c>
      <c r="H2614" s="2" t="str">
        <f t="shared" si="40"/>
        <v/>
      </c>
      <c r="I2614" t="s">
        <v>29</v>
      </c>
      <c r="J2614" t="s">
        <v>90</v>
      </c>
      <c r="K2614">
        <v>0</v>
      </c>
      <c r="L2614" t="s">
        <v>91</v>
      </c>
      <c r="M2614" s="1">
        <v>0.33055555555555555</v>
      </c>
      <c r="N2614" s="1">
        <v>0.38611111111111113</v>
      </c>
      <c r="O2614" s="1">
        <v>1.3194444444444444E-2</v>
      </c>
      <c r="P2614" s="1">
        <v>5.5555555555555552E-2</v>
      </c>
      <c r="Q2614" s="1">
        <v>6.8749999999999992E-2</v>
      </c>
      <c r="R2614" s="2">
        <v>120</v>
      </c>
      <c r="S2614" s="2">
        <v>148.49999999999997</v>
      </c>
      <c r="T2614" s="2">
        <v>28.499999999999972</v>
      </c>
      <c r="U2614">
        <v>1</v>
      </c>
      <c r="V2614">
        <v>4</v>
      </c>
      <c r="W2614">
        <v>0</v>
      </c>
    </row>
    <row r="2615" spans="1:23" x14ac:dyDescent="0.25">
      <c r="A2615" t="s">
        <v>43</v>
      </c>
      <c r="B2615" s="3">
        <v>45687</v>
      </c>
      <c r="C2615" s="3" t="str">
        <f>TEXT(Table1[[#This Row],[Date]],"ddd")</f>
        <v>Thu</v>
      </c>
      <c r="D2615" t="s">
        <v>1513</v>
      </c>
      <c r="E2615" s="1" t="s">
        <v>30</v>
      </c>
      <c r="F2615" s="1" t="s">
        <v>30</v>
      </c>
      <c r="G2615" s="1" t="str">
        <f>IFERROR(SUM(Table1[[#This Row],[Deactivate]]-Table1[[#This Row],[Activate]]),"")</f>
        <v/>
      </c>
      <c r="H2615" s="2" t="str">
        <f t="shared" si="40"/>
        <v/>
      </c>
      <c r="I2615" t="s">
        <v>29</v>
      </c>
      <c r="J2615" t="s">
        <v>49</v>
      </c>
      <c r="K2615" t="s">
        <v>1996</v>
      </c>
      <c r="L2615">
        <v>0</v>
      </c>
      <c r="M2615" s="1">
        <v>0.38611111111111113</v>
      </c>
      <c r="N2615" s="1">
        <v>0.49375000000000002</v>
      </c>
      <c r="O2615" s="1">
        <v>0</v>
      </c>
      <c r="P2615" s="1">
        <v>0.1076388888888889</v>
      </c>
      <c r="Q2615" s="1">
        <v>0.1076388888888889</v>
      </c>
      <c r="R2615" s="2">
        <v>232.5</v>
      </c>
      <c r="S2615" s="2">
        <v>232.5</v>
      </c>
      <c r="T2615" s="2">
        <v>0</v>
      </c>
      <c r="U2615">
        <v>1</v>
      </c>
      <c r="V2615">
        <v>4</v>
      </c>
      <c r="W2615">
        <v>0</v>
      </c>
    </row>
    <row r="2616" spans="1:23" x14ac:dyDescent="0.25">
      <c r="A2616" t="s">
        <v>43</v>
      </c>
      <c r="B2616" s="3">
        <v>45687</v>
      </c>
      <c r="C2616" s="3" t="str">
        <f>TEXT(Table1[[#This Row],[Date]],"ddd")</f>
        <v>Thu</v>
      </c>
      <c r="D2616" t="s">
        <v>1513</v>
      </c>
      <c r="E2616" s="1" t="s">
        <v>30</v>
      </c>
      <c r="F2616" s="1" t="s">
        <v>30</v>
      </c>
      <c r="G2616" s="1" t="str">
        <f>IFERROR(SUM(Table1[[#This Row],[Deactivate]]-Table1[[#This Row],[Activate]]),"")</f>
        <v/>
      </c>
      <c r="H2616" s="2" t="str">
        <f t="shared" si="40"/>
        <v/>
      </c>
      <c r="I2616" t="s">
        <v>29</v>
      </c>
      <c r="J2616" t="s">
        <v>26</v>
      </c>
      <c r="K2616">
        <v>0</v>
      </c>
      <c r="L2616" t="s">
        <v>1997</v>
      </c>
      <c r="M2616" s="1">
        <v>0.58750000000000002</v>
      </c>
      <c r="N2616" s="1">
        <v>0.60486111111111107</v>
      </c>
      <c r="O2616" s="1">
        <v>3.6111111111111108E-2</v>
      </c>
      <c r="P2616" s="1">
        <v>1.7361111111111112E-2</v>
      </c>
      <c r="Q2616" s="1">
        <v>5.347222222222222E-2</v>
      </c>
      <c r="R2616" s="2">
        <v>37.5</v>
      </c>
      <c r="S2616" s="2">
        <v>115.5</v>
      </c>
      <c r="T2616" s="2">
        <v>78</v>
      </c>
      <c r="U2616">
        <v>1</v>
      </c>
      <c r="V2616">
        <v>4</v>
      </c>
      <c r="W2616">
        <v>0</v>
      </c>
    </row>
    <row r="2617" spans="1:23" x14ac:dyDescent="0.25">
      <c r="A2617" t="s">
        <v>43</v>
      </c>
      <c r="B2617" s="3">
        <v>45687</v>
      </c>
      <c r="C2617" s="3" t="str">
        <f>TEXT(Table1[[#This Row],[Date]],"ddd")</f>
        <v>Thu</v>
      </c>
      <c r="D2617" t="s">
        <v>1513</v>
      </c>
      <c r="E2617" s="1" t="s">
        <v>30</v>
      </c>
      <c r="F2617" s="1" t="s">
        <v>30</v>
      </c>
      <c r="G2617" s="1" t="str">
        <f>IFERROR(SUM(Table1[[#This Row],[Deactivate]]-Table1[[#This Row],[Activate]]),"")</f>
        <v/>
      </c>
      <c r="H2617" s="2" t="str">
        <f t="shared" si="40"/>
        <v/>
      </c>
      <c r="I2617" t="s">
        <v>29</v>
      </c>
      <c r="J2617" t="s">
        <v>23</v>
      </c>
      <c r="K2617" t="s">
        <v>1998</v>
      </c>
      <c r="L2617">
        <v>0</v>
      </c>
      <c r="M2617" s="1">
        <v>0.69652777777777775</v>
      </c>
      <c r="N2617" s="1">
        <v>0.69652777777777775</v>
      </c>
      <c r="O2617" s="1">
        <v>0</v>
      </c>
      <c r="P2617" s="1">
        <v>0</v>
      </c>
      <c r="Q2617" s="1">
        <v>0</v>
      </c>
      <c r="R2617" s="2">
        <v>0</v>
      </c>
      <c r="S2617" s="2">
        <v>0</v>
      </c>
      <c r="T2617" s="2">
        <v>0</v>
      </c>
      <c r="U2617">
        <v>1</v>
      </c>
      <c r="V2617">
        <v>4</v>
      </c>
      <c r="W2617">
        <v>0</v>
      </c>
    </row>
    <row r="2618" spans="1:23" x14ac:dyDescent="0.25">
      <c r="A2618" t="s">
        <v>45</v>
      </c>
      <c r="B2618" s="3">
        <v>45687</v>
      </c>
      <c r="C2618" s="3" t="str">
        <f>TEXT(Table1[[#This Row],[Date]],"ddd")</f>
        <v>Thu</v>
      </c>
      <c r="D2618" t="s">
        <v>1513</v>
      </c>
      <c r="E2618" s="1" t="s">
        <v>30</v>
      </c>
      <c r="F2618" s="1" t="s">
        <v>30</v>
      </c>
      <c r="G2618" s="1" t="str">
        <f>IFERROR(SUM(Table1[[#This Row],[Deactivate]]-Table1[[#This Row],[Activate]]),"")</f>
        <v/>
      </c>
      <c r="H2618" s="2" t="str">
        <f t="shared" si="40"/>
        <v/>
      </c>
      <c r="I2618" t="s">
        <v>35</v>
      </c>
      <c r="J2618" t="s">
        <v>90</v>
      </c>
      <c r="K2618">
        <v>0</v>
      </c>
      <c r="L2618" t="s">
        <v>91</v>
      </c>
      <c r="M2618" s="1">
        <v>0</v>
      </c>
      <c r="N2618" s="1">
        <v>0</v>
      </c>
      <c r="O2618" s="1">
        <v>0</v>
      </c>
      <c r="P2618" s="1">
        <v>0</v>
      </c>
      <c r="Q2618" s="1">
        <v>0</v>
      </c>
      <c r="R2618" s="2">
        <v>0</v>
      </c>
      <c r="S2618" s="2">
        <v>0</v>
      </c>
      <c r="T2618" s="2">
        <v>0</v>
      </c>
      <c r="U2618">
        <v>1</v>
      </c>
      <c r="V2618">
        <v>4</v>
      </c>
      <c r="W2618">
        <v>0</v>
      </c>
    </row>
    <row r="2619" spans="1:23" x14ac:dyDescent="0.25">
      <c r="A2619" t="s">
        <v>45</v>
      </c>
      <c r="B2619" s="3">
        <v>45687</v>
      </c>
      <c r="C2619" s="3" t="str">
        <f>TEXT(Table1[[#This Row],[Date]],"ddd")</f>
        <v>Thu</v>
      </c>
      <c r="D2619" t="s">
        <v>1513</v>
      </c>
      <c r="E2619" s="1" t="s">
        <v>30</v>
      </c>
      <c r="F2619" s="1" t="s">
        <v>30</v>
      </c>
      <c r="G2619" s="1" t="str">
        <f>IFERROR(SUM(Table1[[#This Row],[Deactivate]]-Table1[[#This Row],[Activate]]),"")</f>
        <v/>
      </c>
      <c r="H2619" s="2" t="str">
        <f t="shared" si="40"/>
        <v/>
      </c>
      <c r="I2619" t="s">
        <v>35</v>
      </c>
      <c r="J2619" t="s">
        <v>23</v>
      </c>
      <c r="K2619" t="s">
        <v>1999</v>
      </c>
      <c r="L2619">
        <v>0</v>
      </c>
      <c r="M2619" s="1">
        <v>0</v>
      </c>
      <c r="N2619" s="1">
        <v>0</v>
      </c>
      <c r="O2619" s="1">
        <v>0</v>
      </c>
      <c r="P2619" s="1">
        <v>0</v>
      </c>
      <c r="Q2619" s="1">
        <v>0</v>
      </c>
      <c r="R2619" s="2">
        <v>0</v>
      </c>
      <c r="S2619" s="2">
        <v>0</v>
      </c>
      <c r="T2619" s="2">
        <v>0</v>
      </c>
      <c r="U2619">
        <v>1</v>
      </c>
      <c r="V2619">
        <v>4</v>
      </c>
      <c r="W2619">
        <v>0</v>
      </c>
    </row>
    <row r="2620" spans="1:23" x14ac:dyDescent="0.25">
      <c r="A2620" t="s">
        <v>55</v>
      </c>
      <c r="B2620" s="3">
        <v>45687</v>
      </c>
      <c r="C2620" s="3" t="str">
        <f>TEXT(Table1[[#This Row],[Date]],"ddd")</f>
        <v>Thu</v>
      </c>
      <c r="D2620" t="s">
        <v>1513</v>
      </c>
      <c r="E2620" s="1" t="s">
        <v>30</v>
      </c>
      <c r="F2620" s="1" t="s">
        <v>30</v>
      </c>
      <c r="G2620" s="1" t="str">
        <f>IFERROR(SUM(Table1[[#This Row],[Deactivate]]-Table1[[#This Row],[Activate]]),"")</f>
        <v/>
      </c>
      <c r="H2620" s="2" t="str">
        <f t="shared" si="40"/>
        <v/>
      </c>
      <c r="I2620" t="s">
        <v>29</v>
      </c>
      <c r="J2620" t="s">
        <v>474</v>
      </c>
      <c r="K2620">
        <v>0</v>
      </c>
      <c r="L2620">
        <v>0</v>
      </c>
      <c r="M2620" s="1">
        <v>0.37152777777777779</v>
      </c>
      <c r="N2620" s="1">
        <v>0.53541666666666665</v>
      </c>
      <c r="O2620" s="1">
        <v>0</v>
      </c>
      <c r="P2620" s="1">
        <v>0.16388888888888889</v>
      </c>
      <c r="Q2620" s="1">
        <v>0.16388888888888889</v>
      </c>
      <c r="R2620" s="2">
        <v>354</v>
      </c>
      <c r="S2620" s="2">
        <v>354</v>
      </c>
      <c r="T2620" s="2">
        <v>0</v>
      </c>
      <c r="U2620">
        <v>1</v>
      </c>
      <c r="V2620">
        <v>4</v>
      </c>
      <c r="W2620">
        <v>0</v>
      </c>
    </row>
    <row r="2621" spans="1:23" x14ac:dyDescent="0.25">
      <c r="A2621" t="s">
        <v>55</v>
      </c>
      <c r="B2621" s="3">
        <v>45687</v>
      </c>
      <c r="C2621" s="3" t="str">
        <f>TEXT(Table1[[#This Row],[Date]],"ddd")</f>
        <v>Thu</v>
      </c>
      <c r="D2621" t="s">
        <v>1513</v>
      </c>
      <c r="E2621" s="1" t="s">
        <v>30</v>
      </c>
      <c r="F2621" s="1" t="s">
        <v>30</v>
      </c>
      <c r="G2621" s="1" t="str">
        <f>IFERROR(SUM(Table1[[#This Row],[Deactivate]]-Table1[[#This Row],[Activate]]),"")</f>
        <v/>
      </c>
      <c r="H2621" s="2" t="str">
        <f t="shared" si="40"/>
        <v/>
      </c>
      <c r="I2621" t="s">
        <v>29</v>
      </c>
      <c r="J2621" t="s">
        <v>23</v>
      </c>
      <c r="K2621" t="s">
        <v>2000</v>
      </c>
      <c r="L2621">
        <v>0</v>
      </c>
      <c r="M2621" s="1">
        <v>0.54583333333333328</v>
      </c>
      <c r="N2621" s="1">
        <v>0.56597222222222221</v>
      </c>
      <c r="O2621" s="1">
        <v>0</v>
      </c>
      <c r="P2621" s="1">
        <v>2.013888888888889E-2</v>
      </c>
      <c r="Q2621" s="1">
        <v>2.013888888888889E-2</v>
      </c>
      <c r="R2621" s="2">
        <v>43.500000000000007</v>
      </c>
      <c r="S2621" s="2">
        <v>43.500000000000007</v>
      </c>
      <c r="T2621" s="2">
        <v>0</v>
      </c>
      <c r="U2621">
        <v>1</v>
      </c>
      <c r="V2621">
        <v>4</v>
      </c>
      <c r="W2621">
        <v>0</v>
      </c>
    </row>
    <row r="2622" spans="1:23" x14ac:dyDescent="0.25">
      <c r="A2622" t="s">
        <v>55</v>
      </c>
      <c r="B2622" s="3">
        <v>45687</v>
      </c>
      <c r="C2622" s="3" t="str">
        <f>TEXT(Table1[[#This Row],[Date]],"ddd")</f>
        <v>Thu</v>
      </c>
      <c r="D2622" t="s">
        <v>1513</v>
      </c>
      <c r="E2622" s="1" t="s">
        <v>30</v>
      </c>
      <c r="F2622" s="1" t="s">
        <v>30</v>
      </c>
      <c r="G2622" s="1" t="str">
        <f>IFERROR(SUM(Table1[[#This Row],[Deactivate]]-Table1[[#This Row],[Activate]]),"")</f>
        <v/>
      </c>
      <c r="H2622" s="2" t="str">
        <f t="shared" si="40"/>
        <v/>
      </c>
      <c r="I2622" t="s">
        <v>29</v>
      </c>
      <c r="J2622" t="s">
        <v>26</v>
      </c>
      <c r="K2622">
        <v>0</v>
      </c>
      <c r="L2622" t="s">
        <v>2001</v>
      </c>
      <c r="M2622" s="1">
        <v>0.58472222222222225</v>
      </c>
      <c r="N2622" s="1">
        <v>0.67708333333333337</v>
      </c>
      <c r="O2622" s="1">
        <v>2.7777777777777779E-3</v>
      </c>
      <c r="P2622" s="1">
        <v>9.2361111111111116E-2</v>
      </c>
      <c r="Q2622" s="1">
        <v>9.5138888888888898E-2</v>
      </c>
      <c r="R2622" s="2">
        <v>199.5</v>
      </c>
      <c r="S2622" s="2">
        <v>205.5</v>
      </c>
      <c r="T2622" s="2">
        <v>6</v>
      </c>
      <c r="U2622">
        <v>1</v>
      </c>
      <c r="V2622">
        <v>4</v>
      </c>
      <c r="W2622">
        <v>0</v>
      </c>
    </row>
    <row r="2623" spans="1:23" x14ac:dyDescent="0.25">
      <c r="A2623" t="s">
        <v>59</v>
      </c>
      <c r="B2623" s="3">
        <v>45687</v>
      </c>
      <c r="C2623" s="3" t="str">
        <f>TEXT(Table1[[#This Row],[Date]],"ddd")</f>
        <v>Thu</v>
      </c>
      <c r="D2623" t="s">
        <v>1513</v>
      </c>
      <c r="E2623" s="1" t="s">
        <v>30</v>
      </c>
      <c r="F2623" s="1" t="s">
        <v>30</v>
      </c>
      <c r="G2623" s="1" t="str">
        <f>IFERROR(SUM(Table1[[#This Row],[Deactivate]]-Table1[[#This Row],[Activate]]),"")</f>
        <v/>
      </c>
      <c r="H2623" s="2" t="str">
        <f t="shared" si="40"/>
        <v/>
      </c>
      <c r="I2623" t="s">
        <v>29</v>
      </c>
      <c r="J2623" t="s">
        <v>26</v>
      </c>
      <c r="K2623">
        <v>0</v>
      </c>
      <c r="L2623" t="s">
        <v>1933</v>
      </c>
      <c r="M2623" s="1">
        <v>0.33194444444444443</v>
      </c>
      <c r="N2623" s="1">
        <v>0.74305555555555558</v>
      </c>
      <c r="O2623" s="1">
        <v>0</v>
      </c>
      <c r="P2623" s="1">
        <v>0.41111111111111109</v>
      </c>
      <c r="Q2623" s="1">
        <v>0.41111111111111109</v>
      </c>
      <c r="R2623" s="2">
        <v>888</v>
      </c>
      <c r="S2623" s="2">
        <v>888</v>
      </c>
      <c r="T2623" s="2">
        <v>0</v>
      </c>
      <c r="U2623">
        <v>1</v>
      </c>
      <c r="V2623">
        <v>4</v>
      </c>
      <c r="W2623">
        <v>0</v>
      </c>
    </row>
    <row r="2624" spans="1:23" x14ac:dyDescent="0.25">
      <c r="A2624" t="s">
        <v>59</v>
      </c>
      <c r="B2624" s="3">
        <v>45687</v>
      </c>
      <c r="C2624" s="3" t="str">
        <f>TEXT(Table1[[#This Row],[Date]],"ddd")</f>
        <v>Thu</v>
      </c>
      <c r="D2624" t="s">
        <v>1513</v>
      </c>
      <c r="E2624" s="1" t="s">
        <v>30</v>
      </c>
      <c r="F2624" s="1" t="s">
        <v>30</v>
      </c>
      <c r="G2624" s="1" t="str">
        <f>IFERROR(SUM(Table1[[#This Row],[Deactivate]]-Table1[[#This Row],[Activate]]),"")</f>
        <v/>
      </c>
      <c r="H2624" s="2" t="str">
        <f t="shared" si="40"/>
        <v/>
      </c>
      <c r="I2624" t="s">
        <v>29</v>
      </c>
      <c r="J2624" t="s">
        <v>23</v>
      </c>
      <c r="K2624" t="s">
        <v>2002</v>
      </c>
      <c r="L2624">
        <v>0</v>
      </c>
      <c r="M2624" s="1">
        <v>0.74305555555555558</v>
      </c>
      <c r="N2624" s="1">
        <v>0.74305555555555558</v>
      </c>
      <c r="O2624" s="1">
        <v>0</v>
      </c>
      <c r="P2624" s="1">
        <v>0</v>
      </c>
      <c r="Q2624" s="1">
        <v>0</v>
      </c>
      <c r="R2624" s="2">
        <v>0</v>
      </c>
      <c r="S2624" s="2">
        <v>0</v>
      </c>
      <c r="T2624" s="2">
        <v>0</v>
      </c>
      <c r="U2624">
        <v>1</v>
      </c>
      <c r="V2624">
        <v>4</v>
      </c>
      <c r="W2624">
        <v>0</v>
      </c>
    </row>
    <row r="2625" spans="1:23" x14ac:dyDescent="0.25">
      <c r="A2625" t="s">
        <v>61</v>
      </c>
      <c r="B2625" s="3">
        <v>45687</v>
      </c>
      <c r="C2625" s="3" t="str">
        <f>TEXT(Table1[[#This Row],[Date]],"ddd")</f>
        <v>Thu</v>
      </c>
      <c r="D2625" t="s">
        <v>1513</v>
      </c>
      <c r="E2625" s="1" t="s">
        <v>30</v>
      </c>
      <c r="F2625" s="1" t="s">
        <v>30</v>
      </c>
      <c r="G2625" s="1" t="str">
        <f>IFERROR(SUM(Table1[[#This Row],[Deactivate]]-Table1[[#This Row],[Activate]]),"")</f>
        <v/>
      </c>
      <c r="H2625" s="2" t="str">
        <f t="shared" si="40"/>
        <v/>
      </c>
      <c r="I2625" t="s">
        <v>35</v>
      </c>
      <c r="J2625" t="s">
        <v>23</v>
      </c>
      <c r="K2625" t="s">
        <v>2003</v>
      </c>
      <c r="L2625">
        <v>0</v>
      </c>
      <c r="M2625" s="1">
        <v>0</v>
      </c>
      <c r="N2625" s="1">
        <v>0</v>
      </c>
      <c r="O2625" s="1">
        <v>0</v>
      </c>
      <c r="P2625" s="1">
        <v>0</v>
      </c>
      <c r="Q2625" s="1">
        <v>0</v>
      </c>
      <c r="R2625" s="2">
        <v>0</v>
      </c>
      <c r="S2625" s="2">
        <v>0</v>
      </c>
      <c r="T2625" s="2">
        <v>0</v>
      </c>
      <c r="U2625">
        <v>1</v>
      </c>
      <c r="V2625">
        <v>4</v>
      </c>
      <c r="W2625">
        <v>0</v>
      </c>
    </row>
    <row r="2626" spans="1:23" x14ac:dyDescent="0.25">
      <c r="A2626" t="s">
        <v>61</v>
      </c>
      <c r="B2626" s="3">
        <v>45687</v>
      </c>
      <c r="C2626" s="3" t="str">
        <f>TEXT(Table1[[#This Row],[Date]],"ddd")</f>
        <v>Thu</v>
      </c>
      <c r="D2626" t="s">
        <v>1513</v>
      </c>
      <c r="E2626" s="1" t="s">
        <v>30</v>
      </c>
      <c r="F2626" s="1" t="s">
        <v>30</v>
      </c>
      <c r="G2626" s="1" t="str">
        <f>IFERROR(SUM(Table1[[#This Row],[Deactivate]]-Table1[[#This Row],[Activate]]),"")</f>
        <v/>
      </c>
      <c r="H2626" s="2" t="str">
        <f t="shared" ref="H2626:H2689" si="41">IFERROR(IF(G2626&gt;TIME(10,25,0),(INT(((G2626-TIME(10,25,0))*24*60)/15)*5.5),0),"")</f>
        <v/>
      </c>
      <c r="I2626" t="s">
        <v>29</v>
      </c>
      <c r="J2626" t="s">
        <v>90</v>
      </c>
      <c r="K2626">
        <v>0</v>
      </c>
      <c r="L2626" t="s">
        <v>91</v>
      </c>
      <c r="M2626" s="1">
        <v>0.27361111111111114</v>
      </c>
      <c r="N2626" s="1">
        <v>0.27361111111111114</v>
      </c>
      <c r="O2626" s="1">
        <v>0</v>
      </c>
      <c r="P2626" s="1">
        <v>0</v>
      </c>
      <c r="Q2626" s="1">
        <v>0</v>
      </c>
      <c r="R2626" s="2">
        <v>0</v>
      </c>
      <c r="S2626" s="2">
        <v>0</v>
      </c>
      <c r="T2626" s="2">
        <v>0</v>
      </c>
      <c r="U2626">
        <v>1</v>
      </c>
      <c r="V2626">
        <v>4</v>
      </c>
      <c r="W2626">
        <v>0</v>
      </c>
    </row>
    <row r="2627" spans="1:23" x14ac:dyDescent="0.25">
      <c r="A2627" t="s">
        <v>61</v>
      </c>
      <c r="B2627" s="3">
        <v>45687</v>
      </c>
      <c r="C2627" s="3" t="str">
        <f>TEXT(Table1[[#This Row],[Date]],"ddd")</f>
        <v>Thu</v>
      </c>
      <c r="D2627" t="s">
        <v>1513</v>
      </c>
      <c r="E2627" s="1" t="s">
        <v>30</v>
      </c>
      <c r="F2627" s="1" t="s">
        <v>30</v>
      </c>
      <c r="G2627" s="1" t="str">
        <f>IFERROR(SUM(Table1[[#This Row],[Deactivate]]-Table1[[#This Row],[Activate]]),"")</f>
        <v/>
      </c>
      <c r="H2627" s="2" t="str">
        <f t="shared" si="41"/>
        <v/>
      </c>
      <c r="I2627" t="s">
        <v>29</v>
      </c>
      <c r="J2627" t="s">
        <v>49</v>
      </c>
      <c r="K2627" t="s">
        <v>2004</v>
      </c>
      <c r="L2627">
        <v>0</v>
      </c>
      <c r="M2627" s="1">
        <v>0.27361111111111114</v>
      </c>
      <c r="N2627" s="1">
        <v>0.80694444444444446</v>
      </c>
      <c r="O2627" s="1">
        <v>0</v>
      </c>
      <c r="P2627" s="1">
        <v>0.53333333333333333</v>
      </c>
      <c r="Q2627" s="1">
        <v>0.53333333333333333</v>
      </c>
      <c r="R2627" s="2">
        <v>1152</v>
      </c>
      <c r="S2627" s="2">
        <v>1152</v>
      </c>
      <c r="T2627" s="2">
        <v>0</v>
      </c>
      <c r="U2627">
        <v>1</v>
      </c>
      <c r="V2627">
        <v>4</v>
      </c>
      <c r="W2627">
        <v>0</v>
      </c>
    </row>
    <row r="2628" spans="1:23" x14ac:dyDescent="0.25">
      <c r="A2628" t="s">
        <v>63</v>
      </c>
      <c r="B2628" s="3">
        <v>45687</v>
      </c>
      <c r="C2628" s="3" t="str">
        <f>TEXT(Table1[[#This Row],[Date]],"ddd")</f>
        <v>Thu</v>
      </c>
      <c r="D2628" t="s">
        <v>1513</v>
      </c>
      <c r="E2628" s="1" t="s">
        <v>30</v>
      </c>
      <c r="F2628" s="1" t="s">
        <v>30</v>
      </c>
      <c r="G2628" s="1" t="str">
        <f>IFERROR(SUM(Table1[[#This Row],[Deactivate]]-Table1[[#This Row],[Activate]]),"")</f>
        <v/>
      </c>
      <c r="H2628" s="2" t="str">
        <f t="shared" si="41"/>
        <v/>
      </c>
      <c r="I2628" t="s">
        <v>29</v>
      </c>
      <c r="J2628" t="s">
        <v>90</v>
      </c>
      <c r="K2628">
        <v>0</v>
      </c>
      <c r="L2628" t="s">
        <v>91</v>
      </c>
      <c r="M2628" s="1">
        <v>0.33055555555555555</v>
      </c>
      <c r="N2628" s="1">
        <v>0.36875000000000002</v>
      </c>
      <c r="O2628" s="1">
        <v>4.1666666666666666E-3</v>
      </c>
      <c r="P2628" s="1">
        <v>3.8194444444444448E-2</v>
      </c>
      <c r="Q2628" s="1">
        <v>4.2361111111111113E-2</v>
      </c>
      <c r="R2628" s="2">
        <v>82.500000000000014</v>
      </c>
      <c r="S2628" s="2">
        <v>91.5</v>
      </c>
      <c r="T2628" s="2">
        <v>8.9999999999999858</v>
      </c>
      <c r="U2628">
        <v>1</v>
      </c>
      <c r="V2628">
        <v>4</v>
      </c>
      <c r="W2628">
        <v>0</v>
      </c>
    </row>
    <row r="2629" spans="1:23" x14ac:dyDescent="0.25">
      <c r="A2629" t="s">
        <v>63</v>
      </c>
      <c r="B2629" s="3">
        <v>45687</v>
      </c>
      <c r="C2629" s="3" t="str">
        <f>TEXT(Table1[[#This Row],[Date]],"ddd")</f>
        <v>Thu</v>
      </c>
      <c r="D2629" t="s">
        <v>1513</v>
      </c>
      <c r="E2629" s="1" t="s">
        <v>30</v>
      </c>
      <c r="F2629" s="1" t="s">
        <v>30</v>
      </c>
      <c r="G2629" s="1" t="str">
        <f>IFERROR(SUM(Table1[[#This Row],[Deactivate]]-Table1[[#This Row],[Activate]]),"")</f>
        <v/>
      </c>
      <c r="H2629" s="2" t="str">
        <f t="shared" si="41"/>
        <v/>
      </c>
      <c r="I2629" t="s">
        <v>29</v>
      </c>
      <c r="J2629" t="s">
        <v>26</v>
      </c>
      <c r="K2629">
        <v>0</v>
      </c>
      <c r="L2629" t="s">
        <v>2005</v>
      </c>
      <c r="M2629" s="1">
        <v>0.52083333333333337</v>
      </c>
      <c r="N2629" s="1">
        <v>0.60624999999999996</v>
      </c>
      <c r="O2629" s="1">
        <v>0.15208333333333332</v>
      </c>
      <c r="P2629" s="1">
        <v>8.5416666666666669E-2</v>
      </c>
      <c r="Q2629" s="1">
        <v>0.23749999999999999</v>
      </c>
      <c r="R2629" s="2">
        <v>184.5</v>
      </c>
      <c r="S2629" s="2">
        <v>513</v>
      </c>
      <c r="T2629" s="2">
        <v>328.5</v>
      </c>
      <c r="U2629">
        <v>1</v>
      </c>
      <c r="V2629">
        <v>4</v>
      </c>
      <c r="W2629">
        <v>0</v>
      </c>
    </row>
    <row r="2630" spans="1:23" x14ac:dyDescent="0.25">
      <c r="A2630" t="s">
        <v>63</v>
      </c>
      <c r="B2630" s="3">
        <v>45687</v>
      </c>
      <c r="C2630" s="3" t="str">
        <f>TEXT(Table1[[#This Row],[Date]],"ddd")</f>
        <v>Thu</v>
      </c>
      <c r="D2630" t="s">
        <v>1513</v>
      </c>
      <c r="E2630" s="1" t="s">
        <v>30</v>
      </c>
      <c r="F2630" s="1" t="s">
        <v>30</v>
      </c>
      <c r="G2630" s="1" t="str">
        <f>IFERROR(SUM(Table1[[#This Row],[Deactivate]]-Table1[[#This Row],[Activate]]),"")</f>
        <v/>
      </c>
      <c r="H2630" s="2" t="str">
        <f t="shared" si="41"/>
        <v/>
      </c>
      <c r="I2630" t="s">
        <v>29</v>
      </c>
      <c r="J2630" t="s">
        <v>23</v>
      </c>
      <c r="K2630" t="s">
        <v>2006</v>
      </c>
      <c r="L2630">
        <v>0</v>
      </c>
      <c r="M2630" s="1">
        <v>0.60624999999999996</v>
      </c>
      <c r="N2630" s="1">
        <v>0.63124999999999998</v>
      </c>
      <c r="O2630" s="1">
        <v>0</v>
      </c>
      <c r="P2630" s="1">
        <v>2.5000000000000001E-2</v>
      </c>
      <c r="Q2630" s="1">
        <v>2.5000000000000001E-2</v>
      </c>
      <c r="R2630" s="2">
        <v>54</v>
      </c>
      <c r="S2630" s="2">
        <v>54</v>
      </c>
      <c r="T2630" s="2">
        <v>0</v>
      </c>
      <c r="U2630">
        <v>1</v>
      </c>
      <c r="V2630">
        <v>4</v>
      </c>
      <c r="W2630">
        <v>0</v>
      </c>
    </row>
    <row r="2631" spans="1:23" x14ac:dyDescent="0.25">
      <c r="A2631" t="s">
        <v>86</v>
      </c>
      <c r="B2631" s="3">
        <v>45687</v>
      </c>
      <c r="C2631" s="3" t="str">
        <f>TEXT(Table1[[#This Row],[Date]],"ddd")</f>
        <v>Thu</v>
      </c>
      <c r="D2631" t="s">
        <v>1513</v>
      </c>
      <c r="E2631" s="1" t="s">
        <v>30</v>
      </c>
      <c r="F2631" s="1" t="s">
        <v>30</v>
      </c>
      <c r="G2631" s="1" t="str">
        <f>IFERROR(SUM(Table1[[#This Row],[Deactivate]]-Table1[[#This Row],[Activate]]),"")</f>
        <v/>
      </c>
      <c r="H2631" s="2" t="str">
        <f t="shared" si="41"/>
        <v/>
      </c>
      <c r="I2631" t="s">
        <v>35</v>
      </c>
      <c r="J2631" t="s">
        <v>90</v>
      </c>
      <c r="K2631">
        <v>0</v>
      </c>
      <c r="L2631" t="s">
        <v>91</v>
      </c>
      <c r="M2631" s="1">
        <v>0</v>
      </c>
      <c r="N2631" s="1">
        <v>0</v>
      </c>
      <c r="O2631" s="1">
        <v>0</v>
      </c>
      <c r="P2631" s="1">
        <v>0</v>
      </c>
      <c r="Q2631" s="1">
        <v>0</v>
      </c>
      <c r="R2631" s="2">
        <v>0</v>
      </c>
      <c r="S2631" s="2">
        <v>0</v>
      </c>
      <c r="T2631" s="2">
        <v>0</v>
      </c>
      <c r="U2631">
        <v>1</v>
      </c>
      <c r="V2631">
        <v>4</v>
      </c>
      <c r="W2631">
        <v>0</v>
      </c>
    </row>
    <row r="2632" spans="1:23" x14ac:dyDescent="0.25">
      <c r="A2632" t="s">
        <v>86</v>
      </c>
      <c r="B2632" s="3">
        <v>45687</v>
      </c>
      <c r="C2632" s="3" t="str">
        <f>TEXT(Table1[[#This Row],[Date]],"ddd")</f>
        <v>Thu</v>
      </c>
      <c r="D2632" t="s">
        <v>1513</v>
      </c>
      <c r="E2632" s="1" t="s">
        <v>30</v>
      </c>
      <c r="F2632" s="1" t="s">
        <v>30</v>
      </c>
      <c r="G2632" s="1" t="str">
        <f>IFERROR(SUM(Table1[[#This Row],[Deactivate]]-Table1[[#This Row],[Activate]]),"")</f>
        <v/>
      </c>
      <c r="H2632" s="2" t="str">
        <f t="shared" si="41"/>
        <v/>
      </c>
      <c r="I2632" t="s">
        <v>29</v>
      </c>
      <c r="J2632" t="s">
        <v>36</v>
      </c>
      <c r="K2632">
        <v>0</v>
      </c>
      <c r="L2632" t="s">
        <v>2007</v>
      </c>
      <c r="M2632" s="1">
        <v>0.34236111111111112</v>
      </c>
      <c r="N2632" s="1">
        <v>0.66666666666666663</v>
      </c>
      <c r="O2632" s="1">
        <v>7.6388888888888886E-3</v>
      </c>
      <c r="P2632" s="1">
        <v>0.32430555555555557</v>
      </c>
      <c r="Q2632" s="1">
        <v>0.33194444444444443</v>
      </c>
      <c r="R2632" s="2">
        <v>700.5</v>
      </c>
      <c r="S2632" s="2">
        <v>717</v>
      </c>
      <c r="T2632" s="2">
        <v>16.5</v>
      </c>
      <c r="U2632">
        <v>1</v>
      </c>
      <c r="V2632">
        <v>4</v>
      </c>
      <c r="W2632">
        <v>0</v>
      </c>
    </row>
    <row r="2633" spans="1:23" x14ac:dyDescent="0.25">
      <c r="A2633" t="s">
        <v>86</v>
      </c>
      <c r="B2633" s="3">
        <v>45687</v>
      </c>
      <c r="C2633" s="3" t="str">
        <f>TEXT(Table1[[#This Row],[Date]],"ddd")</f>
        <v>Thu</v>
      </c>
      <c r="D2633" t="s">
        <v>1513</v>
      </c>
      <c r="E2633" s="1" t="s">
        <v>30</v>
      </c>
      <c r="F2633" s="1" t="s">
        <v>30</v>
      </c>
      <c r="G2633" s="1" t="str">
        <f>IFERROR(SUM(Table1[[#This Row],[Deactivate]]-Table1[[#This Row],[Activate]]),"")</f>
        <v/>
      </c>
      <c r="H2633" s="2" t="str">
        <f t="shared" si="41"/>
        <v/>
      </c>
      <c r="I2633" t="s">
        <v>29</v>
      </c>
      <c r="J2633" t="s">
        <v>23</v>
      </c>
      <c r="K2633" t="s">
        <v>2008</v>
      </c>
      <c r="L2633">
        <v>0</v>
      </c>
      <c r="M2633" s="1">
        <v>0.66666666666666663</v>
      </c>
      <c r="N2633" s="1">
        <v>0.67222222222222228</v>
      </c>
      <c r="O2633" s="1">
        <v>0</v>
      </c>
      <c r="P2633" s="1">
        <v>5.5555555555555558E-3</v>
      </c>
      <c r="Q2633" s="1">
        <v>5.5555555555555558E-3</v>
      </c>
      <c r="R2633" s="2">
        <v>12</v>
      </c>
      <c r="S2633" s="2">
        <v>12</v>
      </c>
      <c r="T2633" s="2">
        <v>0</v>
      </c>
      <c r="U2633">
        <v>1</v>
      </c>
      <c r="V2633">
        <v>4</v>
      </c>
      <c r="W2633">
        <v>0</v>
      </c>
    </row>
    <row r="2634" spans="1:23" x14ac:dyDescent="0.25">
      <c r="A2634" t="s">
        <v>65</v>
      </c>
      <c r="B2634" s="3">
        <v>45687</v>
      </c>
      <c r="C2634" s="3" t="str">
        <f>TEXT(Table1[[#This Row],[Date]],"ddd")</f>
        <v>Thu</v>
      </c>
      <c r="D2634" t="s">
        <v>1513</v>
      </c>
      <c r="E2634" s="1" t="s">
        <v>30</v>
      </c>
      <c r="F2634" s="1" t="s">
        <v>30</v>
      </c>
      <c r="G2634" s="1" t="str">
        <f>IFERROR(SUM(Table1[[#This Row],[Deactivate]]-Table1[[#This Row],[Activate]]),"")</f>
        <v/>
      </c>
      <c r="H2634" s="2" t="str">
        <f t="shared" si="41"/>
        <v/>
      </c>
      <c r="I2634" t="s">
        <v>35</v>
      </c>
      <c r="J2634" t="s">
        <v>26</v>
      </c>
      <c r="K2634">
        <v>0</v>
      </c>
      <c r="L2634" t="s">
        <v>2009</v>
      </c>
      <c r="M2634" s="1">
        <v>0</v>
      </c>
      <c r="N2634" s="1">
        <v>0</v>
      </c>
      <c r="O2634" s="1">
        <v>0</v>
      </c>
      <c r="P2634" s="1">
        <v>0</v>
      </c>
      <c r="Q2634" s="1">
        <v>0</v>
      </c>
      <c r="R2634" s="2">
        <v>0</v>
      </c>
      <c r="S2634" s="2">
        <v>0</v>
      </c>
      <c r="T2634" s="2">
        <v>0</v>
      </c>
      <c r="U2634">
        <v>1</v>
      </c>
      <c r="V2634">
        <v>4</v>
      </c>
      <c r="W2634">
        <v>0</v>
      </c>
    </row>
    <row r="2635" spans="1:23" x14ac:dyDescent="0.25">
      <c r="A2635" t="s">
        <v>65</v>
      </c>
      <c r="B2635" s="3">
        <v>45687</v>
      </c>
      <c r="C2635" s="3" t="str">
        <f>TEXT(Table1[[#This Row],[Date]],"ddd")</f>
        <v>Thu</v>
      </c>
      <c r="D2635" t="s">
        <v>1513</v>
      </c>
      <c r="E2635" s="1" t="s">
        <v>30</v>
      </c>
      <c r="F2635" s="1" t="s">
        <v>30</v>
      </c>
      <c r="G2635" s="1" t="str">
        <f>IFERROR(SUM(Table1[[#This Row],[Deactivate]]-Table1[[#This Row],[Activate]]),"")</f>
        <v/>
      </c>
      <c r="H2635" s="2" t="str">
        <f t="shared" si="41"/>
        <v/>
      </c>
      <c r="I2635" t="s">
        <v>29</v>
      </c>
      <c r="J2635" t="s">
        <v>90</v>
      </c>
      <c r="K2635">
        <v>0</v>
      </c>
      <c r="L2635" t="s">
        <v>91</v>
      </c>
      <c r="M2635" s="1">
        <v>0.33333333333333331</v>
      </c>
      <c r="N2635" s="1">
        <v>0.40555555555555556</v>
      </c>
      <c r="O2635" s="1">
        <v>6.9444444444444441E-3</v>
      </c>
      <c r="P2635" s="1">
        <v>7.2222222222222215E-2</v>
      </c>
      <c r="Q2635" s="1">
        <v>7.9166666666666663E-2</v>
      </c>
      <c r="R2635" s="2">
        <v>155.99999999999997</v>
      </c>
      <c r="S2635" s="2">
        <v>171</v>
      </c>
      <c r="T2635" s="2">
        <v>15.000000000000028</v>
      </c>
      <c r="U2635">
        <v>1</v>
      </c>
      <c r="V2635">
        <v>4</v>
      </c>
      <c r="W2635">
        <v>0</v>
      </c>
    </row>
    <row r="2636" spans="1:23" x14ac:dyDescent="0.25">
      <c r="A2636" t="s">
        <v>65</v>
      </c>
      <c r="B2636" s="3">
        <v>45687</v>
      </c>
      <c r="C2636" s="3" t="str">
        <f>TEXT(Table1[[#This Row],[Date]],"ddd")</f>
        <v>Thu</v>
      </c>
      <c r="D2636" t="s">
        <v>1513</v>
      </c>
      <c r="E2636" s="1" t="s">
        <v>30</v>
      </c>
      <c r="F2636" s="1" t="s">
        <v>30</v>
      </c>
      <c r="G2636" s="1" t="str">
        <f>IFERROR(SUM(Table1[[#This Row],[Deactivate]]-Table1[[#This Row],[Activate]]),"")</f>
        <v/>
      </c>
      <c r="H2636" s="2" t="str">
        <f t="shared" si="41"/>
        <v/>
      </c>
      <c r="I2636" t="s">
        <v>29</v>
      </c>
      <c r="J2636" t="s">
        <v>26</v>
      </c>
      <c r="K2636">
        <v>0</v>
      </c>
      <c r="L2636" t="s">
        <v>2010</v>
      </c>
      <c r="M2636" s="1">
        <v>0.43819444444444444</v>
      </c>
      <c r="N2636" s="1">
        <v>0.54236111111111107</v>
      </c>
      <c r="O2636" s="1">
        <v>3.2638888888888891E-2</v>
      </c>
      <c r="P2636" s="1">
        <v>0.10416666666666667</v>
      </c>
      <c r="Q2636" s="1">
        <v>0.13680555555555557</v>
      </c>
      <c r="R2636" s="2">
        <v>225</v>
      </c>
      <c r="S2636" s="2">
        <v>295.50000000000006</v>
      </c>
      <c r="T2636" s="2">
        <v>70.500000000000057</v>
      </c>
      <c r="U2636">
        <v>1</v>
      </c>
      <c r="V2636">
        <v>4</v>
      </c>
      <c r="W2636">
        <v>0</v>
      </c>
    </row>
    <row r="2637" spans="1:23" x14ac:dyDescent="0.25">
      <c r="A2637" t="s">
        <v>65</v>
      </c>
      <c r="B2637" s="3">
        <v>45687</v>
      </c>
      <c r="C2637" s="3" t="str">
        <f>TEXT(Table1[[#This Row],[Date]],"ddd")</f>
        <v>Thu</v>
      </c>
      <c r="D2637" t="s">
        <v>1513</v>
      </c>
      <c r="E2637" s="1" t="s">
        <v>30</v>
      </c>
      <c r="F2637" s="1" t="s">
        <v>30</v>
      </c>
      <c r="G2637" s="1" t="str">
        <f>IFERROR(SUM(Table1[[#This Row],[Deactivate]]-Table1[[#This Row],[Activate]]),"")</f>
        <v/>
      </c>
      <c r="H2637" s="2" t="str">
        <f t="shared" si="41"/>
        <v/>
      </c>
      <c r="I2637" t="s">
        <v>29</v>
      </c>
      <c r="J2637" t="s">
        <v>23</v>
      </c>
      <c r="K2637" t="s">
        <v>2011</v>
      </c>
      <c r="L2637">
        <v>0</v>
      </c>
      <c r="M2637" s="1">
        <v>0.56597222222222221</v>
      </c>
      <c r="N2637" s="1">
        <v>0.63749999999999996</v>
      </c>
      <c r="O2637" s="1">
        <v>0</v>
      </c>
      <c r="P2637" s="1">
        <v>7.1527777777777773E-2</v>
      </c>
      <c r="Q2637" s="1">
        <v>7.1527777777777773E-2</v>
      </c>
      <c r="R2637" s="2">
        <v>154.5</v>
      </c>
      <c r="S2637" s="2">
        <v>154.5</v>
      </c>
      <c r="T2637" s="2">
        <v>0</v>
      </c>
      <c r="U2637">
        <v>1</v>
      </c>
      <c r="V2637">
        <v>4</v>
      </c>
      <c r="W2637">
        <v>0</v>
      </c>
    </row>
    <row r="2638" spans="1:23" x14ac:dyDescent="0.25">
      <c r="A2638" t="s">
        <v>65</v>
      </c>
      <c r="B2638" s="3">
        <v>45687</v>
      </c>
      <c r="C2638" s="3" t="str">
        <f>TEXT(Table1[[#This Row],[Date]],"ddd")</f>
        <v>Thu</v>
      </c>
      <c r="D2638" t="s">
        <v>1513</v>
      </c>
      <c r="E2638" s="1" t="s">
        <v>30</v>
      </c>
      <c r="F2638" s="1" t="s">
        <v>30</v>
      </c>
      <c r="G2638" s="1" t="str">
        <f>IFERROR(SUM(Table1[[#This Row],[Deactivate]]-Table1[[#This Row],[Activate]]),"")</f>
        <v/>
      </c>
      <c r="H2638" s="2" t="str">
        <f t="shared" si="41"/>
        <v/>
      </c>
      <c r="I2638" t="s">
        <v>29</v>
      </c>
      <c r="J2638" t="s">
        <v>26</v>
      </c>
      <c r="K2638">
        <v>0</v>
      </c>
      <c r="L2638" t="s">
        <v>2012</v>
      </c>
      <c r="M2638" s="1">
        <v>0.63749999999999996</v>
      </c>
      <c r="N2638" s="1">
        <v>0.67986111111111114</v>
      </c>
      <c r="O2638" s="1">
        <v>1.9444444444444445E-2</v>
      </c>
      <c r="P2638" s="1">
        <v>4.2361111111111113E-2</v>
      </c>
      <c r="Q2638" s="1">
        <v>6.1805555555555558E-2</v>
      </c>
      <c r="R2638" s="2">
        <v>91.5</v>
      </c>
      <c r="S2638" s="2">
        <v>133.5</v>
      </c>
      <c r="T2638" s="2">
        <v>42</v>
      </c>
      <c r="U2638">
        <v>1</v>
      </c>
      <c r="V2638">
        <v>4</v>
      </c>
      <c r="W2638">
        <v>0</v>
      </c>
    </row>
    <row r="2639" spans="1:23" x14ac:dyDescent="0.25">
      <c r="A2639" t="s">
        <v>20</v>
      </c>
      <c r="B2639" s="3">
        <v>45688</v>
      </c>
      <c r="C2639" s="3" t="str">
        <f>TEXT(Table1[[#This Row],[Date]],"ddd")</f>
        <v>Fri</v>
      </c>
      <c r="D2639" t="s">
        <v>1513</v>
      </c>
      <c r="E2639" s="1" t="s">
        <v>30</v>
      </c>
      <c r="F2639" s="1" t="s">
        <v>30</v>
      </c>
      <c r="G2639" s="1" t="str">
        <f>IFERROR(SUM(Table1[[#This Row],[Deactivate]]-Table1[[#This Row],[Activate]]),"")</f>
        <v/>
      </c>
      <c r="H2639" s="2" t="str">
        <f t="shared" si="41"/>
        <v/>
      </c>
      <c r="I2639" t="s">
        <v>38</v>
      </c>
      <c r="J2639" t="s">
        <v>66</v>
      </c>
      <c r="K2639">
        <v>0</v>
      </c>
      <c r="L2639">
        <v>0</v>
      </c>
      <c r="M2639" s="1">
        <v>0.36249999999999999</v>
      </c>
      <c r="N2639" s="1">
        <v>0.56180555555555556</v>
      </c>
      <c r="O2639" s="1">
        <v>1.9444444444444445E-2</v>
      </c>
      <c r="P2639" s="1">
        <v>0.19930555555555557</v>
      </c>
      <c r="Q2639" s="1">
        <v>0.21875</v>
      </c>
      <c r="R2639" s="2">
        <v>430.5</v>
      </c>
      <c r="S2639" s="2">
        <v>472.5</v>
      </c>
      <c r="T2639" s="2">
        <v>42</v>
      </c>
      <c r="U2639">
        <v>1</v>
      </c>
      <c r="V2639">
        <v>5</v>
      </c>
      <c r="W2639">
        <v>0</v>
      </c>
    </row>
    <row r="2640" spans="1:23" x14ac:dyDescent="0.25">
      <c r="A2640" t="s">
        <v>20</v>
      </c>
      <c r="B2640" s="3">
        <v>45688</v>
      </c>
      <c r="C2640" s="3" t="str">
        <f>TEXT(Table1[[#This Row],[Date]],"ddd")</f>
        <v>Fri</v>
      </c>
      <c r="D2640" t="s">
        <v>1513</v>
      </c>
      <c r="E2640" s="1" t="s">
        <v>30</v>
      </c>
      <c r="F2640" s="1" t="s">
        <v>30</v>
      </c>
      <c r="G2640" s="1" t="str">
        <f>IFERROR(SUM(Table1[[#This Row],[Deactivate]]-Table1[[#This Row],[Activate]]),"")</f>
        <v/>
      </c>
      <c r="H2640" s="2" t="str">
        <f t="shared" si="41"/>
        <v/>
      </c>
      <c r="I2640" t="s">
        <v>29</v>
      </c>
      <c r="J2640" t="s">
        <v>23</v>
      </c>
      <c r="K2640" t="s">
        <v>2013</v>
      </c>
      <c r="L2640">
        <v>0</v>
      </c>
      <c r="M2640" s="1">
        <v>0.56180555555555556</v>
      </c>
      <c r="N2640" s="1">
        <v>0.58194444444444449</v>
      </c>
      <c r="O2640" s="1">
        <v>0</v>
      </c>
      <c r="P2640" s="1">
        <v>2.013888888888889E-2</v>
      </c>
      <c r="Q2640" s="1">
        <v>2.013888888888889E-2</v>
      </c>
      <c r="R2640" s="2">
        <v>43.500000000000007</v>
      </c>
      <c r="S2640" s="2">
        <v>43.500000000000007</v>
      </c>
      <c r="T2640" s="2">
        <v>0</v>
      </c>
      <c r="U2640">
        <v>1</v>
      </c>
      <c r="V2640">
        <v>5</v>
      </c>
      <c r="W2640">
        <v>0</v>
      </c>
    </row>
    <row r="2641" spans="1:23" x14ac:dyDescent="0.25">
      <c r="A2641" t="s">
        <v>20</v>
      </c>
      <c r="B2641" s="3">
        <v>45688</v>
      </c>
      <c r="C2641" s="3" t="str">
        <f>TEXT(Table1[[#This Row],[Date]],"ddd")</f>
        <v>Fri</v>
      </c>
      <c r="D2641" t="s">
        <v>1513</v>
      </c>
      <c r="E2641" s="1" t="s">
        <v>30</v>
      </c>
      <c r="F2641" s="1" t="s">
        <v>30</v>
      </c>
      <c r="G2641" s="1" t="str">
        <f>IFERROR(SUM(Table1[[#This Row],[Deactivate]]-Table1[[#This Row],[Activate]]),"")</f>
        <v/>
      </c>
      <c r="H2641" s="2" t="str">
        <f t="shared" si="41"/>
        <v/>
      </c>
      <c r="I2641" t="s">
        <v>29</v>
      </c>
      <c r="J2641" t="s">
        <v>66</v>
      </c>
      <c r="K2641">
        <v>0</v>
      </c>
      <c r="L2641">
        <v>0</v>
      </c>
      <c r="M2641" s="1">
        <v>0.58194444444444449</v>
      </c>
      <c r="N2641" s="1">
        <v>0.80625000000000002</v>
      </c>
      <c r="O2641" s="1">
        <v>0</v>
      </c>
      <c r="P2641" s="1">
        <v>0.22430555555555556</v>
      </c>
      <c r="Q2641" s="1">
        <v>0.22430555555555556</v>
      </c>
      <c r="R2641" s="2">
        <v>484.5</v>
      </c>
      <c r="S2641" s="2">
        <v>484.5</v>
      </c>
      <c r="T2641" s="2">
        <v>0</v>
      </c>
      <c r="U2641">
        <v>1</v>
      </c>
      <c r="V2641">
        <v>5</v>
      </c>
      <c r="W2641">
        <v>0</v>
      </c>
    </row>
    <row r="2642" spans="1:23" x14ac:dyDescent="0.25">
      <c r="A2642" t="s">
        <v>28</v>
      </c>
      <c r="B2642" s="3">
        <v>45688</v>
      </c>
      <c r="C2642" s="3" t="str">
        <f>TEXT(Table1[[#This Row],[Date]],"ddd")</f>
        <v>Fri</v>
      </c>
      <c r="D2642" t="s">
        <v>1513</v>
      </c>
      <c r="E2642" s="1" t="s">
        <v>30</v>
      </c>
      <c r="F2642" s="1" t="s">
        <v>30</v>
      </c>
      <c r="G2642" s="1" t="str">
        <f>IFERROR(SUM(Table1[[#This Row],[Deactivate]]-Table1[[#This Row],[Activate]]),"")</f>
        <v/>
      </c>
      <c r="H2642" s="2" t="str">
        <f t="shared" si="41"/>
        <v/>
      </c>
      <c r="I2642" t="s">
        <v>29</v>
      </c>
      <c r="J2642" t="s">
        <v>26</v>
      </c>
      <c r="K2642">
        <v>0</v>
      </c>
      <c r="L2642" t="s">
        <v>2014</v>
      </c>
      <c r="M2642" s="1">
        <v>0.44722222222222224</v>
      </c>
      <c r="N2642" s="1">
        <v>0.53402777777777777</v>
      </c>
      <c r="O2642" s="1">
        <v>2.4305555555555556E-2</v>
      </c>
      <c r="P2642" s="1">
        <v>8.6805555555555552E-2</v>
      </c>
      <c r="Q2642" s="1">
        <v>0.1111111111111111</v>
      </c>
      <c r="R2642" s="2">
        <v>187.5</v>
      </c>
      <c r="S2642" s="2">
        <v>240</v>
      </c>
      <c r="T2642" s="2">
        <v>52.5</v>
      </c>
      <c r="U2642">
        <v>1</v>
      </c>
      <c r="V2642">
        <v>5</v>
      </c>
      <c r="W2642">
        <v>0</v>
      </c>
    </row>
    <row r="2643" spans="1:23" x14ac:dyDescent="0.25">
      <c r="A2643" t="s">
        <v>28</v>
      </c>
      <c r="B2643" s="3">
        <v>45688</v>
      </c>
      <c r="C2643" s="3" t="str">
        <f>TEXT(Table1[[#This Row],[Date]],"ddd")</f>
        <v>Fri</v>
      </c>
      <c r="D2643" t="s">
        <v>1513</v>
      </c>
      <c r="E2643" s="1" t="s">
        <v>30</v>
      </c>
      <c r="F2643" s="1" t="s">
        <v>30</v>
      </c>
      <c r="G2643" s="1" t="str">
        <f>IFERROR(SUM(Table1[[#This Row],[Deactivate]]-Table1[[#This Row],[Activate]]),"")</f>
        <v/>
      </c>
      <c r="H2643" s="2" t="str">
        <f t="shared" si="41"/>
        <v/>
      </c>
      <c r="I2643" t="s">
        <v>29</v>
      </c>
      <c r="J2643" t="s">
        <v>68</v>
      </c>
      <c r="K2643" t="s">
        <v>2015</v>
      </c>
      <c r="L2643">
        <v>0</v>
      </c>
      <c r="M2643" s="1">
        <v>0.69861111111111107</v>
      </c>
      <c r="N2643" s="1">
        <v>0.75486111111111109</v>
      </c>
      <c r="O2643" s="1">
        <v>6.2500000000000003E-3</v>
      </c>
      <c r="P2643" s="1">
        <v>5.6250000000000001E-2</v>
      </c>
      <c r="Q2643" s="1">
        <v>6.25E-2</v>
      </c>
      <c r="R2643" s="2">
        <v>121.5</v>
      </c>
      <c r="S2643" s="2">
        <v>135</v>
      </c>
      <c r="T2643" s="2">
        <v>13.5</v>
      </c>
      <c r="U2643">
        <v>1</v>
      </c>
      <c r="V2643">
        <v>5</v>
      </c>
      <c r="W2643">
        <v>0</v>
      </c>
    </row>
    <row r="2644" spans="1:23" x14ac:dyDescent="0.25">
      <c r="A2644" t="s">
        <v>28</v>
      </c>
      <c r="B2644" s="3">
        <v>45688</v>
      </c>
      <c r="C2644" s="3" t="str">
        <f>TEXT(Table1[[#This Row],[Date]],"ddd")</f>
        <v>Fri</v>
      </c>
      <c r="D2644" t="s">
        <v>1513</v>
      </c>
      <c r="E2644" s="1" t="s">
        <v>30</v>
      </c>
      <c r="F2644" s="1" t="s">
        <v>30</v>
      </c>
      <c r="G2644" s="1" t="str">
        <f>IFERROR(SUM(Table1[[#This Row],[Deactivate]]-Table1[[#This Row],[Activate]]),"")</f>
        <v/>
      </c>
      <c r="H2644" s="2" t="str">
        <f t="shared" si="41"/>
        <v/>
      </c>
      <c r="I2644" t="s">
        <v>29</v>
      </c>
      <c r="J2644" t="s">
        <v>23</v>
      </c>
      <c r="K2644" t="s">
        <v>2016</v>
      </c>
      <c r="L2644">
        <v>0</v>
      </c>
      <c r="M2644" s="1">
        <v>0.76458333333333328</v>
      </c>
      <c r="N2644" s="1">
        <v>0.77916666666666667</v>
      </c>
      <c r="O2644" s="1">
        <v>0</v>
      </c>
      <c r="P2644" s="1">
        <v>1.4583333333333334E-2</v>
      </c>
      <c r="Q2644" s="1">
        <v>1.4583333333333334E-2</v>
      </c>
      <c r="R2644" s="2">
        <v>31.5</v>
      </c>
      <c r="S2644" s="2">
        <v>31.5</v>
      </c>
      <c r="T2644" s="2">
        <v>0</v>
      </c>
      <c r="U2644">
        <v>1</v>
      </c>
      <c r="V2644">
        <v>5</v>
      </c>
      <c r="W2644">
        <v>0</v>
      </c>
    </row>
    <row r="2645" spans="1:23" x14ac:dyDescent="0.25">
      <c r="A2645" t="s">
        <v>41</v>
      </c>
      <c r="B2645" s="3">
        <v>45688</v>
      </c>
      <c r="C2645" s="3" t="str">
        <f>TEXT(Table1[[#This Row],[Date]],"ddd")</f>
        <v>Fri</v>
      </c>
      <c r="D2645" t="s">
        <v>1513</v>
      </c>
      <c r="E2645" s="1" t="s">
        <v>30</v>
      </c>
      <c r="F2645" s="1" t="s">
        <v>30</v>
      </c>
      <c r="G2645" s="1" t="str">
        <f>IFERROR(SUM(Table1[[#This Row],[Deactivate]]-Table1[[#This Row],[Activate]]),"")</f>
        <v/>
      </c>
      <c r="H2645" s="2" t="str">
        <f t="shared" si="41"/>
        <v/>
      </c>
      <c r="I2645" t="s">
        <v>35</v>
      </c>
      <c r="J2645" t="s">
        <v>23</v>
      </c>
      <c r="K2645" t="s">
        <v>2017</v>
      </c>
      <c r="L2645">
        <v>0</v>
      </c>
      <c r="M2645" s="1">
        <v>0</v>
      </c>
      <c r="N2645" s="1">
        <v>0</v>
      </c>
      <c r="O2645" s="1">
        <v>0</v>
      </c>
      <c r="P2645" s="1">
        <v>0</v>
      </c>
      <c r="Q2645" s="1">
        <v>0</v>
      </c>
      <c r="R2645" s="2">
        <v>0</v>
      </c>
      <c r="S2645" s="2">
        <v>0</v>
      </c>
      <c r="T2645" s="2">
        <v>0</v>
      </c>
      <c r="U2645">
        <v>1</v>
      </c>
      <c r="V2645">
        <v>5</v>
      </c>
      <c r="W2645">
        <v>0</v>
      </c>
    </row>
    <row r="2646" spans="1:23" x14ac:dyDescent="0.25">
      <c r="A2646" t="s">
        <v>41</v>
      </c>
      <c r="B2646" s="3">
        <v>45688</v>
      </c>
      <c r="C2646" s="3" t="str">
        <f>TEXT(Table1[[#This Row],[Date]],"ddd")</f>
        <v>Fri</v>
      </c>
      <c r="D2646" t="s">
        <v>1513</v>
      </c>
      <c r="E2646" s="1" t="s">
        <v>30</v>
      </c>
      <c r="F2646" s="1" t="s">
        <v>30</v>
      </c>
      <c r="G2646" s="1" t="str">
        <f>IFERROR(SUM(Table1[[#This Row],[Deactivate]]-Table1[[#This Row],[Activate]]),"")</f>
        <v/>
      </c>
      <c r="H2646" s="2" t="str">
        <f t="shared" si="41"/>
        <v/>
      </c>
      <c r="I2646" t="s">
        <v>25</v>
      </c>
      <c r="J2646" t="s">
        <v>49</v>
      </c>
      <c r="K2646" t="s">
        <v>2018</v>
      </c>
      <c r="L2646">
        <v>0</v>
      </c>
      <c r="M2646" s="1">
        <v>0.34166666666666667</v>
      </c>
      <c r="N2646" s="1">
        <v>0.67500000000000004</v>
      </c>
      <c r="O2646" s="1">
        <v>6.9444444444444447E-4</v>
      </c>
      <c r="P2646" s="1">
        <v>0.33333333333333331</v>
      </c>
      <c r="Q2646" s="1">
        <v>0.33402777777777776</v>
      </c>
      <c r="R2646" s="2">
        <v>720</v>
      </c>
      <c r="S2646" s="2">
        <v>721.49999999999989</v>
      </c>
      <c r="T2646" s="2">
        <v>1.4999999999998863</v>
      </c>
      <c r="U2646">
        <v>1</v>
      </c>
      <c r="V2646">
        <v>5</v>
      </c>
      <c r="W2646">
        <v>0</v>
      </c>
    </row>
    <row r="2647" spans="1:23" x14ac:dyDescent="0.25">
      <c r="A2647" t="s">
        <v>43</v>
      </c>
      <c r="B2647" s="3">
        <v>45688</v>
      </c>
      <c r="C2647" s="3" t="str">
        <f>TEXT(Table1[[#This Row],[Date]],"ddd")</f>
        <v>Fri</v>
      </c>
      <c r="D2647" t="s">
        <v>1513</v>
      </c>
      <c r="E2647" s="1" t="s">
        <v>30</v>
      </c>
      <c r="F2647" s="1" t="s">
        <v>30</v>
      </c>
      <c r="G2647" s="1" t="str">
        <f>IFERROR(SUM(Table1[[#This Row],[Deactivate]]-Table1[[#This Row],[Activate]]),"")</f>
        <v/>
      </c>
      <c r="H2647" s="2" t="str">
        <f t="shared" si="41"/>
        <v/>
      </c>
      <c r="I2647" t="s">
        <v>38</v>
      </c>
      <c r="J2647" t="s">
        <v>36</v>
      </c>
      <c r="K2647">
        <v>0</v>
      </c>
      <c r="L2647" t="s">
        <v>2019</v>
      </c>
      <c r="M2647" s="1">
        <v>0.4861111111111111</v>
      </c>
      <c r="N2647" s="1">
        <v>0.48680555555555555</v>
      </c>
      <c r="O2647" s="1">
        <v>6.9444444444444441E-3</v>
      </c>
      <c r="P2647" s="1">
        <v>6.9444444444444447E-4</v>
      </c>
      <c r="Q2647" s="1">
        <v>7.6388888888888886E-3</v>
      </c>
      <c r="R2647" s="2">
        <v>1.5</v>
      </c>
      <c r="S2647" s="2">
        <v>16.5</v>
      </c>
      <c r="T2647" s="2">
        <v>15</v>
      </c>
      <c r="U2647">
        <v>1</v>
      </c>
      <c r="V2647">
        <v>5</v>
      </c>
      <c r="W2647">
        <v>0</v>
      </c>
    </row>
    <row r="2648" spans="1:23" x14ac:dyDescent="0.25">
      <c r="A2648" t="s">
        <v>43</v>
      </c>
      <c r="B2648" s="3">
        <v>45688</v>
      </c>
      <c r="C2648" s="3" t="str">
        <f>TEXT(Table1[[#This Row],[Date]],"ddd")</f>
        <v>Fri</v>
      </c>
      <c r="D2648" t="s">
        <v>1513</v>
      </c>
      <c r="E2648" s="1" t="s">
        <v>30</v>
      </c>
      <c r="F2648" s="1" t="s">
        <v>30</v>
      </c>
      <c r="G2648" s="1" t="str">
        <f>IFERROR(SUM(Table1[[#This Row],[Deactivate]]-Table1[[#This Row],[Activate]]),"")</f>
        <v/>
      </c>
      <c r="H2648" s="2" t="str">
        <f t="shared" si="41"/>
        <v/>
      </c>
      <c r="I2648" t="s">
        <v>29</v>
      </c>
      <c r="J2648" t="s">
        <v>23</v>
      </c>
      <c r="K2648" t="s">
        <v>2020</v>
      </c>
      <c r="L2648">
        <v>0</v>
      </c>
      <c r="M2648" s="1">
        <v>0.48680555555555555</v>
      </c>
      <c r="N2648" s="1">
        <v>0.49236111111111114</v>
      </c>
      <c r="O2648" s="1">
        <v>0</v>
      </c>
      <c r="P2648" s="1">
        <v>5.5555555555555558E-3</v>
      </c>
      <c r="Q2648" s="1">
        <v>5.5555555555555558E-3</v>
      </c>
      <c r="R2648" s="2">
        <v>12</v>
      </c>
      <c r="S2648" s="2">
        <v>12</v>
      </c>
      <c r="T2648" s="2">
        <v>0</v>
      </c>
      <c r="U2648">
        <v>1</v>
      </c>
      <c r="V2648">
        <v>5</v>
      </c>
      <c r="W2648">
        <v>0</v>
      </c>
    </row>
    <row r="2649" spans="1:23" x14ac:dyDescent="0.25">
      <c r="A2649" t="s">
        <v>43</v>
      </c>
      <c r="B2649" s="3">
        <v>45688</v>
      </c>
      <c r="C2649" s="3" t="str">
        <f>TEXT(Table1[[#This Row],[Date]],"ddd")</f>
        <v>Fri</v>
      </c>
      <c r="D2649" t="s">
        <v>1513</v>
      </c>
      <c r="E2649" s="1" t="s">
        <v>30</v>
      </c>
      <c r="F2649" s="1" t="s">
        <v>30</v>
      </c>
      <c r="G2649" s="1" t="str">
        <f>IFERROR(SUM(Table1[[#This Row],[Deactivate]]-Table1[[#This Row],[Activate]]),"")</f>
        <v/>
      </c>
      <c r="H2649" s="2" t="str">
        <f t="shared" si="41"/>
        <v/>
      </c>
      <c r="I2649" t="s">
        <v>29</v>
      </c>
      <c r="J2649" t="s">
        <v>36</v>
      </c>
      <c r="K2649">
        <v>0</v>
      </c>
      <c r="L2649" t="s">
        <v>2019</v>
      </c>
      <c r="M2649" s="1">
        <v>0.49236111111111114</v>
      </c>
      <c r="N2649" s="1">
        <v>0.65138888888888891</v>
      </c>
      <c r="O2649" s="1">
        <v>0</v>
      </c>
      <c r="P2649" s="1">
        <v>0.15902777777777777</v>
      </c>
      <c r="Q2649" s="1">
        <v>0.15902777777777777</v>
      </c>
      <c r="R2649" s="2">
        <v>343.5</v>
      </c>
      <c r="S2649" s="2">
        <v>343.5</v>
      </c>
      <c r="T2649" s="2">
        <v>0</v>
      </c>
      <c r="U2649">
        <v>1</v>
      </c>
      <c r="V2649">
        <v>5</v>
      </c>
      <c r="W2649">
        <v>0</v>
      </c>
    </row>
    <row r="2650" spans="1:23" x14ac:dyDescent="0.25">
      <c r="A2650" t="s">
        <v>45</v>
      </c>
      <c r="B2650" s="3">
        <v>45688</v>
      </c>
      <c r="C2650" s="3" t="str">
        <f>TEXT(Table1[[#This Row],[Date]],"ddd")</f>
        <v>Fri</v>
      </c>
      <c r="D2650" t="s">
        <v>1513</v>
      </c>
      <c r="E2650" s="1" t="s">
        <v>30</v>
      </c>
      <c r="F2650" s="1" t="s">
        <v>30</v>
      </c>
      <c r="G2650" s="1" t="str">
        <f>IFERROR(SUM(Table1[[#This Row],[Deactivate]]-Table1[[#This Row],[Activate]]),"")</f>
        <v/>
      </c>
      <c r="H2650" s="2" t="str">
        <f t="shared" si="41"/>
        <v/>
      </c>
      <c r="I2650" t="s">
        <v>35</v>
      </c>
      <c r="J2650" t="s">
        <v>23</v>
      </c>
      <c r="K2650" t="s">
        <v>2021</v>
      </c>
      <c r="L2650">
        <v>0</v>
      </c>
      <c r="M2650" s="1">
        <v>0</v>
      </c>
      <c r="N2650" s="1">
        <v>0</v>
      </c>
      <c r="O2650" s="1">
        <v>0</v>
      </c>
      <c r="P2650" s="1">
        <v>0</v>
      </c>
      <c r="Q2650" s="1">
        <v>0</v>
      </c>
      <c r="R2650" s="2">
        <v>0</v>
      </c>
      <c r="S2650" s="2">
        <v>0</v>
      </c>
      <c r="T2650" s="2">
        <v>0</v>
      </c>
      <c r="U2650">
        <v>1</v>
      </c>
      <c r="V2650">
        <v>5</v>
      </c>
      <c r="W2650">
        <v>0</v>
      </c>
    </row>
    <row r="2651" spans="1:23" x14ac:dyDescent="0.25">
      <c r="A2651" t="s">
        <v>55</v>
      </c>
      <c r="B2651" s="3">
        <v>45688</v>
      </c>
      <c r="C2651" s="3" t="str">
        <f>TEXT(Table1[[#This Row],[Date]],"ddd")</f>
        <v>Fri</v>
      </c>
      <c r="D2651" t="s">
        <v>1513</v>
      </c>
      <c r="E2651" s="1" t="s">
        <v>30</v>
      </c>
      <c r="F2651" s="1" t="s">
        <v>30</v>
      </c>
      <c r="G2651" s="1" t="str">
        <f>IFERROR(SUM(Table1[[#This Row],[Deactivate]]-Table1[[#This Row],[Activate]]),"")</f>
        <v/>
      </c>
      <c r="H2651" s="2" t="str">
        <f t="shared" si="41"/>
        <v/>
      </c>
      <c r="I2651" t="s">
        <v>38</v>
      </c>
      <c r="J2651" t="s">
        <v>36</v>
      </c>
      <c r="K2651">
        <v>0</v>
      </c>
      <c r="L2651" t="s">
        <v>2022</v>
      </c>
      <c r="M2651" s="1">
        <v>0.33541666666666664</v>
      </c>
      <c r="N2651" s="1">
        <v>0.51041666666666663</v>
      </c>
      <c r="O2651" s="1">
        <v>2.7777777777777779E-3</v>
      </c>
      <c r="P2651" s="1">
        <v>0.17499999999999999</v>
      </c>
      <c r="Q2651" s="1">
        <v>0.17777777777777776</v>
      </c>
      <c r="R2651" s="2">
        <v>377.99999999999994</v>
      </c>
      <c r="S2651" s="2">
        <v>383.99999999999994</v>
      </c>
      <c r="T2651" s="2">
        <v>6</v>
      </c>
      <c r="U2651">
        <v>1</v>
      </c>
      <c r="V2651">
        <v>5</v>
      </c>
      <c r="W2651">
        <v>0</v>
      </c>
    </row>
    <row r="2652" spans="1:23" x14ac:dyDescent="0.25">
      <c r="A2652" t="s">
        <v>55</v>
      </c>
      <c r="B2652" s="3">
        <v>45688</v>
      </c>
      <c r="C2652" s="3" t="str">
        <f>TEXT(Table1[[#This Row],[Date]],"ddd")</f>
        <v>Fri</v>
      </c>
      <c r="D2652" t="s">
        <v>1513</v>
      </c>
      <c r="E2652" s="1" t="s">
        <v>30</v>
      </c>
      <c r="F2652" s="1" t="s">
        <v>30</v>
      </c>
      <c r="G2652" s="1" t="str">
        <f>IFERROR(SUM(Table1[[#This Row],[Deactivate]]-Table1[[#This Row],[Activate]]),"")</f>
        <v/>
      </c>
      <c r="H2652" s="2" t="str">
        <f t="shared" si="41"/>
        <v/>
      </c>
      <c r="I2652" t="s">
        <v>29</v>
      </c>
      <c r="J2652" t="s">
        <v>23</v>
      </c>
      <c r="K2652" t="s">
        <v>2023</v>
      </c>
      <c r="L2652">
        <v>0</v>
      </c>
      <c r="M2652" s="1">
        <v>0.53125</v>
      </c>
      <c r="N2652" s="1">
        <v>0.55208333333333337</v>
      </c>
      <c r="O2652" s="1">
        <v>0</v>
      </c>
      <c r="P2652" s="1">
        <v>2.0833333333333332E-2</v>
      </c>
      <c r="Q2652" s="1">
        <v>2.0833333333333332E-2</v>
      </c>
      <c r="R2652" s="2">
        <v>45</v>
      </c>
      <c r="S2652" s="2">
        <v>45</v>
      </c>
      <c r="T2652" s="2">
        <v>0</v>
      </c>
      <c r="U2652">
        <v>1</v>
      </c>
      <c r="V2652">
        <v>5</v>
      </c>
      <c r="W2652">
        <v>0</v>
      </c>
    </row>
    <row r="2653" spans="1:23" x14ac:dyDescent="0.25">
      <c r="A2653" t="s">
        <v>55</v>
      </c>
      <c r="B2653" s="3">
        <v>45688</v>
      </c>
      <c r="C2653" s="3" t="str">
        <f>TEXT(Table1[[#This Row],[Date]],"ddd")</f>
        <v>Fri</v>
      </c>
      <c r="D2653" t="s">
        <v>1513</v>
      </c>
      <c r="E2653" s="1" t="s">
        <v>30</v>
      </c>
      <c r="F2653" s="1" t="s">
        <v>30</v>
      </c>
      <c r="G2653" s="1" t="str">
        <f>IFERROR(SUM(Table1[[#This Row],[Deactivate]]-Table1[[#This Row],[Activate]]),"")</f>
        <v/>
      </c>
      <c r="H2653" s="2" t="str">
        <f t="shared" si="41"/>
        <v/>
      </c>
      <c r="I2653" t="s">
        <v>29</v>
      </c>
      <c r="J2653" t="s">
        <v>36</v>
      </c>
      <c r="K2653">
        <v>0</v>
      </c>
      <c r="L2653" t="s">
        <v>2022</v>
      </c>
      <c r="M2653" s="1">
        <v>0.56319444444444444</v>
      </c>
      <c r="N2653" s="1">
        <v>0.66805555555555551</v>
      </c>
      <c r="O2653" s="1">
        <v>3.1944444444444442E-2</v>
      </c>
      <c r="P2653" s="1">
        <v>0.10486111111111111</v>
      </c>
      <c r="Q2653" s="1">
        <v>0.13680555555555557</v>
      </c>
      <c r="R2653" s="2">
        <v>226.5</v>
      </c>
      <c r="S2653" s="2">
        <v>295.50000000000006</v>
      </c>
      <c r="T2653" s="2">
        <v>69.000000000000057</v>
      </c>
      <c r="U2653">
        <v>1</v>
      </c>
      <c r="V2653">
        <v>5</v>
      </c>
      <c r="W2653">
        <v>0</v>
      </c>
    </row>
    <row r="2654" spans="1:23" x14ac:dyDescent="0.25">
      <c r="A2654" t="s">
        <v>59</v>
      </c>
      <c r="B2654" s="3">
        <v>45688</v>
      </c>
      <c r="C2654" s="3" t="str">
        <f>TEXT(Table1[[#This Row],[Date]],"ddd")</f>
        <v>Fri</v>
      </c>
      <c r="D2654" t="s">
        <v>1513</v>
      </c>
      <c r="E2654" s="1" t="s">
        <v>30</v>
      </c>
      <c r="F2654" s="1" t="s">
        <v>30</v>
      </c>
      <c r="G2654" s="1" t="str">
        <f>IFERROR(SUM(Table1[[#This Row],[Deactivate]]-Table1[[#This Row],[Activate]]),"")</f>
        <v/>
      </c>
      <c r="H2654" s="2" t="str">
        <f t="shared" si="41"/>
        <v/>
      </c>
      <c r="I2654" t="s">
        <v>29</v>
      </c>
      <c r="J2654" t="s">
        <v>26</v>
      </c>
      <c r="K2654">
        <v>0</v>
      </c>
      <c r="L2654" t="s">
        <v>1933</v>
      </c>
      <c r="M2654" s="1">
        <v>0.33124999999999999</v>
      </c>
      <c r="N2654" s="1">
        <v>0.62777777777777777</v>
      </c>
      <c r="O2654" s="1">
        <v>0</v>
      </c>
      <c r="P2654" s="1">
        <v>0.29652777777777778</v>
      </c>
      <c r="Q2654" s="1">
        <v>0.29652777777777778</v>
      </c>
      <c r="R2654" s="2">
        <v>640.5</v>
      </c>
      <c r="S2654" s="2">
        <v>640.5</v>
      </c>
      <c r="T2654" s="2">
        <v>0</v>
      </c>
      <c r="U2654">
        <v>1</v>
      </c>
      <c r="V2654">
        <v>5</v>
      </c>
      <c r="W2654">
        <v>0</v>
      </c>
    </row>
    <row r="2655" spans="1:23" x14ac:dyDescent="0.25">
      <c r="A2655" t="s">
        <v>61</v>
      </c>
      <c r="B2655" s="3">
        <v>45688</v>
      </c>
      <c r="C2655" s="3" t="str">
        <f>TEXT(Table1[[#This Row],[Date]],"ddd")</f>
        <v>Fri</v>
      </c>
      <c r="D2655" t="s">
        <v>1513</v>
      </c>
      <c r="E2655" s="1" t="s">
        <v>30</v>
      </c>
      <c r="F2655" s="1" t="s">
        <v>30</v>
      </c>
      <c r="G2655" s="1" t="str">
        <f>IFERROR(SUM(Table1[[#This Row],[Deactivate]]-Table1[[#This Row],[Activate]]),"")</f>
        <v/>
      </c>
      <c r="H2655" s="2" t="str">
        <f t="shared" si="41"/>
        <v/>
      </c>
      <c r="I2655" t="s">
        <v>29</v>
      </c>
      <c r="J2655" t="s">
        <v>49</v>
      </c>
      <c r="K2655" t="s">
        <v>2024</v>
      </c>
      <c r="L2655">
        <v>0</v>
      </c>
      <c r="M2655" s="1">
        <v>0.22777777777777777</v>
      </c>
      <c r="N2655" s="1">
        <v>0.72777777777777775</v>
      </c>
      <c r="O2655" s="1">
        <v>6.9444444444444447E-4</v>
      </c>
      <c r="P2655" s="1">
        <v>0.5</v>
      </c>
      <c r="Q2655" s="1">
        <v>0.50069444444444444</v>
      </c>
      <c r="R2655" s="2">
        <v>1080</v>
      </c>
      <c r="S2655" s="2">
        <v>1081.5</v>
      </c>
      <c r="T2655" s="2">
        <v>1.5</v>
      </c>
      <c r="U2655">
        <v>1</v>
      </c>
      <c r="V2655">
        <v>5</v>
      </c>
      <c r="W2655">
        <v>0</v>
      </c>
    </row>
    <row r="2656" spans="1:23" x14ac:dyDescent="0.25">
      <c r="A2656" t="s">
        <v>86</v>
      </c>
      <c r="B2656" s="3">
        <v>45688</v>
      </c>
      <c r="C2656" s="3" t="str">
        <f>TEXT(Table1[[#This Row],[Date]],"ddd")</f>
        <v>Fri</v>
      </c>
      <c r="D2656" t="s">
        <v>1513</v>
      </c>
      <c r="E2656" s="1" t="s">
        <v>30</v>
      </c>
      <c r="F2656" s="1" t="s">
        <v>30</v>
      </c>
      <c r="G2656" s="1" t="str">
        <f>IFERROR(SUM(Table1[[#This Row],[Deactivate]]-Table1[[#This Row],[Activate]]),"")</f>
        <v/>
      </c>
      <c r="H2656" s="2" t="str">
        <f t="shared" si="41"/>
        <v/>
      </c>
      <c r="I2656" t="s">
        <v>29</v>
      </c>
      <c r="J2656" t="s">
        <v>49</v>
      </c>
      <c r="K2656" t="s">
        <v>2025</v>
      </c>
      <c r="L2656">
        <v>0</v>
      </c>
      <c r="M2656" s="1">
        <v>0.35902777777777778</v>
      </c>
      <c r="N2656" s="1">
        <v>0.62708333333333333</v>
      </c>
      <c r="O2656" s="1">
        <v>3.6111111111111108E-2</v>
      </c>
      <c r="P2656" s="1">
        <v>0.26805555555555555</v>
      </c>
      <c r="Q2656" s="1">
        <v>0.30416666666666664</v>
      </c>
      <c r="R2656" s="2">
        <v>579</v>
      </c>
      <c r="S2656" s="2">
        <v>656.99999999999989</v>
      </c>
      <c r="T2656" s="2">
        <v>77.999999999999886</v>
      </c>
      <c r="U2656">
        <v>1</v>
      </c>
      <c r="V2656">
        <v>5</v>
      </c>
      <c r="W2656">
        <v>0</v>
      </c>
    </row>
    <row r="2657" spans="1:23" x14ac:dyDescent="0.25">
      <c r="A2657" t="s">
        <v>86</v>
      </c>
      <c r="B2657" s="3">
        <v>45688</v>
      </c>
      <c r="C2657" s="3" t="str">
        <f>TEXT(Table1[[#This Row],[Date]],"ddd")</f>
        <v>Fri</v>
      </c>
      <c r="D2657" t="s">
        <v>1513</v>
      </c>
      <c r="E2657" s="1" t="s">
        <v>30</v>
      </c>
      <c r="F2657" s="1" t="s">
        <v>30</v>
      </c>
      <c r="G2657" s="1" t="str">
        <f>IFERROR(SUM(Table1[[#This Row],[Deactivate]]-Table1[[#This Row],[Activate]]),"")</f>
        <v/>
      </c>
      <c r="H2657" s="2" t="str">
        <f t="shared" si="41"/>
        <v/>
      </c>
      <c r="I2657" t="s">
        <v>29</v>
      </c>
      <c r="J2657" t="s">
        <v>23</v>
      </c>
      <c r="K2657" t="s">
        <v>2026</v>
      </c>
      <c r="L2657">
        <v>0</v>
      </c>
      <c r="M2657" s="1">
        <v>0.65555555555555556</v>
      </c>
      <c r="N2657" s="1">
        <v>0.67083333333333328</v>
      </c>
      <c r="O2657" s="1">
        <v>0</v>
      </c>
      <c r="P2657" s="1">
        <v>1.5277777777777777E-2</v>
      </c>
      <c r="Q2657" s="1">
        <v>1.5277777777777777E-2</v>
      </c>
      <c r="R2657" s="2">
        <v>33</v>
      </c>
      <c r="S2657" s="2">
        <v>33</v>
      </c>
      <c r="T2657" s="2">
        <v>0</v>
      </c>
      <c r="U2657">
        <v>1</v>
      </c>
      <c r="V2657">
        <v>5</v>
      </c>
      <c r="W2657">
        <v>0</v>
      </c>
    </row>
    <row r="2658" spans="1:23" x14ac:dyDescent="0.25">
      <c r="A2658" t="s">
        <v>65</v>
      </c>
      <c r="B2658" s="3">
        <v>45688</v>
      </c>
      <c r="C2658" s="3" t="str">
        <f>TEXT(Table1[[#This Row],[Date]],"ddd")</f>
        <v>Fri</v>
      </c>
      <c r="D2658" t="s">
        <v>1513</v>
      </c>
      <c r="E2658" s="1" t="s">
        <v>30</v>
      </c>
      <c r="F2658" s="1" t="s">
        <v>30</v>
      </c>
      <c r="G2658" s="1" t="str">
        <f>IFERROR(SUM(Table1[[#This Row],[Deactivate]]-Table1[[#This Row],[Activate]]),"")</f>
        <v/>
      </c>
      <c r="H2658" s="2" t="str">
        <f t="shared" si="41"/>
        <v/>
      </c>
      <c r="I2658" t="s">
        <v>29</v>
      </c>
      <c r="J2658" t="s">
        <v>49</v>
      </c>
      <c r="K2658" t="s">
        <v>2027</v>
      </c>
      <c r="L2658">
        <v>0</v>
      </c>
      <c r="M2658" s="1">
        <v>0.36319444444444443</v>
      </c>
      <c r="N2658" s="1">
        <v>0.62430555555555556</v>
      </c>
      <c r="O2658" s="1">
        <v>9.3055555555555558E-2</v>
      </c>
      <c r="P2658" s="1">
        <v>0.26111111111111113</v>
      </c>
      <c r="Q2658" s="1">
        <v>0.35416666666666669</v>
      </c>
      <c r="R2658" s="2">
        <v>564</v>
      </c>
      <c r="S2658" s="2">
        <v>765</v>
      </c>
      <c r="T2658" s="2">
        <v>201</v>
      </c>
      <c r="U2658">
        <v>1</v>
      </c>
      <c r="V2658">
        <v>5</v>
      </c>
      <c r="W2658">
        <v>0</v>
      </c>
    </row>
    <row r="2659" spans="1:23" x14ac:dyDescent="0.25">
      <c r="A2659" t="s">
        <v>65</v>
      </c>
      <c r="B2659" s="3">
        <v>45688</v>
      </c>
      <c r="C2659" s="3" t="str">
        <f>TEXT(Table1[[#This Row],[Date]],"ddd")</f>
        <v>Fri</v>
      </c>
      <c r="D2659" t="s">
        <v>1513</v>
      </c>
      <c r="E2659" s="1" t="s">
        <v>30</v>
      </c>
      <c r="F2659" s="1" t="s">
        <v>30</v>
      </c>
      <c r="G2659" s="1" t="str">
        <f>IFERROR(SUM(Table1[[#This Row],[Deactivate]]-Table1[[#This Row],[Activate]]),"")</f>
        <v/>
      </c>
      <c r="H2659" s="2" t="str">
        <f t="shared" si="41"/>
        <v/>
      </c>
      <c r="I2659" t="s">
        <v>29</v>
      </c>
      <c r="J2659" t="s">
        <v>23</v>
      </c>
      <c r="K2659" t="s">
        <v>2028</v>
      </c>
      <c r="L2659">
        <v>0</v>
      </c>
      <c r="M2659" s="1">
        <v>0.62569444444444444</v>
      </c>
      <c r="N2659" s="1">
        <v>0.65555555555555556</v>
      </c>
      <c r="O2659" s="1">
        <v>0</v>
      </c>
      <c r="P2659" s="1">
        <v>2.9861111111111113E-2</v>
      </c>
      <c r="Q2659" s="1">
        <v>2.9861111111111113E-2</v>
      </c>
      <c r="R2659" s="2">
        <v>64.5</v>
      </c>
      <c r="S2659" s="2">
        <v>64.5</v>
      </c>
      <c r="T2659" s="2">
        <v>0</v>
      </c>
      <c r="U2659">
        <v>1</v>
      </c>
      <c r="V2659">
        <v>5</v>
      </c>
      <c r="W2659">
        <v>0</v>
      </c>
    </row>
    <row r="2660" spans="1:23" x14ac:dyDescent="0.25">
      <c r="A2660" t="s">
        <v>20</v>
      </c>
      <c r="B2660" s="3">
        <v>45689</v>
      </c>
      <c r="C2660" s="3" t="str">
        <f>TEXT(Table1[[#This Row],[Date]],"ddd")</f>
        <v>Sat</v>
      </c>
      <c r="D2660" t="s">
        <v>2029</v>
      </c>
      <c r="E2660" s="1" t="s">
        <v>30</v>
      </c>
      <c r="F2660" s="1" t="s">
        <v>30</v>
      </c>
      <c r="G2660" s="1" t="str">
        <f>IFERROR(SUM(Table1[[#This Row],[Deactivate]]-Table1[[#This Row],[Activate]]),"")</f>
        <v/>
      </c>
      <c r="H2660" s="2" t="str">
        <f t="shared" si="41"/>
        <v/>
      </c>
      <c r="I2660" t="s">
        <v>29</v>
      </c>
      <c r="J2660" t="s">
        <v>66</v>
      </c>
      <c r="K2660">
        <v>0</v>
      </c>
      <c r="L2660">
        <v>0</v>
      </c>
      <c r="M2660" s="1">
        <v>0.33402777777777776</v>
      </c>
      <c r="N2660" s="1">
        <v>0.75902777777777775</v>
      </c>
      <c r="O2660" s="1">
        <v>0</v>
      </c>
      <c r="P2660" s="1">
        <v>0.42499999999999999</v>
      </c>
      <c r="Q2660" s="1">
        <v>0.42499999999999999</v>
      </c>
      <c r="R2660" s="2">
        <v>918</v>
      </c>
      <c r="S2660" s="2">
        <v>918</v>
      </c>
      <c r="T2660" s="2">
        <v>0</v>
      </c>
      <c r="U2660">
        <v>1</v>
      </c>
      <c r="V2660">
        <v>5</v>
      </c>
      <c r="W2660">
        <v>0</v>
      </c>
    </row>
    <row r="2661" spans="1:23" x14ac:dyDescent="0.25">
      <c r="A2661" t="s">
        <v>20</v>
      </c>
      <c r="B2661" s="3">
        <v>45689</v>
      </c>
      <c r="C2661" s="3" t="str">
        <f>TEXT(Table1[[#This Row],[Date]],"ddd")</f>
        <v>Sat</v>
      </c>
      <c r="D2661" t="s">
        <v>2029</v>
      </c>
      <c r="E2661" s="1" t="s">
        <v>30</v>
      </c>
      <c r="F2661" s="1" t="s">
        <v>30</v>
      </c>
      <c r="G2661" s="1" t="str">
        <f>IFERROR(SUM(Table1[[#This Row],[Deactivate]]-Table1[[#This Row],[Activate]]),"")</f>
        <v/>
      </c>
      <c r="H2661" s="2" t="str">
        <f t="shared" si="41"/>
        <v/>
      </c>
      <c r="I2661" t="s">
        <v>29</v>
      </c>
      <c r="J2661" t="s">
        <v>23</v>
      </c>
      <c r="K2661" t="s">
        <v>2030</v>
      </c>
      <c r="L2661">
        <v>0</v>
      </c>
      <c r="M2661" s="1">
        <v>0.75902777777777775</v>
      </c>
      <c r="N2661" s="1">
        <v>0.75902777777777775</v>
      </c>
      <c r="O2661" s="1">
        <v>0</v>
      </c>
      <c r="P2661" s="1">
        <v>0</v>
      </c>
      <c r="Q2661" s="1">
        <v>0</v>
      </c>
      <c r="R2661" s="2">
        <v>0</v>
      </c>
      <c r="S2661" s="2">
        <v>0</v>
      </c>
      <c r="T2661" s="2">
        <v>0</v>
      </c>
      <c r="U2661">
        <v>1</v>
      </c>
      <c r="V2661">
        <v>5</v>
      </c>
      <c r="W2661">
        <v>0</v>
      </c>
    </row>
    <row r="2662" spans="1:23" x14ac:dyDescent="0.25">
      <c r="A2662" t="s">
        <v>55</v>
      </c>
      <c r="B2662" s="3">
        <v>45689</v>
      </c>
      <c r="C2662" s="3" t="str">
        <f>TEXT(Table1[[#This Row],[Date]],"ddd")</f>
        <v>Sat</v>
      </c>
      <c r="D2662" t="s">
        <v>2029</v>
      </c>
      <c r="E2662" s="1" t="s">
        <v>30</v>
      </c>
      <c r="F2662" s="1" t="s">
        <v>30</v>
      </c>
      <c r="G2662" s="1" t="str">
        <f>IFERROR(SUM(Table1[[#This Row],[Deactivate]]-Table1[[#This Row],[Activate]]),"")</f>
        <v/>
      </c>
      <c r="H2662" s="2" t="str">
        <f t="shared" si="41"/>
        <v/>
      </c>
      <c r="I2662" t="s">
        <v>22</v>
      </c>
      <c r="J2662" t="s">
        <v>23</v>
      </c>
      <c r="K2662" t="s">
        <v>2031</v>
      </c>
      <c r="L2662">
        <v>0</v>
      </c>
      <c r="M2662" s="1">
        <v>0</v>
      </c>
      <c r="N2662" s="1">
        <v>0</v>
      </c>
      <c r="O2662" s="1">
        <v>0</v>
      </c>
      <c r="P2662" s="1">
        <v>2.0833333333333332E-2</v>
      </c>
      <c r="Q2662" s="1">
        <v>2.0833333333333332E-2</v>
      </c>
      <c r="R2662" s="2">
        <v>45</v>
      </c>
      <c r="S2662" s="2">
        <v>45</v>
      </c>
      <c r="T2662" s="2">
        <v>0</v>
      </c>
      <c r="U2662">
        <v>1</v>
      </c>
      <c r="V2662">
        <v>5</v>
      </c>
      <c r="W2662">
        <v>0</v>
      </c>
    </row>
    <row r="2663" spans="1:23" x14ac:dyDescent="0.25">
      <c r="A2663" t="s">
        <v>86</v>
      </c>
      <c r="B2663" s="3">
        <v>45689</v>
      </c>
      <c r="C2663" s="3" t="str">
        <f>TEXT(Table1[[#This Row],[Date]],"ddd")</f>
        <v>Sat</v>
      </c>
      <c r="D2663" t="s">
        <v>2029</v>
      </c>
      <c r="E2663" s="1" t="s">
        <v>30</v>
      </c>
      <c r="F2663" s="1" t="s">
        <v>30</v>
      </c>
      <c r="G2663" s="1" t="str">
        <f>IFERROR(SUM(Table1[[#This Row],[Deactivate]]-Table1[[#This Row],[Activate]]),"")</f>
        <v/>
      </c>
      <c r="H2663" s="2" t="str">
        <f t="shared" si="41"/>
        <v/>
      </c>
      <c r="I2663" t="s">
        <v>29</v>
      </c>
      <c r="J2663" t="s">
        <v>49</v>
      </c>
      <c r="K2663" t="s">
        <v>2032</v>
      </c>
      <c r="L2663">
        <v>0</v>
      </c>
      <c r="M2663" s="1">
        <v>0.33888888888888891</v>
      </c>
      <c r="N2663" s="1">
        <v>0.47638888888888886</v>
      </c>
      <c r="O2663" s="1">
        <v>2.9166666666666667E-2</v>
      </c>
      <c r="P2663" s="1">
        <v>0.13750000000000001</v>
      </c>
      <c r="Q2663" s="1">
        <v>0.16666666666666669</v>
      </c>
      <c r="R2663" s="2">
        <v>297.00000000000006</v>
      </c>
      <c r="S2663" s="2">
        <v>360.00000000000006</v>
      </c>
      <c r="T2663" s="2">
        <v>63</v>
      </c>
      <c r="U2663">
        <v>1</v>
      </c>
      <c r="V2663">
        <v>5</v>
      </c>
      <c r="W2663">
        <v>0</v>
      </c>
    </row>
    <row r="2664" spans="1:23" x14ac:dyDescent="0.25">
      <c r="A2664" t="s">
        <v>86</v>
      </c>
      <c r="B2664" s="3">
        <v>45689</v>
      </c>
      <c r="C2664" s="3" t="str">
        <f>TEXT(Table1[[#This Row],[Date]],"ddd")</f>
        <v>Sat</v>
      </c>
      <c r="D2664" t="s">
        <v>2029</v>
      </c>
      <c r="E2664" s="1" t="s">
        <v>30</v>
      </c>
      <c r="F2664" s="1" t="s">
        <v>30</v>
      </c>
      <c r="G2664" s="1" t="str">
        <f>IFERROR(SUM(Table1[[#This Row],[Deactivate]]-Table1[[#This Row],[Activate]]),"")</f>
        <v/>
      </c>
      <c r="H2664" s="2" t="str">
        <f t="shared" si="41"/>
        <v/>
      </c>
      <c r="I2664" t="s">
        <v>38</v>
      </c>
      <c r="J2664" t="s">
        <v>66</v>
      </c>
      <c r="K2664">
        <v>0</v>
      </c>
      <c r="L2664">
        <v>0</v>
      </c>
      <c r="M2664" s="1">
        <v>0.47638888888888886</v>
      </c>
      <c r="N2664" s="1">
        <v>0.55902777777777779</v>
      </c>
      <c r="O2664" s="1">
        <v>0</v>
      </c>
      <c r="P2664" s="1">
        <v>8.2638888888888887E-2</v>
      </c>
      <c r="Q2664" s="1">
        <v>8.2638888888888887E-2</v>
      </c>
      <c r="R2664" s="2">
        <v>178.5</v>
      </c>
      <c r="S2664" s="2">
        <v>178.5</v>
      </c>
      <c r="T2664" s="2">
        <v>0</v>
      </c>
      <c r="U2664">
        <v>1</v>
      </c>
      <c r="V2664">
        <v>5</v>
      </c>
      <c r="W2664">
        <v>0</v>
      </c>
    </row>
    <row r="2665" spans="1:23" x14ac:dyDescent="0.25">
      <c r="A2665" t="s">
        <v>86</v>
      </c>
      <c r="B2665" s="3">
        <v>45689</v>
      </c>
      <c r="C2665" s="3" t="str">
        <f>TEXT(Table1[[#This Row],[Date]],"ddd")</f>
        <v>Sat</v>
      </c>
      <c r="D2665" t="s">
        <v>2029</v>
      </c>
      <c r="E2665" s="1" t="s">
        <v>30</v>
      </c>
      <c r="F2665" s="1" t="s">
        <v>30</v>
      </c>
      <c r="G2665" s="1" t="str">
        <f>IFERROR(SUM(Table1[[#This Row],[Deactivate]]-Table1[[#This Row],[Activate]]),"")</f>
        <v/>
      </c>
      <c r="H2665" s="2" t="str">
        <f t="shared" si="41"/>
        <v/>
      </c>
      <c r="I2665" t="s">
        <v>29</v>
      </c>
      <c r="J2665" t="s">
        <v>23</v>
      </c>
      <c r="K2665" t="s">
        <v>2033</v>
      </c>
      <c r="L2665">
        <v>0</v>
      </c>
      <c r="M2665" s="1">
        <v>0.55902777777777779</v>
      </c>
      <c r="N2665" s="1">
        <v>0.58402777777777781</v>
      </c>
      <c r="O2665" s="1">
        <v>0</v>
      </c>
      <c r="P2665" s="1">
        <v>2.5000000000000001E-2</v>
      </c>
      <c r="Q2665" s="1">
        <v>2.5000000000000001E-2</v>
      </c>
      <c r="R2665" s="2">
        <v>54</v>
      </c>
      <c r="S2665" s="2">
        <v>54</v>
      </c>
      <c r="T2665" s="2">
        <v>0</v>
      </c>
      <c r="U2665">
        <v>1</v>
      </c>
      <c r="V2665">
        <v>5</v>
      </c>
      <c r="W2665">
        <v>0</v>
      </c>
    </row>
    <row r="2666" spans="1:23" x14ac:dyDescent="0.25">
      <c r="A2666" t="s">
        <v>86</v>
      </c>
      <c r="B2666" s="3">
        <v>45689</v>
      </c>
      <c r="C2666" s="3" t="str">
        <f>TEXT(Table1[[#This Row],[Date]],"ddd")</f>
        <v>Sat</v>
      </c>
      <c r="D2666" t="s">
        <v>2029</v>
      </c>
      <c r="E2666" s="1" t="s">
        <v>30</v>
      </c>
      <c r="F2666" s="1" t="s">
        <v>30</v>
      </c>
      <c r="G2666" s="1" t="str">
        <f>IFERROR(SUM(Table1[[#This Row],[Deactivate]]-Table1[[#This Row],[Activate]]),"")</f>
        <v/>
      </c>
      <c r="H2666" s="2" t="str">
        <f t="shared" si="41"/>
        <v/>
      </c>
      <c r="I2666" t="s">
        <v>29</v>
      </c>
      <c r="J2666" t="s">
        <v>66</v>
      </c>
      <c r="K2666">
        <v>0</v>
      </c>
      <c r="L2666">
        <v>0</v>
      </c>
      <c r="M2666" s="1">
        <v>0.58402777777777781</v>
      </c>
      <c r="N2666" s="1">
        <v>0.72430555555555554</v>
      </c>
      <c r="O2666" s="1">
        <v>0</v>
      </c>
      <c r="P2666" s="1">
        <v>0.14027777777777778</v>
      </c>
      <c r="Q2666" s="1">
        <v>0.14027777777777778</v>
      </c>
      <c r="R2666" s="2">
        <v>303</v>
      </c>
      <c r="S2666" s="2">
        <v>303</v>
      </c>
      <c r="T2666" s="2">
        <v>0</v>
      </c>
      <c r="U2666">
        <v>1</v>
      </c>
      <c r="V2666">
        <v>5</v>
      </c>
      <c r="W2666">
        <v>0</v>
      </c>
    </row>
    <row r="2667" spans="1:23" x14ac:dyDescent="0.25">
      <c r="A2667" t="s">
        <v>20</v>
      </c>
      <c r="B2667" s="3">
        <v>45690</v>
      </c>
      <c r="C2667" s="3" t="str">
        <f>TEXT(Table1[[#This Row],[Date]],"ddd")</f>
        <v>Sun</v>
      </c>
      <c r="D2667" t="s">
        <v>2029</v>
      </c>
      <c r="E2667" s="1" t="s">
        <v>30</v>
      </c>
      <c r="F2667" s="1" t="s">
        <v>30</v>
      </c>
      <c r="G2667" s="1" t="str">
        <f>IFERROR(SUM(Table1[[#This Row],[Deactivate]]-Table1[[#This Row],[Activate]]),"")</f>
        <v/>
      </c>
      <c r="H2667" s="2" t="str">
        <f t="shared" si="41"/>
        <v/>
      </c>
      <c r="I2667" t="s">
        <v>29</v>
      </c>
      <c r="J2667" t="s">
        <v>66</v>
      </c>
      <c r="K2667">
        <v>0</v>
      </c>
      <c r="L2667">
        <v>0</v>
      </c>
      <c r="M2667" s="1">
        <v>0.32291666666666669</v>
      </c>
      <c r="N2667" s="1">
        <v>0.70902777777777781</v>
      </c>
      <c r="O2667" s="1">
        <v>6.9444444444444447E-4</v>
      </c>
      <c r="P2667" s="1">
        <v>0.38611111111111113</v>
      </c>
      <c r="Q2667" s="1">
        <v>0.38680555555555557</v>
      </c>
      <c r="R2667" s="2">
        <v>834</v>
      </c>
      <c r="S2667" s="2">
        <v>835.5</v>
      </c>
      <c r="T2667" s="2">
        <v>1.5</v>
      </c>
      <c r="U2667">
        <v>1</v>
      </c>
      <c r="V2667">
        <v>5</v>
      </c>
      <c r="W2667">
        <v>0</v>
      </c>
    </row>
    <row r="2668" spans="1:23" x14ac:dyDescent="0.25">
      <c r="A2668" t="s">
        <v>20</v>
      </c>
      <c r="B2668" s="3">
        <v>45690</v>
      </c>
      <c r="C2668" s="3" t="str">
        <f>TEXT(Table1[[#This Row],[Date]],"ddd")</f>
        <v>Sun</v>
      </c>
      <c r="D2668" t="s">
        <v>2029</v>
      </c>
      <c r="E2668" s="1" t="s">
        <v>30</v>
      </c>
      <c r="F2668" s="1" t="s">
        <v>30</v>
      </c>
      <c r="G2668" s="1" t="str">
        <f>IFERROR(SUM(Table1[[#This Row],[Deactivate]]-Table1[[#This Row],[Activate]]),"")</f>
        <v/>
      </c>
      <c r="H2668" s="2" t="str">
        <f t="shared" si="41"/>
        <v/>
      </c>
      <c r="I2668" t="s">
        <v>29</v>
      </c>
      <c r="J2668" t="s">
        <v>23</v>
      </c>
      <c r="K2668" t="s">
        <v>2034</v>
      </c>
      <c r="L2668">
        <v>0</v>
      </c>
      <c r="M2668" s="1">
        <v>0.70902777777777781</v>
      </c>
      <c r="N2668" s="1">
        <v>0.70902777777777781</v>
      </c>
      <c r="O2668" s="1">
        <v>0</v>
      </c>
      <c r="P2668" s="1">
        <v>0</v>
      </c>
      <c r="Q2668" s="1">
        <v>0</v>
      </c>
      <c r="R2668" s="2">
        <v>0</v>
      </c>
      <c r="S2668" s="2">
        <v>0</v>
      </c>
      <c r="T2668" s="2">
        <v>0</v>
      </c>
      <c r="U2668">
        <v>1</v>
      </c>
      <c r="V2668">
        <v>5</v>
      </c>
      <c r="W2668">
        <v>0</v>
      </c>
    </row>
    <row r="2669" spans="1:23" x14ac:dyDescent="0.25">
      <c r="A2669" t="s">
        <v>28</v>
      </c>
      <c r="B2669" s="3">
        <v>45690</v>
      </c>
      <c r="C2669" s="3" t="str">
        <f>TEXT(Table1[[#This Row],[Date]],"ddd")</f>
        <v>Sun</v>
      </c>
      <c r="D2669" t="s">
        <v>2029</v>
      </c>
      <c r="E2669" s="1" t="s">
        <v>30</v>
      </c>
      <c r="F2669" s="1" t="s">
        <v>30</v>
      </c>
      <c r="G2669" s="1" t="str">
        <f>IFERROR(SUM(Table1[[#This Row],[Deactivate]]-Table1[[#This Row],[Activate]]),"")</f>
        <v/>
      </c>
      <c r="H2669" s="2" t="str">
        <f t="shared" si="41"/>
        <v/>
      </c>
      <c r="I2669" t="s">
        <v>29</v>
      </c>
      <c r="J2669" t="s">
        <v>149</v>
      </c>
      <c r="K2669">
        <v>0</v>
      </c>
      <c r="L2669">
        <v>0</v>
      </c>
      <c r="M2669" s="1">
        <v>0.77361111111111114</v>
      </c>
      <c r="N2669" s="1">
        <v>0.80138888888888893</v>
      </c>
      <c r="O2669" s="1">
        <v>6.805555555555555E-2</v>
      </c>
      <c r="P2669" s="1">
        <v>2.7777777777777776E-2</v>
      </c>
      <c r="Q2669" s="1">
        <v>9.5833333333333326E-2</v>
      </c>
      <c r="R2669" s="2">
        <v>60</v>
      </c>
      <c r="S2669" s="2">
        <v>207</v>
      </c>
      <c r="T2669" s="2">
        <v>147</v>
      </c>
      <c r="U2669">
        <v>1</v>
      </c>
      <c r="V2669">
        <v>5</v>
      </c>
      <c r="W2669">
        <v>0</v>
      </c>
    </row>
    <row r="2670" spans="1:23" x14ac:dyDescent="0.25">
      <c r="A2670" t="s">
        <v>28</v>
      </c>
      <c r="B2670" s="3">
        <v>45690</v>
      </c>
      <c r="C2670" s="3" t="str">
        <f>TEXT(Table1[[#This Row],[Date]],"ddd")</f>
        <v>Sun</v>
      </c>
      <c r="D2670" t="s">
        <v>2029</v>
      </c>
      <c r="E2670" s="1" t="s">
        <v>30</v>
      </c>
      <c r="F2670" s="1" t="s">
        <v>30</v>
      </c>
      <c r="G2670" s="1" t="str">
        <f>IFERROR(SUM(Table1[[#This Row],[Deactivate]]-Table1[[#This Row],[Activate]]),"")</f>
        <v/>
      </c>
      <c r="H2670" s="2" t="str">
        <f t="shared" si="41"/>
        <v/>
      </c>
      <c r="I2670" t="s">
        <v>29</v>
      </c>
      <c r="J2670" t="s">
        <v>26</v>
      </c>
      <c r="K2670">
        <v>0</v>
      </c>
      <c r="L2670">
        <v>0</v>
      </c>
      <c r="M2670" s="1">
        <v>0.83472222222222225</v>
      </c>
      <c r="N2670" s="1">
        <v>0.88888888888888884</v>
      </c>
      <c r="O2670" s="1">
        <v>3.3333333333333333E-2</v>
      </c>
      <c r="P2670" s="1">
        <v>5.4166666666666669E-2</v>
      </c>
      <c r="Q2670" s="1">
        <v>8.7499999999999994E-2</v>
      </c>
      <c r="R2670" s="2">
        <v>117</v>
      </c>
      <c r="S2670" s="2">
        <v>188.99999999999997</v>
      </c>
      <c r="T2670" s="2">
        <v>71.999999999999972</v>
      </c>
      <c r="U2670">
        <v>1</v>
      </c>
      <c r="V2670">
        <v>5</v>
      </c>
      <c r="W2670">
        <v>0</v>
      </c>
    </row>
    <row r="2671" spans="1:23" x14ac:dyDescent="0.25">
      <c r="A2671" t="s">
        <v>28</v>
      </c>
      <c r="B2671" s="3">
        <v>45690</v>
      </c>
      <c r="C2671" s="3" t="str">
        <f>TEXT(Table1[[#This Row],[Date]],"ddd")</f>
        <v>Sun</v>
      </c>
      <c r="D2671" t="s">
        <v>2029</v>
      </c>
      <c r="E2671" s="1" t="s">
        <v>30</v>
      </c>
      <c r="F2671" s="1" t="s">
        <v>30</v>
      </c>
      <c r="G2671" s="1" t="str">
        <f>IFERROR(SUM(Table1[[#This Row],[Deactivate]]-Table1[[#This Row],[Activate]]),"")</f>
        <v/>
      </c>
      <c r="H2671" s="2" t="str">
        <f t="shared" si="41"/>
        <v/>
      </c>
      <c r="I2671" t="s">
        <v>29</v>
      </c>
      <c r="J2671" t="s">
        <v>149</v>
      </c>
      <c r="K2671">
        <v>0</v>
      </c>
      <c r="L2671">
        <v>0</v>
      </c>
      <c r="M2671" s="1">
        <v>0.88888888888888884</v>
      </c>
      <c r="N2671" s="1">
        <v>0.90277777777777779</v>
      </c>
      <c r="O2671" s="1">
        <v>0</v>
      </c>
      <c r="P2671" s="1">
        <v>1.3888888888888888E-2</v>
      </c>
      <c r="Q2671" s="1">
        <v>1.3888888888888888E-2</v>
      </c>
      <c r="R2671" s="2">
        <v>30</v>
      </c>
      <c r="S2671" s="2">
        <v>30</v>
      </c>
      <c r="T2671" s="2">
        <v>0</v>
      </c>
      <c r="U2671">
        <v>1</v>
      </c>
      <c r="V2671">
        <v>5</v>
      </c>
      <c r="W2671">
        <v>0</v>
      </c>
    </row>
    <row r="2672" spans="1:23" x14ac:dyDescent="0.25">
      <c r="A2672" t="s">
        <v>63</v>
      </c>
      <c r="B2672" s="3">
        <v>45690</v>
      </c>
      <c r="C2672" s="3" t="str">
        <f>TEXT(Table1[[#This Row],[Date]],"ddd")</f>
        <v>Sun</v>
      </c>
      <c r="D2672" t="s">
        <v>2029</v>
      </c>
      <c r="E2672" s="1" t="s">
        <v>30</v>
      </c>
      <c r="F2672" s="1" t="s">
        <v>30</v>
      </c>
      <c r="G2672" s="1" t="str">
        <f>IFERROR(SUM(Table1[[#This Row],[Deactivate]]-Table1[[#This Row],[Activate]]),"")</f>
        <v/>
      </c>
      <c r="H2672" s="2" t="str">
        <f t="shared" si="41"/>
        <v/>
      </c>
      <c r="I2672" t="s">
        <v>22</v>
      </c>
      <c r="J2672" t="s">
        <v>23</v>
      </c>
      <c r="K2672" t="s">
        <v>2035</v>
      </c>
      <c r="L2672">
        <v>0</v>
      </c>
      <c r="M2672" s="1">
        <v>0</v>
      </c>
      <c r="N2672" s="1">
        <v>0</v>
      </c>
      <c r="O2672" s="1">
        <v>0</v>
      </c>
      <c r="P2672" s="1">
        <v>2.0833333333333332E-2</v>
      </c>
      <c r="Q2672" s="1">
        <v>2.0833333333333332E-2</v>
      </c>
      <c r="R2672" s="2">
        <v>45</v>
      </c>
      <c r="S2672" s="2">
        <v>45</v>
      </c>
      <c r="T2672" s="2">
        <v>0</v>
      </c>
      <c r="U2672">
        <v>1</v>
      </c>
      <c r="V2672">
        <v>5</v>
      </c>
      <c r="W2672">
        <v>0</v>
      </c>
    </row>
    <row r="2673" spans="1:23" x14ac:dyDescent="0.25">
      <c r="A2673" t="s">
        <v>63</v>
      </c>
      <c r="B2673" s="3">
        <v>45690</v>
      </c>
      <c r="C2673" s="3" t="str">
        <f>TEXT(Table1[[#This Row],[Date]],"ddd")</f>
        <v>Sun</v>
      </c>
      <c r="D2673" t="s">
        <v>2029</v>
      </c>
      <c r="E2673" s="1" t="s">
        <v>30</v>
      </c>
      <c r="F2673" s="1" t="s">
        <v>30</v>
      </c>
      <c r="G2673" s="1" t="str">
        <f>IFERROR(SUM(Table1[[#This Row],[Deactivate]]-Table1[[#This Row],[Activate]]),"")</f>
        <v/>
      </c>
      <c r="H2673" s="2" t="str">
        <f t="shared" si="41"/>
        <v/>
      </c>
      <c r="I2673" t="s">
        <v>29</v>
      </c>
      <c r="J2673" t="s">
        <v>149</v>
      </c>
      <c r="K2673">
        <v>0</v>
      </c>
      <c r="L2673">
        <v>0</v>
      </c>
      <c r="M2673" s="1">
        <v>0.77569444444444446</v>
      </c>
      <c r="N2673" s="1">
        <v>0.77777777777777779</v>
      </c>
      <c r="O2673" s="1">
        <v>7.2916666666666671E-2</v>
      </c>
      <c r="P2673" s="1">
        <v>2.0833333333333333E-3</v>
      </c>
      <c r="Q2673" s="1">
        <v>7.5000000000000011E-2</v>
      </c>
      <c r="R2673" s="2">
        <v>4.5</v>
      </c>
      <c r="S2673" s="2">
        <v>162.00000000000003</v>
      </c>
      <c r="T2673" s="2">
        <v>157.50000000000003</v>
      </c>
      <c r="U2673">
        <v>1</v>
      </c>
      <c r="V2673">
        <v>5</v>
      </c>
      <c r="W2673">
        <v>0</v>
      </c>
    </row>
    <row r="2674" spans="1:23" x14ac:dyDescent="0.25">
      <c r="A2674" t="s">
        <v>63</v>
      </c>
      <c r="B2674" s="3">
        <v>45690</v>
      </c>
      <c r="C2674" s="3" t="str">
        <f>TEXT(Table1[[#This Row],[Date]],"ddd")</f>
        <v>Sun</v>
      </c>
      <c r="D2674" t="s">
        <v>2029</v>
      </c>
      <c r="E2674" s="1" t="s">
        <v>30</v>
      </c>
      <c r="F2674" s="1" t="s">
        <v>30</v>
      </c>
      <c r="G2674" s="1" t="str">
        <f>IFERROR(SUM(Table1[[#This Row],[Deactivate]]-Table1[[#This Row],[Activate]]),"")</f>
        <v/>
      </c>
      <c r="H2674" s="2" t="str">
        <f t="shared" si="41"/>
        <v/>
      </c>
      <c r="I2674" t="s">
        <v>29</v>
      </c>
      <c r="J2674" t="s">
        <v>26</v>
      </c>
      <c r="K2674">
        <v>0</v>
      </c>
      <c r="L2674" t="s">
        <v>2036</v>
      </c>
      <c r="M2674" s="1">
        <v>0.81458333333333333</v>
      </c>
      <c r="N2674" s="1">
        <v>0.84513888888888888</v>
      </c>
      <c r="O2674" s="1">
        <v>3.6805555555555557E-2</v>
      </c>
      <c r="P2674" s="1">
        <v>3.0555555555555555E-2</v>
      </c>
      <c r="Q2674" s="1">
        <v>6.7361111111111108E-2</v>
      </c>
      <c r="R2674" s="2">
        <v>66</v>
      </c>
      <c r="S2674" s="2">
        <v>145.5</v>
      </c>
      <c r="T2674" s="2">
        <v>79.5</v>
      </c>
      <c r="U2674">
        <v>1</v>
      </c>
      <c r="V2674">
        <v>5</v>
      </c>
      <c r="W2674">
        <v>0</v>
      </c>
    </row>
    <row r="2675" spans="1:23" x14ac:dyDescent="0.25">
      <c r="A2675" t="s">
        <v>63</v>
      </c>
      <c r="B2675" s="3">
        <v>45690</v>
      </c>
      <c r="C2675" s="3" t="str">
        <f>TEXT(Table1[[#This Row],[Date]],"ddd")</f>
        <v>Sun</v>
      </c>
      <c r="D2675" t="s">
        <v>2029</v>
      </c>
      <c r="E2675" s="1" t="s">
        <v>30</v>
      </c>
      <c r="F2675" s="1" t="s">
        <v>30</v>
      </c>
      <c r="G2675" s="1" t="str">
        <f>IFERROR(SUM(Table1[[#This Row],[Deactivate]]-Table1[[#This Row],[Activate]]),"")</f>
        <v/>
      </c>
      <c r="H2675" s="2" t="str">
        <f t="shared" si="41"/>
        <v/>
      </c>
      <c r="I2675" t="s">
        <v>29</v>
      </c>
      <c r="J2675" t="s">
        <v>149</v>
      </c>
      <c r="K2675">
        <v>0</v>
      </c>
      <c r="L2675">
        <v>0</v>
      </c>
      <c r="M2675" s="1">
        <v>0.87916666666666665</v>
      </c>
      <c r="N2675" s="1">
        <v>0.89166666666666672</v>
      </c>
      <c r="O2675" s="1">
        <v>3.4027777777777775E-2</v>
      </c>
      <c r="P2675" s="1">
        <v>1.2500000000000001E-2</v>
      </c>
      <c r="Q2675" s="1">
        <v>4.6527777777777779E-2</v>
      </c>
      <c r="R2675" s="2">
        <v>27</v>
      </c>
      <c r="S2675" s="2">
        <v>100.5</v>
      </c>
      <c r="T2675" s="2">
        <v>73.5</v>
      </c>
      <c r="U2675">
        <v>1</v>
      </c>
      <c r="V2675">
        <v>5</v>
      </c>
      <c r="W2675">
        <v>0</v>
      </c>
    </row>
    <row r="2676" spans="1:23" x14ac:dyDescent="0.25">
      <c r="A2676" t="s">
        <v>86</v>
      </c>
      <c r="B2676" s="3">
        <v>45690</v>
      </c>
      <c r="C2676" s="3" t="str">
        <f>TEXT(Table1[[#This Row],[Date]],"ddd")</f>
        <v>Sun</v>
      </c>
      <c r="D2676" t="s">
        <v>2029</v>
      </c>
      <c r="E2676" s="1" t="s">
        <v>30</v>
      </c>
      <c r="F2676" s="1" t="s">
        <v>30</v>
      </c>
      <c r="G2676" s="1" t="str">
        <f>IFERROR(SUM(Table1[[#This Row],[Deactivate]]-Table1[[#This Row],[Activate]]),"")</f>
        <v/>
      </c>
      <c r="H2676" s="2" t="str">
        <f t="shared" si="41"/>
        <v/>
      </c>
      <c r="I2676" t="s">
        <v>38</v>
      </c>
      <c r="J2676" t="s">
        <v>66</v>
      </c>
      <c r="K2676">
        <v>0</v>
      </c>
      <c r="L2676">
        <v>0</v>
      </c>
      <c r="M2676" s="1">
        <v>0.3125</v>
      </c>
      <c r="N2676" s="1">
        <v>0.42986111111111114</v>
      </c>
      <c r="O2676" s="1">
        <v>0</v>
      </c>
      <c r="P2676" s="1">
        <v>0.11736111111111111</v>
      </c>
      <c r="Q2676" s="1">
        <v>0.11736111111111111</v>
      </c>
      <c r="R2676" s="2">
        <v>253.5</v>
      </c>
      <c r="S2676" s="2">
        <v>253.5</v>
      </c>
      <c r="T2676" s="2">
        <v>0</v>
      </c>
      <c r="U2676">
        <v>1</v>
      </c>
      <c r="V2676">
        <v>5</v>
      </c>
      <c r="W2676">
        <v>0</v>
      </c>
    </row>
    <row r="2677" spans="1:23" x14ac:dyDescent="0.25">
      <c r="A2677" t="s">
        <v>86</v>
      </c>
      <c r="B2677" s="3">
        <v>45690</v>
      </c>
      <c r="C2677" s="3" t="str">
        <f>TEXT(Table1[[#This Row],[Date]],"ddd")</f>
        <v>Sun</v>
      </c>
      <c r="D2677" t="s">
        <v>2029</v>
      </c>
      <c r="E2677" s="1" t="s">
        <v>30</v>
      </c>
      <c r="F2677" s="1" t="s">
        <v>30</v>
      </c>
      <c r="G2677" s="1" t="str">
        <f>IFERROR(SUM(Table1[[#This Row],[Deactivate]]-Table1[[#This Row],[Activate]]),"")</f>
        <v/>
      </c>
      <c r="H2677" s="2" t="str">
        <f t="shared" si="41"/>
        <v/>
      </c>
      <c r="I2677" t="s">
        <v>29</v>
      </c>
      <c r="J2677" t="s">
        <v>49</v>
      </c>
      <c r="K2677" t="s">
        <v>2037</v>
      </c>
      <c r="L2677">
        <v>0</v>
      </c>
      <c r="M2677" s="1">
        <v>0.51875000000000004</v>
      </c>
      <c r="N2677" s="1">
        <v>0.57708333333333328</v>
      </c>
      <c r="O2677" s="1">
        <v>8.8888888888888892E-2</v>
      </c>
      <c r="P2677" s="1">
        <v>5.8333333333333334E-2</v>
      </c>
      <c r="Q2677" s="1">
        <v>0.14722222222222223</v>
      </c>
      <c r="R2677" s="2">
        <v>126</v>
      </c>
      <c r="S2677" s="2">
        <v>318</v>
      </c>
      <c r="T2677" s="2">
        <v>192</v>
      </c>
      <c r="U2677">
        <v>1</v>
      </c>
      <c r="V2677">
        <v>5</v>
      </c>
      <c r="W2677">
        <v>0</v>
      </c>
    </row>
    <row r="2678" spans="1:23" x14ac:dyDescent="0.25">
      <c r="A2678" t="s">
        <v>86</v>
      </c>
      <c r="B2678" s="3">
        <v>45690</v>
      </c>
      <c r="C2678" s="3" t="str">
        <f>TEXT(Table1[[#This Row],[Date]],"ddd")</f>
        <v>Sun</v>
      </c>
      <c r="D2678" t="s">
        <v>2029</v>
      </c>
      <c r="E2678" s="1" t="s">
        <v>30</v>
      </c>
      <c r="F2678" s="1" t="s">
        <v>30</v>
      </c>
      <c r="G2678" s="1" t="str">
        <f>IFERROR(SUM(Table1[[#This Row],[Deactivate]]-Table1[[#This Row],[Activate]]),"")</f>
        <v/>
      </c>
      <c r="H2678" s="2" t="str">
        <f t="shared" si="41"/>
        <v/>
      </c>
      <c r="I2678" t="s">
        <v>29</v>
      </c>
      <c r="J2678" t="s">
        <v>23</v>
      </c>
      <c r="K2678" t="s">
        <v>2038</v>
      </c>
      <c r="L2678">
        <v>0</v>
      </c>
      <c r="M2678" s="1">
        <v>0.57708333333333328</v>
      </c>
      <c r="N2678" s="1">
        <v>0.59930555555555554</v>
      </c>
      <c r="O2678" s="1">
        <v>0</v>
      </c>
      <c r="P2678" s="1">
        <v>2.2222222222222223E-2</v>
      </c>
      <c r="Q2678" s="1">
        <v>2.2222222222222223E-2</v>
      </c>
      <c r="R2678" s="2">
        <v>48</v>
      </c>
      <c r="S2678" s="2">
        <v>48</v>
      </c>
      <c r="T2678" s="2">
        <v>0</v>
      </c>
      <c r="U2678">
        <v>1</v>
      </c>
      <c r="V2678">
        <v>5</v>
      </c>
      <c r="W2678">
        <v>0</v>
      </c>
    </row>
    <row r="2679" spans="1:23" x14ac:dyDescent="0.25">
      <c r="A2679" t="s">
        <v>86</v>
      </c>
      <c r="B2679" s="3">
        <v>45690</v>
      </c>
      <c r="C2679" s="3" t="str">
        <f>TEXT(Table1[[#This Row],[Date]],"ddd")</f>
        <v>Sun</v>
      </c>
      <c r="D2679" t="s">
        <v>2029</v>
      </c>
      <c r="E2679" s="1" t="s">
        <v>30</v>
      </c>
      <c r="F2679" s="1" t="s">
        <v>30</v>
      </c>
      <c r="G2679" s="1" t="str">
        <f>IFERROR(SUM(Table1[[#This Row],[Deactivate]]-Table1[[#This Row],[Activate]]),"")</f>
        <v/>
      </c>
      <c r="H2679" s="2" t="str">
        <f t="shared" si="41"/>
        <v/>
      </c>
      <c r="I2679" t="s">
        <v>29</v>
      </c>
      <c r="J2679" t="s">
        <v>66</v>
      </c>
      <c r="K2679">
        <v>0</v>
      </c>
      <c r="L2679">
        <v>0</v>
      </c>
      <c r="M2679" s="1">
        <v>0.61944444444444446</v>
      </c>
      <c r="N2679" s="1">
        <v>0.74097222222222225</v>
      </c>
      <c r="O2679" s="1">
        <v>2.013888888888889E-2</v>
      </c>
      <c r="P2679" s="1">
        <v>0.12152777777777778</v>
      </c>
      <c r="Q2679" s="1">
        <v>0.14166666666666666</v>
      </c>
      <c r="R2679" s="2">
        <v>262.5</v>
      </c>
      <c r="S2679" s="2">
        <v>306</v>
      </c>
      <c r="T2679" s="2">
        <v>43.5</v>
      </c>
      <c r="U2679">
        <v>1</v>
      </c>
      <c r="V2679">
        <v>5</v>
      </c>
      <c r="W2679">
        <v>0</v>
      </c>
    </row>
    <row r="2680" spans="1:23" x14ac:dyDescent="0.25">
      <c r="A2680" t="s">
        <v>28</v>
      </c>
      <c r="B2680" s="3">
        <v>45691</v>
      </c>
      <c r="C2680" s="3" t="str">
        <f>TEXT(Table1[[#This Row],[Date]],"ddd")</f>
        <v>Mon</v>
      </c>
      <c r="D2680" t="s">
        <v>2029</v>
      </c>
      <c r="E2680" s="1" t="s">
        <v>30</v>
      </c>
      <c r="F2680" s="1" t="s">
        <v>30</v>
      </c>
      <c r="G2680" s="1" t="str">
        <f>IFERROR(SUM(Table1[[#This Row],[Deactivate]]-Table1[[#This Row],[Activate]]),"")</f>
        <v/>
      </c>
      <c r="H2680" s="2" t="str">
        <f t="shared" si="41"/>
        <v/>
      </c>
      <c r="I2680" t="s">
        <v>29</v>
      </c>
      <c r="J2680" t="s">
        <v>149</v>
      </c>
      <c r="K2680">
        <v>0</v>
      </c>
      <c r="L2680">
        <v>0</v>
      </c>
      <c r="M2680" s="1">
        <v>0.2902777777777778</v>
      </c>
      <c r="N2680" s="1">
        <v>0.41319444444444442</v>
      </c>
      <c r="O2680" s="1">
        <v>0</v>
      </c>
      <c r="P2680" s="1">
        <v>0.12291666666666667</v>
      </c>
      <c r="Q2680" s="1">
        <v>0.12291666666666667</v>
      </c>
      <c r="R2680" s="2">
        <v>265.5</v>
      </c>
      <c r="S2680" s="2">
        <v>265.5</v>
      </c>
      <c r="T2680" s="2">
        <v>0</v>
      </c>
      <c r="U2680">
        <v>1</v>
      </c>
      <c r="V2680">
        <v>5</v>
      </c>
      <c r="W2680">
        <v>0</v>
      </c>
    </row>
    <row r="2681" spans="1:23" x14ac:dyDescent="0.25">
      <c r="A2681" t="s">
        <v>28</v>
      </c>
      <c r="B2681" s="3">
        <v>45691</v>
      </c>
      <c r="C2681" s="3" t="str">
        <f>TEXT(Table1[[#This Row],[Date]],"ddd")</f>
        <v>Mon</v>
      </c>
      <c r="D2681" t="s">
        <v>2029</v>
      </c>
      <c r="E2681" s="1" t="s">
        <v>30</v>
      </c>
      <c r="F2681" s="1" t="s">
        <v>30</v>
      </c>
      <c r="G2681" s="1" t="str">
        <f>IFERROR(SUM(Table1[[#This Row],[Deactivate]]-Table1[[#This Row],[Activate]]),"")</f>
        <v/>
      </c>
      <c r="H2681" s="2" t="str">
        <f t="shared" si="41"/>
        <v/>
      </c>
      <c r="I2681" t="s">
        <v>29</v>
      </c>
      <c r="J2681" t="s">
        <v>26</v>
      </c>
      <c r="K2681">
        <v>0</v>
      </c>
      <c r="L2681" t="s">
        <v>2039</v>
      </c>
      <c r="M2681" s="1">
        <v>0.41319444444444442</v>
      </c>
      <c r="N2681" s="1">
        <v>0.41319444444444442</v>
      </c>
      <c r="O2681" s="1">
        <v>0</v>
      </c>
      <c r="P2681" s="1">
        <v>0</v>
      </c>
      <c r="Q2681" s="1">
        <v>0</v>
      </c>
      <c r="R2681" s="2">
        <v>0</v>
      </c>
      <c r="S2681" s="2">
        <v>0</v>
      </c>
      <c r="T2681" s="2">
        <v>0</v>
      </c>
      <c r="U2681">
        <v>1</v>
      </c>
      <c r="V2681">
        <v>5</v>
      </c>
      <c r="W2681">
        <v>0</v>
      </c>
    </row>
    <row r="2682" spans="1:23" x14ac:dyDescent="0.25">
      <c r="A2682" t="s">
        <v>28</v>
      </c>
      <c r="B2682" s="3">
        <v>45691</v>
      </c>
      <c r="C2682" s="3" t="str">
        <f>TEXT(Table1[[#This Row],[Date]],"ddd")</f>
        <v>Mon</v>
      </c>
      <c r="D2682" t="s">
        <v>2029</v>
      </c>
      <c r="E2682" s="1" t="s">
        <v>30</v>
      </c>
      <c r="F2682" s="1" t="s">
        <v>30</v>
      </c>
      <c r="G2682" s="1" t="str">
        <f>IFERROR(SUM(Table1[[#This Row],[Deactivate]]-Table1[[#This Row],[Activate]]),"")</f>
        <v/>
      </c>
      <c r="H2682" s="2" t="str">
        <f t="shared" si="41"/>
        <v/>
      </c>
      <c r="I2682" t="s">
        <v>29</v>
      </c>
      <c r="J2682" t="s">
        <v>149</v>
      </c>
      <c r="K2682">
        <v>0</v>
      </c>
      <c r="L2682">
        <v>0</v>
      </c>
      <c r="M2682" s="1">
        <v>0.44930555555555557</v>
      </c>
      <c r="N2682" s="1">
        <v>0.45416666666666666</v>
      </c>
      <c r="O2682" s="1">
        <v>3.6111111111111115E-2</v>
      </c>
      <c r="P2682" s="1">
        <v>4.8611111111111112E-3</v>
      </c>
      <c r="Q2682" s="1">
        <v>4.0972222222222229E-2</v>
      </c>
      <c r="R2682" s="2">
        <v>10.5</v>
      </c>
      <c r="S2682" s="2">
        <v>88.500000000000014</v>
      </c>
      <c r="T2682" s="2">
        <v>78.000000000000014</v>
      </c>
      <c r="U2682">
        <v>1</v>
      </c>
      <c r="V2682">
        <v>5</v>
      </c>
      <c r="W2682">
        <v>0</v>
      </c>
    </row>
    <row r="2683" spans="1:23" x14ac:dyDescent="0.25">
      <c r="A2683" t="s">
        <v>28</v>
      </c>
      <c r="B2683" s="3">
        <v>45691</v>
      </c>
      <c r="C2683" s="3" t="str">
        <f>TEXT(Table1[[#This Row],[Date]],"ddd")</f>
        <v>Mon</v>
      </c>
      <c r="D2683" t="s">
        <v>2029</v>
      </c>
      <c r="E2683" s="1" t="s">
        <v>30</v>
      </c>
      <c r="F2683" s="1" t="s">
        <v>30</v>
      </c>
      <c r="G2683" s="1" t="str">
        <f>IFERROR(SUM(Table1[[#This Row],[Deactivate]]-Table1[[#This Row],[Activate]]),"")</f>
        <v/>
      </c>
      <c r="H2683" s="2" t="str">
        <f t="shared" si="41"/>
        <v/>
      </c>
      <c r="I2683" t="s">
        <v>29</v>
      </c>
      <c r="J2683" t="s">
        <v>26</v>
      </c>
      <c r="K2683">
        <v>0</v>
      </c>
      <c r="L2683">
        <v>0</v>
      </c>
      <c r="M2683" s="1">
        <v>0.45416666666666666</v>
      </c>
      <c r="N2683" s="1">
        <v>0.5854166666666667</v>
      </c>
      <c r="O2683" s="1">
        <v>0</v>
      </c>
      <c r="P2683" s="1">
        <v>0.13125000000000001</v>
      </c>
      <c r="Q2683" s="1">
        <v>0.13125000000000001</v>
      </c>
      <c r="R2683" s="2">
        <v>283.5</v>
      </c>
      <c r="S2683" s="2">
        <v>283.5</v>
      </c>
      <c r="T2683" s="2">
        <v>0</v>
      </c>
      <c r="U2683">
        <v>1</v>
      </c>
      <c r="V2683">
        <v>5</v>
      </c>
      <c r="W2683">
        <v>0</v>
      </c>
    </row>
    <row r="2684" spans="1:23" x14ac:dyDescent="0.25">
      <c r="A2684" t="s">
        <v>28</v>
      </c>
      <c r="B2684" s="3">
        <v>45691</v>
      </c>
      <c r="C2684" s="3" t="str">
        <f>TEXT(Table1[[#This Row],[Date]],"ddd")</f>
        <v>Mon</v>
      </c>
      <c r="D2684" t="s">
        <v>2029</v>
      </c>
      <c r="E2684" s="1" t="s">
        <v>30</v>
      </c>
      <c r="F2684" s="1" t="s">
        <v>30</v>
      </c>
      <c r="G2684" s="1" t="str">
        <f>IFERROR(SUM(Table1[[#This Row],[Deactivate]]-Table1[[#This Row],[Activate]]),"")</f>
        <v/>
      </c>
      <c r="H2684" s="2" t="str">
        <f t="shared" si="41"/>
        <v/>
      </c>
      <c r="I2684" t="s">
        <v>29</v>
      </c>
      <c r="J2684" t="s">
        <v>23</v>
      </c>
      <c r="K2684" t="s">
        <v>2040</v>
      </c>
      <c r="L2684">
        <v>0</v>
      </c>
      <c r="M2684" s="1">
        <v>0.65208333333333335</v>
      </c>
      <c r="N2684" s="1">
        <v>0.6645833333333333</v>
      </c>
      <c r="O2684" s="1">
        <v>0</v>
      </c>
      <c r="P2684" s="1">
        <v>1.2499999999999999E-2</v>
      </c>
      <c r="Q2684" s="1">
        <v>1.2499999999999999E-2</v>
      </c>
      <c r="R2684" s="2">
        <v>27</v>
      </c>
      <c r="S2684" s="2">
        <v>27</v>
      </c>
      <c r="T2684" s="2">
        <v>0</v>
      </c>
      <c r="U2684">
        <v>1</v>
      </c>
      <c r="V2684">
        <v>5</v>
      </c>
      <c r="W2684">
        <v>0</v>
      </c>
    </row>
    <row r="2685" spans="1:23" x14ac:dyDescent="0.25">
      <c r="A2685" t="s">
        <v>34</v>
      </c>
      <c r="B2685" s="3">
        <v>45691</v>
      </c>
      <c r="C2685" s="3" t="str">
        <f>TEXT(Table1[[#This Row],[Date]],"ddd")</f>
        <v>Mon</v>
      </c>
      <c r="D2685" t="s">
        <v>2029</v>
      </c>
      <c r="E2685" s="1" t="s">
        <v>30</v>
      </c>
      <c r="F2685" s="1" t="s">
        <v>30</v>
      </c>
      <c r="G2685" s="1" t="str">
        <f>IFERROR(SUM(Table1[[#This Row],[Deactivate]]-Table1[[#This Row],[Activate]]),"")</f>
        <v/>
      </c>
      <c r="H2685" s="2" t="str">
        <f t="shared" si="41"/>
        <v/>
      </c>
      <c r="I2685" t="s">
        <v>29</v>
      </c>
      <c r="J2685" t="s">
        <v>49</v>
      </c>
      <c r="K2685" t="s">
        <v>2041</v>
      </c>
      <c r="L2685">
        <v>0</v>
      </c>
      <c r="M2685" s="1">
        <v>0.40277777777777773</v>
      </c>
      <c r="N2685" s="1">
        <v>0.6333333333333333</v>
      </c>
      <c r="O2685" s="1">
        <v>0.11944444444444445</v>
      </c>
      <c r="P2685" s="1">
        <v>0.23055555555555554</v>
      </c>
      <c r="Q2685" s="1">
        <v>0.35</v>
      </c>
      <c r="R2685" s="2">
        <v>498</v>
      </c>
      <c r="S2685" s="2">
        <v>755.99999999999989</v>
      </c>
      <c r="T2685" s="2">
        <v>257.99999999999989</v>
      </c>
      <c r="U2685">
        <v>1</v>
      </c>
      <c r="V2685">
        <v>5</v>
      </c>
      <c r="W2685">
        <v>0</v>
      </c>
    </row>
    <row r="2686" spans="1:23" x14ac:dyDescent="0.25">
      <c r="A2686" t="s">
        <v>34</v>
      </c>
      <c r="B2686" s="3">
        <v>45691</v>
      </c>
      <c r="C2686" s="3" t="str">
        <f>TEXT(Table1[[#This Row],[Date]],"ddd")</f>
        <v>Mon</v>
      </c>
      <c r="D2686" t="s">
        <v>2029</v>
      </c>
      <c r="E2686" s="1" t="s">
        <v>30</v>
      </c>
      <c r="F2686" s="1" t="s">
        <v>30</v>
      </c>
      <c r="G2686" s="1" t="str">
        <f>IFERROR(SUM(Table1[[#This Row],[Deactivate]]-Table1[[#This Row],[Activate]]),"")</f>
        <v/>
      </c>
      <c r="H2686" s="2" t="str">
        <f t="shared" si="41"/>
        <v/>
      </c>
      <c r="I2686" t="s">
        <v>29</v>
      </c>
      <c r="J2686" t="s">
        <v>23</v>
      </c>
      <c r="K2686" t="s">
        <v>2042</v>
      </c>
      <c r="L2686">
        <v>0</v>
      </c>
      <c r="M2686" s="1">
        <v>0.6333333333333333</v>
      </c>
      <c r="N2686" s="1">
        <v>0.6333333333333333</v>
      </c>
      <c r="O2686" s="1">
        <v>0</v>
      </c>
      <c r="P2686" s="1">
        <v>0</v>
      </c>
      <c r="Q2686" s="1">
        <v>0</v>
      </c>
      <c r="R2686" s="2">
        <v>0</v>
      </c>
      <c r="S2686" s="2">
        <v>0</v>
      </c>
      <c r="T2686" s="2">
        <v>0</v>
      </c>
      <c r="U2686">
        <v>1</v>
      </c>
      <c r="V2686">
        <v>5</v>
      </c>
      <c r="W2686">
        <v>0</v>
      </c>
    </row>
    <row r="2687" spans="1:23" x14ac:dyDescent="0.25">
      <c r="A2687" t="s">
        <v>41</v>
      </c>
      <c r="B2687" s="3">
        <v>45691</v>
      </c>
      <c r="C2687" s="3" t="str">
        <f>TEXT(Table1[[#This Row],[Date]],"ddd")</f>
        <v>Mon</v>
      </c>
      <c r="D2687" t="s">
        <v>2029</v>
      </c>
      <c r="E2687" s="1" t="s">
        <v>30</v>
      </c>
      <c r="F2687" s="1" t="s">
        <v>30</v>
      </c>
      <c r="G2687" s="1" t="str">
        <f>IFERROR(SUM(Table1[[#This Row],[Deactivate]]-Table1[[#This Row],[Activate]]),"")</f>
        <v/>
      </c>
      <c r="H2687" s="2" t="str">
        <f t="shared" si="41"/>
        <v/>
      </c>
      <c r="I2687" t="s">
        <v>22</v>
      </c>
      <c r="J2687" t="s">
        <v>23</v>
      </c>
      <c r="K2687" t="s">
        <v>2043</v>
      </c>
      <c r="L2687">
        <v>0</v>
      </c>
      <c r="M2687" s="1">
        <v>0</v>
      </c>
      <c r="N2687" s="1">
        <v>0</v>
      </c>
      <c r="O2687" s="1">
        <v>0</v>
      </c>
      <c r="P2687" s="1">
        <v>2.0833333333333332E-2</v>
      </c>
      <c r="Q2687" s="1">
        <v>2.0833333333333332E-2</v>
      </c>
      <c r="R2687" s="2">
        <v>45</v>
      </c>
      <c r="S2687" s="2">
        <v>45</v>
      </c>
      <c r="T2687" s="2">
        <v>0</v>
      </c>
      <c r="U2687">
        <v>1</v>
      </c>
      <c r="V2687">
        <v>5</v>
      </c>
      <c r="W2687">
        <v>0</v>
      </c>
    </row>
    <row r="2688" spans="1:23" x14ac:dyDescent="0.25">
      <c r="A2688" t="s">
        <v>43</v>
      </c>
      <c r="B2688" s="3">
        <v>45691</v>
      </c>
      <c r="C2688" s="3" t="str">
        <f>TEXT(Table1[[#This Row],[Date]],"ddd")</f>
        <v>Mon</v>
      </c>
      <c r="D2688" t="s">
        <v>2029</v>
      </c>
      <c r="E2688" s="1" t="s">
        <v>30</v>
      </c>
      <c r="F2688" s="1" t="s">
        <v>30</v>
      </c>
      <c r="G2688" s="1" t="str">
        <f>IFERROR(SUM(Table1[[#This Row],[Deactivate]]-Table1[[#This Row],[Activate]]),"")</f>
        <v/>
      </c>
      <c r="H2688" s="2" t="str">
        <f t="shared" si="41"/>
        <v/>
      </c>
      <c r="I2688" t="s">
        <v>38</v>
      </c>
      <c r="J2688" t="s">
        <v>66</v>
      </c>
      <c r="K2688">
        <v>0</v>
      </c>
      <c r="L2688">
        <v>0</v>
      </c>
      <c r="M2688" s="1">
        <v>0.33263888888888887</v>
      </c>
      <c r="N2688" s="1">
        <v>0.50694444444444442</v>
      </c>
      <c r="O2688" s="1">
        <v>0</v>
      </c>
      <c r="P2688" s="1">
        <v>0.17430555555555557</v>
      </c>
      <c r="Q2688" s="1">
        <v>0.17430555555555557</v>
      </c>
      <c r="R2688" s="2">
        <v>376.50000000000006</v>
      </c>
      <c r="S2688" s="2">
        <v>376.50000000000006</v>
      </c>
      <c r="T2688" s="2">
        <v>0</v>
      </c>
      <c r="U2688">
        <v>1</v>
      </c>
      <c r="V2688">
        <v>5</v>
      </c>
      <c r="W2688">
        <v>0</v>
      </c>
    </row>
    <row r="2689" spans="1:23" x14ac:dyDescent="0.25">
      <c r="A2689" t="s">
        <v>43</v>
      </c>
      <c r="B2689" s="3">
        <v>45691</v>
      </c>
      <c r="C2689" s="3" t="str">
        <f>TEXT(Table1[[#This Row],[Date]],"ddd")</f>
        <v>Mon</v>
      </c>
      <c r="D2689" t="s">
        <v>2029</v>
      </c>
      <c r="E2689" s="1" t="s">
        <v>30</v>
      </c>
      <c r="F2689" s="1" t="s">
        <v>30</v>
      </c>
      <c r="G2689" s="1" t="str">
        <f>IFERROR(SUM(Table1[[#This Row],[Deactivate]]-Table1[[#This Row],[Activate]]),"")</f>
        <v/>
      </c>
      <c r="H2689" s="2" t="str">
        <f t="shared" si="41"/>
        <v/>
      </c>
      <c r="I2689" t="s">
        <v>29</v>
      </c>
      <c r="J2689" t="s">
        <v>68</v>
      </c>
      <c r="K2689" t="s">
        <v>2044</v>
      </c>
      <c r="L2689">
        <v>0</v>
      </c>
      <c r="M2689" s="1">
        <v>0.55347222222222225</v>
      </c>
      <c r="N2689" s="1">
        <v>0.58263888888888882</v>
      </c>
      <c r="O2689" s="1">
        <v>4.3750000000000004E-2</v>
      </c>
      <c r="P2689" s="1">
        <v>2.9166666666666664E-2</v>
      </c>
      <c r="Q2689" s="1">
        <v>7.2916666666666671E-2</v>
      </c>
      <c r="R2689" s="2">
        <v>62.999999999999986</v>
      </c>
      <c r="S2689" s="2">
        <v>157.5</v>
      </c>
      <c r="T2689" s="2">
        <v>94.500000000000014</v>
      </c>
      <c r="U2689">
        <v>1</v>
      </c>
      <c r="V2689">
        <v>5</v>
      </c>
      <c r="W2689">
        <v>0</v>
      </c>
    </row>
    <row r="2690" spans="1:23" x14ac:dyDescent="0.25">
      <c r="A2690" t="s">
        <v>43</v>
      </c>
      <c r="B2690" s="3">
        <v>45691</v>
      </c>
      <c r="C2690" s="3" t="str">
        <f>TEXT(Table1[[#This Row],[Date]],"ddd")</f>
        <v>Mon</v>
      </c>
      <c r="D2690" t="s">
        <v>2029</v>
      </c>
      <c r="E2690" s="1" t="s">
        <v>30</v>
      </c>
      <c r="F2690" s="1" t="s">
        <v>30</v>
      </c>
      <c r="G2690" s="1" t="str">
        <f>IFERROR(SUM(Table1[[#This Row],[Deactivate]]-Table1[[#This Row],[Activate]]),"")</f>
        <v/>
      </c>
      <c r="H2690" s="2" t="str">
        <f t="shared" ref="H2690:H2753" si="42">IFERROR(IF(G2690&gt;TIME(10,25,0),(INT(((G2690-TIME(10,25,0))*24*60)/15)*5.5),0),"")</f>
        <v/>
      </c>
      <c r="I2690" t="s">
        <v>29</v>
      </c>
      <c r="J2690" t="s">
        <v>23</v>
      </c>
      <c r="K2690" t="s">
        <v>2045</v>
      </c>
      <c r="L2690">
        <v>0</v>
      </c>
      <c r="M2690" s="1">
        <v>0.63194444444444442</v>
      </c>
      <c r="N2690" s="1">
        <v>0.63194444444444442</v>
      </c>
      <c r="O2690" s="1">
        <v>0</v>
      </c>
      <c r="P2690" s="1">
        <v>0</v>
      </c>
      <c r="Q2690" s="1">
        <v>0</v>
      </c>
      <c r="R2690" s="2">
        <v>0</v>
      </c>
      <c r="S2690" s="2">
        <v>0</v>
      </c>
      <c r="T2690" s="2">
        <v>0</v>
      </c>
      <c r="U2690">
        <v>1</v>
      </c>
      <c r="V2690">
        <v>5</v>
      </c>
      <c r="W2690">
        <v>0</v>
      </c>
    </row>
    <row r="2691" spans="1:23" x14ac:dyDescent="0.25">
      <c r="A2691" t="s">
        <v>43</v>
      </c>
      <c r="B2691" s="3">
        <v>45691</v>
      </c>
      <c r="C2691" s="3" t="str">
        <f>TEXT(Table1[[#This Row],[Date]],"ddd")</f>
        <v>Mon</v>
      </c>
      <c r="D2691" t="s">
        <v>2029</v>
      </c>
      <c r="E2691" s="1" t="s">
        <v>30</v>
      </c>
      <c r="F2691" s="1" t="s">
        <v>30</v>
      </c>
      <c r="G2691" s="1" t="str">
        <f>IFERROR(SUM(Table1[[#This Row],[Deactivate]]-Table1[[#This Row],[Activate]]),"")</f>
        <v/>
      </c>
      <c r="H2691" s="2" t="str">
        <f t="shared" si="42"/>
        <v/>
      </c>
      <c r="I2691" t="s">
        <v>29</v>
      </c>
      <c r="J2691" t="s">
        <v>66</v>
      </c>
      <c r="K2691">
        <v>0</v>
      </c>
      <c r="L2691">
        <v>0</v>
      </c>
      <c r="M2691" s="1">
        <v>0.63194444444444442</v>
      </c>
      <c r="N2691" s="1">
        <v>0.82291666666666663</v>
      </c>
      <c r="O2691" s="1">
        <v>4.9305555555555554E-2</v>
      </c>
      <c r="P2691" s="1">
        <v>0.19097222222222221</v>
      </c>
      <c r="Q2691" s="1">
        <v>0.24027777777777776</v>
      </c>
      <c r="R2691" s="2">
        <v>412.5</v>
      </c>
      <c r="S2691" s="2">
        <v>518.99999999999989</v>
      </c>
      <c r="T2691" s="2">
        <v>106.49999999999989</v>
      </c>
      <c r="U2691">
        <v>1</v>
      </c>
      <c r="V2691">
        <v>5</v>
      </c>
      <c r="W2691">
        <v>0</v>
      </c>
    </row>
    <row r="2692" spans="1:23" x14ac:dyDescent="0.25">
      <c r="A2692" t="s">
        <v>43</v>
      </c>
      <c r="B2692" s="3">
        <v>45691</v>
      </c>
      <c r="C2692" s="3" t="str">
        <f>TEXT(Table1[[#This Row],[Date]],"ddd")</f>
        <v>Mon</v>
      </c>
      <c r="D2692" t="s">
        <v>2029</v>
      </c>
      <c r="E2692" s="1" t="s">
        <v>30</v>
      </c>
      <c r="F2692" s="1" t="s">
        <v>30</v>
      </c>
      <c r="G2692" s="1" t="str">
        <f>IFERROR(SUM(Table1[[#This Row],[Deactivate]]-Table1[[#This Row],[Activate]]),"")</f>
        <v/>
      </c>
      <c r="H2692" s="2" t="str">
        <f t="shared" si="42"/>
        <v/>
      </c>
      <c r="I2692" t="s">
        <v>29</v>
      </c>
      <c r="J2692" t="s">
        <v>53</v>
      </c>
      <c r="K2692" t="s">
        <v>2046</v>
      </c>
      <c r="L2692">
        <v>0</v>
      </c>
      <c r="M2692" s="1">
        <v>0.82361111111111107</v>
      </c>
      <c r="N2692" s="1">
        <v>0.82361111111111107</v>
      </c>
      <c r="O2692" s="1">
        <v>6.9444444444444447E-4</v>
      </c>
      <c r="P2692" s="1">
        <v>0</v>
      </c>
      <c r="Q2692" s="1">
        <v>6.9444444444444447E-4</v>
      </c>
      <c r="R2692" s="2">
        <v>0</v>
      </c>
      <c r="S2692" s="2">
        <v>1.5</v>
      </c>
      <c r="T2692" s="2">
        <v>1.5</v>
      </c>
      <c r="U2692">
        <v>1</v>
      </c>
      <c r="V2692">
        <v>5</v>
      </c>
      <c r="W2692">
        <v>0</v>
      </c>
    </row>
    <row r="2693" spans="1:23" x14ac:dyDescent="0.25">
      <c r="A2693" t="s">
        <v>45</v>
      </c>
      <c r="B2693" s="3">
        <v>45691</v>
      </c>
      <c r="C2693" s="3" t="str">
        <f>TEXT(Table1[[#This Row],[Date]],"ddd")</f>
        <v>Mon</v>
      </c>
      <c r="D2693" t="s">
        <v>2029</v>
      </c>
      <c r="E2693" s="1" t="s">
        <v>30</v>
      </c>
      <c r="F2693" s="1" t="s">
        <v>30</v>
      </c>
      <c r="G2693" s="1" t="str">
        <f>IFERROR(SUM(Table1[[#This Row],[Deactivate]]-Table1[[#This Row],[Activate]]),"")</f>
        <v/>
      </c>
      <c r="H2693" s="2" t="str">
        <f t="shared" si="42"/>
        <v/>
      </c>
      <c r="I2693" t="s">
        <v>22</v>
      </c>
      <c r="J2693" t="s">
        <v>23</v>
      </c>
      <c r="K2693" t="s">
        <v>2047</v>
      </c>
      <c r="L2693">
        <v>0</v>
      </c>
      <c r="M2693" s="1">
        <v>0</v>
      </c>
      <c r="N2693" s="1">
        <v>0</v>
      </c>
      <c r="O2693" s="1">
        <v>0</v>
      </c>
      <c r="P2693" s="1">
        <v>2.0833333333333332E-2</v>
      </c>
      <c r="Q2693" s="1">
        <v>2.0833333333333332E-2</v>
      </c>
      <c r="R2693" s="2">
        <v>45</v>
      </c>
      <c r="S2693" s="2">
        <v>45</v>
      </c>
      <c r="T2693" s="2">
        <v>0</v>
      </c>
      <c r="U2693">
        <v>1</v>
      </c>
      <c r="V2693">
        <v>5</v>
      </c>
      <c r="W2693">
        <v>0</v>
      </c>
    </row>
    <row r="2694" spans="1:23" x14ac:dyDescent="0.25">
      <c r="A2694" t="s">
        <v>55</v>
      </c>
      <c r="B2694" s="3">
        <v>45691</v>
      </c>
      <c r="C2694" s="3" t="str">
        <f>TEXT(Table1[[#This Row],[Date]],"ddd")</f>
        <v>Mon</v>
      </c>
      <c r="D2694" t="s">
        <v>2029</v>
      </c>
      <c r="E2694" s="1" t="s">
        <v>30</v>
      </c>
      <c r="F2694" s="1" t="s">
        <v>30</v>
      </c>
      <c r="G2694" s="1" t="str">
        <f>IFERROR(SUM(Table1[[#This Row],[Deactivate]]-Table1[[#This Row],[Activate]]),"")</f>
        <v/>
      </c>
      <c r="H2694" s="2" t="str">
        <f t="shared" si="42"/>
        <v/>
      </c>
      <c r="I2694" t="s">
        <v>38</v>
      </c>
      <c r="J2694" t="s">
        <v>66</v>
      </c>
      <c r="K2694">
        <v>0</v>
      </c>
      <c r="L2694">
        <v>0</v>
      </c>
      <c r="M2694" s="1">
        <v>0.375</v>
      </c>
      <c r="N2694" s="1">
        <v>0.50763888888888886</v>
      </c>
      <c r="O2694" s="1">
        <v>9.0972222222222218E-2</v>
      </c>
      <c r="P2694" s="1">
        <v>0.13263888888888889</v>
      </c>
      <c r="Q2694" s="1">
        <v>0.22361111111111109</v>
      </c>
      <c r="R2694" s="2">
        <v>286.5</v>
      </c>
      <c r="S2694" s="2">
        <v>483</v>
      </c>
      <c r="T2694" s="2">
        <v>196.5</v>
      </c>
      <c r="U2694">
        <v>1</v>
      </c>
      <c r="V2694">
        <v>5</v>
      </c>
      <c r="W2694">
        <v>0</v>
      </c>
    </row>
    <row r="2695" spans="1:23" x14ac:dyDescent="0.25">
      <c r="A2695" t="s">
        <v>55</v>
      </c>
      <c r="B2695" s="3">
        <v>45691</v>
      </c>
      <c r="C2695" s="3" t="str">
        <f>TEXT(Table1[[#This Row],[Date]],"ddd")</f>
        <v>Mon</v>
      </c>
      <c r="D2695" t="s">
        <v>2029</v>
      </c>
      <c r="E2695" s="1" t="s">
        <v>30</v>
      </c>
      <c r="F2695" s="1" t="s">
        <v>30</v>
      </c>
      <c r="G2695" s="1" t="str">
        <f>IFERROR(SUM(Table1[[#This Row],[Deactivate]]-Table1[[#This Row],[Activate]]),"")</f>
        <v/>
      </c>
      <c r="H2695" s="2" t="str">
        <f t="shared" si="42"/>
        <v/>
      </c>
      <c r="I2695" t="s">
        <v>29</v>
      </c>
      <c r="J2695" t="s">
        <v>228</v>
      </c>
      <c r="K2695">
        <v>0</v>
      </c>
      <c r="L2695" t="s">
        <v>2048</v>
      </c>
      <c r="M2695" s="1">
        <v>0.5541666666666667</v>
      </c>
      <c r="N2695" s="1">
        <v>0.59305555555555556</v>
      </c>
      <c r="O2695" s="1">
        <v>4.6527777777777779E-2</v>
      </c>
      <c r="P2695" s="1">
        <v>3.888888888888889E-2</v>
      </c>
      <c r="Q2695" s="1">
        <v>8.5416666666666669E-2</v>
      </c>
      <c r="R2695" s="2">
        <v>84</v>
      </c>
      <c r="S2695" s="2">
        <v>184.5</v>
      </c>
      <c r="T2695" s="2">
        <v>100.5</v>
      </c>
      <c r="U2695">
        <v>1</v>
      </c>
      <c r="V2695">
        <v>5</v>
      </c>
      <c r="W2695">
        <v>0</v>
      </c>
    </row>
    <row r="2696" spans="1:23" x14ac:dyDescent="0.25">
      <c r="A2696" t="s">
        <v>55</v>
      </c>
      <c r="B2696" s="3">
        <v>45691</v>
      </c>
      <c r="C2696" s="3" t="str">
        <f>TEXT(Table1[[#This Row],[Date]],"ddd")</f>
        <v>Mon</v>
      </c>
      <c r="D2696" t="s">
        <v>2029</v>
      </c>
      <c r="E2696" s="1" t="s">
        <v>30</v>
      </c>
      <c r="F2696" s="1" t="s">
        <v>30</v>
      </c>
      <c r="G2696" s="1" t="str">
        <f>IFERROR(SUM(Table1[[#This Row],[Deactivate]]-Table1[[#This Row],[Activate]]),"")</f>
        <v/>
      </c>
      <c r="H2696" s="2" t="str">
        <f t="shared" si="42"/>
        <v/>
      </c>
      <c r="I2696" t="s">
        <v>29</v>
      </c>
      <c r="J2696" t="s">
        <v>66</v>
      </c>
      <c r="K2696">
        <v>0</v>
      </c>
      <c r="L2696">
        <v>0</v>
      </c>
      <c r="M2696" s="1">
        <v>0.59375</v>
      </c>
      <c r="N2696" s="1">
        <v>0.77777777777777779</v>
      </c>
      <c r="O2696" s="1">
        <v>6.9444444444444447E-4</v>
      </c>
      <c r="P2696" s="1">
        <v>0.18402777777777779</v>
      </c>
      <c r="Q2696" s="1">
        <v>0.18472222222222223</v>
      </c>
      <c r="R2696" s="2">
        <v>397.5</v>
      </c>
      <c r="S2696" s="2">
        <v>399</v>
      </c>
      <c r="T2696" s="2">
        <v>1.5</v>
      </c>
      <c r="U2696">
        <v>1</v>
      </c>
      <c r="V2696">
        <v>5</v>
      </c>
      <c r="W2696">
        <v>0</v>
      </c>
    </row>
    <row r="2697" spans="1:23" x14ac:dyDescent="0.25">
      <c r="A2697" t="s">
        <v>55</v>
      </c>
      <c r="B2697" s="3">
        <v>45691</v>
      </c>
      <c r="C2697" s="3" t="str">
        <f>TEXT(Table1[[#This Row],[Date]],"ddd")</f>
        <v>Mon</v>
      </c>
      <c r="D2697" t="s">
        <v>2029</v>
      </c>
      <c r="E2697" s="1" t="s">
        <v>30</v>
      </c>
      <c r="F2697" s="1" t="s">
        <v>30</v>
      </c>
      <c r="G2697" s="1" t="str">
        <f>IFERROR(SUM(Table1[[#This Row],[Deactivate]]-Table1[[#This Row],[Activate]]),"")</f>
        <v/>
      </c>
      <c r="H2697" s="2" t="str">
        <f t="shared" si="42"/>
        <v/>
      </c>
      <c r="I2697" t="s">
        <v>29</v>
      </c>
      <c r="J2697" t="s">
        <v>23</v>
      </c>
      <c r="K2697" t="s">
        <v>2049</v>
      </c>
      <c r="L2697">
        <v>0</v>
      </c>
      <c r="M2697" s="1">
        <v>0.77777777777777779</v>
      </c>
      <c r="N2697" s="1">
        <v>0.77777777777777779</v>
      </c>
      <c r="O2697" s="1">
        <v>0</v>
      </c>
      <c r="P2697" s="1">
        <v>0</v>
      </c>
      <c r="Q2697" s="1">
        <v>0</v>
      </c>
      <c r="R2697" s="2">
        <v>0</v>
      </c>
      <c r="S2697" s="2">
        <v>0</v>
      </c>
      <c r="T2697" s="2">
        <v>0</v>
      </c>
      <c r="U2697">
        <v>1</v>
      </c>
      <c r="V2697">
        <v>5</v>
      </c>
      <c r="W2697">
        <v>0</v>
      </c>
    </row>
    <row r="2698" spans="1:23" x14ac:dyDescent="0.25">
      <c r="A2698" t="s">
        <v>59</v>
      </c>
      <c r="B2698" s="3">
        <v>45691</v>
      </c>
      <c r="C2698" s="3" t="str">
        <f>TEXT(Table1[[#This Row],[Date]],"ddd")</f>
        <v>Mon</v>
      </c>
      <c r="D2698" t="s">
        <v>2029</v>
      </c>
      <c r="E2698" s="1" t="s">
        <v>30</v>
      </c>
      <c r="F2698" s="1" t="s">
        <v>30</v>
      </c>
      <c r="G2698" s="1" t="str">
        <f>IFERROR(SUM(Table1[[#This Row],[Deactivate]]-Table1[[#This Row],[Activate]]),"")</f>
        <v/>
      </c>
      <c r="H2698" s="2" t="str">
        <f t="shared" si="42"/>
        <v/>
      </c>
      <c r="I2698" t="s">
        <v>29</v>
      </c>
      <c r="J2698" t="s">
        <v>26</v>
      </c>
      <c r="K2698">
        <v>0</v>
      </c>
      <c r="L2698" t="s">
        <v>2050</v>
      </c>
      <c r="M2698" s="1">
        <v>0.39861111111111108</v>
      </c>
      <c r="N2698" s="1">
        <v>0.46180555555555558</v>
      </c>
      <c r="O2698" s="1">
        <v>0</v>
      </c>
      <c r="P2698" s="1">
        <v>6.3194444444444442E-2</v>
      </c>
      <c r="Q2698" s="1">
        <v>6.3194444444444442E-2</v>
      </c>
      <c r="R2698" s="2">
        <v>136.5</v>
      </c>
      <c r="S2698" s="2">
        <v>136.5</v>
      </c>
      <c r="T2698" s="2">
        <v>0</v>
      </c>
      <c r="U2698">
        <v>1</v>
      </c>
      <c r="V2698">
        <v>5</v>
      </c>
      <c r="W2698">
        <v>0</v>
      </c>
    </row>
    <row r="2699" spans="1:23" x14ac:dyDescent="0.25">
      <c r="A2699" t="s">
        <v>59</v>
      </c>
      <c r="B2699" s="3">
        <v>45691</v>
      </c>
      <c r="C2699" s="3" t="str">
        <f>TEXT(Table1[[#This Row],[Date]],"ddd")</f>
        <v>Mon</v>
      </c>
      <c r="D2699" t="s">
        <v>2029</v>
      </c>
      <c r="E2699" s="1" t="s">
        <v>30</v>
      </c>
      <c r="F2699" s="1" t="s">
        <v>30</v>
      </c>
      <c r="G2699" s="1" t="str">
        <f>IFERROR(SUM(Table1[[#This Row],[Deactivate]]-Table1[[#This Row],[Activate]]),"")</f>
        <v/>
      </c>
      <c r="H2699" s="2" t="str">
        <f t="shared" si="42"/>
        <v/>
      </c>
      <c r="I2699" t="s">
        <v>29</v>
      </c>
      <c r="J2699" t="s">
        <v>26</v>
      </c>
      <c r="K2699">
        <v>0</v>
      </c>
      <c r="L2699" t="s">
        <v>2051</v>
      </c>
      <c r="M2699" s="1">
        <v>0.51041666666666663</v>
      </c>
      <c r="N2699" s="1">
        <v>0.7284722222222223</v>
      </c>
      <c r="O2699" s="1">
        <v>2.0833333333333333E-3</v>
      </c>
      <c r="P2699" s="1">
        <v>0.21805555555555556</v>
      </c>
      <c r="Q2699" s="1">
        <v>0.22013888888888888</v>
      </c>
      <c r="R2699" s="2">
        <v>471</v>
      </c>
      <c r="S2699" s="2">
        <v>475.5</v>
      </c>
      <c r="T2699" s="2">
        <v>4.5</v>
      </c>
      <c r="U2699">
        <v>1</v>
      </c>
      <c r="V2699">
        <v>5</v>
      </c>
      <c r="W2699">
        <v>0</v>
      </c>
    </row>
    <row r="2700" spans="1:23" x14ac:dyDescent="0.25">
      <c r="A2700" t="s">
        <v>59</v>
      </c>
      <c r="B2700" s="3">
        <v>45691</v>
      </c>
      <c r="C2700" s="3" t="str">
        <f>TEXT(Table1[[#This Row],[Date]],"ddd")</f>
        <v>Mon</v>
      </c>
      <c r="D2700" t="s">
        <v>2029</v>
      </c>
      <c r="E2700" s="1" t="s">
        <v>30</v>
      </c>
      <c r="F2700" s="1" t="s">
        <v>30</v>
      </c>
      <c r="G2700" s="1" t="str">
        <f>IFERROR(SUM(Table1[[#This Row],[Deactivate]]-Table1[[#This Row],[Activate]]),"")</f>
        <v/>
      </c>
      <c r="H2700" s="2" t="str">
        <f t="shared" si="42"/>
        <v/>
      </c>
      <c r="I2700" t="s">
        <v>29</v>
      </c>
      <c r="J2700" t="s">
        <v>23</v>
      </c>
      <c r="K2700" t="s">
        <v>2052</v>
      </c>
      <c r="L2700">
        <v>0</v>
      </c>
      <c r="M2700" s="1">
        <v>0.72916666666666663</v>
      </c>
      <c r="N2700" s="1">
        <v>0.72916666666666663</v>
      </c>
      <c r="O2700" s="1">
        <v>0</v>
      </c>
      <c r="P2700" s="1">
        <v>0</v>
      </c>
      <c r="Q2700" s="1">
        <v>0</v>
      </c>
      <c r="R2700" s="2">
        <v>0</v>
      </c>
      <c r="S2700" s="2">
        <v>0</v>
      </c>
      <c r="T2700" s="2">
        <v>0</v>
      </c>
      <c r="U2700">
        <v>1</v>
      </c>
      <c r="V2700">
        <v>5</v>
      </c>
      <c r="W2700">
        <v>0</v>
      </c>
    </row>
    <row r="2701" spans="1:23" x14ac:dyDescent="0.25">
      <c r="A2701" t="s">
        <v>61</v>
      </c>
      <c r="B2701" s="3">
        <v>45691</v>
      </c>
      <c r="C2701" s="3" t="str">
        <f>TEXT(Table1[[#This Row],[Date]],"ddd")</f>
        <v>Mon</v>
      </c>
      <c r="D2701" t="s">
        <v>2029</v>
      </c>
      <c r="E2701" s="1" t="s">
        <v>30</v>
      </c>
      <c r="F2701" s="1" t="s">
        <v>30</v>
      </c>
      <c r="G2701" s="1" t="str">
        <f>IFERROR(SUM(Table1[[#This Row],[Deactivate]]-Table1[[#This Row],[Activate]]),"")</f>
        <v/>
      </c>
      <c r="H2701" s="2" t="str">
        <f t="shared" si="42"/>
        <v/>
      </c>
      <c r="I2701" t="s">
        <v>22</v>
      </c>
      <c r="J2701" t="s">
        <v>23</v>
      </c>
      <c r="K2701" t="s">
        <v>2053</v>
      </c>
      <c r="L2701">
        <v>0</v>
      </c>
      <c r="M2701" s="1">
        <v>0</v>
      </c>
      <c r="N2701" s="1">
        <v>0</v>
      </c>
      <c r="O2701" s="1">
        <v>0</v>
      </c>
      <c r="P2701" s="1">
        <v>2.0833333333333332E-2</v>
      </c>
      <c r="Q2701" s="1">
        <v>2.0833333333333332E-2</v>
      </c>
      <c r="R2701" s="2">
        <v>45</v>
      </c>
      <c r="S2701" s="2">
        <v>45</v>
      </c>
      <c r="T2701" s="2">
        <v>0</v>
      </c>
      <c r="U2701">
        <v>1</v>
      </c>
      <c r="V2701">
        <v>5</v>
      </c>
      <c r="W2701">
        <v>0</v>
      </c>
    </row>
    <row r="2702" spans="1:23" x14ac:dyDescent="0.25">
      <c r="A2702" t="s">
        <v>61</v>
      </c>
      <c r="B2702" s="3">
        <v>45691</v>
      </c>
      <c r="C2702" s="3" t="str">
        <f>TEXT(Table1[[#This Row],[Date]],"ddd")</f>
        <v>Mon</v>
      </c>
      <c r="D2702" t="s">
        <v>2029</v>
      </c>
      <c r="E2702" s="1" t="s">
        <v>30</v>
      </c>
      <c r="F2702" s="1" t="s">
        <v>30</v>
      </c>
      <c r="G2702" s="1" t="str">
        <f>IFERROR(SUM(Table1[[#This Row],[Deactivate]]-Table1[[#This Row],[Activate]]),"")</f>
        <v/>
      </c>
      <c r="H2702" s="2" t="str">
        <f t="shared" si="42"/>
        <v/>
      </c>
      <c r="I2702" t="s">
        <v>22</v>
      </c>
      <c r="J2702" t="s">
        <v>56</v>
      </c>
      <c r="K2702">
        <v>0</v>
      </c>
      <c r="L2702">
        <v>0</v>
      </c>
      <c r="M2702" s="1">
        <v>0.375</v>
      </c>
      <c r="N2702" s="1">
        <v>0.70833333333333337</v>
      </c>
      <c r="O2702" s="1">
        <v>0</v>
      </c>
      <c r="P2702" s="1">
        <v>0.33333333333333331</v>
      </c>
      <c r="Q2702" s="1">
        <v>0.33333333333333331</v>
      </c>
      <c r="R2702" s="2">
        <v>720</v>
      </c>
      <c r="S2702" s="2">
        <v>720</v>
      </c>
      <c r="T2702" s="2">
        <v>0</v>
      </c>
      <c r="U2702">
        <v>1</v>
      </c>
      <c r="V2702">
        <v>5</v>
      </c>
      <c r="W2702">
        <v>0</v>
      </c>
    </row>
    <row r="2703" spans="1:23" x14ac:dyDescent="0.25">
      <c r="A2703" t="s">
        <v>63</v>
      </c>
      <c r="B2703" s="3">
        <v>45691</v>
      </c>
      <c r="C2703" s="3" t="str">
        <f>TEXT(Table1[[#This Row],[Date]],"ddd")</f>
        <v>Mon</v>
      </c>
      <c r="D2703" t="s">
        <v>2029</v>
      </c>
      <c r="E2703" s="1" t="s">
        <v>30</v>
      </c>
      <c r="F2703" s="1" t="s">
        <v>30</v>
      </c>
      <c r="G2703" s="1" t="str">
        <f>IFERROR(SUM(Table1[[#This Row],[Deactivate]]-Table1[[#This Row],[Activate]]),"")</f>
        <v/>
      </c>
      <c r="H2703" s="2" t="str">
        <f t="shared" si="42"/>
        <v/>
      </c>
      <c r="I2703" t="s">
        <v>29</v>
      </c>
      <c r="J2703" t="s">
        <v>149</v>
      </c>
      <c r="K2703">
        <v>0</v>
      </c>
      <c r="L2703">
        <v>0</v>
      </c>
      <c r="M2703" s="1">
        <v>0.23124999999999998</v>
      </c>
      <c r="N2703" s="1">
        <v>0.23472222222222219</v>
      </c>
      <c r="O2703" s="1">
        <v>1.5277777777777777E-2</v>
      </c>
      <c r="P2703" s="1">
        <v>3.472222222222222E-3</v>
      </c>
      <c r="Q2703" s="1">
        <v>1.8749999999999999E-2</v>
      </c>
      <c r="R2703" s="2">
        <v>7.5</v>
      </c>
      <c r="S2703" s="2">
        <v>40.5</v>
      </c>
      <c r="T2703" s="2">
        <v>33</v>
      </c>
      <c r="U2703">
        <v>1</v>
      </c>
      <c r="V2703">
        <v>5</v>
      </c>
      <c r="W2703">
        <v>0</v>
      </c>
    </row>
    <row r="2704" spans="1:23" x14ac:dyDescent="0.25">
      <c r="A2704" t="s">
        <v>63</v>
      </c>
      <c r="B2704" s="3">
        <v>45691</v>
      </c>
      <c r="C2704" s="3" t="str">
        <f>TEXT(Table1[[#This Row],[Date]],"ddd")</f>
        <v>Mon</v>
      </c>
      <c r="D2704" t="s">
        <v>2029</v>
      </c>
      <c r="E2704" s="1" t="s">
        <v>30</v>
      </c>
      <c r="F2704" s="1" t="s">
        <v>30</v>
      </c>
      <c r="G2704" s="1" t="str">
        <f>IFERROR(SUM(Table1[[#This Row],[Deactivate]]-Table1[[#This Row],[Activate]]),"")</f>
        <v/>
      </c>
      <c r="H2704" s="2" t="str">
        <f t="shared" si="42"/>
        <v/>
      </c>
      <c r="I2704" t="s">
        <v>29</v>
      </c>
      <c r="J2704" t="s">
        <v>26</v>
      </c>
      <c r="K2704">
        <v>0</v>
      </c>
      <c r="L2704" t="s">
        <v>2039</v>
      </c>
      <c r="M2704" s="1">
        <v>0.2902777777777778</v>
      </c>
      <c r="N2704" s="1">
        <v>0.38055555555555554</v>
      </c>
      <c r="O2704" s="1">
        <v>5.5555555555555552E-2</v>
      </c>
      <c r="P2704" s="1">
        <v>9.0277777777777776E-2</v>
      </c>
      <c r="Q2704" s="1">
        <v>0.14583333333333331</v>
      </c>
      <c r="R2704" s="2">
        <v>195</v>
      </c>
      <c r="S2704" s="2">
        <v>314.99999999999994</v>
      </c>
      <c r="T2704" s="2">
        <v>119.99999999999994</v>
      </c>
      <c r="U2704">
        <v>1</v>
      </c>
      <c r="V2704">
        <v>5</v>
      </c>
      <c r="W2704">
        <v>0</v>
      </c>
    </row>
    <row r="2705" spans="1:23" x14ac:dyDescent="0.25">
      <c r="A2705" t="s">
        <v>63</v>
      </c>
      <c r="B2705" s="3">
        <v>45691</v>
      </c>
      <c r="C2705" s="3" t="str">
        <f>TEXT(Table1[[#This Row],[Date]],"ddd")</f>
        <v>Mon</v>
      </c>
      <c r="D2705" t="s">
        <v>2029</v>
      </c>
      <c r="E2705" s="1" t="s">
        <v>30</v>
      </c>
      <c r="F2705" s="1" t="s">
        <v>30</v>
      </c>
      <c r="G2705" s="1" t="str">
        <f>IFERROR(SUM(Table1[[#This Row],[Deactivate]]-Table1[[#This Row],[Activate]]),"")</f>
        <v/>
      </c>
      <c r="H2705" s="2" t="str">
        <f t="shared" si="42"/>
        <v/>
      </c>
      <c r="I2705" t="s">
        <v>29</v>
      </c>
      <c r="J2705" t="s">
        <v>149</v>
      </c>
      <c r="K2705">
        <v>0</v>
      </c>
      <c r="L2705">
        <v>0</v>
      </c>
      <c r="M2705" s="1">
        <v>0.4465277777777778</v>
      </c>
      <c r="N2705" s="1">
        <v>0.45347222222222222</v>
      </c>
      <c r="O2705" s="1">
        <v>5.8333333333333327E-2</v>
      </c>
      <c r="P2705" s="1">
        <v>6.9444444444444441E-3</v>
      </c>
      <c r="Q2705" s="1">
        <v>6.5277777777777768E-2</v>
      </c>
      <c r="R2705" s="2">
        <v>15</v>
      </c>
      <c r="S2705" s="2">
        <v>140.99999999999997</v>
      </c>
      <c r="T2705" s="2">
        <v>125.99999999999997</v>
      </c>
      <c r="U2705">
        <v>1</v>
      </c>
      <c r="V2705">
        <v>5</v>
      </c>
      <c r="W2705">
        <v>0</v>
      </c>
    </row>
    <row r="2706" spans="1:23" x14ac:dyDescent="0.25">
      <c r="A2706" t="s">
        <v>63</v>
      </c>
      <c r="B2706" s="3">
        <v>45691</v>
      </c>
      <c r="C2706" s="3" t="str">
        <f>TEXT(Table1[[#This Row],[Date]],"ddd")</f>
        <v>Mon</v>
      </c>
      <c r="D2706" t="s">
        <v>2029</v>
      </c>
      <c r="E2706" s="1" t="s">
        <v>30</v>
      </c>
      <c r="F2706" s="1" t="s">
        <v>30</v>
      </c>
      <c r="G2706" s="1" t="str">
        <f>IFERROR(SUM(Table1[[#This Row],[Deactivate]]-Table1[[#This Row],[Activate]]),"")</f>
        <v/>
      </c>
      <c r="H2706" s="2" t="str">
        <f t="shared" si="42"/>
        <v/>
      </c>
      <c r="I2706" t="s">
        <v>29</v>
      </c>
      <c r="J2706" t="s">
        <v>26</v>
      </c>
      <c r="K2706">
        <v>0</v>
      </c>
      <c r="L2706">
        <v>0</v>
      </c>
      <c r="M2706" s="1">
        <v>0.45763888888888887</v>
      </c>
      <c r="N2706" s="1">
        <v>0.58194444444444449</v>
      </c>
      <c r="O2706" s="1">
        <v>4.1666666666666666E-3</v>
      </c>
      <c r="P2706" s="1">
        <v>0.12430555555555556</v>
      </c>
      <c r="Q2706" s="1">
        <v>0.12847222222222224</v>
      </c>
      <c r="R2706" s="2">
        <v>268.5</v>
      </c>
      <c r="S2706" s="2">
        <v>277.50000000000006</v>
      </c>
      <c r="T2706" s="2">
        <v>9.0000000000000568</v>
      </c>
      <c r="U2706">
        <v>1</v>
      </c>
      <c r="V2706">
        <v>5</v>
      </c>
      <c r="W2706">
        <v>0</v>
      </c>
    </row>
    <row r="2707" spans="1:23" x14ac:dyDescent="0.25">
      <c r="A2707" t="s">
        <v>63</v>
      </c>
      <c r="B2707" s="3">
        <v>45691</v>
      </c>
      <c r="C2707" s="3" t="str">
        <f>TEXT(Table1[[#This Row],[Date]],"ddd")</f>
        <v>Mon</v>
      </c>
      <c r="D2707" t="s">
        <v>2029</v>
      </c>
      <c r="E2707" s="1" t="s">
        <v>30</v>
      </c>
      <c r="F2707" s="1" t="s">
        <v>30</v>
      </c>
      <c r="G2707" s="1" t="str">
        <f>IFERROR(SUM(Table1[[#This Row],[Deactivate]]-Table1[[#This Row],[Activate]]),"")</f>
        <v/>
      </c>
      <c r="H2707" s="2" t="str">
        <f t="shared" si="42"/>
        <v/>
      </c>
      <c r="I2707" t="s">
        <v>29</v>
      </c>
      <c r="J2707" t="s">
        <v>23</v>
      </c>
      <c r="K2707" t="s">
        <v>2054</v>
      </c>
      <c r="L2707">
        <v>0</v>
      </c>
      <c r="M2707" s="1">
        <v>0.58194444444444449</v>
      </c>
      <c r="N2707" s="1">
        <v>0.58194444444444449</v>
      </c>
      <c r="O2707" s="1">
        <v>0</v>
      </c>
      <c r="P2707" s="1">
        <v>0</v>
      </c>
      <c r="Q2707" s="1">
        <v>0</v>
      </c>
      <c r="R2707" s="2">
        <v>0</v>
      </c>
      <c r="S2707" s="2">
        <v>0</v>
      </c>
      <c r="T2707" s="2">
        <v>0</v>
      </c>
      <c r="U2707">
        <v>1</v>
      </c>
      <c r="V2707">
        <v>5</v>
      </c>
      <c r="W2707">
        <v>0</v>
      </c>
    </row>
    <row r="2708" spans="1:23" x14ac:dyDescent="0.25">
      <c r="A2708" t="s">
        <v>65</v>
      </c>
      <c r="B2708" s="3">
        <v>45691</v>
      </c>
      <c r="C2708" s="3" t="str">
        <f>TEXT(Table1[[#This Row],[Date]],"ddd")</f>
        <v>Mon</v>
      </c>
      <c r="D2708" t="s">
        <v>2029</v>
      </c>
      <c r="E2708" s="1" t="s">
        <v>30</v>
      </c>
      <c r="F2708" s="1" t="s">
        <v>30</v>
      </c>
      <c r="G2708" s="1" t="str">
        <f>IFERROR(SUM(Table1[[#This Row],[Deactivate]]-Table1[[#This Row],[Activate]]),"")</f>
        <v/>
      </c>
      <c r="H2708" s="2" t="str">
        <f t="shared" si="42"/>
        <v/>
      </c>
      <c r="I2708" t="s">
        <v>29</v>
      </c>
      <c r="J2708" t="s">
        <v>26</v>
      </c>
      <c r="K2708">
        <v>0</v>
      </c>
      <c r="L2708" t="s">
        <v>2055</v>
      </c>
      <c r="M2708" s="1">
        <v>0.37013888888888885</v>
      </c>
      <c r="N2708" s="1">
        <v>0.44930555555555557</v>
      </c>
      <c r="O2708" s="1">
        <v>6.9444444444444447E-4</v>
      </c>
      <c r="P2708" s="1">
        <v>7.9166666666666663E-2</v>
      </c>
      <c r="Q2708" s="1">
        <v>7.9861111111111105E-2</v>
      </c>
      <c r="R2708" s="2">
        <v>171</v>
      </c>
      <c r="S2708" s="2">
        <v>172.49999999999997</v>
      </c>
      <c r="T2708" s="2">
        <v>1.4999999999999716</v>
      </c>
      <c r="U2708">
        <v>1</v>
      </c>
      <c r="V2708">
        <v>5</v>
      </c>
      <c r="W2708">
        <v>0</v>
      </c>
    </row>
    <row r="2709" spans="1:23" x14ac:dyDescent="0.25">
      <c r="A2709" t="s">
        <v>65</v>
      </c>
      <c r="B2709" s="3">
        <v>45691</v>
      </c>
      <c r="C2709" s="3" t="str">
        <f>TEXT(Table1[[#This Row],[Date]],"ddd")</f>
        <v>Mon</v>
      </c>
      <c r="D2709" t="s">
        <v>2029</v>
      </c>
      <c r="E2709" s="1" t="s">
        <v>30</v>
      </c>
      <c r="F2709" s="1" t="s">
        <v>30</v>
      </c>
      <c r="G2709" s="1" t="str">
        <f>IFERROR(SUM(Table1[[#This Row],[Deactivate]]-Table1[[#This Row],[Activate]]),"")</f>
        <v/>
      </c>
      <c r="H2709" s="2" t="str">
        <f t="shared" si="42"/>
        <v/>
      </c>
      <c r="I2709" t="s">
        <v>29</v>
      </c>
      <c r="J2709" t="s">
        <v>26</v>
      </c>
      <c r="K2709">
        <v>0</v>
      </c>
      <c r="L2709" t="s">
        <v>2056</v>
      </c>
      <c r="M2709" s="1">
        <v>0.44930555555555557</v>
      </c>
      <c r="N2709" s="1">
        <v>0.70624999999999993</v>
      </c>
      <c r="O2709" s="1">
        <v>0</v>
      </c>
      <c r="P2709" s="1">
        <v>0.25694444444444448</v>
      </c>
      <c r="Q2709" s="1">
        <v>0.25694444444444448</v>
      </c>
      <c r="R2709" s="2">
        <v>555.00000000000011</v>
      </c>
      <c r="S2709" s="2">
        <v>555.00000000000011</v>
      </c>
      <c r="T2709" s="2">
        <v>0</v>
      </c>
      <c r="U2709">
        <v>1</v>
      </c>
      <c r="V2709">
        <v>5</v>
      </c>
      <c r="W2709">
        <v>0</v>
      </c>
    </row>
    <row r="2710" spans="1:23" x14ac:dyDescent="0.25">
      <c r="A2710" t="s">
        <v>65</v>
      </c>
      <c r="B2710" s="3">
        <v>45691</v>
      </c>
      <c r="C2710" s="3" t="str">
        <f>TEXT(Table1[[#This Row],[Date]],"ddd")</f>
        <v>Mon</v>
      </c>
      <c r="D2710" t="s">
        <v>2029</v>
      </c>
      <c r="E2710" s="1" t="s">
        <v>30</v>
      </c>
      <c r="F2710" s="1" t="s">
        <v>30</v>
      </c>
      <c r="G2710" s="1" t="str">
        <f>IFERROR(SUM(Table1[[#This Row],[Deactivate]]-Table1[[#This Row],[Activate]]),"")</f>
        <v/>
      </c>
      <c r="H2710" s="2" t="str">
        <f t="shared" si="42"/>
        <v/>
      </c>
      <c r="I2710" t="s">
        <v>29</v>
      </c>
      <c r="J2710" t="s">
        <v>23</v>
      </c>
      <c r="K2710" t="s">
        <v>2057</v>
      </c>
      <c r="L2710">
        <v>0</v>
      </c>
      <c r="M2710" s="1">
        <v>0.70694444444444438</v>
      </c>
      <c r="N2710" s="1">
        <v>0.73263888888888884</v>
      </c>
      <c r="O2710" s="1">
        <v>0</v>
      </c>
      <c r="P2710" s="1">
        <v>2.5694444444444447E-2</v>
      </c>
      <c r="Q2710" s="1">
        <v>2.5694444444444447E-2</v>
      </c>
      <c r="R2710" s="2">
        <v>55.5</v>
      </c>
      <c r="S2710" s="2">
        <v>55.5</v>
      </c>
      <c r="T2710" s="2">
        <v>0</v>
      </c>
      <c r="U2710">
        <v>1</v>
      </c>
      <c r="V2710">
        <v>5</v>
      </c>
      <c r="W2710">
        <v>0</v>
      </c>
    </row>
    <row r="2711" spans="1:23" x14ac:dyDescent="0.25">
      <c r="A2711" t="s">
        <v>20</v>
      </c>
      <c r="B2711" s="3">
        <v>45692</v>
      </c>
      <c r="C2711" s="3" t="str">
        <f>TEXT(Table1[[#This Row],[Date]],"ddd")</f>
        <v>Tue</v>
      </c>
      <c r="D2711" t="s">
        <v>2029</v>
      </c>
      <c r="E2711" s="1" t="s">
        <v>30</v>
      </c>
      <c r="F2711" s="1" t="s">
        <v>30</v>
      </c>
      <c r="G2711" s="1" t="str">
        <f>IFERROR(SUM(Table1[[#This Row],[Deactivate]]-Table1[[#This Row],[Activate]]),"")</f>
        <v/>
      </c>
      <c r="H2711" s="2" t="str">
        <f t="shared" si="42"/>
        <v/>
      </c>
      <c r="I2711" t="s">
        <v>29</v>
      </c>
      <c r="J2711" t="s">
        <v>49</v>
      </c>
      <c r="K2711" t="s">
        <v>2058</v>
      </c>
      <c r="L2711">
        <v>0</v>
      </c>
      <c r="M2711" s="1">
        <v>0.40138888888888885</v>
      </c>
      <c r="N2711" s="1">
        <v>0.57777777777777783</v>
      </c>
      <c r="O2711" s="1">
        <v>7.2222222222222229E-2</v>
      </c>
      <c r="P2711" s="1">
        <v>0.1763888888888889</v>
      </c>
      <c r="Q2711" s="1">
        <v>0.24861111111111112</v>
      </c>
      <c r="R2711" s="2">
        <v>381.00000000000006</v>
      </c>
      <c r="S2711" s="2">
        <v>537</v>
      </c>
      <c r="T2711" s="2">
        <v>155.99999999999994</v>
      </c>
      <c r="U2711">
        <v>1</v>
      </c>
      <c r="V2711">
        <v>5</v>
      </c>
      <c r="W2711">
        <v>0</v>
      </c>
    </row>
    <row r="2712" spans="1:23" x14ac:dyDescent="0.25">
      <c r="A2712" t="s">
        <v>20</v>
      </c>
      <c r="B2712" s="3">
        <v>45692</v>
      </c>
      <c r="C2712" s="3" t="str">
        <f>TEXT(Table1[[#This Row],[Date]],"ddd")</f>
        <v>Tue</v>
      </c>
      <c r="D2712" t="s">
        <v>2029</v>
      </c>
      <c r="E2712" s="1" t="s">
        <v>30</v>
      </c>
      <c r="F2712" s="1" t="s">
        <v>30</v>
      </c>
      <c r="G2712" s="1" t="str">
        <f>IFERROR(SUM(Table1[[#This Row],[Deactivate]]-Table1[[#This Row],[Activate]]),"")</f>
        <v/>
      </c>
      <c r="H2712" s="2" t="str">
        <f t="shared" si="42"/>
        <v/>
      </c>
      <c r="I2712" t="s">
        <v>29</v>
      </c>
      <c r="J2712" t="s">
        <v>23</v>
      </c>
      <c r="K2712" t="s">
        <v>2059</v>
      </c>
      <c r="L2712">
        <v>0</v>
      </c>
      <c r="M2712" s="1">
        <v>0.57777777777777783</v>
      </c>
      <c r="N2712" s="1">
        <v>0.6</v>
      </c>
      <c r="O2712" s="1">
        <v>0</v>
      </c>
      <c r="P2712" s="1">
        <v>2.2222222222222223E-2</v>
      </c>
      <c r="Q2712" s="1">
        <v>2.2222222222222223E-2</v>
      </c>
      <c r="R2712" s="2">
        <v>48</v>
      </c>
      <c r="S2712" s="2">
        <v>48</v>
      </c>
      <c r="T2712" s="2">
        <v>0</v>
      </c>
      <c r="U2712">
        <v>1</v>
      </c>
      <c r="V2712">
        <v>5</v>
      </c>
      <c r="W2712">
        <v>0</v>
      </c>
    </row>
    <row r="2713" spans="1:23" x14ac:dyDescent="0.25">
      <c r="A2713" t="s">
        <v>28</v>
      </c>
      <c r="B2713" s="3">
        <v>45692</v>
      </c>
      <c r="C2713" s="3" t="str">
        <f>TEXT(Table1[[#This Row],[Date]],"ddd")</f>
        <v>Tue</v>
      </c>
      <c r="D2713" t="s">
        <v>2029</v>
      </c>
      <c r="E2713" s="1" t="s">
        <v>30</v>
      </c>
      <c r="F2713" s="1" t="s">
        <v>30</v>
      </c>
      <c r="G2713" s="1" t="str">
        <f>IFERROR(SUM(Table1[[#This Row],[Deactivate]]-Table1[[#This Row],[Activate]]),"")</f>
        <v/>
      </c>
      <c r="H2713" s="2" t="str">
        <f t="shared" si="42"/>
        <v/>
      </c>
      <c r="I2713" t="s">
        <v>22</v>
      </c>
      <c r="J2713" t="s">
        <v>23</v>
      </c>
      <c r="K2713" t="s">
        <v>2060</v>
      </c>
      <c r="L2713">
        <v>0</v>
      </c>
      <c r="M2713" s="1">
        <v>0</v>
      </c>
      <c r="N2713" s="1">
        <v>0</v>
      </c>
      <c r="O2713" s="1">
        <v>0</v>
      </c>
      <c r="P2713" s="1">
        <v>2.0833333333333332E-2</v>
      </c>
      <c r="Q2713" s="1">
        <v>2.0833333333333332E-2</v>
      </c>
      <c r="R2713" s="2">
        <v>45</v>
      </c>
      <c r="S2713" s="2">
        <v>45</v>
      </c>
      <c r="T2713" s="2">
        <v>0</v>
      </c>
      <c r="U2713">
        <v>1</v>
      </c>
      <c r="V2713">
        <v>5</v>
      </c>
      <c r="W2713">
        <v>0</v>
      </c>
    </row>
    <row r="2714" spans="1:23" x14ac:dyDescent="0.25">
      <c r="A2714" t="s">
        <v>34</v>
      </c>
      <c r="B2714" s="3">
        <v>45692</v>
      </c>
      <c r="C2714" s="3" t="str">
        <f>TEXT(Table1[[#This Row],[Date]],"ddd")</f>
        <v>Tue</v>
      </c>
      <c r="D2714" t="s">
        <v>2029</v>
      </c>
      <c r="E2714" s="1" t="s">
        <v>30</v>
      </c>
      <c r="F2714" s="1" t="s">
        <v>30</v>
      </c>
      <c r="G2714" s="1" t="str">
        <f>IFERROR(SUM(Table1[[#This Row],[Deactivate]]-Table1[[#This Row],[Activate]]),"")</f>
        <v/>
      </c>
      <c r="H2714" s="2" t="str">
        <f t="shared" si="42"/>
        <v/>
      </c>
      <c r="I2714" t="s">
        <v>29</v>
      </c>
      <c r="J2714" t="s">
        <v>66</v>
      </c>
      <c r="K2714">
        <v>0</v>
      </c>
      <c r="L2714">
        <v>0</v>
      </c>
      <c r="M2714" s="1">
        <v>0.29236111111111113</v>
      </c>
      <c r="N2714" s="1">
        <v>0.57361111111111118</v>
      </c>
      <c r="O2714" s="1">
        <v>0</v>
      </c>
      <c r="P2714" s="1">
        <v>0.28125</v>
      </c>
      <c r="Q2714" s="1">
        <v>0.28125</v>
      </c>
      <c r="R2714" s="2">
        <v>607.5</v>
      </c>
      <c r="S2714" s="2">
        <v>607.5</v>
      </c>
      <c r="T2714" s="2">
        <v>0</v>
      </c>
      <c r="U2714">
        <v>1</v>
      </c>
      <c r="V2714">
        <v>5</v>
      </c>
      <c r="W2714">
        <v>0</v>
      </c>
    </row>
    <row r="2715" spans="1:23" x14ac:dyDescent="0.25">
      <c r="A2715" t="s">
        <v>34</v>
      </c>
      <c r="B2715" s="3">
        <v>45692</v>
      </c>
      <c r="C2715" s="3" t="str">
        <f>TEXT(Table1[[#This Row],[Date]],"ddd")</f>
        <v>Tue</v>
      </c>
      <c r="D2715" t="s">
        <v>2029</v>
      </c>
      <c r="E2715" s="1" t="s">
        <v>30</v>
      </c>
      <c r="F2715" s="1" t="s">
        <v>30</v>
      </c>
      <c r="G2715" s="1" t="str">
        <f>IFERROR(SUM(Table1[[#This Row],[Deactivate]]-Table1[[#This Row],[Activate]]),"")</f>
        <v/>
      </c>
      <c r="H2715" s="2" t="str">
        <f t="shared" si="42"/>
        <v/>
      </c>
      <c r="I2715" t="s">
        <v>29</v>
      </c>
      <c r="J2715" t="s">
        <v>23</v>
      </c>
      <c r="K2715" t="s">
        <v>2061</v>
      </c>
      <c r="L2715">
        <v>0</v>
      </c>
      <c r="M2715" s="1">
        <v>0.57361111111111118</v>
      </c>
      <c r="N2715" s="1">
        <v>0.59305555555555556</v>
      </c>
      <c r="O2715" s="1">
        <v>0</v>
      </c>
      <c r="P2715" s="1">
        <v>1.9444444444444445E-2</v>
      </c>
      <c r="Q2715" s="1">
        <v>1.9444444444444445E-2</v>
      </c>
      <c r="R2715" s="2">
        <v>42</v>
      </c>
      <c r="S2715" s="2">
        <v>42</v>
      </c>
      <c r="T2715" s="2">
        <v>0</v>
      </c>
      <c r="U2715">
        <v>1</v>
      </c>
      <c r="V2715">
        <v>5</v>
      </c>
      <c r="W2715">
        <v>0</v>
      </c>
    </row>
    <row r="2716" spans="1:23" x14ac:dyDescent="0.25">
      <c r="A2716" t="s">
        <v>34</v>
      </c>
      <c r="B2716" s="3">
        <v>45692</v>
      </c>
      <c r="C2716" s="3" t="str">
        <f>TEXT(Table1[[#This Row],[Date]],"ddd")</f>
        <v>Tue</v>
      </c>
      <c r="D2716" t="s">
        <v>2029</v>
      </c>
      <c r="E2716" s="1" t="s">
        <v>30</v>
      </c>
      <c r="F2716" s="1" t="s">
        <v>30</v>
      </c>
      <c r="G2716" s="1" t="str">
        <f>IFERROR(SUM(Table1[[#This Row],[Deactivate]]-Table1[[#This Row],[Activate]]),"")</f>
        <v/>
      </c>
      <c r="H2716" s="2" t="str">
        <f t="shared" si="42"/>
        <v/>
      </c>
      <c r="I2716" t="s">
        <v>29</v>
      </c>
      <c r="J2716" t="s">
        <v>26</v>
      </c>
      <c r="K2716">
        <v>0</v>
      </c>
      <c r="L2716">
        <v>0</v>
      </c>
      <c r="M2716" s="1">
        <v>0.59305555555555556</v>
      </c>
      <c r="N2716" s="1">
        <v>0.64513888888888882</v>
      </c>
      <c r="O2716" s="1">
        <v>0</v>
      </c>
      <c r="P2716" s="1">
        <v>5.2083333333333336E-2</v>
      </c>
      <c r="Q2716" s="1">
        <v>5.2083333333333336E-2</v>
      </c>
      <c r="R2716" s="2">
        <v>112.5</v>
      </c>
      <c r="S2716" s="2">
        <v>112.5</v>
      </c>
      <c r="T2716" s="2">
        <v>0</v>
      </c>
      <c r="U2716">
        <v>1</v>
      </c>
      <c r="V2716">
        <v>5</v>
      </c>
      <c r="W2716">
        <v>0</v>
      </c>
    </row>
    <row r="2717" spans="1:23" x14ac:dyDescent="0.25">
      <c r="A2717" t="s">
        <v>34</v>
      </c>
      <c r="B2717" s="3">
        <v>45692</v>
      </c>
      <c r="C2717" s="3" t="str">
        <f>TEXT(Table1[[#This Row],[Date]],"ddd")</f>
        <v>Tue</v>
      </c>
      <c r="D2717" t="s">
        <v>2029</v>
      </c>
      <c r="E2717" s="1" t="s">
        <v>30</v>
      </c>
      <c r="F2717" s="1" t="s">
        <v>30</v>
      </c>
      <c r="G2717" s="1" t="str">
        <f>IFERROR(SUM(Table1[[#This Row],[Deactivate]]-Table1[[#This Row],[Activate]]),"")</f>
        <v/>
      </c>
      <c r="H2717" s="2" t="str">
        <f t="shared" si="42"/>
        <v/>
      </c>
      <c r="I2717" t="s">
        <v>29</v>
      </c>
      <c r="J2717" t="s">
        <v>26</v>
      </c>
      <c r="K2717">
        <v>0</v>
      </c>
      <c r="L2717" t="s">
        <v>2062</v>
      </c>
      <c r="M2717" s="1">
        <v>0.69374999999999998</v>
      </c>
      <c r="N2717" s="1">
        <v>0.71944444444444444</v>
      </c>
      <c r="O2717" s="1">
        <v>6.9444444444444447E-4</v>
      </c>
      <c r="P2717" s="1">
        <v>2.5694444444444447E-2</v>
      </c>
      <c r="Q2717" s="1">
        <v>2.6388888888888892E-2</v>
      </c>
      <c r="R2717" s="2">
        <v>55.5</v>
      </c>
      <c r="S2717" s="2">
        <v>57.000000000000014</v>
      </c>
      <c r="T2717" s="2">
        <v>1.5000000000000142</v>
      </c>
      <c r="U2717">
        <v>1</v>
      </c>
      <c r="V2717">
        <v>5</v>
      </c>
      <c r="W2717">
        <v>0</v>
      </c>
    </row>
    <row r="2718" spans="1:23" x14ac:dyDescent="0.25">
      <c r="A2718" t="s">
        <v>41</v>
      </c>
      <c r="B2718" s="3">
        <v>45692</v>
      </c>
      <c r="C2718" s="3" t="str">
        <f>TEXT(Table1[[#This Row],[Date]],"ddd")</f>
        <v>Tue</v>
      </c>
      <c r="D2718" t="s">
        <v>2029</v>
      </c>
      <c r="E2718" s="1" t="s">
        <v>30</v>
      </c>
      <c r="F2718" s="1" t="s">
        <v>30</v>
      </c>
      <c r="G2718" s="1" t="str">
        <f>IFERROR(SUM(Table1[[#This Row],[Deactivate]]-Table1[[#This Row],[Activate]]),"")</f>
        <v/>
      </c>
      <c r="H2718" s="2" t="str">
        <f t="shared" si="42"/>
        <v/>
      </c>
      <c r="I2718" t="s">
        <v>22</v>
      </c>
      <c r="J2718" t="s">
        <v>23</v>
      </c>
      <c r="K2718" t="s">
        <v>2063</v>
      </c>
      <c r="L2718">
        <v>0</v>
      </c>
      <c r="M2718" s="1">
        <v>0</v>
      </c>
      <c r="N2718" s="1">
        <v>0</v>
      </c>
      <c r="O2718" s="1">
        <v>0</v>
      </c>
      <c r="P2718" s="1">
        <v>2.0833333333333332E-2</v>
      </c>
      <c r="Q2718" s="1">
        <v>2.0833333333333332E-2</v>
      </c>
      <c r="R2718" s="2">
        <v>45</v>
      </c>
      <c r="S2718" s="2">
        <v>45</v>
      </c>
      <c r="T2718" s="2">
        <v>0</v>
      </c>
      <c r="U2718">
        <v>1</v>
      </c>
      <c r="V2718">
        <v>5</v>
      </c>
      <c r="W2718">
        <v>0</v>
      </c>
    </row>
    <row r="2719" spans="1:23" x14ac:dyDescent="0.25">
      <c r="A2719" t="s">
        <v>43</v>
      </c>
      <c r="B2719" s="3">
        <v>45692</v>
      </c>
      <c r="C2719" s="3" t="str">
        <f>TEXT(Table1[[#This Row],[Date]],"ddd")</f>
        <v>Tue</v>
      </c>
      <c r="D2719" t="s">
        <v>2029</v>
      </c>
      <c r="E2719" s="1" t="s">
        <v>30</v>
      </c>
      <c r="F2719" s="1" t="s">
        <v>30</v>
      </c>
      <c r="G2719" s="1" t="str">
        <f>IFERROR(SUM(Table1[[#This Row],[Deactivate]]-Table1[[#This Row],[Activate]]),"")</f>
        <v/>
      </c>
      <c r="H2719" s="2" t="str">
        <f t="shared" si="42"/>
        <v/>
      </c>
      <c r="I2719" t="s">
        <v>29</v>
      </c>
      <c r="J2719" t="s">
        <v>26</v>
      </c>
      <c r="K2719">
        <v>0</v>
      </c>
      <c r="L2719">
        <v>0</v>
      </c>
      <c r="M2719" s="1">
        <v>0.27013888888888887</v>
      </c>
      <c r="N2719" s="1">
        <v>0.52986111111111112</v>
      </c>
      <c r="O2719" s="1">
        <v>0</v>
      </c>
      <c r="P2719" s="1">
        <v>0.25972222222222224</v>
      </c>
      <c r="Q2719" s="1">
        <v>0.25972222222222224</v>
      </c>
      <c r="R2719" s="2">
        <v>561.00000000000011</v>
      </c>
      <c r="S2719" s="2">
        <v>561.00000000000011</v>
      </c>
      <c r="T2719" s="2">
        <v>0</v>
      </c>
      <c r="U2719">
        <v>1</v>
      </c>
      <c r="V2719">
        <v>5</v>
      </c>
      <c r="W2719">
        <v>0</v>
      </c>
    </row>
    <row r="2720" spans="1:23" x14ac:dyDescent="0.25">
      <c r="A2720" t="s">
        <v>43</v>
      </c>
      <c r="B2720" s="3">
        <v>45692</v>
      </c>
      <c r="C2720" s="3" t="str">
        <f>TEXT(Table1[[#This Row],[Date]],"ddd")</f>
        <v>Tue</v>
      </c>
      <c r="D2720" t="s">
        <v>2029</v>
      </c>
      <c r="E2720" s="1" t="s">
        <v>30</v>
      </c>
      <c r="F2720" s="1" t="s">
        <v>30</v>
      </c>
      <c r="G2720" s="1" t="str">
        <f>IFERROR(SUM(Table1[[#This Row],[Deactivate]]-Table1[[#This Row],[Activate]]),"")</f>
        <v/>
      </c>
      <c r="H2720" s="2" t="str">
        <f t="shared" si="42"/>
        <v/>
      </c>
      <c r="I2720" t="s">
        <v>29</v>
      </c>
      <c r="J2720" t="s">
        <v>23</v>
      </c>
      <c r="K2720" t="s">
        <v>2064</v>
      </c>
      <c r="L2720">
        <v>0</v>
      </c>
      <c r="M2720" s="1">
        <v>0.52986111111111112</v>
      </c>
      <c r="N2720" s="1">
        <v>0.55069444444444449</v>
      </c>
      <c r="O2720" s="1">
        <v>0</v>
      </c>
      <c r="P2720" s="1">
        <v>2.0833333333333332E-2</v>
      </c>
      <c r="Q2720" s="1">
        <v>2.0833333333333332E-2</v>
      </c>
      <c r="R2720" s="2">
        <v>45</v>
      </c>
      <c r="S2720" s="2">
        <v>45</v>
      </c>
      <c r="T2720" s="2">
        <v>0</v>
      </c>
      <c r="U2720">
        <v>1</v>
      </c>
      <c r="V2720">
        <v>5</v>
      </c>
      <c r="W2720">
        <v>0</v>
      </c>
    </row>
    <row r="2721" spans="1:23" x14ac:dyDescent="0.25">
      <c r="A2721" t="s">
        <v>43</v>
      </c>
      <c r="B2721" s="3">
        <v>45692</v>
      </c>
      <c r="C2721" s="3" t="str">
        <f>TEXT(Table1[[#This Row],[Date]],"ddd")</f>
        <v>Tue</v>
      </c>
      <c r="D2721" t="s">
        <v>2029</v>
      </c>
      <c r="E2721" s="1" t="s">
        <v>30</v>
      </c>
      <c r="F2721" s="1" t="s">
        <v>30</v>
      </c>
      <c r="G2721" s="1" t="str">
        <f>IFERROR(SUM(Table1[[#This Row],[Deactivate]]-Table1[[#This Row],[Activate]]),"")</f>
        <v/>
      </c>
      <c r="H2721" s="2" t="str">
        <f t="shared" si="42"/>
        <v/>
      </c>
      <c r="I2721" t="s">
        <v>38</v>
      </c>
      <c r="J2721" t="s">
        <v>66</v>
      </c>
      <c r="K2721">
        <v>0</v>
      </c>
      <c r="L2721">
        <v>0</v>
      </c>
      <c r="M2721" s="1">
        <v>0.55138888888888882</v>
      </c>
      <c r="N2721" s="1">
        <v>0.57777777777777783</v>
      </c>
      <c r="O2721" s="1">
        <v>6.9444444444444447E-4</v>
      </c>
      <c r="P2721" s="1">
        <v>2.6388888888888889E-2</v>
      </c>
      <c r="Q2721" s="1">
        <v>2.7083333333333334E-2</v>
      </c>
      <c r="R2721" s="2">
        <v>57</v>
      </c>
      <c r="S2721" s="2">
        <v>58.5</v>
      </c>
      <c r="T2721" s="2">
        <v>1.5</v>
      </c>
      <c r="U2721">
        <v>1</v>
      </c>
      <c r="V2721">
        <v>5</v>
      </c>
      <c r="W2721">
        <v>0</v>
      </c>
    </row>
    <row r="2722" spans="1:23" x14ac:dyDescent="0.25">
      <c r="A2722" t="s">
        <v>43</v>
      </c>
      <c r="B2722" s="3">
        <v>45692</v>
      </c>
      <c r="C2722" s="3" t="str">
        <f>TEXT(Table1[[#This Row],[Date]],"ddd")</f>
        <v>Tue</v>
      </c>
      <c r="D2722" t="s">
        <v>2029</v>
      </c>
      <c r="E2722" s="1" t="s">
        <v>30</v>
      </c>
      <c r="F2722" s="1" t="s">
        <v>30</v>
      </c>
      <c r="G2722" s="1" t="str">
        <f>IFERROR(SUM(Table1[[#This Row],[Deactivate]]-Table1[[#This Row],[Activate]]),"")</f>
        <v/>
      </c>
      <c r="H2722" s="2" t="str">
        <f t="shared" si="42"/>
        <v/>
      </c>
      <c r="I2722" t="s">
        <v>29</v>
      </c>
      <c r="J2722" t="s">
        <v>228</v>
      </c>
      <c r="K2722">
        <v>0</v>
      </c>
      <c r="L2722" t="s">
        <v>2065</v>
      </c>
      <c r="M2722" s="1">
        <v>0.60833333333333328</v>
      </c>
      <c r="N2722" s="1">
        <v>0.63124999999999998</v>
      </c>
      <c r="O2722" s="1">
        <v>3.0555555555555555E-2</v>
      </c>
      <c r="P2722" s="1">
        <v>2.2916666666666669E-2</v>
      </c>
      <c r="Q2722" s="1">
        <v>5.3472222222222227E-2</v>
      </c>
      <c r="R2722" s="2">
        <v>49.5</v>
      </c>
      <c r="S2722" s="2">
        <v>115.5</v>
      </c>
      <c r="T2722" s="2">
        <v>66</v>
      </c>
      <c r="U2722">
        <v>1</v>
      </c>
      <c r="V2722">
        <v>5</v>
      </c>
      <c r="W2722">
        <v>0</v>
      </c>
    </row>
    <row r="2723" spans="1:23" x14ac:dyDescent="0.25">
      <c r="A2723" t="s">
        <v>43</v>
      </c>
      <c r="B2723" s="3">
        <v>45692</v>
      </c>
      <c r="C2723" s="3" t="str">
        <f>TEXT(Table1[[#This Row],[Date]],"ddd")</f>
        <v>Tue</v>
      </c>
      <c r="D2723" t="s">
        <v>2029</v>
      </c>
      <c r="E2723" s="1" t="s">
        <v>30</v>
      </c>
      <c r="F2723" s="1" t="s">
        <v>30</v>
      </c>
      <c r="G2723" s="1" t="str">
        <f>IFERROR(SUM(Table1[[#This Row],[Deactivate]]-Table1[[#This Row],[Activate]]),"")</f>
        <v/>
      </c>
      <c r="H2723" s="2" t="str">
        <f t="shared" si="42"/>
        <v/>
      </c>
      <c r="I2723" t="s">
        <v>29</v>
      </c>
      <c r="J2723" t="s">
        <v>66</v>
      </c>
      <c r="K2723">
        <v>0</v>
      </c>
      <c r="L2723">
        <v>0</v>
      </c>
      <c r="M2723" s="1">
        <v>0.63124999999999998</v>
      </c>
      <c r="N2723" s="1">
        <v>0.84444444444444444</v>
      </c>
      <c r="O2723" s="1">
        <v>0</v>
      </c>
      <c r="P2723" s="1">
        <v>0.21319444444444444</v>
      </c>
      <c r="Q2723" s="1">
        <v>0.21319444444444444</v>
      </c>
      <c r="R2723" s="2">
        <v>460.5</v>
      </c>
      <c r="S2723" s="2">
        <v>460.5</v>
      </c>
      <c r="T2723" s="2">
        <v>0</v>
      </c>
      <c r="U2723">
        <v>1</v>
      </c>
      <c r="V2723">
        <v>5</v>
      </c>
      <c r="W2723">
        <v>0</v>
      </c>
    </row>
    <row r="2724" spans="1:23" x14ac:dyDescent="0.25">
      <c r="A2724" t="s">
        <v>45</v>
      </c>
      <c r="B2724" s="3">
        <v>45692</v>
      </c>
      <c r="C2724" s="3" t="str">
        <f>TEXT(Table1[[#This Row],[Date]],"ddd")</f>
        <v>Tue</v>
      </c>
      <c r="D2724" t="s">
        <v>2029</v>
      </c>
      <c r="E2724" s="1" t="s">
        <v>30</v>
      </c>
      <c r="F2724" s="1" t="s">
        <v>30</v>
      </c>
      <c r="G2724" s="1" t="str">
        <f>IFERROR(SUM(Table1[[#This Row],[Deactivate]]-Table1[[#This Row],[Activate]]),"")</f>
        <v/>
      </c>
      <c r="H2724" s="2" t="str">
        <f t="shared" si="42"/>
        <v/>
      </c>
      <c r="I2724" t="s">
        <v>22</v>
      </c>
      <c r="J2724" t="s">
        <v>23</v>
      </c>
      <c r="K2724" t="s">
        <v>2066</v>
      </c>
      <c r="L2724">
        <v>0</v>
      </c>
      <c r="M2724" s="1">
        <v>0</v>
      </c>
      <c r="N2724" s="1">
        <v>0</v>
      </c>
      <c r="O2724" s="1">
        <v>0</v>
      </c>
      <c r="P2724" s="1">
        <v>2.0833333333333332E-2</v>
      </c>
      <c r="Q2724" s="1">
        <v>2.0833333333333332E-2</v>
      </c>
      <c r="R2724" s="2">
        <v>45</v>
      </c>
      <c r="S2724" s="2">
        <v>45</v>
      </c>
      <c r="T2724" s="2">
        <v>0</v>
      </c>
      <c r="U2724">
        <v>1</v>
      </c>
      <c r="V2724">
        <v>5</v>
      </c>
      <c r="W2724">
        <v>0</v>
      </c>
    </row>
    <row r="2725" spans="1:23" x14ac:dyDescent="0.25">
      <c r="A2725" t="s">
        <v>55</v>
      </c>
      <c r="B2725" s="3">
        <v>45692</v>
      </c>
      <c r="C2725" s="3" t="str">
        <f>TEXT(Table1[[#This Row],[Date]],"ddd")</f>
        <v>Tue</v>
      </c>
      <c r="D2725" t="s">
        <v>2029</v>
      </c>
      <c r="E2725" s="1" t="s">
        <v>30</v>
      </c>
      <c r="F2725" s="1" t="s">
        <v>30</v>
      </c>
      <c r="G2725" s="1" t="str">
        <f>IFERROR(SUM(Table1[[#This Row],[Deactivate]]-Table1[[#This Row],[Activate]]),"")</f>
        <v/>
      </c>
      <c r="H2725" s="2" t="str">
        <f t="shared" si="42"/>
        <v/>
      </c>
      <c r="I2725" t="s">
        <v>29</v>
      </c>
      <c r="J2725" t="s">
        <v>26</v>
      </c>
      <c r="K2725">
        <v>0</v>
      </c>
      <c r="L2725">
        <v>0</v>
      </c>
      <c r="M2725" s="1">
        <v>0.33333333333333331</v>
      </c>
      <c r="N2725" s="1">
        <v>0.52708333333333335</v>
      </c>
      <c r="O2725" s="1">
        <v>9.0277777777777787E-3</v>
      </c>
      <c r="P2725" s="1">
        <v>0.19375000000000001</v>
      </c>
      <c r="Q2725" s="1">
        <v>0.20277777777777778</v>
      </c>
      <c r="R2725" s="2">
        <v>418.5</v>
      </c>
      <c r="S2725" s="2">
        <v>438</v>
      </c>
      <c r="T2725" s="2">
        <v>19.5</v>
      </c>
      <c r="U2725">
        <v>1</v>
      </c>
      <c r="V2725">
        <v>5</v>
      </c>
      <c r="W2725">
        <v>0</v>
      </c>
    </row>
    <row r="2726" spans="1:23" x14ac:dyDescent="0.25">
      <c r="A2726" t="s">
        <v>55</v>
      </c>
      <c r="B2726" s="3">
        <v>45692</v>
      </c>
      <c r="C2726" s="3" t="str">
        <f>TEXT(Table1[[#This Row],[Date]],"ddd")</f>
        <v>Tue</v>
      </c>
      <c r="D2726" t="s">
        <v>2029</v>
      </c>
      <c r="E2726" s="1" t="s">
        <v>30</v>
      </c>
      <c r="F2726" s="1" t="s">
        <v>30</v>
      </c>
      <c r="G2726" s="1" t="str">
        <f>IFERROR(SUM(Table1[[#This Row],[Deactivate]]-Table1[[#This Row],[Activate]]),"")</f>
        <v/>
      </c>
      <c r="H2726" s="2" t="str">
        <f t="shared" si="42"/>
        <v/>
      </c>
      <c r="I2726" t="s">
        <v>29</v>
      </c>
      <c r="J2726" t="s">
        <v>23</v>
      </c>
      <c r="K2726" t="s">
        <v>2067</v>
      </c>
      <c r="L2726">
        <v>0</v>
      </c>
      <c r="M2726" s="1">
        <v>0.52708333333333335</v>
      </c>
      <c r="N2726" s="1">
        <v>0.54791666666666672</v>
      </c>
      <c r="O2726" s="1">
        <v>0</v>
      </c>
      <c r="P2726" s="1">
        <v>2.0833333333333332E-2</v>
      </c>
      <c r="Q2726" s="1">
        <v>2.0833333333333332E-2</v>
      </c>
      <c r="R2726" s="2">
        <v>45</v>
      </c>
      <c r="S2726" s="2">
        <v>45</v>
      </c>
      <c r="T2726" s="2">
        <v>0</v>
      </c>
      <c r="U2726">
        <v>1</v>
      </c>
      <c r="V2726">
        <v>5</v>
      </c>
      <c r="W2726">
        <v>0</v>
      </c>
    </row>
    <row r="2727" spans="1:23" x14ac:dyDescent="0.25">
      <c r="A2727" t="s">
        <v>55</v>
      </c>
      <c r="B2727" s="3">
        <v>45692</v>
      </c>
      <c r="C2727" s="3" t="str">
        <f>TEXT(Table1[[#This Row],[Date]],"ddd")</f>
        <v>Tue</v>
      </c>
      <c r="D2727" t="s">
        <v>2029</v>
      </c>
      <c r="E2727" s="1" t="s">
        <v>30</v>
      </c>
      <c r="F2727" s="1" t="s">
        <v>30</v>
      </c>
      <c r="G2727" s="1" t="str">
        <f>IFERROR(SUM(Table1[[#This Row],[Deactivate]]-Table1[[#This Row],[Activate]]),"")</f>
        <v/>
      </c>
      <c r="H2727" s="2" t="str">
        <f t="shared" si="42"/>
        <v/>
      </c>
      <c r="I2727" t="s">
        <v>38</v>
      </c>
      <c r="J2727" t="s">
        <v>66</v>
      </c>
      <c r="K2727">
        <v>0</v>
      </c>
      <c r="L2727">
        <v>0</v>
      </c>
      <c r="M2727" s="1">
        <v>0.56944444444444442</v>
      </c>
      <c r="N2727" s="1">
        <v>0.57638888888888895</v>
      </c>
      <c r="O2727" s="1">
        <v>2.1527777777777781E-2</v>
      </c>
      <c r="P2727" s="1">
        <v>6.9444444444444441E-3</v>
      </c>
      <c r="Q2727" s="1">
        <v>2.8472222222222225E-2</v>
      </c>
      <c r="R2727" s="2">
        <v>15</v>
      </c>
      <c r="S2727" s="2">
        <v>61.500000000000014</v>
      </c>
      <c r="T2727" s="2">
        <v>46.500000000000014</v>
      </c>
      <c r="U2727">
        <v>1</v>
      </c>
      <c r="V2727">
        <v>5</v>
      </c>
      <c r="W2727">
        <v>0</v>
      </c>
    </row>
    <row r="2728" spans="1:23" x14ac:dyDescent="0.25">
      <c r="A2728" t="s">
        <v>55</v>
      </c>
      <c r="B2728" s="3">
        <v>45692</v>
      </c>
      <c r="C2728" s="3" t="str">
        <f>TEXT(Table1[[#This Row],[Date]],"ddd")</f>
        <v>Tue</v>
      </c>
      <c r="D2728" t="s">
        <v>2029</v>
      </c>
      <c r="E2728" s="1" t="s">
        <v>30</v>
      </c>
      <c r="F2728" s="1" t="s">
        <v>30</v>
      </c>
      <c r="G2728" s="1" t="str">
        <f>IFERROR(SUM(Table1[[#This Row],[Deactivate]]-Table1[[#This Row],[Activate]]),"")</f>
        <v/>
      </c>
      <c r="H2728" s="2" t="str">
        <f t="shared" si="42"/>
        <v/>
      </c>
      <c r="I2728" t="s">
        <v>29</v>
      </c>
      <c r="J2728" t="s">
        <v>68</v>
      </c>
      <c r="K2728" t="s">
        <v>2068</v>
      </c>
      <c r="L2728">
        <v>0</v>
      </c>
      <c r="M2728" s="1">
        <v>0.61249999999999993</v>
      </c>
      <c r="N2728" s="1">
        <v>0.63541666666666663</v>
      </c>
      <c r="O2728" s="1">
        <v>3.6111111111111115E-2</v>
      </c>
      <c r="P2728" s="1">
        <v>2.2916666666666669E-2</v>
      </c>
      <c r="Q2728" s="1">
        <v>5.9027777777777783E-2</v>
      </c>
      <c r="R2728" s="2">
        <v>49.5</v>
      </c>
      <c r="S2728" s="2">
        <v>127.50000000000003</v>
      </c>
      <c r="T2728" s="2">
        <v>78.000000000000028</v>
      </c>
      <c r="U2728">
        <v>1</v>
      </c>
      <c r="V2728">
        <v>5</v>
      </c>
      <c r="W2728">
        <v>0</v>
      </c>
    </row>
    <row r="2729" spans="1:23" x14ac:dyDescent="0.25">
      <c r="A2729" t="s">
        <v>55</v>
      </c>
      <c r="B2729" s="3">
        <v>45692</v>
      </c>
      <c r="C2729" s="3" t="str">
        <f>TEXT(Table1[[#This Row],[Date]],"ddd")</f>
        <v>Tue</v>
      </c>
      <c r="D2729" t="s">
        <v>2029</v>
      </c>
      <c r="E2729" s="1" t="s">
        <v>30</v>
      </c>
      <c r="F2729" s="1" t="s">
        <v>30</v>
      </c>
      <c r="G2729" s="1" t="str">
        <f>IFERROR(SUM(Table1[[#This Row],[Deactivate]]-Table1[[#This Row],[Activate]]),"")</f>
        <v/>
      </c>
      <c r="H2729" s="2" t="str">
        <f t="shared" si="42"/>
        <v/>
      </c>
      <c r="I2729" t="s">
        <v>29</v>
      </c>
      <c r="J2729" t="s">
        <v>66</v>
      </c>
      <c r="K2729">
        <v>0</v>
      </c>
      <c r="L2729">
        <v>0</v>
      </c>
      <c r="M2729" s="1">
        <v>0.63680555555555551</v>
      </c>
      <c r="N2729" s="1">
        <v>0.77083333333333337</v>
      </c>
      <c r="O2729" s="1">
        <v>1.3888888888888889E-3</v>
      </c>
      <c r="P2729" s="1">
        <v>0.13402777777777777</v>
      </c>
      <c r="Q2729" s="1">
        <v>0.13541666666666666</v>
      </c>
      <c r="R2729" s="2">
        <v>289.5</v>
      </c>
      <c r="S2729" s="2">
        <v>292.5</v>
      </c>
      <c r="T2729" s="2">
        <v>3</v>
      </c>
      <c r="U2729">
        <v>1</v>
      </c>
      <c r="V2729">
        <v>5</v>
      </c>
      <c r="W2729">
        <v>0</v>
      </c>
    </row>
    <row r="2730" spans="1:23" x14ac:dyDescent="0.25">
      <c r="A2730" t="s">
        <v>59</v>
      </c>
      <c r="B2730" s="3">
        <v>45692</v>
      </c>
      <c r="C2730" s="3" t="str">
        <f>TEXT(Table1[[#This Row],[Date]],"ddd")</f>
        <v>Tue</v>
      </c>
      <c r="D2730" t="s">
        <v>2029</v>
      </c>
      <c r="E2730" s="1" t="s">
        <v>30</v>
      </c>
      <c r="F2730" s="1" t="s">
        <v>30</v>
      </c>
      <c r="G2730" s="1" t="str">
        <f>IFERROR(SUM(Table1[[#This Row],[Deactivate]]-Table1[[#This Row],[Activate]]),"")</f>
        <v/>
      </c>
      <c r="H2730" s="2" t="str">
        <f t="shared" si="42"/>
        <v/>
      </c>
      <c r="I2730" t="s">
        <v>35</v>
      </c>
      <c r="J2730" t="s">
        <v>26</v>
      </c>
      <c r="K2730">
        <v>0</v>
      </c>
      <c r="L2730">
        <v>0</v>
      </c>
      <c r="M2730" s="1">
        <v>0</v>
      </c>
      <c r="N2730" s="1">
        <v>0</v>
      </c>
      <c r="O2730" s="1">
        <v>0</v>
      </c>
      <c r="P2730" s="1">
        <v>0</v>
      </c>
      <c r="Q2730" s="1">
        <v>0</v>
      </c>
      <c r="R2730" s="2">
        <v>0</v>
      </c>
      <c r="S2730" s="2">
        <v>0</v>
      </c>
      <c r="T2730" s="2">
        <v>0</v>
      </c>
      <c r="U2730">
        <v>1</v>
      </c>
      <c r="V2730">
        <v>5</v>
      </c>
      <c r="W2730">
        <v>0</v>
      </c>
    </row>
    <row r="2731" spans="1:23" x14ac:dyDescent="0.25">
      <c r="A2731" t="s">
        <v>59</v>
      </c>
      <c r="B2731" s="3">
        <v>45692</v>
      </c>
      <c r="C2731" s="3" t="str">
        <f>TEXT(Table1[[#This Row],[Date]],"ddd")</f>
        <v>Tue</v>
      </c>
      <c r="D2731" t="s">
        <v>2029</v>
      </c>
      <c r="E2731" s="1" t="s">
        <v>30</v>
      </c>
      <c r="F2731" s="1" t="s">
        <v>30</v>
      </c>
      <c r="G2731" s="1" t="str">
        <f>IFERROR(SUM(Table1[[#This Row],[Deactivate]]-Table1[[#This Row],[Activate]]),"")</f>
        <v/>
      </c>
      <c r="H2731" s="2" t="str">
        <f t="shared" si="42"/>
        <v/>
      </c>
      <c r="I2731" t="s">
        <v>29</v>
      </c>
      <c r="J2731" t="s">
        <v>26</v>
      </c>
      <c r="K2731">
        <v>0</v>
      </c>
      <c r="L2731" t="s">
        <v>2069</v>
      </c>
      <c r="M2731" s="1">
        <v>0.3527777777777778</v>
      </c>
      <c r="N2731" s="1">
        <v>0.6958333333333333</v>
      </c>
      <c r="O2731" s="1">
        <v>9.7916666666666666E-2</v>
      </c>
      <c r="P2731" s="1">
        <v>0.3430555555555555</v>
      </c>
      <c r="Q2731" s="1">
        <v>0.44097222222222215</v>
      </c>
      <c r="R2731" s="2">
        <v>740.99999999999989</v>
      </c>
      <c r="S2731" s="2">
        <v>952.49999999999977</v>
      </c>
      <c r="T2731" s="2">
        <v>211.49999999999989</v>
      </c>
      <c r="U2731">
        <v>1</v>
      </c>
      <c r="V2731">
        <v>5</v>
      </c>
      <c r="W2731">
        <v>0</v>
      </c>
    </row>
    <row r="2732" spans="1:23" x14ac:dyDescent="0.25">
      <c r="A2732" t="s">
        <v>59</v>
      </c>
      <c r="B2732" s="3">
        <v>45692</v>
      </c>
      <c r="C2732" s="3" t="str">
        <f>TEXT(Table1[[#This Row],[Date]],"ddd")</f>
        <v>Tue</v>
      </c>
      <c r="D2732" t="s">
        <v>2029</v>
      </c>
      <c r="E2732" s="1" t="s">
        <v>30</v>
      </c>
      <c r="F2732" s="1" t="s">
        <v>30</v>
      </c>
      <c r="G2732" s="1" t="str">
        <f>IFERROR(SUM(Table1[[#This Row],[Deactivate]]-Table1[[#This Row],[Activate]]),"")</f>
        <v/>
      </c>
      <c r="H2732" s="2" t="str">
        <f t="shared" si="42"/>
        <v/>
      </c>
      <c r="I2732" t="s">
        <v>29</v>
      </c>
      <c r="J2732" t="s">
        <v>23</v>
      </c>
      <c r="K2732" t="s">
        <v>2070</v>
      </c>
      <c r="L2732">
        <v>0</v>
      </c>
      <c r="M2732" s="1">
        <v>0.6958333333333333</v>
      </c>
      <c r="N2732" s="1">
        <v>0.6958333333333333</v>
      </c>
      <c r="O2732" s="1">
        <v>0</v>
      </c>
      <c r="P2732" s="1">
        <v>0</v>
      </c>
      <c r="Q2732" s="1">
        <v>0</v>
      </c>
      <c r="R2732" s="2">
        <v>0</v>
      </c>
      <c r="S2732" s="2">
        <v>0</v>
      </c>
      <c r="T2732" s="2">
        <v>0</v>
      </c>
      <c r="U2732">
        <v>1</v>
      </c>
      <c r="V2732">
        <v>5</v>
      </c>
      <c r="W2732">
        <v>0</v>
      </c>
    </row>
    <row r="2733" spans="1:23" x14ac:dyDescent="0.25">
      <c r="A2733" t="s">
        <v>61</v>
      </c>
      <c r="B2733" s="3">
        <v>45692</v>
      </c>
      <c r="C2733" s="3" t="str">
        <f>TEXT(Table1[[#This Row],[Date]],"ddd")</f>
        <v>Tue</v>
      </c>
      <c r="D2733" t="s">
        <v>2029</v>
      </c>
      <c r="E2733" s="1" t="s">
        <v>30</v>
      </c>
      <c r="F2733" s="1" t="s">
        <v>30</v>
      </c>
      <c r="G2733" s="1" t="str">
        <f>IFERROR(SUM(Table1[[#This Row],[Deactivate]]-Table1[[#This Row],[Activate]]),"")</f>
        <v/>
      </c>
      <c r="H2733" s="2" t="str">
        <f t="shared" si="42"/>
        <v/>
      </c>
      <c r="I2733" t="s">
        <v>22</v>
      </c>
      <c r="J2733" t="s">
        <v>23</v>
      </c>
      <c r="K2733" t="s">
        <v>2071</v>
      </c>
      <c r="L2733">
        <v>0</v>
      </c>
      <c r="M2733" s="1">
        <v>0</v>
      </c>
      <c r="N2733" s="1">
        <v>0</v>
      </c>
      <c r="O2733" s="1">
        <v>0</v>
      </c>
      <c r="P2733" s="1">
        <v>2.0833333333333332E-2</v>
      </c>
      <c r="Q2733" s="1">
        <v>2.0833333333333332E-2</v>
      </c>
      <c r="R2733" s="2">
        <v>45</v>
      </c>
      <c r="S2733" s="2">
        <v>45</v>
      </c>
      <c r="T2733" s="2">
        <v>0</v>
      </c>
      <c r="U2733">
        <v>1</v>
      </c>
      <c r="V2733">
        <v>5</v>
      </c>
      <c r="W2733">
        <v>0</v>
      </c>
    </row>
    <row r="2734" spans="1:23" x14ac:dyDescent="0.25">
      <c r="A2734" t="s">
        <v>63</v>
      </c>
      <c r="B2734" s="3">
        <v>45692</v>
      </c>
      <c r="C2734" s="3" t="str">
        <f>TEXT(Table1[[#This Row],[Date]],"ddd")</f>
        <v>Tue</v>
      </c>
      <c r="D2734" t="s">
        <v>2029</v>
      </c>
      <c r="E2734" s="1" t="s">
        <v>30</v>
      </c>
      <c r="F2734" s="1" t="s">
        <v>30</v>
      </c>
      <c r="G2734" s="1" t="str">
        <f>IFERROR(SUM(Table1[[#This Row],[Deactivate]]-Table1[[#This Row],[Activate]]),"")</f>
        <v/>
      </c>
      <c r="H2734" s="2" t="str">
        <f t="shared" si="42"/>
        <v/>
      </c>
      <c r="I2734" t="s">
        <v>29</v>
      </c>
      <c r="J2734" t="s">
        <v>49</v>
      </c>
      <c r="K2734" t="s">
        <v>2072</v>
      </c>
      <c r="L2734">
        <v>0</v>
      </c>
      <c r="M2734" s="1">
        <v>0.4597222222222222</v>
      </c>
      <c r="N2734" s="1">
        <v>0.5541666666666667</v>
      </c>
      <c r="O2734" s="1">
        <v>7.5694444444444439E-2</v>
      </c>
      <c r="P2734" s="1">
        <v>9.4444444444444442E-2</v>
      </c>
      <c r="Q2734" s="1">
        <v>0.1701388888888889</v>
      </c>
      <c r="R2734" s="2">
        <v>204</v>
      </c>
      <c r="S2734" s="2">
        <v>367.5</v>
      </c>
      <c r="T2734" s="2">
        <v>163.5</v>
      </c>
      <c r="U2734">
        <v>1</v>
      </c>
      <c r="V2734">
        <v>5</v>
      </c>
      <c r="W2734">
        <v>0</v>
      </c>
    </row>
    <row r="2735" spans="1:23" x14ac:dyDescent="0.25">
      <c r="A2735" t="s">
        <v>63</v>
      </c>
      <c r="B2735" s="3">
        <v>45692</v>
      </c>
      <c r="C2735" s="3" t="str">
        <f>TEXT(Table1[[#This Row],[Date]],"ddd")</f>
        <v>Tue</v>
      </c>
      <c r="D2735" t="s">
        <v>2029</v>
      </c>
      <c r="E2735" s="1" t="s">
        <v>30</v>
      </c>
      <c r="F2735" s="1" t="s">
        <v>30</v>
      </c>
      <c r="G2735" s="1" t="str">
        <f>IFERROR(SUM(Table1[[#This Row],[Deactivate]]-Table1[[#This Row],[Activate]]),"")</f>
        <v/>
      </c>
      <c r="H2735" s="2" t="str">
        <f t="shared" si="42"/>
        <v/>
      </c>
      <c r="I2735" t="s">
        <v>29</v>
      </c>
      <c r="J2735" t="s">
        <v>111</v>
      </c>
      <c r="K2735">
        <v>0</v>
      </c>
      <c r="L2735" t="s">
        <v>2073</v>
      </c>
      <c r="M2735" s="1">
        <v>0.58680555555555558</v>
      </c>
      <c r="N2735" s="1">
        <v>0.63750000000000007</v>
      </c>
      <c r="O2735" s="1">
        <v>3.2638888888888891E-2</v>
      </c>
      <c r="P2735" s="1">
        <v>5.0694444444444452E-2</v>
      </c>
      <c r="Q2735" s="1">
        <v>8.3333333333333343E-2</v>
      </c>
      <c r="R2735" s="2">
        <v>109.50000000000003</v>
      </c>
      <c r="S2735" s="2">
        <v>180.00000000000003</v>
      </c>
      <c r="T2735" s="2">
        <v>70.5</v>
      </c>
      <c r="U2735">
        <v>1</v>
      </c>
      <c r="V2735">
        <v>5</v>
      </c>
      <c r="W2735">
        <v>0</v>
      </c>
    </row>
    <row r="2736" spans="1:23" x14ac:dyDescent="0.25">
      <c r="A2736" t="s">
        <v>63</v>
      </c>
      <c r="B2736" s="3">
        <v>45692</v>
      </c>
      <c r="C2736" s="3" t="str">
        <f>TEXT(Table1[[#This Row],[Date]],"ddd")</f>
        <v>Tue</v>
      </c>
      <c r="D2736" t="s">
        <v>2029</v>
      </c>
      <c r="E2736" s="1" t="s">
        <v>30</v>
      </c>
      <c r="F2736" s="1" t="s">
        <v>30</v>
      </c>
      <c r="G2736" s="1" t="str">
        <f>IFERROR(SUM(Table1[[#This Row],[Deactivate]]-Table1[[#This Row],[Activate]]),"")</f>
        <v/>
      </c>
      <c r="H2736" s="2" t="str">
        <f t="shared" si="42"/>
        <v/>
      </c>
      <c r="I2736" t="s">
        <v>29</v>
      </c>
      <c r="J2736" t="s">
        <v>23</v>
      </c>
      <c r="K2736" t="s">
        <v>2074</v>
      </c>
      <c r="L2736">
        <v>0</v>
      </c>
      <c r="M2736" s="1">
        <v>0.63750000000000007</v>
      </c>
      <c r="N2736" s="1">
        <v>0.65069444444444446</v>
      </c>
      <c r="O2736" s="1">
        <v>0</v>
      </c>
      <c r="P2736" s="1">
        <v>1.3194444444444444E-2</v>
      </c>
      <c r="Q2736" s="1">
        <v>1.3194444444444444E-2</v>
      </c>
      <c r="R2736" s="2">
        <v>28.5</v>
      </c>
      <c r="S2736" s="2">
        <v>28.5</v>
      </c>
      <c r="T2736" s="2">
        <v>0</v>
      </c>
      <c r="U2736">
        <v>1</v>
      </c>
      <c r="V2736">
        <v>5</v>
      </c>
      <c r="W2736">
        <v>0</v>
      </c>
    </row>
    <row r="2737" spans="1:23" x14ac:dyDescent="0.25">
      <c r="A2737" t="s">
        <v>65</v>
      </c>
      <c r="B2737" s="3">
        <v>45692</v>
      </c>
      <c r="C2737" s="3" t="str">
        <f>TEXT(Table1[[#This Row],[Date]],"ddd")</f>
        <v>Tue</v>
      </c>
      <c r="D2737" t="s">
        <v>2029</v>
      </c>
      <c r="E2737" s="1" t="s">
        <v>30</v>
      </c>
      <c r="F2737" s="1" t="s">
        <v>30</v>
      </c>
      <c r="G2737" s="1" t="str">
        <f>IFERROR(SUM(Table1[[#This Row],[Deactivate]]-Table1[[#This Row],[Activate]]),"")</f>
        <v/>
      </c>
      <c r="H2737" s="2" t="str">
        <f t="shared" si="42"/>
        <v/>
      </c>
      <c r="I2737" t="s">
        <v>29</v>
      </c>
      <c r="J2737" t="s">
        <v>66</v>
      </c>
      <c r="K2737">
        <v>0</v>
      </c>
      <c r="L2737">
        <v>0</v>
      </c>
      <c r="M2737" s="1">
        <v>0.41388888888888892</v>
      </c>
      <c r="N2737" s="1">
        <v>0.61736111111111114</v>
      </c>
      <c r="O2737" s="1">
        <v>4.9999999999999996E-2</v>
      </c>
      <c r="P2737" s="1">
        <v>0.20347222222222219</v>
      </c>
      <c r="Q2737" s="1">
        <v>0.25347222222222221</v>
      </c>
      <c r="R2737" s="2">
        <v>439.49999999999989</v>
      </c>
      <c r="S2737" s="2">
        <v>547.5</v>
      </c>
      <c r="T2737" s="2">
        <v>108.00000000000011</v>
      </c>
      <c r="U2737">
        <v>1</v>
      </c>
      <c r="V2737">
        <v>5</v>
      </c>
      <c r="W2737">
        <v>0</v>
      </c>
    </row>
    <row r="2738" spans="1:23" x14ac:dyDescent="0.25">
      <c r="A2738" t="s">
        <v>65</v>
      </c>
      <c r="B2738" s="3">
        <v>45692</v>
      </c>
      <c r="C2738" s="3" t="str">
        <f>TEXT(Table1[[#This Row],[Date]],"ddd")</f>
        <v>Tue</v>
      </c>
      <c r="D2738" t="s">
        <v>2029</v>
      </c>
      <c r="E2738" s="1" t="s">
        <v>30</v>
      </c>
      <c r="F2738" s="1" t="s">
        <v>30</v>
      </c>
      <c r="G2738" s="1" t="str">
        <f>IFERROR(SUM(Table1[[#This Row],[Deactivate]]-Table1[[#This Row],[Activate]]),"")</f>
        <v/>
      </c>
      <c r="H2738" s="2" t="str">
        <f t="shared" si="42"/>
        <v/>
      </c>
      <c r="I2738" t="s">
        <v>29</v>
      </c>
      <c r="J2738" t="s">
        <v>26</v>
      </c>
      <c r="K2738">
        <v>0</v>
      </c>
      <c r="L2738">
        <v>0</v>
      </c>
      <c r="M2738" s="1">
        <v>0.61736111111111114</v>
      </c>
      <c r="N2738" s="1">
        <v>0.78125</v>
      </c>
      <c r="O2738" s="1">
        <v>0</v>
      </c>
      <c r="P2738" s="1">
        <v>0.16388888888888889</v>
      </c>
      <c r="Q2738" s="1">
        <v>0.16388888888888889</v>
      </c>
      <c r="R2738" s="2">
        <v>354</v>
      </c>
      <c r="S2738" s="2">
        <v>354</v>
      </c>
      <c r="T2738" s="2">
        <v>0</v>
      </c>
      <c r="U2738">
        <v>1</v>
      </c>
      <c r="V2738">
        <v>5</v>
      </c>
      <c r="W2738">
        <v>0</v>
      </c>
    </row>
    <row r="2739" spans="1:23" x14ac:dyDescent="0.25">
      <c r="A2739" t="s">
        <v>65</v>
      </c>
      <c r="B2739" s="3">
        <v>45692</v>
      </c>
      <c r="C2739" s="3" t="str">
        <f>TEXT(Table1[[#This Row],[Date]],"ddd")</f>
        <v>Tue</v>
      </c>
      <c r="D2739" t="s">
        <v>2029</v>
      </c>
      <c r="E2739" s="1" t="s">
        <v>30</v>
      </c>
      <c r="F2739" s="1" t="s">
        <v>30</v>
      </c>
      <c r="G2739" s="1" t="str">
        <f>IFERROR(SUM(Table1[[#This Row],[Deactivate]]-Table1[[#This Row],[Activate]]),"")</f>
        <v/>
      </c>
      <c r="H2739" s="2" t="str">
        <f t="shared" si="42"/>
        <v/>
      </c>
      <c r="I2739" t="s">
        <v>29</v>
      </c>
      <c r="J2739" t="s">
        <v>23</v>
      </c>
      <c r="K2739" t="s">
        <v>2075</v>
      </c>
      <c r="L2739">
        <v>0</v>
      </c>
      <c r="M2739" s="1">
        <v>0.83958333333333324</v>
      </c>
      <c r="N2739" s="1">
        <v>0.83958333333333324</v>
      </c>
      <c r="O2739" s="1">
        <v>0</v>
      </c>
      <c r="P2739" s="1">
        <v>0</v>
      </c>
      <c r="Q2739" s="1">
        <v>0</v>
      </c>
      <c r="R2739" s="2">
        <v>0</v>
      </c>
      <c r="S2739" s="2">
        <v>0</v>
      </c>
      <c r="T2739" s="2">
        <v>0</v>
      </c>
      <c r="U2739">
        <v>1</v>
      </c>
      <c r="V2739">
        <v>5</v>
      </c>
      <c r="W2739">
        <v>0</v>
      </c>
    </row>
    <row r="2740" spans="1:23" x14ac:dyDescent="0.25">
      <c r="A2740" t="s">
        <v>20</v>
      </c>
      <c r="B2740" s="3">
        <v>45693</v>
      </c>
      <c r="C2740" s="3" t="str">
        <f>TEXT(Table1[[#This Row],[Date]],"ddd")</f>
        <v>Wed</v>
      </c>
      <c r="D2740" t="s">
        <v>2029</v>
      </c>
      <c r="E2740" s="1" t="s">
        <v>30</v>
      </c>
      <c r="F2740" s="1" t="s">
        <v>30</v>
      </c>
      <c r="G2740" s="1" t="str">
        <f>IFERROR(SUM(Table1[[#This Row],[Deactivate]]-Table1[[#This Row],[Activate]]),"")</f>
        <v/>
      </c>
      <c r="H2740" s="2" t="str">
        <f t="shared" si="42"/>
        <v/>
      </c>
      <c r="I2740" t="s">
        <v>29</v>
      </c>
      <c r="J2740" t="s">
        <v>26</v>
      </c>
      <c r="K2740">
        <v>0</v>
      </c>
      <c r="L2740" t="s">
        <v>2076</v>
      </c>
      <c r="M2740" s="1">
        <v>0.38263888888888892</v>
      </c>
      <c r="N2740" s="1">
        <v>0.73055555555555562</v>
      </c>
      <c r="O2740" s="1">
        <v>1.8749999999999999E-2</v>
      </c>
      <c r="P2740" s="1">
        <v>0.34791666666666665</v>
      </c>
      <c r="Q2740" s="1">
        <v>0.36666666666666664</v>
      </c>
      <c r="R2740" s="2">
        <v>751.5</v>
      </c>
      <c r="S2740" s="2">
        <v>792</v>
      </c>
      <c r="T2740" s="2">
        <v>40.5</v>
      </c>
      <c r="U2740">
        <v>1</v>
      </c>
      <c r="V2740">
        <v>5</v>
      </c>
      <c r="W2740">
        <v>0</v>
      </c>
    </row>
    <row r="2741" spans="1:23" x14ac:dyDescent="0.25">
      <c r="A2741" t="s">
        <v>20</v>
      </c>
      <c r="B2741" s="3">
        <v>45693</v>
      </c>
      <c r="C2741" s="3" t="str">
        <f>TEXT(Table1[[#This Row],[Date]],"ddd")</f>
        <v>Wed</v>
      </c>
      <c r="D2741" t="s">
        <v>2029</v>
      </c>
      <c r="E2741" s="1" t="s">
        <v>30</v>
      </c>
      <c r="F2741" s="1" t="s">
        <v>30</v>
      </c>
      <c r="G2741" s="1" t="str">
        <f>IFERROR(SUM(Table1[[#This Row],[Deactivate]]-Table1[[#This Row],[Activate]]),"")</f>
        <v/>
      </c>
      <c r="H2741" s="2" t="str">
        <f t="shared" si="42"/>
        <v/>
      </c>
      <c r="I2741" t="s">
        <v>29</v>
      </c>
      <c r="J2741" t="s">
        <v>23</v>
      </c>
      <c r="K2741" t="s">
        <v>2077</v>
      </c>
      <c r="L2741">
        <v>0</v>
      </c>
      <c r="M2741" s="1">
        <v>0.73055555555555562</v>
      </c>
      <c r="N2741" s="1">
        <v>0.73055555555555562</v>
      </c>
      <c r="O2741" s="1">
        <v>0</v>
      </c>
      <c r="P2741" s="1">
        <v>0</v>
      </c>
      <c r="Q2741" s="1">
        <v>0</v>
      </c>
      <c r="R2741" s="2">
        <v>0</v>
      </c>
      <c r="S2741" s="2">
        <v>0</v>
      </c>
      <c r="T2741" s="2">
        <v>0</v>
      </c>
      <c r="U2741">
        <v>1</v>
      </c>
      <c r="V2741">
        <v>5</v>
      </c>
      <c r="W2741">
        <v>0</v>
      </c>
    </row>
    <row r="2742" spans="1:23" x14ac:dyDescent="0.25">
      <c r="A2742" t="s">
        <v>20</v>
      </c>
      <c r="B2742" s="3">
        <v>45693</v>
      </c>
      <c r="C2742" s="3" t="str">
        <f>TEXT(Table1[[#This Row],[Date]],"ddd")</f>
        <v>Wed</v>
      </c>
      <c r="D2742" t="s">
        <v>2029</v>
      </c>
      <c r="E2742" s="1" t="s">
        <v>30</v>
      </c>
      <c r="F2742" s="1" t="s">
        <v>30</v>
      </c>
      <c r="G2742" s="1" t="str">
        <f>IFERROR(SUM(Table1[[#This Row],[Deactivate]]-Table1[[#This Row],[Activate]]),"")</f>
        <v/>
      </c>
      <c r="H2742" s="2" t="str">
        <f t="shared" si="42"/>
        <v/>
      </c>
      <c r="I2742" t="s">
        <v>29</v>
      </c>
      <c r="J2742" t="s">
        <v>26</v>
      </c>
      <c r="K2742">
        <v>0</v>
      </c>
      <c r="L2742">
        <v>0</v>
      </c>
      <c r="M2742" s="1">
        <v>0.73055555555555562</v>
      </c>
      <c r="N2742" s="1">
        <v>0.73055555555555562</v>
      </c>
      <c r="O2742" s="1">
        <v>0</v>
      </c>
      <c r="P2742" s="1">
        <v>0</v>
      </c>
      <c r="Q2742" s="1">
        <v>0</v>
      </c>
      <c r="R2742" s="2">
        <v>0</v>
      </c>
      <c r="S2742" s="2">
        <v>0</v>
      </c>
      <c r="T2742" s="2">
        <v>0</v>
      </c>
      <c r="U2742">
        <v>1</v>
      </c>
      <c r="V2742">
        <v>5</v>
      </c>
      <c r="W2742">
        <v>0</v>
      </c>
    </row>
    <row r="2743" spans="1:23" x14ac:dyDescent="0.25">
      <c r="A2743" t="s">
        <v>28</v>
      </c>
      <c r="B2743" s="3">
        <v>45693</v>
      </c>
      <c r="C2743" s="3" t="str">
        <f>TEXT(Table1[[#This Row],[Date]],"ddd")</f>
        <v>Wed</v>
      </c>
      <c r="D2743" t="s">
        <v>2029</v>
      </c>
      <c r="E2743" s="1" t="s">
        <v>30</v>
      </c>
      <c r="F2743" s="1" t="s">
        <v>30</v>
      </c>
      <c r="G2743" s="1" t="str">
        <f>IFERROR(SUM(Table1[[#This Row],[Deactivate]]-Table1[[#This Row],[Activate]]),"")</f>
        <v/>
      </c>
      <c r="H2743" s="2" t="str">
        <f t="shared" si="42"/>
        <v/>
      </c>
      <c r="I2743" t="s">
        <v>29</v>
      </c>
      <c r="J2743" t="s">
        <v>26</v>
      </c>
      <c r="K2743">
        <v>0</v>
      </c>
      <c r="L2743">
        <v>0</v>
      </c>
      <c r="M2743" s="1">
        <v>0.33333333333333331</v>
      </c>
      <c r="N2743" s="1">
        <v>0.58958333333333335</v>
      </c>
      <c r="O2743" s="1">
        <v>7.0833333333333331E-2</v>
      </c>
      <c r="P2743" s="1">
        <v>0.25625000000000003</v>
      </c>
      <c r="Q2743" s="1">
        <v>0.32708333333333339</v>
      </c>
      <c r="R2743" s="2">
        <v>553.50000000000011</v>
      </c>
      <c r="S2743" s="2">
        <v>706.50000000000023</v>
      </c>
      <c r="T2743" s="2">
        <v>153.00000000000011</v>
      </c>
      <c r="U2743">
        <v>1</v>
      </c>
      <c r="V2743">
        <v>5</v>
      </c>
      <c r="W2743">
        <v>0</v>
      </c>
    </row>
    <row r="2744" spans="1:23" x14ac:dyDescent="0.25">
      <c r="A2744" t="s">
        <v>28</v>
      </c>
      <c r="B2744" s="3">
        <v>45693</v>
      </c>
      <c r="C2744" s="3" t="str">
        <f>TEXT(Table1[[#This Row],[Date]],"ddd")</f>
        <v>Wed</v>
      </c>
      <c r="D2744" t="s">
        <v>2029</v>
      </c>
      <c r="E2744" s="1" t="s">
        <v>30</v>
      </c>
      <c r="F2744" s="1" t="s">
        <v>30</v>
      </c>
      <c r="G2744" s="1" t="str">
        <f>IFERROR(SUM(Table1[[#This Row],[Deactivate]]-Table1[[#This Row],[Activate]]),"")</f>
        <v/>
      </c>
      <c r="H2744" s="2" t="str">
        <f t="shared" si="42"/>
        <v/>
      </c>
      <c r="I2744" t="s">
        <v>29</v>
      </c>
      <c r="J2744" t="s">
        <v>53</v>
      </c>
      <c r="K2744" t="s">
        <v>2078</v>
      </c>
      <c r="L2744">
        <v>0</v>
      </c>
      <c r="M2744" s="1">
        <v>0.77500000000000002</v>
      </c>
      <c r="N2744" s="1">
        <v>0.77500000000000002</v>
      </c>
      <c r="O2744" s="1">
        <v>0.18541666666666667</v>
      </c>
      <c r="P2744" s="1">
        <v>0</v>
      </c>
      <c r="Q2744" s="1">
        <v>0.18541666666666667</v>
      </c>
      <c r="R2744" s="2">
        <v>0</v>
      </c>
      <c r="S2744" s="2">
        <v>400.5</v>
      </c>
      <c r="T2744" s="2">
        <v>400.5</v>
      </c>
      <c r="U2744">
        <v>1</v>
      </c>
      <c r="V2744">
        <v>5</v>
      </c>
      <c r="W2744">
        <v>0</v>
      </c>
    </row>
    <row r="2745" spans="1:23" x14ac:dyDescent="0.25">
      <c r="A2745" t="s">
        <v>28</v>
      </c>
      <c r="B2745" s="3">
        <v>45693</v>
      </c>
      <c r="C2745" s="3" t="str">
        <f>TEXT(Table1[[#This Row],[Date]],"ddd")</f>
        <v>Wed</v>
      </c>
      <c r="D2745" t="s">
        <v>2029</v>
      </c>
      <c r="E2745" s="1" t="s">
        <v>30</v>
      </c>
      <c r="F2745" s="1" t="s">
        <v>30</v>
      </c>
      <c r="G2745" s="1" t="str">
        <f>IFERROR(SUM(Table1[[#This Row],[Deactivate]]-Table1[[#This Row],[Activate]]),"")</f>
        <v/>
      </c>
      <c r="H2745" s="2" t="str">
        <f t="shared" si="42"/>
        <v/>
      </c>
      <c r="I2745" t="s">
        <v>29</v>
      </c>
      <c r="J2745" t="s">
        <v>23</v>
      </c>
      <c r="K2745" t="s">
        <v>2079</v>
      </c>
      <c r="L2745">
        <v>0</v>
      </c>
      <c r="M2745" s="1">
        <v>0.77500000000000002</v>
      </c>
      <c r="N2745" s="1">
        <v>0.77500000000000002</v>
      </c>
      <c r="O2745" s="1">
        <v>0</v>
      </c>
      <c r="P2745" s="1">
        <v>0</v>
      </c>
      <c r="Q2745" s="1">
        <v>0</v>
      </c>
      <c r="R2745" s="2">
        <v>0</v>
      </c>
      <c r="S2745" s="2">
        <v>0</v>
      </c>
      <c r="T2745" s="2">
        <v>0</v>
      </c>
      <c r="U2745">
        <v>1</v>
      </c>
      <c r="V2745">
        <v>5</v>
      </c>
      <c r="W2745">
        <v>0</v>
      </c>
    </row>
    <row r="2746" spans="1:23" x14ac:dyDescent="0.25">
      <c r="A2746" t="s">
        <v>34</v>
      </c>
      <c r="B2746" s="3">
        <v>45693</v>
      </c>
      <c r="C2746" s="3" t="str">
        <f>TEXT(Table1[[#This Row],[Date]],"ddd")</f>
        <v>Wed</v>
      </c>
      <c r="D2746" t="s">
        <v>2029</v>
      </c>
      <c r="E2746" s="1" t="s">
        <v>30</v>
      </c>
      <c r="F2746" s="1" t="s">
        <v>30</v>
      </c>
      <c r="G2746" s="1" t="str">
        <f>IFERROR(SUM(Table1[[#This Row],[Deactivate]]-Table1[[#This Row],[Activate]]),"")</f>
        <v/>
      </c>
      <c r="H2746" s="2" t="str">
        <f t="shared" si="42"/>
        <v/>
      </c>
      <c r="I2746" t="s">
        <v>35</v>
      </c>
      <c r="J2746" t="s">
        <v>36</v>
      </c>
      <c r="K2746">
        <v>0</v>
      </c>
      <c r="L2746" t="s">
        <v>2080</v>
      </c>
      <c r="M2746" s="1">
        <v>0</v>
      </c>
      <c r="N2746" s="1">
        <v>0</v>
      </c>
      <c r="O2746" s="1">
        <v>0</v>
      </c>
      <c r="P2746" s="1">
        <v>0</v>
      </c>
      <c r="Q2746" s="1">
        <v>0</v>
      </c>
      <c r="R2746" s="2">
        <v>0</v>
      </c>
      <c r="S2746" s="2">
        <v>0</v>
      </c>
      <c r="T2746" s="2">
        <v>0</v>
      </c>
      <c r="U2746">
        <v>1</v>
      </c>
      <c r="V2746">
        <v>5</v>
      </c>
      <c r="W2746">
        <v>0</v>
      </c>
    </row>
    <row r="2747" spans="1:23" x14ac:dyDescent="0.25">
      <c r="A2747" t="s">
        <v>34</v>
      </c>
      <c r="B2747" s="3">
        <v>45693</v>
      </c>
      <c r="C2747" s="3" t="str">
        <f>TEXT(Table1[[#This Row],[Date]],"ddd")</f>
        <v>Wed</v>
      </c>
      <c r="D2747" t="s">
        <v>2029</v>
      </c>
      <c r="E2747" s="1" t="s">
        <v>30</v>
      </c>
      <c r="F2747" s="1" t="s">
        <v>30</v>
      </c>
      <c r="G2747" s="1" t="str">
        <f>IFERROR(SUM(Table1[[#This Row],[Deactivate]]-Table1[[#This Row],[Activate]]),"")</f>
        <v/>
      </c>
      <c r="H2747" s="2" t="str">
        <f t="shared" si="42"/>
        <v/>
      </c>
      <c r="I2747" t="s">
        <v>38</v>
      </c>
      <c r="J2747" t="s">
        <v>26</v>
      </c>
      <c r="K2747">
        <v>0</v>
      </c>
      <c r="L2747">
        <v>0</v>
      </c>
      <c r="M2747" s="1">
        <v>0.31666666666666665</v>
      </c>
      <c r="N2747" s="1">
        <v>0.58611111111111114</v>
      </c>
      <c r="O2747" s="1">
        <v>5.1388888888888894E-2</v>
      </c>
      <c r="P2747" s="1">
        <v>0.26944444444444443</v>
      </c>
      <c r="Q2747" s="1">
        <v>0.3208333333333333</v>
      </c>
      <c r="R2747" s="2">
        <v>582</v>
      </c>
      <c r="S2747" s="2">
        <v>692.99999999999989</v>
      </c>
      <c r="T2747" s="2">
        <v>110.99999999999989</v>
      </c>
      <c r="U2747">
        <v>1</v>
      </c>
      <c r="V2747">
        <v>5</v>
      </c>
      <c r="W2747">
        <v>0</v>
      </c>
    </row>
    <row r="2748" spans="1:23" x14ac:dyDescent="0.25">
      <c r="A2748" t="s">
        <v>34</v>
      </c>
      <c r="B2748" s="3">
        <v>45693</v>
      </c>
      <c r="C2748" s="3" t="str">
        <f>TEXT(Table1[[#This Row],[Date]],"ddd")</f>
        <v>Wed</v>
      </c>
      <c r="D2748" t="s">
        <v>2029</v>
      </c>
      <c r="E2748" s="1" t="s">
        <v>30</v>
      </c>
      <c r="F2748" s="1" t="s">
        <v>30</v>
      </c>
      <c r="G2748" s="1" t="str">
        <f>IFERROR(SUM(Table1[[#This Row],[Deactivate]]-Table1[[#This Row],[Activate]]),"")</f>
        <v/>
      </c>
      <c r="H2748" s="2" t="str">
        <f t="shared" si="42"/>
        <v/>
      </c>
      <c r="I2748" t="s">
        <v>29</v>
      </c>
      <c r="J2748" t="s">
        <v>26</v>
      </c>
      <c r="K2748">
        <v>0</v>
      </c>
      <c r="L2748">
        <v>0</v>
      </c>
      <c r="M2748" s="1">
        <v>0.58611111111111114</v>
      </c>
      <c r="N2748" s="1">
        <v>0.73749999999999993</v>
      </c>
      <c r="O2748" s="1">
        <v>0</v>
      </c>
      <c r="P2748" s="1">
        <v>0.15138888888888888</v>
      </c>
      <c r="Q2748" s="1">
        <v>0.15138888888888888</v>
      </c>
      <c r="R2748" s="2">
        <v>326.99999999999994</v>
      </c>
      <c r="S2748" s="2">
        <v>326.99999999999994</v>
      </c>
      <c r="T2748" s="2">
        <v>0</v>
      </c>
      <c r="U2748">
        <v>1</v>
      </c>
      <c r="V2748">
        <v>5</v>
      </c>
      <c r="W2748">
        <v>0</v>
      </c>
    </row>
    <row r="2749" spans="1:23" x14ac:dyDescent="0.25">
      <c r="A2749" t="s">
        <v>41</v>
      </c>
      <c r="B2749" s="3">
        <v>45693</v>
      </c>
      <c r="C2749" s="3" t="str">
        <f>TEXT(Table1[[#This Row],[Date]],"ddd")</f>
        <v>Wed</v>
      </c>
      <c r="D2749" t="s">
        <v>2029</v>
      </c>
      <c r="E2749" s="1" t="s">
        <v>30</v>
      </c>
      <c r="F2749" s="1" t="s">
        <v>30</v>
      </c>
      <c r="G2749" s="1" t="str">
        <f>IFERROR(SUM(Table1[[#This Row],[Deactivate]]-Table1[[#This Row],[Activate]]),"")</f>
        <v/>
      </c>
      <c r="H2749" s="2" t="str">
        <f t="shared" si="42"/>
        <v/>
      </c>
      <c r="I2749" t="s">
        <v>22</v>
      </c>
      <c r="J2749" t="s">
        <v>23</v>
      </c>
      <c r="K2749" t="s">
        <v>2081</v>
      </c>
      <c r="L2749">
        <v>0</v>
      </c>
      <c r="M2749" s="1">
        <v>0</v>
      </c>
      <c r="N2749" s="1">
        <v>0</v>
      </c>
      <c r="O2749" s="1">
        <v>0</v>
      </c>
      <c r="P2749" s="1">
        <v>2.0833333333333332E-2</v>
      </c>
      <c r="Q2749" s="1">
        <v>2.0833333333333332E-2</v>
      </c>
      <c r="R2749" s="2">
        <v>45</v>
      </c>
      <c r="S2749" s="2">
        <v>45</v>
      </c>
      <c r="T2749" s="2">
        <v>0</v>
      </c>
      <c r="U2749">
        <v>1</v>
      </c>
      <c r="V2749">
        <v>5</v>
      </c>
      <c r="W2749">
        <v>0</v>
      </c>
    </row>
    <row r="2750" spans="1:23" x14ac:dyDescent="0.25">
      <c r="A2750" t="s">
        <v>43</v>
      </c>
      <c r="B2750" s="3">
        <v>45693</v>
      </c>
      <c r="C2750" s="3" t="str">
        <f>TEXT(Table1[[#This Row],[Date]],"ddd")</f>
        <v>Wed</v>
      </c>
      <c r="D2750" t="s">
        <v>2029</v>
      </c>
      <c r="E2750" s="1" t="s">
        <v>30</v>
      </c>
      <c r="F2750" s="1" t="s">
        <v>30</v>
      </c>
      <c r="G2750" s="1" t="str">
        <f>IFERROR(SUM(Table1[[#This Row],[Deactivate]]-Table1[[#This Row],[Activate]]),"")</f>
        <v/>
      </c>
      <c r="H2750" s="2" t="str">
        <f t="shared" si="42"/>
        <v/>
      </c>
      <c r="I2750" t="s">
        <v>38</v>
      </c>
      <c r="J2750" t="s">
        <v>66</v>
      </c>
      <c r="K2750">
        <v>0</v>
      </c>
      <c r="L2750">
        <v>0</v>
      </c>
      <c r="M2750" s="1">
        <v>0.31527777777777777</v>
      </c>
      <c r="N2750" s="1">
        <v>0.4368055555555555</v>
      </c>
      <c r="O2750" s="1">
        <v>0</v>
      </c>
      <c r="P2750" s="1">
        <v>0.12152777777777778</v>
      </c>
      <c r="Q2750" s="1">
        <v>0.12152777777777778</v>
      </c>
      <c r="R2750" s="2">
        <v>262.5</v>
      </c>
      <c r="S2750" s="2">
        <v>262.5</v>
      </c>
      <c r="T2750" s="2">
        <v>0</v>
      </c>
      <c r="U2750">
        <v>1</v>
      </c>
      <c r="V2750">
        <v>5</v>
      </c>
      <c r="W2750">
        <v>0</v>
      </c>
    </row>
    <row r="2751" spans="1:23" x14ac:dyDescent="0.25">
      <c r="A2751" t="s">
        <v>43</v>
      </c>
      <c r="B2751" s="3">
        <v>45693</v>
      </c>
      <c r="C2751" s="3" t="str">
        <f>TEXT(Table1[[#This Row],[Date]],"ddd")</f>
        <v>Wed</v>
      </c>
      <c r="D2751" t="s">
        <v>2029</v>
      </c>
      <c r="E2751" s="1" t="s">
        <v>30</v>
      </c>
      <c r="F2751" s="1" t="s">
        <v>30</v>
      </c>
      <c r="G2751" s="1" t="str">
        <f>IFERROR(SUM(Table1[[#This Row],[Deactivate]]-Table1[[#This Row],[Activate]]),"")</f>
        <v/>
      </c>
      <c r="H2751" s="2" t="str">
        <f t="shared" si="42"/>
        <v/>
      </c>
      <c r="I2751" t="s">
        <v>29</v>
      </c>
      <c r="J2751" t="s">
        <v>68</v>
      </c>
      <c r="K2751" t="s">
        <v>2082</v>
      </c>
      <c r="L2751">
        <v>0</v>
      </c>
      <c r="M2751" s="1">
        <v>0.43958333333333338</v>
      </c>
      <c r="N2751" s="1">
        <v>0.47083333333333338</v>
      </c>
      <c r="O2751" s="1">
        <v>2.0833333333333333E-3</v>
      </c>
      <c r="P2751" s="1">
        <v>3.125E-2</v>
      </c>
      <c r="Q2751" s="1">
        <v>3.3333333333333333E-2</v>
      </c>
      <c r="R2751" s="2">
        <v>67.5</v>
      </c>
      <c r="S2751" s="2">
        <v>72</v>
      </c>
      <c r="T2751" s="2">
        <v>4.5</v>
      </c>
      <c r="U2751">
        <v>1</v>
      </c>
      <c r="V2751">
        <v>5</v>
      </c>
      <c r="W2751">
        <v>0</v>
      </c>
    </row>
    <row r="2752" spans="1:23" x14ac:dyDescent="0.25">
      <c r="A2752" t="s">
        <v>43</v>
      </c>
      <c r="B2752" s="3">
        <v>45693</v>
      </c>
      <c r="C2752" s="3" t="str">
        <f>TEXT(Table1[[#This Row],[Date]],"ddd")</f>
        <v>Wed</v>
      </c>
      <c r="D2752" t="s">
        <v>2029</v>
      </c>
      <c r="E2752" s="1" t="s">
        <v>30</v>
      </c>
      <c r="F2752" s="1" t="s">
        <v>30</v>
      </c>
      <c r="G2752" s="1" t="str">
        <f>IFERROR(SUM(Table1[[#This Row],[Deactivate]]-Table1[[#This Row],[Activate]]),"")</f>
        <v/>
      </c>
      <c r="H2752" s="2" t="str">
        <f t="shared" si="42"/>
        <v/>
      </c>
      <c r="I2752" t="s">
        <v>38</v>
      </c>
      <c r="J2752" t="s">
        <v>66</v>
      </c>
      <c r="K2752">
        <v>0</v>
      </c>
      <c r="L2752">
        <v>0</v>
      </c>
      <c r="M2752" s="1">
        <v>0.47083333333333338</v>
      </c>
      <c r="N2752" s="1">
        <v>0.59027777777777779</v>
      </c>
      <c r="O2752" s="1">
        <v>0</v>
      </c>
      <c r="P2752" s="1">
        <v>0.11944444444444445</v>
      </c>
      <c r="Q2752" s="1">
        <v>0.11944444444444445</v>
      </c>
      <c r="R2752" s="2">
        <v>258</v>
      </c>
      <c r="S2752" s="2">
        <v>258</v>
      </c>
      <c r="T2752" s="2">
        <v>0</v>
      </c>
      <c r="U2752">
        <v>1</v>
      </c>
      <c r="V2752">
        <v>5</v>
      </c>
      <c r="W2752">
        <v>0</v>
      </c>
    </row>
    <row r="2753" spans="1:23" x14ac:dyDescent="0.25">
      <c r="A2753" t="s">
        <v>43</v>
      </c>
      <c r="B2753" s="3">
        <v>45693</v>
      </c>
      <c r="C2753" s="3" t="str">
        <f>TEXT(Table1[[#This Row],[Date]],"ddd")</f>
        <v>Wed</v>
      </c>
      <c r="D2753" t="s">
        <v>2029</v>
      </c>
      <c r="E2753" s="1" t="s">
        <v>30</v>
      </c>
      <c r="F2753" s="1" t="s">
        <v>30</v>
      </c>
      <c r="G2753" s="1" t="str">
        <f>IFERROR(SUM(Table1[[#This Row],[Deactivate]]-Table1[[#This Row],[Activate]]),"")</f>
        <v/>
      </c>
      <c r="H2753" s="2" t="str">
        <f t="shared" si="42"/>
        <v/>
      </c>
      <c r="I2753" t="s">
        <v>29</v>
      </c>
      <c r="J2753" t="s">
        <v>23</v>
      </c>
      <c r="K2753" t="s">
        <v>2083</v>
      </c>
      <c r="L2753">
        <v>0</v>
      </c>
      <c r="M2753" s="1">
        <v>0.59027777777777779</v>
      </c>
      <c r="N2753" s="1">
        <v>0.6118055555555556</v>
      </c>
      <c r="O2753" s="1">
        <v>0</v>
      </c>
      <c r="P2753" s="1">
        <v>2.1527777777777781E-2</v>
      </c>
      <c r="Q2753" s="1">
        <v>2.1527777777777781E-2</v>
      </c>
      <c r="R2753" s="2">
        <v>46.500000000000007</v>
      </c>
      <c r="S2753" s="2">
        <v>46.500000000000007</v>
      </c>
      <c r="T2753" s="2">
        <v>0</v>
      </c>
      <c r="U2753">
        <v>1</v>
      </c>
      <c r="V2753">
        <v>5</v>
      </c>
      <c r="W2753">
        <v>0</v>
      </c>
    </row>
    <row r="2754" spans="1:23" x14ac:dyDescent="0.25">
      <c r="A2754" t="s">
        <v>43</v>
      </c>
      <c r="B2754" s="3">
        <v>45693</v>
      </c>
      <c r="C2754" s="3" t="str">
        <f>TEXT(Table1[[#This Row],[Date]],"ddd")</f>
        <v>Wed</v>
      </c>
      <c r="D2754" t="s">
        <v>2029</v>
      </c>
      <c r="E2754" s="1" t="s">
        <v>30</v>
      </c>
      <c r="F2754" s="1" t="s">
        <v>30</v>
      </c>
      <c r="G2754" s="1" t="str">
        <f>IFERROR(SUM(Table1[[#This Row],[Deactivate]]-Table1[[#This Row],[Activate]]),"")</f>
        <v/>
      </c>
      <c r="H2754" s="2" t="str">
        <f t="shared" ref="H2754:H2817" si="43">IFERROR(IF(G2754&gt;TIME(10,25,0),(INT(((G2754-TIME(10,25,0))*24*60)/15)*5.5),0),"")</f>
        <v/>
      </c>
      <c r="I2754" t="s">
        <v>29</v>
      </c>
      <c r="J2754" t="s">
        <v>66</v>
      </c>
      <c r="K2754">
        <v>0</v>
      </c>
      <c r="L2754">
        <v>0</v>
      </c>
      <c r="M2754" s="1">
        <v>0.6118055555555556</v>
      </c>
      <c r="N2754" s="1">
        <v>0.73402777777777783</v>
      </c>
      <c r="O2754" s="1">
        <v>0</v>
      </c>
      <c r="P2754" s="1">
        <v>0.12222222222222223</v>
      </c>
      <c r="Q2754" s="1">
        <v>0.12222222222222223</v>
      </c>
      <c r="R2754" s="2">
        <v>264</v>
      </c>
      <c r="S2754" s="2">
        <v>264</v>
      </c>
      <c r="T2754" s="2">
        <v>0</v>
      </c>
      <c r="U2754">
        <v>1</v>
      </c>
      <c r="V2754">
        <v>5</v>
      </c>
      <c r="W2754">
        <v>0</v>
      </c>
    </row>
    <row r="2755" spans="1:23" x14ac:dyDescent="0.25">
      <c r="A2755" t="s">
        <v>45</v>
      </c>
      <c r="B2755" s="3">
        <v>45693</v>
      </c>
      <c r="C2755" s="3" t="str">
        <f>TEXT(Table1[[#This Row],[Date]],"ddd")</f>
        <v>Wed</v>
      </c>
      <c r="D2755" t="s">
        <v>2029</v>
      </c>
      <c r="E2755" s="1" t="s">
        <v>30</v>
      </c>
      <c r="F2755" s="1" t="s">
        <v>30</v>
      </c>
      <c r="G2755" s="1" t="str">
        <f>IFERROR(SUM(Table1[[#This Row],[Deactivate]]-Table1[[#This Row],[Activate]]),"")</f>
        <v/>
      </c>
      <c r="H2755" s="2" t="str">
        <f t="shared" si="43"/>
        <v/>
      </c>
      <c r="I2755" t="s">
        <v>22</v>
      </c>
      <c r="J2755" t="s">
        <v>23</v>
      </c>
      <c r="K2755" t="s">
        <v>2084</v>
      </c>
      <c r="L2755">
        <v>0</v>
      </c>
      <c r="M2755" s="1">
        <v>0</v>
      </c>
      <c r="N2755" s="1">
        <v>0</v>
      </c>
      <c r="O2755" s="1">
        <v>0</v>
      </c>
      <c r="P2755" s="1">
        <v>2.0833333333333332E-2</v>
      </c>
      <c r="Q2755" s="1">
        <v>2.0833333333333332E-2</v>
      </c>
      <c r="R2755" s="2">
        <v>45</v>
      </c>
      <c r="S2755" s="2">
        <v>45</v>
      </c>
      <c r="T2755" s="2">
        <v>0</v>
      </c>
      <c r="U2755">
        <v>1</v>
      </c>
      <c r="V2755">
        <v>5</v>
      </c>
      <c r="W2755">
        <v>0</v>
      </c>
    </row>
    <row r="2756" spans="1:23" x14ac:dyDescent="0.25">
      <c r="A2756" t="s">
        <v>55</v>
      </c>
      <c r="B2756" s="3">
        <v>45693</v>
      </c>
      <c r="C2756" s="3" t="str">
        <f>TEXT(Table1[[#This Row],[Date]],"ddd")</f>
        <v>Wed</v>
      </c>
      <c r="D2756" t="s">
        <v>2029</v>
      </c>
      <c r="E2756" s="1" t="s">
        <v>30</v>
      </c>
      <c r="F2756" s="1" t="s">
        <v>30</v>
      </c>
      <c r="G2756" s="1" t="str">
        <f>IFERROR(SUM(Table1[[#This Row],[Deactivate]]-Table1[[#This Row],[Activate]]),"")</f>
        <v/>
      </c>
      <c r="H2756" s="2" t="str">
        <f t="shared" si="43"/>
        <v/>
      </c>
      <c r="I2756" t="s">
        <v>35</v>
      </c>
      <c r="J2756" t="s">
        <v>49</v>
      </c>
      <c r="K2756" t="s">
        <v>2085</v>
      </c>
      <c r="L2756">
        <v>0</v>
      </c>
      <c r="M2756" s="1">
        <v>0</v>
      </c>
      <c r="N2756" s="1">
        <v>0</v>
      </c>
      <c r="O2756" s="1">
        <v>0</v>
      </c>
      <c r="P2756" s="1">
        <v>0</v>
      </c>
      <c r="Q2756" s="1">
        <v>0</v>
      </c>
      <c r="R2756" s="2">
        <v>0</v>
      </c>
      <c r="S2756" s="2">
        <v>0</v>
      </c>
      <c r="T2756" s="2">
        <v>0</v>
      </c>
      <c r="U2756">
        <v>1</v>
      </c>
      <c r="V2756">
        <v>5</v>
      </c>
      <c r="W2756">
        <v>0</v>
      </c>
    </row>
    <row r="2757" spans="1:23" x14ac:dyDescent="0.25">
      <c r="A2757" t="s">
        <v>55</v>
      </c>
      <c r="B2757" s="3">
        <v>45693</v>
      </c>
      <c r="C2757" s="3" t="str">
        <f>TEXT(Table1[[#This Row],[Date]],"ddd")</f>
        <v>Wed</v>
      </c>
      <c r="D2757" t="s">
        <v>2029</v>
      </c>
      <c r="E2757" s="1" t="s">
        <v>30</v>
      </c>
      <c r="F2757" s="1" t="s">
        <v>30</v>
      </c>
      <c r="G2757" s="1" t="str">
        <f>IFERROR(SUM(Table1[[#This Row],[Deactivate]]-Table1[[#This Row],[Activate]]),"")</f>
        <v/>
      </c>
      <c r="H2757" s="2" t="str">
        <f t="shared" si="43"/>
        <v/>
      </c>
      <c r="I2757" t="s">
        <v>29</v>
      </c>
      <c r="J2757" t="s">
        <v>49</v>
      </c>
      <c r="K2757" t="s">
        <v>2086</v>
      </c>
      <c r="L2757">
        <v>0</v>
      </c>
      <c r="M2757" s="1">
        <v>0.33402777777777781</v>
      </c>
      <c r="N2757" s="1">
        <v>0.45763888888888887</v>
      </c>
      <c r="O2757" s="1">
        <v>9.2361111111111116E-2</v>
      </c>
      <c r="P2757" s="1">
        <v>0.12361111111111112</v>
      </c>
      <c r="Q2757" s="1">
        <v>0.21597222222222223</v>
      </c>
      <c r="R2757" s="2">
        <v>267</v>
      </c>
      <c r="S2757" s="2">
        <v>466.5</v>
      </c>
      <c r="T2757" s="2">
        <v>199.5</v>
      </c>
      <c r="U2757">
        <v>1</v>
      </c>
      <c r="V2757">
        <v>5</v>
      </c>
      <c r="W2757">
        <v>0</v>
      </c>
    </row>
    <row r="2758" spans="1:23" x14ac:dyDescent="0.25">
      <c r="A2758" t="s">
        <v>55</v>
      </c>
      <c r="B2758" s="3">
        <v>45693</v>
      </c>
      <c r="C2758" s="3" t="str">
        <f>TEXT(Table1[[#This Row],[Date]],"ddd")</f>
        <v>Wed</v>
      </c>
      <c r="D2758" t="s">
        <v>2029</v>
      </c>
      <c r="E2758" s="1" t="s">
        <v>30</v>
      </c>
      <c r="F2758" s="1" t="s">
        <v>30</v>
      </c>
      <c r="G2758" s="1" t="str">
        <f>IFERROR(SUM(Table1[[#This Row],[Deactivate]]-Table1[[#This Row],[Activate]]),"")</f>
        <v/>
      </c>
      <c r="H2758" s="2" t="str">
        <f t="shared" si="43"/>
        <v/>
      </c>
      <c r="I2758" t="s">
        <v>29</v>
      </c>
      <c r="J2758" t="s">
        <v>23</v>
      </c>
      <c r="K2758" t="s">
        <v>2087</v>
      </c>
      <c r="L2758">
        <v>0</v>
      </c>
      <c r="M2758" s="1">
        <v>0.5756944444444444</v>
      </c>
      <c r="N2758" s="1">
        <v>0.59583333333333333</v>
      </c>
      <c r="O2758" s="1">
        <v>0</v>
      </c>
      <c r="P2758" s="1">
        <v>2.013888888888889E-2</v>
      </c>
      <c r="Q2758" s="1">
        <v>2.013888888888889E-2</v>
      </c>
      <c r="R2758" s="2">
        <v>43.500000000000007</v>
      </c>
      <c r="S2758" s="2">
        <v>43.500000000000007</v>
      </c>
      <c r="T2758" s="2">
        <v>0</v>
      </c>
      <c r="U2758">
        <v>1</v>
      </c>
      <c r="V2758">
        <v>5</v>
      </c>
      <c r="W2758">
        <v>0</v>
      </c>
    </row>
    <row r="2759" spans="1:23" x14ac:dyDescent="0.25">
      <c r="A2759" t="s">
        <v>55</v>
      </c>
      <c r="B2759" s="3">
        <v>45693</v>
      </c>
      <c r="C2759" s="3" t="str">
        <f>TEXT(Table1[[#This Row],[Date]],"ddd")</f>
        <v>Wed</v>
      </c>
      <c r="D2759" t="s">
        <v>2029</v>
      </c>
      <c r="E2759" s="1" t="s">
        <v>30</v>
      </c>
      <c r="F2759" s="1" t="s">
        <v>30</v>
      </c>
      <c r="G2759" s="1" t="str">
        <f>IFERROR(SUM(Table1[[#This Row],[Deactivate]]-Table1[[#This Row],[Activate]]),"")</f>
        <v/>
      </c>
      <c r="H2759" s="2" t="str">
        <f t="shared" si="43"/>
        <v/>
      </c>
      <c r="I2759" t="s">
        <v>29</v>
      </c>
      <c r="J2759" t="s">
        <v>66</v>
      </c>
      <c r="K2759">
        <v>0</v>
      </c>
      <c r="L2759">
        <v>0</v>
      </c>
      <c r="M2759" s="1">
        <v>0.60625000000000007</v>
      </c>
      <c r="N2759" s="1">
        <v>0.70833333333333337</v>
      </c>
      <c r="O2759" s="1">
        <v>0.12847222222222224</v>
      </c>
      <c r="P2759" s="1">
        <v>0.10208333333333335</v>
      </c>
      <c r="Q2759" s="1">
        <v>0.23055555555555557</v>
      </c>
      <c r="R2759" s="2">
        <v>220.50000000000006</v>
      </c>
      <c r="S2759" s="2">
        <v>498</v>
      </c>
      <c r="T2759" s="2">
        <v>277.49999999999994</v>
      </c>
      <c r="U2759">
        <v>1</v>
      </c>
      <c r="V2759">
        <v>5</v>
      </c>
      <c r="W2759">
        <v>0</v>
      </c>
    </row>
    <row r="2760" spans="1:23" x14ac:dyDescent="0.25">
      <c r="A2760" t="s">
        <v>59</v>
      </c>
      <c r="B2760" s="3">
        <v>45693</v>
      </c>
      <c r="C2760" s="3" t="str">
        <f>TEXT(Table1[[#This Row],[Date]],"ddd")</f>
        <v>Wed</v>
      </c>
      <c r="D2760" t="s">
        <v>2029</v>
      </c>
      <c r="E2760" s="1" t="s">
        <v>30</v>
      </c>
      <c r="F2760" s="1" t="s">
        <v>30</v>
      </c>
      <c r="G2760" s="1" t="str">
        <f>IFERROR(SUM(Table1[[#This Row],[Deactivate]]-Table1[[#This Row],[Activate]]),"")</f>
        <v/>
      </c>
      <c r="H2760" s="2" t="str">
        <f t="shared" si="43"/>
        <v/>
      </c>
      <c r="I2760" t="s">
        <v>29</v>
      </c>
      <c r="J2760" t="s">
        <v>26</v>
      </c>
      <c r="K2760">
        <v>0</v>
      </c>
      <c r="L2760">
        <v>0</v>
      </c>
      <c r="M2760" s="1">
        <v>0.37291666666666662</v>
      </c>
      <c r="N2760" s="1">
        <v>0.61944444444444446</v>
      </c>
      <c r="O2760" s="1">
        <v>1.6666666666666666E-2</v>
      </c>
      <c r="P2760" s="1">
        <v>0.24652777777777779</v>
      </c>
      <c r="Q2760" s="1">
        <v>0.26319444444444445</v>
      </c>
      <c r="R2760" s="2">
        <v>532.5</v>
      </c>
      <c r="S2760" s="2">
        <v>568.5</v>
      </c>
      <c r="T2760" s="2">
        <v>36</v>
      </c>
      <c r="U2760">
        <v>1</v>
      </c>
      <c r="V2760">
        <v>5</v>
      </c>
      <c r="W2760">
        <v>0</v>
      </c>
    </row>
    <row r="2761" spans="1:23" x14ac:dyDescent="0.25">
      <c r="A2761" t="s">
        <v>59</v>
      </c>
      <c r="B2761" s="3">
        <v>45693</v>
      </c>
      <c r="C2761" s="3" t="str">
        <f>TEXT(Table1[[#This Row],[Date]],"ddd")</f>
        <v>Wed</v>
      </c>
      <c r="D2761" t="s">
        <v>2029</v>
      </c>
      <c r="E2761" s="1" t="s">
        <v>30</v>
      </c>
      <c r="F2761" s="1" t="s">
        <v>30</v>
      </c>
      <c r="G2761" s="1" t="str">
        <f>IFERROR(SUM(Table1[[#This Row],[Deactivate]]-Table1[[#This Row],[Activate]]),"")</f>
        <v/>
      </c>
      <c r="H2761" s="2" t="str">
        <f t="shared" si="43"/>
        <v/>
      </c>
      <c r="I2761" t="s">
        <v>29</v>
      </c>
      <c r="J2761" t="s">
        <v>46</v>
      </c>
      <c r="K2761" t="s">
        <v>2088</v>
      </c>
      <c r="L2761">
        <v>0</v>
      </c>
      <c r="M2761" s="1">
        <v>0.69027777777777777</v>
      </c>
      <c r="N2761" s="1">
        <v>0.69374999999999998</v>
      </c>
      <c r="O2761" s="1">
        <v>7.0833333333333331E-2</v>
      </c>
      <c r="P2761" s="1">
        <v>3.472222222222222E-3</v>
      </c>
      <c r="Q2761" s="1">
        <v>7.4305555555555555E-2</v>
      </c>
      <c r="R2761" s="2">
        <v>7.5</v>
      </c>
      <c r="S2761" s="2">
        <v>160.5</v>
      </c>
      <c r="T2761" s="2">
        <v>153</v>
      </c>
      <c r="U2761">
        <v>1</v>
      </c>
      <c r="V2761">
        <v>5</v>
      </c>
      <c r="W2761">
        <v>0</v>
      </c>
    </row>
    <row r="2762" spans="1:23" x14ac:dyDescent="0.25">
      <c r="A2762" t="s">
        <v>63</v>
      </c>
      <c r="B2762" s="3">
        <v>45693</v>
      </c>
      <c r="C2762" s="3" t="str">
        <f>TEXT(Table1[[#This Row],[Date]],"ddd")</f>
        <v>Wed</v>
      </c>
      <c r="D2762" t="s">
        <v>2029</v>
      </c>
      <c r="E2762" s="1" t="s">
        <v>30</v>
      </c>
      <c r="F2762" s="1" t="s">
        <v>30</v>
      </c>
      <c r="G2762" s="1" t="str">
        <f>IFERROR(SUM(Table1[[#This Row],[Deactivate]]-Table1[[#This Row],[Activate]]),"")</f>
        <v/>
      </c>
      <c r="H2762" s="2" t="str">
        <f t="shared" si="43"/>
        <v/>
      </c>
      <c r="I2762" t="s">
        <v>29</v>
      </c>
      <c r="J2762" t="s">
        <v>26</v>
      </c>
      <c r="K2762">
        <v>0</v>
      </c>
      <c r="L2762">
        <v>0</v>
      </c>
      <c r="M2762" s="1">
        <v>0.34513888888888888</v>
      </c>
      <c r="N2762" s="1">
        <v>0.58263888888888882</v>
      </c>
      <c r="O2762" s="1">
        <v>9.2361111111111116E-2</v>
      </c>
      <c r="P2762" s="1">
        <v>0.23750000000000002</v>
      </c>
      <c r="Q2762" s="1">
        <v>0.32986111111111116</v>
      </c>
      <c r="R2762" s="2">
        <v>513</v>
      </c>
      <c r="S2762" s="2">
        <v>712.50000000000011</v>
      </c>
      <c r="T2762" s="2">
        <v>199.50000000000011</v>
      </c>
      <c r="U2762">
        <v>1</v>
      </c>
      <c r="V2762">
        <v>5</v>
      </c>
      <c r="W2762">
        <v>0</v>
      </c>
    </row>
    <row r="2763" spans="1:23" x14ac:dyDescent="0.25">
      <c r="A2763" t="s">
        <v>63</v>
      </c>
      <c r="B2763" s="3">
        <v>45693</v>
      </c>
      <c r="C2763" s="3" t="str">
        <f>TEXT(Table1[[#This Row],[Date]],"ddd")</f>
        <v>Wed</v>
      </c>
      <c r="D2763" t="s">
        <v>2029</v>
      </c>
      <c r="E2763" s="1" t="s">
        <v>30</v>
      </c>
      <c r="F2763" s="1" t="s">
        <v>30</v>
      </c>
      <c r="G2763" s="1" t="str">
        <f>IFERROR(SUM(Table1[[#This Row],[Deactivate]]-Table1[[#This Row],[Activate]]),"")</f>
        <v/>
      </c>
      <c r="H2763" s="2" t="str">
        <f t="shared" si="43"/>
        <v/>
      </c>
      <c r="I2763" t="s">
        <v>29</v>
      </c>
      <c r="J2763" t="s">
        <v>23</v>
      </c>
      <c r="K2763" t="s">
        <v>2089</v>
      </c>
      <c r="L2763">
        <v>0</v>
      </c>
      <c r="M2763" s="1">
        <v>0.58750000000000002</v>
      </c>
      <c r="N2763" s="1">
        <v>0.58750000000000002</v>
      </c>
      <c r="O2763" s="1">
        <v>0</v>
      </c>
      <c r="P2763" s="1">
        <v>0</v>
      </c>
      <c r="Q2763" s="1">
        <v>0</v>
      </c>
      <c r="R2763" s="2">
        <v>0</v>
      </c>
      <c r="S2763" s="2">
        <v>0</v>
      </c>
      <c r="T2763" s="2">
        <v>0</v>
      </c>
      <c r="U2763">
        <v>1</v>
      </c>
      <c r="V2763">
        <v>5</v>
      </c>
      <c r="W2763">
        <v>0</v>
      </c>
    </row>
    <row r="2764" spans="1:23" x14ac:dyDescent="0.25">
      <c r="A2764" t="s">
        <v>63</v>
      </c>
      <c r="B2764" s="3">
        <v>45693</v>
      </c>
      <c r="C2764" s="3" t="str">
        <f>TEXT(Table1[[#This Row],[Date]],"ddd")</f>
        <v>Wed</v>
      </c>
      <c r="D2764" t="s">
        <v>2029</v>
      </c>
      <c r="E2764" s="1" t="s">
        <v>30</v>
      </c>
      <c r="F2764" s="1" t="s">
        <v>30</v>
      </c>
      <c r="G2764" s="1" t="str">
        <f>IFERROR(SUM(Table1[[#This Row],[Deactivate]]-Table1[[#This Row],[Activate]]),"")</f>
        <v/>
      </c>
      <c r="H2764" s="2" t="str">
        <f t="shared" si="43"/>
        <v/>
      </c>
      <c r="I2764" t="s">
        <v>29</v>
      </c>
      <c r="J2764" t="s">
        <v>53</v>
      </c>
      <c r="K2764" t="s">
        <v>2090</v>
      </c>
      <c r="L2764">
        <v>0</v>
      </c>
      <c r="M2764" s="1">
        <v>0.6645833333333333</v>
      </c>
      <c r="N2764" s="1">
        <v>0.6645833333333333</v>
      </c>
      <c r="O2764" s="1">
        <v>8.1944444444444445E-2</v>
      </c>
      <c r="P2764" s="1">
        <v>0</v>
      </c>
      <c r="Q2764" s="1">
        <v>8.1944444444444445E-2</v>
      </c>
      <c r="R2764" s="2">
        <v>0</v>
      </c>
      <c r="S2764" s="2">
        <v>177</v>
      </c>
      <c r="T2764" s="2">
        <v>177</v>
      </c>
      <c r="U2764">
        <v>1</v>
      </c>
      <c r="V2764">
        <v>5</v>
      </c>
      <c r="W2764">
        <v>0</v>
      </c>
    </row>
    <row r="2765" spans="1:23" x14ac:dyDescent="0.25">
      <c r="A2765" t="s">
        <v>63</v>
      </c>
      <c r="B2765" s="3">
        <v>45693</v>
      </c>
      <c r="C2765" s="3" t="str">
        <f>TEXT(Table1[[#This Row],[Date]],"ddd")</f>
        <v>Wed</v>
      </c>
      <c r="D2765" t="s">
        <v>2029</v>
      </c>
      <c r="E2765" s="1" t="s">
        <v>30</v>
      </c>
      <c r="F2765" s="1" t="s">
        <v>30</v>
      </c>
      <c r="G2765" s="1" t="str">
        <f>IFERROR(SUM(Table1[[#This Row],[Deactivate]]-Table1[[#This Row],[Activate]]),"")</f>
        <v/>
      </c>
      <c r="H2765" s="2" t="str">
        <f t="shared" si="43"/>
        <v/>
      </c>
      <c r="I2765" t="s">
        <v>29</v>
      </c>
      <c r="J2765" t="s">
        <v>53</v>
      </c>
      <c r="K2765" t="s">
        <v>2091</v>
      </c>
      <c r="L2765">
        <v>0</v>
      </c>
      <c r="M2765" s="1">
        <v>0.6645833333333333</v>
      </c>
      <c r="N2765" s="1">
        <v>0.6645833333333333</v>
      </c>
      <c r="O2765" s="1">
        <v>0</v>
      </c>
      <c r="P2765" s="1">
        <v>0</v>
      </c>
      <c r="Q2765" s="1">
        <v>0</v>
      </c>
      <c r="R2765" s="2">
        <v>0</v>
      </c>
      <c r="S2765" s="2">
        <v>0</v>
      </c>
      <c r="T2765" s="2">
        <v>0</v>
      </c>
      <c r="U2765">
        <v>1</v>
      </c>
      <c r="V2765">
        <v>5</v>
      </c>
      <c r="W2765">
        <v>0</v>
      </c>
    </row>
    <row r="2766" spans="1:23" x14ac:dyDescent="0.25">
      <c r="A2766" t="s">
        <v>63</v>
      </c>
      <c r="B2766" s="3">
        <v>45693</v>
      </c>
      <c r="C2766" s="3" t="str">
        <f>TEXT(Table1[[#This Row],[Date]],"ddd")</f>
        <v>Wed</v>
      </c>
      <c r="D2766" t="s">
        <v>2029</v>
      </c>
      <c r="E2766" s="1" t="s">
        <v>30</v>
      </c>
      <c r="F2766" s="1" t="s">
        <v>30</v>
      </c>
      <c r="G2766" s="1" t="str">
        <f>IFERROR(SUM(Table1[[#This Row],[Deactivate]]-Table1[[#This Row],[Activate]]),"")</f>
        <v/>
      </c>
      <c r="H2766" s="2" t="str">
        <f t="shared" si="43"/>
        <v/>
      </c>
      <c r="I2766" t="s">
        <v>29</v>
      </c>
      <c r="J2766" t="s">
        <v>26</v>
      </c>
      <c r="K2766">
        <v>0</v>
      </c>
      <c r="L2766" t="s">
        <v>2092</v>
      </c>
      <c r="M2766" s="1">
        <v>0.68888888888888899</v>
      </c>
      <c r="N2766" s="1">
        <v>0.76458333333333339</v>
      </c>
      <c r="O2766" s="1">
        <v>1.7361111111111112E-2</v>
      </c>
      <c r="P2766" s="1">
        <v>7.5694444444444439E-2</v>
      </c>
      <c r="Q2766" s="1">
        <v>9.3055555555555558E-2</v>
      </c>
      <c r="R2766" s="2">
        <v>163.49999999999997</v>
      </c>
      <c r="S2766" s="2">
        <v>201</v>
      </c>
      <c r="T2766" s="2">
        <v>37.500000000000028</v>
      </c>
      <c r="U2766">
        <v>1</v>
      </c>
      <c r="V2766">
        <v>5</v>
      </c>
      <c r="W2766">
        <v>0</v>
      </c>
    </row>
    <row r="2767" spans="1:23" x14ac:dyDescent="0.25">
      <c r="A2767" t="s">
        <v>86</v>
      </c>
      <c r="B2767" s="3">
        <v>45693</v>
      </c>
      <c r="C2767" s="3" t="str">
        <f>TEXT(Table1[[#This Row],[Date]],"ddd")</f>
        <v>Wed</v>
      </c>
      <c r="D2767" t="s">
        <v>2029</v>
      </c>
      <c r="E2767" s="1" t="s">
        <v>30</v>
      </c>
      <c r="F2767" s="1" t="s">
        <v>30</v>
      </c>
      <c r="G2767" s="1" t="str">
        <f>IFERROR(SUM(Table1[[#This Row],[Deactivate]]-Table1[[#This Row],[Activate]]),"")</f>
        <v/>
      </c>
      <c r="H2767" s="2" t="str">
        <f t="shared" si="43"/>
        <v/>
      </c>
      <c r="I2767" t="s">
        <v>29</v>
      </c>
      <c r="J2767" t="s">
        <v>26</v>
      </c>
      <c r="K2767">
        <v>0</v>
      </c>
      <c r="L2767">
        <v>0</v>
      </c>
      <c r="M2767" s="1">
        <v>0.31388888888888888</v>
      </c>
      <c r="N2767" s="1">
        <v>0.75069444444444444</v>
      </c>
      <c r="O2767" s="1">
        <v>8.819444444444445E-2</v>
      </c>
      <c r="P2767" s="1">
        <v>0.4368055555555555</v>
      </c>
      <c r="Q2767" s="1">
        <v>0.52499999999999991</v>
      </c>
      <c r="R2767" s="2">
        <v>943.49999999999977</v>
      </c>
      <c r="S2767" s="2">
        <v>1133.9999999999998</v>
      </c>
      <c r="T2767" s="2">
        <v>190.5</v>
      </c>
      <c r="U2767">
        <v>1</v>
      </c>
      <c r="V2767">
        <v>5</v>
      </c>
      <c r="W2767">
        <v>0</v>
      </c>
    </row>
    <row r="2768" spans="1:23" x14ac:dyDescent="0.25">
      <c r="A2768" t="s">
        <v>86</v>
      </c>
      <c r="B2768" s="3">
        <v>45693</v>
      </c>
      <c r="C2768" s="3" t="str">
        <f>TEXT(Table1[[#This Row],[Date]],"ddd")</f>
        <v>Wed</v>
      </c>
      <c r="D2768" t="s">
        <v>2029</v>
      </c>
      <c r="E2768" s="1" t="s">
        <v>30</v>
      </c>
      <c r="F2768" s="1" t="s">
        <v>30</v>
      </c>
      <c r="G2768" s="1" t="str">
        <f>IFERROR(SUM(Table1[[#This Row],[Deactivate]]-Table1[[#This Row],[Activate]]),"")</f>
        <v/>
      </c>
      <c r="H2768" s="2" t="str">
        <f t="shared" si="43"/>
        <v/>
      </c>
      <c r="I2768" t="s">
        <v>29</v>
      </c>
      <c r="J2768" t="s">
        <v>23</v>
      </c>
      <c r="K2768" t="s">
        <v>2093</v>
      </c>
      <c r="L2768">
        <v>0</v>
      </c>
      <c r="M2768" s="1">
        <v>0.75069444444444444</v>
      </c>
      <c r="N2768" s="1">
        <v>0.75069444444444444</v>
      </c>
      <c r="O2768" s="1">
        <v>0</v>
      </c>
      <c r="P2768" s="1">
        <v>0</v>
      </c>
      <c r="Q2768" s="1">
        <v>0</v>
      </c>
      <c r="R2768" s="2">
        <v>0</v>
      </c>
      <c r="S2768" s="2">
        <v>0</v>
      </c>
      <c r="T2768" s="2">
        <v>0</v>
      </c>
      <c r="U2768">
        <v>1</v>
      </c>
      <c r="V2768">
        <v>5</v>
      </c>
      <c r="W2768">
        <v>0</v>
      </c>
    </row>
    <row r="2769" spans="1:23" x14ac:dyDescent="0.25">
      <c r="A2769" t="s">
        <v>65</v>
      </c>
      <c r="B2769" s="3">
        <v>45693</v>
      </c>
      <c r="C2769" s="3" t="str">
        <f>TEXT(Table1[[#This Row],[Date]],"ddd")</f>
        <v>Wed</v>
      </c>
      <c r="D2769" t="s">
        <v>2029</v>
      </c>
      <c r="E2769" s="1" t="s">
        <v>30</v>
      </c>
      <c r="F2769" s="1" t="s">
        <v>30</v>
      </c>
      <c r="G2769" s="1" t="str">
        <f>IFERROR(SUM(Table1[[#This Row],[Deactivate]]-Table1[[#This Row],[Activate]]),"")</f>
        <v/>
      </c>
      <c r="H2769" s="2" t="str">
        <f t="shared" si="43"/>
        <v/>
      </c>
      <c r="I2769" t="s">
        <v>29</v>
      </c>
      <c r="J2769" t="s">
        <v>26</v>
      </c>
      <c r="K2769">
        <v>0</v>
      </c>
      <c r="L2769" t="s">
        <v>2094</v>
      </c>
      <c r="M2769" s="1">
        <v>0.38263888888888892</v>
      </c>
      <c r="N2769" s="1">
        <v>0.64027777777777783</v>
      </c>
      <c r="O2769" s="1">
        <v>4.9305555555555554E-2</v>
      </c>
      <c r="P2769" s="1">
        <v>0.25763888888888892</v>
      </c>
      <c r="Q2769" s="1">
        <v>0.30694444444444446</v>
      </c>
      <c r="R2769" s="2">
        <v>556.50000000000011</v>
      </c>
      <c r="S2769" s="2">
        <v>663</v>
      </c>
      <c r="T2769" s="2">
        <v>106.49999999999989</v>
      </c>
      <c r="U2769">
        <v>1</v>
      </c>
      <c r="V2769">
        <v>5</v>
      </c>
      <c r="W2769">
        <v>0</v>
      </c>
    </row>
    <row r="2770" spans="1:23" x14ac:dyDescent="0.25">
      <c r="A2770" t="s">
        <v>65</v>
      </c>
      <c r="B2770" s="3">
        <v>45693</v>
      </c>
      <c r="C2770" s="3" t="str">
        <f>TEXT(Table1[[#This Row],[Date]],"ddd")</f>
        <v>Wed</v>
      </c>
      <c r="D2770" t="s">
        <v>2029</v>
      </c>
      <c r="E2770" s="1" t="s">
        <v>30</v>
      </c>
      <c r="F2770" s="1" t="s">
        <v>30</v>
      </c>
      <c r="G2770" s="1" t="str">
        <f>IFERROR(SUM(Table1[[#This Row],[Deactivate]]-Table1[[#This Row],[Activate]]),"")</f>
        <v/>
      </c>
      <c r="H2770" s="2" t="str">
        <f t="shared" si="43"/>
        <v/>
      </c>
      <c r="I2770" t="s">
        <v>29</v>
      </c>
      <c r="J2770" t="s">
        <v>26</v>
      </c>
      <c r="K2770">
        <v>0</v>
      </c>
      <c r="L2770" t="s">
        <v>2095</v>
      </c>
      <c r="M2770" s="1">
        <v>0.72986111111111107</v>
      </c>
      <c r="N2770" s="1">
        <v>0.76736111111111116</v>
      </c>
      <c r="O2770" s="1">
        <v>6.1111111111111116E-2</v>
      </c>
      <c r="P2770" s="1">
        <v>3.7499999999999999E-2</v>
      </c>
      <c r="Q2770" s="1">
        <v>9.8611111111111122E-2</v>
      </c>
      <c r="R2770" s="2">
        <v>81</v>
      </c>
      <c r="S2770" s="2">
        <v>213.00000000000006</v>
      </c>
      <c r="T2770" s="2">
        <v>132.00000000000006</v>
      </c>
      <c r="U2770">
        <v>1</v>
      </c>
      <c r="V2770">
        <v>5</v>
      </c>
      <c r="W2770">
        <v>0</v>
      </c>
    </row>
    <row r="2771" spans="1:23" x14ac:dyDescent="0.25">
      <c r="A2771" t="s">
        <v>65</v>
      </c>
      <c r="B2771" s="3">
        <v>45693</v>
      </c>
      <c r="C2771" s="3" t="str">
        <f>TEXT(Table1[[#This Row],[Date]],"ddd")</f>
        <v>Wed</v>
      </c>
      <c r="D2771" t="s">
        <v>2029</v>
      </c>
      <c r="E2771" s="1" t="s">
        <v>30</v>
      </c>
      <c r="F2771" s="1" t="s">
        <v>30</v>
      </c>
      <c r="G2771" s="1" t="str">
        <f>IFERROR(SUM(Table1[[#This Row],[Deactivate]]-Table1[[#This Row],[Activate]]),"")</f>
        <v/>
      </c>
      <c r="H2771" s="2" t="str">
        <f t="shared" si="43"/>
        <v/>
      </c>
      <c r="I2771" t="s">
        <v>29</v>
      </c>
      <c r="J2771" t="s">
        <v>23</v>
      </c>
      <c r="K2771" t="s">
        <v>2096</v>
      </c>
      <c r="L2771">
        <v>0</v>
      </c>
      <c r="M2771" s="1">
        <v>0.76736111111111116</v>
      </c>
      <c r="N2771" s="1">
        <v>0.76736111111111116</v>
      </c>
      <c r="O2771" s="1">
        <v>0</v>
      </c>
      <c r="P2771" s="1">
        <v>0</v>
      </c>
      <c r="Q2771" s="1">
        <v>0</v>
      </c>
      <c r="R2771" s="2">
        <v>0</v>
      </c>
      <c r="S2771" s="2">
        <v>0</v>
      </c>
      <c r="T2771" s="2">
        <v>0</v>
      </c>
      <c r="U2771">
        <v>1</v>
      </c>
      <c r="V2771">
        <v>5</v>
      </c>
      <c r="W2771">
        <v>0</v>
      </c>
    </row>
    <row r="2772" spans="1:23" x14ac:dyDescent="0.25">
      <c r="A2772" t="s">
        <v>20</v>
      </c>
      <c r="B2772" s="3">
        <v>45694</v>
      </c>
      <c r="C2772" s="3" t="str">
        <f>TEXT(Table1[[#This Row],[Date]],"ddd")</f>
        <v>Thu</v>
      </c>
      <c r="D2772" t="s">
        <v>2029</v>
      </c>
      <c r="E2772" s="1" t="s">
        <v>30</v>
      </c>
      <c r="F2772" s="1" t="s">
        <v>30</v>
      </c>
      <c r="G2772" s="1" t="str">
        <f>IFERROR(SUM(Table1[[#This Row],[Deactivate]]-Table1[[#This Row],[Activate]]),"")</f>
        <v/>
      </c>
      <c r="H2772" s="2" t="str">
        <f t="shared" si="43"/>
        <v/>
      </c>
      <c r="I2772" t="s">
        <v>35</v>
      </c>
      <c r="J2772" t="s">
        <v>90</v>
      </c>
      <c r="K2772">
        <v>0</v>
      </c>
      <c r="L2772" t="s">
        <v>91</v>
      </c>
      <c r="M2772" s="1">
        <v>0</v>
      </c>
      <c r="N2772" s="1">
        <v>0</v>
      </c>
      <c r="O2772" s="1">
        <v>0</v>
      </c>
      <c r="P2772" s="1">
        <v>0</v>
      </c>
      <c r="Q2772" s="1">
        <v>0</v>
      </c>
      <c r="R2772" s="2">
        <v>0</v>
      </c>
      <c r="S2772" s="2">
        <v>0</v>
      </c>
      <c r="T2772" s="2">
        <v>0</v>
      </c>
      <c r="U2772">
        <v>1</v>
      </c>
      <c r="V2772">
        <v>5</v>
      </c>
      <c r="W2772">
        <v>0</v>
      </c>
    </row>
    <row r="2773" spans="1:23" x14ac:dyDescent="0.25">
      <c r="A2773" t="s">
        <v>20</v>
      </c>
      <c r="B2773" s="3">
        <v>45694</v>
      </c>
      <c r="C2773" s="3" t="str">
        <f>TEXT(Table1[[#This Row],[Date]],"ddd")</f>
        <v>Thu</v>
      </c>
      <c r="D2773" t="s">
        <v>2029</v>
      </c>
      <c r="E2773" s="1" t="s">
        <v>30</v>
      </c>
      <c r="F2773" s="1" t="s">
        <v>30</v>
      </c>
      <c r="G2773" s="1" t="str">
        <f>IFERROR(SUM(Table1[[#This Row],[Deactivate]]-Table1[[#This Row],[Activate]]),"")</f>
        <v/>
      </c>
      <c r="H2773" s="2" t="str">
        <f t="shared" si="43"/>
        <v/>
      </c>
      <c r="I2773" t="s">
        <v>22</v>
      </c>
      <c r="J2773" t="s">
        <v>23</v>
      </c>
      <c r="K2773" t="s">
        <v>2097</v>
      </c>
      <c r="L2773">
        <v>0</v>
      </c>
      <c r="M2773" s="1">
        <v>0</v>
      </c>
      <c r="N2773" s="1">
        <v>0</v>
      </c>
      <c r="O2773" s="1">
        <v>0</v>
      </c>
      <c r="P2773" s="1">
        <v>2.0833333333333332E-2</v>
      </c>
      <c r="Q2773" s="1">
        <v>2.0833333333333332E-2</v>
      </c>
      <c r="R2773" s="2">
        <v>45</v>
      </c>
      <c r="S2773" s="2">
        <v>45</v>
      </c>
      <c r="T2773" s="2">
        <v>0</v>
      </c>
      <c r="U2773">
        <v>1</v>
      </c>
      <c r="V2773">
        <v>5</v>
      </c>
      <c r="W2773">
        <v>0</v>
      </c>
    </row>
    <row r="2774" spans="1:23" x14ac:dyDescent="0.25">
      <c r="A2774" t="s">
        <v>28</v>
      </c>
      <c r="B2774" s="3">
        <v>45694</v>
      </c>
      <c r="C2774" s="3" t="str">
        <f>TEXT(Table1[[#This Row],[Date]],"ddd")</f>
        <v>Thu</v>
      </c>
      <c r="D2774" t="s">
        <v>2029</v>
      </c>
      <c r="E2774" s="1" t="s">
        <v>30</v>
      </c>
      <c r="F2774" s="1" t="s">
        <v>30</v>
      </c>
      <c r="G2774" s="1" t="str">
        <f>IFERROR(SUM(Table1[[#This Row],[Deactivate]]-Table1[[#This Row],[Activate]]),"")</f>
        <v/>
      </c>
      <c r="H2774" s="2" t="str">
        <f t="shared" si="43"/>
        <v/>
      </c>
      <c r="I2774" t="s">
        <v>22</v>
      </c>
      <c r="J2774" t="s">
        <v>23</v>
      </c>
      <c r="K2774" t="s">
        <v>2098</v>
      </c>
      <c r="L2774">
        <v>0</v>
      </c>
      <c r="M2774" s="1">
        <v>0</v>
      </c>
      <c r="N2774" s="1">
        <v>0</v>
      </c>
      <c r="O2774" s="1">
        <v>0</v>
      </c>
      <c r="P2774" s="1">
        <v>2.0833333333333332E-2</v>
      </c>
      <c r="Q2774" s="1">
        <v>2.0833333333333332E-2</v>
      </c>
      <c r="R2774" s="2">
        <v>45</v>
      </c>
      <c r="S2774" s="2">
        <v>45</v>
      </c>
      <c r="T2774" s="2">
        <v>0</v>
      </c>
      <c r="U2774">
        <v>1</v>
      </c>
      <c r="V2774">
        <v>5</v>
      </c>
      <c r="W2774">
        <v>0</v>
      </c>
    </row>
    <row r="2775" spans="1:23" x14ac:dyDescent="0.25">
      <c r="A2775" t="s">
        <v>34</v>
      </c>
      <c r="B2775" s="3">
        <v>45694</v>
      </c>
      <c r="C2775" s="3" t="str">
        <f>TEXT(Table1[[#This Row],[Date]],"ddd")</f>
        <v>Thu</v>
      </c>
      <c r="D2775" t="s">
        <v>2029</v>
      </c>
      <c r="E2775" s="1" t="s">
        <v>30</v>
      </c>
      <c r="F2775" s="1" t="s">
        <v>30</v>
      </c>
      <c r="G2775" s="1" t="str">
        <f>IFERROR(SUM(Table1[[#This Row],[Deactivate]]-Table1[[#This Row],[Activate]]),"")</f>
        <v/>
      </c>
      <c r="H2775" s="2" t="str">
        <f t="shared" si="43"/>
        <v/>
      </c>
      <c r="I2775" t="s">
        <v>22</v>
      </c>
      <c r="J2775" t="s">
        <v>23</v>
      </c>
      <c r="K2775" t="s">
        <v>2099</v>
      </c>
      <c r="L2775">
        <v>0</v>
      </c>
      <c r="M2775" s="1">
        <v>0</v>
      </c>
      <c r="N2775" s="1">
        <v>0</v>
      </c>
      <c r="O2775" s="1">
        <v>0</v>
      </c>
      <c r="P2775" s="1">
        <v>2.0833333333333332E-2</v>
      </c>
      <c r="Q2775" s="1">
        <v>2.0833333333333332E-2</v>
      </c>
      <c r="R2775" s="2">
        <v>45</v>
      </c>
      <c r="S2775" s="2">
        <v>45</v>
      </c>
      <c r="T2775" s="2">
        <v>0</v>
      </c>
      <c r="U2775">
        <v>1</v>
      </c>
      <c r="V2775">
        <v>5</v>
      </c>
      <c r="W2775">
        <v>0</v>
      </c>
    </row>
    <row r="2776" spans="1:23" x14ac:dyDescent="0.25">
      <c r="A2776" t="s">
        <v>41</v>
      </c>
      <c r="B2776" s="3">
        <v>45694</v>
      </c>
      <c r="C2776" s="3" t="str">
        <f>TEXT(Table1[[#This Row],[Date]],"ddd")</f>
        <v>Thu</v>
      </c>
      <c r="D2776" t="s">
        <v>2029</v>
      </c>
      <c r="E2776" s="1" t="s">
        <v>30</v>
      </c>
      <c r="F2776" s="1" t="s">
        <v>30</v>
      </c>
      <c r="G2776" s="1" t="str">
        <f>IFERROR(SUM(Table1[[#This Row],[Deactivate]]-Table1[[#This Row],[Activate]]),"")</f>
        <v/>
      </c>
      <c r="H2776" s="2" t="str">
        <f t="shared" si="43"/>
        <v/>
      </c>
      <c r="I2776" t="s">
        <v>22</v>
      </c>
      <c r="J2776" t="s">
        <v>23</v>
      </c>
      <c r="K2776" t="s">
        <v>2100</v>
      </c>
      <c r="L2776">
        <v>0</v>
      </c>
      <c r="M2776" s="1">
        <v>0</v>
      </c>
      <c r="N2776" s="1">
        <v>0</v>
      </c>
      <c r="O2776" s="1">
        <v>0</v>
      </c>
      <c r="P2776" s="1">
        <v>2.0833333333333332E-2</v>
      </c>
      <c r="Q2776" s="1">
        <v>2.0833333333333332E-2</v>
      </c>
      <c r="R2776" s="2">
        <v>45</v>
      </c>
      <c r="S2776" s="2">
        <v>45</v>
      </c>
      <c r="T2776" s="2">
        <v>0</v>
      </c>
      <c r="U2776">
        <v>1</v>
      </c>
      <c r="V2776">
        <v>5</v>
      </c>
      <c r="W2776">
        <v>0</v>
      </c>
    </row>
    <row r="2777" spans="1:23" x14ac:dyDescent="0.25">
      <c r="A2777" t="s">
        <v>43</v>
      </c>
      <c r="B2777" s="3">
        <v>45694</v>
      </c>
      <c r="C2777" s="3" t="str">
        <f>TEXT(Table1[[#This Row],[Date]],"ddd")</f>
        <v>Thu</v>
      </c>
      <c r="D2777" t="s">
        <v>2029</v>
      </c>
      <c r="E2777" s="1" t="s">
        <v>30</v>
      </c>
      <c r="F2777" s="1" t="s">
        <v>30</v>
      </c>
      <c r="G2777" s="1" t="str">
        <f>IFERROR(SUM(Table1[[#This Row],[Deactivate]]-Table1[[#This Row],[Activate]]),"")</f>
        <v/>
      </c>
      <c r="H2777" s="2" t="str">
        <f t="shared" si="43"/>
        <v/>
      </c>
      <c r="I2777" t="s">
        <v>29</v>
      </c>
      <c r="J2777" t="s">
        <v>90</v>
      </c>
      <c r="K2777">
        <v>0</v>
      </c>
      <c r="L2777" t="s">
        <v>91</v>
      </c>
      <c r="M2777" s="1">
        <v>0.37986111111111115</v>
      </c>
      <c r="N2777" s="1">
        <v>0.37986111111111115</v>
      </c>
      <c r="O2777" s="1">
        <v>1.3194444444444444E-2</v>
      </c>
      <c r="P2777" s="1">
        <v>0</v>
      </c>
      <c r="Q2777" s="1">
        <v>1.3194444444444444E-2</v>
      </c>
      <c r="R2777" s="2">
        <v>0</v>
      </c>
      <c r="S2777" s="2">
        <v>28.5</v>
      </c>
      <c r="T2777" s="2">
        <v>28.5</v>
      </c>
      <c r="U2777">
        <v>1</v>
      </c>
      <c r="V2777">
        <v>5</v>
      </c>
      <c r="W2777">
        <v>0</v>
      </c>
    </row>
    <row r="2778" spans="1:23" x14ac:dyDescent="0.25">
      <c r="A2778" t="s">
        <v>43</v>
      </c>
      <c r="B2778" s="3">
        <v>45694</v>
      </c>
      <c r="C2778" s="3" t="str">
        <f>TEXT(Table1[[#This Row],[Date]],"ddd")</f>
        <v>Thu</v>
      </c>
      <c r="D2778" t="s">
        <v>2029</v>
      </c>
      <c r="E2778" s="1" t="s">
        <v>30</v>
      </c>
      <c r="F2778" s="1" t="s">
        <v>30</v>
      </c>
      <c r="G2778" s="1" t="str">
        <f>IFERROR(SUM(Table1[[#This Row],[Deactivate]]-Table1[[#This Row],[Activate]]),"")</f>
        <v/>
      </c>
      <c r="H2778" s="2" t="str">
        <f t="shared" si="43"/>
        <v/>
      </c>
      <c r="I2778" t="s">
        <v>38</v>
      </c>
      <c r="J2778" t="s">
        <v>66</v>
      </c>
      <c r="K2778">
        <v>0</v>
      </c>
      <c r="L2778">
        <v>0</v>
      </c>
      <c r="M2778" s="1">
        <v>0.38055555555555554</v>
      </c>
      <c r="N2778" s="1">
        <v>0.56458333333333333</v>
      </c>
      <c r="O2778" s="1">
        <v>6.9444444444444447E-4</v>
      </c>
      <c r="P2778" s="1">
        <v>0.18402777777777779</v>
      </c>
      <c r="Q2778" s="1">
        <v>0.18472222222222223</v>
      </c>
      <c r="R2778" s="2">
        <v>397.5</v>
      </c>
      <c r="S2778" s="2">
        <v>399</v>
      </c>
      <c r="T2778" s="2">
        <v>1.5</v>
      </c>
      <c r="U2778">
        <v>1</v>
      </c>
      <c r="V2778">
        <v>5</v>
      </c>
      <c r="W2778">
        <v>0</v>
      </c>
    </row>
    <row r="2779" spans="1:23" x14ac:dyDescent="0.25">
      <c r="A2779" t="s">
        <v>43</v>
      </c>
      <c r="B2779" s="3">
        <v>45694</v>
      </c>
      <c r="C2779" s="3" t="str">
        <f>TEXT(Table1[[#This Row],[Date]],"ddd")</f>
        <v>Thu</v>
      </c>
      <c r="D2779" t="s">
        <v>2029</v>
      </c>
      <c r="E2779" s="1" t="s">
        <v>30</v>
      </c>
      <c r="F2779" s="1" t="s">
        <v>30</v>
      </c>
      <c r="G2779" s="1" t="str">
        <f>IFERROR(SUM(Table1[[#This Row],[Deactivate]]-Table1[[#This Row],[Activate]]),"")</f>
        <v/>
      </c>
      <c r="H2779" s="2" t="str">
        <f t="shared" si="43"/>
        <v/>
      </c>
      <c r="I2779" t="s">
        <v>29</v>
      </c>
      <c r="J2779" t="s">
        <v>23</v>
      </c>
      <c r="K2779">
        <v>0</v>
      </c>
      <c r="L2779">
        <v>0</v>
      </c>
      <c r="M2779" s="1">
        <v>0.56458333333333333</v>
      </c>
      <c r="N2779" s="1">
        <v>0.67361111111111116</v>
      </c>
      <c r="O2779" s="1">
        <v>0</v>
      </c>
      <c r="P2779" s="1">
        <v>0.10902777777777778</v>
      </c>
      <c r="Q2779" s="1">
        <v>0.10902777777777778</v>
      </c>
      <c r="R2779" s="2">
        <v>235.5</v>
      </c>
      <c r="S2779" s="2">
        <v>235.5</v>
      </c>
      <c r="T2779" s="2">
        <v>0</v>
      </c>
      <c r="U2779">
        <v>1</v>
      </c>
      <c r="V2779">
        <v>5</v>
      </c>
      <c r="W2779">
        <v>0</v>
      </c>
    </row>
    <row r="2780" spans="1:23" x14ac:dyDescent="0.25">
      <c r="A2780" t="s">
        <v>43</v>
      </c>
      <c r="B2780" s="3">
        <v>45694</v>
      </c>
      <c r="C2780" s="3" t="str">
        <f>TEXT(Table1[[#This Row],[Date]],"ddd")</f>
        <v>Thu</v>
      </c>
      <c r="D2780" t="s">
        <v>2029</v>
      </c>
      <c r="E2780" s="1" t="s">
        <v>30</v>
      </c>
      <c r="F2780" s="1" t="s">
        <v>30</v>
      </c>
      <c r="G2780" s="1" t="str">
        <f>IFERROR(SUM(Table1[[#This Row],[Deactivate]]-Table1[[#This Row],[Activate]]),"")</f>
        <v/>
      </c>
      <c r="H2780" s="2" t="str">
        <f t="shared" si="43"/>
        <v/>
      </c>
      <c r="I2780" t="s">
        <v>29</v>
      </c>
      <c r="J2780" t="s">
        <v>66</v>
      </c>
      <c r="K2780">
        <v>0</v>
      </c>
      <c r="L2780">
        <v>0</v>
      </c>
      <c r="M2780" s="1">
        <v>0.79999999999999993</v>
      </c>
      <c r="N2780" s="1">
        <v>0.79999999999999993</v>
      </c>
      <c r="O2780" s="1">
        <v>0.12638888888888888</v>
      </c>
      <c r="P2780" s="1">
        <v>0</v>
      </c>
      <c r="Q2780" s="1">
        <v>0.12638888888888888</v>
      </c>
      <c r="R2780" s="2">
        <v>0</v>
      </c>
      <c r="S2780" s="2">
        <v>273</v>
      </c>
      <c r="T2780" s="2">
        <v>273</v>
      </c>
      <c r="U2780">
        <v>1</v>
      </c>
      <c r="V2780">
        <v>5</v>
      </c>
      <c r="W2780">
        <v>0</v>
      </c>
    </row>
    <row r="2781" spans="1:23" x14ac:dyDescent="0.25">
      <c r="A2781" t="s">
        <v>45</v>
      </c>
      <c r="B2781" s="3">
        <v>45694</v>
      </c>
      <c r="C2781" s="3" t="str">
        <f>TEXT(Table1[[#This Row],[Date]],"ddd")</f>
        <v>Thu</v>
      </c>
      <c r="D2781" t="s">
        <v>2029</v>
      </c>
      <c r="E2781" s="1" t="s">
        <v>30</v>
      </c>
      <c r="F2781" s="1" t="s">
        <v>30</v>
      </c>
      <c r="G2781" s="1" t="str">
        <f>IFERROR(SUM(Table1[[#This Row],[Deactivate]]-Table1[[#This Row],[Activate]]),"")</f>
        <v/>
      </c>
      <c r="H2781" s="2" t="str">
        <f t="shared" si="43"/>
        <v/>
      </c>
      <c r="I2781" t="s">
        <v>35</v>
      </c>
      <c r="J2781" t="s">
        <v>90</v>
      </c>
      <c r="K2781">
        <v>0</v>
      </c>
      <c r="L2781" t="s">
        <v>91</v>
      </c>
      <c r="M2781" s="1">
        <v>0</v>
      </c>
      <c r="N2781" s="1">
        <v>0</v>
      </c>
      <c r="O2781" s="1">
        <v>0</v>
      </c>
      <c r="P2781" s="1">
        <v>0</v>
      </c>
      <c r="Q2781" s="1">
        <v>0</v>
      </c>
      <c r="R2781" s="2">
        <v>0</v>
      </c>
      <c r="S2781" s="2">
        <v>0</v>
      </c>
      <c r="T2781" s="2">
        <v>0</v>
      </c>
      <c r="U2781">
        <v>1</v>
      </c>
      <c r="V2781">
        <v>5</v>
      </c>
      <c r="W2781">
        <v>0</v>
      </c>
    </row>
    <row r="2782" spans="1:23" x14ac:dyDescent="0.25">
      <c r="A2782" t="s">
        <v>45</v>
      </c>
      <c r="B2782" s="3">
        <v>45694</v>
      </c>
      <c r="C2782" s="3" t="str">
        <f>TEXT(Table1[[#This Row],[Date]],"ddd")</f>
        <v>Thu</v>
      </c>
      <c r="D2782" t="s">
        <v>2029</v>
      </c>
      <c r="E2782" s="1" t="s">
        <v>30</v>
      </c>
      <c r="F2782" s="1" t="s">
        <v>30</v>
      </c>
      <c r="G2782" s="1" t="str">
        <f>IFERROR(SUM(Table1[[#This Row],[Deactivate]]-Table1[[#This Row],[Activate]]),"")</f>
        <v/>
      </c>
      <c r="H2782" s="2" t="str">
        <f t="shared" si="43"/>
        <v/>
      </c>
      <c r="I2782" t="s">
        <v>22</v>
      </c>
      <c r="J2782" t="s">
        <v>23</v>
      </c>
      <c r="K2782" t="s">
        <v>2101</v>
      </c>
      <c r="L2782">
        <v>0</v>
      </c>
      <c r="M2782" s="1">
        <v>0</v>
      </c>
      <c r="N2782" s="1">
        <v>0</v>
      </c>
      <c r="O2782" s="1">
        <v>0</v>
      </c>
      <c r="P2782" s="1">
        <v>2.0833333333333332E-2</v>
      </c>
      <c r="Q2782" s="1">
        <v>2.0833333333333332E-2</v>
      </c>
      <c r="R2782" s="2">
        <v>45</v>
      </c>
      <c r="S2782" s="2">
        <v>45</v>
      </c>
      <c r="T2782" s="2">
        <v>0</v>
      </c>
      <c r="U2782">
        <v>1</v>
      </c>
      <c r="V2782">
        <v>5</v>
      </c>
      <c r="W2782">
        <v>0</v>
      </c>
    </row>
    <row r="2783" spans="1:23" x14ac:dyDescent="0.25">
      <c r="A2783" t="s">
        <v>55</v>
      </c>
      <c r="B2783" s="3">
        <v>45694</v>
      </c>
      <c r="C2783" s="3" t="str">
        <f>TEXT(Table1[[#This Row],[Date]],"ddd")</f>
        <v>Thu</v>
      </c>
      <c r="D2783" t="s">
        <v>2029</v>
      </c>
      <c r="E2783" s="1" t="s">
        <v>30</v>
      </c>
      <c r="F2783" s="1" t="s">
        <v>30</v>
      </c>
      <c r="G2783" s="1" t="str">
        <f>IFERROR(SUM(Table1[[#This Row],[Deactivate]]-Table1[[#This Row],[Activate]]),"")</f>
        <v/>
      </c>
      <c r="H2783" s="2" t="str">
        <f t="shared" si="43"/>
        <v/>
      </c>
      <c r="I2783" t="s">
        <v>29</v>
      </c>
      <c r="J2783" t="s">
        <v>66</v>
      </c>
      <c r="K2783">
        <v>0</v>
      </c>
      <c r="L2783">
        <v>0</v>
      </c>
      <c r="M2783" s="1">
        <v>0.37916666666666665</v>
      </c>
      <c r="N2783" s="1">
        <v>0.74930555555555556</v>
      </c>
      <c r="O2783" s="1">
        <v>9.3055555555555558E-2</v>
      </c>
      <c r="P2783" s="1">
        <v>0.37013888888888885</v>
      </c>
      <c r="Q2783" s="1">
        <v>0.46319444444444441</v>
      </c>
      <c r="R2783" s="2">
        <v>799.5</v>
      </c>
      <c r="S2783" s="2">
        <v>1000.5</v>
      </c>
      <c r="T2783" s="2">
        <v>201</v>
      </c>
      <c r="U2783">
        <v>1</v>
      </c>
      <c r="V2783">
        <v>5</v>
      </c>
      <c r="W2783">
        <v>0</v>
      </c>
    </row>
    <row r="2784" spans="1:23" x14ac:dyDescent="0.25">
      <c r="A2784" t="s">
        <v>55</v>
      </c>
      <c r="B2784" s="3">
        <v>45694</v>
      </c>
      <c r="C2784" s="3" t="str">
        <f>TEXT(Table1[[#This Row],[Date]],"ddd")</f>
        <v>Thu</v>
      </c>
      <c r="D2784" t="s">
        <v>2029</v>
      </c>
      <c r="E2784" s="1" t="s">
        <v>30</v>
      </c>
      <c r="F2784" s="1" t="s">
        <v>30</v>
      </c>
      <c r="G2784" s="1" t="str">
        <f>IFERROR(SUM(Table1[[#This Row],[Deactivate]]-Table1[[#This Row],[Activate]]),"")</f>
        <v/>
      </c>
      <c r="H2784" s="2" t="str">
        <f t="shared" si="43"/>
        <v/>
      </c>
      <c r="I2784" t="s">
        <v>29</v>
      </c>
      <c r="J2784" t="s">
        <v>23</v>
      </c>
      <c r="K2784" t="s">
        <v>2102</v>
      </c>
      <c r="L2784">
        <v>0</v>
      </c>
      <c r="M2784" s="1">
        <v>0.74930555555555556</v>
      </c>
      <c r="N2784" s="1">
        <v>0.76944444444444438</v>
      </c>
      <c r="O2784" s="1">
        <v>0</v>
      </c>
      <c r="P2784" s="1">
        <v>2.013888888888889E-2</v>
      </c>
      <c r="Q2784" s="1">
        <v>2.013888888888889E-2</v>
      </c>
      <c r="R2784" s="2">
        <v>43.500000000000007</v>
      </c>
      <c r="S2784" s="2">
        <v>43.500000000000007</v>
      </c>
      <c r="T2784" s="2">
        <v>0</v>
      </c>
      <c r="U2784">
        <v>1</v>
      </c>
      <c r="V2784">
        <v>5</v>
      </c>
      <c r="W2784">
        <v>0</v>
      </c>
    </row>
    <row r="2785" spans="1:23" x14ac:dyDescent="0.25">
      <c r="A2785" t="s">
        <v>59</v>
      </c>
      <c r="B2785" s="3">
        <v>45694</v>
      </c>
      <c r="C2785" s="3" t="str">
        <f>TEXT(Table1[[#This Row],[Date]],"ddd")</f>
        <v>Thu</v>
      </c>
      <c r="D2785" t="s">
        <v>2029</v>
      </c>
      <c r="E2785" s="1" t="s">
        <v>30</v>
      </c>
      <c r="F2785" s="1" t="s">
        <v>30</v>
      </c>
      <c r="G2785" s="1" t="str">
        <f>IFERROR(SUM(Table1[[#This Row],[Deactivate]]-Table1[[#This Row],[Activate]]),"")</f>
        <v/>
      </c>
      <c r="H2785" s="2" t="str">
        <f t="shared" si="43"/>
        <v/>
      </c>
      <c r="I2785" t="s">
        <v>35</v>
      </c>
      <c r="J2785" t="s">
        <v>23</v>
      </c>
      <c r="K2785">
        <v>0</v>
      </c>
      <c r="L2785" t="s">
        <v>2103</v>
      </c>
      <c r="M2785" s="1">
        <v>0</v>
      </c>
      <c r="N2785" s="1">
        <v>0</v>
      </c>
      <c r="O2785" s="1">
        <v>0</v>
      </c>
      <c r="P2785" s="1">
        <v>0</v>
      </c>
      <c r="Q2785" s="1">
        <v>0</v>
      </c>
      <c r="R2785" s="2">
        <v>0</v>
      </c>
      <c r="S2785" s="2">
        <v>0</v>
      </c>
      <c r="T2785" s="2">
        <v>0</v>
      </c>
      <c r="U2785">
        <v>1</v>
      </c>
      <c r="V2785">
        <v>5</v>
      </c>
      <c r="W2785">
        <v>0</v>
      </c>
    </row>
    <row r="2786" spans="1:23" x14ac:dyDescent="0.25">
      <c r="A2786" t="s">
        <v>59</v>
      </c>
      <c r="B2786" s="3">
        <v>45694</v>
      </c>
      <c r="C2786" s="3" t="str">
        <f>TEXT(Table1[[#This Row],[Date]],"ddd")</f>
        <v>Thu</v>
      </c>
      <c r="D2786" t="s">
        <v>2029</v>
      </c>
      <c r="E2786" s="1" t="s">
        <v>30</v>
      </c>
      <c r="F2786" s="1" t="s">
        <v>30</v>
      </c>
      <c r="G2786" s="1" t="str">
        <f>IFERROR(SUM(Table1[[#This Row],[Deactivate]]-Table1[[#This Row],[Activate]]),"")</f>
        <v/>
      </c>
      <c r="H2786" s="2" t="str">
        <f t="shared" si="43"/>
        <v/>
      </c>
      <c r="I2786" t="s">
        <v>35</v>
      </c>
      <c r="J2786" t="s">
        <v>26</v>
      </c>
      <c r="K2786">
        <v>0</v>
      </c>
      <c r="L2786" t="s">
        <v>2104</v>
      </c>
      <c r="M2786" s="1">
        <v>0</v>
      </c>
      <c r="N2786" s="1">
        <v>0</v>
      </c>
      <c r="O2786" s="1">
        <v>0</v>
      </c>
      <c r="P2786" s="1">
        <v>0</v>
      </c>
      <c r="Q2786" s="1">
        <v>0</v>
      </c>
      <c r="R2786" s="2">
        <v>0</v>
      </c>
      <c r="S2786" s="2">
        <v>0</v>
      </c>
      <c r="T2786" s="2">
        <v>0</v>
      </c>
      <c r="U2786">
        <v>1</v>
      </c>
      <c r="V2786">
        <v>5</v>
      </c>
      <c r="W2786">
        <v>0</v>
      </c>
    </row>
    <row r="2787" spans="1:23" x14ac:dyDescent="0.25">
      <c r="A2787" t="s">
        <v>59</v>
      </c>
      <c r="B2787" s="3">
        <v>45694</v>
      </c>
      <c r="C2787" s="3" t="str">
        <f>TEXT(Table1[[#This Row],[Date]],"ddd")</f>
        <v>Thu</v>
      </c>
      <c r="D2787" t="s">
        <v>2029</v>
      </c>
      <c r="E2787" s="1" t="s">
        <v>30</v>
      </c>
      <c r="F2787" s="1" t="s">
        <v>30</v>
      </c>
      <c r="G2787" s="1" t="str">
        <f>IFERROR(SUM(Table1[[#This Row],[Deactivate]]-Table1[[#This Row],[Activate]]),"")</f>
        <v/>
      </c>
      <c r="H2787" s="2" t="str">
        <f t="shared" si="43"/>
        <v/>
      </c>
      <c r="I2787" t="s">
        <v>35</v>
      </c>
      <c r="J2787" t="s">
        <v>26</v>
      </c>
      <c r="K2787">
        <v>0</v>
      </c>
      <c r="L2787" t="s">
        <v>2105</v>
      </c>
      <c r="M2787" s="1">
        <v>0</v>
      </c>
      <c r="N2787" s="1">
        <v>0</v>
      </c>
      <c r="O2787" s="1">
        <v>0</v>
      </c>
      <c r="P2787" s="1">
        <v>0</v>
      </c>
      <c r="Q2787" s="1">
        <v>0</v>
      </c>
      <c r="R2787" s="2">
        <v>0</v>
      </c>
      <c r="S2787" s="2">
        <v>0</v>
      </c>
      <c r="T2787" s="2">
        <v>0</v>
      </c>
      <c r="U2787">
        <v>1</v>
      </c>
      <c r="V2787">
        <v>5</v>
      </c>
      <c r="W2787">
        <v>0</v>
      </c>
    </row>
    <row r="2788" spans="1:23" x14ac:dyDescent="0.25">
      <c r="A2788" t="s">
        <v>59</v>
      </c>
      <c r="B2788" s="3">
        <v>45694</v>
      </c>
      <c r="C2788" s="3" t="str">
        <f>TEXT(Table1[[#This Row],[Date]],"ddd")</f>
        <v>Thu</v>
      </c>
      <c r="D2788" t="s">
        <v>2029</v>
      </c>
      <c r="E2788" s="1" t="s">
        <v>30</v>
      </c>
      <c r="F2788" s="1" t="s">
        <v>30</v>
      </c>
      <c r="G2788" s="1" t="str">
        <f>IFERROR(SUM(Table1[[#This Row],[Deactivate]]-Table1[[#This Row],[Activate]]),"")</f>
        <v/>
      </c>
      <c r="H2788" s="2" t="str">
        <f t="shared" si="43"/>
        <v/>
      </c>
      <c r="I2788" t="s">
        <v>48</v>
      </c>
      <c r="J2788" t="s">
        <v>46</v>
      </c>
      <c r="K2788" t="s">
        <v>2106</v>
      </c>
      <c r="L2788">
        <v>0</v>
      </c>
      <c r="M2788" s="1">
        <v>0.42152777777777778</v>
      </c>
      <c r="N2788" s="1">
        <v>0.43263888888888885</v>
      </c>
      <c r="O2788" s="1">
        <v>5.0694444444444452E-2</v>
      </c>
      <c r="P2788" s="1">
        <v>1.1111111111111112E-2</v>
      </c>
      <c r="Q2788" s="1">
        <v>6.1805555555555565E-2</v>
      </c>
      <c r="R2788" s="2">
        <v>24</v>
      </c>
      <c r="S2788" s="2">
        <v>133.50000000000003</v>
      </c>
      <c r="T2788" s="2">
        <v>109.50000000000003</v>
      </c>
      <c r="U2788">
        <v>1</v>
      </c>
      <c r="V2788">
        <v>5</v>
      </c>
      <c r="W2788">
        <v>0</v>
      </c>
    </row>
    <row r="2789" spans="1:23" x14ac:dyDescent="0.25">
      <c r="A2789" t="s">
        <v>59</v>
      </c>
      <c r="B2789" s="3">
        <v>45694</v>
      </c>
      <c r="C2789" s="3" t="str">
        <f>TEXT(Table1[[#This Row],[Date]],"ddd")</f>
        <v>Thu</v>
      </c>
      <c r="D2789" t="s">
        <v>2029</v>
      </c>
      <c r="E2789" s="1" t="s">
        <v>30</v>
      </c>
      <c r="F2789" s="1" t="s">
        <v>30</v>
      </c>
      <c r="G2789" s="1" t="str">
        <f>IFERROR(SUM(Table1[[#This Row],[Deactivate]]-Table1[[#This Row],[Activate]]),"")</f>
        <v/>
      </c>
      <c r="H2789" s="2" t="str">
        <f t="shared" si="43"/>
        <v/>
      </c>
      <c r="I2789" t="s">
        <v>29</v>
      </c>
      <c r="J2789" t="s">
        <v>92</v>
      </c>
      <c r="K2789" t="s">
        <v>2107</v>
      </c>
      <c r="L2789">
        <v>0</v>
      </c>
      <c r="M2789" s="1">
        <v>0.49861111111111112</v>
      </c>
      <c r="N2789" s="1">
        <v>0.50416666666666665</v>
      </c>
      <c r="O2789" s="1">
        <v>4.6527777777777779E-2</v>
      </c>
      <c r="P2789" s="1">
        <v>5.5555555555555558E-3</v>
      </c>
      <c r="Q2789" s="1">
        <v>5.2083333333333336E-2</v>
      </c>
      <c r="R2789" s="2">
        <v>12</v>
      </c>
      <c r="S2789" s="2">
        <v>112.5</v>
      </c>
      <c r="T2789" s="2">
        <v>100.5</v>
      </c>
      <c r="U2789">
        <v>1</v>
      </c>
      <c r="V2789">
        <v>5</v>
      </c>
      <c r="W2789">
        <v>0</v>
      </c>
    </row>
    <row r="2790" spans="1:23" x14ac:dyDescent="0.25">
      <c r="A2790" t="s">
        <v>59</v>
      </c>
      <c r="B2790" s="3">
        <v>45694</v>
      </c>
      <c r="C2790" s="3" t="str">
        <f>TEXT(Table1[[#This Row],[Date]],"ddd")</f>
        <v>Thu</v>
      </c>
      <c r="D2790" t="s">
        <v>2029</v>
      </c>
      <c r="E2790" s="1" t="s">
        <v>30</v>
      </c>
      <c r="F2790" s="1" t="s">
        <v>30</v>
      </c>
      <c r="G2790" s="1" t="str">
        <f>IFERROR(SUM(Table1[[#This Row],[Deactivate]]-Table1[[#This Row],[Activate]]),"")</f>
        <v/>
      </c>
      <c r="H2790" s="2" t="str">
        <f t="shared" si="43"/>
        <v/>
      </c>
      <c r="I2790" t="s">
        <v>29</v>
      </c>
      <c r="J2790" t="s">
        <v>92</v>
      </c>
      <c r="K2790" t="s">
        <v>2108</v>
      </c>
      <c r="L2790">
        <v>0</v>
      </c>
      <c r="M2790" s="1">
        <v>0.52777777777777779</v>
      </c>
      <c r="N2790" s="1">
        <v>0.56041666666666667</v>
      </c>
      <c r="O2790" s="1">
        <v>2.2222222222222223E-2</v>
      </c>
      <c r="P2790" s="1">
        <v>3.2638888888888891E-2</v>
      </c>
      <c r="Q2790" s="1">
        <v>5.486111111111111E-2</v>
      </c>
      <c r="R2790" s="2">
        <v>70.5</v>
      </c>
      <c r="S2790" s="2">
        <v>118.5</v>
      </c>
      <c r="T2790" s="2">
        <v>48</v>
      </c>
      <c r="U2790">
        <v>1</v>
      </c>
      <c r="V2790">
        <v>5</v>
      </c>
      <c r="W2790">
        <v>0</v>
      </c>
    </row>
    <row r="2791" spans="1:23" x14ac:dyDescent="0.25">
      <c r="A2791" t="s">
        <v>61</v>
      </c>
      <c r="B2791" s="3">
        <v>45694</v>
      </c>
      <c r="C2791" s="3" t="str">
        <f>TEXT(Table1[[#This Row],[Date]],"ddd")</f>
        <v>Thu</v>
      </c>
      <c r="D2791" t="s">
        <v>2029</v>
      </c>
      <c r="E2791" s="1" t="s">
        <v>30</v>
      </c>
      <c r="F2791" s="1" t="s">
        <v>30</v>
      </c>
      <c r="G2791" s="1" t="str">
        <f>IFERROR(SUM(Table1[[#This Row],[Deactivate]]-Table1[[#This Row],[Activate]]),"")</f>
        <v/>
      </c>
      <c r="H2791" s="2" t="str">
        <f t="shared" si="43"/>
        <v/>
      </c>
      <c r="I2791" t="s">
        <v>22</v>
      </c>
      <c r="J2791" t="s">
        <v>23</v>
      </c>
      <c r="K2791" t="s">
        <v>2109</v>
      </c>
      <c r="L2791">
        <v>0</v>
      </c>
      <c r="M2791" s="1">
        <v>0</v>
      </c>
      <c r="N2791" s="1">
        <v>0</v>
      </c>
      <c r="O2791" s="1">
        <v>0</v>
      </c>
      <c r="P2791" s="1">
        <v>2.0833333333333332E-2</v>
      </c>
      <c r="Q2791" s="1">
        <v>2.0833333333333332E-2</v>
      </c>
      <c r="R2791" s="2">
        <v>45</v>
      </c>
      <c r="S2791" s="2">
        <v>45</v>
      </c>
      <c r="T2791" s="2">
        <v>0</v>
      </c>
      <c r="U2791">
        <v>1</v>
      </c>
      <c r="V2791">
        <v>5</v>
      </c>
      <c r="W2791">
        <v>0</v>
      </c>
    </row>
    <row r="2792" spans="1:23" x14ac:dyDescent="0.25">
      <c r="A2792" t="s">
        <v>63</v>
      </c>
      <c r="B2792" s="3">
        <v>45694</v>
      </c>
      <c r="C2792" s="3" t="str">
        <f>TEXT(Table1[[#This Row],[Date]],"ddd")</f>
        <v>Thu</v>
      </c>
      <c r="D2792" t="s">
        <v>2029</v>
      </c>
      <c r="E2792" s="1" t="s">
        <v>30</v>
      </c>
      <c r="F2792" s="1" t="s">
        <v>30</v>
      </c>
      <c r="G2792" s="1" t="str">
        <f>IFERROR(SUM(Table1[[#This Row],[Deactivate]]-Table1[[#This Row],[Activate]]),"")</f>
        <v/>
      </c>
      <c r="H2792" s="2" t="str">
        <f t="shared" si="43"/>
        <v/>
      </c>
      <c r="I2792" t="s">
        <v>35</v>
      </c>
      <c r="J2792" t="s">
        <v>228</v>
      </c>
      <c r="K2792">
        <v>0</v>
      </c>
      <c r="L2792" t="s">
        <v>2110</v>
      </c>
      <c r="M2792" s="1">
        <v>0</v>
      </c>
      <c r="N2792" s="1">
        <v>0</v>
      </c>
      <c r="O2792" s="1">
        <v>0</v>
      </c>
      <c r="P2792" s="1">
        <v>0</v>
      </c>
      <c r="Q2792" s="1">
        <v>0</v>
      </c>
      <c r="R2792" s="2">
        <v>0</v>
      </c>
      <c r="S2792" s="2">
        <v>0</v>
      </c>
      <c r="T2792" s="2">
        <v>0</v>
      </c>
      <c r="U2792">
        <v>1</v>
      </c>
      <c r="V2792">
        <v>5</v>
      </c>
      <c r="W2792">
        <v>0</v>
      </c>
    </row>
    <row r="2793" spans="1:23" x14ac:dyDescent="0.25">
      <c r="A2793" t="s">
        <v>63</v>
      </c>
      <c r="B2793" s="3">
        <v>45694</v>
      </c>
      <c r="C2793" s="3" t="str">
        <f>TEXT(Table1[[#This Row],[Date]],"ddd")</f>
        <v>Thu</v>
      </c>
      <c r="D2793" t="s">
        <v>2029</v>
      </c>
      <c r="E2793" s="1" t="s">
        <v>30</v>
      </c>
      <c r="F2793" s="1" t="s">
        <v>30</v>
      </c>
      <c r="G2793" s="1" t="str">
        <f>IFERROR(SUM(Table1[[#This Row],[Deactivate]]-Table1[[#This Row],[Activate]]),"")</f>
        <v/>
      </c>
      <c r="H2793" s="2" t="str">
        <f t="shared" si="43"/>
        <v/>
      </c>
      <c r="I2793" t="s">
        <v>29</v>
      </c>
      <c r="J2793" t="s">
        <v>90</v>
      </c>
      <c r="K2793">
        <v>0</v>
      </c>
      <c r="L2793" t="s">
        <v>91</v>
      </c>
      <c r="M2793" s="1">
        <v>0.3659722222222222</v>
      </c>
      <c r="N2793" s="1">
        <v>0.3659722222222222</v>
      </c>
      <c r="O2793" s="1">
        <v>3.3333333333333333E-2</v>
      </c>
      <c r="P2793" s="1">
        <v>0</v>
      </c>
      <c r="Q2793" s="1">
        <v>3.3333333333333333E-2</v>
      </c>
      <c r="R2793" s="2">
        <v>0</v>
      </c>
      <c r="S2793" s="2">
        <v>72</v>
      </c>
      <c r="T2793" s="2">
        <v>72</v>
      </c>
      <c r="U2793">
        <v>1</v>
      </c>
      <c r="V2793">
        <v>5</v>
      </c>
      <c r="W2793">
        <v>0</v>
      </c>
    </row>
    <row r="2794" spans="1:23" x14ac:dyDescent="0.25">
      <c r="A2794" t="s">
        <v>63</v>
      </c>
      <c r="B2794" s="3">
        <v>45694</v>
      </c>
      <c r="C2794" s="3" t="str">
        <f>TEXT(Table1[[#This Row],[Date]],"ddd")</f>
        <v>Thu</v>
      </c>
      <c r="D2794" t="s">
        <v>2029</v>
      </c>
      <c r="E2794" s="1" t="s">
        <v>30</v>
      </c>
      <c r="F2794" s="1" t="s">
        <v>30</v>
      </c>
      <c r="G2794" s="1" t="str">
        <f>IFERROR(SUM(Table1[[#This Row],[Deactivate]]-Table1[[#This Row],[Activate]]),"")</f>
        <v/>
      </c>
      <c r="H2794" s="2" t="str">
        <f t="shared" si="43"/>
        <v/>
      </c>
      <c r="I2794" t="s">
        <v>29</v>
      </c>
      <c r="J2794" t="s">
        <v>49</v>
      </c>
      <c r="K2794" t="s">
        <v>2111</v>
      </c>
      <c r="L2794">
        <v>0</v>
      </c>
      <c r="M2794" s="1">
        <v>0.4145833333333333</v>
      </c>
      <c r="N2794" s="1">
        <v>0.71666666666666667</v>
      </c>
      <c r="O2794" s="1">
        <v>4.8611111111111112E-2</v>
      </c>
      <c r="P2794" s="1">
        <v>0.30208333333333331</v>
      </c>
      <c r="Q2794" s="1">
        <v>0.35069444444444442</v>
      </c>
      <c r="R2794" s="2">
        <v>652.5</v>
      </c>
      <c r="S2794" s="2">
        <v>757.49999999999989</v>
      </c>
      <c r="T2794" s="2">
        <v>104.99999999999989</v>
      </c>
      <c r="U2794">
        <v>1</v>
      </c>
      <c r="V2794">
        <v>5</v>
      </c>
      <c r="W2794">
        <v>0</v>
      </c>
    </row>
    <row r="2795" spans="1:23" x14ac:dyDescent="0.25">
      <c r="A2795" t="s">
        <v>63</v>
      </c>
      <c r="B2795" s="3">
        <v>45694</v>
      </c>
      <c r="C2795" s="3" t="str">
        <f>TEXT(Table1[[#This Row],[Date]],"ddd")</f>
        <v>Thu</v>
      </c>
      <c r="D2795" t="s">
        <v>2029</v>
      </c>
      <c r="E2795" s="1" t="s">
        <v>30</v>
      </c>
      <c r="F2795" s="1" t="s">
        <v>30</v>
      </c>
      <c r="G2795" s="1" t="str">
        <f>IFERROR(SUM(Table1[[#This Row],[Deactivate]]-Table1[[#This Row],[Activate]]),"")</f>
        <v/>
      </c>
      <c r="H2795" s="2" t="str">
        <f t="shared" si="43"/>
        <v/>
      </c>
      <c r="I2795" t="s">
        <v>29</v>
      </c>
      <c r="J2795" t="s">
        <v>23</v>
      </c>
      <c r="K2795" t="s">
        <v>2112</v>
      </c>
      <c r="L2795">
        <v>0</v>
      </c>
      <c r="M2795" s="1">
        <v>0.76597222222222217</v>
      </c>
      <c r="N2795" s="1">
        <v>0.76597222222222217</v>
      </c>
      <c r="O2795" s="1">
        <v>0</v>
      </c>
      <c r="P2795" s="1">
        <v>0</v>
      </c>
      <c r="Q2795" s="1">
        <v>0</v>
      </c>
      <c r="R2795" s="2">
        <v>0</v>
      </c>
      <c r="S2795" s="2">
        <v>0</v>
      </c>
      <c r="T2795" s="2">
        <v>0</v>
      </c>
      <c r="U2795">
        <v>1</v>
      </c>
      <c r="V2795">
        <v>5</v>
      </c>
      <c r="W2795">
        <v>0</v>
      </c>
    </row>
    <row r="2796" spans="1:23" x14ac:dyDescent="0.25">
      <c r="A2796" t="s">
        <v>63</v>
      </c>
      <c r="B2796" s="3">
        <v>45694</v>
      </c>
      <c r="C2796" s="3" t="str">
        <f>TEXT(Table1[[#This Row],[Date]],"ddd")</f>
        <v>Thu</v>
      </c>
      <c r="D2796" t="s">
        <v>2029</v>
      </c>
      <c r="E2796" s="1" t="s">
        <v>30</v>
      </c>
      <c r="F2796" s="1" t="s">
        <v>30</v>
      </c>
      <c r="G2796" s="1" t="str">
        <f>IFERROR(SUM(Table1[[#This Row],[Deactivate]]-Table1[[#This Row],[Activate]]),"")</f>
        <v/>
      </c>
      <c r="H2796" s="2" t="str">
        <f t="shared" si="43"/>
        <v/>
      </c>
      <c r="I2796" t="s">
        <v>29</v>
      </c>
      <c r="J2796" t="s">
        <v>26</v>
      </c>
      <c r="K2796">
        <v>0</v>
      </c>
      <c r="L2796">
        <v>0</v>
      </c>
      <c r="M2796" s="1">
        <v>0.76597222222222217</v>
      </c>
      <c r="N2796" s="1">
        <v>0.76597222222222217</v>
      </c>
      <c r="O2796" s="1">
        <v>4.9305555555555554E-2</v>
      </c>
      <c r="P2796" s="1">
        <v>0</v>
      </c>
      <c r="Q2796" s="1">
        <v>4.9305555555555554E-2</v>
      </c>
      <c r="R2796" s="2">
        <v>0</v>
      </c>
      <c r="S2796" s="2">
        <v>106.5</v>
      </c>
      <c r="T2796" s="2">
        <v>106.5</v>
      </c>
      <c r="U2796">
        <v>1</v>
      </c>
      <c r="V2796">
        <v>5</v>
      </c>
      <c r="W2796">
        <v>0</v>
      </c>
    </row>
    <row r="2797" spans="1:23" x14ac:dyDescent="0.25">
      <c r="A2797" t="s">
        <v>86</v>
      </c>
      <c r="B2797" s="3">
        <v>45694</v>
      </c>
      <c r="C2797" s="3" t="str">
        <f>TEXT(Table1[[#This Row],[Date]],"ddd")</f>
        <v>Thu</v>
      </c>
      <c r="D2797" t="s">
        <v>2029</v>
      </c>
      <c r="E2797" s="1" t="s">
        <v>30</v>
      </c>
      <c r="F2797" s="1" t="s">
        <v>30</v>
      </c>
      <c r="G2797" s="1" t="str">
        <f>IFERROR(SUM(Table1[[#This Row],[Deactivate]]-Table1[[#This Row],[Activate]]),"")</f>
        <v/>
      </c>
      <c r="H2797" s="2" t="str">
        <f t="shared" si="43"/>
        <v/>
      </c>
      <c r="I2797" t="s">
        <v>29</v>
      </c>
      <c r="J2797" t="s">
        <v>90</v>
      </c>
      <c r="K2797">
        <v>0</v>
      </c>
      <c r="L2797" t="s">
        <v>91</v>
      </c>
      <c r="M2797" s="1">
        <v>0.34097222222222223</v>
      </c>
      <c r="N2797" s="1">
        <v>0.37152777777777773</v>
      </c>
      <c r="O2797" s="1">
        <v>2.7777777777777776E-2</v>
      </c>
      <c r="P2797" s="1">
        <v>3.0555555555555555E-2</v>
      </c>
      <c r="Q2797" s="1">
        <v>5.8333333333333334E-2</v>
      </c>
      <c r="R2797" s="2">
        <v>66</v>
      </c>
      <c r="S2797" s="2">
        <v>126</v>
      </c>
      <c r="T2797" s="2">
        <v>60</v>
      </c>
      <c r="U2797">
        <v>1</v>
      </c>
      <c r="V2797">
        <v>5</v>
      </c>
      <c r="W2797">
        <v>0</v>
      </c>
    </row>
    <row r="2798" spans="1:23" x14ac:dyDescent="0.25">
      <c r="A2798" t="s">
        <v>86</v>
      </c>
      <c r="B2798" s="3">
        <v>45694</v>
      </c>
      <c r="C2798" s="3" t="str">
        <f>TEXT(Table1[[#This Row],[Date]],"ddd")</f>
        <v>Thu</v>
      </c>
      <c r="D2798" t="s">
        <v>2029</v>
      </c>
      <c r="E2798" s="1" t="s">
        <v>30</v>
      </c>
      <c r="F2798" s="1" t="s">
        <v>30</v>
      </c>
      <c r="G2798" s="1" t="str">
        <f>IFERROR(SUM(Table1[[#This Row],[Deactivate]]-Table1[[#This Row],[Activate]]),"")</f>
        <v/>
      </c>
      <c r="H2798" s="2" t="str">
        <f t="shared" si="43"/>
        <v/>
      </c>
      <c r="I2798" t="s">
        <v>29</v>
      </c>
      <c r="J2798" t="s">
        <v>2113</v>
      </c>
      <c r="K2798">
        <v>0</v>
      </c>
      <c r="L2798">
        <v>0</v>
      </c>
      <c r="M2798" s="1">
        <v>0.37152777777777773</v>
      </c>
      <c r="N2798" s="1">
        <v>0.65555555555555556</v>
      </c>
      <c r="O2798" s="1">
        <v>0</v>
      </c>
      <c r="P2798" s="1">
        <v>0.28402777777777777</v>
      </c>
      <c r="Q2798" s="1">
        <v>0.28402777777777777</v>
      </c>
      <c r="R2798" s="2">
        <v>613.5</v>
      </c>
      <c r="S2798" s="2">
        <v>613.5</v>
      </c>
      <c r="T2798" s="2">
        <v>0</v>
      </c>
      <c r="U2798">
        <v>1</v>
      </c>
      <c r="V2798">
        <v>5</v>
      </c>
      <c r="W2798">
        <v>0</v>
      </c>
    </row>
    <row r="2799" spans="1:23" x14ac:dyDescent="0.25">
      <c r="A2799" t="s">
        <v>86</v>
      </c>
      <c r="B2799" s="3">
        <v>45694</v>
      </c>
      <c r="C2799" s="3" t="str">
        <f>TEXT(Table1[[#This Row],[Date]],"ddd")</f>
        <v>Thu</v>
      </c>
      <c r="D2799" t="s">
        <v>2029</v>
      </c>
      <c r="E2799" s="1" t="s">
        <v>30</v>
      </c>
      <c r="F2799" s="1" t="s">
        <v>30</v>
      </c>
      <c r="G2799" s="1" t="str">
        <f>IFERROR(SUM(Table1[[#This Row],[Deactivate]]-Table1[[#This Row],[Activate]]),"")</f>
        <v/>
      </c>
      <c r="H2799" s="2" t="str">
        <f t="shared" si="43"/>
        <v/>
      </c>
      <c r="I2799" t="s">
        <v>29</v>
      </c>
      <c r="J2799" t="s">
        <v>23</v>
      </c>
      <c r="K2799" t="s">
        <v>2114</v>
      </c>
      <c r="L2799">
        <v>0</v>
      </c>
      <c r="M2799" s="1">
        <v>0.65555555555555556</v>
      </c>
      <c r="N2799" s="1">
        <v>0.69027777777777777</v>
      </c>
      <c r="O2799" s="1">
        <v>0</v>
      </c>
      <c r="P2799" s="1">
        <v>3.4722222222222224E-2</v>
      </c>
      <c r="Q2799" s="1">
        <v>3.4722222222222224E-2</v>
      </c>
      <c r="R2799" s="2">
        <v>75</v>
      </c>
      <c r="S2799" s="2">
        <v>75</v>
      </c>
      <c r="T2799" s="2">
        <v>0</v>
      </c>
      <c r="U2799">
        <v>1</v>
      </c>
      <c r="V2799">
        <v>5</v>
      </c>
      <c r="W2799">
        <v>0</v>
      </c>
    </row>
    <row r="2800" spans="1:23" x14ac:dyDescent="0.25">
      <c r="A2800" t="s">
        <v>65</v>
      </c>
      <c r="B2800" s="3">
        <v>45694</v>
      </c>
      <c r="C2800" s="3" t="str">
        <f>TEXT(Table1[[#This Row],[Date]],"ddd")</f>
        <v>Thu</v>
      </c>
      <c r="D2800" t="s">
        <v>2029</v>
      </c>
      <c r="E2800" s="1" t="s">
        <v>30</v>
      </c>
      <c r="F2800" s="1" t="s">
        <v>30</v>
      </c>
      <c r="G2800" s="1" t="str">
        <f>IFERROR(SUM(Table1[[#This Row],[Deactivate]]-Table1[[#This Row],[Activate]]),"")</f>
        <v/>
      </c>
      <c r="H2800" s="2" t="str">
        <f t="shared" si="43"/>
        <v/>
      </c>
      <c r="I2800" t="s">
        <v>35</v>
      </c>
      <c r="J2800" t="s">
        <v>49</v>
      </c>
      <c r="K2800" t="s">
        <v>2115</v>
      </c>
      <c r="L2800">
        <v>0</v>
      </c>
      <c r="M2800" s="1">
        <v>0</v>
      </c>
      <c r="N2800" s="1">
        <v>0</v>
      </c>
      <c r="O2800" s="1">
        <v>0</v>
      </c>
      <c r="P2800" s="1">
        <v>0</v>
      </c>
      <c r="Q2800" s="1">
        <v>0</v>
      </c>
      <c r="R2800" s="2">
        <v>0</v>
      </c>
      <c r="S2800" s="2">
        <v>0</v>
      </c>
      <c r="T2800" s="2">
        <v>0</v>
      </c>
      <c r="U2800">
        <v>1</v>
      </c>
      <c r="V2800">
        <v>5</v>
      </c>
      <c r="W2800">
        <v>0</v>
      </c>
    </row>
    <row r="2801" spans="1:23" x14ac:dyDescent="0.25">
      <c r="A2801" t="s">
        <v>65</v>
      </c>
      <c r="B2801" s="3">
        <v>45694</v>
      </c>
      <c r="C2801" s="3" t="str">
        <f>TEXT(Table1[[#This Row],[Date]],"ddd")</f>
        <v>Thu</v>
      </c>
      <c r="D2801" t="s">
        <v>2029</v>
      </c>
      <c r="E2801" s="1" t="s">
        <v>30</v>
      </c>
      <c r="F2801" s="1" t="s">
        <v>30</v>
      </c>
      <c r="G2801" s="1" t="str">
        <f>IFERROR(SUM(Table1[[#This Row],[Deactivate]]-Table1[[#This Row],[Activate]]),"")</f>
        <v/>
      </c>
      <c r="H2801" s="2" t="str">
        <f t="shared" si="43"/>
        <v/>
      </c>
      <c r="I2801" t="s">
        <v>29</v>
      </c>
      <c r="J2801" t="s">
        <v>90</v>
      </c>
      <c r="K2801">
        <v>0</v>
      </c>
      <c r="L2801" t="s">
        <v>91</v>
      </c>
      <c r="M2801" s="1">
        <v>0.32777777777777778</v>
      </c>
      <c r="N2801" s="1">
        <v>0.3743055555555555</v>
      </c>
      <c r="O2801" s="1">
        <v>0</v>
      </c>
      <c r="P2801" s="1">
        <v>4.6527777777777779E-2</v>
      </c>
      <c r="Q2801" s="1">
        <v>4.6527777777777779E-2</v>
      </c>
      <c r="R2801" s="2">
        <v>100.5</v>
      </c>
      <c r="S2801" s="2">
        <v>100.5</v>
      </c>
      <c r="T2801" s="2">
        <v>0</v>
      </c>
      <c r="U2801">
        <v>1</v>
      </c>
      <c r="V2801">
        <v>5</v>
      </c>
      <c r="W2801">
        <v>0</v>
      </c>
    </row>
    <row r="2802" spans="1:23" x14ac:dyDescent="0.25">
      <c r="A2802" t="s">
        <v>65</v>
      </c>
      <c r="B2802" s="3">
        <v>45694</v>
      </c>
      <c r="C2802" s="3" t="str">
        <f>TEXT(Table1[[#This Row],[Date]],"ddd")</f>
        <v>Thu</v>
      </c>
      <c r="D2802" t="s">
        <v>2029</v>
      </c>
      <c r="E2802" s="1" t="s">
        <v>30</v>
      </c>
      <c r="F2802" s="1" t="s">
        <v>30</v>
      </c>
      <c r="G2802" s="1" t="str">
        <f>IFERROR(SUM(Table1[[#This Row],[Deactivate]]-Table1[[#This Row],[Activate]]),"")</f>
        <v/>
      </c>
      <c r="H2802" s="2" t="str">
        <f t="shared" si="43"/>
        <v/>
      </c>
      <c r="I2802" t="s">
        <v>29</v>
      </c>
      <c r="J2802" t="s">
        <v>49</v>
      </c>
      <c r="K2802" t="s">
        <v>2116</v>
      </c>
      <c r="L2802">
        <v>0</v>
      </c>
      <c r="M2802" s="1">
        <v>0.42777777777777781</v>
      </c>
      <c r="N2802" s="1">
        <v>0.70694444444444438</v>
      </c>
      <c r="O2802" s="1">
        <v>5.347222222222222E-2</v>
      </c>
      <c r="P2802" s="1">
        <v>0.27916666666666667</v>
      </c>
      <c r="Q2802" s="1">
        <v>0.33263888888888887</v>
      </c>
      <c r="R2802" s="2">
        <v>603</v>
      </c>
      <c r="S2802" s="2">
        <v>718.5</v>
      </c>
      <c r="T2802" s="2">
        <v>115.5</v>
      </c>
      <c r="U2802">
        <v>1</v>
      </c>
      <c r="V2802">
        <v>5</v>
      </c>
      <c r="W2802">
        <v>0</v>
      </c>
    </row>
    <row r="2803" spans="1:23" x14ac:dyDescent="0.25">
      <c r="A2803" t="s">
        <v>65</v>
      </c>
      <c r="B2803" s="3">
        <v>45694</v>
      </c>
      <c r="C2803" s="3" t="str">
        <f>TEXT(Table1[[#This Row],[Date]],"ddd")</f>
        <v>Thu</v>
      </c>
      <c r="D2803" t="s">
        <v>2029</v>
      </c>
      <c r="E2803" s="1" t="s">
        <v>30</v>
      </c>
      <c r="F2803" s="1" t="s">
        <v>30</v>
      </c>
      <c r="G2803" s="1" t="str">
        <f>IFERROR(SUM(Table1[[#This Row],[Deactivate]]-Table1[[#This Row],[Activate]]),"")</f>
        <v/>
      </c>
      <c r="H2803" s="2" t="str">
        <f t="shared" si="43"/>
        <v/>
      </c>
      <c r="I2803" t="s">
        <v>29</v>
      </c>
      <c r="J2803" t="s">
        <v>23</v>
      </c>
      <c r="K2803" t="s">
        <v>2117</v>
      </c>
      <c r="L2803">
        <v>0</v>
      </c>
      <c r="M2803" s="1">
        <v>0.77361111111111114</v>
      </c>
      <c r="N2803" s="1">
        <v>0.78055555555555556</v>
      </c>
      <c r="O2803" s="1">
        <v>0</v>
      </c>
      <c r="P2803" s="1">
        <v>6.9444444444444441E-3</v>
      </c>
      <c r="Q2803" s="1">
        <v>6.9444444444444441E-3</v>
      </c>
      <c r="R2803" s="2">
        <v>15</v>
      </c>
      <c r="S2803" s="2">
        <v>15</v>
      </c>
      <c r="T2803" s="2">
        <v>0</v>
      </c>
      <c r="U2803">
        <v>1</v>
      </c>
      <c r="V2803">
        <v>5</v>
      </c>
      <c r="W2803">
        <v>0</v>
      </c>
    </row>
    <row r="2804" spans="1:23" x14ac:dyDescent="0.25">
      <c r="A2804" t="s">
        <v>20</v>
      </c>
      <c r="B2804" s="3">
        <v>45695</v>
      </c>
      <c r="C2804" s="3" t="str">
        <f>TEXT(Table1[[#This Row],[Date]],"ddd")</f>
        <v>Fri</v>
      </c>
      <c r="D2804" t="s">
        <v>2029</v>
      </c>
      <c r="E2804" s="1" t="s">
        <v>30</v>
      </c>
      <c r="F2804" s="1" t="s">
        <v>30</v>
      </c>
      <c r="G2804" s="1" t="str">
        <f>IFERROR(SUM(Table1[[#This Row],[Deactivate]]-Table1[[#This Row],[Activate]]),"")</f>
        <v/>
      </c>
      <c r="H2804" s="2" t="str">
        <f t="shared" si="43"/>
        <v/>
      </c>
      <c r="I2804" t="s">
        <v>29</v>
      </c>
      <c r="J2804" t="s">
        <v>26</v>
      </c>
      <c r="K2804">
        <v>0</v>
      </c>
      <c r="L2804" t="s">
        <v>2118</v>
      </c>
      <c r="M2804" s="1">
        <v>0.33124999999999999</v>
      </c>
      <c r="N2804" s="1">
        <v>0.76736111111111116</v>
      </c>
      <c r="O2804" s="1">
        <v>2.9166666666666664E-2</v>
      </c>
      <c r="P2804" s="1">
        <v>0.43611111111111112</v>
      </c>
      <c r="Q2804" s="1">
        <v>0.46527777777777779</v>
      </c>
      <c r="R2804" s="2">
        <v>942</v>
      </c>
      <c r="S2804" s="2">
        <v>1005</v>
      </c>
      <c r="T2804" s="2">
        <v>63</v>
      </c>
      <c r="U2804">
        <v>1</v>
      </c>
      <c r="V2804">
        <v>6</v>
      </c>
      <c r="W2804">
        <v>0</v>
      </c>
    </row>
    <row r="2805" spans="1:23" x14ac:dyDescent="0.25">
      <c r="A2805" t="s">
        <v>34</v>
      </c>
      <c r="B2805" s="3">
        <v>45695</v>
      </c>
      <c r="C2805" s="3" t="str">
        <f>TEXT(Table1[[#This Row],[Date]],"ddd")</f>
        <v>Fri</v>
      </c>
      <c r="D2805" t="s">
        <v>2029</v>
      </c>
      <c r="E2805" s="1" t="s">
        <v>30</v>
      </c>
      <c r="F2805" s="1" t="s">
        <v>30</v>
      </c>
      <c r="G2805" s="1" t="str">
        <f>IFERROR(SUM(Table1[[#This Row],[Deactivate]]-Table1[[#This Row],[Activate]]),"")</f>
        <v/>
      </c>
      <c r="H2805" s="2" t="str">
        <f t="shared" si="43"/>
        <v/>
      </c>
      <c r="I2805" t="s">
        <v>35</v>
      </c>
      <c r="J2805" t="s">
        <v>501</v>
      </c>
      <c r="K2805">
        <v>0</v>
      </c>
      <c r="L2805" t="s">
        <v>2119</v>
      </c>
      <c r="M2805" s="1">
        <v>0</v>
      </c>
      <c r="N2805" s="1">
        <v>0</v>
      </c>
      <c r="O2805" s="1">
        <v>0</v>
      </c>
      <c r="P2805" s="1">
        <v>0</v>
      </c>
      <c r="Q2805" s="1">
        <v>0</v>
      </c>
      <c r="R2805" s="2">
        <v>0</v>
      </c>
      <c r="S2805" s="2">
        <v>0</v>
      </c>
      <c r="T2805" s="2">
        <v>0</v>
      </c>
      <c r="U2805">
        <v>1</v>
      </c>
      <c r="V2805">
        <v>6</v>
      </c>
      <c r="W2805">
        <v>0</v>
      </c>
    </row>
    <row r="2806" spans="1:23" x14ac:dyDescent="0.25">
      <c r="A2806" t="s">
        <v>34</v>
      </c>
      <c r="B2806" s="3">
        <v>45695</v>
      </c>
      <c r="C2806" s="3" t="str">
        <f>TEXT(Table1[[#This Row],[Date]],"ddd")</f>
        <v>Fri</v>
      </c>
      <c r="D2806" t="s">
        <v>2029</v>
      </c>
      <c r="E2806" s="1" t="s">
        <v>30</v>
      </c>
      <c r="F2806" s="1" t="s">
        <v>30</v>
      </c>
      <c r="G2806" s="1" t="str">
        <f>IFERROR(SUM(Table1[[#This Row],[Deactivate]]-Table1[[#This Row],[Activate]]),"")</f>
        <v/>
      </c>
      <c r="H2806" s="2" t="str">
        <f t="shared" si="43"/>
        <v/>
      </c>
      <c r="I2806" t="s">
        <v>29</v>
      </c>
      <c r="J2806" t="s">
        <v>96</v>
      </c>
      <c r="K2806" t="s">
        <v>2120</v>
      </c>
      <c r="L2806">
        <v>0</v>
      </c>
      <c r="M2806" s="1">
        <v>0.37986111111111115</v>
      </c>
      <c r="N2806" s="1">
        <v>0.52361111111111114</v>
      </c>
      <c r="O2806" s="1">
        <v>5.0694444444444452E-2</v>
      </c>
      <c r="P2806" s="1">
        <v>0.14375000000000002</v>
      </c>
      <c r="Q2806" s="1">
        <v>0.19444444444444448</v>
      </c>
      <c r="R2806" s="2">
        <v>310.50000000000006</v>
      </c>
      <c r="S2806" s="2">
        <v>420.00000000000011</v>
      </c>
      <c r="T2806" s="2">
        <v>109.50000000000006</v>
      </c>
      <c r="U2806">
        <v>1</v>
      </c>
      <c r="V2806">
        <v>6</v>
      </c>
      <c r="W2806">
        <v>0</v>
      </c>
    </row>
    <row r="2807" spans="1:23" x14ac:dyDescent="0.25">
      <c r="A2807" t="s">
        <v>34</v>
      </c>
      <c r="B2807" s="3">
        <v>45695</v>
      </c>
      <c r="C2807" s="3" t="str">
        <f>TEXT(Table1[[#This Row],[Date]],"ddd")</f>
        <v>Fri</v>
      </c>
      <c r="D2807" t="s">
        <v>2029</v>
      </c>
      <c r="E2807" s="1" t="s">
        <v>30</v>
      </c>
      <c r="F2807" s="1" t="s">
        <v>30</v>
      </c>
      <c r="G2807" s="1" t="str">
        <f>IFERROR(SUM(Table1[[#This Row],[Deactivate]]-Table1[[#This Row],[Activate]]),"")</f>
        <v/>
      </c>
      <c r="H2807" s="2" t="str">
        <f t="shared" si="43"/>
        <v/>
      </c>
      <c r="I2807" t="s">
        <v>29</v>
      </c>
      <c r="J2807" t="s">
        <v>96</v>
      </c>
      <c r="K2807" t="s">
        <v>2121</v>
      </c>
      <c r="L2807">
        <v>0</v>
      </c>
      <c r="M2807" s="1">
        <v>0.52361111111111114</v>
      </c>
      <c r="N2807" s="1">
        <v>0.76527777777777783</v>
      </c>
      <c r="O2807" s="1">
        <v>0</v>
      </c>
      <c r="P2807" s="1">
        <v>0.24166666666666667</v>
      </c>
      <c r="Q2807" s="1">
        <v>0.24166666666666667</v>
      </c>
      <c r="R2807" s="2">
        <v>522</v>
      </c>
      <c r="S2807" s="2">
        <v>522</v>
      </c>
      <c r="T2807" s="2">
        <v>0</v>
      </c>
      <c r="U2807">
        <v>1</v>
      </c>
      <c r="V2807">
        <v>6</v>
      </c>
      <c r="W2807">
        <v>0</v>
      </c>
    </row>
    <row r="2808" spans="1:23" x14ac:dyDescent="0.25">
      <c r="A2808" t="s">
        <v>34</v>
      </c>
      <c r="B2808" s="3">
        <v>45695</v>
      </c>
      <c r="C2808" s="3" t="str">
        <f>TEXT(Table1[[#This Row],[Date]],"ddd")</f>
        <v>Fri</v>
      </c>
      <c r="D2808" t="s">
        <v>2029</v>
      </c>
      <c r="E2808" s="1" t="s">
        <v>30</v>
      </c>
      <c r="F2808" s="1" t="s">
        <v>30</v>
      </c>
      <c r="G2808" s="1" t="str">
        <f>IFERROR(SUM(Table1[[#This Row],[Deactivate]]-Table1[[#This Row],[Activate]]),"")</f>
        <v/>
      </c>
      <c r="H2808" s="2" t="str">
        <f t="shared" si="43"/>
        <v/>
      </c>
      <c r="I2808" t="s">
        <v>29</v>
      </c>
      <c r="J2808" t="s">
        <v>23</v>
      </c>
      <c r="K2808" t="s">
        <v>2122</v>
      </c>
      <c r="L2808">
        <v>0</v>
      </c>
      <c r="M2808" s="1">
        <v>0.76527777777777783</v>
      </c>
      <c r="N2808" s="1">
        <v>0.76527777777777783</v>
      </c>
      <c r="O2808" s="1">
        <v>0</v>
      </c>
      <c r="P2808" s="1">
        <v>0</v>
      </c>
      <c r="Q2808" s="1">
        <v>0</v>
      </c>
      <c r="R2808" s="2">
        <v>0</v>
      </c>
      <c r="S2808" s="2">
        <v>0</v>
      </c>
      <c r="T2808" s="2">
        <v>0</v>
      </c>
      <c r="U2808">
        <v>1</v>
      </c>
      <c r="V2808">
        <v>6</v>
      </c>
      <c r="W2808">
        <v>0</v>
      </c>
    </row>
    <row r="2809" spans="1:23" x14ac:dyDescent="0.25">
      <c r="A2809" t="s">
        <v>41</v>
      </c>
      <c r="B2809" s="3">
        <v>45695</v>
      </c>
      <c r="C2809" s="3" t="str">
        <f>TEXT(Table1[[#This Row],[Date]],"ddd")</f>
        <v>Fri</v>
      </c>
      <c r="D2809" t="s">
        <v>2029</v>
      </c>
      <c r="E2809" s="1" t="s">
        <v>30</v>
      </c>
      <c r="F2809" s="1" t="s">
        <v>30</v>
      </c>
      <c r="G2809" s="1" t="str">
        <f>IFERROR(SUM(Table1[[#This Row],[Deactivate]]-Table1[[#This Row],[Activate]]),"")</f>
        <v/>
      </c>
      <c r="H2809" s="2" t="str">
        <f t="shared" si="43"/>
        <v/>
      </c>
      <c r="I2809" t="s">
        <v>22</v>
      </c>
      <c r="J2809" t="s">
        <v>23</v>
      </c>
      <c r="K2809" t="s">
        <v>2123</v>
      </c>
      <c r="L2809">
        <v>0</v>
      </c>
      <c r="M2809" s="1">
        <v>0</v>
      </c>
      <c r="N2809" s="1">
        <v>0</v>
      </c>
      <c r="O2809" s="1">
        <v>0</v>
      </c>
      <c r="P2809" s="1">
        <v>2.0833333333333332E-2</v>
      </c>
      <c r="Q2809" s="1">
        <v>2.0833333333333332E-2</v>
      </c>
      <c r="R2809" s="2">
        <v>45</v>
      </c>
      <c r="S2809" s="2">
        <v>45</v>
      </c>
      <c r="T2809" s="2">
        <v>0</v>
      </c>
      <c r="U2809">
        <v>1</v>
      </c>
      <c r="V2809">
        <v>6</v>
      </c>
      <c r="W2809">
        <v>0</v>
      </c>
    </row>
    <row r="2810" spans="1:23" x14ac:dyDescent="0.25">
      <c r="A2810" t="s">
        <v>43</v>
      </c>
      <c r="B2810" s="3">
        <v>45695</v>
      </c>
      <c r="C2810" s="3" t="str">
        <f>TEXT(Table1[[#This Row],[Date]],"ddd")</f>
        <v>Fri</v>
      </c>
      <c r="D2810" t="s">
        <v>2029</v>
      </c>
      <c r="E2810" s="1" t="s">
        <v>30</v>
      </c>
      <c r="F2810" s="1" t="s">
        <v>30</v>
      </c>
      <c r="G2810" s="1" t="str">
        <f>IFERROR(SUM(Table1[[#This Row],[Deactivate]]-Table1[[#This Row],[Activate]]),"")</f>
        <v/>
      </c>
      <c r="H2810" s="2" t="str">
        <f t="shared" si="43"/>
        <v/>
      </c>
      <c r="I2810" t="s">
        <v>22</v>
      </c>
      <c r="J2810" t="s">
        <v>23</v>
      </c>
      <c r="K2810" t="s">
        <v>2124</v>
      </c>
      <c r="L2810">
        <v>0</v>
      </c>
      <c r="M2810" s="1">
        <v>0</v>
      </c>
      <c r="N2810" s="1">
        <v>0</v>
      </c>
      <c r="O2810" s="1">
        <v>0</v>
      </c>
      <c r="P2810" s="1">
        <v>2.0833333333333332E-2</v>
      </c>
      <c r="Q2810" s="1">
        <v>2.0833333333333332E-2</v>
      </c>
      <c r="R2810" s="2">
        <v>45</v>
      </c>
      <c r="S2810" s="2">
        <v>45</v>
      </c>
      <c r="T2810" s="2">
        <v>0</v>
      </c>
      <c r="U2810">
        <v>1</v>
      </c>
      <c r="V2810">
        <v>6</v>
      </c>
      <c r="W2810">
        <v>0</v>
      </c>
    </row>
    <row r="2811" spans="1:23" x14ac:dyDescent="0.25">
      <c r="A2811" t="s">
        <v>45</v>
      </c>
      <c r="B2811" s="3">
        <v>45695</v>
      </c>
      <c r="C2811" s="3" t="str">
        <f>TEXT(Table1[[#This Row],[Date]],"ddd")</f>
        <v>Fri</v>
      </c>
      <c r="D2811" t="s">
        <v>2029</v>
      </c>
      <c r="E2811" s="1" t="s">
        <v>30</v>
      </c>
      <c r="F2811" s="1" t="s">
        <v>30</v>
      </c>
      <c r="G2811" s="1" t="str">
        <f>IFERROR(SUM(Table1[[#This Row],[Deactivate]]-Table1[[#This Row],[Activate]]),"")</f>
        <v/>
      </c>
      <c r="H2811" s="2" t="str">
        <f t="shared" si="43"/>
        <v/>
      </c>
      <c r="I2811" t="s">
        <v>22</v>
      </c>
      <c r="J2811" t="s">
        <v>23</v>
      </c>
      <c r="K2811" t="s">
        <v>2125</v>
      </c>
      <c r="L2811">
        <v>0</v>
      </c>
      <c r="M2811" s="1">
        <v>0</v>
      </c>
      <c r="N2811" s="1">
        <v>0</v>
      </c>
      <c r="O2811" s="1">
        <v>0</v>
      </c>
      <c r="P2811" s="1">
        <v>2.0833333333333332E-2</v>
      </c>
      <c r="Q2811" s="1">
        <v>2.0833333333333332E-2</v>
      </c>
      <c r="R2811" s="2">
        <v>45</v>
      </c>
      <c r="S2811" s="2">
        <v>45</v>
      </c>
      <c r="T2811" s="2">
        <v>0</v>
      </c>
      <c r="U2811">
        <v>1</v>
      </c>
      <c r="V2811">
        <v>6</v>
      </c>
      <c r="W2811">
        <v>0</v>
      </c>
    </row>
    <row r="2812" spans="1:23" x14ac:dyDescent="0.25">
      <c r="A2812" t="s">
        <v>55</v>
      </c>
      <c r="B2812" s="3">
        <v>45695</v>
      </c>
      <c r="C2812" s="3" t="str">
        <f>TEXT(Table1[[#This Row],[Date]],"ddd")</f>
        <v>Fri</v>
      </c>
      <c r="D2812" t="s">
        <v>2029</v>
      </c>
      <c r="E2812" s="1" t="s">
        <v>30</v>
      </c>
      <c r="F2812" s="1" t="s">
        <v>30</v>
      </c>
      <c r="G2812" s="1" t="str">
        <f>IFERROR(SUM(Table1[[#This Row],[Deactivate]]-Table1[[#This Row],[Activate]]),"")</f>
        <v/>
      </c>
      <c r="H2812" s="2" t="str">
        <f t="shared" si="43"/>
        <v/>
      </c>
      <c r="I2812" t="s">
        <v>38</v>
      </c>
      <c r="J2812" t="s">
        <v>66</v>
      </c>
      <c r="K2812">
        <v>0</v>
      </c>
      <c r="L2812">
        <v>0</v>
      </c>
      <c r="M2812" s="1">
        <v>0.33333333333333331</v>
      </c>
      <c r="N2812" s="1">
        <v>0.36805555555555558</v>
      </c>
      <c r="O2812" s="1">
        <v>4.7916666666666663E-2</v>
      </c>
      <c r="P2812" s="1">
        <v>3.4722222222222224E-2</v>
      </c>
      <c r="Q2812" s="1">
        <v>8.2638888888888887E-2</v>
      </c>
      <c r="R2812" s="2">
        <v>75</v>
      </c>
      <c r="S2812" s="2">
        <v>178.5</v>
      </c>
      <c r="T2812" s="2">
        <v>103.5</v>
      </c>
      <c r="U2812">
        <v>1</v>
      </c>
      <c r="V2812">
        <v>6</v>
      </c>
      <c r="W2812">
        <v>0</v>
      </c>
    </row>
    <row r="2813" spans="1:23" x14ac:dyDescent="0.25">
      <c r="A2813" t="s">
        <v>55</v>
      </c>
      <c r="B2813" s="3">
        <v>45695</v>
      </c>
      <c r="C2813" s="3" t="str">
        <f>TEXT(Table1[[#This Row],[Date]],"ddd")</f>
        <v>Fri</v>
      </c>
      <c r="D2813" t="s">
        <v>2029</v>
      </c>
      <c r="E2813" s="1" t="s">
        <v>30</v>
      </c>
      <c r="F2813" s="1" t="s">
        <v>30</v>
      </c>
      <c r="G2813" s="1" t="str">
        <f>IFERROR(SUM(Table1[[#This Row],[Deactivate]]-Table1[[#This Row],[Activate]]),"")</f>
        <v/>
      </c>
      <c r="H2813" s="2" t="str">
        <f t="shared" si="43"/>
        <v/>
      </c>
      <c r="I2813" t="s">
        <v>29</v>
      </c>
      <c r="J2813" t="s">
        <v>68</v>
      </c>
      <c r="K2813" t="s">
        <v>2126</v>
      </c>
      <c r="L2813">
        <v>0</v>
      </c>
      <c r="M2813" s="1">
        <v>0.41319444444444442</v>
      </c>
      <c r="N2813" s="1">
        <v>0.5493055555555556</v>
      </c>
      <c r="O2813" s="1">
        <v>6.9444444444444447E-4</v>
      </c>
      <c r="P2813" s="1">
        <v>0.1361111111111111</v>
      </c>
      <c r="Q2813" s="1">
        <v>0.13680555555555554</v>
      </c>
      <c r="R2813" s="2">
        <v>293.99999999999994</v>
      </c>
      <c r="S2813" s="2">
        <v>295.49999999999994</v>
      </c>
      <c r="T2813" s="2">
        <v>1.5</v>
      </c>
      <c r="U2813">
        <v>1</v>
      </c>
      <c r="V2813">
        <v>6</v>
      </c>
      <c r="W2813">
        <v>0</v>
      </c>
    </row>
    <row r="2814" spans="1:23" x14ac:dyDescent="0.25">
      <c r="A2814" t="s">
        <v>55</v>
      </c>
      <c r="B2814" s="3">
        <v>45695</v>
      </c>
      <c r="C2814" s="3" t="str">
        <f>TEXT(Table1[[#This Row],[Date]],"ddd")</f>
        <v>Fri</v>
      </c>
      <c r="D2814" t="s">
        <v>2029</v>
      </c>
      <c r="E2814" s="1" t="s">
        <v>30</v>
      </c>
      <c r="F2814" s="1" t="s">
        <v>30</v>
      </c>
      <c r="G2814" s="1" t="str">
        <f>IFERROR(SUM(Table1[[#This Row],[Deactivate]]-Table1[[#This Row],[Activate]]),"")</f>
        <v/>
      </c>
      <c r="H2814" s="2" t="str">
        <f t="shared" si="43"/>
        <v/>
      </c>
      <c r="I2814" t="s">
        <v>29</v>
      </c>
      <c r="J2814" t="s">
        <v>23</v>
      </c>
      <c r="K2814" t="s">
        <v>2127</v>
      </c>
      <c r="L2814">
        <v>0</v>
      </c>
      <c r="M2814" s="1">
        <v>0.57500000000000007</v>
      </c>
      <c r="N2814" s="1">
        <v>0.59513888888888888</v>
      </c>
      <c r="O2814" s="1">
        <v>0</v>
      </c>
      <c r="P2814" s="1">
        <v>2.013888888888889E-2</v>
      </c>
      <c r="Q2814" s="1">
        <v>2.013888888888889E-2</v>
      </c>
      <c r="R2814" s="2">
        <v>43.500000000000007</v>
      </c>
      <c r="S2814" s="2">
        <v>43.500000000000007</v>
      </c>
      <c r="T2814" s="2">
        <v>0</v>
      </c>
      <c r="U2814">
        <v>1</v>
      </c>
      <c r="V2814">
        <v>6</v>
      </c>
      <c r="W2814">
        <v>0</v>
      </c>
    </row>
    <row r="2815" spans="1:23" x14ac:dyDescent="0.25">
      <c r="A2815" t="s">
        <v>55</v>
      </c>
      <c r="B2815" s="3">
        <v>45695</v>
      </c>
      <c r="C2815" s="3" t="str">
        <f>TEXT(Table1[[#This Row],[Date]],"ddd")</f>
        <v>Fri</v>
      </c>
      <c r="D2815" t="s">
        <v>2029</v>
      </c>
      <c r="E2815" s="1" t="s">
        <v>30</v>
      </c>
      <c r="F2815" s="1" t="s">
        <v>30</v>
      </c>
      <c r="G2815" s="1" t="str">
        <f>IFERROR(SUM(Table1[[#This Row],[Deactivate]]-Table1[[#This Row],[Activate]]),"")</f>
        <v/>
      </c>
      <c r="H2815" s="2" t="str">
        <f t="shared" si="43"/>
        <v/>
      </c>
      <c r="I2815" t="s">
        <v>29</v>
      </c>
      <c r="J2815" t="s">
        <v>66</v>
      </c>
      <c r="K2815">
        <v>0</v>
      </c>
      <c r="L2815">
        <v>0</v>
      </c>
      <c r="M2815" s="1">
        <v>0.59513888888888888</v>
      </c>
      <c r="N2815" s="1">
        <v>0.76666666666666661</v>
      </c>
      <c r="O2815" s="1">
        <v>2.5694444444444447E-2</v>
      </c>
      <c r="P2815" s="1">
        <v>0.17152777777777775</v>
      </c>
      <c r="Q2815" s="1">
        <v>0.19722222222222219</v>
      </c>
      <c r="R2815" s="2">
        <v>370.49999999999994</v>
      </c>
      <c r="S2815" s="2">
        <v>425.99999999999989</v>
      </c>
      <c r="T2815" s="2">
        <v>55.499999999999943</v>
      </c>
      <c r="U2815">
        <v>1</v>
      </c>
      <c r="V2815">
        <v>6</v>
      </c>
      <c r="W2815">
        <v>0</v>
      </c>
    </row>
    <row r="2816" spans="1:23" x14ac:dyDescent="0.25">
      <c r="A2816" t="s">
        <v>59</v>
      </c>
      <c r="B2816" s="3">
        <v>45695</v>
      </c>
      <c r="C2816" s="3" t="str">
        <f>TEXT(Table1[[#This Row],[Date]],"ddd")</f>
        <v>Fri</v>
      </c>
      <c r="D2816" t="s">
        <v>2029</v>
      </c>
      <c r="E2816" s="1" t="s">
        <v>30</v>
      </c>
      <c r="F2816" s="1" t="s">
        <v>30</v>
      </c>
      <c r="G2816" s="1" t="str">
        <f>IFERROR(SUM(Table1[[#This Row],[Deactivate]]-Table1[[#This Row],[Activate]]),"")</f>
        <v/>
      </c>
      <c r="H2816" s="2" t="str">
        <f t="shared" si="43"/>
        <v/>
      </c>
      <c r="I2816" t="s">
        <v>29</v>
      </c>
      <c r="J2816" t="s">
        <v>26</v>
      </c>
      <c r="K2816">
        <v>0</v>
      </c>
      <c r="L2816" t="s">
        <v>2128</v>
      </c>
      <c r="M2816" s="1">
        <v>0.31805555555555554</v>
      </c>
      <c r="N2816" s="1">
        <v>0.64513888888888882</v>
      </c>
      <c r="O2816" s="1">
        <v>0</v>
      </c>
      <c r="P2816" s="1">
        <v>0.32708333333333334</v>
      </c>
      <c r="Q2816" s="1">
        <v>0.32708333333333334</v>
      </c>
      <c r="R2816" s="2">
        <v>706.5</v>
      </c>
      <c r="S2816" s="2">
        <v>706.5</v>
      </c>
      <c r="T2816" s="2">
        <v>0</v>
      </c>
      <c r="U2816">
        <v>1</v>
      </c>
      <c r="V2816">
        <v>6</v>
      </c>
      <c r="W2816">
        <v>0</v>
      </c>
    </row>
    <row r="2817" spans="1:23" x14ac:dyDescent="0.25">
      <c r="A2817" t="s">
        <v>59</v>
      </c>
      <c r="B2817" s="3">
        <v>45695</v>
      </c>
      <c r="C2817" s="3" t="str">
        <f>TEXT(Table1[[#This Row],[Date]],"ddd")</f>
        <v>Fri</v>
      </c>
      <c r="D2817" t="s">
        <v>2029</v>
      </c>
      <c r="E2817" s="1" t="s">
        <v>30</v>
      </c>
      <c r="F2817" s="1" t="s">
        <v>30</v>
      </c>
      <c r="G2817" s="1" t="str">
        <f>IFERROR(SUM(Table1[[#This Row],[Deactivate]]-Table1[[#This Row],[Activate]]),"")</f>
        <v/>
      </c>
      <c r="H2817" s="2" t="str">
        <f t="shared" si="43"/>
        <v/>
      </c>
      <c r="I2817" t="s">
        <v>29</v>
      </c>
      <c r="J2817" t="s">
        <v>23</v>
      </c>
      <c r="K2817" t="s">
        <v>2129</v>
      </c>
      <c r="L2817">
        <v>0</v>
      </c>
      <c r="M2817" s="1">
        <v>0.76180555555555562</v>
      </c>
      <c r="N2817" s="1">
        <v>0.76180555555555562</v>
      </c>
      <c r="O2817" s="1">
        <v>0</v>
      </c>
      <c r="P2817" s="1">
        <v>0</v>
      </c>
      <c r="Q2817" s="1">
        <v>0</v>
      </c>
      <c r="R2817" s="2">
        <v>0</v>
      </c>
      <c r="S2817" s="2">
        <v>0</v>
      </c>
      <c r="T2817" s="2">
        <v>0</v>
      </c>
      <c r="U2817">
        <v>1</v>
      </c>
      <c r="V2817">
        <v>6</v>
      </c>
      <c r="W2817">
        <v>0</v>
      </c>
    </row>
    <row r="2818" spans="1:23" x14ac:dyDescent="0.25">
      <c r="A2818" t="s">
        <v>61</v>
      </c>
      <c r="B2818" s="3">
        <v>45695</v>
      </c>
      <c r="C2818" s="3" t="str">
        <f>TEXT(Table1[[#This Row],[Date]],"ddd")</f>
        <v>Fri</v>
      </c>
      <c r="D2818" t="s">
        <v>2029</v>
      </c>
      <c r="E2818" s="1" t="s">
        <v>30</v>
      </c>
      <c r="F2818" s="1" t="s">
        <v>30</v>
      </c>
      <c r="G2818" s="1" t="str">
        <f>IFERROR(SUM(Table1[[#This Row],[Deactivate]]-Table1[[#This Row],[Activate]]),"")</f>
        <v/>
      </c>
      <c r="H2818" s="2" t="str">
        <f t="shared" ref="H2818:H2881" si="44">IFERROR(IF(G2818&gt;TIME(10,25,0),(INT(((G2818-TIME(10,25,0))*24*60)/15)*5.5),0),"")</f>
        <v/>
      </c>
      <c r="I2818" t="s">
        <v>29</v>
      </c>
      <c r="J2818" t="s">
        <v>49</v>
      </c>
      <c r="K2818" t="s">
        <v>2130</v>
      </c>
      <c r="L2818">
        <v>0</v>
      </c>
      <c r="M2818" s="1">
        <v>0.23611111111111113</v>
      </c>
      <c r="N2818" s="1">
        <v>0.7402777777777777</v>
      </c>
      <c r="O2818" s="1">
        <v>1.6666666666666666E-2</v>
      </c>
      <c r="P2818" s="1">
        <v>0.50416666666666665</v>
      </c>
      <c r="Q2818" s="1">
        <v>0.52083333333333337</v>
      </c>
      <c r="R2818" s="2">
        <v>1089</v>
      </c>
      <c r="S2818" s="2">
        <v>1125</v>
      </c>
      <c r="T2818" s="2">
        <v>36</v>
      </c>
      <c r="U2818">
        <v>1</v>
      </c>
      <c r="V2818">
        <v>6</v>
      </c>
      <c r="W2818">
        <v>0</v>
      </c>
    </row>
    <row r="2819" spans="1:23" x14ac:dyDescent="0.25">
      <c r="A2819" t="s">
        <v>61</v>
      </c>
      <c r="B2819" s="3">
        <v>45695</v>
      </c>
      <c r="C2819" s="3" t="str">
        <f>TEXT(Table1[[#This Row],[Date]],"ddd")</f>
        <v>Fri</v>
      </c>
      <c r="D2819" t="s">
        <v>2029</v>
      </c>
      <c r="E2819" s="1" t="s">
        <v>30</v>
      </c>
      <c r="F2819" s="1" t="s">
        <v>30</v>
      </c>
      <c r="G2819" s="1" t="str">
        <f>IFERROR(SUM(Table1[[#This Row],[Deactivate]]-Table1[[#This Row],[Activate]]),"")</f>
        <v/>
      </c>
      <c r="H2819" s="2" t="str">
        <f t="shared" si="44"/>
        <v/>
      </c>
      <c r="I2819" t="s">
        <v>29</v>
      </c>
      <c r="J2819" t="s">
        <v>23</v>
      </c>
      <c r="K2819" t="s">
        <v>2131</v>
      </c>
      <c r="L2819">
        <v>0</v>
      </c>
      <c r="M2819" s="1">
        <v>0.7402777777777777</v>
      </c>
      <c r="N2819" s="1">
        <v>0.7402777777777777</v>
      </c>
      <c r="O2819" s="1">
        <v>0</v>
      </c>
      <c r="P2819" s="1">
        <v>0</v>
      </c>
      <c r="Q2819" s="1">
        <v>0</v>
      </c>
      <c r="R2819" s="2">
        <v>0</v>
      </c>
      <c r="S2819" s="2">
        <v>0</v>
      </c>
      <c r="T2819" s="2">
        <v>0</v>
      </c>
      <c r="U2819">
        <v>1</v>
      </c>
      <c r="V2819">
        <v>6</v>
      </c>
      <c r="W2819">
        <v>0</v>
      </c>
    </row>
    <row r="2820" spans="1:23" x14ac:dyDescent="0.25">
      <c r="A2820" t="s">
        <v>86</v>
      </c>
      <c r="B2820" s="3">
        <v>45695</v>
      </c>
      <c r="C2820" s="3" t="str">
        <f>TEXT(Table1[[#This Row],[Date]],"ddd")</f>
        <v>Fri</v>
      </c>
      <c r="D2820" t="s">
        <v>2029</v>
      </c>
      <c r="E2820" s="1" t="s">
        <v>30</v>
      </c>
      <c r="F2820" s="1" t="s">
        <v>30</v>
      </c>
      <c r="G2820" s="1" t="str">
        <f>IFERROR(SUM(Table1[[#This Row],[Deactivate]]-Table1[[#This Row],[Activate]]),"")</f>
        <v/>
      </c>
      <c r="H2820" s="2" t="str">
        <f t="shared" si="44"/>
        <v/>
      </c>
      <c r="I2820" t="s">
        <v>22</v>
      </c>
      <c r="J2820" t="s">
        <v>23</v>
      </c>
      <c r="K2820" t="s">
        <v>2132</v>
      </c>
      <c r="L2820">
        <v>0</v>
      </c>
      <c r="M2820" s="1">
        <v>0</v>
      </c>
      <c r="N2820" s="1">
        <v>0</v>
      </c>
      <c r="O2820" s="1">
        <v>0</v>
      </c>
      <c r="P2820" s="1">
        <v>2.0833333333333332E-2</v>
      </c>
      <c r="Q2820" s="1">
        <v>2.0833333333333332E-2</v>
      </c>
      <c r="R2820" s="2">
        <v>45</v>
      </c>
      <c r="S2820" s="2">
        <v>45</v>
      </c>
      <c r="T2820" s="2">
        <v>0</v>
      </c>
      <c r="U2820">
        <v>1</v>
      </c>
      <c r="V2820">
        <v>6</v>
      </c>
      <c r="W2820">
        <v>0</v>
      </c>
    </row>
    <row r="2821" spans="1:23" x14ac:dyDescent="0.25">
      <c r="A2821" t="s">
        <v>65</v>
      </c>
      <c r="B2821" s="3">
        <v>45695</v>
      </c>
      <c r="C2821" s="3" t="str">
        <f>TEXT(Table1[[#This Row],[Date]],"ddd")</f>
        <v>Fri</v>
      </c>
      <c r="D2821" t="s">
        <v>2029</v>
      </c>
      <c r="E2821" s="1" t="s">
        <v>30</v>
      </c>
      <c r="F2821" s="1" t="s">
        <v>30</v>
      </c>
      <c r="G2821" s="1" t="str">
        <f>IFERROR(SUM(Table1[[#This Row],[Deactivate]]-Table1[[#This Row],[Activate]]),"")</f>
        <v/>
      </c>
      <c r="H2821" s="2" t="str">
        <f t="shared" si="44"/>
        <v/>
      </c>
      <c r="I2821" t="s">
        <v>29</v>
      </c>
      <c r="J2821" t="s">
        <v>26</v>
      </c>
      <c r="K2821">
        <v>0</v>
      </c>
      <c r="L2821" t="s">
        <v>2133</v>
      </c>
      <c r="M2821" s="1">
        <v>0.3743055555555555</v>
      </c>
      <c r="N2821" s="1">
        <v>0.75347222222222221</v>
      </c>
      <c r="O2821" s="1">
        <v>5.9027777777777783E-2</v>
      </c>
      <c r="P2821" s="1">
        <v>0.37916666666666665</v>
      </c>
      <c r="Q2821" s="1">
        <v>0.43819444444444444</v>
      </c>
      <c r="R2821" s="2">
        <v>819</v>
      </c>
      <c r="S2821" s="2">
        <v>946.5</v>
      </c>
      <c r="T2821" s="2">
        <v>127.5</v>
      </c>
      <c r="U2821">
        <v>1</v>
      </c>
      <c r="V2821">
        <v>6</v>
      </c>
      <c r="W2821">
        <v>0</v>
      </c>
    </row>
    <row r="2822" spans="1:23" x14ac:dyDescent="0.25">
      <c r="A2822" t="s">
        <v>65</v>
      </c>
      <c r="B2822" s="3">
        <v>45695</v>
      </c>
      <c r="C2822" s="3" t="str">
        <f>TEXT(Table1[[#This Row],[Date]],"ddd")</f>
        <v>Fri</v>
      </c>
      <c r="D2822" t="s">
        <v>2029</v>
      </c>
      <c r="E2822" s="1" t="s">
        <v>30</v>
      </c>
      <c r="F2822" s="1" t="s">
        <v>30</v>
      </c>
      <c r="G2822" s="1" t="str">
        <f>IFERROR(SUM(Table1[[#This Row],[Deactivate]]-Table1[[#This Row],[Activate]]),"")</f>
        <v/>
      </c>
      <c r="H2822" s="2" t="str">
        <f t="shared" si="44"/>
        <v/>
      </c>
      <c r="I2822" t="s">
        <v>29</v>
      </c>
      <c r="J2822" t="s">
        <v>23</v>
      </c>
      <c r="K2822" t="s">
        <v>2134</v>
      </c>
      <c r="L2822">
        <v>0</v>
      </c>
      <c r="M2822" s="1">
        <v>0.75347222222222221</v>
      </c>
      <c r="N2822" s="1">
        <v>0.7729166666666667</v>
      </c>
      <c r="O2822" s="1">
        <v>0</v>
      </c>
      <c r="P2822" s="1">
        <v>1.9444444444444445E-2</v>
      </c>
      <c r="Q2822" s="1">
        <v>1.9444444444444445E-2</v>
      </c>
      <c r="R2822" s="2">
        <v>42</v>
      </c>
      <c r="S2822" s="2">
        <v>42</v>
      </c>
      <c r="T2822" s="2">
        <v>0</v>
      </c>
      <c r="U2822">
        <v>1</v>
      </c>
      <c r="V2822">
        <v>6</v>
      </c>
      <c r="W2822">
        <v>0</v>
      </c>
    </row>
    <row r="2823" spans="1:23" x14ac:dyDescent="0.25">
      <c r="A2823" t="s">
        <v>41</v>
      </c>
      <c r="B2823" s="3">
        <v>45696</v>
      </c>
      <c r="C2823" s="3" t="str">
        <f>TEXT(Table1[[#This Row],[Date]],"ddd")</f>
        <v>Sat</v>
      </c>
      <c r="D2823" t="s">
        <v>2029</v>
      </c>
      <c r="E2823" s="1" t="s">
        <v>30</v>
      </c>
      <c r="F2823" s="1" t="s">
        <v>30</v>
      </c>
      <c r="G2823" s="1" t="str">
        <f>IFERROR(SUM(Table1[[#This Row],[Deactivate]]-Table1[[#This Row],[Activate]]),"")</f>
        <v/>
      </c>
      <c r="H2823" s="2" t="str">
        <f t="shared" si="44"/>
        <v/>
      </c>
      <c r="I2823" t="s">
        <v>22</v>
      </c>
      <c r="J2823" t="s">
        <v>23</v>
      </c>
      <c r="K2823" t="s">
        <v>2135</v>
      </c>
      <c r="L2823">
        <v>0</v>
      </c>
      <c r="M2823" s="1">
        <v>0</v>
      </c>
      <c r="N2823" s="1">
        <v>0</v>
      </c>
      <c r="O2823" s="1">
        <v>0</v>
      </c>
      <c r="P2823" s="1">
        <v>2.0833333333333332E-2</v>
      </c>
      <c r="Q2823" s="1">
        <v>2.0833333333333332E-2</v>
      </c>
      <c r="R2823" s="2">
        <v>45</v>
      </c>
      <c r="S2823" s="2">
        <v>45</v>
      </c>
      <c r="T2823" s="2">
        <v>0</v>
      </c>
      <c r="U2823">
        <v>1</v>
      </c>
      <c r="V2823">
        <v>6</v>
      </c>
      <c r="W2823">
        <v>0</v>
      </c>
    </row>
    <row r="2824" spans="1:23" x14ac:dyDescent="0.25">
      <c r="A2824" t="s">
        <v>59</v>
      </c>
      <c r="B2824" s="3">
        <v>45696</v>
      </c>
      <c r="C2824" s="3" t="str">
        <f>TEXT(Table1[[#This Row],[Date]],"ddd")</f>
        <v>Sat</v>
      </c>
      <c r="D2824" t="s">
        <v>2029</v>
      </c>
      <c r="E2824" s="1" t="s">
        <v>30</v>
      </c>
      <c r="F2824" s="1" t="s">
        <v>30</v>
      </c>
      <c r="G2824" s="1" t="str">
        <f>IFERROR(SUM(Table1[[#This Row],[Deactivate]]-Table1[[#This Row],[Activate]]),"")</f>
        <v/>
      </c>
      <c r="H2824" s="2" t="str">
        <f t="shared" si="44"/>
        <v/>
      </c>
      <c r="I2824" t="s">
        <v>22</v>
      </c>
      <c r="J2824" t="s">
        <v>23</v>
      </c>
      <c r="K2824" t="s">
        <v>2136</v>
      </c>
      <c r="L2824">
        <v>0</v>
      </c>
      <c r="M2824" s="1">
        <v>0</v>
      </c>
      <c r="N2824" s="1">
        <v>0</v>
      </c>
      <c r="O2824" s="1">
        <v>0</v>
      </c>
      <c r="P2824" s="1">
        <v>2.0833333333333332E-2</v>
      </c>
      <c r="Q2824" s="1">
        <v>2.0833333333333332E-2</v>
      </c>
      <c r="R2824" s="2">
        <v>45</v>
      </c>
      <c r="S2824" s="2">
        <v>45</v>
      </c>
      <c r="T2824" s="2">
        <v>0</v>
      </c>
      <c r="U2824">
        <v>1</v>
      </c>
      <c r="V2824">
        <v>6</v>
      </c>
      <c r="W2824">
        <v>0</v>
      </c>
    </row>
    <row r="2825" spans="1:23" x14ac:dyDescent="0.25">
      <c r="A2825" t="s">
        <v>61</v>
      </c>
      <c r="B2825" s="3">
        <v>45696</v>
      </c>
      <c r="C2825" s="3" t="str">
        <f>TEXT(Table1[[#This Row],[Date]],"ddd")</f>
        <v>Sat</v>
      </c>
      <c r="D2825" t="s">
        <v>2029</v>
      </c>
      <c r="E2825" s="1" t="s">
        <v>30</v>
      </c>
      <c r="F2825" s="1" t="s">
        <v>30</v>
      </c>
      <c r="G2825" s="1" t="str">
        <f>IFERROR(SUM(Table1[[#This Row],[Deactivate]]-Table1[[#This Row],[Activate]]),"")</f>
        <v/>
      </c>
      <c r="H2825" s="2" t="str">
        <f t="shared" si="44"/>
        <v/>
      </c>
      <c r="I2825" t="s">
        <v>29</v>
      </c>
      <c r="J2825" t="s">
        <v>49</v>
      </c>
      <c r="K2825" t="s">
        <v>2137</v>
      </c>
      <c r="L2825">
        <v>0</v>
      </c>
      <c r="M2825" s="1">
        <v>0.30486111111111108</v>
      </c>
      <c r="N2825" s="1">
        <v>0.85902777777777783</v>
      </c>
      <c r="O2825" s="1">
        <v>4.1666666666666666E-3</v>
      </c>
      <c r="P2825" s="1">
        <v>0.5541666666666667</v>
      </c>
      <c r="Q2825" s="1">
        <v>0.55833333333333335</v>
      </c>
      <c r="R2825" s="2">
        <v>1197</v>
      </c>
      <c r="S2825" s="2">
        <v>1206</v>
      </c>
      <c r="T2825" s="2">
        <v>9</v>
      </c>
      <c r="U2825">
        <v>1</v>
      </c>
      <c r="V2825">
        <v>6</v>
      </c>
      <c r="W2825">
        <v>0</v>
      </c>
    </row>
    <row r="2826" spans="1:23" x14ac:dyDescent="0.25">
      <c r="A2826" t="s">
        <v>61</v>
      </c>
      <c r="B2826" s="3">
        <v>45696</v>
      </c>
      <c r="C2826" s="3" t="str">
        <f>TEXT(Table1[[#This Row],[Date]],"ddd")</f>
        <v>Sat</v>
      </c>
      <c r="D2826" t="s">
        <v>2029</v>
      </c>
      <c r="E2826" s="1" t="s">
        <v>30</v>
      </c>
      <c r="F2826" s="1" t="s">
        <v>30</v>
      </c>
      <c r="G2826" s="1" t="str">
        <f>IFERROR(SUM(Table1[[#This Row],[Deactivate]]-Table1[[#This Row],[Activate]]),"")</f>
        <v/>
      </c>
      <c r="H2826" s="2" t="str">
        <f t="shared" si="44"/>
        <v/>
      </c>
      <c r="I2826" t="s">
        <v>29</v>
      </c>
      <c r="J2826" t="s">
        <v>53</v>
      </c>
      <c r="K2826" t="s">
        <v>2138</v>
      </c>
      <c r="L2826">
        <v>0</v>
      </c>
      <c r="M2826" s="1">
        <v>0.85902777777777783</v>
      </c>
      <c r="N2826" s="1">
        <v>0.85902777777777783</v>
      </c>
      <c r="O2826" s="1">
        <v>0</v>
      </c>
      <c r="P2826" s="1">
        <v>0</v>
      </c>
      <c r="Q2826" s="1">
        <v>0</v>
      </c>
      <c r="R2826" s="2">
        <v>0</v>
      </c>
      <c r="S2826" s="2">
        <v>0</v>
      </c>
      <c r="T2826" s="2">
        <v>0</v>
      </c>
      <c r="U2826">
        <v>1</v>
      </c>
      <c r="V2826">
        <v>6</v>
      </c>
      <c r="W2826">
        <v>0</v>
      </c>
    </row>
    <row r="2827" spans="1:23" x14ac:dyDescent="0.25">
      <c r="A2827" t="s">
        <v>86</v>
      </c>
      <c r="B2827" s="3">
        <v>45696</v>
      </c>
      <c r="C2827" s="3" t="str">
        <f>TEXT(Table1[[#This Row],[Date]],"ddd")</f>
        <v>Sat</v>
      </c>
      <c r="D2827" t="s">
        <v>2029</v>
      </c>
      <c r="E2827" s="1" t="s">
        <v>30</v>
      </c>
      <c r="F2827" s="1" t="s">
        <v>30</v>
      </c>
      <c r="G2827" s="1" t="str">
        <f>IFERROR(SUM(Table1[[#This Row],[Deactivate]]-Table1[[#This Row],[Activate]]),"")</f>
        <v/>
      </c>
      <c r="H2827" s="2" t="str">
        <f t="shared" si="44"/>
        <v/>
      </c>
      <c r="I2827" t="s">
        <v>22</v>
      </c>
      <c r="J2827" t="s">
        <v>23</v>
      </c>
      <c r="K2827" t="s">
        <v>2139</v>
      </c>
      <c r="L2827">
        <v>0</v>
      </c>
      <c r="M2827" s="1">
        <v>0</v>
      </c>
      <c r="N2827" s="1">
        <v>0</v>
      </c>
      <c r="O2827" s="1">
        <v>0</v>
      </c>
      <c r="P2827" s="1">
        <v>2.0833333333333332E-2</v>
      </c>
      <c r="Q2827" s="1">
        <v>2.0833333333333332E-2</v>
      </c>
      <c r="R2827" s="2">
        <v>45</v>
      </c>
      <c r="S2827" s="2">
        <v>45</v>
      </c>
      <c r="T2827" s="2">
        <v>0</v>
      </c>
      <c r="U2827">
        <v>1</v>
      </c>
      <c r="V2827">
        <v>6</v>
      </c>
      <c r="W2827">
        <v>0</v>
      </c>
    </row>
    <row r="2828" spans="1:23" x14ac:dyDescent="0.25">
      <c r="A2828" t="s">
        <v>65</v>
      </c>
      <c r="B2828" s="3">
        <v>45696</v>
      </c>
      <c r="C2828" s="3" t="str">
        <f>TEXT(Table1[[#This Row],[Date]],"ddd")</f>
        <v>Sat</v>
      </c>
      <c r="D2828" t="s">
        <v>2029</v>
      </c>
      <c r="E2828" s="1" t="s">
        <v>30</v>
      </c>
      <c r="F2828" s="1" t="s">
        <v>30</v>
      </c>
      <c r="G2828" s="1" t="str">
        <f>IFERROR(SUM(Table1[[#This Row],[Deactivate]]-Table1[[#This Row],[Activate]]),"")</f>
        <v/>
      </c>
      <c r="H2828" s="2" t="str">
        <f t="shared" si="44"/>
        <v/>
      </c>
      <c r="I2828" t="s">
        <v>22</v>
      </c>
      <c r="J2828" t="s">
        <v>23</v>
      </c>
      <c r="K2828" t="s">
        <v>2140</v>
      </c>
      <c r="L2828">
        <v>0</v>
      </c>
      <c r="M2828" s="1">
        <v>0</v>
      </c>
      <c r="N2828" s="1">
        <v>0</v>
      </c>
      <c r="O2828" s="1">
        <v>0</v>
      </c>
      <c r="P2828" s="1">
        <v>2.0833333333333332E-2</v>
      </c>
      <c r="Q2828" s="1">
        <v>2.0833333333333332E-2</v>
      </c>
      <c r="R2828" s="2">
        <v>45</v>
      </c>
      <c r="S2828" s="2">
        <v>45</v>
      </c>
      <c r="T2828" s="2">
        <v>0</v>
      </c>
      <c r="U2828">
        <v>1</v>
      </c>
      <c r="V2828">
        <v>6</v>
      </c>
      <c r="W2828">
        <v>0</v>
      </c>
    </row>
    <row r="2829" spans="1:23" x14ac:dyDescent="0.25">
      <c r="A2829" t="s">
        <v>20</v>
      </c>
      <c r="B2829" s="3">
        <v>45697</v>
      </c>
      <c r="C2829" s="3" t="str">
        <f>TEXT(Table1[[#This Row],[Date]],"ddd")</f>
        <v>Sun</v>
      </c>
      <c r="D2829" t="s">
        <v>2029</v>
      </c>
      <c r="E2829" s="1" t="s">
        <v>30</v>
      </c>
      <c r="F2829" s="1" t="s">
        <v>30</v>
      </c>
      <c r="G2829" s="1" t="str">
        <f>IFERROR(SUM(Table1[[#This Row],[Deactivate]]-Table1[[#This Row],[Activate]]),"")</f>
        <v/>
      </c>
      <c r="H2829" s="2" t="str">
        <f t="shared" si="44"/>
        <v/>
      </c>
      <c r="I2829" t="s">
        <v>35</v>
      </c>
      <c r="J2829" t="s">
        <v>26</v>
      </c>
      <c r="K2829">
        <v>0</v>
      </c>
      <c r="L2829" t="s">
        <v>2141</v>
      </c>
      <c r="M2829" s="1">
        <v>0</v>
      </c>
      <c r="N2829" s="1">
        <v>0</v>
      </c>
      <c r="O2829" s="1">
        <v>0</v>
      </c>
      <c r="P2829" s="1">
        <v>0</v>
      </c>
      <c r="Q2829" s="1">
        <v>0</v>
      </c>
      <c r="R2829" s="2">
        <v>0</v>
      </c>
      <c r="S2829" s="2">
        <v>0</v>
      </c>
      <c r="T2829" s="2">
        <v>0</v>
      </c>
      <c r="U2829">
        <v>1</v>
      </c>
      <c r="V2829">
        <v>6</v>
      </c>
      <c r="W2829">
        <v>0</v>
      </c>
    </row>
    <row r="2830" spans="1:23" x14ac:dyDescent="0.25">
      <c r="A2830" t="s">
        <v>20</v>
      </c>
      <c r="B2830" s="3">
        <v>45697</v>
      </c>
      <c r="C2830" s="3" t="str">
        <f>TEXT(Table1[[#This Row],[Date]],"ddd")</f>
        <v>Sun</v>
      </c>
      <c r="D2830" t="s">
        <v>2029</v>
      </c>
      <c r="E2830" s="1" t="s">
        <v>30</v>
      </c>
      <c r="F2830" s="1" t="s">
        <v>30</v>
      </c>
      <c r="G2830" s="1" t="str">
        <f>IFERROR(SUM(Table1[[#This Row],[Deactivate]]-Table1[[#This Row],[Activate]]),"")</f>
        <v/>
      </c>
      <c r="H2830" s="2" t="str">
        <f t="shared" si="44"/>
        <v/>
      </c>
      <c r="I2830" t="s">
        <v>29</v>
      </c>
      <c r="J2830" t="s">
        <v>26</v>
      </c>
      <c r="K2830">
        <v>0</v>
      </c>
      <c r="L2830" t="s">
        <v>2142</v>
      </c>
      <c r="M2830" s="1">
        <v>0.89027777777777783</v>
      </c>
      <c r="N2830" s="1">
        <v>0.89374999999999993</v>
      </c>
      <c r="O2830" s="1">
        <v>0.36041666666666666</v>
      </c>
      <c r="P2830" s="1">
        <v>3.472222222222222E-3</v>
      </c>
      <c r="Q2830" s="1">
        <v>0.36388888888888887</v>
      </c>
      <c r="R2830" s="2">
        <v>7.5</v>
      </c>
      <c r="S2830" s="2">
        <v>786</v>
      </c>
      <c r="T2830" s="2">
        <v>778.5</v>
      </c>
      <c r="U2830">
        <v>1</v>
      </c>
      <c r="V2830">
        <v>6</v>
      </c>
      <c r="W2830">
        <v>0</v>
      </c>
    </row>
    <row r="2831" spans="1:23" x14ac:dyDescent="0.25">
      <c r="A2831" t="s">
        <v>28</v>
      </c>
      <c r="B2831" s="3">
        <v>45697</v>
      </c>
      <c r="C2831" s="3" t="str">
        <f>TEXT(Table1[[#This Row],[Date]],"ddd")</f>
        <v>Sun</v>
      </c>
      <c r="D2831" t="s">
        <v>2029</v>
      </c>
      <c r="E2831" s="1" t="s">
        <v>30</v>
      </c>
      <c r="F2831" s="1" t="s">
        <v>30</v>
      </c>
      <c r="G2831" s="1" t="str">
        <f>IFERROR(SUM(Table1[[#This Row],[Deactivate]]-Table1[[#This Row],[Activate]]),"")</f>
        <v/>
      </c>
      <c r="H2831" s="2" t="str">
        <f t="shared" si="44"/>
        <v/>
      </c>
      <c r="I2831" t="s">
        <v>29</v>
      </c>
      <c r="J2831" t="s">
        <v>149</v>
      </c>
      <c r="K2831">
        <v>0</v>
      </c>
      <c r="L2831">
        <v>0</v>
      </c>
      <c r="M2831" s="1">
        <v>0.6791666666666667</v>
      </c>
      <c r="N2831" s="1">
        <v>0.6875</v>
      </c>
      <c r="O2831" s="1">
        <v>0</v>
      </c>
      <c r="P2831" s="1">
        <v>8.3333333333333332E-3</v>
      </c>
      <c r="Q2831" s="1">
        <v>8.3333333333333332E-3</v>
      </c>
      <c r="R2831" s="2">
        <v>18</v>
      </c>
      <c r="S2831" s="2">
        <v>18</v>
      </c>
      <c r="T2831" s="2">
        <v>0</v>
      </c>
      <c r="U2831">
        <v>1</v>
      </c>
      <c r="V2831">
        <v>6</v>
      </c>
      <c r="W2831">
        <v>0</v>
      </c>
    </row>
    <row r="2832" spans="1:23" x14ac:dyDescent="0.25">
      <c r="A2832" t="s">
        <v>28</v>
      </c>
      <c r="B2832" s="3">
        <v>45697</v>
      </c>
      <c r="C2832" s="3" t="str">
        <f>TEXT(Table1[[#This Row],[Date]],"ddd")</f>
        <v>Sun</v>
      </c>
      <c r="D2832" t="s">
        <v>2029</v>
      </c>
      <c r="E2832" s="1" t="s">
        <v>30</v>
      </c>
      <c r="F2832" s="1" t="s">
        <v>30</v>
      </c>
      <c r="G2832" s="1" t="str">
        <f>IFERROR(SUM(Table1[[#This Row],[Deactivate]]-Table1[[#This Row],[Activate]]),"")</f>
        <v/>
      </c>
      <c r="H2832" s="2" t="str">
        <f t="shared" si="44"/>
        <v/>
      </c>
      <c r="I2832" t="s">
        <v>29</v>
      </c>
      <c r="J2832" t="s">
        <v>26</v>
      </c>
      <c r="K2832">
        <v>0</v>
      </c>
      <c r="L2832" t="s">
        <v>2143</v>
      </c>
      <c r="M2832" s="1">
        <v>0.74236111111111114</v>
      </c>
      <c r="N2832" s="1">
        <v>0.80763888888888891</v>
      </c>
      <c r="O2832" s="1">
        <v>5.486111111111111E-2</v>
      </c>
      <c r="P2832" s="1">
        <v>6.5277777777777782E-2</v>
      </c>
      <c r="Q2832" s="1">
        <v>0.12013888888888889</v>
      </c>
      <c r="R2832" s="2">
        <v>141</v>
      </c>
      <c r="S2832" s="2">
        <v>259.5</v>
      </c>
      <c r="T2832" s="2">
        <v>118.5</v>
      </c>
      <c r="U2832">
        <v>1</v>
      </c>
      <c r="V2832">
        <v>6</v>
      </c>
      <c r="W2832">
        <v>0</v>
      </c>
    </row>
    <row r="2833" spans="1:23" x14ac:dyDescent="0.25">
      <c r="A2833" t="s">
        <v>28</v>
      </c>
      <c r="B2833" s="3">
        <v>45697</v>
      </c>
      <c r="C2833" s="3" t="str">
        <f>TEXT(Table1[[#This Row],[Date]],"ddd")</f>
        <v>Sun</v>
      </c>
      <c r="D2833" t="s">
        <v>2029</v>
      </c>
      <c r="E2833" s="1" t="s">
        <v>30</v>
      </c>
      <c r="F2833" s="1" t="s">
        <v>30</v>
      </c>
      <c r="G2833" s="1" t="str">
        <f>IFERROR(SUM(Table1[[#This Row],[Deactivate]]-Table1[[#This Row],[Activate]]),"")</f>
        <v/>
      </c>
      <c r="H2833" s="2" t="str">
        <f t="shared" si="44"/>
        <v/>
      </c>
      <c r="I2833" t="s">
        <v>29</v>
      </c>
      <c r="J2833" t="s">
        <v>149</v>
      </c>
      <c r="K2833">
        <v>0</v>
      </c>
      <c r="L2833">
        <v>0</v>
      </c>
      <c r="M2833" s="1">
        <v>0.80763888888888891</v>
      </c>
      <c r="N2833" s="1">
        <v>0.85763888888888884</v>
      </c>
      <c r="O2833" s="1">
        <v>0</v>
      </c>
      <c r="P2833" s="1">
        <v>4.9999999999999996E-2</v>
      </c>
      <c r="Q2833" s="1">
        <v>4.9999999999999996E-2</v>
      </c>
      <c r="R2833" s="2">
        <v>108</v>
      </c>
      <c r="S2833" s="2">
        <v>108</v>
      </c>
      <c r="T2833" s="2">
        <v>0</v>
      </c>
      <c r="U2833">
        <v>1</v>
      </c>
      <c r="V2833">
        <v>6</v>
      </c>
      <c r="W2833">
        <v>0</v>
      </c>
    </row>
    <row r="2834" spans="1:23" x14ac:dyDescent="0.25">
      <c r="A2834" t="s">
        <v>41</v>
      </c>
      <c r="B2834" s="3">
        <v>45697</v>
      </c>
      <c r="C2834" s="3" t="str">
        <f>TEXT(Table1[[#This Row],[Date]],"ddd")</f>
        <v>Sun</v>
      </c>
      <c r="D2834" t="s">
        <v>2029</v>
      </c>
      <c r="E2834" s="1" t="s">
        <v>30</v>
      </c>
      <c r="F2834" s="1" t="s">
        <v>30</v>
      </c>
      <c r="G2834" s="1" t="str">
        <f>IFERROR(SUM(Table1[[#This Row],[Deactivate]]-Table1[[#This Row],[Activate]]),"")</f>
        <v/>
      </c>
      <c r="H2834" s="2" t="str">
        <f t="shared" si="44"/>
        <v/>
      </c>
      <c r="I2834" t="s">
        <v>22</v>
      </c>
      <c r="J2834" t="s">
        <v>23</v>
      </c>
      <c r="K2834" t="s">
        <v>2144</v>
      </c>
      <c r="L2834">
        <v>0</v>
      </c>
      <c r="M2834" s="1">
        <v>0</v>
      </c>
      <c r="N2834" s="1">
        <v>0</v>
      </c>
      <c r="O2834" s="1">
        <v>0</v>
      </c>
      <c r="P2834" s="1">
        <v>2.0833333333333332E-2</v>
      </c>
      <c r="Q2834" s="1">
        <v>2.0833333333333332E-2</v>
      </c>
      <c r="R2834" s="2">
        <v>45</v>
      </c>
      <c r="S2834" s="2">
        <v>45</v>
      </c>
      <c r="T2834" s="2">
        <v>0</v>
      </c>
      <c r="U2834">
        <v>1</v>
      </c>
      <c r="V2834">
        <v>6</v>
      </c>
      <c r="W2834">
        <v>0</v>
      </c>
    </row>
    <row r="2835" spans="1:23" x14ac:dyDescent="0.25">
      <c r="A2835" t="s">
        <v>59</v>
      </c>
      <c r="B2835" s="3">
        <v>45697</v>
      </c>
      <c r="C2835" s="3" t="str">
        <f>TEXT(Table1[[#This Row],[Date]],"ddd")</f>
        <v>Sun</v>
      </c>
      <c r="D2835" t="s">
        <v>2029</v>
      </c>
      <c r="E2835" s="1" t="s">
        <v>30</v>
      </c>
      <c r="F2835" s="1" t="s">
        <v>30</v>
      </c>
      <c r="G2835" s="1" t="str">
        <f>IFERROR(SUM(Table1[[#This Row],[Deactivate]]-Table1[[#This Row],[Activate]]),"")</f>
        <v/>
      </c>
      <c r="H2835" s="2" t="str">
        <f t="shared" si="44"/>
        <v/>
      </c>
      <c r="I2835" t="s">
        <v>22</v>
      </c>
      <c r="J2835" t="s">
        <v>23</v>
      </c>
      <c r="K2835" t="s">
        <v>2145</v>
      </c>
      <c r="L2835">
        <v>0</v>
      </c>
      <c r="M2835" s="1">
        <v>0</v>
      </c>
      <c r="N2835" s="1">
        <v>0</v>
      </c>
      <c r="O2835" s="1">
        <v>0</v>
      </c>
      <c r="P2835" s="1">
        <v>2.0833333333333332E-2</v>
      </c>
      <c r="Q2835" s="1">
        <v>2.0833333333333332E-2</v>
      </c>
      <c r="R2835" s="2">
        <v>45</v>
      </c>
      <c r="S2835" s="2">
        <v>45</v>
      </c>
      <c r="T2835" s="2">
        <v>0</v>
      </c>
      <c r="U2835">
        <v>1</v>
      </c>
      <c r="V2835">
        <v>6</v>
      </c>
      <c r="W2835">
        <v>0</v>
      </c>
    </row>
    <row r="2836" spans="1:23" x14ac:dyDescent="0.25">
      <c r="A2836" t="s">
        <v>63</v>
      </c>
      <c r="B2836" s="3">
        <v>45697</v>
      </c>
      <c r="C2836" s="3" t="str">
        <f>TEXT(Table1[[#This Row],[Date]],"ddd")</f>
        <v>Sun</v>
      </c>
      <c r="D2836" t="s">
        <v>2029</v>
      </c>
      <c r="E2836" s="1" t="s">
        <v>30</v>
      </c>
      <c r="F2836" s="1" t="s">
        <v>30</v>
      </c>
      <c r="G2836" s="1" t="str">
        <f>IFERROR(SUM(Table1[[#This Row],[Deactivate]]-Table1[[#This Row],[Activate]]),"")</f>
        <v/>
      </c>
      <c r="H2836" s="2" t="str">
        <f t="shared" si="44"/>
        <v/>
      </c>
      <c r="I2836" t="s">
        <v>29</v>
      </c>
      <c r="J2836" t="s">
        <v>149</v>
      </c>
      <c r="K2836">
        <v>0</v>
      </c>
      <c r="L2836">
        <v>0</v>
      </c>
      <c r="M2836" s="1">
        <v>0.67986111111111114</v>
      </c>
      <c r="N2836" s="1">
        <v>0.6875</v>
      </c>
      <c r="O2836" s="1">
        <v>2.4305555555555556E-2</v>
      </c>
      <c r="P2836" s="1">
        <v>7.6388888888888886E-3</v>
      </c>
      <c r="Q2836" s="1">
        <v>3.1944444444444442E-2</v>
      </c>
      <c r="R2836" s="2">
        <v>16.5</v>
      </c>
      <c r="S2836" s="2">
        <v>69</v>
      </c>
      <c r="T2836" s="2">
        <v>52.5</v>
      </c>
      <c r="U2836">
        <v>1</v>
      </c>
      <c r="V2836">
        <v>6</v>
      </c>
      <c r="W2836">
        <v>0</v>
      </c>
    </row>
    <row r="2837" spans="1:23" x14ac:dyDescent="0.25">
      <c r="A2837" t="s">
        <v>63</v>
      </c>
      <c r="B2837" s="3">
        <v>45697</v>
      </c>
      <c r="C2837" s="3" t="str">
        <f>TEXT(Table1[[#This Row],[Date]],"ddd")</f>
        <v>Sun</v>
      </c>
      <c r="D2837" t="s">
        <v>2029</v>
      </c>
      <c r="E2837" s="1" t="s">
        <v>30</v>
      </c>
      <c r="F2837" s="1" t="s">
        <v>30</v>
      </c>
      <c r="G2837" s="1" t="str">
        <f>IFERROR(SUM(Table1[[#This Row],[Deactivate]]-Table1[[#This Row],[Activate]]),"")</f>
        <v/>
      </c>
      <c r="H2837" s="2" t="str">
        <f t="shared" si="44"/>
        <v/>
      </c>
      <c r="I2837" t="s">
        <v>29</v>
      </c>
      <c r="J2837" t="s">
        <v>26</v>
      </c>
      <c r="K2837">
        <v>0</v>
      </c>
      <c r="L2837">
        <v>0</v>
      </c>
      <c r="M2837" s="1">
        <v>0.7055555555555556</v>
      </c>
      <c r="N2837" s="1">
        <v>0.73611111111111116</v>
      </c>
      <c r="O2837" s="1">
        <v>1.8055555555555557E-2</v>
      </c>
      <c r="P2837" s="1">
        <v>3.0555555555555555E-2</v>
      </c>
      <c r="Q2837" s="1">
        <v>4.8611111111111112E-2</v>
      </c>
      <c r="R2837" s="2">
        <v>66</v>
      </c>
      <c r="S2837" s="2">
        <v>105</v>
      </c>
      <c r="T2837" s="2">
        <v>39</v>
      </c>
      <c r="U2837">
        <v>1</v>
      </c>
      <c r="V2837">
        <v>6</v>
      </c>
      <c r="W2837">
        <v>0</v>
      </c>
    </row>
    <row r="2838" spans="1:23" x14ac:dyDescent="0.25">
      <c r="A2838" t="s">
        <v>63</v>
      </c>
      <c r="B2838" s="3">
        <v>45697</v>
      </c>
      <c r="C2838" s="3" t="str">
        <f>TEXT(Table1[[#This Row],[Date]],"ddd")</f>
        <v>Sun</v>
      </c>
      <c r="D2838" t="s">
        <v>2029</v>
      </c>
      <c r="E2838" s="1" t="s">
        <v>30</v>
      </c>
      <c r="F2838" s="1" t="s">
        <v>30</v>
      </c>
      <c r="G2838" s="1" t="str">
        <f>IFERROR(SUM(Table1[[#This Row],[Deactivate]]-Table1[[#This Row],[Activate]]),"")</f>
        <v/>
      </c>
      <c r="H2838" s="2" t="str">
        <f t="shared" si="44"/>
        <v/>
      </c>
      <c r="I2838" t="s">
        <v>29</v>
      </c>
      <c r="J2838" t="s">
        <v>149</v>
      </c>
      <c r="K2838">
        <v>0</v>
      </c>
      <c r="L2838">
        <v>0</v>
      </c>
      <c r="M2838" s="1">
        <v>0.80694444444444446</v>
      </c>
      <c r="N2838" s="1">
        <v>0.85763888888888884</v>
      </c>
      <c r="O2838" s="1">
        <v>7.0833333333333331E-2</v>
      </c>
      <c r="P2838" s="1">
        <v>5.0694444444444452E-2</v>
      </c>
      <c r="Q2838" s="1">
        <v>0.12152777777777779</v>
      </c>
      <c r="R2838" s="2">
        <v>109.50000000000003</v>
      </c>
      <c r="S2838" s="2">
        <v>262.50000000000006</v>
      </c>
      <c r="T2838" s="2">
        <v>153.00000000000003</v>
      </c>
      <c r="U2838">
        <v>1</v>
      </c>
      <c r="V2838">
        <v>6</v>
      </c>
      <c r="W2838">
        <v>0</v>
      </c>
    </row>
    <row r="2839" spans="1:23" x14ac:dyDescent="0.25">
      <c r="A2839" t="s">
        <v>63</v>
      </c>
      <c r="B2839" s="3">
        <v>45697</v>
      </c>
      <c r="C2839" s="3" t="str">
        <f>TEXT(Table1[[#This Row],[Date]],"ddd")</f>
        <v>Sun</v>
      </c>
      <c r="D2839" t="s">
        <v>2029</v>
      </c>
      <c r="E2839" s="1" t="s">
        <v>30</v>
      </c>
      <c r="F2839" s="1" t="s">
        <v>30</v>
      </c>
      <c r="G2839" s="1" t="str">
        <f>IFERROR(SUM(Table1[[#This Row],[Deactivate]]-Table1[[#This Row],[Activate]]),"")</f>
        <v/>
      </c>
      <c r="H2839" s="2" t="str">
        <f t="shared" si="44"/>
        <v/>
      </c>
      <c r="I2839" t="s">
        <v>29</v>
      </c>
      <c r="J2839" t="s">
        <v>23</v>
      </c>
      <c r="K2839" t="s">
        <v>2146</v>
      </c>
      <c r="L2839">
        <v>0</v>
      </c>
      <c r="M2839" s="1">
        <v>0.87083333333333324</v>
      </c>
      <c r="N2839" s="1">
        <v>0.89097222222222217</v>
      </c>
      <c r="O2839" s="1">
        <v>0</v>
      </c>
      <c r="P2839" s="1">
        <v>2.013888888888889E-2</v>
      </c>
      <c r="Q2839" s="1">
        <v>2.013888888888889E-2</v>
      </c>
      <c r="R2839" s="2">
        <v>43.500000000000007</v>
      </c>
      <c r="S2839" s="2">
        <v>43.500000000000007</v>
      </c>
      <c r="T2839" s="2">
        <v>0</v>
      </c>
      <c r="U2839">
        <v>1</v>
      </c>
      <c r="V2839">
        <v>6</v>
      </c>
      <c r="W2839">
        <v>0</v>
      </c>
    </row>
    <row r="2840" spans="1:23" x14ac:dyDescent="0.25">
      <c r="A2840" t="s">
        <v>86</v>
      </c>
      <c r="B2840" s="3">
        <v>45697</v>
      </c>
      <c r="C2840" s="3" t="str">
        <f>TEXT(Table1[[#This Row],[Date]],"ddd")</f>
        <v>Sun</v>
      </c>
      <c r="D2840" t="s">
        <v>2029</v>
      </c>
      <c r="E2840" s="1" t="s">
        <v>30</v>
      </c>
      <c r="F2840" s="1" t="s">
        <v>30</v>
      </c>
      <c r="G2840" s="1" t="str">
        <f>IFERROR(SUM(Table1[[#This Row],[Deactivate]]-Table1[[#This Row],[Activate]]),"")</f>
        <v/>
      </c>
      <c r="H2840" s="2" t="str">
        <f t="shared" si="44"/>
        <v/>
      </c>
      <c r="I2840" t="s">
        <v>22</v>
      </c>
      <c r="J2840" t="s">
        <v>23</v>
      </c>
      <c r="K2840" t="s">
        <v>2147</v>
      </c>
      <c r="L2840">
        <v>0</v>
      </c>
      <c r="M2840" s="1">
        <v>0</v>
      </c>
      <c r="N2840" s="1">
        <v>0</v>
      </c>
      <c r="O2840" s="1">
        <v>0</v>
      </c>
      <c r="P2840" s="1">
        <v>2.0833333333333332E-2</v>
      </c>
      <c r="Q2840" s="1">
        <v>2.0833333333333332E-2</v>
      </c>
      <c r="R2840" s="2">
        <v>45</v>
      </c>
      <c r="S2840" s="2">
        <v>45</v>
      </c>
      <c r="T2840" s="2">
        <v>0</v>
      </c>
      <c r="U2840">
        <v>1</v>
      </c>
      <c r="V2840">
        <v>6</v>
      </c>
      <c r="W2840">
        <v>0</v>
      </c>
    </row>
    <row r="2841" spans="1:23" x14ac:dyDescent="0.25">
      <c r="A2841" t="s">
        <v>65</v>
      </c>
      <c r="B2841" s="3">
        <v>45697</v>
      </c>
      <c r="C2841" s="3" t="str">
        <f>TEXT(Table1[[#This Row],[Date]],"ddd")</f>
        <v>Sun</v>
      </c>
      <c r="D2841" t="s">
        <v>2029</v>
      </c>
      <c r="E2841" s="1" t="s">
        <v>30</v>
      </c>
      <c r="F2841" s="1" t="s">
        <v>30</v>
      </c>
      <c r="G2841" s="1" t="str">
        <f>IFERROR(SUM(Table1[[#This Row],[Deactivate]]-Table1[[#This Row],[Activate]]),"")</f>
        <v/>
      </c>
      <c r="H2841" s="2" t="str">
        <f t="shared" si="44"/>
        <v/>
      </c>
      <c r="I2841" t="s">
        <v>35</v>
      </c>
      <c r="J2841" t="s">
        <v>26</v>
      </c>
      <c r="K2841">
        <v>0</v>
      </c>
      <c r="L2841" t="s">
        <v>2148</v>
      </c>
      <c r="M2841" s="1">
        <v>0</v>
      </c>
      <c r="N2841" s="1">
        <v>0</v>
      </c>
      <c r="O2841" s="1">
        <v>0</v>
      </c>
      <c r="P2841" s="1">
        <v>0</v>
      </c>
      <c r="Q2841" s="1">
        <v>0</v>
      </c>
      <c r="R2841" s="2">
        <v>0</v>
      </c>
      <c r="S2841" s="2">
        <v>0</v>
      </c>
      <c r="T2841" s="2">
        <v>0</v>
      </c>
      <c r="U2841">
        <v>1</v>
      </c>
      <c r="V2841">
        <v>6</v>
      </c>
      <c r="W2841">
        <v>0</v>
      </c>
    </row>
    <row r="2842" spans="1:23" x14ac:dyDescent="0.25">
      <c r="A2842" t="s">
        <v>65</v>
      </c>
      <c r="B2842" s="3">
        <v>45697</v>
      </c>
      <c r="C2842" s="3" t="str">
        <f>TEXT(Table1[[#This Row],[Date]],"ddd")</f>
        <v>Sun</v>
      </c>
      <c r="D2842" t="s">
        <v>2029</v>
      </c>
      <c r="E2842" s="1" t="s">
        <v>30</v>
      </c>
      <c r="F2842" s="1" t="s">
        <v>30</v>
      </c>
      <c r="G2842" s="1" t="str">
        <f>IFERROR(SUM(Table1[[#This Row],[Deactivate]]-Table1[[#This Row],[Activate]]),"")</f>
        <v/>
      </c>
      <c r="H2842" s="2" t="str">
        <f t="shared" si="44"/>
        <v/>
      </c>
      <c r="I2842" t="s">
        <v>29</v>
      </c>
      <c r="J2842" t="s">
        <v>26</v>
      </c>
      <c r="K2842">
        <v>0</v>
      </c>
      <c r="L2842" t="s">
        <v>2142</v>
      </c>
      <c r="M2842" s="1">
        <v>0.60138888888888886</v>
      </c>
      <c r="N2842" s="1">
        <v>0.88263888888888886</v>
      </c>
      <c r="O2842" s="1">
        <v>9.5833333333333326E-2</v>
      </c>
      <c r="P2842" s="1">
        <v>0.28125</v>
      </c>
      <c r="Q2842" s="1">
        <v>0.37708333333333333</v>
      </c>
      <c r="R2842" s="2">
        <v>607.5</v>
      </c>
      <c r="S2842" s="2">
        <v>814.5</v>
      </c>
      <c r="T2842" s="2">
        <v>207</v>
      </c>
      <c r="U2842">
        <v>1</v>
      </c>
      <c r="V2842">
        <v>6</v>
      </c>
      <c r="W2842">
        <v>0</v>
      </c>
    </row>
    <row r="2843" spans="1:23" x14ac:dyDescent="0.25">
      <c r="A2843" t="s">
        <v>65</v>
      </c>
      <c r="B2843" s="3">
        <v>45697</v>
      </c>
      <c r="C2843" s="3" t="str">
        <f>TEXT(Table1[[#This Row],[Date]],"ddd")</f>
        <v>Sun</v>
      </c>
      <c r="D2843" t="s">
        <v>2029</v>
      </c>
      <c r="E2843" s="1" t="s">
        <v>30</v>
      </c>
      <c r="F2843" s="1" t="s">
        <v>30</v>
      </c>
      <c r="G2843" s="1" t="str">
        <f>IFERROR(SUM(Table1[[#This Row],[Deactivate]]-Table1[[#This Row],[Activate]]),"")</f>
        <v/>
      </c>
      <c r="H2843" s="2" t="str">
        <f t="shared" si="44"/>
        <v/>
      </c>
      <c r="I2843" t="s">
        <v>29</v>
      </c>
      <c r="J2843" t="s">
        <v>23</v>
      </c>
      <c r="K2843" t="s">
        <v>2149</v>
      </c>
      <c r="L2843">
        <v>0</v>
      </c>
      <c r="M2843" s="1">
        <v>0.88263888888888886</v>
      </c>
      <c r="N2843" s="1">
        <v>0.8833333333333333</v>
      </c>
      <c r="O2843" s="1">
        <v>0</v>
      </c>
      <c r="P2843" s="1">
        <v>6.9444444444444447E-4</v>
      </c>
      <c r="Q2843" s="1">
        <v>6.9444444444444447E-4</v>
      </c>
      <c r="R2843" s="2">
        <v>1.5</v>
      </c>
      <c r="S2843" s="2">
        <v>1.5</v>
      </c>
      <c r="T2843" s="2">
        <v>0</v>
      </c>
      <c r="U2843">
        <v>1</v>
      </c>
      <c r="V2843">
        <v>6</v>
      </c>
      <c r="W2843">
        <v>0</v>
      </c>
    </row>
    <row r="2844" spans="1:23" x14ac:dyDescent="0.25">
      <c r="A2844" t="s">
        <v>20</v>
      </c>
      <c r="B2844" s="3">
        <v>45698</v>
      </c>
      <c r="C2844" s="3" t="str">
        <f>TEXT(Table1[[#This Row],[Date]],"ddd")</f>
        <v>Mon</v>
      </c>
      <c r="D2844" t="s">
        <v>2029</v>
      </c>
      <c r="E2844" s="1" t="s">
        <v>30</v>
      </c>
      <c r="F2844" s="1" t="s">
        <v>30</v>
      </c>
      <c r="G2844" s="1" t="str">
        <f>IFERROR(SUM(Table1[[#This Row],[Deactivate]]-Table1[[#This Row],[Activate]]),"")</f>
        <v/>
      </c>
      <c r="H2844" s="2" t="str">
        <f t="shared" si="44"/>
        <v/>
      </c>
      <c r="I2844" t="s">
        <v>35</v>
      </c>
      <c r="J2844" t="s">
        <v>123</v>
      </c>
      <c r="K2844">
        <v>0</v>
      </c>
      <c r="L2844" t="s">
        <v>2150</v>
      </c>
      <c r="M2844" s="1">
        <v>0</v>
      </c>
      <c r="N2844" s="1">
        <v>0</v>
      </c>
      <c r="O2844" s="1">
        <v>0</v>
      </c>
      <c r="P2844" s="1">
        <v>0</v>
      </c>
      <c r="Q2844" s="1">
        <v>0</v>
      </c>
      <c r="R2844" s="2">
        <v>0</v>
      </c>
      <c r="S2844" s="2">
        <v>0</v>
      </c>
      <c r="T2844" s="2">
        <v>0</v>
      </c>
      <c r="U2844">
        <v>1</v>
      </c>
      <c r="V2844">
        <v>6</v>
      </c>
      <c r="W2844">
        <v>0</v>
      </c>
    </row>
    <row r="2845" spans="1:23" x14ac:dyDescent="0.25">
      <c r="A2845" t="s">
        <v>20</v>
      </c>
      <c r="B2845" s="3">
        <v>45698</v>
      </c>
      <c r="C2845" s="3" t="str">
        <f>TEXT(Table1[[#This Row],[Date]],"ddd")</f>
        <v>Mon</v>
      </c>
      <c r="D2845" t="s">
        <v>2029</v>
      </c>
      <c r="E2845" s="1" t="s">
        <v>30</v>
      </c>
      <c r="F2845" s="1" t="s">
        <v>30</v>
      </c>
      <c r="G2845" s="1" t="str">
        <f>IFERROR(SUM(Table1[[#This Row],[Deactivate]]-Table1[[#This Row],[Activate]]),"")</f>
        <v/>
      </c>
      <c r="H2845" s="2" t="str">
        <f t="shared" si="44"/>
        <v/>
      </c>
      <c r="I2845" t="s">
        <v>29</v>
      </c>
      <c r="J2845" t="s">
        <v>123</v>
      </c>
      <c r="K2845">
        <v>0</v>
      </c>
      <c r="L2845" t="s">
        <v>2151</v>
      </c>
      <c r="M2845" s="1">
        <v>0.97013888888888899</v>
      </c>
      <c r="N2845" s="1">
        <v>0.97013888888888899</v>
      </c>
      <c r="O2845" s="1">
        <v>0.67291666666666661</v>
      </c>
      <c r="P2845" s="1">
        <v>0</v>
      </c>
      <c r="Q2845" s="1">
        <v>0.67291666666666661</v>
      </c>
      <c r="R2845" s="2">
        <v>0</v>
      </c>
      <c r="S2845" s="2">
        <v>1453.4999999999998</v>
      </c>
      <c r="T2845" s="2">
        <v>1453.4999999999998</v>
      </c>
      <c r="U2845">
        <v>1</v>
      </c>
      <c r="V2845">
        <v>6</v>
      </c>
      <c r="W2845">
        <v>0</v>
      </c>
    </row>
    <row r="2846" spans="1:23" x14ac:dyDescent="0.25">
      <c r="A2846" t="s">
        <v>20</v>
      </c>
      <c r="B2846" s="3">
        <v>45698</v>
      </c>
      <c r="C2846" s="3" t="str">
        <f>TEXT(Table1[[#This Row],[Date]],"ddd")</f>
        <v>Mon</v>
      </c>
      <c r="D2846" t="s">
        <v>2029</v>
      </c>
      <c r="E2846" s="1" t="s">
        <v>30</v>
      </c>
      <c r="F2846" s="1" t="s">
        <v>30</v>
      </c>
      <c r="G2846" s="1" t="str">
        <f>IFERROR(SUM(Table1[[#This Row],[Deactivate]]-Table1[[#This Row],[Activate]]),"")</f>
        <v/>
      </c>
      <c r="H2846" s="2" t="str">
        <f t="shared" si="44"/>
        <v/>
      </c>
      <c r="I2846" t="s">
        <v>29</v>
      </c>
      <c r="J2846" t="s">
        <v>23</v>
      </c>
      <c r="K2846" t="s">
        <v>2152</v>
      </c>
      <c r="L2846">
        <v>0</v>
      </c>
      <c r="M2846" s="1">
        <v>0.97013888888888899</v>
      </c>
      <c r="N2846" s="1">
        <v>0.97013888888888899</v>
      </c>
      <c r="O2846" s="1">
        <v>0</v>
      </c>
      <c r="P2846" s="1">
        <v>0</v>
      </c>
      <c r="Q2846" s="1">
        <v>0</v>
      </c>
      <c r="R2846" s="2">
        <v>0</v>
      </c>
      <c r="S2846" s="2">
        <v>0</v>
      </c>
      <c r="T2846" s="2">
        <v>0</v>
      </c>
      <c r="U2846">
        <v>1</v>
      </c>
      <c r="V2846">
        <v>6</v>
      </c>
      <c r="W2846">
        <v>0</v>
      </c>
    </row>
    <row r="2847" spans="1:23" x14ac:dyDescent="0.25">
      <c r="A2847" t="s">
        <v>28</v>
      </c>
      <c r="B2847" s="3">
        <v>45698</v>
      </c>
      <c r="C2847" s="3" t="str">
        <f>TEXT(Table1[[#This Row],[Date]],"ddd")</f>
        <v>Mon</v>
      </c>
      <c r="D2847" t="s">
        <v>2029</v>
      </c>
      <c r="E2847" s="1" t="s">
        <v>30</v>
      </c>
      <c r="F2847" s="1" t="s">
        <v>30</v>
      </c>
      <c r="G2847" s="1" t="str">
        <f>IFERROR(SUM(Table1[[#This Row],[Deactivate]]-Table1[[#This Row],[Activate]]),"")</f>
        <v/>
      </c>
      <c r="H2847" s="2" t="str">
        <f t="shared" si="44"/>
        <v/>
      </c>
      <c r="I2847" t="s">
        <v>29</v>
      </c>
      <c r="J2847" t="s">
        <v>149</v>
      </c>
      <c r="K2847">
        <v>0</v>
      </c>
      <c r="L2847">
        <v>0</v>
      </c>
      <c r="M2847" s="1">
        <v>0.23055555555555554</v>
      </c>
      <c r="N2847" s="1">
        <v>0.23124999999999998</v>
      </c>
      <c r="O2847" s="1">
        <v>2.8472222222222222E-2</v>
      </c>
      <c r="P2847" s="1">
        <v>6.9444444444444447E-4</v>
      </c>
      <c r="Q2847" s="1">
        <v>2.9166666666666667E-2</v>
      </c>
      <c r="R2847" s="2">
        <v>1.5</v>
      </c>
      <c r="S2847" s="2">
        <v>63</v>
      </c>
      <c r="T2847" s="2">
        <v>61.5</v>
      </c>
      <c r="U2847">
        <v>1</v>
      </c>
      <c r="V2847">
        <v>6</v>
      </c>
      <c r="W2847">
        <v>0</v>
      </c>
    </row>
    <row r="2848" spans="1:23" x14ac:dyDescent="0.25">
      <c r="A2848" t="s">
        <v>28</v>
      </c>
      <c r="B2848" s="3">
        <v>45698</v>
      </c>
      <c r="C2848" s="3" t="str">
        <f>TEXT(Table1[[#This Row],[Date]],"ddd")</f>
        <v>Mon</v>
      </c>
      <c r="D2848" t="s">
        <v>2029</v>
      </c>
      <c r="E2848" s="1" t="s">
        <v>30</v>
      </c>
      <c r="F2848" s="1" t="s">
        <v>30</v>
      </c>
      <c r="G2848" s="1" t="str">
        <f>IFERROR(SUM(Table1[[#This Row],[Deactivate]]-Table1[[#This Row],[Activate]]),"")</f>
        <v/>
      </c>
      <c r="H2848" s="2" t="str">
        <f t="shared" si="44"/>
        <v/>
      </c>
      <c r="I2848" t="s">
        <v>29</v>
      </c>
      <c r="J2848" t="s">
        <v>149</v>
      </c>
      <c r="K2848">
        <v>0</v>
      </c>
      <c r="L2848" t="s">
        <v>2153</v>
      </c>
      <c r="M2848" s="1">
        <v>0.26250000000000001</v>
      </c>
      <c r="N2848" s="1">
        <v>0.31944444444444448</v>
      </c>
      <c r="O2848" s="1">
        <v>3.125E-2</v>
      </c>
      <c r="P2848" s="1">
        <v>5.6944444444444443E-2</v>
      </c>
      <c r="Q2848" s="1">
        <v>8.8194444444444436E-2</v>
      </c>
      <c r="R2848" s="2">
        <v>123</v>
      </c>
      <c r="S2848" s="2">
        <v>190.49999999999997</v>
      </c>
      <c r="T2848" s="2">
        <v>67.499999999999972</v>
      </c>
      <c r="U2848">
        <v>1</v>
      </c>
      <c r="V2848">
        <v>6</v>
      </c>
      <c r="W2848">
        <v>0</v>
      </c>
    </row>
    <row r="2849" spans="1:23" x14ac:dyDescent="0.25">
      <c r="A2849" t="s">
        <v>28</v>
      </c>
      <c r="B2849" s="3">
        <v>45698</v>
      </c>
      <c r="C2849" s="3" t="str">
        <f>TEXT(Table1[[#This Row],[Date]],"ddd")</f>
        <v>Mon</v>
      </c>
      <c r="D2849" t="s">
        <v>2029</v>
      </c>
      <c r="E2849" s="1" t="s">
        <v>30</v>
      </c>
      <c r="F2849" s="1" t="s">
        <v>30</v>
      </c>
      <c r="G2849" s="1" t="str">
        <f>IFERROR(SUM(Table1[[#This Row],[Deactivate]]-Table1[[#This Row],[Activate]]),"")</f>
        <v/>
      </c>
      <c r="H2849" s="2" t="str">
        <f t="shared" si="44"/>
        <v/>
      </c>
      <c r="I2849" t="s">
        <v>29</v>
      </c>
      <c r="J2849" t="s">
        <v>149</v>
      </c>
      <c r="K2849">
        <v>0</v>
      </c>
      <c r="L2849">
        <v>0</v>
      </c>
      <c r="M2849" s="1">
        <v>0.6430555555555556</v>
      </c>
      <c r="N2849" s="1">
        <v>0.6430555555555556</v>
      </c>
      <c r="O2849" s="1">
        <v>3.7499999999999999E-2</v>
      </c>
      <c r="P2849" s="1">
        <v>0</v>
      </c>
      <c r="Q2849" s="1">
        <v>3.7499999999999999E-2</v>
      </c>
      <c r="R2849" s="2">
        <v>0</v>
      </c>
      <c r="S2849" s="2">
        <v>81</v>
      </c>
      <c r="T2849" s="2">
        <v>81</v>
      </c>
      <c r="U2849">
        <v>1</v>
      </c>
      <c r="V2849">
        <v>6</v>
      </c>
      <c r="W2849">
        <v>0</v>
      </c>
    </row>
    <row r="2850" spans="1:23" x14ac:dyDescent="0.25">
      <c r="A2850" t="s">
        <v>28</v>
      </c>
      <c r="B2850" s="3">
        <v>45698</v>
      </c>
      <c r="C2850" s="3" t="str">
        <f>TEXT(Table1[[#This Row],[Date]],"ddd")</f>
        <v>Mon</v>
      </c>
      <c r="D2850" t="s">
        <v>2029</v>
      </c>
      <c r="E2850" s="1" t="s">
        <v>30</v>
      </c>
      <c r="F2850" s="1" t="s">
        <v>30</v>
      </c>
      <c r="G2850" s="1" t="str">
        <f>IFERROR(SUM(Table1[[#This Row],[Deactivate]]-Table1[[#This Row],[Activate]]),"")</f>
        <v/>
      </c>
      <c r="H2850" s="2" t="str">
        <f t="shared" si="44"/>
        <v/>
      </c>
      <c r="I2850" t="s">
        <v>29</v>
      </c>
      <c r="J2850" t="s">
        <v>56</v>
      </c>
      <c r="K2850">
        <v>0</v>
      </c>
      <c r="L2850" t="s">
        <v>2154</v>
      </c>
      <c r="M2850" s="1">
        <v>0.6430555555555556</v>
      </c>
      <c r="N2850" s="1">
        <v>0.98749999999999993</v>
      </c>
      <c r="O2850" s="1">
        <v>0</v>
      </c>
      <c r="P2850" s="1">
        <v>0.3444444444444445</v>
      </c>
      <c r="Q2850" s="1">
        <v>0.3444444444444445</v>
      </c>
      <c r="R2850" s="2">
        <v>744.00000000000011</v>
      </c>
      <c r="S2850" s="2">
        <v>744.00000000000011</v>
      </c>
      <c r="T2850" s="2">
        <v>0</v>
      </c>
      <c r="U2850">
        <v>1</v>
      </c>
      <c r="V2850">
        <v>6</v>
      </c>
      <c r="W2850">
        <v>0</v>
      </c>
    </row>
    <row r="2851" spans="1:23" x14ac:dyDescent="0.25">
      <c r="A2851" t="s">
        <v>28</v>
      </c>
      <c r="B2851" s="3">
        <v>45698</v>
      </c>
      <c r="C2851" s="3" t="str">
        <f>TEXT(Table1[[#This Row],[Date]],"ddd")</f>
        <v>Mon</v>
      </c>
      <c r="D2851" t="s">
        <v>2029</v>
      </c>
      <c r="E2851" s="1" t="s">
        <v>30</v>
      </c>
      <c r="F2851" s="1" t="s">
        <v>30</v>
      </c>
      <c r="G2851" s="1" t="str">
        <f>IFERROR(SUM(Table1[[#This Row],[Deactivate]]-Table1[[#This Row],[Activate]]),"")</f>
        <v/>
      </c>
      <c r="H2851" s="2" t="str">
        <f t="shared" si="44"/>
        <v/>
      </c>
      <c r="I2851" t="s">
        <v>29</v>
      </c>
      <c r="J2851" t="s">
        <v>23</v>
      </c>
      <c r="K2851" t="s">
        <v>2155</v>
      </c>
      <c r="L2851">
        <v>0</v>
      </c>
      <c r="M2851" s="1">
        <v>0.98749999999999993</v>
      </c>
      <c r="N2851" s="1">
        <v>0.99375000000000002</v>
      </c>
      <c r="O2851" s="1">
        <v>0</v>
      </c>
      <c r="P2851" s="1">
        <v>6.2499999999999995E-3</v>
      </c>
      <c r="Q2851" s="1">
        <v>6.2499999999999995E-3</v>
      </c>
      <c r="R2851" s="2">
        <v>13.5</v>
      </c>
      <c r="S2851" s="2">
        <v>13.5</v>
      </c>
      <c r="T2851" s="2">
        <v>0</v>
      </c>
      <c r="U2851">
        <v>1</v>
      </c>
      <c r="V2851">
        <v>6</v>
      </c>
      <c r="W2851">
        <v>0</v>
      </c>
    </row>
    <row r="2852" spans="1:23" x14ac:dyDescent="0.25">
      <c r="A2852" t="s">
        <v>34</v>
      </c>
      <c r="B2852" s="3">
        <v>45698</v>
      </c>
      <c r="C2852" s="3" t="str">
        <f>TEXT(Table1[[#This Row],[Date]],"ddd")</f>
        <v>Mon</v>
      </c>
      <c r="D2852" t="s">
        <v>2029</v>
      </c>
      <c r="E2852" s="1" t="s">
        <v>30</v>
      </c>
      <c r="F2852" s="1" t="s">
        <v>30</v>
      </c>
      <c r="G2852" s="1" t="str">
        <f>IFERROR(SUM(Table1[[#This Row],[Deactivate]]-Table1[[#This Row],[Activate]]),"")</f>
        <v/>
      </c>
      <c r="H2852" s="2" t="str">
        <f t="shared" si="44"/>
        <v/>
      </c>
      <c r="I2852" t="s">
        <v>29</v>
      </c>
      <c r="J2852" t="s">
        <v>49</v>
      </c>
      <c r="K2852" t="s">
        <v>2156</v>
      </c>
      <c r="L2852">
        <v>0</v>
      </c>
      <c r="M2852" s="1">
        <v>0.3923611111111111</v>
      </c>
      <c r="N2852" s="1">
        <v>0.68680555555555556</v>
      </c>
      <c r="O2852" s="1">
        <v>9.7916666666666666E-2</v>
      </c>
      <c r="P2852" s="1">
        <v>0.29444444444444445</v>
      </c>
      <c r="Q2852" s="1">
        <v>0.3923611111111111</v>
      </c>
      <c r="R2852" s="2">
        <v>636</v>
      </c>
      <c r="S2852" s="2">
        <v>847.5</v>
      </c>
      <c r="T2852" s="2">
        <v>211.5</v>
      </c>
      <c r="U2852">
        <v>1</v>
      </c>
      <c r="V2852">
        <v>6</v>
      </c>
      <c r="W2852">
        <v>0</v>
      </c>
    </row>
    <row r="2853" spans="1:23" x14ac:dyDescent="0.25">
      <c r="A2853" t="s">
        <v>34</v>
      </c>
      <c r="B2853" s="3">
        <v>45698</v>
      </c>
      <c r="C2853" s="3" t="str">
        <f>TEXT(Table1[[#This Row],[Date]],"ddd")</f>
        <v>Mon</v>
      </c>
      <c r="D2853" t="s">
        <v>2029</v>
      </c>
      <c r="E2853" s="1" t="s">
        <v>30</v>
      </c>
      <c r="F2853" s="1" t="s">
        <v>30</v>
      </c>
      <c r="G2853" s="1" t="str">
        <f>IFERROR(SUM(Table1[[#This Row],[Deactivate]]-Table1[[#This Row],[Activate]]),"")</f>
        <v/>
      </c>
      <c r="H2853" s="2" t="str">
        <f t="shared" si="44"/>
        <v/>
      </c>
      <c r="I2853" t="s">
        <v>29</v>
      </c>
      <c r="J2853" t="s">
        <v>23</v>
      </c>
      <c r="K2853" t="s">
        <v>2157</v>
      </c>
      <c r="L2853">
        <v>0</v>
      </c>
      <c r="M2853" s="1">
        <v>0.68680555555555556</v>
      </c>
      <c r="N2853" s="1">
        <v>0.68680555555555556</v>
      </c>
      <c r="O2853" s="1">
        <v>0</v>
      </c>
      <c r="P2853" s="1">
        <v>0</v>
      </c>
      <c r="Q2853" s="1">
        <v>0</v>
      </c>
      <c r="R2853" s="2">
        <v>0</v>
      </c>
      <c r="S2853" s="2">
        <v>0</v>
      </c>
      <c r="T2853" s="2">
        <v>0</v>
      </c>
      <c r="U2853">
        <v>1</v>
      </c>
      <c r="V2853">
        <v>6</v>
      </c>
      <c r="W2853">
        <v>0</v>
      </c>
    </row>
    <row r="2854" spans="1:23" x14ac:dyDescent="0.25">
      <c r="A2854" t="s">
        <v>43</v>
      </c>
      <c r="B2854" s="3">
        <v>45698</v>
      </c>
      <c r="C2854" s="3" t="str">
        <f>TEXT(Table1[[#This Row],[Date]],"ddd")</f>
        <v>Mon</v>
      </c>
      <c r="D2854" t="s">
        <v>2029</v>
      </c>
      <c r="E2854" s="1" t="s">
        <v>30</v>
      </c>
      <c r="F2854" s="1" t="s">
        <v>30</v>
      </c>
      <c r="G2854" s="1" t="str">
        <f>IFERROR(SUM(Table1[[#This Row],[Deactivate]]-Table1[[#This Row],[Activate]]),"")</f>
        <v/>
      </c>
      <c r="H2854" s="2" t="str">
        <f t="shared" si="44"/>
        <v/>
      </c>
      <c r="I2854" t="s">
        <v>29</v>
      </c>
      <c r="J2854" t="s">
        <v>46</v>
      </c>
      <c r="K2854" t="s">
        <v>2158</v>
      </c>
      <c r="L2854">
        <v>0</v>
      </c>
      <c r="M2854" s="1">
        <v>0.36805555555555558</v>
      </c>
      <c r="N2854" s="1">
        <v>0.44375000000000003</v>
      </c>
      <c r="O2854" s="1">
        <v>0.14791666666666667</v>
      </c>
      <c r="P2854" s="1">
        <v>7.5694444444444439E-2</v>
      </c>
      <c r="Q2854" s="1">
        <v>0.22361111111111109</v>
      </c>
      <c r="R2854" s="2">
        <v>163.49999999999997</v>
      </c>
      <c r="S2854" s="2">
        <v>483</v>
      </c>
      <c r="T2854" s="2">
        <v>319.5</v>
      </c>
      <c r="U2854">
        <v>1</v>
      </c>
      <c r="V2854">
        <v>6</v>
      </c>
      <c r="W2854">
        <v>0</v>
      </c>
    </row>
    <row r="2855" spans="1:23" x14ac:dyDescent="0.25">
      <c r="A2855" t="s">
        <v>43</v>
      </c>
      <c r="B2855" s="3">
        <v>45698</v>
      </c>
      <c r="C2855" s="3" t="str">
        <f>TEXT(Table1[[#This Row],[Date]],"ddd")</f>
        <v>Mon</v>
      </c>
      <c r="D2855" t="s">
        <v>2029</v>
      </c>
      <c r="E2855" s="1" t="s">
        <v>30</v>
      </c>
      <c r="F2855" s="1" t="s">
        <v>30</v>
      </c>
      <c r="G2855" s="1" t="str">
        <f>IFERROR(SUM(Table1[[#This Row],[Deactivate]]-Table1[[#This Row],[Activate]]),"")</f>
        <v/>
      </c>
      <c r="H2855" s="2" t="str">
        <f t="shared" si="44"/>
        <v/>
      </c>
      <c r="I2855" t="s">
        <v>29</v>
      </c>
      <c r="J2855" t="s">
        <v>23</v>
      </c>
      <c r="K2855" t="s">
        <v>2159</v>
      </c>
      <c r="L2855">
        <v>0</v>
      </c>
      <c r="M2855" s="1">
        <v>0.56666666666666665</v>
      </c>
      <c r="N2855" s="1">
        <v>0.58124999999999993</v>
      </c>
      <c r="O2855" s="1">
        <v>0</v>
      </c>
      <c r="P2855" s="1">
        <v>1.4583333333333332E-2</v>
      </c>
      <c r="Q2855" s="1">
        <v>1.4583333333333332E-2</v>
      </c>
      <c r="R2855" s="2">
        <v>31.499999999999993</v>
      </c>
      <c r="S2855" s="2">
        <v>31.499999999999993</v>
      </c>
      <c r="T2855" s="2">
        <v>0</v>
      </c>
      <c r="U2855">
        <v>1</v>
      </c>
      <c r="V2855">
        <v>6</v>
      </c>
      <c r="W2855">
        <v>0</v>
      </c>
    </row>
    <row r="2856" spans="1:23" x14ac:dyDescent="0.25">
      <c r="A2856" t="s">
        <v>43</v>
      </c>
      <c r="B2856" s="3">
        <v>45698</v>
      </c>
      <c r="C2856" s="3" t="str">
        <f>TEXT(Table1[[#This Row],[Date]],"ddd")</f>
        <v>Mon</v>
      </c>
      <c r="D2856" t="s">
        <v>2029</v>
      </c>
      <c r="E2856" s="1" t="s">
        <v>30</v>
      </c>
      <c r="F2856" s="1" t="s">
        <v>30</v>
      </c>
      <c r="G2856" s="1" t="str">
        <f>IFERROR(SUM(Table1[[#This Row],[Deactivate]]-Table1[[#This Row],[Activate]]),"")</f>
        <v/>
      </c>
      <c r="H2856" s="2" t="str">
        <f t="shared" si="44"/>
        <v/>
      </c>
      <c r="I2856" t="s">
        <v>29</v>
      </c>
      <c r="J2856" t="s">
        <v>2160</v>
      </c>
      <c r="K2856">
        <v>0</v>
      </c>
      <c r="L2856" t="s">
        <v>2161</v>
      </c>
      <c r="M2856" s="1">
        <v>0.58124999999999993</v>
      </c>
      <c r="N2856" s="1">
        <v>0.63888888888888895</v>
      </c>
      <c r="O2856" s="1">
        <v>0.10277777777777779</v>
      </c>
      <c r="P2856" s="1">
        <v>5.7638888888888885E-2</v>
      </c>
      <c r="Q2856" s="1">
        <v>0.16041666666666668</v>
      </c>
      <c r="R2856" s="2">
        <v>124.5</v>
      </c>
      <c r="S2856" s="2">
        <v>346.50000000000006</v>
      </c>
      <c r="T2856" s="2">
        <v>222.00000000000006</v>
      </c>
      <c r="U2856">
        <v>1</v>
      </c>
      <c r="V2856">
        <v>6</v>
      </c>
      <c r="W2856">
        <v>0</v>
      </c>
    </row>
    <row r="2857" spans="1:23" x14ac:dyDescent="0.25">
      <c r="A2857" t="s">
        <v>45</v>
      </c>
      <c r="B2857" s="3">
        <v>45698</v>
      </c>
      <c r="C2857" s="3" t="str">
        <f>TEXT(Table1[[#This Row],[Date]],"ddd")</f>
        <v>Mon</v>
      </c>
      <c r="D2857" t="s">
        <v>2029</v>
      </c>
      <c r="E2857" s="1" t="s">
        <v>30</v>
      </c>
      <c r="F2857" s="1" t="s">
        <v>30</v>
      </c>
      <c r="G2857" s="1" t="str">
        <f>IFERROR(SUM(Table1[[#This Row],[Deactivate]]-Table1[[#This Row],[Activate]]),"")</f>
        <v/>
      </c>
      <c r="H2857" s="2" t="str">
        <f t="shared" si="44"/>
        <v/>
      </c>
      <c r="I2857" t="s">
        <v>22</v>
      </c>
      <c r="J2857" t="s">
        <v>23</v>
      </c>
      <c r="K2857" t="s">
        <v>2162</v>
      </c>
      <c r="L2857">
        <v>0</v>
      </c>
      <c r="M2857" s="1">
        <v>0</v>
      </c>
      <c r="N2857" s="1">
        <v>0</v>
      </c>
      <c r="O2857" s="1">
        <v>0</v>
      </c>
      <c r="P2857" s="1">
        <v>2.0833333333333332E-2</v>
      </c>
      <c r="Q2857" s="1">
        <v>2.0833333333333332E-2</v>
      </c>
      <c r="R2857" s="2">
        <v>45</v>
      </c>
      <c r="S2857" s="2">
        <v>45</v>
      </c>
      <c r="T2857" s="2">
        <v>0</v>
      </c>
      <c r="U2857">
        <v>1</v>
      </c>
      <c r="V2857">
        <v>6</v>
      </c>
      <c r="W2857">
        <v>0</v>
      </c>
    </row>
    <row r="2858" spans="1:23" x14ac:dyDescent="0.25">
      <c r="A2858" t="s">
        <v>55</v>
      </c>
      <c r="B2858" s="3">
        <v>45698</v>
      </c>
      <c r="C2858" s="3" t="str">
        <f>TEXT(Table1[[#This Row],[Date]],"ddd")</f>
        <v>Mon</v>
      </c>
      <c r="D2858" t="s">
        <v>2029</v>
      </c>
      <c r="E2858" s="1" t="s">
        <v>30</v>
      </c>
      <c r="F2858" s="1" t="s">
        <v>30</v>
      </c>
      <c r="G2858" s="1" t="str">
        <f>IFERROR(SUM(Table1[[#This Row],[Deactivate]]-Table1[[#This Row],[Activate]]),"")</f>
        <v/>
      </c>
      <c r="H2858" s="2" t="str">
        <f t="shared" si="44"/>
        <v/>
      </c>
      <c r="I2858" t="s">
        <v>29</v>
      </c>
      <c r="J2858" t="s">
        <v>49</v>
      </c>
      <c r="K2858" t="s">
        <v>2163</v>
      </c>
      <c r="L2858">
        <v>0</v>
      </c>
      <c r="M2858" s="1">
        <v>0.61111111111111105</v>
      </c>
      <c r="N2858" s="1">
        <v>0.67638888888888893</v>
      </c>
      <c r="O2858" s="1">
        <v>0.31944444444444448</v>
      </c>
      <c r="P2858" s="1">
        <v>6.5277777777777782E-2</v>
      </c>
      <c r="Q2858" s="1">
        <v>0.38472222222222224</v>
      </c>
      <c r="R2858" s="2">
        <v>141</v>
      </c>
      <c r="S2858" s="2">
        <v>831</v>
      </c>
      <c r="T2858" s="2">
        <v>690</v>
      </c>
      <c r="U2858">
        <v>1</v>
      </c>
      <c r="V2858">
        <v>6</v>
      </c>
      <c r="W2858">
        <v>0</v>
      </c>
    </row>
    <row r="2859" spans="1:23" x14ac:dyDescent="0.25">
      <c r="A2859" t="s">
        <v>55</v>
      </c>
      <c r="B2859" s="3">
        <v>45698</v>
      </c>
      <c r="C2859" s="3" t="str">
        <f>TEXT(Table1[[#This Row],[Date]],"ddd")</f>
        <v>Mon</v>
      </c>
      <c r="D2859" t="s">
        <v>2029</v>
      </c>
      <c r="E2859" s="1" t="s">
        <v>30</v>
      </c>
      <c r="F2859" s="1" t="s">
        <v>30</v>
      </c>
      <c r="G2859" s="1" t="str">
        <f>IFERROR(SUM(Table1[[#This Row],[Deactivate]]-Table1[[#This Row],[Activate]]),"")</f>
        <v/>
      </c>
      <c r="H2859" s="2" t="str">
        <f t="shared" si="44"/>
        <v/>
      </c>
      <c r="I2859" t="s">
        <v>29</v>
      </c>
      <c r="J2859" t="s">
        <v>23</v>
      </c>
      <c r="K2859" t="s">
        <v>2164</v>
      </c>
      <c r="L2859">
        <v>0</v>
      </c>
      <c r="M2859" s="1">
        <v>0.67638888888888893</v>
      </c>
      <c r="N2859" s="1">
        <v>0.69236111111111109</v>
      </c>
      <c r="O2859" s="1">
        <v>0</v>
      </c>
      <c r="P2859" s="1">
        <v>1.5972222222222224E-2</v>
      </c>
      <c r="Q2859" s="1">
        <v>1.5972222222222224E-2</v>
      </c>
      <c r="R2859" s="2">
        <v>34.500000000000007</v>
      </c>
      <c r="S2859" s="2">
        <v>34.500000000000007</v>
      </c>
      <c r="T2859" s="2">
        <v>0</v>
      </c>
      <c r="U2859">
        <v>1</v>
      </c>
      <c r="V2859">
        <v>6</v>
      </c>
      <c r="W2859">
        <v>0</v>
      </c>
    </row>
    <row r="2860" spans="1:23" x14ac:dyDescent="0.25">
      <c r="A2860" t="s">
        <v>59</v>
      </c>
      <c r="B2860" s="3">
        <v>45698</v>
      </c>
      <c r="C2860" s="3" t="str">
        <f>TEXT(Table1[[#This Row],[Date]],"ddd")</f>
        <v>Mon</v>
      </c>
      <c r="D2860" t="s">
        <v>2029</v>
      </c>
      <c r="E2860" s="1" t="s">
        <v>30</v>
      </c>
      <c r="F2860" s="1" t="s">
        <v>30</v>
      </c>
      <c r="G2860" s="1" t="str">
        <f>IFERROR(SUM(Table1[[#This Row],[Deactivate]]-Table1[[#This Row],[Activate]]),"")</f>
        <v/>
      </c>
      <c r="H2860" s="2" t="str">
        <f t="shared" si="44"/>
        <v/>
      </c>
      <c r="I2860" t="s">
        <v>35</v>
      </c>
      <c r="J2860" t="s">
        <v>49</v>
      </c>
      <c r="K2860" t="s">
        <v>2165</v>
      </c>
      <c r="L2860">
        <v>0</v>
      </c>
      <c r="M2860" s="1">
        <v>0</v>
      </c>
      <c r="N2860" s="1">
        <v>0</v>
      </c>
      <c r="O2860" s="1">
        <v>0</v>
      </c>
      <c r="P2860" s="1">
        <v>0</v>
      </c>
      <c r="Q2860" s="1">
        <v>0</v>
      </c>
      <c r="R2860" s="2">
        <v>0</v>
      </c>
      <c r="S2860" s="2">
        <v>0</v>
      </c>
      <c r="T2860" s="2">
        <v>0</v>
      </c>
      <c r="U2860">
        <v>1</v>
      </c>
      <c r="V2860">
        <v>6</v>
      </c>
      <c r="W2860">
        <v>0</v>
      </c>
    </row>
    <row r="2861" spans="1:23" x14ac:dyDescent="0.25">
      <c r="A2861" t="s">
        <v>59</v>
      </c>
      <c r="B2861" s="3">
        <v>45698</v>
      </c>
      <c r="C2861" s="3" t="str">
        <f>TEXT(Table1[[#This Row],[Date]],"ddd")</f>
        <v>Mon</v>
      </c>
      <c r="D2861" t="s">
        <v>2029</v>
      </c>
      <c r="E2861" s="1" t="s">
        <v>30</v>
      </c>
      <c r="F2861" s="1" t="s">
        <v>30</v>
      </c>
      <c r="G2861" s="1" t="str">
        <f>IFERROR(SUM(Table1[[#This Row],[Deactivate]]-Table1[[#This Row],[Activate]]),"")</f>
        <v/>
      </c>
      <c r="H2861" s="2" t="str">
        <f t="shared" si="44"/>
        <v/>
      </c>
      <c r="I2861" t="s">
        <v>29</v>
      </c>
      <c r="J2861" t="s">
        <v>92</v>
      </c>
      <c r="K2861" t="s">
        <v>2166</v>
      </c>
      <c r="L2861">
        <v>0</v>
      </c>
      <c r="M2861" s="1">
        <v>0.39374999999999999</v>
      </c>
      <c r="N2861" s="1">
        <v>0.44513888888888892</v>
      </c>
      <c r="O2861" s="1">
        <v>5.1388888888888894E-2</v>
      </c>
      <c r="P2861" s="1">
        <v>5.1388888888888894E-2</v>
      </c>
      <c r="Q2861" s="1">
        <v>0.10277777777777779</v>
      </c>
      <c r="R2861" s="2">
        <v>111</v>
      </c>
      <c r="S2861" s="2">
        <v>222</v>
      </c>
      <c r="T2861" s="2">
        <v>111</v>
      </c>
      <c r="U2861">
        <v>1</v>
      </c>
      <c r="V2861">
        <v>6</v>
      </c>
      <c r="W2861">
        <v>0</v>
      </c>
    </row>
    <row r="2862" spans="1:23" x14ac:dyDescent="0.25">
      <c r="A2862" t="s">
        <v>59</v>
      </c>
      <c r="B2862" s="3">
        <v>45698</v>
      </c>
      <c r="C2862" s="3" t="str">
        <f>TEXT(Table1[[#This Row],[Date]],"ddd")</f>
        <v>Mon</v>
      </c>
      <c r="D2862" t="s">
        <v>2029</v>
      </c>
      <c r="E2862" s="1" t="s">
        <v>30</v>
      </c>
      <c r="F2862" s="1" t="s">
        <v>30</v>
      </c>
      <c r="G2862" s="1" t="str">
        <f>IFERROR(SUM(Table1[[#This Row],[Deactivate]]-Table1[[#This Row],[Activate]]),"")</f>
        <v/>
      </c>
      <c r="H2862" s="2" t="str">
        <f t="shared" si="44"/>
        <v/>
      </c>
      <c r="I2862" t="s">
        <v>29</v>
      </c>
      <c r="J2862" t="s">
        <v>26</v>
      </c>
      <c r="K2862">
        <v>0</v>
      </c>
      <c r="L2862">
        <v>0</v>
      </c>
      <c r="M2862" s="1">
        <v>0.48333333333333334</v>
      </c>
      <c r="N2862" s="1">
        <v>0.66180555555555554</v>
      </c>
      <c r="O2862" s="1">
        <v>2.6388888888888889E-2</v>
      </c>
      <c r="P2862" s="1">
        <v>0.17847222222222223</v>
      </c>
      <c r="Q2862" s="1">
        <v>0.2048611111111111</v>
      </c>
      <c r="R2862" s="2">
        <v>385.5</v>
      </c>
      <c r="S2862" s="2">
        <v>442.5</v>
      </c>
      <c r="T2862" s="2">
        <v>57</v>
      </c>
      <c r="U2862">
        <v>1</v>
      </c>
      <c r="V2862">
        <v>6</v>
      </c>
      <c r="W2862">
        <v>0</v>
      </c>
    </row>
    <row r="2863" spans="1:23" x14ac:dyDescent="0.25">
      <c r="A2863" t="s">
        <v>59</v>
      </c>
      <c r="B2863" s="3">
        <v>45698</v>
      </c>
      <c r="C2863" s="3" t="str">
        <f>TEXT(Table1[[#This Row],[Date]],"ddd")</f>
        <v>Mon</v>
      </c>
      <c r="D2863" t="s">
        <v>2029</v>
      </c>
      <c r="E2863" s="1" t="s">
        <v>30</v>
      </c>
      <c r="F2863" s="1" t="s">
        <v>30</v>
      </c>
      <c r="G2863" s="1" t="str">
        <f>IFERROR(SUM(Table1[[#This Row],[Deactivate]]-Table1[[#This Row],[Activate]]),"")</f>
        <v/>
      </c>
      <c r="H2863" s="2" t="str">
        <f t="shared" si="44"/>
        <v/>
      </c>
      <c r="I2863" t="s">
        <v>29</v>
      </c>
      <c r="J2863" t="s">
        <v>23</v>
      </c>
      <c r="K2863" t="s">
        <v>2167</v>
      </c>
      <c r="L2863">
        <v>0</v>
      </c>
      <c r="M2863" s="1">
        <v>0.66180555555555554</v>
      </c>
      <c r="N2863" s="1">
        <v>0.68611111111111101</v>
      </c>
      <c r="O2863" s="1">
        <v>0</v>
      </c>
      <c r="P2863" s="1">
        <v>2.4305555555555556E-2</v>
      </c>
      <c r="Q2863" s="1">
        <v>2.4305555555555556E-2</v>
      </c>
      <c r="R2863" s="2">
        <v>52.5</v>
      </c>
      <c r="S2863" s="2">
        <v>52.5</v>
      </c>
      <c r="T2863" s="2">
        <v>0</v>
      </c>
      <c r="U2863">
        <v>1</v>
      </c>
      <c r="V2863">
        <v>6</v>
      </c>
      <c r="W2863">
        <v>0</v>
      </c>
    </row>
    <row r="2864" spans="1:23" x14ac:dyDescent="0.25">
      <c r="A2864" t="s">
        <v>61</v>
      </c>
      <c r="B2864" s="3">
        <v>45698</v>
      </c>
      <c r="C2864" s="3" t="str">
        <f>TEXT(Table1[[#This Row],[Date]],"ddd")</f>
        <v>Mon</v>
      </c>
      <c r="D2864" t="s">
        <v>2029</v>
      </c>
      <c r="E2864" s="1" t="s">
        <v>30</v>
      </c>
      <c r="F2864" s="1" t="s">
        <v>30</v>
      </c>
      <c r="G2864" s="1" t="str">
        <f>IFERROR(SUM(Table1[[#This Row],[Deactivate]]-Table1[[#This Row],[Activate]]),"")</f>
        <v/>
      </c>
      <c r="H2864" s="2" t="str">
        <f t="shared" si="44"/>
        <v/>
      </c>
      <c r="I2864" t="s">
        <v>22</v>
      </c>
      <c r="J2864" t="s">
        <v>23</v>
      </c>
      <c r="K2864" t="s">
        <v>2168</v>
      </c>
      <c r="L2864">
        <v>0</v>
      </c>
      <c r="M2864" s="1">
        <v>0</v>
      </c>
      <c r="N2864" s="1">
        <v>0</v>
      </c>
      <c r="O2864" s="1">
        <v>0</v>
      </c>
      <c r="P2864" s="1">
        <v>2.0833333333333332E-2</v>
      </c>
      <c r="Q2864" s="1">
        <v>2.0833333333333332E-2</v>
      </c>
      <c r="R2864" s="2">
        <v>45</v>
      </c>
      <c r="S2864" s="2">
        <v>45</v>
      </c>
      <c r="T2864" s="2">
        <v>0</v>
      </c>
      <c r="U2864">
        <v>1</v>
      </c>
      <c r="V2864">
        <v>6</v>
      </c>
      <c r="W2864">
        <v>0</v>
      </c>
    </row>
    <row r="2865" spans="1:23" x14ac:dyDescent="0.25">
      <c r="A2865" t="s">
        <v>63</v>
      </c>
      <c r="B2865" s="3">
        <v>45698</v>
      </c>
      <c r="C2865" s="3" t="str">
        <f>TEXT(Table1[[#This Row],[Date]],"ddd")</f>
        <v>Mon</v>
      </c>
      <c r="D2865" t="s">
        <v>2029</v>
      </c>
      <c r="E2865" s="1" t="s">
        <v>30</v>
      </c>
      <c r="F2865" s="1" t="s">
        <v>30</v>
      </c>
      <c r="G2865" s="1" t="str">
        <f>IFERROR(SUM(Table1[[#This Row],[Deactivate]]-Table1[[#This Row],[Activate]]),"")</f>
        <v/>
      </c>
      <c r="H2865" s="2" t="str">
        <f t="shared" si="44"/>
        <v/>
      </c>
      <c r="I2865" t="s">
        <v>35</v>
      </c>
      <c r="J2865" t="s">
        <v>26</v>
      </c>
      <c r="K2865">
        <v>0</v>
      </c>
      <c r="L2865" t="s">
        <v>2169</v>
      </c>
      <c r="M2865" s="1">
        <v>0</v>
      </c>
      <c r="N2865" s="1">
        <v>0</v>
      </c>
      <c r="O2865" s="1">
        <v>0</v>
      </c>
      <c r="P2865" s="1">
        <v>0</v>
      </c>
      <c r="Q2865" s="1">
        <v>0</v>
      </c>
      <c r="R2865" s="2">
        <v>0</v>
      </c>
      <c r="S2865" s="2">
        <v>0</v>
      </c>
      <c r="T2865" s="2">
        <v>0</v>
      </c>
      <c r="U2865">
        <v>1</v>
      </c>
      <c r="V2865">
        <v>6</v>
      </c>
      <c r="W2865">
        <v>0</v>
      </c>
    </row>
    <row r="2866" spans="1:23" x14ac:dyDescent="0.25">
      <c r="A2866" t="s">
        <v>63</v>
      </c>
      <c r="B2866" s="3">
        <v>45698</v>
      </c>
      <c r="C2866" s="3" t="str">
        <f>TEXT(Table1[[#This Row],[Date]],"ddd")</f>
        <v>Mon</v>
      </c>
      <c r="D2866" t="s">
        <v>2029</v>
      </c>
      <c r="E2866" s="1" t="s">
        <v>30</v>
      </c>
      <c r="F2866" s="1" t="s">
        <v>30</v>
      </c>
      <c r="G2866" s="1" t="str">
        <f>IFERROR(SUM(Table1[[#This Row],[Deactivate]]-Table1[[#This Row],[Activate]]),"")</f>
        <v/>
      </c>
      <c r="H2866" s="2" t="str">
        <f t="shared" si="44"/>
        <v/>
      </c>
      <c r="I2866" t="s">
        <v>29</v>
      </c>
      <c r="J2866" t="s">
        <v>149</v>
      </c>
      <c r="K2866">
        <v>0</v>
      </c>
      <c r="L2866">
        <v>0</v>
      </c>
      <c r="M2866" s="1">
        <v>0.21458333333333335</v>
      </c>
      <c r="N2866" s="1">
        <v>0.2298611111111111</v>
      </c>
      <c r="O2866" s="1">
        <v>7.6388888888888886E-3</v>
      </c>
      <c r="P2866" s="1">
        <v>1.5277777777777777E-2</v>
      </c>
      <c r="Q2866" s="1">
        <v>2.2916666666666665E-2</v>
      </c>
      <c r="R2866" s="2">
        <v>33</v>
      </c>
      <c r="S2866" s="2">
        <v>49.5</v>
      </c>
      <c r="T2866" s="2">
        <v>16.5</v>
      </c>
      <c r="U2866">
        <v>1</v>
      </c>
      <c r="V2866">
        <v>6</v>
      </c>
      <c r="W2866">
        <v>0</v>
      </c>
    </row>
    <row r="2867" spans="1:23" x14ac:dyDescent="0.25">
      <c r="A2867" t="s">
        <v>63</v>
      </c>
      <c r="B2867" s="3">
        <v>45698</v>
      </c>
      <c r="C2867" s="3" t="str">
        <f>TEXT(Table1[[#This Row],[Date]],"ddd")</f>
        <v>Mon</v>
      </c>
      <c r="D2867" t="s">
        <v>2029</v>
      </c>
      <c r="E2867" s="1" t="s">
        <v>30</v>
      </c>
      <c r="F2867" s="1" t="s">
        <v>30</v>
      </c>
      <c r="G2867" s="1" t="str">
        <f>IFERROR(SUM(Table1[[#This Row],[Deactivate]]-Table1[[#This Row],[Activate]]),"")</f>
        <v/>
      </c>
      <c r="H2867" s="2" t="str">
        <f t="shared" si="44"/>
        <v/>
      </c>
      <c r="I2867" t="s">
        <v>29</v>
      </c>
      <c r="J2867" t="s">
        <v>149</v>
      </c>
      <c r="K2867">
        <v>0</v>
      </c>
      <c r="L2867" t="s">
        <v>2153</v>
      </c>
      <c r="M2867" s="1">
        <v>0.26666666666666666</v>
      </c>
      <c r="N2867" s="1">
        <v>0.31875000000000003</v>
      </c>
      <c r="O2867" s="1">
        <v>3.6805555555555557E-2</v>
      </c>
      <c r="P2867" s="1">
        <v>5.2083333333333336E-2</v>
      </c>
      <c r="Q2867" s="1">
        <v>8.8888888888888892E-2</v>
      </c>
      <c r="R2867" s="2">
        <v>112.5</v>
      </c>
      <c r="S2867" s="2">
        <v>192</v>
      </c>
      <c r="T2867" s="2">
        <v>79.5</v>
      </c>
      <c r="U2867">
        <v>1</v>
      </c>
      <c r="V2867">
        <v>6</v>
      </c>
      <c r="W2867">
        <v>0</v>
      </c>
    </row>
    <row r="2868" spans="1:23" x14ac:dyDescent="0.25">
      <c r="A2868" t="s">
        <v>63</v>
      </c>
      <c r="B2868" s="3">
        <v>45698</v>
      </c>
      <c r="C2868" s="3" t="str">
        <f>TEXT(Table1[[#This Row],[Date]],"ddd")</f>
        <v>Mon</v>
      </c>
      <c r="D2868" t="s">
        <v>2029</v>
      </c>
      <c r="E2868" s="1" t="s">
        <v>30</v>
      </c>
      <c r="F2868" s="1" t="s">
        <v>30</v>
      </c>
      <c r="G2868" s="1" t="str">
        <f>IFERROR(SUM(Table1[[#This Row],[Deactivate]]-Table1[[#This Row],[Activate]]),"")</f>
        <v/>
      </c>
      <c r="H2868" s="2" t="str">
        <f t="shared" si="44"/>
        <v/>
      </c>
      <c r="I2868" t="s">
        <v>29</v>
      </c>
      <c r="J2868" t="s">
        <v>149</v>
      </c>
      <c r="K2868">
        <v>0</v>
      </c>
      <c r="L2868">
        <v>0</v>
      </c>
      <c r="M2868" s="1">
        <v>0.38611111111111113</v>
      </c>
      <c r="N2868" s="1">
        <v>0.40138888888888885</v>
      </c>
      <c r="O2868" s="1">
        <v>3.7499999999999999E-2</v>
      </c>
      <c r="P2868" s="1">
        <v>1.5277777777777777E-2</v>
      </c>
      <c r="Q2868" s="1">
        <v>5.2777777777777778E-2</v>
      </c>
      <c r="R2868" s="2">
        <v>33</v>
      </c>
      <c r="S2868" s="2">
        <v>114</v>
      </c>
      <c r="T2868" s="2">
        <v>81</v>
      </c>
      <c r="U2868">
        <v>1</v>
      </c>
      <c r="V2868">
        <v>6</v>
      </c>
      <c r="W2868">
        <v>0</v>
      </c>
    </row>
    <row r="2869" spans="1:23" x14ac:dyDescent="0.25">
      <c r="A2869" t="s">
        <v>63</v>
      </c>
      <c r="B2869" s="3">
        <v>45698</v>
      </c>
      <c r="C2869" s="3" t="str">
        <f>TEXT(Table1[[#This Row],[Date]],"ddd")</f>
        <v>Mon</v>
      </c>
      <c r="D2869" t="s">
        <v>2029</v>
      </c>
      <c r="E2869" s="1" t="s">
        <v>30</v>
      </c>
      <c r="F2869" s="1" t="s">
        <v>30</v>
      </c>
      <c r="G2869" s="1" t="str">
        <f>IFERROR(SUM(Table1[[#This Row],[Deactivate]]-Table1[[#This Row],[Activate]]),"")</f>
        <v/>
      </c>
      <c r="H2869" s="2" t="str">
        <f t="shared" si="44"/>
        <v/>
      </c>
      <c r="I2869" t="s">
        <v>29</v>
      </c>
      <c r="J2869" t="s">
        <v>56</v>
      </c>
      <c r="K2869">
        <v>0</v>
      </c>
      <c r="L2869" t="s">
        <v>2154</v>
      </c>
      <c r="M2869" s="1">
        <v>0.48125000000000001</v>
      </c>
      <c r="N2869" s="1">
        <v>0.80972222222222223</v>
      </c>
      <c r="O2869" s="1">
        <v>0</v>
      </c>
      <c r="P2869" s="1">
        <v>0.32847222222222222</v>
      </c>
      <c r="Q2869" s="1">
        <v>0.32847222222222222</v>
      </c>
      <c r="R2869" s="2">
        <v>709.5</v>
      </c>
      <c r="S2869" s="2">
        <v>709.5</v>
      </c>
      <c r="T2869" s="2">
        <v>0</v>
      </c>
      <c r="U2869">
        <v>1</v>
      </c>
      <c r="V2869">
        <v>6</v>
      </c>
      <c r="W2869">
        <v>0</v>
      </c>
    </row>
    <row r="2870" spans="1:23" x14ac:dyDescent="0.25">
      <c r="A2870" t="s">
        <v>63</v>
      </c>
      <c r="B2870" s="3">
        <v>45698</v>
      </c>
      <c r="C2870" s="3" t="str">
        <f>TEXT(Table1[[#This Row],[Date]],"ddd")</f>
        <v>Mon</v>
      </c>
      <c r="D2870" t="s">
        <v>2029</v>
      </c>
      <c r="E2870" s="1" t="s">
        <v>30</v>
      </c>
      <c r="F2870" s="1" t="s">
        <v>30</v>
      </c>
      <c r="G2870" s="1" t="str">
        <f>IFERROR(SUM(Table1[[#This Row],[Deactivate]]-Table1[[#This Row],[Activate]]),"")</f>
        <v/>
      </c>
      <c r="H2870" s="2" t="str">
        <f t="shared" si="44"/>
        <v/>
      </c>
      <c r="I2870" t="s">
        <v>29</v>
      </c>
      <c r="J2870" t="s">
        <v>23</v>
      </c>
      <c r="K2870" t="s">
        <v>2170</v>
      </c>
      <c r="L2870">
        <v>0</v>
      </c>
      <c r="M2870" s="1">
        <v>0.80972222222222223</v>
      </c>
      <c r="N2870" s="1">
        <v>0.80972222222222223</v>
      </c>
      <c r="O2870" s="1">
        <v>0</v>
      </c>
      <c r="P2870" s="1">
        <v>0</v>
      </c>
      <c r="Q2870" s="1">
        <v>0</v>
      </c>
      <c r="R2870" s="2">
        <v>0</v>
      </c>
      <c r="S2870" s="2">
        <v>0</v>
      </c>
      <c r="T2870" s="2">
        <v>0</v>
      </c>
      <c r="U2870">
        <v>1</v>
      </c>
      <c r="V2870">
        <v>6</v>
      </c>
      <c r="W2870">
        <v>0</v>
      </c>
    </row>
    <row r="2871" spans="1:23" x14ac:dyDescent="0.25">
      <c r="A2871" t="s">
        <v>86</v>
      </c>
      <c r="B2871" s="3">
        <v>45698</v>
      </c>
      <c r="C2871" s="3" t="str">
        <f>TEXT(Table1[[#This Row],[Date]],"ddd")</f>
        <v>Mon</v>
      </c>
      <c r="D2871" t="s">
        <v>2029</v>
      </c>
      <c r="E2871" s="1" t="s">
        <v>30</v>
      </c>
      <c r="F2871" s="1" t="s">
        <v>30</v>
      </c>
      <c r="G2871" s="1" t="str">
        <f>IFERROR(SUM(Table1[[#This Row],[Deactivate]]-Table1[[#This Row],[Activate]]),"")</f>
        <v/>
      </c>
      <c r="H2871" s="2" t="str">
        <f t="shared" si="44"/>
        <v/>
      </c>
      <c r="I2871" t="s">
        <v>29</v>
      </c>
      <c r="J2871" t="s">
        <v>56</v>
      </c>
      <c r="K2871">
        <v>0</v>
      </c>
      <c r="L2871" t="s">
        <v>2154</v>
      </c>
      <c r="M2871" s="1">
        <v>0.31458333333333333</v>
      </c>
      <c r="N2871" s="1">
        <v>0.88541666666666663</v>
      </c>
      <c r="O2871" s="1">
        <v>0</v>
      </c>
      <c r="P2871" s="1">
        <v>0.5708333333333333</v>
      </c>
      <c r="Q2871" s="1">
        <v>0.5708333333333333</v>
      </c>
      <c r="R2871" s="2">
        <v>1233</v>
      </c>
      <c r="S2871" s="2">
        <v>1233</v>
      </c>
      <c r="T2871" s="2">
        <v>0</v>
      </c>
      <c r="U2871">
        <v>1</v>
      </c>
      <c r="V2871">
        <v>6</v>
      </c>
      <c r="W2871">
        <v>0</v>
      </c>
    </row>
    <row r="2872" spans="1:23" x14ac:dyDescent="0.25">
      <c r="A2872" t="s">
        <v>86</v>
      </c>
      <c r="B2872" s="3">
        <v>45698</v>
      </c>
      <c r="C2872" s="3" t="str">
        <f>TEXT(Table1[[#This Row],[Date]],"ddd")</f>
        <v>Mon</v>
      </c>
      <c r="D2872" t="s">
        <v>2029</v>
      </c>
      <c r="E2872" s="1" t="s">
        <v>30</v>
      </c>
      <c r="F2872" s="1" t="s">
        <v>30</v>
      </c>
      <c r="G2872" s="1" t="str">
        <f>IFERROR(SUM(Table1[[#This Row],[Deactivate]]-Table1[[#This Row],[Activate]]),"")</f>
        <v/>
      </c>
      <c r="H2872" s="2" t="str">
        <f t="shared" si="44"/>
        <v/>
      </c>
      <c r="I2872" t="s">
        <v>29</v>
      </c>
      <c r="J2872" t="s">
        <v>23</v>
      </c>
      <c r="K2872" t="s">
        <v>2171</v>
      </c>
      <c r="L2872">
        <v>0</v>
      </c>
      <c r="M2872" s="1">
        <v>0.88541666666666663</v>
      </c>
      <c r="N2872" s="1">
        <v>0.88541666666666663</v>
      </c>
      <c r="O2872" s="1">
        <v>0</v>
      </c>
      <c r="P2872" s="1">
        <v>0</v>
      </c>
      <c r="Q2872" s="1">
        <v>0</v>
      </c>
      <c r="R2872" s="2">
        <v>0</v>
      </c>
      <c r="S2872" s="2">
        <v>0</v>
      </c>
      <c r="T2872" s="2">
        <v>0</v>
      </c>
      <c r="U2872">
        <v>1</v>
      </c>
      <c r="V2872">
        <v>6</v>
      </c>
      <c r="W2872">
        <v>0</v>
      </c>
    </row>
    <row r="2873" spans="1:23" x14ac:dyDescent="0.25">
      <c r="A2873" t="s">
        <v>65</v>
      </c>
      <c r="B2873" s="3">
        <v>45698</v>
      </c>
      <c r="C2873" s="3" t="str">
        <f>TEXT(Table1[[#This Row],[Date]],"ddd")</f>
        <v>Mon</v>
      </c>
      <c r="D2873" t="s">
        <v>2029</v>
      </c>
      <c r="E2873" s="1" t="s">
        <v>30</v>
      </c>
      <c r="F2873" s="1" t="s">
        <v>30</v>
      </c>
      <c r="G2873" s="1" t="str">
        <f>IFERROR(SUM(Table1[[#This Row],[Deactivate]]-Table1[[#This Row],[Activate]]),"")</f>
        <v/>
      </c>
      <c r="H2873" s="2" t="str">
        <f t="shared" si="44"/>
        <v/>
      </c>
      <c r="I2873" t="s">
        <v>35</v>
      </c>
      <c r="J2873" t="s">
        <v>123</v>
      </c>
      <c r="K2873">
        <v>0</v>
      </c>
      <c r="L2873" t="s">
        <v>2172</v>
      </c>
      <c r="M2873" s="1">
        <v>0</v>
      </c>
      <c r="N2873" s="1">
        <v>0</v>
      </c>
      <c r="O2873" s="1">
        <v>0</v>
      </c>
      <c r="P2873" s="1">
        <v>0</v>
      </c>
      <c r="Q2873" s="1">
        <v>0</v>
      </c>
      <c r="R2873" s="2">
        <v>0</v>
      </c>
      <c r="S2873" s="2">
        <v>0</v>
      </c>
      <c r="T2873" s="2">
        <v>0</v>
      </c>
      <c r="U2873">
        <v>1</v>
      </c>
      <c r="V2873">
        <v>6</v>
      </c>
      <c r="W2873">
        <v>0</v>
      </c>
    </row>
    <row r="2874" spans="1:23" x14ac:dyDescent="0.25">
      <c r="A2874" t="s">
        <v>65</v>
      </c>
      <c r="B2874" s="3">
        <v>45698</v>
      </c>
      <c r="C2874" s="3" t="str">
        <f>TEXT(Table1[[#This Row],[Date]],"ddd")</f>
        <v>Mon</v>
      </c>
      <c r="D2874" t="s">
        <v>2029</v>
      </c>
      <c r="E2874" s="1" t="s">
        <v>30</v>
      </c>
      <c r="F2874" s="1" t="s">
        <v>30</v>
      </c>
      <c r="G2874" s="1" t="str">
        <f>IFERROR(SUM(Table1[[#This Row],[Deactivate]]-Table1[[#This Row],[Activate]]),"")</f>
        <v/>
      </c>
      <c r="H2874" s="2" t="str">
        <f t="shared" si="44"/>
        <v/>
      </c>
      <c r="I2874" t="s">
        <v>22</v>
      </c>
      <c r="J2874" t="s">
        <v>23</v>
      </c>
      <c r="K2874" t="s">
        <v>2173</v>
      </c>
      <c r="L2874">
        <v>0</v>
      </c>
      <c r="M2874" s="1">
        <v>0</v>
      </c>
      <c r="N2874" s="1">
        <v>0</v>
      </c>
      <c r="O2874" s="1">
        <v>0</v>
      </c>
      <c r="P2874" s="1">
        <v>2.0833333333333332E-2</v>
      </c>
      <c r="Q2874" s="1">
        <v>2.0833333333333332E-2</v>
      </c>
      <c r="R2874" s="2">
        <v>45</v>
      </c>
      <c r="S2874" s="2">
        <v>45</v>
      </c>
      <c r="T2874" s="2">
        <v>0</v>
      </c>
      <c r="U2874">
        <v>1</v>
      </c>
      <c r="V2874">
        <v>6</v>
      </c>
      <c r="W2874">
        <v>0</v>
      </c>
    </row>
    <row r="2875" spans="1:23" x14ac:dyDescent="0.25">
      <c r="A2875" t="s">
        <v>65</v>
      </c>
      <c r="B2875" s="3">
        <v>45698</v>
      </c>
      <c r="C2875" s="3" t="str">
        <f>TEXT(Table1[[#This Row],[Date]],"ddd")</f>
        <v>Mon</v>
      </c>
      <c r="D2875" t="s">
        <v>2029</v>
      </c>
      <c r="E2875" s="1" t="s">
        <v>30</v>
      </c>
      <c r="F2875" s="1" t="s">
        <v>30</v>
      </c>
      <c r="G2875" s="1" t="str">
        <f>IFERROR(SUM(Table1[[#This Row],[Deactivate]]-Table1[[#This Row],[Activate]]),"")</f>
        <v/>
      </c>
      <c r="H2875" s="2" t="str">
        <f t="shared" si="44"/>
        <v/>
      </c>
      <c r="I2875" t="s">
        <v>25</v>
      </c>
      <c r="J2875" t="s">
        <v>123</v>
      </c>
      <c r="K2875">
        <v>0</v>
      </c>
      <c r="L2875" t="s">
        <v>2151</v>
      </c>
      <c r="M2875" s="1">
        <v>0.30624999999999997</v>
      </c>
      <c r="N2875" s="1">
        <v>0.80625000000000002</v>
      </c>
      <c r="O2875" s="1">
        <v>1.5277777777777777E-2</v>
      </c>
      <c r="P2875" s="1">
        <v>0.5</v>
      </c>
      <c r="Q2875" s="1">
        <v>0.51527777777777772</v>
      </c>
      <c r="R2875" s="2">
        <v>1080</v>
      </c>
      <c r="S2875" s="2">
        <v>1112.9999999999998</v>
      </c>
      <c r="T2875" s="2">
        <v>32.999999999999773</v>
      </c>
      <c r="U2875">
        <v>1</v>
      </c>
      <c r="V2875">
        <v>6</v>
      </c>
      <c r="W2875">
        <v>0</v>
      </c>
    </row>
    <row r="2876" spans="1:23" x14ac:dyDescent="0.25">
      <c r="A2876" t="s">
        <v>20</v>
      </c>
      <c r="B2876" s="3">
        <v>45699</v>
      </c>
      <c r="C2876" s="3" t="str">
        <f>TEXT(Table1[[#This Row],[Date]],"ddd")</f>
        <v>Tue</v>
      </c>
      <c r="D2876" t="s">
        <v>2029</v>
      </c>
      <c r="E2876" s="1" t="s">
        <v>30</v>
      </c>
      <c r="F2876" s="1" t="s">
        <v>30</v>
      </c>
      <c r="G2876" s="1" t="str">
        <f>IFERROR(SUM(Table1[[#This Row],[Deactivate]]-Table1[[#This Row],[Activate]]),"")</f>
        <v/>
      </c>
      <c r="H2876" s="2" t="str">
        <f t="shared" si="44"/>
        <v/>
      </c>
      <c r="I2876" t="s">
        <v>35</v>
      </c>
      <c r="J2876" t="s">
        <v>123</v>
      </c>
      <c r="K2876">
        <v>0</v>
      </c>
      <c r="L2876" t="s">
        <v>2172</v>
      </c>
      <c r="M2876" s="1">
        <v>0</v>
      </c>
      <c r="N2876" s="1">
        <v>0</v>
      </c>
      <c r="O2876" s="1">
        <v>0</v>
      </c>
      <c r="P2876" s="1">
        <v>0</v>
      </c>
      <c r="Q2876" s="1">
        <v>0</v>
      </c>
      <c r="R2876" s="2">
        <v>0</v>
      </c>
      <c r="S2876" s="2">
        <v>0</v>
      </c>
      <c r="T2876" s="2">
        <v>0</v>
      </c>
      <c r="U2876">
        <v>1</v>
      </c>
      <c r="V2876">
        <v>6</v>
      </c>
      <c r="W2876">
        <v>0</v>
      </c>
    </row>
    <row r="2877" spans="1:23" x14ac:dyDescent="0.25">
      <c r="A2877" t="s">
        <v>20</v>
      </c>
      <c r="B2877" s="3">
        <v>45699</v>
      </c>
      <c r="C2877" s="3" t="str">
        <f>TEXT(Table1[[#This Row],[Date]],"ddd")</f>
        <v>Tue</v>
      </c>
      <c r="D2877" t="s">
        <v>2029</v>
      </c>
      <c r="E2877" s="1" t="s">
        <v>30</v>
      </c>
      <c r="F2877" s="1" t="s">
        <v>30</v>
      </c>
      <c r="G2877" s="1" t="str">
        <f>IFERROR(SUM(Table1[[#This Row],[Deactivate]]-Table1[[#This Row],[Activate]]),"")</f>
        <v/>
      </c>
      <c r="H2877" s="2" t="str">
        <f t="shared" si="44"/>
        <v/>
      </c>
      <c r="I2877" t="s">
        <v>22</v>
      </c>
      <c r="J2877" t="s">
        <v>23</v>
      </c>
      <c r="K2877" t="s">
        <v>2174</v>
      </c>
      <c r="L2877">
        <v>0</v>
      </c>
      <c r="M2877" s="1">
        <v>0</v>
      </c>
      <c r="N2877" s="1">
        <v>0</v>
      </c>
      <c r="O2877" s="1">
        <v>0</v>
      </c>
      <c r="P2877" s="1">
        <v>2.0833333333333332E-2</v>
      </c>
      <c r="Q2877" s="1">
        <v>2.0833333333333332E-2</v>
      </c>
      <c r="R2877" s="2">
        <v>45</v>
      </c>
      <c r="S2877" s="2">
        <v>45</v>
      </c>
      <c r="T2877" s="2">
        <v>0</v>
      </c>
      <c r="U2877">
        <v>1</v>
      </c>
      <c r="V2877">
        <v>6</v>
      </c>
      <c r="W2877">
        <v>0</v>
      </c>
    </row>
    <row r="2878" spans="1:23" x14ac:dyDescent="0.25">
      <c r="A2878" t="s">
        <v>20</v>
      </c>
      <c r="B2878" s="3">
        <v>45699</v>
      </c>
      <c r="C2878" s="3" t="str">
        <f>TEXT(Table1[[#This Row],[Date]],"ddd")</f>
        <v>Tue</v>
      </c>
      <c r="D2878" t="s">
        <v>2029</v>
      </c>
      <c r="E2878" s="1" t="s">
        <v>30</v>
      </c>
      <c r="F2878" s="1" t="s">
        <v>30</v>
      </c>
      <c r="G2878" s="1" t="str">
        <f>IFERROR(SUM(Table1[[#This Row],[Deactivate]]-Table1[[#This Row],[Activate]]),"")</f>
        <v/>
      </c>
      <c r="H2878" s="2" t="str">
        <f t="shared" si="44"/>
        <v/>
      </c>
      <c r="I2878" t="s">
        <v>25</v>
      </c>
      <c r="J2878" t="s">
        <v>123</v>
      </c>
      <c r="K2878">
        <v>0</v>
      </c>
      <c r="L2878" t="s">
        <v>2175</v>
      </c>
      <c r="M2878" s="1">
        <v>0.29375000000000001</v>
      </c>
      <c r="N2878" s="1">
        <v>0.79375000000000007</v>
      </c>
      <c r="O2878" s="1">
        <v>0</v>
      </c>
      <c r="P2878" s="1">
        <v>0.5</v>
      </c>
      <c r="Q2878" s="1">
        <v>0.5</v>
      </c>
      <c r="R2878" s="2">
        <v>1080</v>
      </c>
      <c r="S2878" s="2">
        <v>1080</v>
      </c>
      <c r="T2878" s="2">
        <v>0</v>
      </c>
      <c r="U2878">
        <v>1</v>
      </c>
      <c r="V2878">
        <v>6</v>
      </c>
      <c r="W2878">
        <v>0</v>
      </c>
    </row>
    <row r="2879" spans="1:23" x14ac:dyDescent="0.25">
      <c r="A2879" t="s">
        <v>28</v>
      </c>
      <c r="B2879" s="3">
        <v>45699</v>
      </c>
      <c r="C2879" s="3" t="str">
        <f>TEXT(Table1[[#This Row],[Date]],"ddd")</f>
        <v>Tue</v>
      </c>
      <c r="D2879" t="s">
        <v>2029</v>
      </c>
      <c r="E2879" s="1" t="s">
        <v>30</v>
      </c>
      <c r="F2879" s="1" t="s">
        <v>30</v>
      </c>
      <c r="G2879" s="1" t="str">
        <f>IFERROR(SUM(Table1[[#This Row],[Deactivate]]-Table1[[#This Row],[Activate]]),"")</f>
        <v/>
      </c>
      <c r="H2879" s="2" t="str">
        <f t="shared" si="44"/>
        <v/>
      </c>
      <c r="I2879" t="s">
        <v>22</v>
      </c>
      <c r="J2879" t="s">
        <v>23</v>
      </c>
      <c r="K2879" t="s">
        <v>2176</v>
      </c>
      <c r="L2879">
        <v>0</v>
      </c>
      <c r="M2879" s="1">
        <v>0</v>
      </c>
      <c r="N2879" s="1">
        <v>0</v>
      </c>
      <c r="O2879" s="1">
        <v>0</v>
      </c>
      <c r="P2879" s="1">
        <v>2.0833333333333332E-2</v>
      </c>
      <c r="Q2879" s="1">
        <v>2.0833333333333332E-2</v>
      </c>
      <c r="R2879" s="2">
        <v>45</v>
      </c>
      <c r="S2879" s="2">
        <v>45</v>
      </c>
      <c r="T2879" s="2">
        <v>0</v>
      </c>
      <c r="U2879">
        <v>1</v>
      </c>
      <c r="V2879">
        <v>6</v>
      </c>
      <c r="W2879">
        <v>0</v>
      </c>
    </row>
    <row r="2880" spans="1:23" x14ac:dyDescent="0.25">
      <c r="A2880" t="s">
        <v>28</v>
      </c>
      <c r="B2880" s="3">
        <v>45699</v>
      </c>
      <c r="C2880" s="3" t="str">
        <f>TEXT(Table1[[#This Row],[Date]],"ddd")</f>
        <v>Tue</v>
      </c>
      <c r="D2880" t="s">
        <v>2029</v>
      </c>
      <c r="E2880" s="1" t="s">
        <v>30</v>
      </c>
      <c r="F2880" s="1" t="s">
        <v>30</v>
      </c>
      <c r="G2880" s="1" t="str">
        <f>IFERROR(SUM(Table1[[#This Row],[Deactivate]]-Table1[[#This Row],[Activate]]),"")</f>
        <v/>
      </c>
      <c r="H2880" s="2" t="str">
        <f t="shared" si="44"/>
        <v/>
      </c>
      <c r="I2880" t="s">
        <v>25</v>
      </c>
      <c r="J2880" t="s">
        <v>56</v>
      </c>
      <c r="K2880">
        <v>0</v>
      </c>
      <c r="L2880" t="s">
        <v>30</v>
      </c>
      <c r="M2880" s="1">
        <v>0.70138888888888884</v>
      </c>
      <c r="N2880" s="1">
        <v>0.90972222222222221</v>
      </c>
      <c r="O2880" s="1">
        <v>0</v>
      </c>
      <c r="P2880" s="1">
        <v>0.20833333333333334</v>
      </c>
      <c r="Q2880" s="1">
        <v>0.20833333333333334</v>
      </c>
      <c r="R2880" s="2">
        <v>450</v>
      </c>
      <c r="S2880" s="2">
        <v>450</v>
      </c>
      <c r="T2880" s="2">
        <v>0</v>
      </c>
      <c r="U2880">
        <v>1</v>
      </c>
      <c r="V2880">
        <v>6</v>
      </c>
      <c r="W2880">
        <v>0</v>
      </c>
    </row>
    <row r="2881" spans="1:23" x14ac:dyDescent="0.25">
      <c r="A2881" t="s">
        <v>34</v>
      </c>
      <c r="B2881" s="3">
        <v>45699</v>
      </c>
      <c r="C2881" s="3" t="str">
        <f>TEXT(Table1[[#This Row],[Date]],"ddd")</f>
        <v>Tue</v>
      </c>
      <c r="D2881" t="s">
        <v>2029</v>
      </c>
      <c r="E2881" s="1" t="s">
        <v>30</v>
      </c>
      <c r="F2881" s="1" t="s">
        <v>30</v>
      </c>
      <c r="G2881" s="1" t="str">
        <f>IFERROR(SUM(Table1[[#This Row],[Deactivate]]-Table1[[#This Row],[Activate]]),"")</f>
        <v/>
      </c>
      <c r="H2881" s="2" t="str">
        <f t="shared" si="44"/>
        <v/>
      </c>
      <c r="I2881" t="s">
        <v>29</v>
      </c>
      <c r="J2881" t="s">
        <v>49</v>
      </c>
      <c r="K2881" t="s">
        <v>2177</v>
      </c>
      <c r="L2881">
        <v>0</v>
      </c>
      <c r="M2881" s="1">
        <v>0.40416666666666662</v>
      </c>
      <c r="N2881" s="1">
        <v>0.5625</v>
      </c>
      <c r="O2881" s="1">
        <v>0.12638888888888888</v>
      </c>
      <c r="P2881" s="1">
        <v>0.15833333333333333</v>
      </c>
      <c r="Q2881" s="1">
        <v>0.28472222222222221</v>
      </c>
      <c r="R2881" s="2">
        <v>342</v>
      </c>
      <c r="S2881" s="2">
        <v>615</v>
      </c>
      <c r="T2881" s="2">
        <v>273</v>
      </c>
      <c r="U2881">
        <v>1</v>
      </c>
      <c r="V2881">
        <v>6</v>
      </c>
      <c r="W2881">
        <v>0</v>
      </c>
    </row>
    <row r="2882" spans="1:23" x14ac:dyDescent="0.25">
      <c r="A2882" t="s">
        <v>34</v>
      </c>
      <c r="B2882" s="3">
        <v>45699</v>
      </c>
      <c r="C2882" s="3" t="str">
        <f>TEXT(Table1[[#This Row],[Date]],"ddd")</f>
        <v>Tue</v>
      </c>
      <c r="D2882" t="s">
        <v>2029</v>
      </c>
      <c r="E2882" s="1" t="s">
        <v>30</v>
      </c>
      <c r="F2882" s="1" t="s">
        <v>30</v>
      </c>
      <c r="G2882" s="1" t="str">
        <f>IFERROR(SUM(Table1[[#This Row],[Deactivate]]-Table1[[#This Row],[Activate]]),"")</f>
        <v/>
      </c>
      <c r="H2882" s="2" t="str">
        <f t="shared" ref="H2882:H2945" si="45">IFERROR(IF(G2882&gt;TIME(10,25,0),(INT(((G2882-TIME(10,25,0))*24*60)/15)*5.5),0),"")</f>
        <v/>
      </c>
      <c r="I2882" t="s">
        <v>29</v>
      </c>
      <c r="J2882" t="s">
        <v>23</v>
      </c>
      <c r="K2882" t="s">
        <v>2178</v>
      </c>
      <c r="L2882">
        <v>0</v>
      </c>
      <c r="M2882" s="1">
        <v>0.5625</v>
      </c>
      <c r="N2882" s="1">
        <v>0.56527777777777777</v>
      </c>
      <c r="O2882" s="1">
        <v>0</v>
      </c>
      <c r="P2882" s="1">
        <v>2.7777777777777779E-3</v>
      </c>
      <c r="Q2882" s="1">
        <v>2.7777777777777779E-3</v>
      </c>
      <c r="R2882" s="2">
        <v>6</v>
      </c>
      <c r="S2882" s="2">
        <v>6</v>
      </c>
      <c r="T2882" s="2">
        <v>0</v>
      </c>
      <c r="U2882">
        <v>1</v>
      </c>
      <c r="V2882">
        <v>6</v>
      </c>
      <c r="W2882">
        <v>0</v>
      </c>
    </row>
    <row r="2883" spans="1:23" x14ac:dyDescent="0.25">
      <c r="A2883" t="s">
        <v>34</v>
      </c>
      <c r="B2883" s="3">
        <v>45699</v>
      </c>
      <c r="C2883" s="3" t="str">
        <f>TEXT(Table1[[#This Row],[Date]],"ddd")</f>
        <v>Tue</v>
      </c>
      <c r="D2883" t="s">
        <v>2029</v>
      </c>
      <c r="E2883" s="1" t="s">
        <v>30</v>
      </c>
      <c r="F2883" s="1" t="s">
        <v>30</v>
      </c>
      <c r="G2883" s="1" t="str">
        <f>IFERROR(SUM(Table1[[#This Row],[Deactivate]]-Table1[[#This Row],[Activate]]),"")</f>
        <v/>
      </c>
      <c r="H2883" s="2" t="str">
        <f t="shared" si="45"/>
        <v/>
      </c>
      <c r="I2883" t="s">
        <v>29</v>
      </c>
      <c r="J2883" t="s">
        <v>49</v>
      </c>
      <c r="K2883" t="s">
        <v>2179</v>
      </c>
      <c r="L2883">
        <v>0</v>
      </c>
      <c r="M2883" s="1">
        <v>0.56527777777777777</v>
      </c>
      <c r="N2883" s="1">
        <v>0.63750000000000007</v>
      </c>
      <c r="O2883" s="1">
        <v>0</v>
      </c>
      <c r="P2883" s="1">
        <v>7.2222222222222229E-2</v>
      </c>
      <c r="Q2883" s="1">
        <v>7.2222222222222229E-2</v>
      </c>
      <c r="R2883" s="2">
        <v>156.00000000000003</v>
      </c>
      <c r="S2883" s="2">
        <v>156.00000000000003</v>
      </c>
      <c r="T2883" s="2">
        <v>0</v>
      </c>
      <c r="U2883">
        <v>1</v>
      </c>
      <c r="V2883">
        <v>6</v>
      </c>
      <c r="W2883">
        <v>0</v>
      </c>
    </row>
    <row r="2884" spans="1:23" x14ac:dyDescent="0.25">
      <c r="A2884" t="s">
        <v>41</v>
      </c>
      <c r="B2884" s="3">
        <v>45699</v>
      </c>
      <c r="C2884" s="3" t="str">
        <f>TEXT(Table1[[#This Row],[Date]],"ddd")</f>
        <v>Tue</v>
      </c>
      <c r="D2884" t="s">
        <v>2029</v>
      </c>
      <c r="E2884" s="1" t="s">
        <v>30</v>
      </c>
      <c r="F2884" s="1" t="s">
        <v>30</v>
      </c>
      <c r="G2884" s="1" t="str">
        <f>IFERROR(SUM(Table1[[#This Row],[Deactivate]]-Table1[[#This Row],[Activate]]),"")</f>
        <v/>
      </c>
      <c r="H2884" s="2" t="str">
        <f t="shared" si="45"/>
        <v/>
      </c>
      <c r="I2884" t="s">
        <v>25</v>
      </c>
      <c r="J2884" t="s">
        <v>56</v>
      </c>
      <c r="K2884">
        <v>0</v>
      </c>
      <c r="L2884" t="s">
        <v>2180</v>
      </c>
      <c r="M2884" s="1">
        <v>0.73888888888888893</v>
      </c>
      <c r="N2884" s="1">
        <v>7.2222222222222229E-2</v>
      </c>
      <c r="O2884" s="1">
        <v>0</v>
      </c>
      <c r="P2884" s="1">
        <v>0.33333333333333331</v>
      </c>
      <c r="Q2884" s="1">
        <v>0.33333333333333331</v>
      </c>
      <c r="R2884" s="2">
        <v>720</v>
      </c>
      <c r="S2884" s="2">
        <v>720</v>
      </c>
      <c r="T2884" s="2">
        <v>0</v>
      </c>
      <c r="U2884">
        <v>1</v>
      </c>
      <c r="V2884">
        <v>6</v>
      </c>
      <c r="W2884">
        <v>0</v>
      </c>
    </row>
    <row r="2885" spans="1:23" x14ac:dyDescent="0.25">
      <c r="A2885" t="s">
        <v>43</v>
      </c>
      <c r="B2885" s="3">
        <v>45699</v>
      </c>
      <c r="C2885" s="3" t="str">
        <f>TEXT(Table1[[#This Row],[Date]],"ddd")</f>
        <v>Tue</v>
      </c>
      <c r="D2885" t="s">
        <v>2029</v>
      </c>
      <c r="E2885" s="1" t="s">
        <v>30</v>
      </c>
      <c r="F2885" s="1" t="s">
        <v>30</v>
      </c>
      <c r="G2885" s="1" t="str">
        <f>IFERROR(SUM(Table1[[#This Row],[Deactivate]]-Table1[[#This Row],[Activate]]),"")</f>
        <v/>
      </c>
      <c r="H2885" s="2" t="str">
        <f t="shared" si="45"/>
        <v/>
      </c>
      <c r="I2885" t="s">
        <v>35</v>
      </c>
      <c r="J2885" t="s">
        <v>26</v>
      </c>
      <c r="K2885">
        <v>0</v>
      </c>
      <c r="L2885" t="s">
        <v>30</v>
      </c>
      <c r="M2885" s="1">
        <v>0</v>
      </c>
      <c r="N2885" s="1">
        <v>0</v>
      </c>
      <c r="O2885" s="1">
        <v>0</v>
      </c>
      <c r="P2885" s="1">
        <v>0</v>
      </c>
      <c r="Q2885" s="1">
        <v>0</v>
      </c>
      <c r="R2885" s="2">
        <v>0</v>
      </c>
      <c r="S2885" s="2">
        <v>0</v>
      </c>
      <c r="T2885" s="2">
        <v>0</v>
      </c>
      <c r="U2885">
        <v>1</v>
      </c>
      <c r="V2885">
        <v>6</v>
      </c>
      <c r="W2885">
        <v>0</v>
      </c>
    </row>
    <row r="2886" spans="1:23" x14ac:dyDescent="0.25">
      <c r="A2886" t="s">
        <v>43</v>
      </c>
      <c r="B2886" s="3">
        <v>45699</v>
      </c>
      <c r="C2886" s="3" t="str">
        <f>TEXT(Table1[[#This Row],[Date]],"ddd")</f>
        <v>Tue</v>
      </c>
      <c r="D2886" t="s">
        <v>2029</v>
      </c>
      <c r="E2886" s="1" t="s">
        <v>30</v>
      </c>
      <c r="F2886" s="1" t="s">
        <v>30</v>
      </c>
      <c r="G2886" s="1" t="str">
        <f>IFERROR(SUM(Table1[[#This Row],[Deactivate]]-Table1[[#This Row],[Activate]]),"")</f>
        <v/>
      </c>
      <c r="H2886" s="2" t="str">
        <f t="shared" si="45"/>
        <v/>
      </c>
      <c r="I2886" t="s">
        <v>29</v>
      </c>
      <c r="J2886" t="s">
        <v>92</v>
      </c>
      <c r="K2886" t="s">
        <v>2181</v>
      </c>
      <c r="L2886">
        <v>0</v>
      </c>
      <c r="M2886" s="1">
        <v>0.36319444444444443</v>
      </c>
      <c r="N2886" s="1">
        <v>0.39930555555555558</v>
      </c>
      <c r="O2886" s="1">
        <v>0.14444444444444446</v>
      </c>
      <c r="P2886" s="1">
        <v>3.6111111111111115E-2</v>
      </c>
      <c r="Q2886" s="1">
        <v>0.18055555555555558</v>
      </c>
      <c r="R2886" s="2">
        <v>78.000000000000014</v>
      </c>
      <c r="S2886" s="2">
        <v>390.00000000000011</v>
      </c>
      <c r="T2886" s="2">
        <v>312.00000000000011</v>
      </c>
      <c r="U2886">
        <v>1</v>
      </c>
      <c r="V2886">
        <v>6</v>
      </c>
      <c r="W2886">
        <v>0</v>
      </c>
    </row>
    <row r="2887" spans="1:23" x14ac:dyDescent="0.25">
      <c r="A2887" t="s">
        <v>43</v>
      </c>
      <c r="B2887" s="3">
        <v>45699</v>
      </c>
      <c r="C2887" s="3" t="str">
        <f>TEXT(Table1[[#This Row],[Date]],"ddd")</f>
        <v>Tue</v>
      </c>
      <c r="D2887" t="s">
        <v>2029</v>
      </c>
      <c r="E2887" s="1" t="s">
        <v>30</v>
      </c>
      <c r="F2887" s="1" t="s">
        <v>30</v>
      </c>
      <c r="G2887" s="1" t="str">
        <f>IFERROR(SUM(Table1[[#This Row],[Deactivate]]-Table1[[#This Row],[Activate]]),"")</f>
        <v/>
      </c>
      <c r="H2887" s="2" t="str">
        <f t="shared" si="45"/>
        <v/>
      </c>
      <c r="I2887" t="s">
        <v>38</v>
      </c>
      <c r="J2887" t="s">
        <v>66</v>
      </c>
      <c r="K2887">
        <v>0</v>
      </c>
      <c r="L2887" t="s">
        <v>1061</v>
      </c>
      <c r="M2887" s="1">
        <v>0.4069444444444445</v>
      </c>
      <c r="N2887" s="1">
        <v>0.58611111111111114</v>
      </c>
      <c r="O2887" s="1">
        <v>7.6388888888888886E-3</v>
      </c>
      <c r="P2887" s="1">
        <v>0.17916666666666667</v>
      </c>
      <c r="Q2887" s="1">
        <v>0.18680555555555556</v>
      </c>
      <c r="R2887" s="2">
        <v>387</v>
      </c>
      <c r="S2887" s="2">
        <v>403.5</v>
      </c>
      <c r="T2887" s="2">
        <v>16.5</v>
      </c>
      <c r="U2887">
        <v>1</v>
      </c>
      <c r="V2887">
        <v>6</v>
      </c>
      <c r="W2887">
        <v>0</v>
      </c>
    </row>
    <row r="2888" spans="1:23" x14ac:dyDescent="0.25">
      <c r="A2888" t="s">
        <v>43</v>
      </c>
      <c r="B2888" s="3">
        <v>45699</v>
      </c>
      <c r="C2888" s="3" t="str">
        <f>TEXT(Table1[[#This Row],[Date]],"ddd")</f>
        <v>Tue</v>
      </c>
      <c r="D2888" t="s">
        <v>2029</v>
      </c>
      <c r="E2888" s="1" t="s">
        <v>30</v>
      </c>
      <c r="F2888" s="1" t="s">
        <v>30</v>
      </c>
      <c r="G2888" s="1" t="str">
        <f>IFERROR(SUM(Table1[[#This Row],[Deactivate]]-Table1[[#This Row],[Activate]]),"")</f>
        <v/>
      </c>
      <c r="H2888" s="2" t="str">
        <f t="shared" si="45"/>
        <v/>
      </c>
      <c r="I2888" t="s">
        <v>29</v>
      </c>
      <c r="J2888" t="s">
        <v>23</v>
      </c>
      <c r="K2888" t="s">
        <v>2182</v>
      </c>
      <c r="L2888">
        <v>0</v>
      </c>
      <c r="M2888" s="1">
        <v>0.58611111111111114</v>
      </c>
      <c r="N2888" s="1">
        <v>0.60763888888888895</v>
      </c>
      <c r="O2888" s="1">
        <v>0</v>
      </c>
      <c r="P2888" s="1">
        <v>2.1527777777777781E-2</v>
      </c>
      <c r="Q2888" s="1">
        <v>2.1527777777777781E-2</v>
      </c>
      <c r="R2888" s="2">
        <v>46.500000000000007</v>
      </c>
      <c r="S2888" s="2">
        <v>46.500000000000007</v>
      </c>
      <c r="T2888" s="2">
        <v>0</v>
      </c>
      <c r="U2888">
        <v>1</v>
      </c>
      <c r="V2888">
        <v>6</v>
      </c>
      <c r="W2888">
        <v>0</v>
      </c>
    </row>
    <row r="2889" spans="1:23" x14ac:dyDescent="0.25">
      <c r="A2889" t="s">
        <v>43</v>
      </c>
      <c r="B2889" s="3">
        <v>45699</v>
      </c>
      <c r="C2889" s="3" t="str">
        <f>TEXT(Table1[[#This Row],[Date]],"ddd")</f>
        <v>Tue</v>
      </c>
      <c r="D2889" t="s">
        <v>2029</v>
      </c>
      <c r="E2889" s="1" t="s">
        <v>30</v>
      </c>
      <c r="F2889" s="1" t="s">
        <v>30</v>
      </c>
      <c r="G2889" s="1" t="str">
        <f>IFERROR(SUM(Table1[[#This Row],[Deactivate]]-Table1[[#This Row],[Activate]]),"")</f>
        <v/>
      </c>
      <c r="H2889" s="2" t="str">
        <f t="shared" si="45"/>
        <v/>
      </c>
      <c r="I2889" t="s">
        <v>29</v>
      </c>
      <c r="J2889" t="s">
        <v>66</v>
      </c>
      <c r="K2889">
        <v>0</v>
      </c>
      <c r="L2889" t="s">
        <v>1061</v>
      </c>
      <c r="M2889" s="1">
        <v>0.60763888888888895</v>
      </c>
      <c r="N2889" s="1">
        <v>0.81805555555555554</v>
      </c>
      <c r="O2889" s="1">
        <v>0</v>
      </c>
      <c r="P2889" s="1">
        <v>0.21041666666666667</v>
      </c>
      <c r="Q2889" s="1">
        <v>0.21041666666666667</v>
      </c>
      <c r="R2889" s="2">
        <v>454.5</v>
      </c>
      <c r="S2889" s="2">
        <v>454.5</v>
      </c>
      <c r="T2889" s="2">
        <v>0</v>
      </c>
      <c r="U2889">
        <v>1</v>
      </c>
      <c r="V2889">
        <v>6</v>
      </c>
      <c r="W2889">
        <v>0</v>
      </c>
    </row>
    <row r="2890" spans="1:23" x14ac:dyDescent="0.25">
      <c r="A2890" t="s">
        <v>45</v>
      </c>
      <c r="B2890" s="3">
        <v>45699</v>
      </c>
      <c r="C2890" s="3" t="str">
        <f>TEXT(Table1[[#This Row],[Date]],"ddd")</f>
        <v>Tue</v>
      </c>
      <c r="D2890" t="s">
        <v>2029</v>
      </c>
      <c r="E2890" s="1" t="s">
        <v>30</v>
      </c>
      <c r="F2890" s="1" t="s">
        <v>30</v>
      </c>
      <c r="G2890" s="1" t="str">
        <f>IFERROR(SUM(Table1[[#This Row],[Deactivate]]-Table1[[#This Row],[Activate]]),"")</f>
        <v/>
      </c>
      <c r="H2890" s="2" t="str">
        <f t="shared" si="45"/>
        <v/>
      </c>
      <c r="I2890" t="s">
        <v>22</v>
      </c>
      <c r="J2890" t="s">
        <v>23</v>
      </c>
      <c r="K2890" t="s">
        <v>2183</v>
      </c>
      <c r="L2890">
        <v>0</v>
      </c>
      <c r="M2890" s="1">
        <v>0</v>
      </c>
      <c r="N2890" s="1">
        <v>0</v>
      </c>
      <c r="O2890" s="1">
        <v>0</v>
      </c>
      <c r="P2890" s="1">
        <v>2.0833333333333332E-2</v>
      </c>
      <c r="Q2890" s="1">
        <v>2.0833333333333332E-2</v>
      </c>
      <c r="R2890" s="2">
        <v>45</v>
      </c>
      <c r="S2890" s="2">
        <v>45</v>
      </c>
      <c r="T2890" s="2">
        <v>0</v>
      </c>
      <c r="U2890">
        <v>1</v>
      </c>
      <c r="V2890">
        <v>6</v>
      </c>
      <c r="W2890">
        <v>0</v>
      </c>
    </row>
    <row r="2891" spans="1:23" x14ac:dyDescent="0.25">
      <c r="A2891" t="s">
        <v>55</v>
      </c>
      <c r="B2891" s="3">
        <v>45699</v>
      </c>
      <c r="C2891" s="3" t="str">
        <f>TEXT(Table1[[#This Row],[Date]],"ddd")</f>
        <v>Tue</v>
      </c>
      <c r="D2891" t="s">
        <v>2029</v>
      </c>
      <c r="E2891" s="1" t="s">
        <v>30</v>
      </c>
      <c r="F2891" s="1" t="s">
        <v>30</v>
      </c>
      <c r="G2891" s="1" t="str">
        <f>IFERROR(SUM(Table1[[#This Row],[Deactivate]]-Table1[[#This Row],[Activate]]),"")</f>
        <v/>
      </c>
      <c r="H2891" s="2" t="str">
        <f t="shared" si="45"/>
        <v/>
      </c>
      <c r="I2891" t="s">
        <v>35</v>
      </c>
      <c r="J2891" t="s">
        <v>216</v>
      </c>
      <c r="K2891">
        <v>0</v>
      </c>
      <c r="L2891" t="s">
        <v>2184</v>
      </c>
      <c r="M2891" s="1">
        <v>0</v>
      </c>
      <c r="N2891" s="1">
        <v>0</v>
      </c>
      <c r="O2891" s="1">
        <v>0</v>
      </c>
      <c r="P2891" s="1">
        <v>0</v>
      </c>
      <c r="Q2891" s="1">
        <v>0</v>
      </c>
      <c r="R2891" s="2">
        <v>0</v>
      </c>
      <c r="S2891" s="2">
        <v>0</v>
      </c>
      <c r="T2891" s="2">
        <v>0</v>
      </c>
      <c r="U2891">
        <v>1</v>
      </c>
      <c r="V2891">
        <v>6</v>
      </c>
      <c r="W2891" t="s">
        <v>3950</v>
      </c>
    </row>
    <row r="2892" spans="1:23" x14ac:dyDescent="0.25">
      <c r="A2892" t="s">
        <v>55</v>
      </c>
      <c r="B2892" s="3">
        <v>45699</v>
      </c>
      <c r="C2892" s="3" t="str">
        <f>TEXT(Table1[[#This Row],[Date]],"ddd")</f>
        <v>Tue</v>
      </c>
      <c r="D2892" t="s">
        <v>2029</v>
      </c>
      <c r="E2892" s="1" t="s">
        <v>30</v>
      </c>
      <c r="F2892" s="1" t="s">
        <v>30</v>
      </c>
      <c r="G2892" s="1" t="str">
        <f>IFERROR(SUM(Table1[[#This Row],[Deactivate]]-Table1[[#This Row],[Activate]]),"")</f>
        <v/>
      </c>
      <c r="H2892" s="2" t="str">
        <f t="shared" si="45"/>
        <v/>
      </c>
      <c r="I2892" t="s">
        <v>29</v>
      </c>
      <c r="J2892" t="s">
        <v>216</v>
      </c>
      <c r="K2892">
        <v>0</v>
      </c>
      <c r="L2892" t="s">
        <v>2185</v>
      </c>
      <c r="M2892" s="1">
        <v>0.71805555555555556</v>
      </c>
      <c r="N2892" s="1">
        <v>0.97083333333333333</v>
      </c>
      <c r="O2892" s="1">
        <v>0.17152777777777775</v>
      </c>
      <c r="P2892" s="1">
        <v>0.25277777777777777</v>
      </c>
      <c r="Q2892" s="1">
        <v>0.42430555555555549</v>
      </c>
      <c r="R2892" s="2">
        <v>546</v>
      </c>
      <c r="S2892" s="2">
        <v>916.49999999999977</v>
      </c>
      <c r="T2892" s="2">
        <v>370.49999999999977</v>
      </c>
      <c r="U2892">
        <v>1</v>
      </c>
      <c r="V2892">
        <v>6</v>
      </c>
      <c r="W2892" t="s">
        <v>3950</v>
      </c>
    </row>
    <row r="2893" spans="1:23" x14ac:dyDescent="0.25">
      <c r="A2893" t="s">
        <v>55</v>
      </c>
      <c r="B2893" s="3">
        <v>45699</v>
      </c>
      <c r="C2893" s="3" t="str">
        <f>TEXT(Table1[[#This Row],[Date]],"ddd")</f>
        <v>Tue</v>
      </c>
      <c r="D2893" t="s">
        <v>2029</v>
      </c>
      <c r="E2893" s="1" t="s">
        <v>30</v>
      </c>
      <c r="F2893" s="1" t="s">
        <v>30</v>
      </c>
      <c r="G2893" s="1" t="str">
        <f>IFERROR(SUM(Table1[[#This Row],[Deactivate]]-Table1[[#This Row],[Activate]]),"")</f>
        <v/>
      </c>
      <c r="H2893" s="2" t="str">
        <f t="shared" si="45"/>
        <v/>
      </c>
      <c r="I2893" t="s">
        <v>29</v>
      </c>
      <c r="J2893" t="s">
        <v>23</v>
      </c>
      <c r="K2893" t="s">
        <v>2186</v>
      </c>
      <c r="L2893">
        <v>0</v>
      </c>
      <c r="M2893" s="1">
        <v>0.97777777777777775</v>
      </c>
      <c r="N2893" s="1">
        <v>0.97777777777777775</v>
      </c>
      <c r="O2893" s="1">
        <v>0</v>
      </c>
      <c r="P2893" s="1">
        <v>0</v>
      </c>
      <c r="Q2893" s="1">
        <v>0</v>
      </c>
      <c r="R2893" s="2">
        <v>0</v>
      </c>
      <c r="S2893" s="2">
        <v>0</v>
      </c>
      <c r="T2893" s="2">
        <v>0</v>
      </c>
      <c r="U2893">
        <v>1</v>
      </c>
      <c r="V2893">
        <v>6</v>
      </c>
      <c r="W2893">
        <v>0</v>
      </c>
    </row>
    <row r="2894" spans="1:23" x14ac:dyDescent="0.25">
      <c r="A2894" t="s">
        <v>59</v>
      </c>
      <c r="B2894" s="3">
        <v>45699</v>
      </c>
      <c r="C2894" s="3" t="str">
        <f>TEXT(Table1[[#This Row],[Date]],"ddd")</f>
        <v>Tue</v>
      </c>
      <c r="D2894" t="s">
        <v>2029</v>
      </c>
      <c r="E2894" s="1" t="s">
        <v>30</v>
      </c>
      <c r="F2894" s="1" t="s">
        <v>30</v>
      </c>
      <c r="G2894" s="1" t="str">
        <f>IFERROR(SUM(Table1[[#This Row],[Deactivate]]-Table1[[#This Row],[Activate]]),"")</f>
        <v/>
      </c>
      <c r="H2894" s="2" t="str">
        <f t="shared" si="45"/>
        <v/>
      </c>
      <c r="I2894" t="s">
        <v>29</v>
      </c>
      <c r="J2894" t="s">
        <v>216</v>
      </c>
      <c r="K2894">
        <v>0</v>
      </c>
      <c r="L2894" t="s">
        <v>2187</v>
      </c>
      <c r="M2894" s="1">
        <v>0.78611111111111109</v>
      </c>
      <c r="N2894" s="1">
        <v>0.99722222222222223</v>
      </c>
      <c r="O2894" s="1">
        <v>7.7083333333333337E-2</v>
      </c>
      <c r="P2894" s="1">
        <v>0.21111111111111111</v>
      </c>
      <c r="Q2894" s="1">
        <v>0.28819444444444442</v>
      </c>
      <c r="R2894" s="2">
        <v>456</v>
      </c>
      <c r="S2894" s="2">
        <v>622.49999999999989</v>
      </c>
      <c r="T2894" s="2">
        <v>166.49999999999989</v>
      </c>
      <c r="U2894">
        <v>1</v>
      </c>
      <c r="V2894">
        <v>6</v>
      </c>
      <c r="W2894">
        <v>0</v>
      </c>
    </row>
    <row r="2895" spans="1:23" x14ac:dyDescent="0.25">
      <c r="A2895" t="s">
        <v>59</v>
      </c>
      <c r="B2895" s="3">
        <v>45699</v>
      </c>
      <c r="C2895" s="3" t="str">
        <f>TEXT(Table1[[#This Row],[Date]],"ddd")</f>
        <v>Tue</v>
      </c>
      <c r="D2895" t="s">
        <v>2029</v>
      </c>
      <c r="E2895" s="1" t="s">
        <v>30</v>
      </c>
      <c r="F2895" s="1" t="s">
        <v>30</v>
      </c>
      <c r="G2895" s="1" t="str">
        <f>IFERROR(SUM(Table1[[#This Row],[Deactivate]]-Table1[[#This Row],[Activate]]),"")</f>
        <v/>
      </c>
      <c r="H2895" s="2" t="str">
        <f t="shared" si="45"/>
        <v/>
      </c>
      <c r="I2895" t="s">
        <v>29</v>
      </c>
      <c r="J2895" t="s">
        <v>53</v>
      </c>
      <c r="K2895" t="s">
        <v>2188</v>
      </c>
      <c r="L2895">
        <v>0</v>
      </c>
      <c r="M2895" s="1">
        <v>0.99722222222222223</v>
      </c>
      <c r="N2895" s="1">
        <v>0.99722222222222223</v>
      </c>
      <c r="O2895" s="1">
        <v>0</v>
      </c>
      <c r="P2895" s="1">
        <v>0</v>
      </c>
      <c r="Q2895" s="1">
        <v>0</v>
      </c>
      <c r="R2895" s="2">
        <v>0</v>
      </c>
      <c r="S2895" s="2">
        <v>0</v>
      </c>
      <c r="T2895" s="2">
        <v>0</v>
      </c>
      <c r="U2895">
        <v>1</v>
      </c>
      <c r="V2895">
        <v>6</v>
      </c>
      <c r="W2895">
        <v>0</v>
      </c>
    </row>
    <row r="2896" spans="1:23" x14ac:dyDescent="0.25">
      <c r="A2896" t="s">
        <v>61</v>
      </c>
      <c r="B2896" s="3">
        <v>45699</v>
      </c>
      <c r="C2896" s="3" t="str">
        <f>TEXT(Table1[[#This Row],[Date]],"ddd")</f>
        <v>Tue</v>
      </c>
      <c r="D2896" t="s">
        <v>2029</v>
      </c>
      <c r="E2896" s="1" t="s">
        <v>30</v>
      </c>
      <c r="F2896" s="1" t="s">
        <v>30</v>
      </c>
      <c r="G2896" s="1" t="str">
        <f>IFERROR(SUM(Table1[[#This Row],[Deactivate]]-Table1[[#This Row],[Activate]]),"")</f>
        <v/>
      </c>
      <c r="H2896" s="2" t="str">
        <f t="shared" si="45"/>
        <v/>
      </c>
      <c r="I2896" t="s">
        <v>22</v>
      </c>
      <c r="J2896" t="s">
        <v>23</v>
      </c>
      <c r="K2896" t="s">
        <v>2189</v>
      </c>
      <c r="L2896">
        <v>0</v>
      </c>
      <c r="M2896" s="1">
        <v>0</v>
      </c>
      <c r="N2896" s="1">
        <v>0</v>
      </c>
      <c r="O2896" s="1">
        <v>0</v>
      </c>
      <c r="P2896" s="1">
        <v>2.0833333333333332E-2</v>
      </c>
      <c r="Q2896" s="1">
        <v>2.0833333333333332E-2</v>
      </c>
      <c r="R2896" s="2">
        <v>45</v>
      </c>
      <c r="S2896" s="2">
        <v>45</v>
      </c>
      <c r="T2896" s="2">
        <v>0</v>
      </c>
      <c r="U2896">
        <v>1</v>
      </c>
      <c r="V2896">
        <v>6</v>
      </c>
      <c r="W2896">
        <v>0</v>
      </c>
    </row>
    <row r="2897" spans="1:23" x14ac:dyDescent="0.25">
      <c r="A2897" t="s">
        <v>63</v>
      </c>
      <c r="B2897" s="3">
        <v>45699</v>
      </c>
      <c r="C2897" s="3" t="str">
        <f>TEXT(Table1[[#This Row],[Date]],"ddd")</f>
        <v>Tue</v>
      </c>
      <c r="D2897" t="s">
        <v>2029</v>
      </c>
      <c r="E2897" s="1" t="s">
        <v>30</v>
      </c>
      <c r="F2897" s="1" t="s">
        <v>30</v>
      </c>
      <c r="G2897" s="1" t="str">
        <f>IFERROR(SUM(Table1[[#This Row],[Deactivate]]-Table1[[#This Row],[Activate]]),"")</f>
        <v/>
      </c>
      <c r="H2897" s="2" t="str">
        <f t="shared" si="45"/>
        <v/>
      </c>
      <c r="I2897" t="s">
        <v>35</v>
      </c>
      <c r="J2897" t="s">
        <v>26</v>
      </c>
      <c r="K2897">
        <v>0</v>
      </c>
      <c r="L2897" t="s">
        <v>2190</v>
      </c>
      <c r="M2897" s="1">
        <v>0</v>
      </c>
      <c r="N2897" s="1">
        <v>0</v>
      </c>
      <c r="O2897" s="1">
        <v>0</v>
      </c>
      <c r="P2897" s="1">
        <v>0</v>
      </c>
      <c r="Q2897" s="1">
        <v>0</v>
      </c>
      <c r="R2897" s="2">
        <v>0</v>
      </c>
      <c r="S2897" s="2">
        <v>0</v>
      </c>
      <c r="T2897" s="2">
        <v>0</v>
      </c>
      <c r="U2897">
        <v>1</v>
      </c>
      <c r="V2897">
        <v>6</v>
      </c>
      <c r="W2897" t="s">
        <v>3950</v>
      </c>
    </row>
    <row r="2898" spans="1:23" x14ac:dyDescent="0.25">
      <c r="A2898" t="s">
        <v>63</v>
      </c>
      <c r="B2898" s="3">
        <v>45699</v>
      </c>
      <c r="C2898" s="3" t="str">
        <f>TEXT(Table1[[#This Row],[Date]],"ddd")</f>
        <v>Tue</v>
      </c>
      <c r="D2898" t="s">
        <v>2029</v>
      </c>
      <c r="E2898" s="1" t="s">
        <v>30</v>
      </c>
      <c r="F2898" s="1" t="s">
        <v>30</v>
      </c>
      <c r="G2898" s="1" t="str">
        <f>IFERROR(SUM(Table1[[#This Row],[Deactivate]]-Table1[[#This Row],[Activate]]),"")</f>
        <v/>
      </c>
      <c r="H2898" s="2" t="str">
        <f t="shared" si="45"/>
        <v/>
      </c>
      <c r="I2898" t="s">
        <v>38</v>
      </c>
      <c r="J2898" t="s">
        <v>56</v>
      </c>
      <c r="K2898">
        <v>0</v>
      </c>
      <c r="L2898" t="s">
        <v>30</v>
      </c>
      <c r="M2898" s="1">
        <v>0.3576388888888889</v>
      </c>
      <c r="N2898" s="1">
        <v>0.3576388888888889</v>
      </c>
      <c r="O2898" s="1">
        <v>0</v>
      </c>
      <c r="P2898" s="1">
        <v>0</v>
      </c>
      <c r="Q2898" s="1">
        <v>0</v>
      </c>
      <c r="R2898" s="2">
        <v>0</v>
      </c>
      <c r="S2898" s="2">
        <v>0</v>
      </c>
      <c r="T2898" s="2">
        <v>0</v>
      </c>
      <c r="U2898">
        <v>1</v>
      </c>
      <c r="V2898">
        <v>6</v>
      </c>
      <c r="W2898">
        <v>0</v>
      </c>
    </row>
    <row r="2899" spans="1:23" x14ac:dyDescent="0.25">
      <c r="A2899" t="s">
        <v>63</v>
      </c>
      <c r="B2899" s="3">
        <v>45699</v>
      </c>
      <c r="C2899" s="3" t="str">
        <f>TEXT(Table1[[#This Row],[Date]],"ddd")</f>
        <v>Tue</v>
      </c>
      <c r="D2899" t="s">
        <v>2029</v>
      </c>
      <c r="E2899" s="1" t="s">
        <v>30</v>
      </c>
      <c r="F2899" s="1" t="s">
        <v>30</v>
      </c>
      <c r="G2899" s="1" t="str">
        <f>IFERROR(SUM(Table1[[#This Row],[Deactivate]]-Table1[[#This Row],[Activate]]),"")</f>
        <v/>
      </c>
      <c r="H2899" s="2" t="str">
        <f t="shared" si="45"/>
        <v/>
      </c>
      <c r="I2899" t="s">
        <v>29</v>
      </c>
      <c r="J2899" t="s">
        <v>56</v>
      </c>
      <c r="K2899">
        <v>0</v>
      </c>
      <c r="L2899">
        <v>0</v>
      </c>
      <c r="M2899" s="1">
        <v>0.72152777777777777</v>
      </c>
      <c r="N2899" s="1">
        <v>0.9819444444444444</v>
      </c>
      <c r="O2899" s="1">
        <v>0</v>
      </c>
      <c r="P2899" s="1">
        <v>0.26041666666666669</v>
      </c>
      <c r="Q2899" s="1">
        <v>0.26041666666666669</v>
      </c>
      <c r="R2899" s="2">
        <v>562.5</v>
      </c>
      <c r="S2899" s="2">
        <v>562.5</v>
      </c>
      <c r="T2899" s="2">
        <v>0</v>
      </c>
      <c r="U2899">
        <v>1</v>
      </c>
      <c r="V2899">
        <v>6</v>
      </c>
      <c r="W2899">
        <v>0</v>
      </c>
    </row>
    <row r="2900" spans="1:23" x14ac:dyDescent="0.25">
      <c r="A2900" t="s">
        <v>63</v>
      </c>
      <c r="B2900" s="3">
        <v>45699</v>
      </c>
      <c r="C2900" s="3" t="str">
        <f>TEXT(Table1[[#This Row],[Date]],"ddd")</f>
        <v>Tue</v>
      </c>
      <c r="D2900" t="s">
        <v>2029</v>
      </c>
      <c r="E2900" s="1" t="s">
        <v>30</v>
      </c>
      <c r="F2900" s="1" t="s">
        <v>30</v>
      </c>
      <c r="G2900" s="1" t="str">
        <f>IFERROR(SUM(Table1[[#This Row],[Deactivate]]-Table1[[#This Row],[Activate]]),"")</f>
        <v/>
      </c>
      <c r="H2900" s="2" t="str">
        <f t="shared" si="45"/>
        <v/>
      </c>
      <c r="I2900" t="s">
        <v>29</v>
      </c>
      <c r="J2900" t="s">
        <v>23</v>
      </c>
      <c r="K2900" t="s">
        <v>2191</v>
      </c>
      <c r="L2900">
        <v>0</v>
      </c>
      <c r="M2900" s="1">
        <v>0.9819444444444444</v>
      </c>
      <c r="N2900" s="1">
        <v>0.9819444444444444</v>
      </c>
      <c r="O2900" s="1">
        <v>0</v>
      </c>
      <c r="P2900" s="1">
        <v>0</v>
      </c>
      <c r="Q2900" s="1">
        <v>0</v>
      </c>
      <c r="R2900" s="2">
        <v>0</v>
      </c>
      <c r="S2900" s="2">
        <v>0</v>
      </c>
      <c r="T2900" s="2">
        <v>0</v>
      </c>
      <c r="U2900">
        <v>1</v>
      </c>
      <c r="V2900">
        <v>6</v>
      </c>
      <c r="W2900">
        <v>0</v>
      </c>
    </row>
    <row r="2901" spans="1:23" x14ac:dyDescent="0.25">
      <c r="A2901" t="s">
        <v>63</v>
      </c>
      <c r="B2901" s="3">
        <v>45699</v>
      </c>
      <c r="C2901" s="3" t="str">
        <f>TEXT(Table1[[#This Row],[Date]],"ddd")</f>
        <v>Tue</v>
      </c>
      <c r="D2901" t="s">
        <v>2029</v>
      </c>
      <c r="E2901" s="1" t="s">
        <v>30</v>
      </c>
      <c r="F2901" s="1" t="s">
        <v>30</v>
      </c>
      <c r="G2901" s="1" t="str">
        <f>IFERROR(SUM(Table1[[#This Row],[Deactivate]]-Table1[[#This Row],[Activate]]),"")</f>
        <v/>
      </c>
      <c r="H2901" s="2" t="str">
        <f t="shared" si="45"/>
        <v/>
      </c>
      <c r="I2901" t="s">
        <v>29</v>
      </c>
      <c r="J2901" t="s">
        <v>56</v>
      </c>
      <c r="K2901">
        <v>0</v>
      </c>
      <c r="L2901" t="s">
        <v>30</v>
      </c>
      <c r="M2901" s="1">
        <v>0.9819444444444444</v>
      </c>
      <c r="N2901" s="1">
        <v>0.9819444444444444</v>
      </c>
      <c r="O2901" s="1">
        <v>0</v>
      </c>
      <c r="P2901" s="1">
        <v>0</v>
      </c>
      <c r="Q2901" s="1">
        <v>0</v>
      </c>
      <c r="R2901" s="2">
        <v>0</v>
      </c>
      <c r="S2901" s="2">
        <v>0</v>
      </c>
      <c r="T2901" s="2">
        <v>0</v>
      </c>
      <c r="U2901">
        <v>1</v>
      </c>
      <c r="V2901">
        <v>6</v>
      </c>
      <c r="W2901">
        <v>0</v>
      </c>
    </row>
    <row r="2902" spans="1:23" x14ac:dyDescent="0.25">
      <c r="A2902" t="s">
        <v>86</v>
      </c>
      <c r="B2902" s="3">
        <v>45699</v>
      </c>
      <c r="C2902" s="3" t="str">
        <f>TEXT(Table1[[#This Row],[Date]],"ddd")</f>
        <v>Tue</v>
      </c>
      <c r="D2902" t="s">
        <v>2029</v>
      </c>
      <c r="E2902" s="1" t="s">
        <v>30</v>
      </c>
      <c r="F2902" s="1" t="s">
        <v>30</v>
      </c>
      <c r="G2902" s="1" t="str">
        <f>IFERROR(SUM(Table1[[#This Row],[Deactivate]]-Table1[[#This Row],[Activate]]),"")</f>
        <v/>
      </c>
      <c r="H2902" s="2" t="str">
        <f t="shared" si="45"/>
        <v/>
      </c>
      <c r="I2902" t="s">
        <v>29</v>
      </c>
      <c r="J2902" t="s">
        <v>56</v>
      </c>
      <c r="K2902">
        <v>0</v>
      </c>
      <c r="L2902" t="s">
        <v>30</v>
      </c>
      <c r="M2902" s="1">
        <v>0.70972222222222225</v>
      </c>
      <c r="N2902" s="1">
        <v>0.99722222222222223</v>
      </c>
      <c r="O2902" s="1">
        <v>0</v>
      </c>
      <c r="P2902" s="1">
        <v>0.28750000000000003</v>
      </c>
      <c r="Q2902" s="1">
        <v>0.28750000000000003</v>
      </c>
      <c r="R2902" s="2">
        <v>621.00000000000011</v>
      </c>
      <c r="S2902" s="2">
        <v>621.00000000000011</v>
      </c>
      <c r="T2902" s="2">
        <v>0</v>
      </c>
      <c r="U2902">
        <v>1</v>
      </c>
      <c r="V2902">
        <v>6</v>
      </c>
      <c r="W2902">
        <v>0</v>
      </c>
    </row>
    <row r="2903" spans="1:23" x14ac:dyDescent="0.25">
      <c r="A2903" t="s">
        <v>86</v>
      </c>
      <c r="B2903" s="3">
        <v>45699</v>
      </c>
      <c r="C2903" s="3" t="str">
        <f>TEXT(Table1[[#This Row],[Date]],"ddd")</f>
        <v>Tue</v>
      </c>
      <c r="D2903" t="s">
        <v>2029</v>
      </c>
      <c r="E2903" s="1" t="s">
        <v>30</v>
      </c>
      <c r="F2903" s="1" t="s">
        <v>30</v>
      </c>
      <c r="G2903" s="1" t="str">
        <f>IFERROR(SUM(Table1[[#This Row],[Deactivate]]-Table1[[#This Row],[Activate]]),"")</f>
        <v/>
      </c>
      <c r="H2903" s="2" t="str">
        <f t="shared" si="45"/>
        <v/>
      </c>
      <c r="I2903" t="s">
        <v>29</v>
      </c>
      <c r="J2903" t="s">
        <v>23</v>
      </c>
      <c r="K2903" t="s">
        <v>2192</v>
      </c>
      <c r="L2903">
        <v>0</v>
      </c>
      <c r="M2903" s="1">
        <v>0.99722222222222223</v>
      </c>
      <c r="N2903" s="1">
        <v>0.99722222222222223</v>
      </c>
      <c r="O2903" s="1">
        <v>0</v>
      </c>
      <c r="P2903" s="1">
        <v>0</v>
      </c>
      <c r="Q2903" s="1">
        <v>0</v>
      </c>
      <c r="R2903" s="2">
        <v>0</v>
      </c>
      <c r="S2903" s="2">
        <v>0</v>
      </c>
      <c r="T2903" s="2">
        <v>0</v>
      </c>
      <c r="U2903">
        <v>1</v>
      </c>
      <c r="V2903">
        <v>6</v>
      </c>
      <c r="W2903">
        <v>0</v>
      </c>
    </row>
    <row r="2904" spans="1:23" x14ac:dyDescent="0.25">
      <c r="A2904" t="s">
        <v>65</v>
      </c>
      <c r="B2904" s="3">
        <v>45699</v>
      </c>
      <c r="C2904" s="3" t="str">
        <f>TEXT(Table1[[#This Row],[Date]],"ddd")</f>
        <v>Tue</v>
      </c>
      <c r="D2904" t="s">
        <v>2029</v>
      </c>
      <c r="E2904" s="1" t="s">
        <v>30</v>
      </c>
      <c r="F2904" s="1" t="s">
        <v>30</v>
      </c>
      <c r="G2904" s="1" t="str">
        <f>IFERROR(SUM(Table1[[#This Row],[Deactivate]]-Table1[[#This Row],[Activate]]),"")</f>
        <v/>
      </c>
      <c r="H2904" s="2" t="str">
        <f t="shared" si="45"/>
        <v/>
      </c>
      <c r="I2904" t="s">
        <v>35</v>
      </c>
      <c r="J2904" t="s">
        <v>123</v>
      </c>
      <c r="K2904">
        <v>0</v>
      </c>
      <c r="L2904" t="s">
        <v>2172</v>
      </c>
      <c r="M2904" s="1">
        <v>0</v>
      </c>
      <c r="N2904" s="1">
        <v>0</v>
      </c>
      <c r="O2904" s="1">
        <v>0</v>
      </c>
      <c r="P2904" s="1">
        <v>0</v>
      </c>
      <c r="Q2904" s="1">
        <v>0</v>
      </c>
      <c r="R2904" s="2">
        <v>0</v>
      </c>
      <c r="S2904" s="2">
        <v>0</v>
      </c>
      <c r="T2904" s="2">
        <v>0</v>
      </c>
      <c r="U2904">
        <v>1</v>
      </c>
      <c r="V2904">
        <v>6</v>
      </c>
      <c r="W2904">
        <v>0</v>
      </c>
    </row>
    <row r="2905" spans="1:23" x14ac:dyDescent="0.25">
      <c r="A2905" t="s">
        <v>65</v>
      </c>
      <c r="B2905" s="3">
        <v>45699</v>
      </c>
      <c r="C2905" s="3" t="str">
        <f>TEXT(Table1[[#This Row],[Date]],"ddd")</f>
        <v>Tue</v>
      </c>
      <c r="D2905" t="s">
        <v>2029</v>
      </c>
      <c r="E2905" s="1" t="s">
        <v>30</v>
      </c>
      <c r="F2905" s="1" t="s">
        <v>30</v>
      </c>
      <c r="G2905" s="1" t="str">
        <f>IFERROR(SUM(Table1[[#This Row],[Deactivate]]-Table1[[#This Row],[Activate]]),"")</f>
        <v/>
      </c>
      <c r="H2905" s="2" t="str">
        <f t="shared" si="45"/>
        <v/>
      </c>
      <c r="I2905" t="s">
        <v>22</v>
      </c>
      <c r="J2905" t="s">
        <v>23</v>
      </c>
      <c r="K2905" t="s">
        <v>2193</v>
      </c>
      <c r="L2905">
        <v>0</v>
      </c>
      <c r="M2905" s="1">
        <v>0</v>
      </c>
      <c r="N2905" s="1">
        <v>0</v>
      </c>
      <c r="O2905" s="1">
        <v>0</v>
      </c>
      <c r="P2905" s="1">
        <v>2.0833333333333332E-2</v>
      </c>
      <c r="Q2905" s="1">
        <v>2.0833333333333332E-2</v>
      </c>
      <c r="R2905" s="2">
        <v>45</v>
      </c>
      <c r="S2905" s="2">
        <v>45</v>
      </c>
      <c r="T2905" s="2">
        <v>0</v>
      </c>
      <c r="U2905">
        <v>1</v>
      </c>
      <c r="V2905">
        <v>6</v>
      </c>
      <c r="W2905">
        <v>0</v>
      </c>
    </row>
    <row r="2906" spans="1:23" x14ac:dyDescent="0.25">
      <c r="A2906" t="s">
        <v>65</v>
      </c>
      <c r="B2906" s="3">
        <v>45699</v>
      </c>
      <c r="C2906" s="3" t="str">
        <f>TEXT(Table1[[#This Row],[Date]],"ddd")</f>
        <v>Tue</v>
      </c>
      <c r="D2906" t="s">
        <v>2029</v>
      </c>
      <c r="E2906" s="1" t="s">
        <v>30</v>
      </c>
      <c r="F2906" s="1" t="s">
        <v>30</v>
      </c>
      <c r="G2906" s="1" t="str">
        <f>IFERROR(SUM(Table1[[#This Row],[Deactivate]]-Table1[[#This Row],[Activate]]),"")</f>
        <v/>
      </c>
      <c r="H2906" s="2" t="str">
        <f t="shared" si="45"/>
        <v/>
      </c>
      <c r="I2906" t="s">
        <v>29</v>
      </c>
      <c r="J2906" t="s">
        <v>123</v>
      </c>
      <c r="K2906">
        <v>0</v>
      </c>
      <c r="L2906" t="s">
        <v>2175</v>
      </c>
      <c r="M2906" s="1">
        <v>0.29236111111111113</v>
      </c>
      <c r="N2906" s="1">
        <v>0.7104166666666667</v>
      </c>
      <c r="O2906" s="1">
        <v>0</v>
      </c>
      <c r="P2906" s="1">
        <v>0.41805555555555557</v>
      </c>
      <c r="Q2906" s="1">
        <v>0.41805555555555557</v>
      </c>
      <c r="R2906" s="2">
        <v>903</v>
      </c>
      <c r="S2906" s="2">
        <v>903</v>
      </c>
      <c r="T2906" s="2">
        <v>0</v>
      </c>
      <c r="U2906">
        <v>1</v>
      </c>
      <c r="V2906">
        <v>6</v>
      </c>
      <c r="W2906">
        <v>0</v>
      </c>
    </row>
    <row r="2907" spans="1:23" x14ac:dyDescent="0.25">
      <c r="A2907" t="s">
        <v>65</v>
      </c>
      <c r="B2907" s="3">
        <v>45699</v>
      </c>
      <c r="C2907" s="3" t="str">
        <f>TEXT(Table1[[#This Row],[Date]],"ddd")</f>
        <v>Tue</v>
      </c>
      <c r="D2907" t="s">
        <v>2029</v>
      </c>
      <c r="E2907" s="1" t="s">
        <v>30</v>
      </c>
      <c r="F2907" s="1" t="s">
        <v>30</v>
      </c>
      <c r="G2907" s="1" t="str">
        <f>IFERROR(SUM(Table1[[#This Row],[Deactivate]]-Table1[[#This Row],[Activate]]),"")</f>
        <v/>
      </c>
      <c r="H2907" s="2" t="str">
        <f t="shared" si="45"/>
        <v/>
      </c>
      <c r="I2907" t="s">
        <v>22</v>
      </c>
      <c r="J2907" t="s">
        <v>26</v>
      </c>
      <c r="K2907">
        <v>0</v>
      </c>
      <c r="L2907">
        <v>0</v>
      </c>
      <c r="M2907" s="1">
        <v>0.78819444444444453</v>
      </c>
      <c r="N2907" s="1">
        <v>0.99652777777777779</v>
      </c>
      <c r="O2907" s="1">
        <v>1.6666666666666666E-2</v>
      </c>
      <c r="P2907" s="1">
        <v>0.20833333333333334</v>
      </c>
      <c r="Q2907" s="1">
        <v>0.22500000000000001</v>
      </c>
      <c r="R2907" s="2">
        <v>450</v>
      </c>
      <c r="S2907" s="2">
        <v>486</v>
      </c>
      <c r="T2907" s="2">
        <v>36</v>
      </c>
      <c r="U2907">
        <v>1</v>
      </c>
      <c r="V2907">
        <v>6</v>
      </c>
      <c r="W2907">
        <v>0</v>
      </c>
    </row>
    <row r="2908" spans="1:23" x14ac:dyDescent="0.25">
      <c r="A2908" t="s">
        <v>20</v>
      </c>
      <c r="B2908" s="3">
        <v>45700</v>
      </c>
      <c r="C2908" s="3" t="str">
        <f>TEXT(Table1[[#This Row],[Date]],"ddd")</f>
        <v>Wed</v>
      </c>
      <c r="D2908" t="s">
        <v>2029</v>
      </c>
      <c r="E2908" s="1" t="s">
        <v>30</v>
      </c>
      <c r="F2908" s="1" t="s">
        <v>30</v>
      </c>
      <c r="G2908" s="1" t="str">
        <f>IFERROR(SUM(Table1[[#This Row],[Deactivate]]-Table1[[#This Row],[Activate]]),"")</f>
        <v/>
      </c>
      <c r="H2908" s="2" t="str">
        <f t="shared" si="45"/>
        <v/>
      </c>
      <c r="I2908" t="s">
        <v>29</v>
      </c>
      <c r="J2908" t="s">
        <v>216</v>
      </c>
      <c r="K2908">
        <v>0</v>
      </c>
      <c r="L2908" t="s">
        <v>2194</v>
      </c>
      <c r="M2908" s="1">
        <v>0.79166666666666663</v>
      </c>
      <c r="N2908" s="1">
        <v>0.90138888888888891</v>
      </c>
      <c r="O2908" s="1">
        <v>4.8611111111111112E-2</v>
      </c>
      <c r="P2908" s="1">
        <v>0.10972222222222222</v>
      </c>
      <c r="Q2908" s="1">
        <v>0.15833333333333333</v>
      </c>
      <c r="R2908" s="2">
        <v>237</v>
      </c>
      <c r="S2908" s="2">
        <v>342</v>
      </c>
      <c r="T2908" s="2">
        <v>105</v>
      </c>
      <c r="U2908">
        <v>1</v>
      </c>
      <c r="V2908">
        <v>6</v>
      </c>
      <c r="W2908" t="s">
        <v>3950</v>
      </c>
    </row>
    <row r="2909" spans="1:23" x14ac:dyDescent="0.25">
      <c r="A2909" t="s">
        <v>20</v>
      </c>
      <c r="B2909" s="3">
        <v>45700</v>
      </c>
      <c r="C2909" s="3" t="str">
        <f>TEXT(Table1[[#This Row],[Date]],"ddd")</f>
        <v>Wed</v>
      </c>
      <c r="D2909" t="s">
        <v>2029</v>
      </c>
      <c r="E2909" s="1" t="s">
        <v>30</v>
      </c>
      <c r="F2909" s="1" t="s">
        <v>30</v>
      </c>
      <c r="G2909" s="1" t="str">
        <f>IFERROR(SUM(Table1[[#This Row],[Deactivate]]-Table1[[#This Row],[Activate]]),"")</f>
        <v/>
      </c>
      <c r="H2909" s="2" t="str">
        <f t="shared" si="45"/>
        <v/>
      </c>
      <c r="I2909" t="s">
        <v>25</v>
      </c>
      <c r="J2909" t="s">
        <v>216</v>
      </c>
      <c r="K2909">
        <v>0</v>
      </c>
      <c r="L2909" t="s">
        <v>2195</v>
      </c>
      <c r="M2909" s="1">
        <v>0.94236111111111109</v>
      </c>
      <c r="N2909" s="1">
        <v>2.5694444444444447E-2</v>
      </c>
      <c r="O2909" s="1">
        <v>4.0972222222222222E-2</v>
      </c>
      <c r="P2909" s="1">
        <v>8.3333333333333329E-2</v>
      </c>
      <c r="Q2909" s="1">
        <v>0.12430555555555556</v>
      </c>
      <c r="R2909" s="2">
        <v>180</v>
      </c>
      <c r="S2909" s="2">
        <v>268.5</v>
      </c>
      <c r="T2909" s="2">
        <v>88.5</v>
      </c>
      <c r="U2909">
        <v>1</v>
      </c>
      <c r="V2909">
        <v>6</v>
      </c>
      <c r="W2909">
        <v>0</v>
      </c>
    </row>
    <row r="2910" spans="1:23" x14ac:dyDescent="0.25">
      <c r="A2910" t="s">
        <v>28</v>
      </c>
      <c r="B2910" s="3">
        <v>45700</v>
      </c>
      <c r="C2910" s="3" t="str">
        <f>TEXT(Table1[[#This Row],[Date]],"ddd")</f>
        <v>Wed</v>
      </c>
      <c r="D2910" t="s">
        <v>2029</v>
      </c>
      <c r="E2910" s="1" t="s">
        <v>30</v>
      </c>
      <c r="F2910" s="1" t="s">
        <v>30</v>
      </c>
      <c r="G2910" s="1" t="str">
        <f>IFERROR(SUM(Table1[[#This Row],[Deactivate]]-Table1[[#This Row],[Activate]]),"")</f>
        <v/>
      </c>
      <c r="H2910" s="2" t="str">
        <f t="shared" si="45"/>
        <v/>
      </c>
      <c r="I2910" t="s">
        <v>29</v>
      </c>
      <c r="J2910" t="s">
        <v>56</v>
      </c>
      <c r="K2910">
        <v>0</v>
      </c>
      <c r="L2910" t="s">
        <v>30</v>
      </c>
      <c r="M2910" s="1">
        <v>0.52152777777777781</v>
      </c>
      <c r="N2910" s="1">
        <v>0.64722222222222225</v>
      </c>
      <c r="O2910" s="1">
        <v>0</v>
      </c>
      <c r="P2910" s="1">
        <v>0.12569444444444444</v>
      </c>
      <c r="Q2910" s="1">
        <v>0.12569444444444444</v>
      </c>
      <c r="R2910" s="2">
        <v>271.5</v>
      </c>
      <c r="S2910" s="2">
        <v>271.5</v>
      </c>
      <c r="T2910" s="2">
        <v>0</v>
      </c>
      <c r="U2910">
        <v>1</v>
      </c>
      <c r="V2910">
        <v>6</v>
      </c>
      <c r="W2910">
        <v>0</v>
      </c>
    </row>
    <row r="2911" spans="1:23" x14ac:dyDescent="0.25">
      <c r="A2911" t="s">
        <v>28</v>
      </c>
      <c r="B2911" s="3">
        <v>45700</v>
      </c>
      <c r="C2911" s="3" t="str">
        <f>TEXT(Table1[[#This Row],[Date]],"ddd")</f>
        <v>Wed</v>
      </c>
      <c r="D2911" t="s">
        <v>2029</v>
      </c>
      <c r="E2911" s="1" t="s">
        <v>30</v>
      </c>
      <c r="F2911" s="1" t="s">
        <v>30</v>
      </c>
      <c r="G2911" s="1" t="str">
        <f>IFERROR(SUM(Table1[[#This Row],[Deactivate]]-Table1[[#This Row],[Activate]]),"")</f>
        <v/>
      </c>
      <c r="H2911" s="2" t="str">
        <f t="shared" si="45"/>
        <v/>
      </c>
      <c r="I2911" t="s">
        <v>29</v>
      </c>
      <c r="J2911" t="s">
        <v>56</v>
      </c>
      <c r="K2911">
        <v>0</v>
      </c>
      <c r="L2911" t="s">
        <v>30</v>
      </c>
      <c r="M2911" s="1">
        <v>0.67569444444444438</v>
      </c>
      <c r="N2911" s="1">
        <v>0.82500000000000007</v>
      </c>
      <c r="O2911" s="1">
        <v>0</v>
      </c>
      <c r="P2911" s="1">
        <v>0.14930555555555555</v>
      </c>
      <c r="Q2911" s="1">
        <v>0.14930555555555555</v>
      </c>
      <c r="R2911" s="2">
        <v>322.5</v>
      </c>
      <c r="S2911" s="2">
        <v>322.5</v>
      </c>
      <c r="T2911" s="2">
        <v>0</v>
      </c>
      <c r="U2911">
        <v>1</v>
      </c>
      <c r="V2911">
        <v>6</v>
      </c>
      <c r="W2911">
        <v>0</v>
      </c>
    </row>
    <row r="2912" spans="1:23" x14ac:dyDescent="0.25">
      <c r="A2912" t="s">
        <v>28</v>
      </c>
      <c r="B2912" s="3">
        <v>45700</v>
      </c>
      <c r="C2912" s="3" t="str">
        <f>TEXT(Table1[[#This Row],[Date]],"ddd")</f>
        <v>Wed</v>
      </c>
      <c r="D2912" t="s">
        <v>2029</v>
      </c>
      <c r="E2912" s="1" t="s">
        <v>30</v>
      </c>
      <c r="F2912" s="1" t="s">
        <v>30</v>
      </c>
      <c r="G2912" s="1" t="str">
        <f>IFERROR(SUM(Table1[[#This Row],[Deactivate]]-Table1[[#This Row],[Activate]]),"")</f>
        <v/>
      </c>
      <c r="H2912" s="2" t="str">
        <f t="shared" si="45"/>
        <v/>
      </c>
      <c r="I2912" t="s">
        <v>25</v>
      </c>
      <c r="J2912" t="s">
        <v>56</v>
      </c>
      <c r="K2912">
        <v>0</v>
      </c>
      <c r="L2912" t="s">
        <v>30</v>
      </c>
      <c r="M2912" s="1">
        <v>0.83888888888888891</v>
      </c>
      <c r="N2912" s="1">
        <v>0.96388888888888891</v>
      </c>
      <c r="O2912" s="1">
        <v>0</v>
      </c>
      <c r="P2912" s="1">
        <v>0.125</v>
      </c>
      <c r="Q2912" s="1">
        <v>0.125</v>
      </c>
      <c r="R2912" s="2">
        <v>270</v>
      </c>
      <c r="S2912" s="2">
        <v>270</v>
      </c>
      <c r="T2912" s="2">
        <v>0</v>
      </c>
      <c r="U2912">
        <v>1</v>
      </c>
      <c r="V2912">
        <v>6</v>
      </c>
      <c r="W2912">
        <v>0</v>
      </c>
    </row>
    <row r="2913" spans="1:23" x14ac:dyDescent="0.25">
      <c r="A2913" t="s">
        <v>34</v>
      </c>
      <c r="B2913" s="3">
        <v>45700</v>
      </c>
      <c r="C2913" s="3" t="str">
        <f>TEXT(Table1[[#This Row],[Date]],"ddd")</f>
        <v>Wed</v>
      </c>
      <c r="D2913" t="s">
        <v>2029</v>
      </c>
      <c r="E2913" s="1" t="s">
        <v>30</v>
      </c>
      <c r="F2913" s="1" t="s">
        <v>30</v>
      </c>
      <c r="G2913" s="1" t="str">
        <f>IFERROR(SUM(Table1[[#This Row],[Deactivate]]-Table1[[#This Row],[Activate]]),"")</f>
        <v/>
      </c>
      <c r="H2913" s="2" t="str">
        <f t="shared" si="45"/>
        <v/>
      </c>
      <c r="I2913" t="s">
        <v>35</v>
      </c>
      <c r="J2913" t="s">
        <v>36</v>
      </c>
      <c r="K2913">
        <v>0</v>
      </c>
      <c r="L2913" t="s">
        <v>2196</v>
      </c>
      <c r="M2913" s="1">
        <v>0</v>
      </c>
      <c r="N2913" s="1">
        <v>0</v>
      </c>
      <c r="O2913" s="1">
        <v>0</v>
      </c>
      <c r="P2913" s="1">
        <v>0</v>
      </c>
      <c r="Q2913" s="1">
        <v>0</v>
      </c>
      <c r="R2913" s="2">
        <v>0</v>
      </c>
      <c r="S2913" s="2">
        <v>0</v>
      </c>
      <c r="T2913" s="2">
        <v>0</v>
      </c>
      <c r="U2913">
        <v>1</v>
      </c>
      <c r="V2913">
        <v>6</v>
      </c>
      <c r="W2913">
        <v>0</v>
      </c>
    </row>
    <row r="2914" spans="1:23" x14ac:dyDescent="0.25">
      <c r="A2914" t="s">
        <v>34</v>
      </c>
      <c r="B2914" s="3">
        <v>45700</v>
      </c>
      <c r="C2914" s="3" t="str">
        <f>TEXT(Table1[[#This Row],[Date]],"ddd")</f>
        <v>Wed</v>
      </c>
      <c r="D2914" t="s">
        <v>2029</v>
      </c>
      <c r="E2914" s="1" t="s">
        <v>30</v>
      </c>
      <c r="F2914" s="1" t="s">
        <v>30</v>
      </c>
      <c r="G2914" s="1" t="str">
        <f>IFERROR(SUM(Table1[[#This Row],[Deactivate]]-Table1[[#This Row],[Activate]]),"")</f>
        <v/>
      </c>
      <c r="H2914" s="2" t="str">
        <f t="shared" si="45"/>
        <v/>
      </c>
      <c r="I2914" t="s">
        <v>29</v>
      </c>
      <c r="J2914" t="s">
        <v>53</v>
      </c>
      <c r="K2914" t="s">
        <v>2197</v>
      </c>
      <c r="L2914">
        <v>0</v>
      </c>
      <c r="M2914" s="1">
        <v>0.32708333333333334</v>
      </c>
      <c r="N2914" s="1">
        <v>0.34236111111111112</v>
      </c>
      <c r="O2914" s="1">
        <v>9.0277777777777787E-3</v>
      </c>
      <c r="P2914" s="1">
        <v>1.5277777777777777E-2</v>
      </c>
      <c r="Q2914" s="1">
        <v>2.4305555555555556E-2</v>
      </c>
      <c r="R2914" s="2">
        <v>33</v>
      </c>
      <c r="S2914" s="2">
        <v>52.5</v>
      </c>
      <c r="T2914" s="2">
        <v>19.5</v>
      </c>
      <c r="U2914">
        <v>1</v>
      </c>
      <c r="V2914">
        <v>6</v>
      </c>
      <c r="W2914">
        <v>0</v>
      </c>
    </row>
    <row r="2915" spans="1:23" x14ac:dyDescent="0.25">
      <c r="A2915" t="s">
        <v>34</v>
      </c>
      <c r="B2915" s="3">
        <v>45700</v>
      </c>
      <c r="C2915" s="3" t="str">
        <f>TEXT(Table1[[#This Row],[Date]],"ddd")</f>
        <v>Wed</v>
      </c>
      <c r="D2915" t="s">
        <v>2029</v>
      </c>
      <c r="E2915" s="1" t="s">
        <v>30</v>
      </c>
      <c r="F2915" s="1" t="s">
        <v>30</v>
      </c>
      <c r="G2915" s="1" t="str">
        <f>IFERROR(SUM(Table1[[#This Row],[Deactivate]]-Table1[[#This Row],[Activate]]),"")</f>
        <v/>
      </c>
      <c r="H2915" s="2" t="str">
        <f t="shared" si="45"/>
        <v/>
      </c>
      <c r="I2915" t="s">
        <v>38</v>
      </c>
      <c r="J2915" t="s">
        <v>66</v>
      </c>
      <c r="K2915">
        <v>0</v>
      </c>
      <c r="L2915" t="s">
        <v>2198</v>
      </c>
      <c r="M2915" s="1">
        <v>0.34236111111111112</v>
      </c>
      <c r="N2915" s="1">
        <v>0.39374999999999999</v>
      </c>
      <c r="O2915" s="1">
        <v>0</v>
      </c>
      <c r="P2915" s="1">
        <v>5.1388888888888894E-2</v>
      </c>
      <c r="Q2915" s="1">
        <v>5.1388888888888894E-2</v>
      </c>
      <c r="R2915" s="2">
        <v>111</v>
      </c>
      <c r="S2915" s="2">
        <v>111</v>
      </c>
      <c r="T2915" s="2">
        <v>0</v>
      </c>
      <c r="U2915">
        <v>1</v>
      </c>
      <c r="V2915">
        <v>6</v>
      </c>
      <c r="W2915">
        <v>0</v>
      </c>
    </row>
    <row r="2916" spans="1:23" x14ac:dyDescent="0.25">
      <c r="A2916" t="s">
        <v>34</v>
      </c>
      <c r="B2916" s="3">
        <v>45700</v>
      </c>
      <c r="C2916" s="3" t="str">
        <f>TEXT(Table1[[#This Row],[Date]],"ddd")</f>
        <v>Wed</v>
      </c>
      <c r="D2916" t="s">
        <v>2029</v>
      </c>
      <c r="E2916" s="1" t="s">
        <v>30</v>
      </c>
      <c r="F2916" s="1" t="s">
        <v>30</v>
      </c>
      <c r="G2916" s="1" t="str">
        <f>IFERROR(SUM(Table1[[#This Row],[Deactivate]]-Table1[[#This Row],[Activate]]),"")</f>
        <v/>
      </c>
      <c r="H2916" s="2" t="str">
        <f t="shared" si="45"/>
        <v/>
      </c>
      <c r="I2916" t="s">
        <v>29</v>
      </c>
      <c r="J2916" t="s">
        <v>68</v>
      </c>
      <c r="K2916" t="s">
        <v>2199</v>
      </c>
      <c r="L2916">
        <v>0</v>
      </c>
      <c r="M2916" s="1">
        <v>0.42638888888888887</v>
      </c>
      <c r="N2916" s="1">
        <v>0.4777777777777778</v>
      </c>
      <c r="O2916" s="1">
        <v>3.2638888888888891E-2</v>
      </c>
      <c r="P2916" s="1">
        <v>5.1388888888888894E-2</v>
      </c>
      <c r="Q2916" s="1">
        <v>8.4027777777777785E-2</v>
      </c>
      <c r="R2916" s="2">
        <v>111</v>
      </c>
      <c r="S2916" s="2">
        <v>181.50000000000003</v>
      </c>
      <c r="T2916" s="2">
        <v>70.500000000000028</v>
      </c>
      <c r="U2916">
        <v>1</v>
      </c>
      <c r="V2916">
        <v>6</v>
      </c>
      <c r="W2916">
        <v>0</v>
      </c>
    </row>
    <row r="2917" spans="1:23" x14ac:dyDescent="0.25">
      <c r="A2917" t="s">
        <v>34</v>
      </c>
      <c r="B2917" s="3">
        <v>45700</v>
      </c>
      <c r="C2917" s="3" t="str">
        <f>TEXT(Table1[[#This Row],[Date]],"ddd")</f>
        <v>Wed</v>
      </c>
      <c r="D2917" t="s">
        <v>2029</v>
      </c>
      <c r="E2917" s="1" t="s">
        <v>30</v>
      </c>
      <c r="F2917" s="1" t="s">
        <v>30</v>
      </c>
      <c r="G2917" s="1" t="str">
        <f>IFERROR(SUM(Table1[[#This Row],[Deactivate]]-Table1[[#This Row],[Activate]]),"")</f>
        <v/>
      </c>
      <c r="H2917" s="2" t="str">
        <f t="shared" si="45"/>
        <v/>
      </c>
      <c r="I2917" t="s">
        <v>29</v>
      </c>
      <c r="J2917" t="s">
        <v>23</v>
      </c>
      <c r="K2917" t="s">
        <v>2200</v>
      </c>
      <c r="L2917">
        <v>0</v>
      </c>
      <c r="M2917" s="1">
        <v>0.4777777777777778</v>
      </c>
      <c r="N2917" s="1">
        <v>0.49583333333333335</v>
      </c>
      <c r="O2917" s="1">
        <v>0</v>
      </c>
      <c r="P2917" s="1">
        <v>1.8055555555555557E-2</v>
      </c>
      <c r="Q2917" s="1">
        <v>1.8055555555555557E-2</v>
      </c>
      <c r="R2917" s="2">
        <v>39.000000000000007</v>
      </c>
      <c r="S2917" s="2">
        <v>39.000000000000007</v>
      </c>
      <c r="T2917" s="2">
        <v>0</v>
      </c>
      <c r="U2917">
        <v>1</v>
      </c>
      <c r="V2917">
        <v>6</v>
      </c>
      <c r="W2917">
        <v>0</v>
      </c>
    </row>
    <row r="2918" spans="1:23" x14ac:dyDescent="0.25">
      <c r="A2918" t="s">
        <v>34</v>
      </c>
      <c r="B2918" s="3">
        <v>45700</v>
      </c>
      <c r="C2918" s="3" t="str">
        <f>TEXT(Table1[[#This Row],[Date]],"ddd")</f>
        <v>Wed</v>
      </c>
      <c r="D2918" t="s">
        <v>2029</v>
      </c>
      <c r="E2918" s="1" t="s">
        <v>30</v>
      </c>
      <c r="F2918" s="1" t="s">
        <v>30</v>
      </c>
      <c r="G2918" s="1" t="str">
        <f>IFERROR(SUM(Table1[[#This Row],[Deactivate]]-Table1[[#This Row],[Activate]]),"")</f>
        <v/>
      </c>
      <c r="H2918" s="2" t="str">
        <f t="shared" si="45"/>
        <v/>
      </c>
      <c r="I2918" t="s">
        <v>29</v>
      </c>
      <c r="J2918" t="s">
        <v>66</v>
      </c>
      <c r="K2918">
        <v>0</v>
      </c>
      <c r="L2918" t="s">
        <v>2198</v>
      </c>
      <c r="M2918" s="1">
        <v>0.49583333333333335</v>
      </c>
      <c r="N2918" s="1">
        <v>0.74375000000000002</v>
      </c>
      <c r="O2918" s="1">
        <v>0</v>
      </c>
      <c r="P2918" s="1">
        <v>0.24791666666666667</v>
      </c>
      <c r="Q2918" s="1">
        <v>0.24791666666666667</v>
      </c>
      <c r="R2918" s="2">
        <v>535.5</v>
      </c>
      <c r="S2918" s="2">
        <v>535.5</v>
      </c>
      <c r="T2918" s="2">
        <v>0</v>
      </c>
      <c r="U2918">
        <v>1</v>
      </c>
      <c r="V2918">
        <v>6</v>
      </c>
      <c r="W2918">
        <v>0</v>
      </c>
    </row>
    <row r="2919" spans="1:23" x14ac:dyDescent="0.25">
      <c r="A2919" t="s">
        <v>41</v>
      </c>
      <c r="B2919" s="3">
        <v>45700</v>
      </c>
      <c r="C2919" s="3" t="str">
        <f>TEXT(Table1[[#This Row],[Date]],"ddd")</f>
        <v>Wed</v>
      </c>
      <c r="D2919" t="s">
        <v>2029</v>
      </c>
      <c r="E2919" s="1" t="s">
        <v>30</v>
      </c>
      <c r="F2919" s="1" t="s">
        <v>30</v>
      </c>
      <c r="G2919" s="1" t="str">
        <f>IFERROR(SUM(Table1[[#This Row],[Deactivate]]-Table1[[#This Row],[Activate]]),"")</f>
        <v/>
      </c>
      <c r="H2919" s="2" t="str">
        <f t="shared" si="45"/>
        <v/>
      </c>
      <c r="I2919" t="s">
        <v>29</v>
      </c>
      <c r="J2919" t="s">
        <v>23</v>
      </c>
      <c r="K2919" t="s">
        <v>2201</v>
      </c>
      <c r="L2919">
        <v>0</v>
      </c>
      <c r="M2919" s="1">
        <v>0.74513888888888891</v>
      </c>
      <c r="N2919" s="1">
        <v>0.74513888888888891</v>
      </c>
      <c r="O2919" s="1">
        <v>0</v>
      </c>
      <c r="P2919" s="1">
        <v>0</v>
      </c>
      <c r="Q2919" s="1">
        <v>0</v>
      </c>
      <c r="R2919" s="2">
        <v>0</v>
      </c>
      <c r="S2919" s="2">
        <v>0</v>
      </c>
      <c r="T2919" s="2">
        <v>0</v>
      </c>
      <c r="U2919">
        <v>1</v>
      </c>
      <c r="V2919">
        <v>6</v>
      </c>
      <c r="W2919">
        <v>0</v>
      </c>
    </row>
    <row r="2920" spans="1:23" x14ac:dyDescent="0.25">
      <c r="A2920" t="s">
        <v>43</v>
      </c>
      <c r="B2920" s="3">
        <v>45700</v>
      </c>
      <c r="C2920" s="3" t="str">
        <f>TEXT(Table1[[#This Row],[Date]],"ddd")</f>
        <v>Wed</v>
      </c>
      <c r="D2920" t="s">
        <v>2029</v>
      </c>
      <c r="E2920" s="1" t="s">
        <v>30</v>
      </c>
      <c r="F2920" s="1" t="s">
        <v>30</v>
      </c>
      <c r="G2920" s="1" t="str">
        <f>IFERROR(SUM(Table1[[#This Row],[Deactivate]]-Table1[[#This Row],[Activate]]),"")</f>
        <v/>
      </c>
      <c r="H2920" s="2" t="str">
        <f t="shared" si="45"/>
        <v/>
      </c>
      <c r="I2920" t="s">
        <v>29</v>
      </c>
      <c r="J2920" t="s">
        <v>36</v>
      </c>
      <c r="K2920">
        <v>0</v>
      </c>
      <c r="L2920" t="s">
        <v>2196</v>
      </c>
      <c r="M2920" s="1">
        <v>0.33611111111111108</v>
      </c>
      <c r="N2920" s="1">
        <v>0.33611111111111108</v>
      </c>
      <c r="O2920" s="1">
        <v>0</v>
      </c>
      <c r="P2920" s="1">
        <v>0</v>
      </c>
      <c r="Q2920" s="1">
        <v>0</v>
      </c>
      <c r="R2920" s="2">
        <v>0</v>
      </c>
      <c r="S2920" s="2">
        <v>0</v>
      </c>
      <c r="T2920" s="2">
        <v>0</v>
      </c>
      <c r="U2920">
        <v>1</v>
      </c>
      <c r="V2920">
        <v>6</v>
      </c>
      <c r="W2920">
        <v>0</v>
      </c>
    </row>
    <row r="2921" spans="1:23" x14ac:dyDescent="0.25">
      <c r="A2921" t="s">
        <v>43</v>
      </c>
      <c r="B2921" s="3">
        <v>45700</v>
      </c>
      <c r="C2921" s="3" t="str">
        <f>TEXT(Table1[[#This Row],[Date]],"ddd")</f>
        <v>Wed</v>
      </c>
      <c r="D2921" t="s">
        <v>2029</v>
      </c>
      <c r="E2921" s="1" t="s">
        <v>30</v>
      </c>
      <c r="F2921" s="1" t="s">
        <v>30</v>
      </c>
      <c r="G2921" s="1" t="str">
        <f>IFERROR(SUM(Table1[[#This Row],[Deactivate]]-Table1[[#This Row],[Activate]]),"")</f>
        <v/>
      </c>
      <c r="H2921" s="2" t="str">
        <f t="shared" si="45"/>
        <v/>
      </c>
      <c r="I2921" t="s">
        <v>29</v>
      </c>
      <c r="J2921" t="s">
        <v>26</v>
      </c>
      <c r="K2921">
        <v>0</v>
      </c>
      <c r="L2921" t="s">
        <v>2202</v>
      </c>
      <c r="M2921" s="1">
        <v>0.36527777777777781</v>
      </c>
      <c r="N2921" s="1">
        <v>0.40486111111111112</v>
      </c>
      <c r="O2921" s="1">
        <v>2.0833333333333333E-3</v>
      </c>
      <c r="P2921" s="1">
        <v>3.9583333333333331E-2</v>
      </c>
      <c r="Q2921" s="1">
        <v>4.1666666666666664E-2</v>
      </c>
      <c r="R2921" s="2">
        <v>85.5</v>
      </c>
      <c r="S2921" s="2">
        <v>90</v>
      </c>
      <c r="T2921" s="2">
        <v>4.5</v>
      </c>
      <c r="U2921">
        <v>1</v>
      </c>
      <c r="V2921">
        <v>6</v>
      </c>
      <c r="W2921">
        <v>0</v>
      </c>
    </row>
    <row r="2922" spans="1:23" x14ac:dyDescent="0.25">
      <c r="A2922" t="s">
        <v>43</v>
      </c>
      <c r="B2922" s="3">
        <v>45700</v>
      </c>
      <c r="C2922" s="3" t="str">
        <f>TEXT(Table1[[#This Row],[Date]],"ddd")</f>
        <v>Wed</v>
      </c>
      <c r="D2922" t="s">
        <v>2029</v>
      </c>
      <c r="E2922" s="1" t="s">
        <v>30</v>
      </c>
      <c r="F2922" s="1" t="s">
        <v>30</v>
      </c>
      <c r="G2922" s="1" t="str">
        <f>IFERROR(SUM(Table1[[#This Row],[Deactivate]]-Table1[[#This Row],[Activate]]),"")</f>
        <v/>
      </c>
      <c r="H2922" s="2" t="str">
        <f t="shared" si="45"/>
        <v/>
      </c>
      <c r="I2922" t="s">
        <v>29</v>
      </c>
      <c r="J2922" t="s">
        <v>228</v>
      </c>
      <c r="K2922">
        <v>0</v>
      </c>
      <c r="L2922" t="s">
        <v>2203</v>
      </c>
      <c r="M2922" s="1">
        <v>0.4284722222222222</v>
      </c>
      <c r="N2922" s="1">
        <v>0.5541666666666667</v>
      </c>
      <c r="O2922" s="1">
        <v>2.361111111111111E-2</v>
      </c>
      <c r="P2922" s="1">
        <v>0.12569444444444444</v>
      </c>
      <c r="Q2922" s="1">
        <v>0.14930555555555555</v>
      </c>
      <c r="R2922" s="2">
        <v>271.5</v>
      </c>
      <c r="S2922" s="2">
        <v>322.5</v>
      </c>
      <c r="T2922" s="2">
        <v>51</v>
      </c>
      <c r="U2922">
        <v>1</v>
      </c>
      <c r="V2922">
        <v>6</v>
      </c>
      <c r="W2922">
        <v>0</v>
      </c>
    </row>
    <row r="2923" spans="1:23" x14ac:dyDescent="0.25">
      <c r="A2923" t="s">
        <v>43</v>
      </c>
      <c r="B2923" s="3">
        <v>45700</v>
      </c>
      <c r="C2923" s="3" t="str">
        <f>TEXT(Table1[[#This Row],[Date]],"ddd")</f>
        <v>Wed</v>
      </c>
      <c r="D2923" t="s">
        <v>2029</v>
      </c>
      <c r="E2923" s="1" t="s">
        <v>30</v>
      </c>
      <c r="F2923" s="1" t="s">
        <v>30</v>
      </c>
      <c r="G2923" s="1" t="str">
        <f>IFERROR(SUM(Table1[[#This Row],[Deactivate]]-Table1[[#This Row],[Activate]]),"")</f>
        <v/>
      </c>
      <c r="H2923" s="2" t="str">
        <f t="shared" si="45"/>
        <v/>
      </c>
      <c r="I2923" t="s">
        <v>29</v>
      </c>
      <c r="J2923" t="s">
        <v>66</v>
      </c>
      <c r="K2923">
        <v>0</v>
      </c>
      <c r="L2923">
        <v>0</v>
      </c>
      <c r="M2923" s="1">
        <v>0.5541666666666667</v>
      </c>
      <c r="N2923" s="1">
        <v>0.69930555555555562</v>
      </c>
      <c r="O2923" s="1">
        <v>0</v>
      </c>
      <c r="P2923" s="1">
        <v>0.1451388888888889</v>
      </c>
      <c r="Q2923" s="1">
        <v>0.1451388888888889</v>
      </c>
      <c r="R2923" s="2">
        <v>313.50000000000006</v>
      </c>
      <c r="S2923" s="2">
        <v>313.50000000000006</v>
      </c>
      <c r="T2923" s="2">
        <v>0</v>
      </c>
      <c r="U2923">
        <v>1</v>
      </c>
      <c r="V2923">
        <v>6</v>
      </c>
      <c r="W2923">
        <v>0</v>
      </c>
    </row>
    <row r="2924" spans="1:23" x14ac:dyDescent="0.25">
      <c r="A2924" t="s">
        <v>43</v>
      </c>
      <c r="B2924" s="3">
        <v>45700</v>
      </c>
      <c r="C2924" s="3" t="str">
        <f>TEXT(Table1[[#This Row],[Date]],"ddd")</f>
        <v>Wed</v>
      </c>
      <c r="D2924" t="s">
        <v>2029</v>
      </c>
      <c r="E2924" s="1" t="s">
        <v>30</v>
      </c>
      <c r="F2924" s="1" t="s">
        <v>30</v>
      </c>
      <c r="G2924" s="1" t="str">
        <f>IFERROR(SUM(Table1[[#This Row],[Deactivate]]-Table1[[#This Row],[Activate]]),"")</f>
        <v/>
      </c>
      <c r="H2924" s="2" t="str">
        <f t="shared" si="45"/>
        <v/>
      </c>
      <c r="I2924" t="s">
        <v>29</v>
      </c>
      <c r="J2924" t="s">
        <v>23</v>
      </c>
      <c r="K2924" t="s">
        <v>2204</v>
      </c>
      <c r="L2924">
        <v>0</v>
      </c>
      <c r="M2924" s="1">
        <v>0.69930555555555562</v>
      </c>
      <c r="N2924" s="1">
        <v>0.70208333333333339</v>
      </c>
      <c r="O2924" s="1">
        <v>0</v>
      </c>
      <c r="P2924" s="1">
        <v>2.7777777777777779E-3</v>
      </c>
      <c r="Q2924" s="1">
        <v>2.7777777777777779E-3</v>
      </c>
      <c r="R2924" s="2">
        <v>6</v>
      </c>
      <c r="S2924" s="2">
        <v>6</v>
      </c>
      <c r="T2924" s="2">
        <v>0</v>
      </c>
      <c r="U2924">
        <v>1</v>
      </c>
      <c r="V2924">
        <v>6</v>
      </c>
      <c r="W2924">
        <v>0</v>
      </c>
    </row>
    <row r="2925" spans="1:23" x14ac:dyDescent="0.25">
      <c r="A2925" t="s">
        <v>55</v>
      </c>
      <c r="B2925" s="3">
        <v>45700</v>
      </c>
      <c r="C2925" s="3" t="str">
        <f>TEXT(Table1[[#This Row],[Date]],"ddd")</f>
        <v>Wed</v>
      </c>
      <c r="D2925" t="s">
        <v>2029</v>
      </c>
      <c r="E2925" s="1" t="s">
        <v>30</v>
      </c>
      <c r="F2925" s="1" t="s">
        <v>30</v>
      </c>
      <c r="G2925" s="1" t="str">
        <f>IFERROR(SUM(Table1[[#This Row],[Deactivate]]-Table1[[#This Row],[Activate]]),"")</f>
        <v/>
      </c>
      <c r="H2925" s="2" t="str">
        <f t="shared" si="45"/>
        <v/>
      </c>
      <c r="I2925" t="s">
        <v>29</v>
      </c>
      <c r="J2925" t="s">
        <v>66</v>
      </c>
      <c r="K2925">
        <v>0</v>
      </c>
      <c r="L2925">
        <v>0</v>
      </c>
      <c r="M2925" s="1">
        <v>0.58958333333333335</v>
      </c>
      <c r="N2925" s="1">
        <v>0.75</v>
      </c>
      <c r="O2925" s="1">
        <v>5.2083333333333336E-2</v>
      </c>
      <c r="P2925" s="1">
        <v>0.16041666666666668</v>
      </c>
      <c r="Q2925" s="1">
        <v>0.21250000000000002</v>
      </c>
      <c r="R2925" s="2">
        <v>346.50000000000006</v>
      </c>
      <c r="S2925" s="2">
        <v>459.00000000000011</v>
      </c>
      <c r="T2925" s="2">
        <v>112.50000000000006</v>
      </c>
      <c r="U2925">
        <v>1</v>
      </c>
      <c r="V2925">
        <v>6</v>
      </c>
      <c r="W2925">
        <v>0</v>
      </c>
    </row>
    <row r="2926" spans="1:23" x14ac:dyDescent="0.25">
      <c r="A2926" t="s">
        <v>55</v>
      </c>
      <c r="B2926" s="3">
        <v>45700</v>
      </c>
      <c r="C2926" s="3" t="str">
        <f>TEXT(Table1[[#This Row],[Date]],"ddd")</f>
        <v>Wed</v>
      </c>
      <c r="D2926" t="s">
        <v>2029</v>
      </c>
      <c r="E2926" s="1" t="s">
        <v>30</v>
      </c>
      <c r="F2926" s="1" t="s">
        <v>30</v>
      </c>
      <c r="G2926" s="1" t="str">
        <f>IFERROR(SUM(Table1[[#This Row],[Deactivate]]-Table1[[#This Row],[Activate]]),"")</f>
        <v/>
      </c>
      <c r="H2926" s="2" t="str">
        <f t="shared" si="45"/>
        <v/>
      </c>
      <c r="I2926" t="s">
        <v>29</v>
      </c>
      <c r="J2926" t="s">
        <v>23</v>
      </c>
      <c r="K2926" t="s">
        <v>2205</v>
      </c>
      <c r="L2926">
        <v>0</v>
      </c>
      <c r="M2926" s="1">
        <v>0.75</v>
      </c>
      <c r="N2926" s="1">
        <v>0.76041666666666663</v>
      </c>
      <c r="O2926" s="1">
        <v>0</v>
      </c>
      <c r="P2926" s="1">
        <v>1.0416666666666666E-2</v>
      </c>
      <c r="Q2926" s="1">
        <v>1.0416666666666666E-2</v>
      </c>
      <c r="R2926" s="2">
        <v>22.5</v>
      </c>
      <c r="S2926" s="2">
        <v>22.5</v>
      </c>
      <c r="T2926" s="2">
        <v>0</v>
      </c>
      <c r="U2926">
        <v>1</v>
      </c>
      <c r="V2926">
        <v>6</v>
      </c>
      <c r="W2926">
        <v>0</v>
      </c>
    </row>
    <row r="2927" spans="1:23" x14ac:dyDescent="0.25">
      <c r="A2927" t="s">
        <v>61</v>
      </c>
      <c r="B2927" s="3">
        <v>45700</v>
      </c>
      <c r="C2927" s="3" t="str">
        <f>TEXT(Table1[[#This Row],[Date]],"ddd")</f>
        <v>Wed</v>
      </c>
      <c r="D2927" t="s">
        <v>2029</v>
      </c>
      <c r="E2927" s="1" t="s">
        <v>30</v>
      </c>
      <c r="F2927" s="1" t="s">
        <v>30</v>
      </c>
      <c r="G2927" s="1" t="str">
        <f>IFERROR(SUM(Table1[[#This Row],[Deactivate]]-Table1[[#This Row],[Activate]]),"")</f>
        <v/>
      </c>
      <c r="H2927" s="2" t="str">
        <f t="shared" si="45"/>
        <v/>
      </c>
      <c r="I2927" t="s">
        <v>22</v>
      </c>
      <c r="J2927" t="s">
        <v>23</v>
      </c>
      <c r="K2927" t="s">
        <v>2206</v>
      </c>
      <c r="L2927">
        <v>0</v>
      </c>
      <c r="M2927" s="1">
        <v>0</v>
      </c>
      <c r="N2927" s="1">
        <v>0</v>
      </c>
      <c r="O2927" s="1">
        <v>0</v>
      </c>
      <c r="P2927" s="1">
        <v>2.0833333333333332E-2</v>
      </c>
      <c r="Q2927" s="1">
        <v>2.0833333333333332E-2</v>
      </c>
      <c r="R2927" s="2">
        <v>45</v>
      </c>
      <c r="S2927" s="2">
        <v>45</v>
      </c>
      <c r="T2927" s="2">
        <v>0</v>
      </c>
      <c r="U2927">
        <v>1</v>
      </c>
      <c r="V2927">
        <v>6</v>
      </c>
      <c r="W2927">
        <v>0</v>
      </c>
    </row>
    <row r="2928" spans="1:23" x14ac:dyDescent="0.25">
      <c r="A2928" t="s">
        <v>63</v>
      </c>
      <c r="B2928" s="3">
        <v>45700</v>
      </c>
      <c r="C2928" s="3" t="str">
        <f>TEXT(Table1[[#This Row],[Date]],"ddd")</f>
        <v>Wed</v>
      </c>
      <c r="D2928" t="s">
        <v>2029</v>
      </c>
      <c r="E2928" s="1" t="s">
        <v>30</v>
      </c>
      <c r="F2928" s="1" t="s">
        <v>30</v>
      </c>
      <c r="G2928" s="1" t="str">
        <f>IFERROR(SUM(Table1[[#This Row],[Deactivate]]-Table1[[#This Row],[Activate]]),"")</f>
        <v/>
      </c>
      <c r="H2928" s="2" t="str">
        <f t="shared" si="45"/>
        <v/>
      </c>
      <c r="I2928" t="s">
        <v>29</v>
      </c>
      <c r="J2928" t="s">
        <v>56</v>
      </c>
      <c r="K2928">
        <v>0</v>
      </c>
      <c r="L2928" t="s">
        <v>30</v>
      </c>
      <c r="M2928" s="1">
        <v>0.7416666666666667</v>
      </c>
      <c r="N2928" s="1">
        <v>0.96180555555555547</v>
      </c>
      <c r="O2928" s="1">
        <v>0</v>
      </c>
      <c r="P2928" s="1">
        <v>0.22013888888888888</v>
      </c>
      <c r="Q2928" s="1">
        <v>0.22013888888888888</v>
      </c>
      <c r="R2928" s="2">
        <v>475.5</v>
      </c>
      <c r="S2928" s="2">
        <v>475.5</v>
      </c>
      <c r="T2928" s="2">
        <v>0</v>
      </c>
      <c r="U2928">
        <v>1</v>
      </c>
      <c r="V2928">
        <v>6</v>
      </c>
      <c r="W2928">
        <v>0</v>
      </c>
    </row>
    <row r="2929" spans="1:23" x14ac:dyDescent="0.25">
      <c r="A2929" t="s">
        <v>63</v>
      </c>
      <c r="B2929" s="3">
        <v>45700</v>
      </c>
      <c r="C2929" s="3" t="str">
        <f>TEXT(Table1[[#This Row],[Date]],"ddd")</f>
        <v>Wed</v>
      </c>
      <c r="D2929" t="s">
        <v>2029</v>
      </c>
      <c r="E2929" s="1" t="s">
        <v>30</v>
      </c>
      <c r="F2929" s="1" t="s">
        <v>30</v>
      </c>
      <c r="G2929" s="1" t="str">
        <f>IFERROR(SUM(Table1[[#This Row],[Deactivate]]-Table1[[#This Row],[Activate]]),"")</f>
        <v/>
      </c>
      <c r="H2929" s="2" t="str">
        <f t="shared" si="45"/>
        <v/>
      </c>
      <c r="I2929" t="s">
        <v>29</v>
      </c>
      <c r="J2929" t="s">
        <v>56</v>
      </c>
      <c r="K2929">
        <v>0</v>
      </c>
      <c r="L2929" t="s">
        <v>30</v>
      </c>
      <c r="M2929" s="1">
        <v>0.98263888888888884</v>
      </c>
      <c r="N2929" s="1">
        <v>0.98333333333333339</v>
      </c>
      <c r="O2929" s="1">
        <v>0</v>
      </c>
      <c r="P2929" s="1">
        <v>6.9444444444444447E-4</v>
      </c>
      <c r="Q2929" s="1">
        <v>6.9444444444444447E-4</v>
      </c>
      <c r="R2929" s="2">
        <v>1.5</v>
      </c>
      <c r="S2929" s="2">
        <v>1.5</v>
      </c>
      <c r="T2929" s="2">
        <v>0</v>
      </c>
      <c r="U2929">
        <v>1</v>
      </c>
      <c r="V2929">
        <v>6</v>
      </c>
      <c r="W2929">
        <v>0</v>
      </c>
    </row>
    <row r="2930" spans="1:23" x14ac:dyDescent="0.25">
      <c r="A2930" t="s">
        <v>63</v>
      </c>
      <c r="B2930" s="3">
        <v>45700</v>
      </c>
      <c r="C2930" s="3" t="str">
        <f>TEXT(Table1[[#This Row],[Date]],"ddd")</f>
        <v>Wed</v>
      </c>
      <c r="D2930" t="s">
        <v>2029</v>
      </c>
      <c r="E2930" s="1" t="s">
        <v>30</v>
      </c>
      <c r="F2930" s="1" t="s">
        <v>30</v>
      </c>
      <c r="G2930" s="1" t="str">
        <f>IFERROR(SUM(Table1[[#This Row],[Deactivate]]-Table1[[#This Row],[Activate]]),"")</f>
        <v/>
      </c>
      <c r="H2930" s="2" t="str">
        <f t="shared" si="45"/>
        <v/>
      </c>
      <c r="I2930" t="s">
        <v>29</v>
      </c>
      <c r="J2930" t="s">
        <v>23</v>
      </c>
      <c r="K2930" t="s">
        <v>2207</v>
      </c>
      <c r="L2930">
        <v>0</v>
      </c>
      <c r="M2930" s="1">
        <v>0.98333333333333339</v>
      </c>
      <c r="N2930" s="1">
        <v>0.98333333333333339</v>
      </c>
      <c r="O2930" s="1">
        <v>0</v>
      </c>
      <c r="P2930" s="1">
        <v>0</v>
      </c>
      <c r="Q2930" s="1">
        <v>0</v>
      </c>
      <c r="R2930" s="2">
        <v>0</v>
      </c>
      <c r="S2930" s="2">
        <v>0</v>
      </c>
      <c r="T2930" s="2">
        <v>0</v>
      </c>
      <c r="U2930">
        <v>1</v>
      </c>
      <c r="V2930">
        <v>6</v>
      </c>
      <c r="W2930">
        <v>0</v>
      </c>
    </row>
    <row r="2931" spans="1:23" x14ac:dyDescent="0.25">
      <c r="A2931" t="s">
        <v>86</v>
      </c>
      <c r="B2931" s="3">
        <v>45700</v>
      </c>
      <c r="C2931" s="3" t="str">
        <f>TEXT(Table1[[#This Row],[Date]],"ddd")</f>
        <v>Wed</v>
      </c>
      <c r="D2931" t="s">
        <v>2029</v>
      </c>
      <c r="E2931" s="1" t="s">
        <v>30</v>
      </c>
      <c r="F2931" s="1" t="s">
        <v>30</v>
      </c>
      <c r="G2931" s="1" t="str">
        <f>IFERROR(SUM(Table1[[#This Row],[Deactivate]]-Table1[[#This Row],[Activate]]),"")</f>
        <v/>
      </c>
      <c r="H2931" s="2" t="str">
        <f t="shared" si="45"/>
        <v/>
      </c>
      <c r="I2931" t="s">
        <v>35</v>
      </c>
      <c r="J2931" t="s">
        <v>111</v>
      </c>
      <c r="K2931">
        <v>0</v>
      </c>
      <c r="L2931" t="s">
        <v>30</v>
      </c>
      <c r="M2931" s="1">
        <v>0</v>
      </c>
      <c r="N2931" s="1">
        <v>0</v>
      </c>
      <c r="O2931" s="1">
        <v>0</v>
      </c>
      <c r="P2931" s="1">
        <v>0</v>
      </c>
      <c r="Q2931" s="1">
        <v>0</v>
      </c>
      <c r="R2931" s="2">
        <v>0</v>
      </c>
      <c r="S2931" s="2">
        <v>0</v>
      </c>
      <c r="T2931" s="2">
        <v>0</v>
      </c>
      <c r="U2931">
        <v>1</v>
      </c>
      <c r="V2931">
        <v>6</v>
      </c>
      <c r="W2931">
        <v>0</v>
      </c>
    </row>
    <row r="2932" spans="1:23" x14ac:dyDescent="0.25">
      <c r="A2932" t="s">
        <v>86</v>
      </c>
      <c r="B2932" s="3">
        <v>45700</v>
      </c>
      <c r="C2932" s="3" t="str">
        <f>TEXT(Table1[[#This Row],[Date]],"ddd")</f>
        <v>Wed</v>
      </c>
      <c r="D2932" t="s">
        <v>2029</v>
      </c>
      <c r="E2932" s="1" t="s">
        <v>30</v>
      </c>
      <c r="F2932" s="1" t="s">
        <v>30</v>
      </c>
      <c r="G2932" s="1" t="str">
        <f>IFERROR(SUM(Table1[[#This Row],[Deactivate]]-Table1[[#This Row],[Activate]]),"")</f>
        <v/>
      </c>
      <c r="H2932" s="2" t="str">
        <f t="shared" si="45"/>
        <v/>
      </c>
      <c r="I2932" t="s">
        <v>22</v>
      </c>
      <c r="J2932" t="s">
        <v>23</v>
      </c>
      <c r="K2932" t="s">
        <v>2208</v>
      </c>
      <c r="L2932">
        <v>0</v>
      </c>
      <c r="M2932" s="1">
        <v>0</v>
      </c>
      <c r="N2932" s="1">
        <v>0</v>
      </c>
      <c r="O2932" s="1">
        <v>0</v>
      </c>
      <c r="P2932" s="1">
        <v>2.0833333333333332E-2</v>
      </c>
      <c r="Q2932" s="1">
        <v>2.0833333333333332E-2</v>
      </c>
      <c r="R2932" s="2">
        <v>45</v>
      </c>
      <c r="S2932" s="2">
        <v>45</v>
      </c>
      <c r="T2932" s="2">
        <v>0</v>
      </c>
      <c r="U2932">
        <v>1</v>
      </c>
      <c r="V2932">
        <v>6</v>
      </c>
      <c r="W2932">
        <v>0</v>
      </c>
    </row>
    <row r="2933" spans="1:23" x14ac:dyDescent="0.25">
      <c r="A2933" t="s">
        <v>86</v>
      </c>
      <c r="B2933" s="3">
        <v>45700</v>
      </c>
      <c r="C2933" s="3" t="str">
        <f>TEXT(Table1[[#This Row],[Date]],"ddd")</f>
        <v>Wed</v>
      </c>
      <c r="D2933" t="s">
        <v>2029</v>
      </c>
      <c r="E2933" s="1" t="s">
        <v>30</v>
      </c>
      <c r="F2933" s="1" t="s">
        <v>30</v>
      </c>
      <c r="G2933" s="1" t="str">
        <f>IFERROR(SUM(Table1[[#This Row],[Deactivate]]-Table1[[#This Row],[Activate]]),"")</f>
        <v/>
      </c>
      <c r="H2933" s="2" t="str">
        <f t="shared" si="45"/>
        <v/>
      </c>
      <c r="I2933" t="s">
        <v>25</v>
      </c>
      <c r="J2933" t="s">
        <v>56</v>
      </c>
      <c r="K2933">
        <v>0</v>
      </c>
      <c r="L2933" t="s">
        <v>30</v>
      </c>
      <c r="M2933" s="1">
        <v>0.6381944444444444</v>
      </c>
      <c r="N2933" s="1">
        <v>0.72152777777777777</v>
      </c>
      <c r="O2933" s="1">
        <v>0</v>
      </c>
      <c r="P2933" s="1">
        <v>8.3333333333333329E-2</v>
      </c>
      <c r="Q2933" s="1">
        <v>8.3333333333333329E-2</v>
      </c>
      <c r="R2933" s="2">
        <v>180</v>
      </c>
      <c r="S2933" s="2">
        <v>180</v>
      </c>
      <c r="T2933" s="2">
        <v>0</v>
      </c>
      <c r="U2933">
        <v>1</v>
      </c>
      <c r="V2933">
        <v>6</v>
      </c>
      <c r="W2933">
        <v>0</v>
      </c>
    </row>
    <row r="2934" spans="1:23" x14ac:dyDescent="0.25">
      <c r="A2934" t="s">
        <v>86</v>
      </c>
      <c r="B2934" s="3">
        <v>45700</v>
      </c>
      <c r="C2934" s="3" t="str">
        <f>TEXT(Table1[[#This Row],[Date]],"ddd")</f>
        <v>Wed</v>
      </c>
      <c r="D2934" t="s">
        <v>2029</v>
      </c>
      <c r="E2934" s="1" t="s">
        <v>30</v>
      </c>
      <c r="F2934" s="1" t="s">
        <v>30</v>
      </c>
      <c r="G2934" s="1" t="str">
        <f>IFERROR(SUM(Table1[[#This Row],[Deactivate]]-Table1[[#This Row],[Activate]]),"")</f>
        <v/>
      </c>
      <c r="H2934" s="2" t="str">
        <f t="shared" si="45"/>
        <v/>
      </c>
      <c r="I2934" t="s">
        <v>22</v>
      </c>
      <c r="J2934" t="s">
        <v>56</v>
      </c>
      <c r="K2934">
        <v>0</v>
      </c>
      <c r="L2934" t="s">
        <v>30</v>
      </c>
      <c r="M2934" s="1">
        <v>0.75</v>
      </c>
      <c r="N2934" s="1">
        <v>0.875</v>
      </c>
      <c r="O2934" s="1">
        <v>0</v>
      </c>
      <c r="P2934" s="1">
        <v>0.125</v>
      </c>
      <c r="Q2934" s="1">
        <v>0.125</v>
      </c>
      <c r="R2934" s="2">
        <v>270</v>
      </c>
      <c r="S2934" s="2">
        <v>270</v>
      </c>
      <c r="T2934" s="2">
        <v>0</v>
      </c>
      <c r="U2934">
        <v>1</v>
      </c>
      <c r="V2934">
        <v>6</v>
      </c>
      <c r="W2934">
        <v>0</v>
      </c>
    </row>
    <row r="2935" spans="1:23" x14ac:dyDescent="0.25">
      <c r="A2935" t="s">
        <v>65</v>
      </c>
      <c r="B2935" s="3">
        <v>45700</v>
      </c>
      <c r="C2935" s="3" t="str">
        <f>TEXT(Table1[[#This Row],[Date]],"ddd")</f>
        <v>Wed</v>
      </c>
      <c r="D2935" t="s">
        <v>2029</v>
      </c>
      <c r="E2935" s="1" t="s">
        <v>30</v>
      </c>
      <c r="F2935" s="1" t="s">
        <v>30</v>
      </c>
      <c r="G2935" s="1" t="str">
        <f>IFERROR(SUM(Table1[[#This Row],[Deactivate]]-Table1[[#This Row],[Activate]]),"")</f>
        <v/>
      </c>
      <c r="H2935" s="2" t="str">
        <f t="shared" si="45"/>
        <v/>
      </c>
      <c r="I2935" t="s">
        <v>35</v>
      </c>
      <c r="J2935" t="s">
        <v>66</v>
      </c>
      <c r="K2935">
        <v>0</v>
      </c>
      <c r="L2935" t="s">
        <v>1061</v>
      </c>
      <c r="M2935" s="1">
        <v>0</v>
      </c>
      <c r="N2935" s="1">
        <v>0</v>
      </c>
      <c r="O2935" s="1">
        <v>0</v>
      </c>
      <c r="P2935" s="1">
        <v>0</v>
      </c>
      <c r="Q2935" s="1">
        <v>0</v>
      </c>
      <c r="R2935" s="2">
        <v>0</v>
      </c>
      <c r="S2935" s="2">
        <v>0</v>
      </c>
      <c r="T2935" s="2">
        <v>0</v>
      </c>
      <c r="U2935">
        <v>1</v>
      </c>
      <c r="V2935">
        <v>6</v>
      </c>
      <c r="W2935">
        <v>0</v>
      </c>
    </row>
    <row r="2936" spans="1:23" x14ac:dyDescent="0.25">
      <c r="A2936" t="s">
        <v>65</v>
      </c>
      <c r="B2936" s="3">
        <v>45700</v>
      </c>
      <c r="C2936" s="3" t="str">
        <f>TEXT(Table1[[#This Row],[Date]],"ddd")</f>
        <v>Wed</v>
      </c>
      <c r="D2936" t="s">
        <v>2029</v>
      </c>
      <c r="E2936" s="1" t="s">
        <v>30</v>
      </c>
      <c r="F2936" s="1" t="s">
        <v>30</v>
      </c>
      <c r="G2936" s="1" t="str">
        <f>IFERROR(SUM(Table1[[#This Row],[Deactivate]]-Table1[[#This Row],[Activate]]),"")</f>
        <v/>
      </c>
      <c r="H2936" s="2" t="str">
        <f t="shared" si="45"/>
        <v/>
      </c>
      <c r="I2936" t="s">
        <v>22</v>
      </c>
      <c r="J2936" t="s">
        <v>23</v>
      </c>
      <c r="K2936" t="s">
        <v>2209</v>
      </c>
      <c r="L2936">
        <v>0</v>
      </c>
      <c r="M2936" s="1">
        <v>0</v>
      </c>
      <c r="N2936" s="1">
        <v>0</v>
      </c>
      <c r="O2936" s="1">
        <v>0</v>
      </c>
      <c r="P2936" s="1">
        <v>2.0833333333333332E-2</v>
      </c>
      <c r="Q2936" s="1">
        <v>2.0833333333333332E-2</v>
      </c>
      <c r="R2936" s="2">
        <v>45</v>
      </c>
      <c r="S2936" s="2">
        <v>45</v>
      </c>
      <c r="T2936" s="2">
        <v>0</v>
      </c>
      <c r="U2936">
        <v>1</v>
      </c>
      <c r="V2936">
        <v>6</v>
      </c>
      <c r="W2936">
        <v>0</v>
      </c>
    </row>
    <row r="2937" spans="1:23" x14ac:dyDescent="0.25">
      <c r="A2937" t="s">
        <v>65</v>
      </c>
      <c r="B2937" s="3">
        <v>45700</v>
      </c>
      <c r="C2937" s="3" t="str">
        <f>TEXT(Table1[[#This Row],[Date]],"ddd")</f>
        <v>Wed</v>
      </c>
      <c r="D2937" t="s">
        <v>2029</v>
      </c>
      <c r="E2937" s="1" t="s">
        <v>30</v>
      </c>
      <c r="F2937" s="1" t="s">
        <v>30</v>
      </c>
      <c r="G2937" s="1" t="str">
        <f>IFERROR(SUM(Table1[[#This Row],[Deactivate]]-Table1[[#This Row],[Activate]]),"")</f>
        <v/>
      </c>
      <c r="H2937" s="2" t="str">
        <f t="shared" si="45"/>
        <v/>
      </c>
      <c r="I2937" t="s">
        <v>25</v>
      </c>
      <c r="J2937" t="s">
        <v>66</v>
      </c>
      <c r="K2937">
        <v>0</v>
      </c>
      <c r="L2937">
        <v>0</v>
      </c>
      <c r="M2937" s="1">
        <v>0.82986111111111116</v>
      </c>
      <c r="N2937" s="1">
        <v>0.12152777777777778</v>
      </c>
      <c r="O2937" s="1">
        <v>0.12847222222222224</v>
      </c>
      <c r="P2937" s="1">
        <v>0.29166666666666669</v>
      </c>
      <c r="Q2937" s="1">
        <v>0.42013888888888895</v>
      </c>
      <c r="R2937" s="2">
        <v>630</v>
      </c>
      <c r="S2937" s="2">
        <v>907.50000000000023</v>
      </c>
      <c r="T2937" s="2">
        <v>277.50000000000023</v>
      </c>
      <c r="U2937">
        <v>1</v>
      </c>
      <c r="V2937">
        <v>6</v>
      </c>
      <c r="W2937">
        <v>0</v>
      </c>
    </row>
    <row r="2938" spans="1:23" x14ac:dyDescent="0.25">
      <c r="A2938" t="s">
        <v>20</v>
      </c>
      <c r="B2938" s="3">
        <v>45701</v>
      </c>
      <c r="C2938" s="3" t="str">
        <f>TEXT(Table1[[#This Row],[Date]],"ddd")</f>
        <v>Thu</v>
      </c>
      <c r="D2938" t="s">
        <v>2029</v>
      </c>
      <c r="E2938" s="1" t="s">
        <v>30</v>
      </c>
      <c r="F2938" s="1" t="s">
        <v>30</v>
      </c>
      <c r="G2938" s="1" t="str">
        <f>IFERROR(SUM(Table1[[#This Row],[Deactivate]]-Table1[[#This Row],[Activate]]),"")</f>
        <v/>
      </c>
      <c r="H2938" s="2" t="str">
        <f t="shared" si="45"/>
        <v/>
      </c>
      <c r="I2938" t="s">
        <v>35</v>
      </c>
      <c r="J2938" t="s">
        <v>90</v>
      </c>
      <c r="K2938">
        <v>0</v>
      </c>
      <c r="L2938" t="s">
        <v>91</v>
      </c>
      <c r="M2938" s="1">
        <v>0</v>
      </c>
      <c r="N2938" s="1">
        <v>0</v>
      </c>
      <c r="O2938" s="1">
        <v>0</v>
      </c>
      <c r="P2938" s="1">
        <v>0</v>
      </c>
      <c r="Q2938" s="1">
        <v>0</v>
      </c>
      <c r="R2938" s="2">
        <v>0</v>
      </c>
      <c r="S2938" s="2">
        <v>0</v>
      </c>
      <c r="T2938" s="2">
        <v>0</v>
      </c>
      <c r="U2938">
        <v>1</v>
      </c>
      <c r="V2938">
        <v>6</v>
      </c>
      <c r="W2938">
        <v>0</v>
      </c>
    </row>
    <row r="2939" spans="1:23" x14ac:dyDescent="0.25">
      <c r="A2939" t="s">
        <v>20</v>
      </c>
      <c r="B2939" s="3">
        <v>45701</v>
      </c>
      <c r="C2939" s="3" t="str">
        <f>TEXT(Table1[[#This Row],[Date]],"ddd")</f>
        <v>Thu</v>
      </c>
      <c r="D2939" t="s">
        <v>2029</v>
      </c>
      <c r="E2939" s="1" t="s">
        <v>30</v>
      </c>
      <c r="F2939" s="1" t="s">
        <v>30</v>
      </c>
      <c r="G2939" s="1" t="str">
        <f>IFERROR(SUM(Table1[[#This Row],[Deactivate]]-Table1[[#This Row],[Activate]]),"")</f>
        <v/>
      </c>
      <c r="H2939" s="2" t="str">
        <f t="shared" si="45"/>
        <v/>
      </c>
      <c r="I2939" t="s">
        <v>35</v>
      </c>
      <c r="J2939" t="s">
        <v>26</v>
      </c>
      <c r="K2939">
        <v>0</v>
      </c>
      <c r="L2939" t="s">
        <v>2210</v>
      </c>
      <c r="M2939" s="1">
        <v>0</v>
      </c>
      <c r="N2939" s="1">
        <v>0</v>
      </c>
      <c r="O2939" s="1">
        <v>0</v>
      </c>
      <c r="P2939" s="1">
        <v>0</v>
      </c>
      <c r="Q2939" s="1">
        <v>0</v>
      </c>
      <c r="R2939" s="2">
        <v>0</v>
      </c>
      <c r="S2939" s="2">
        <v>0</v>
      </c>
      <c r="T2939" s="2">
        <v>0</v>
      </c>
      <c r="U2939">
        <v>1</v>
      </c>
      <c r="V2939">
        <v>6</v>
      </c>
      <c r="W2939">
        <v>0</v>
      </c>
    </row>
    <row r="2940" spans="1:23" x14ac:dyDescent="0.25">
      <c r="A2940" t="s">
        <v>20</v>
      </c>
      <c r="B2940" s="3">
        <v>45701</v>
      </c>
      <c r="C2940" s="3" t="str">
        <f>TEXT(Table1[[#This Row],[Date]],"ddd")</f>
        <v>Thu</v>
      </c>
      <c r="D2940" t="s">
        <v>2029</v>
      </c>
      <c r="E2940" s="1" t="s">
        <v>30</v>
      </c>
      <c r="F2940" s="1" t="s">
        <v>30</v>
      </c>
      <c r="G2940" s="1" t="str">
        <f>IFERROR(SUM(Table1[[#This Row],[Deactivate]]-Table1[[#This Row],[Activate]]),"")</f>
        <v/>
      </c>
      <c r="H2940" s="2" t="str">
        <f t="shared" si="45"/>
        <v/>
      </c>
      <c r="I2940" t="s">
        <v>29</v>
      </c>
      <c r="J2940" t="s">
        <v>26</v>
      </c>
      <c r="K2940">
        <v>0</v>
      </c>
      <c r="L2940">
        <v>0</v>
      </c>
      <c r="M2940" s="1">
        <v>0.6875</v>
      </c>
      <c r="N2940" s="1">
        <v>0.93333333333333324</v>
      </c>
      <c r="O2940" s="1">
        <v>2.361111111111111E-2</v>
      </c>
      <c r="P2940" s="1">
        <v>0.24583333333333335</v>
      </c>
      <c r="Q2940" s="1">
        <v>0.26944444444444449</v>
      </c>
      <c r="R2940" s="2">
        <v>531</v>
      </c>
      <c r="S2940" s="2">
        <v>582.00000000000011</v>
      </c>
      <c r="T2940" s="2">
        <v>51.000000000000114</v>
      </c>
      <c r="U2940">
        <v>1</v>
      </c>
      <c r="V2940">
        <v>6</v>
      </c>
      <c r="W2940">
        <v>0</v>
      </c>
    </row>
    <row r="2941" spans="1:23" x14ac:dyDescent="0.25">
      <c r="A2941" t="s">
        <v>20</v>
      </c>
      <c r="B2941" s="3">
        <v>45701</v>
      </c>
      <c r="C2941" s="3" t="str">
        <f>TEXT(Table1[[#This Row],[Date]],"ddd")</f>
        <v>Thu</v>
      </c>
      <c r="D2941" t="s">
        <v>2029</v>
      </c>
      <c r="E2941" s="1" t="s">
        <v>30</v>
      </c>
      <c r="F2941" s="1" t="s">
        <v>30</v>
      </c>
      <c r="G2941" s="1" t="str">
        <f>IFERROR(SUM(Table1[[#This Row],[Deactivate]]-Table1[[#This Row],[Activate]]),"")</f>
        <v/>
      </c>
      <c r="H2941" s="2" t="str">
        <f t="shared" si="45"/>
        <v/>
      </c>
      <c r="I2941" t="s">
        <v>29</v>
      </c>
      <c r="J2941" t="s">
        <v>23</v>
      </c>
      <c r="K2941" t="s">
        <v>2211</v>
      </c>
      <c r="L2941">
        <v>0</v>
      </c>
      <c r="M2941" s="1">
        <v>0.93333333333333324</v>
      </c>
      <c r="N2941" s="1">
        <v>0.93333333333333324</v>
      </c>
      <c r="O2941" s="1">
        <v>0</v>
      </c>
      <c r="P2941" s="1">
        <v>0</v>
      </c>
      <c r="Q2941" s="1">
        <v>0</v>
      </c>
      <c r="R2941" s="2">
        <v>0</v>
      </c>
      <c r="S2941" s="2">
        <v>0</v>
      </c>
      <c r="T2941" s="2">
        <v>0</v>
      </c>
      <c r="U2941">
        <v>1</v>
      </c>
      <c r="V2941">
        <v>6</v>
      </c>
      <c r="W2941">
        <v>0</v>
      </c>
    </row>
    <row r="2942" spans="1:23" x14ac:dyDescent="0.25">
      <c r="A2942" t="s">
        <v>28</v>
      </c>
      <c r="B2942" s="3">
        <v>45701</v>
      </c>
      <c r="C2942" s="3" t="str">
        <f>TEXT(Table1[[#This Row],[Date]],"ddd")</f>
        <v>Thu</v>
      </c>
      <c r="D2942" t="s">
        <v>2029</v>
      </c>
      <c r="E2942" s="1" t="s">
        <v>30</v>
      </c>
      <c r="F2942" s="1" t="s">
        <v>30</v>
      </c>
      <c r="G2942" s="1" t="str">
        <f>IFERROR(SUM(Table1[[#This Row],[Deactivate]]-Table1[[#This Row],[Activate]]),"")</f>
        <v/>
      </c>
      <c r="H2942" s="2" t="str">
        <f t="shared" si="45"/>
        <v/>
      </c>
      <c r="I2942" t="s">
        <v>35</v>
      </c>
      <c r="J2942" t="s">
        <v>90</v>
      </c>
      <c r="K2942">
        <v>0</v>
      </c>
      <c r="L2942" t="s">
        <v>91</v>
      </c>
      <c r="M2942" s="1">
        <v>0</v>
      </c>
      <c r="N2942" s="1">
        <v>0</v>
      </c>
      <c r="O2942" s="1">
        <v>0</v>
      </c>
      <c r="P2942" s="1">
        <v>0</v>
      </c>
      <c r="Q2942" s="1">
        <v>0</v>
      </c>
      <c r="R2942" s="2">
        <v>0</v>
      </c>
      <c r="S2942" s="2">
        <v>0</v>
      </c>
      <c r="T2942" s="2">
        <v>0</v>
      </c>
      <c r="U2942">
        <v>1</v>
      </c>
      <c r="V2942">
        <v>6</v>
      </c>
      <c r="W2942">
        <v>0</v>
      </c>
    </row>
    <row r="2943" spans="1:23" x14ac:dyDescent="0.25">
      <c r="A2943" t="s">
        <v>28</v>
      </c>
      <c r="B2943" s="3">
        <v>45701</v>
      </c>
      <c r="C2943" s="3" t="str">
        <f>TEXT(Table1[[#This Row],[Date]],"ddd")</f>
        <v>Thu</v>
      </c>
      <c r="D2943" t="s">
        <v>2029</v>
      </c>
      <c r="E2943" s="1" t="s">
        <v>30</v>
      </c>
      <c r="F2943" s="1" t="s">
        <v>30</v>
      </c>
      <c r="G2943" s="1" t="str">
        <f>IFERROR(SUM(Table1[[#This Row],[Deactivate]]-Table1[[#This Row],[Activate]]),"")</f>
        <v/>
      </c>
      <c r="H2943" s="2" t="str">
        <f t="shared" si="45"/>
        <v/>
      </c>
      <c r="I2943" t="s">
        <v>29</v>
      </c>
      <c r="J2943" t="s">
        <v>56</v>
      </c>
      <c r="K2943">
        <v>0</v>
      </c>
      <c r="L2943" t="s">
        <v>30</v>
      </c>
      <c r="M2943" s="1">
        <v>0.53263888888888888</v>
      </c>
      <c r="N2943" s="1">
        <v>0.60625000000000007</v>
      </c>
      <c r="O2943" s="1">
        <v>0</v>
      </c>
      <c r="P2943" s="1">
        <v>7.3611111111111113E-2</v>
      </c>
      <c r="Q2943" s="1">
        <v>7.3611111111111113E-2</v>
      </c>
      <c r="R2943" s="2">
        <v>159</v>
      </c>
      <c r="S2943" s="2">
        <v>159</v>
      </c>
      <c r="T2943" s="2">
        <v>0</v>
      </c>
      <c r="U2943">
        <v>1</v>
      </c>
      <c r="V2943">
        <v>6</v>
      </c>
      <c r="W2943">
        <v>0</v>
      </c>
    </row>
    <row r="2944" spans="1:23" x14ac:dyDescent="0.25">
      <c r="A2944" t="s">
        <v>28</v>
      </c>
      <c r="B2944" s="3">
        <v>45701</v>
      </c>
      <c r="C2944" s="3" t="str">
        <f>TEXT(Table1[[#This Row],[Date]],"ddd")</f>
        <v>Thu</v>
      </c>
      <c r="D2944" t="s">
        <v>2029</v>
      </c>
      <c r="E2944" s="1" t="s">
        <v>30</v>
      </c>
      <c r="F2944" s="1" t="s">
        <v>30</v>
      </c>
      <c r="G2944" s="1" t="str">
        <f>IFERROR(SUM(Table1[[#This Row],[Deactivate]]-Table1[[#This Row],[Activate]]),"")</f>
        <v/>
      </c>
      <c r="H2944" s="2" t="str">
        <f t="shared" si="45"/>
        <v/>
      </c>
      <c r="I2944" t="s">
        <v>29</v>
      </c>
      <c r="J2944" t="s">
        <v>56</v>
      </c>
      <c r="K2944">
        <v>0</v>
      </c>
      <c r="L2944" t="s">
        <v>30</v>
      </c>
      <c r="M2944" s="1">
        <v>0.69513888888888886</v>
      </c>
      <c r="N2944" s="1">
        <v>0.81458333333333333</v>
      </c>
      <c r="O2944" s="1">
        <v>0</v>
      </c>
      <c r="P2944" s="1">
        <v>0.11944444444444445</v>
      </c>
      <c r="Q2944" s="1">
        <v>0.11944444444444445</v>
      </c>
      <c r="R2944" s="2">
        <v>258</v>
      </c>
      <c r="S2944" s="2">
        <v>258</v>
      </c>
      <c r="T2944" s="2">
        <v>0</v>
      </c>
      <c r="U2944">
        <v>1</v>
      </c>
      <c r="V2944">
        <v>6</v>
      </c>
      <c r="W2944">
        <v>0</v>
      </c>
    </row>
    <row r="2945" spans="1:23" x14ac:dyDescent="0.25">
      <c r="A2945" t="s">
        <v>28</v>
      </c>
      <c r="B2945" s="3">
        <v>45701</v>
      </c>
      <c r="C2945" s="3" t="str">
        <f>TEXT(Table1[[#This Row],[Date]],"ddd")</f>
        <v>Thu</v>
      </c>
      <c r="D2945" t="s">
        <v>2029</v>
      </c>
      <c r="E2945" s="1" t="s">
        <v>30</v>
      </c>
      <c r="F2945" s="1" t="s">
        <v>30</v>
      </c>
      <c r="G2945" s="1" t="str">
        <f>IFERROR(SUM(Table1[[#This Row],[Deactivate]]-Table1[[#This Row],[Activate]]),"")</f>
        <v/>
      </c>
      <c r="H2945" s="2" t="str">
        <f t="shared" si="45"/>
        <v/>
      </c>
      <c r="I2945" t="s">
        <v>29</v>
      </c>
      <c r="J2945" t="s">
        <v>23</v>
      </c>
      <c r="K2945" t="s">
        <v>2212</v>
      </c>
      <c r="L2945">
        <v>0</v>
      </c>
      <c r="M2945" s="1">
        <v>0.85</v>
      </c>
      <c r="N2945" s="1">
        <v>0.86805555555555547</v>
      </c>
      <c r="O2945" s="1">
        <v>0</v>
      </c>
      <c r="P2945" s="1">
        <v>1.8055555555555557E-2</v>
      </c>
      <c r="Q2945" s="1">
        <v>1.8055555555555557E-2</v>
      </c>
      <c r="R2945" s="2">
        <v>39.000000000000007</v>
      </c>
      <c r="S2945" s="2">
        <v>39.000000000000007</v>
      </c>
      <c r="T2945" s="2">
        <v>0</v>
      </c>
      <c r="U2945">
        <v>1</v>
      </c>
      <c r="V2945">
        <v>6</v>
      </c>
      <c r="W2945">
        <v>0</v>
      </c>
    </row>
    <row r="2946" spans="1:23" x14ac:dyDescent="0.25">
      <c r="A2946" t="s">
        <v>34</v>
      </c>
      <c r="B2946" s="3">
        <v>45701</v>
      </c>
      <c r="C2946" s="3" t="str">
        <f>TEXT(Table1[[#This Row],[Date]],"ddd")</f>
        <v>Thu</v>
      </c>
      <c r="D2946" t="s">
        <v>2029</v>
      </c>
      <c r="E2946" s="1" t="s">
        <v>30</v>
      </c>
      <c r="F2946" s="1" t="s">
        <v>30</v>
      </c>
      <c r="G2946" s="1" t="str">
        <f>IFERROR(SUM(Table1[[#This Row],[Deactivate]]-Table1[[#This Row],[Activate]]),"")</f>
        <v/>
      </c>
      <c r="H2946" s="2" t="str">
        <f t="shared" ref="H2946:H3009" si="46">IFERROR(IF(G2946&gt;TIME(10,25,0),(INT(((G2946-TIME(10,25,0))*24*60)/15)*5.5),0),"")</f>
        <v/>
      </c>
      <c r="I2946" t="s">
        <v>35</v>
      </c>
      <c r="J2946" t="s">
        <v>90</v>
      </c>
      <c r="K2946">
        <v>0</v>
      </c>
      <c r="L2946" t="s">
        <v>91</v>
      </c>
      <c r="M2946" s="1">
        <v>0</v>
      </c>
      <c r="N2946" s="1">
        <v>0</v>
      </c>
      <c r="O2946" s="1">
        <v>0</v>
      </c>
      <c r="P2946" s="1">
        <v>0</v>
      </c>
      <c r="Q2946" s="1">
        <v>0</v>
      </c>
      <c r="R2946" s="2">
        <v>0</v>
      </c>
      <c r="S2946" s="2">
        <v>0</v>
      </c>
      <c r="T2946" s="2">
        <v>0</v>
      </c>
      <c r="U2946">
        <v>1</v>
      </c>
      <c r="V2946">
        <v>6</v>
      </c>
      <c r="W2946">
        <v>0</v>
      </c>
    </row>
    <row r="2947" spans="1:23" x14ac:dyDescent="0.25">
      <c r="A2947" t="s">
        <v>34</v>
      </c>
      <c r="B2947" s="3">
        <v>45701</v>
      </c>
      <c r="C2947" s="3" t="str">
        <f>TEXT(Table1[[#This Row],[Date]],"ddd")</f>
        <v>Thu</v>
      </c>
      <c r="D2947" t="s">
        <v>2029</v>
      </c>
      <c r="E2947" s="1" t="s">
        <v>30</v>
      </c>
      <c r="F2947" s="1" t="s">
        <v>30</v>
      </c>
      <c r="G2947" s="1" t="str">
        <f>IFERROR(SUM(Table1[[#This Row],[Deactivate]]-Table1[[#This Row],[Activate]]),"")</f>
        <v/>
      </c>
      <c r="H2947" s="2" t="str">
        <f t="shared" si="46"/>
        <v/>
      </c>
      <c r="I2947" t="s">
        <v>35</v>
      </c>
      <c r="J2947" t="s">
        <v>216</v>
      </c>
      <c r="K2947">
        <v>0</v>
      </c>
      <c r="L2947" t="s">
        <v>2213</v>
      </c>
      <c r="M2947" s="1">
        <v>0</v>
      </c>
      <c r="N2947" s="1">
        <v>0</v>
      </c>
      <c r="O2947" s="1">
        <v>0</v>
      </c>
      <c r="P2947" s="1">
        <v>0</v>
      </c>
      <c r="Q2947" s="1">
        <v>0</v>
      </c>
      <c r="R2947" s="2">
        <v>0</v>
      </c>
      <c r="S2947" s="2">
        <v>0</v>
      </c>
      <c r="T2947" s="2">
        <v>0</v>
      </c>
      <c r="U2947">
        <v>1</v>
      </c>
      <c r="V2947">
        <v>6</v>
      </c>
      <c r="W2947" t="s">
        <v>3950</v>
      </c>
    </row>
    <row r="2948" spans="1:23" x14ac:dyDescent="0.25">
      <c r="A2948" t="s">
        <v>34</v>
      </c>
      <c r="B2948" s="3">
        <v>45701</v>
      </c>
      <c r="C2948" s="3" t="str">
        <f>TEXT(Table1[[#This Row],[Date]],"ddd")</f>
        <v>Thu</v>
      </c>
      <c r="D2948" t="s">
        <v>2029</v>
      </c>
      <c r="E2948" s="1" t="s">
        <v>30</v>
      </c>
      <c r="F2948" s="1" t="s">
        <v>30</v>
      </c>
      <c r="G2948" s="1" t="str">
        <f>IFERROR(SUM(Table1[[#This Row],[Deactivate]]-Table1[[#This Row],[Activate]]),"")</f>
        <v/>
      </c>
      <c r="H2948" s="2" t="str">
        <f t="shared" si="46"/>
        <v/>
      </c>
      <c r="I2948" t="s">
        <v>35</v>
      </c>
      <c r="J2948" t="s">
        <v>216</v>
      </c>
      <c r="K2948">
        <v>0</v>
      </c>
      <c r="L2948" t="s">
        <v>2214</v>
      </c>
      <c r="M2948" s="1">
        <v>0</v>
      </c>
      <c r="N2948" s="1">
        <v>0</v>
      </c>
      <c r="O2948" s="1">
        <v>0</v>
      </c>
      <c r="P2948" s="1">
        <v>0</v>
      </c>
      <c r="Q2948" s="1">
        <v>0</v>
      </c>
      <c r="R2948" s="2">
        <v>0</v>
      </c>
      <c r="S2948" s="2">
        <v>0</v>
      </c>
      <c r="T2948" s="2">
        <v>0</v>
      </c>
      <c r="U2948">
        <v>1</v>
      </c>
      <c r="V2948">
        <v>6</v>
      </c>
      <c r="W2948" t="s">
        <v>3950</v>
      </c>
    </row>
    <row r="2949" spans="1:23" x14ac:dyDescent="0.25">
      <c r="A2949" t="s">
        <v>34</v>
      </c>
      <c r="B2949" s="3">
        <v>45701</v>
      </c>
      <c r="C2949" s="3" t="str">
        <f>TEXT(Table1[[#This Row],[Date]],"ddd")</f>
        <v>Thu</v>
      </c>
      <c r="D2949" t="s">
        <v>2029</v>
      </c>
      <c r="E2949" s="1" t="s">
        <v>30</v>
      </c>
      <c r="F2949" s="1" t="s">
        <v>30</v>
      </c>
      <c r="G2949" s="1" t="str">
        <f>IFERROR(SUM(Table1[[#This Row],[Deactivate]]-Table1[[#This Row],[Activate]]),"")</f>
        <v/>
      </c>
      <c r="H2949" s="2" t="str">
        <f t="shared" si="46"/>
        <v/>
      </c>
      <c r="I2949" t="s">
        <v>38</v>
      </c>
      <c r="J2949" t="s">
        <v>66</v>
      </c>
      <c r="K2949">
        <v>0</v>
      </c>
      <c r="L2949" t="s">
        <v>1061</v>
      </c>
      <c r="M2949" s="1">
        <v>0.29444444444444445</v>
      </c>
      <c r="N2949" s="1">
        <v>0.41250000000000003</v>
      </c>
      <c r="O2949" s="1">
        <v>0</v>
      </c>
      <c r="P2949" s="1">
        <v>0.11805555555555557</v>
      </c>
      <c r="Q2949" s="1">
        <v>0.11805555555555557</v>
      </c>
      <c r="R2949" s="2">
        <v>255.00000000000006</v>
      </c>
      <c r="S2949" s="2">
        <v>255.00000000000006</v>
      </c>
      <c r="T2949" s="2">
        <v>0</v>
      </c>
      <c r="U2949">
        <v>1</v>
      </c>
      <c r="V2949">
        <v>6</v>
      </c>
      <c r="W2949">
        <v>0</v>
      </c>
    </row>
    <row r="2950" spans="1:23" x14ac:dyDescent="0.25">
      <c r="A2950" t="s">
        <v>34</v>
      </c>
      <c r="B2950" s="3">
        <v>45701</v>
      </c>
      <c r="C2950" s="3" t="str">
        <f>TEXT(Table1[[#This Row],[Date]],"ddd")</f>
        <v>Thu</v>
      </c>
      <c r="D2950" t="s">
        <v>2029</v>
      </c>
      <c r="E2950" s="1" t="s">
        <v>30</v>
      </c>
      <c r="F2950" s="1" t="s">
        <v>30</v>
      </c>
      <c r="G2950" s="1" t="str">
        <f>IFERROR(SUM(Table1[[#This Row],[Deactivate]]-Table1[[#This Row],[Activate]]),"")</f>
        <v/>
      </c>
      <c r="H2950" s="2" t="str">
        <f t="shared" si="46"/>
        <v/>
      </c>
      <c r="I2950" t="s">
        <v>29</v>
      </c>
      <c r="J2950" t="s">
        <v>66</v>
      </c>
      <c r="K2950">
        <v>0</v>
      </c>
      <c r="L2950" t="s">
        <v>1061</v>
      </c>
      <c r="M2950" s="1">
        <v>0.47500000000000003</v>
      </c>
      <c r="N2950" s="1">
        <v>0.7597222222222223</v>
      </c>
      <c r="O2950" s="1">
        <v>6.25E-2</v>
      </c>
      <c r="P2950" s="1">
        <v>0.28472222222222221</v>
      </c>
      <c r="Q2950" s="1">
        <v>0.34722222222222221</v>
      </c>
      <c r="R2950" s="2">
        <v>615</v>
      </c>
      <c r="S2950" s="2">
        <v>750</v>
      </c>
      <c r="T2950" s="2">
        <v>135</v>
      </c>
      <c r="U2950">
        <v>1</v>
      </c>
      <c r="V2950">
        <v>6</v>
      </c>
      <c r="W2950">
        <v>0</v>
      </c>
    </row>
    <row r="2951" spans="1:23" x14ac:dyDescent="0.25">
      <c r="A2951" t="s">
        <v>34</v>
      </c>
      <c r="B2951" s="3">
        <v>45701</v>
      </c>
      <c r="C2951" s="3" t="str">
        <f>TEXT(Table1[[#This Row],[Date]],"ddd")</f>
        <v>Thu</v>
      </c>
      <c r="D2951" t="s">
        <v>2029</v>
      </c>
      <c r="E2951" s="1" t="s">
        <v>30</v>
      </c>
      <c r="F2951" s="1" t="s">
        <v>30</v>
      </c>
      <c r="G2951" s="1" t="str">
        <f>IFERROR(SUM(Table1[[#This Row],[Deactivate]]-Table1[[#This Row],[Activate]]),"")</f>
        <v/>
      </c>
      <c r="H2951" s="2" t="str">
        <f t="shared" si="46"/>
        <v/>
      </c>
      <c r="I2951" t="s">
        <v>29</v>
      </c>
      <c r="J2951" t="s">
        <v>23</v>
      </c>
      <c r="K2951" t="s">
        <v>2215</v>
      </c>
      <c r="L2951">
        <v>0</v>
      </c>
      <c r="M2951" s="1">
        <v>0.7597222222222223</v>
      </c>
      <c r="N2951" s="1">
        <v>0.7597222222222223</v>
      </c>
      <c r="O2951" s="1">
        <v>0</v>
      </c>
      <c r="P2951" s="1">
        <v>0</v>
      </c>
      <c r="Q2951" s="1">
        <v>0</v>
      </c>
      <c r="R2951" s="2">
        <v>0</v>
      </c>
      <c r="S2951" s="2">
        <v>0</v>
      </c>
      <c r="T2951" s="2">
        <v>0</v>
      </c>
      <c r="U2951">
        <v>1</v>
      </c>
      <c r="V2951">
        <v>6</v>
      </c>
      <c r="W2951">
        <v>0</v>
      </c>
    </row>
    <row r="2952" spans="1:23" x14ac:dyDescent="0.25">
      <c r="A2952" t="s">
        <v>41</v>
      </c>
      <c r="B2952" s="3">
        <v>45701</v>
      </c>
      <c r="C2952" s="3" t="str">
        <f>TEXT(Table1[[#This Row],[Date]],"ddd")</f>
        <v>Thu</v>
      </c>
      <c r="D2952" t="s">
        <v>2029</v>
      </c>
      <c r="E2952" s="1" t="s">
        <v>30</v>
      </c>
      <c r="F2952" s="1" t="s">
        <v>30</v>
      </c>
      <c r="G2952" s="1" t="str">
        <f>IFERROR(SUM(Table1[[#This Row],[Deactivate]]-Table1[[#This Row],[Activate]]),"")</f>
        <v/>
      </c>
      <c r="H2952" s="2" t="str">
        <f t="shared" si="46"/>
        <v/>
      </c>
      <c r="I2952" t="s">
        <v>29</v>
      </c>
      <c r="J2952" t="s">
        <v>90</v>
      </c>
      <c r="K2952">
        <v>0</v>
      </c>
      <c r="L2952" t="s">
        <v>91</v>
      </c>
      <c r="M2952" s="1">
        <v>0.3125</v>
      </c>
      <c r="N2952" s="1">
        <v>0.3263888888888889</v>
      </c>
      <c r="O2952" s="1">
        <v>0</v>
      </c>
      <c r="P2952" s="1">
        <v>1.3888888888888888E-2</v>
      </c>
      <c r="Q2952" s="1">
        <v>1.3888888888888888E-2</v>
      </c>
      <c r="R2952" s="2">
        <v>30</v>
      </c>
      <c r="S2952" s="2">
        <v>30</v>
      </c>
      <c r="T2952" s="2">
        <v>0</v>
      </c>
      <c r="U2952">
        <v>1</v>
      </c>
      <c r="V2952">
        <v>6</v>
      </c>
      <c r="W2952">
        <v>0</v>
      </c>
    </row>
    <row r="2953" spans="1:23" x14ac:dyDescent="0.25">
      <c r="A2953" t="s">
        <v>41</v>
      </c>
      <c r="B2953" s="3">
        <v>45701</v>
      </c>
      <c r="C2953" s="3" t="str">
        <f>TEXT(Table1[[#This Row],[Date]],"ddd")</f>
        <v>Thu</v>
      </c>
      <c r="D2953" t="s">
        <v>2029</v>
      </c>
      <c r="E2953" s="1" t="s">
        <v>30</v>
      </c>
      <c r="F2953" s="1" t="s">
        <v>30</v>
      </c>
      <c r="G2953" s="1" t="str">
        <f>IFERROR(SUM(Table1[[#This Row],[Deactivate]]-Table1[[#This Row],[Activate]]),"")</f>
        <v/>
      </c>
      <c r="H2953" s="2" t="str">
        <f t="shared" si="46"/>
        <v/>
      </c>
      <c r="I2953" t="s">
        <v>29</v>
      </c>
      <c r="J2953" t="s">
        <v>49</v>
      </c>
      <c r="K2953" t="s">
        <v>2216</v>
      </c>
      <c r="L2953">
        <v>0</v>
      </c>
      <c r="M2953" s="1">
        <v>0.53541666666666665</v>
      </c>
      <c r="N2953" s="1">
        <v>0.69652777777777775</v>
      </c>
      <c r="O2953" s="1">
        <v>0.20902777777777778</v>
      </c>
      <c r="P2953" s="1">
        <v>0.16111111111111112</v>
      </c>
      <c r="Q2953" s="1">
        <v>0.37013888888888891</v>
      </c>
      <c r="R2953" s="2">
        <v>348.00000000000006</v>
      </c>
      <c r="S2953" s="2">
        <v>799.5</v>
      </c>
      <c r="T2953" s="2">
        <v>451.49999999999994</v>
      </c>
      <c r="U2953">
        <v>1</v>
      </c>
      <c r="V2953">
        <v>6</v>
      </c>
      <c r="W2953">
        <v>0</v>
      </c>
    </row>
    <row r="2954" spans="1:23" x14ac:dyDescent="0.25">
      <c r="A2954" t="s">
        <v>41</v>
      </c>
      <c r="B2954" s="3">
        <v>45701</v>
      </c>
      <c r="C2954" s="3" t="str">
        <f>TEXT(Table1[[#This Row],[Date]],"ddd")</f>
        <v>Thu</v>
      </c>
      <c r="D2954" t="s">
        <v>2029</v>
      </c>
      <c r="E2954" s="1" t="s">
        <v>30</v>
      </c>
      <c r="F2954" s="1" t="s">
        <v>30</v>
      </c>
      <c r="G2954" s="1" t="str">
        <f>IFERROR(SUM(Table1[[#This Row],[Deactivate]]-Table1[[#This Row],[Activate]]),"")</f>
        <v/>
      </c>
      <c r="H2954" s="2" t="str">
        <f t="shared" si="46"/>
        <v/>
      </c>
      <c r="I2954" t="s">
        <v>29</v>
      </c>
      <c r="J2954" t="s">
        <v>23</v>
      </c>
      <c r="K2954" t="s">
        <v>2217</v>
      </c>
      <c r="L2954">
        <v>0</v>
      </c>
      <c r="M2954" s="1">
        <v>0.7583333333333333</v>
      </c>
      <c r="N2954" s="1">
        <v>0.7583333333333333</v>
      </c>
      <c r="O2954" s="1">
        <v>0</v>
      </c>
      <c r="P2954" s="1">
        <v>0</v>
      </c>
      <c r="Q2954" s="1">
        <v>0</v>
      </c>
      <c r="R2954" s="2">
        <v>0</v>
      </c>
      <c r="S2954" s="2">
        <v>0</v>
      </c>
      <c r="T2954" s="2">
        <v>0</v>
      </c>
      <c r="U2954">
        <v>1</v>
      </c>
      <c r="V2954">
        <v>6</v>
      </c>
      <c r="W2954">
        <v>0</v>
      </c>
    </row>
    <row r="2955" spans="1:23" x14ac:dyDescent="0.25">
      <c r="A2955" t="s">
        <v>43</v>
      </c>
      <c r="B2955" s="3">
        <v>45701</v>
      </c>
      <c r="C2955" s="3" t="str">
        <f>TEXT(Table1[[#This Row],[Date]],"ddd")</f>
        <v>Thu</v>
      </c>
      <c r="D2955" t="s">
        <v>2029</v>
      </c>
      <c r="E2955" s="1" t="s">
        <v>30</v>
      </c>
      <c r="F2955" s="1" t="s">
        <v>30</v>
      </c>
      <c r="G2955" s="1" t="str">
        <f>IFERROR(SUM(Table1[[#This Row],[Deactivate]]-Table1[[#This Row],[Activate]]),"")</f>
        <v/>
      </c>
      <c r="H2955" s="2" t="str">
        <f t="shared" si="46"/>
        <v/>
      </c>
      <c r="I2955" t="s">
        <v>35</v>
      </c>
      <c r="J2955" t="s">
        <v>68</v>
      </c>
      <c r="K2955" t="s">
        <v>2218</v>
      </c>
      <c r="L2955">
        <v>0</v>
      </c>
      <c r="M2955" s="1">
        <v>0</v>
      </c>
      <c r="N2955" s="1">
        <v>0</v>
      </c>
      <c r="O2955" s="1">
        <v>0</v>
      </c>
      <c r="P2955" s="1">
        <v>0</v>
      </c>
      <c r="Q2955" s="1">
        <v>0</v>
      </c>
      <c r="R2955" s="2">
        <v>0</v>
      </c>
      <c r="S2955" s="2">
        <v>0</v>
      </c>
      <c r="T2955" s="2">
        <v>0</v>
      </c>
      <c r="U2955">
        <v>1</v>
      </c>
      <c r="V2955">
        <v>6</v>
      </c>
      <c r="W2955">
        <v>0</v>
      </c>
    </row>
    <row r="2956" spans="1:23" x14ac:dyDescent="0.25">
      <c r="A2956" t="s">
        <v>43</v>
      </c>
      <c r="B2956" s="3">
        <v>45701</v>
      </c>
      <c r="C2956" s="3" t="str">
        <f>TEXT(Table1[[#This Row],[Date]],"ddd")</f>
        <v>Thu</v>
      </c>
      <c r="D2956" t="s">
        <v>2029</v>
      </c>
      <c r="E2956" s="1" t="s">
        <v>30</v>
      </c>
      <c r="F2956" s="1" t="s">
        <v>30</v>
      </c>
      <c r="G2956" s="1" t="str">
        <f>IFERROR(SUM(Table1[[#This Row],[Deactivate]]-Table1[[#This Row],[Activate]]),"")</f>
        <v/>
      </c>
      <c r="H2956" s="2" t="str">
        <f t="shared" si="46"/>
        <v/>
      </c>
      <c r="I2956" t="s">
        <v>29</v>
      </c>
      <c r="J2956" t="s">
        <v>90</v>
      </c>
      <c r="K2956">
        <v>0</v>
      </c>
      <c r="L2956" t="s">
        <v>91</v>
      </c>
      <c r="M2956" s="1">
        <v>0.32777777777777778</v>
      </c>
      <c r="N2956" s="1">
        <v>0.32777777777777778</v>
      </c>
      <c r="O2956" s="1">
        <v>1.3194444444444444E-2</v>
      </c>
      <c r="P2956" s="1">
        <v>0</v>
      </c>
      <c r="Q2956" s="1">
        <v>1.3194444444444444E-2</v>
      </c>
      <c r="R2956" s="2">
        <v>0</v>
      </c>
      <c r="S2956" s="2">
        <v>28.5</v>
      </c>
      <c r="T2956" s="2">
        <v>28.5</v>
      </c>
      <c r="U2956">
        <v>1</v>
      </c>
      <c r="V2956">
        <v>6</v>
      </c>
      <c r="W2956">
        <v>0</v>
      </c>
    </row>
    <row r="2957" spans="1:23" x14ac:dyDescent="0.25">
      <c r="A2957" t="s">
        <v>43</v>
      </c>
      <c r="B2957" s="3">
        <v>45701</v>
      </c>
      <c r="C2957" s="3" t="str">
        <f>TEXT(Table1[[#This Row],[Date]],"ddd")</f>
        <v>Thu</v>
      </c>
      <c r="D2957" t="s">
        <v>2029</v>
      </c>
      <c r="E2957" s="1" t="s">
        <v>30</v>
      </c>
      <c r="F2957" s="1" t="s">
        <v>30</v>
      </c>
      <c r="G2957" s="1" t="str">
        <f>IFERROR(SUM(Table1[[#This Row],[Deactivate]]-Table1[[#This Row],[Activate]]),"")</f>
        <v/>
      </c>
      <c r="H2957" s="2" t="str">
        <f t="shared" si="46"/>
        <v/>
      </c>
      <c r="I2957" t="s">
        <v>29</v>
      </c>
      <c r="J2957" t="s">
        <v>111</v>
      </c>
      <c r="K2957">
        <v>0</v>
      </c>
      <c r="L2957" t="s">
        <v>30</v>
      </c>
      <c r="M2957" s="1">
        <v>0.41666666666666669</v>
      </c>
      <c r="N2957" s="1">
        <v>0.43402777777777773</v>
      </c>
      <c r="O2957" s="1">
        <v>8.8888888888888892E-2</v>
      </c>
      <c r="P2957" s="1">
        <v>1.7361111111111112E-2</v>
      </c>
      <c r="Q2957" s="1">
        <v>0.10625000000000001</v>
      </c>
      <c r="R2957" s="2">
        <v>37.5</v>
      </c>
      <c r="S2957" s="2">
        <v>229.50000000000006</v>
      </c>
      <c r="T2957" s="2">
        <v>192.00000000000006</v>
      </c>
      <c r="U2957">
        <v>1</v>
      </c>
      <c r="V2957">
        <v>6</v>
      </c>
      <c r="W2957">
        <v>0</v>
      </c>
    </row>
    <row r="2958" spans="1:23" x14ac:dyDescent="0.25">
      <c r="A2958" t="s">
        <v>43</v>
      </c>
      <c r="B2958" s="3">
        <v>45701</v>
      </c>
      <c r="C2958" s="3" t="str">
        <f>TEXT(Table1[[#This Row],[Date]],"ddd")</f>
        <v>Thu</v>
      </c>
      <c r="D2958" t="s">
        <v>2029</v>
      </c>
      <c r="E2958" s="1" t="s">
        <v>30</v>
      </c>
      <c r="F2958" s="1" t="s">
        <v>30</v>
      </c>
      <c r="G2958" s="1" t="str">
        <f>IFERROR(SUM(Table1[[#This Row],[Deactivate]]-Table1[[#This Row],[Activate]]),"")</f>
        <v/>
      </c>
      <c r="H2958" s="2" t="str">
        <f t="shared" si="46"/>
        <v/>
      </c>
      <c r="I2958" t="s">
        <v>29</v>
      </c>
      <c r="J2958" t="s">
        <v>23</v>
      </c>
      <c r="K2958" t="s">
        <v>2219</v>
      </c>
      <c r="L2958">
        <v>0</v>
      </c>
      <c r="M2958" s="1">
        <v>0.60347222222222219</v>
      </c>
      <c r="N2958" s="1">
        <v>0.62569444444444444</v>
      </c>
      <c r="O2958" s="1">
        <v>0</v>
      </c>
      <c r="P2958" s="1">
        <v>2.2222222222222223E-2</v>
      </c>
      <c r="Q2958" s="1">
        <v>2.2222222222222223E-2</v>
      </c>
      <c r="R2958" s="2">
        <v>48</v>
      </c>
      <c r="S2958" s="2">
        <v>48</v>
      </c>
      <c r="T2958" s="2">
        <v>0</v>
      </c>
      <c r="U2958">
        <v>1</v>
      </c>
      <c r="V2958">
        <v>6</v>
      </c>
      <c r="W2958">
        <v>0</v>
      </c>
    </row>
    <row r="2959" spans="1:23" x14ac:dyDescent="0.25">
      <c r="A2959" t="s">
        <v>43</v>
      </c>
      <c r="B2959" s="3">
        <v>45701</v>
      </c>
      <c r="C2959" s="3" t="str">
        <f>TEXT(Table1[[#This Row],[Date]],"ddd")</f>
        <v>Thu</v>
      </c>
      <c r="D2959" t="s">
        <v>2029</v>
      </c>
      <c r="E2959" s="1" t="s">
        <v>30</v>
      </c>
      <c r="F2959" s="1" t="s">
        <v>30</v>
      </c>
      <c r="G2959" s="1" t="str">
        <f>IFERROR(SUM(Table1[[#This Row],[Deactivate]]-Table1[[#This Row],[Activate]]),"")</f>
        <v/>
      </c>
      <c r="H2959" s="2" t="str">
        <f t="shared" si="46"/>
        <v/>
      </c>
      <c r="I2959" t="s">
        <v>29</v>
      </c>
      <c r="J2959" t="s">
        <v>2160</v>
      </c>
      <c r="K2959">
        <v>0</v>
      </c>
      <c r="L2959" t="s">
        <v>2220</v>
      </c>
      <c r="M2959" s="1">
        <v>0.62708333333333333</v>
      </c>
      <c r="N2959" s="1">
        <v>0.63958333333333328</v>
      </c>
      <c r="O2959" s="1">
        <v>0.12708333333333333</v>
      </c>
      <c r="P2959" s="1">
        <v>1.2499999999999999E-2</v>
      </c>
      <c r="Q2959" s="1">
        <v>0.13958333333333334</v>
      </c>
      <c r="R2959" s="2">
        <v>27</v>
      </c>
      <c r="S2959" s="2">
        <v>301.5</v>
      </c>
      <c r="T2959" s="2">
        <v>274.5</v>
      </c>
      <c r="U2959">
        <v>1</v>
      </c>
      <c r="V2959">
        <v>6</v>
      </c>
      <c r="W2959">
        <v>0</v>
      </c>
    </row>
    <row r="2960" spans="1:23" x14ac:dyDescent="0.25">
      <c r="A2960" t="s">
        <v>45</v>
      </c>
      <c r="B2960" s="3">
        <v>45701</v>
      </c>
      <c r="C2960" s="3" t="str">
        <f>TEXT(Table1[[#This Row],[Date]],"ddd")</f>
        <v>Thu</v>
      </c>
      <c r="D2960" t="s">
        <v>2029</v>
      </c>
      <c r="E2960" s="1" t="s">
        <v>30</v>
      </c>
      <c r="F2960" s="1" t="s">
        <v>30</v>
      </c>
      <c r="G2960" s="1" t="str">
        <f>IFERROR(SUM(Table1[[#This Row],[Deactivate]]-Table1[[#This Row],[Activate]]),"")</f>
        <v/>
      </c>
      <c r="H2960" s="2" t="str">
        <f t="shared" si="46"/>
        <v/>
      </c>
      <c r="I2960" t="s">
        <v>22</v>
      </c>
      <c r="J2960" t="s">
        <v>23</v>
      </c>
      <c r="K2960" t="s">
        <v>2221</v>
      </c>
      <c r="L2960">
        <v>0</v>
      </c>
      <c r="M2960" s="1">
        <v>0</v>
      </c>
      <c r="N2960" s="1">
        <v>0</v>
      </c>
      <c r="O2960" s="1">
        <v>0</v>
      </c>
      <c r="P2960" s="1">
        <v>2.0833333333333332E-2</v>
      </c>
      <c r="Q2960" s="1">
        <v>2.0833333333333332E-2</v>
      </c>
      <c r="R2960" s="2">
        <v>45</v>
      </c>
      <c r="S2960" s="2">
        <v>45</v>
      </c>
      <c r="T2960" s="2">
        <v>0</v>
      </c>
      <c r="U2960">
        <v>1</v>
      </c>
      <c r="V2960">
        <v>6</v>
      </c>
      <c r="W2960">
        <v>0</v>
      </c>
    </row>
    <row r="2961" spans="1:23" x14ac:dyDescent="0.25">
      <c r="A2961" t="s">
        <v>59</v>
      </c>
      <c r="B2961" s="3">
        <v>45701</v>
      </c>
      <c r="C2961" s="3" t="str">
        <f>TEXT(Table1[[#This Row],[Date]],"ddd")</f>
        <v>Thu</v>
      </c>
      <c r="D2961" t="s">
        <v>2029</v>
      </c>
      <c r="E2961" s="1" t="s">
        <v>30</v>
      </c>
      <c r="F2961" s="1" t="s">
        <v>30</v>
      </c>
      <c r="G2961" s="1" t="str">
        <f>IFERROR(SUM(Table1[[#This Row],[Deactivate]]-Table1[[#This Row],[Activate]]),"")</f>
        <v/>
      </c>
      <c r="H2961" s="2" t="str">
        <f t="shared" si="46"/>
        <v/>
      </c>
      <c r="I2961" t="s">
        <v>29</v>
      </c>
      <c r="J2961" t="s">
        <v>216</v>
      </c>
      <c r="K2961">
        <v>0</v>
      </c>
      <c r="L2961" t="s">
        <v>2222</v>
      </c>
      <c r="M2961" s="1">
        <v>0.73333333333333339</v>
      </c>
      <c r="N2961" s="1">
        <v>0.87638888888888899</v>
      </c>
      <c r="O2961" s="1">
        <v>0.10972222222222222</v>
      </c>
      <c r="P2961" s="1">
        <v>0.14305555555555557</v>
      </c>
      <c r="Q2961" s="1">
        <v>0.25277777777777777</v>
      </c>
      <c r="R2961" s="2">
        <v>309.00000000000006</v>
      </c>
      <c r="S2961" s="2">
        <v>546</v>
      </c>
      <c r="T2961" s="2">
        <v>236.99999999999994</v>
      </c>
      <c r="U2961">
        <v>1</v>
      </c>
      <c r="V2961">
        <v>6</v>
      </c>
      <c r="W2961" t="s">
        <v>3950</v>
      </c>
    </row>
    <row r="2962" spans="1:23" x14ac:dyDescent="0.25">
      <c r="A2962" t="s">
        <v>59</v>
      </c>
      <c r="B2962" s="3">
        <v>45701</v>
      </c>
      <c r="C2962" s="3" t="str">
        <f>TEXT(Table1[[#This Row],[Date]],"ddd")</f>
        <v>Thu</v>
      </c>
      <c r="D2962" t="s">
        <v>2029</v>
      </c>
      <c r="E2962" s="1" t="s">
        <v>30</v>
      </c>
      <c r="F2962" s="1" t="s">
        <v>30</v>
      </c>
      <c r="G2962" s="1" t="str">
        <f>IFERROR(SUM(Table1[[#This Row],[Deactivate]]-Table1[[#This Row],[Activate]]),"")</f>
        <v/>
      </c>
      <c r="H2962" s="2" t="str">
        <f t="shared" si="46"/>
        <v/>
      </c>
      <c r="I2962" t="s">
        <v>29</v>
      </c>
      <c r="J2962" t="s">
        <v>216</v>
      </c>
      <c r="K2962">
        <v>0</v>
      </c>
      <c r="L2962" t="s">
        <v>2223</v>
      </c>
      <c r="M2962" s="1">
        <v>0.98611111111111116</v>
      </c>
      <c r="N2962" s="1">
        <v>0.9868055555555556</v>
      </c>
      <c r="O2962" s="1">
        <v>0.10972222222222222</v>
      </c>
      <c r="P2962" s="1">
        <v>6.9444444444444447E-4</v>
      </c>
      <c r="Q2962" s="1">
        <v>0.11041666666666666</v>
      </c>
      <c r="R2962" s="2">
        <v>1.5</v>
      </c>
      <c r="S2962" s="2">
        <v>238.5</v>
      </c>
      <c r="T2962" s="2">
        <v>237</v>
      </c>
      <c r="U2962">
        <v>1</v>
      </c>
      <c r="V2962">
        <v>6</v>
      </c>
      <c r="W2962" t="s">
        <v>3950</v>
      </c>
    </row>
    <row r="2963" spans="1:23" x14ac:dyDescent="0.25">
      <c r="A2963" t="s">
        <v>59</v>
      </c>
      <c r="B2963" s="3">
        <v>45701</v>
      </c>
      <c r="C2963" s="3" t="str">
        <f>TEXT(Table1[[#This Row],[Date]],"ddd")</f>
        <v>Thu</v>
      </c>
      <c r="D2963" t="s">
        <v>2029</v>
      </c>
      <c r="E2963" s="1" t="s">
        <v>30</v>
      </c>
      <c r="F2963" s="1" t="s">
        <v>30</v>
      </c>
      <c r="G2963" s="1" t="str">
        <f>IFERROR(SUM(Table1[[#This Row],[Deactivate]]-Table1[[#This Row],[Activate]]),"")</f>
        <v/>
      </c>
      <c r="H2963" s="2" t="str">
        <f t="shared" si="46"/>
        <v/>
      </c>
      <c r="I2963" t="s">
        <v>29</v>
      </c>
      <c r="J2963" t="s">
        <v>23</v>
      </c>
      <c r="K2963" t="s">
        <v>2224</v>
      </c>
      <c r="L2963">
        <v>0</v>
      </c>
      <c r="M2963" s="1">
        <v>0.9868055555555556</v>
      </c>
      <c r="N2963" s="1">
        <v>0.9868055555555556</v>
      </c>
      <c r="O2963" s="1">
        <v>0</v>
      </c>
      <c r="P2963" s="1">
        <v>0</v>
      </c>
      <c r="Q2963" s="1">
        <v>0</v>
      </c>
      <c r="R2963" s="2">
        <v>0</v>
      </c>
      <c r="S2963" s="2">
        <v>0</v>
      </c>
      <c r="T2963" s="2">
        <v>0</v>
      </c>
      <c r="U2963">
        <v>1</v>
      </c>
      <c r="V2963">
        <v>6</v>
      </c>
      <c r="W2963">
        <v>0</v>
      </c>
    </row>
    <row r="2964" spans="1:23" x14ac:dyDescent="0.25">
      <c r="A2964" t="s">
        <v>61</v>
      </c>
      <c r="B2964" s="3">
        <v>45701</v>
      </c>
      <c r="C2964" s="3" t="str">
        <f>TEXT(Table1[[#This Row],[Date]],"ddd")</f>
        <v>Thu</v>
      </c>
      <c r="D2964" t="s">
        <v>2029</v>
      </c>
      <c r="E2964" s="1" t="s">
        <v>30</v>
      </c>
      <c r="F2964" s="1" t="s">
        <v>30</v>
      </c>
      <c r="G2964" s="1" t="str">
        <f>IFERROR(SUM(Table1[[#This Row],[Deactivate]]-Table1[[#This Row],[Activate]]),"")</f>
        <v/>
      </c>
      <c r="H2964" s="2" t="str">
        <f t="shared" si="46"/>
        <v/>
      </c>
      <c r="I2964" t="s">
        <v>22</v>
      </c>
      <c r="J2964" t="s">
        <v>23</v>
      </c>
      <c r="K2964" t="s">
        <v>2225</v>
      </c>
      <c r="L2964">
        <v>0</v>
      </c>
      <c r="M2964" s="1">
        <v>0</v>
      </c>
      <c r="N2964" s="1">
        <v>0</v>
      </c>
      <c r="O2964" s="1">
        <v>0</v>
      </c>
      <c r="P2964" s="1">
        <v>2.0833333333333332E-2</v>
      </c>
      <c r="Q2964" s="1">
        <v>2.0833333333333332E-2</v>
      </c>
      <c r="R2964" s="2">
        <v>45</v>
      </c>
      <c r="S2964" s="2">
        <v>45</v>
      </c>
      <c r="T2964" s="2">
        <v>0</v>
      </c>
      <c r="U2964">
        <v>1</v>
      </c>
      <c r="V2964">
        <v>6</v>
      </c>
      <c r="W2964">
        <v>0</v>
      </c>
    </row>
    <row r="2965" spans="1:23" x14ac:dyDescent="0.25">
      <c r="A2965" t="s">
        <v>63</v>
      </c>
      <c r="B2965" s="3">
        <v>45701</v>
      </c>
      <c r="C2965" s="3" t="str">
        <f>TEXT(Table1[[#This Row],[Date]],"ddd")</f>
        <v>Thu</v>
      </c>
      <c r="D2965" t="s">
        <v>2029</v>
      </c>
      <c r="E2965" s="1" t="s">
        <v>30</v>
      </c>
      <c r="F2965" s="1" t="s">
        <v>30</v>
      </c>
      <c r="G2965" s="1" t="str">
        <f>IFERROR(SUM(Table1[[#This Row],[Deactivate]]-Table1[[#This Row],[Activate]]),"")</f>
        <v/>
      </c>
      <c r="H2965" s="2" t="str">
        <f t="shared" si="46"/>
        <v/>
      </c>
      <c r="I2965" t="s">
        <v>35</v>
      </c>
      <c r="J2965" t="s">
        <v>90</v>
      </c>
      <c r="K2965">
        <v>0</v>
      </c>
      <c r="L2965" t="s">
        <v>91</v>
      </c>
      <c r="M2965" s="1">
        <v>0</v>
      </c>
      <c r="N2965" s="1">
        <v>0</v>
      </c>
      <c r="O2965" s="1">
        <v>0</v>
      </c>
      <c r="P2965" s="1">
        <v>0</v>
      </c>
      <c r="Q2965" s="1">
        <v>0</v>
      </c>
      <c r="R2965" s="2">
        <v>0</v>
      </c>
      <c r="S2965" s="2">
        <v>0</v>
      </c>
      <c r="T2965" s="2">
        <v>0</v>
      </c>
      <c r="U2965">
        <v>1</v>
      </c>
      <c r="V2965">
        <v>6</v>
      </c>
      <c r="W2965">
        <v>0</v>
      </c>
    </row>
    <row r="2966" spans="1:23" x14ac:dyDescent="0.25">
      <c r="A2966" t="s">
        <v>63</v>
      </c>
      <c r="B2966" s="3">
        <v>45701</v>
      </c>
      <c r="C2966" s="3" t="str">
        <f>TEXT(Table1[[#This Row],[Date]],"ddd")</f>
        <v>Thu</v>
      </c>
      <c r="D2966" t="s">
        <v>2029</v>
      </c>
      <c r="E2966" s="1" t="s">
        <v>30</v>
      </c>
      <c r="F2966" s="1" t="s">
        <v>30</v>
      </c>
      <c r="G2966" s="1" t="str">
        <f>IFERROR(SUM(Table1[[#This Row],[Deactivate]]-Table1[[#This Row],[Activate]]),"")</f>
        <v/>
      </c>
      <c r="H2966" s="2" t="str">
        <f t="shared" si="46"/>
        <v/>
      </c>
      <c r="I2966" t="s">
        <v>29</v>
      </c>
      <c r="J2966" t="s">
        <v>56</v>
      </c>
      <c r="K2966">
        <v>0</v>
      </c>
      <c r="L2966" t="s">
        <v>30</v>
      </c>
      <c r="M2966" s="1">
        <v>0.55069444444444449</v>
      </c>
      <c r="N2966" s="1">
        <v>0.71388888888888891</v>
      </c>
      <c r="O2966" s="1">
        <v>0</v>
      </c>
      <c r="P2966" s="1">
        <v>0.16319444444444445</v>
      </c>
      <c r="Q2966" s="1">
        <v>0.16319444444444445</v>
      </c>
      <c r="R2966" s="2">
        <v>352.5</v>
      </c>
      <c r="S2966" s="2">
        <v>352.5</v>
      </c>
      <c r="T2966" s="2">
        <v>0</v>
      </c>
      <c r="U2966">
        <v>1</v>
      </c>
      <c r="V2966">
        <v>6</v>
      </c>
      <c r="W2966">
        <v>0</v>
      </c>
    </row>
    <row r="2967" spans="1:23" x14ac:dyDescent="0.25">
      <c r="A2967" t="s">
        <v>63</v>
      </c>
      <c r="B2967" s="3">
        <v>45701</v>
      </c>
      <c r="C2967" s="3" t="str">
        <f>TEXT(Table1[[#This Row],[Date]],"ddd")</f>
        <v>Thu</v>
      </c>
      <c r="D2967" t="s">
        <v>2029</v>
      </c>
      <c r="E2967" s="1" t="s">
        <v>30</v>
      </c>
      <c r="F2967" s="1" t="s">
        <v>30</v>
      </c>
      <c r="G2967" s="1" t="str">
        <f>IFERROR(SUM(Table1[[#This Row],[Deactivate]]-Table1[[#This Row],[Activate]]),"")</f>
        <v/>
      </c>
      <c r="H2967" s="2" t="str">
        <f t="shared" si="46"/>
        <v/>
      </c>
      <c r="I2967" t="s">
        <v>29</v>
      </c>
      <c r="J2967" t="s">
        <v>23</v>
      </c>
      <c r="K2967" t="s">
        <v>2226</v>
      </c>
      <c r="L2967">
        <v>0</v>
      </c>
      <c r="M2967" s="1">
        <v>0.71388888888888891</v>
      </c>
      <c r="N2967" s="1">
        <v>0.72916666666666663</v>
      </c>
      <c r="O2967" s="1">
        <v>0</v>
      </c>
      <c r="P2967" s="1">
        <v>1.5277777777777777E-2</v>
      </c>
      <c r="Q2967" s="1">
        <v>1.5277777777777777E-2</v>
      </c>
      <c r="R2967" s="2">
        <v>33</v>
      </c>
      <c r="S2967" s="2">
        <v>33</v>
      </c>
      <c r="T2967" s="2">
        <v>0</v>
      </c>
      <c r="U2967">
        <v>1</v>
      </c>
      <c r="V2967">
        <v>6</v>
      </c>
      <c r="W2967">
        <v>0</v>
      </c>
    </row>
    <row r="2968" spans="1:23" x14ac:dyDescent="0.25">
      <c r="A2968" t="s">
        <v>86</v>
      </c>
      <c r="B2968" s="3">
        <v>45701</v>
      </c>
      <c r="C2968" s="3" t="str">
        <f>TEXT(Table1[[#This Row],[Date]],"ddd")</f>
        <v>Thu</v>
      </c>
      <c r="D2968" t="s">
        <v>2029</v>
      </c>
      <c r="E2968" s="1" t="s">
        <v>30</v>
      </c>
      <c r="F2968" s="1" t="s">
        <v>30</v>
      </c>
      <c r="G2968" s="1" t="str">
        <f>IFERROR(SUM(Table1[[#This Row],[Deactivate]]-Table1[[#This Row],[Activate]]),"")</f>
        <v/>
      </c>
      <c r="H2968" s="2" t="str">
        <f t="shared" si="46"/>
        <v/>
      </c>
      <c r="I2968" t="s">
        <v>35</v>
      </c>
      <c r="J2968" t="s">
        <v>90</v>
      </c>
      <c r="K2968">
        <v>0</v>
      </c>
      <c r="L2968" t="s">
        <v>30</v>
      </c>
      <c r="M2968" s="1">
        <v>0</v>
      </c>
      <c r="N2968" s="1">
        <v>0</v>
      </c>
      <c r="O2968" s="1">
        <v>0</v>
      </c>
      <c r="P2968" s="1">
        <v>0</v>
      </c>
      <c r="Q2968" s="1">
        <v>0</v>
      </c>
      <c r="R2968" s="2">
        <v>0</v>
      </c>
      <c r="S2968" s="2">
        <v>0</v>
      </c>
      <c r="T2968" s="2">
        <v>0</v>
      </c>
      <c r="U2968">
        <v>1</v>
      </c>
      <c r="V2968">
        <v>6</v>
      </c>
      <c r="W2968">
        <v>0</v>
      </c>
    </row>
    <row r="2969" spans="1:23" x14ac:dyDescent="0.25">
      <c r="A2969" t="s">
        <v>86</v>
      </c>
      <c r="B2969" s="3">
        <v>45701</v>
      </c>
      <c r="C2969" s="3" t="str">
        <f>TEXT(Table1[[#This Row],[Date]],"ddd")</f>
        <v>Thu</v>
      </c>
      <c r="D2969" t="s">
        <v>2029</v>
      </c>
      <c r="E2969" s="1" t="s">
        <v>30</v>
      </c>
      <c r="F2969" s="1" t="s">
        <v>30</v>
      </c>
      <c r="G2969" s="1" t="str">
        <f>IFERROR(SUM(Table1[[#This Row],[Deactivate]]-Table1[[#This Row],[Activate]]),"")</f>
        <v/>
      </c>
      <c r="H2969" s="2" t="str">
        <f t="shared" si="46"/>
        <v/>
      </c>
      <c r="I2969" t="s">
        <v>35</v>
      </c>
      <c r="J2969" t="s">
        <v>23</v>
      </c>
      <c r="K2969">
        <v>0</v>
      </c>
      <c r="L2969" t="s">
        <v>30</v>
      </c>
      <c r="M2969" s="1">
        <v>0</v>
      </c>
      <c r="N2969" s="1">
        <v>0</v>
      </c>
      <c r="O2969" s="1">
        <v>0</v>
      </c>
      <c r="P2969" s="1">
        <v>0</v>
      </c>
      <c r="Q2969" s="1">
        <v>0</v>
      </c>
      <c r="R2969" s="2">
        <v>0</v>
      </c>
      <c r="S2969" s="2">
        <v>0</v>
      </c>
      <c r="T2969" s="2">
        <v>0</v>
      </c>
      <c r="U2969">
        <v>1</v>
      </c>
      <c r="V2969">
        <v>6</v>
      </c>
      <c r="W2969">
        <v>0</v>
      </c>
    </row>
    <row r="2970" spans="1:23" x14ac:dyDescent="0.25">
      <c r="A2970" t="s">
        <v>86</v>
      </c>
      <c r="B2970" s="3">
        <v>45701</v>
      </c>
      <c r="C2970" s="3" t="str">
        <f>TEXT(Table1[[#This Row],[Date]],"ddd")</f>
        <v>Thu</v>
      </c>
      <c r="D2970" t="s">
        <v>2029</v>
      </c>
      <c r="E2970" s="1" t="s">
        <v>30</v>
      </c>
      <c r="F2970" s="1" t="s">
        <v>30</v>
      </c>
      <c r="G2970" s="1" t="str">
        <f>IFERROR(SUM(Table1[[#This Row],[Deactivate]]-Table1[[#This Row],[Activate]]),"")</f>
        <v/>
      </c>
      <c r="H2970" s="2" t="str">
        <f t="shared" si="46"/>
        <v/>
      </c>
      <c r="I2970" t="s">
        <v>35</v>
      </c>
      <c r="J2970" t="s">
        <v>111</v>
      </c>
      <c r="K2970">
        <v>0</v>
      </c>
      <c r="L2970" t="s">
        <v>30</v>
      </c>
      <c r="M2970" s="1">
        <v>0</v>
      </c>
      <c r="N2970" s="1">
        <v>0</v>
      </c>
      <c r="O2970" s="1">
        <v>0</v>
      </c>
      <c r="P2970" s="1">
        <v>0</v>
      </c>
      <c r="Q2970" s="1">
        <v>0</v>
      </c>
      <c r="R2970" s="2">
        <v>0</v>
      </c>
      <c r="S2970" s="2">
        <v>0</v>
      </c>
      <c r="T2970" s="2">
        <v>0</v>
      </c>
      <c r="U2970">
        <v>1</v>
      </c>
      <c r="V2970">
        <v>6</v>
      </c>
      <c r="W2970">
        <v>0</v>
      </c>
    </row>
    <row r="2971" spans="1:23" x14ac:dyDescent="0.25">
      <c r="A2971" t="s">
        <v>86</v>
      </c>
      <c r="B2971" s="3">
        <v>45701</v>
      </c>
      <c r="C2971" s="3" t="str">
        <f>TEXT(Table1[[#This Row],[Date]],"ddd")</f>
        <v>Thu</v>
      </c>
      <c r="D2971" t="s">
        <v>2029</v>
      </c>
      <c r="E2971" s="1" t="s">
        <v>30</v>
      </c>
      <c r="F2971" s="1" t="s">
        <v>30</v>
      </c>
      <c r="G2971" s="1" t="str">
        <f>IFERROR(SUM(Table1[[#This Row],[Deactivate]]-Table1[[#This Row],[Activate]]),"")</f>
        <v/>
      </c>
      <c r="H2971" s="2" t="str">
        <f t="shared" si="46"/>
        <v/>
      </c>
      <c r="I2971" t="s">
        <v>29</v>
      </c>
      <c r="J2971" t="s">
        <v>56</v>
      </c>
      <c r="K2971">
        <v>0</v>
      </c>
      <c r="L2971" t="s">
        <v>30</v>
      </c>
      <c r="M2971" s="1">
        <v>0.3430555555555555</v>
      </c>
      <c r="N2971" s="1">
        <v>0.59236111111111112</v>
      </c>
      <c r="O2971" s="1">
        <v>0</v>
      </c>
      <c r="P2971" s="1">
        <v>0.24930555555555556</v>
      </c>
      <c r="Q2971" s="1">
        <v>0.24930555555555556</v>
      </c>
      <c r="R2971" s="2">
        <v>538.5</v>
      </c>
      <c r="S2971" s="2">
        <v>538.5</v>
      </c>
      <c r="T2971" s="2">
        <v>0</v>
      </c>
      <c r="U2971">
        <v>1</v>
      </c>
      <c r="V2971">
        <v>6</v>
      </c>
      <c r="W2971">
        <v>0</v>
      </c>
    </row>
    <row r="2972" spans="1:23" x14ac:dyDescent="0.25">
      <c r="A2972" t="s">
        <v>86</v>
      </c>
      <c r="B2972" s="3">
        <v>45701</v>
      </c>
      <c r="C2972" s="3" t="str">
        <f>TEXT(Table1[[#This Row],[Date]],"ddd")</f>
        <v>Thu</v>
      </c>
      <c r="D2972" t="s">
        <v>2029</v>
      </c>
      <c r="E2972" s="1" t="s">
        <v>30</v>
      </c>
      <c r="F2972" s="1" t="s">
        <v>30</v>
      </c>
      <c r="G2972" s="1" t="str">
        <f>IFERROR(SUM(Table1[[#This Row],[Deactivate]]-Table1[[#This Row],[Activate]]),"")</f>
        <v/>
      </c>
      <c r="H2972" s="2" t="str">
        <f t="shared" si="46"/>
        <v/>
      </c>
      <c r="I2972" t="s">
        <v>29</v>
      </c>
      <c r="J2972" t="s">
        <v>23</v>
      </c>
      <c r="K2972" t="s">
        <v>2227</v>
      </c>
      <c r="L2972">
        <v>0</v>
      </c>
      <c r="M2972" s="1">
        <v>0.90416666666666667</v>
      </c>
      <c r="N2972" s="1">
        <v>0.90416666666666667</v>
      </c>
      <c r="O2972" s="1">
        <v>0</v>
      </c>
      <c r="P2972" s="1">
        <v>0</v>
      </c>
      <c r="Q2972" s="1">
        <v>0</v>
      </c>
      <c r="R2972" s="2">
        <v>0</v>
      </c>
      <c r="S2972" s="2">
        <v>0</v>
      </c>
      <c r="T2972" s="2">
        <v>0</v>
      </c>
      <c r="U2972">
        <v>1</v>
      </c>
      <c r="V2972">
        <v>6</v>
      </c>
      <c r="W2972">
        <v>0</v>
      </c>
    </row>
    <row r="2973" spans="1:23" x14ac:dyDescent="0.25">
      <c r="A2973" t="s">
        <v>65</v>
      </c>
      <c r="B2973" s="3">
        <v>45701</v>
      </c>
      <c r="C2973" s="3" t="str">
        <f>TEXT(Table1[[#This Row],[Date]],"ddd")</f>
        <v>Thu</v>
      </c>
      <c r="D2973" t="s">
        <v>2029</v>
      </c>
      <c r="E2973" s="1" t="s">
        <v>30</v>
      </c>
      <c r="F2973" s="1" t="s">
        <v>30</v>
      </c>
      <c r="G2973" s="1" t="str">
        <f>IFERROR(SUM(Table1[[#This Row],[Deactivate]]-Table1[[#This Row],[Activate]]),"")</f>
        <v/>
      </c>
      <c r="H2973" s="2" t="str">
        <f t="shared" si="46"/>
        <v/>
      </c>
      <c r="I2973" t="s">
        <v>29</v>
      </c>
      <c r="J2973" t="s">
        <v>90</v>
      </c>
      <c r="K2973">
        <v>0</v>
      </c>
      <c r="L2973" t="s">
        <v>91</v>
      </c>
      <c r="M2973" s="1">
        <v>0.44166666666666665</v>
      </c>
      <c r="N2973" s="1">
        <v>0.47986111111111113</v>
      </c>
      <c r="O2973" s="1">
        <v>0</v>
      </c>
      <c r="P2973" s="1">
        <v>3.8194444444444441E-2</v>
      </c>
      <c r="Q2973" s="1">
        <v>3.8194444444444441E-2</v>
      </c>
      <c r="R2973" s="2">
        <v>82.499999999999986</v>
      </c>
      <c r="S2973" s="2">
        <v>82.499999999999986</v>
      </c>
      <c r="T2973" s="2">
        <v>0</v>
      </c>
      <c r="U2973">
        <v>1</v>
      </c>
      <c r="V2973">
        <v>6</v>
      </c>
      <c r="W2973">
        <v>0</v>
      </c>
    </row>
    <row r="2974" spans="1:23" x14ac:dyDescent="0.25">
      <c r="A2974" t="s">
        <v>65</v>
      </c>
      <c r="B2974" s="3">
        <v>45701</v>
      </c>
      <c r="C2974" s="3" t="str">
        <f>TEXT(Table1[[#This Row],[Date]],"ddd")</f>
        <v>Thu</v>
      </c>
      <c r="D2974" t="s">
        <v>2029</v>
      </c>
      <c r="E2974" s="1" t="s">
        <v>30</v>
      </c>
      <c r="F2974" s="1" t="s">
        <v>30</v>
      </c>
      <c r="G2974" s="1" t="str">
        <f>IFERROR(SUM(Table1[[#This Row],[Deactivate]]-Table1[[#This Row],[Activate]]),"")</f>
        <v/>
      </c>
      <c r="H2974" s="2" t="str">
        <f t="shared" si="46"/>
        <v/>
      </c>
      <c r="I2974" t="s">
        <v>29</v>
      </c>
      <c r="J2974" t="s">
        <v>26</v>
      </c>
      <c r="K2974">
        <v>0</v>
      </c>
      <c r="L2974">
        <v>0</v>
      </c>
      <c r="M2974" s="1">
        <v>0.54513888888888895</v>
      </c>
      <c r="N2974" s="1">
        <v>0.54513888888888895</v>
      </c>
      <c r="O2974" s="1">
        <v>2.0833333333333332E-2</v>
      </c>
      <c r="P2974" s="1">
        <v>0</v>
      </c>
      <c r="Q2974" s="1">
        <v>2.0833333333333332E-2</v>
      </c>
      <c r="R2974" s="2">
        <v>0</v>
      </c>
      <c r="S2974" s="2">
        <v>45</v>
      </c>
      <c r="T2974" s="2">
        <v>45</v>
      </c>
      <c r="U2974">
        <v>1</v>
      </c>
      <c r="V2974">
        <v>6</v>
      </c>
      <c r="W2974">
        <v>0</v>
      </c>
    </row>
    <row r="2975" spans="1:23" x14ac:dyDescent="0.25">
      <c r="A2975" t="s">
        <v>65</v>
      </c>
      <c r="B2975" s="3">
        <v>45701</v>
      </c>
      <c r="C2975" s="3" t="str">
        <f>TEXT(Table1[[#This Row],[Date]],"ddd")</f>
        <v>Thu</v>
      </c>
      <c r="D2975" t="s">
        <v>2029</v>
      </c>
      <c r="E2975" s="1" t="s">
        <v>30</v>
      </c>
      <c r="F2975" s="1" t="s">
        <v>30</v>
      </c>
      <c r="G2975" s="1" t="str">
        <f>IFERROR(SUM(Table1[[#This Row],[Deactivate]]-Table1[[#This Row],[Activate]]),"")</f>
        <v/>
      </c>
      <c r="H2975" s="2" t="str">
        <f t="shared" si="46"/>
        <v/>
      </c>
      <c r="I2975" t="s">
        <v>29</v>
      </c>
      <c r="J2975" t="s">
        <v>26</v>
      </c>
      <c r="K2975">
        <v>0</v>
      </c>
      <c r="L2975">
        <v>0</v>
      </c>
      <c r="M2975" s="1">
        <v>0.63402777777777775</v>
      </c>
      <c r="N2975" s="1">
        <v>0.63402777777777775</v>
      </c>
      <c r="O2975" s="1">
        <v>8.8888888888888892E-2</v>
      </c>
      <c r="P2975" s="1">
        <v>0</v>
      </c>
      <c r="Q2975" s="1">
        <v>8.8888888888888892E-2</v>
      </c>
      <c r="R2975" s="2">
        <v>0</v>
      </c>
      <c r="S2975" s="2">
        <v>192</v>
      </c>
      <c r="T2975" s="2">
        <v>192</v>
      </c>
      <c r="U2975">
        <v>1</v>
      </c>
      <c r="V2975">
        <v>6</v>
      </c>
      <c r="W2975">
        <v>0</v>
      </c>
    </row>
    <row r="2976" spans="1:23" x14ac:dyDescent="0.25">
      <c r="A2976" t="s">
        <v>65</v>
      </c>
      <c r="B2976" s="3">
        <v>45701</v>
      </c>
      <c r="C2976" s="3" t="str">
        <f>TEXT(Table1[[#This Row],[Date]],"ddd")</f>
        <v>Thu</v>
      </c>
      <c r="D2976" t="s">
        <v>2029</v>
      </c>
      <c r="E2976" s="1" t="s">
        <v>30</v>
      </c>
      <c r="F2976" s="1" t="s">
        <v>30</v>
      </c>
      <c r="G2976" s="1" t="str">
        <f>IFERROR(SUM(Table1[[#This Row],[Deactivate]]-Table1[[#This Row],[Activate]]),"")</f>
        <v/>
      </c>
      <c r="H2976" s="2" t="str">
        <f t="shared" si="46"/>
        <v/>
      </c>
      <c r="I2976" t="s">
        <v>29</v>
      </c>
      <c r="J2976" t="s">
        <v>26</v>
      </c>
      <c r="K2976">
        <v>0</v>
      </c>
      <c r="L2976" t="s">
        <v>2228</v>
      </c>
      <c r="M2976" s="1">
        <v>0.7319444444444444</v>
      </c>
      <c r="N2976" s="1">
        <v>0.8027777777777777</v>
      </c>
      <c r="O2976" s="1">
        <v>4.2361111111111106E-2</v>
      </c>
      <c r="P2976" s="1">
        <v>7.0833333333333331E-2</v>
      </c>
      <c r="Q2976" s="1">
        <v>0.11319444444444443</v>
      </c>
      <c r="R2976" s="2">
        <v>153</v>
      </c>
      <c r="S2976" s="2">
        <v>244.49999999999994</v>
      </c>
      <c r="T2976" s="2">
        <v>91.499999999999943</v>
      </c>
      <c r="U2976">
        <v>1</v>
      </c>
      <c r="V2976">
        <v>6</v>
      </c>
      <c r="W2976">
        <v>0</v>
      </c>
    </row>
    <row r="2977" spans="1:23" x14ac:dyDescent="0.25">
      <c r="A2977" t="s">
        <v>20</v>
      </c>
      <c r="B2977" s="3">
        <v>45702</v>
      </c>
      <c r="C2977" s="3" t="str">
        <f>TEXT(Table1[[#This Row],[Date]],"ddd")</f>
        <v>Fri</v>
      </c>
      <c r="D2977" t="s">
        <v>2029</v>
      </c>
      <c r="E2977" s="1" t="s">
        <v>30</v>
      </c>
      <c r="F2977" s="1" t="s">
        <v>30</v>
      </c>
      <c r="G2977" s="1" t="str">
        <f>IFERROR(SUM(Table1[[#This Row],[Deactivate]]-Table1[[#This Row],[Activate]]),"")</f>
        <v/>
      </c>
      <c r="H2977" s="2" t="str">
        <f t="shared" si="46"/>
        <v/>
      </c>
      <c r="I2977" t="s">
        <v>35</v>
      </c>
      <c r="J2977" t="s">
        <v>66</v>
      </c>
      <c r="K2977">
        <v>0</v>
      </c>
      <c r="L2977" t="s">
        <v>2229</v>
      </c>
      <c r="M2977" s="1">
        <v>0</v>
      </c>
      <c r="N2977" s="1">
        <v>0</v>
      </c>
      <c r="O2977" s="1">
        <v>0</v>
      </c>
      <c r="P2977" s="1">
        <v>0</v>
      </c>
      <c r="Q2977" s="1">
        <v>0</v>
      </c>
      <c r="R2977" s="2">
        <v>0</v>
      </c>
      <c r="S2977" s="2">
        <v>0</v>
      </c>
      <c r="T2977" s="2">
        <v>0</v>
      </c>
      <c r="U2977">
        <v>1</v>
      </c>
      <c r="V2977">
        <v>7</v>
      </c>
      <c r="W2977">
        <v>0</v>
      </c>
    </row>
    <row r="2978" spans="1:23" x14ac:dyDescent="0.25">
      <c r="A2978" t="s">
        <v>20</v>
      </c>
      <c r="B2978" s="3">
        <v>45702</v>
      </c>
      <c r="C2978" s="3" t="str">
        <f>TEXT(Table1[[#This Row],[Date]],"ddd")</f>
        <v>Fri</v>
      </c>
      <c r="D2978" t="s">
        <v>2029</v>
      </c>
      <c r="E2978" s="1" t="s">
        <v>30</v>
      </c>
      <c r="F2978" s="1" t="s">
        <v>30</v>
      </c>
      <c r="G2978" s="1" t="str">
        <f>IFERROR(SUM(Table1[[#This Row],[Deactivate]]-Table1[[#This Row],[Activate]]),"")</f>
        <v/>
      </c>
      <c r="H2978" s="2" t="str">
        <f t="shared" si="46"/>
        <v/>
      </c>
      <c r="I2978" t="s">
        <v>35</v>
      </c>
      <c r="J2978" t="s">
        <v>66</v>
      </c>
      <c r="K2978">
        <v>0</v>
      </c>
      <c r="L2978" t="s">
        <v>2230</v>
      </c>
      <c r="M2978" s="1">
        <v>0</v>
      </c>
      <c r="N2978" s="1">
        <v>0</v>
      </c>
      <c r="O2978" s="1">
        <v>0</v>
      </c>
      <c r="P2978" s="1">
        <v>0</v>
      </c>
      <c r="Q2978" s="1">
        <v>0</v>
      </c>
      <c r="R2978" s="2">
        <v>0</v>
      </c>
      <c r="S2978" s="2">
        <v>0</v>
      </c>
      <c r="T2978" s="2">
        <v>0</v>
      </c>
      <c r="U2978">
        <v>1</v>
      </c>
      <c r="V2978">
        <v>7</v>
      </c>
      <c r="W2978">
        <v>0</v>
      </c>
    </row>
    <row r="2979" spans="1:23" x14ac:dyDescent="0.25">
      <c r="A2979" t="s">
        <v>20</v>
      </c>
      <c r="B2979" s="3">
        <v>45702</v>
      </c>
      <c r="C2979" s="3" t="str">
        <f>TEXT(Table1[[#This Row],[Date]],"ddd")</f>
        <v>Fri</v>
      </c>
      <c r="D2979" t="s">
        <v>2029</v>
      </c>
      <c r="E2979" s="1" t="s">
        <v>30</v>
      </c>
      <c r="F2979" s="1" t="s">
        <v>30</v>
      </c>
      <c r="G2979" s="1" t="str">
        <f>IFERROR(SUM(Table1[[#This Row],[Deactivate]]-Table1[[#This Row],[Activate]]),"")</f>
        <v/>
      </c>
      <c r="H2979" s="2" t="str">
        <f t="shared" si="46"/>
        <v/>
      </c>
      <c r="I2979" t="s">
        <v>29</v>
      </c>
      <c r="J2979" t="s">
        <v>46</v>
      </c>
      <c r="K2979" t="s">
        <v>2231</v>
      </c>
      <c r="L2979">
        <v>0</v>
      </c>
      <c r="M2979" s="1">
        <v>0.38680555555555557</v>
      </c>
      <c r="N2979" s="1">
        <v>0.41250000000000003</v>
      </c>
      <c r="O2979" s="1">
        <v>4.027777777777778E-2</v>
      </c>
      <c r="P2979" s="1">
        <v>2.5694444444444447E-2</v>
      </c>
      <c r="Q2979" s="1">
        <v>6.5972222222222224E-2</v>
      </c>
      <c r="R2979" s="2">
        <v>55.5</v>
      </c>
      <c r="S2979" s="2">
        <v>142.5</v>
      </c>
      <c r="T2979" s="2">
        <v>87</v>
      </c>
      <c r="U2979">
        <v>1</v>
      </c>
      <c r="V2979">
        <v>7</v>
      </c>
      <c r="W2979">
        <v>0</v>
      </c>
    </row>
    <row r="2980" spans="1:23" x14ac:dyDescent="0.25">
      <c r="A2980" t="s">
        <v>20</v>
      </c>
      <c r="B2980" s="3">
        <v>45702</v>
      </c>
      <c r="C2980" s="3" t="str">
        <f>TEXT(Table1[[#This Row],[Date]],"ddd")</f>
        <v>Fri</v>
      </c>
      <c r="D2980" t="s">
        <v>2029</v>
      </c>
      <c r="E2980" s="1" t="s">
        <v>30</v>
      </c>
      <c r="F2980" s="1" t="s">
        <v>30</v>
      </c>
      <c r="G2980" s="1" t="str">
        <f>IFERROR(SUM(Table1[[#This Row],[Deactivate]]-Table1[[#This Row],[Activate]]),"")</f>
        <v/>
      </c>
      <c r="H2980" s="2" t="str">
        <f t="shared" si="46"/>
        <v/>
      </c>
      <c r="I2980" t="s">
        <v>29</v>
      </c>
      <c r="J2980" t="s">
        <v>66</v>
      </c>
      <c r="K2980">
        <v>0</v>
      </c>
      <c r="L2980" t="s">
        <v>2232</v>
      </c>
      <c r="M2980" s="1">
        <v>0.4368055555555555</v>
      </c>
      <c r="N2980" s="1">
        <v>0.44444444444444442</v>
      </c>
      <c r="O2980" s="1">
        <v>2.4305555555555556E-2</v>
      </c>
      <c r="P2980" s="1">
        <v>7.6388888888888886E-3</v>
      </c>
      <c r="Q2980" s="1">
        <v>3.1944444444444442E-2</v>
      </c>
      <c r="R2980" s="2">
        <v>16.5</v>
      </c>
      <c r="S2980" s="2">
        <v>69</v>
      </c>
      <c r="T2980" s="2">
        <v>52.5</v>
      </c>
      <c r="U2980">
        <v>1</v>
      </c>
      <c r="V2980">
        <v>7</v>
      </c>
      <c r="W2980">
        <v>0</v>
      </c>
    </row>
    <row r="2981" spans="1:23" x14ac:dyDescent="0.25">
      <c r="A2981" t="s">
        <v>20</v>
      </c>
      <c r="B2981" s="3">
        <v>45702</v>
      </c>
      <c r="C2981" s="3" t="str">
        <f>TEXT(Table1[[#This Row],[Date]],"ddd")</f>
        <v>Fri</v>
      </c>
      <c r="D2981" t="s">
        <v>2029</v>
      </c>
      <c r="E2981" s="1" t="s">
        <v>30</v>
      </c>
      <c r="F2981" s="1" t="s">
        <v>30</v>
      </c>
      <c r="G2981" s="1" t="str">
        <f>IFERROR(SUM(Table1[[#This Row],[Deactivate]]-Table1[[#This Row],[Activate]]),"")</f>
        <v/>
      </c>
      <c r="H2981" s="2" t="str">
        <f t="shared" si="46"/>
        <v/>
      </c>
      <c r="I2981" t="s">
        <v>29</v>
      </c>
      <c r="J2981" t="s">
        <v>46</v>
      </c>
      <c r="K2981" t="s">
        <v>2233</v>
      </c>
      <c r="L2981">
        <v>0</v>
      </c>
      <c r="M2981" s="1">
        <v>0.48194444444444445</v>
      </c>
      <c r="N2981" s="1">
        <v>0.54861111111111105</v>
      </c>
      <c r="O2981" s="1">
        <v>3.6111111111111115E-2</v>
      </c>
      <c r="P2981" s="1">
        <v>6.6666666666666666E-2</v>
      </c>
      <c r="Q2981" s="1">
        <v>0.10277777777777777</v>
      </c>
      <c r="R2981" s="2">
        <v>144</v>
      </c>
      <c r="S2981" s="2">
        <v>222</v>
      </c>
      <c r="T2981" s="2">
        <v>78</v>
      </c>
      <c r="U2981">
        <v>1</v>
      </c>
      <c r="V2981">
        <v>7</v>
      </c>
      <c r="W2981">
        <v>0</v>
      </c>
    </row>
    <row r="2982" spans="1:23" x14ac:dyDescent="0.25">
      <c r="A2982" t="s">
        <v>20</v>
      </c>
      <c r="B2982" s="3">
        <v>45702</v>
      </c>
      <c r="C2982" s="3" t="str">
        <f>TEXT(Table1[[#This Row],[Date]],"ddd")</f>
        <v>Fri</v>
      </c>
      <c r="D2982" t="s">
        <v>2029</v>
      </c>
      <c r="E2982" s="1" t="s">
        <v>30</v>
      </c>
      <c r="F2982" s="1" t="s">
        <v>30</v>
      </c>
      <c r="G2982" s="1" t="str">
        <f>IFERROR(SUM(Table1[[#This Row],[Deactivate]]-Table1[[#This Row],[Activate]]),"")</f>
        <v/>
      </c>
      <c r="H2982" s="2" t="str">
        <f t="shared" si="46"/>
        <v/>
      </c>
      <c r="I2982" t="s">
        <v>29</v>
      </c>
      <c r="J2982" t="s">
        <v>49</v>
      </c>
      <c r="K2982" t="s">
        <v>2234</v>
      </c>
      <c r="L2982">
        <v>0</v>
      </c>
      <c r="M2982" s="1">
        <v>0.62291666666666667</v>
      </c>
      <c r="N2982" s="1">
        <v>0.6791666666666667</v>
      </c>
      <c r="O2982" s="1">
        <v>7.4305555555555555E-2</v>
      </c>
      <c r="P2982" s="1">
        <v>5.6250000000000001E-2</v>
      </c>
      <c r="Q2982" s="1">
        <v>0.13055555555555556</v>
      </c>
      <c r="R2982" s="2">
        <v>121.5</v>
      </c>
      <c r="S2982" s="2">
        <v>282</v>
      </c>
      <c r="T2982" s="2">
        <v>160.5</v>
      </c>
      <c r="U2982">
        <v>1</v>
      </c>
      <c r="V2982">
        <v>7</v>
      </c>
      <c r="W2982">
        <v>0</v>
      </c>
    </row>
    <row r="2983" spans="1:23" x14ac:dyDescent="0.25">
      <c r="A2983" t="s">
        <v>20</v>
      </c>
      <c r="B2983" s="3">
        <v>45702</v>
      </c>
      <c r="C2983" s="3" t="str">
        <f>TEXT(Table1[[#This Row],[Date]],"ddd")</f>
        <v>Fri</v>
      </c>
      <c r="D2983" t="s">
        <v>2029</v>
      </c>
      <c r="E2983" s="1" t="s">
        <v>30</v>
      </c>
      <c r="F2983" s="1" t="s">
        <v>30</v>
      </c>
      <c r="G2983" s="1" t="str">
        <f>IFERROR(SUM(Table1[[#This Row],[Deactivate]]-Table1[[#This Row],[Activate]]),"")</f>
        <v/>
      </c>
      <c r="H2983" s="2" t="str">
        <f t="shared" si="46"/>
        <v/>
      </c>
      <c r="I2983" t="s">
        <v>29</v>
      </c>
      <c r="J2983" t="s">
        <v>23</v>
      </c>
      <c r="K2983" t="s">
        <v>2235</v>
      </c>
      <c r="L2983">
        <v>0</v>
      </c>
      <c r="M2983" s="1">
        <v>0.67986111111111114</v>
      </c>
      <c r="N2983" s="1">
        <v>0.7090277777777777</v>
      </c>
      <c r="O2983" s="1">
        <v>0</v>
      </c>
      <c r="P2983" s="1">
        <v>2.9166666666666664E-2</v>
      </c>
      <c r="Q2983" s="1">
        <v>2.9166666666666664E-2</v>
      </c>
      <c r="R2983" s="2">
        <v>62.999999999999986</v>
      </c>
      <c r="S2983" s="2">
        <v>62.999999999999986</v>
      </c>
      <c r="T2983" s="2">
        <v>0</v>
      </c>
      <c r="U2983">
        <v>1</v>
      </c>
      <c r="V2983">
        <v>7</v>
      </c>
      <c r="W2983">
        <v>0</v>
      </c>
    </row>
    <row r="2984" spans="1:23" x14ac:dyDescent="0.25">
      <c r="A2984" t="s">
        <v>28</v>
      </c>
      <c r="B2984" s="3">
        <v>45702</v>
      </c>
      <c r="C2984" s="3" t="str">
        <f>TEXT(Table1[[#This Row],[Date]],"ddd")</f>
        <v>Fri</v>
      </c>
      <c r="D2984" t="s">
        <v>2029</v>
      </c>
      <c r="E2984" s="1" t="s">
        <v>30</v>
      </c>
      <c r="F2984" s="1" t="s">
        <v>30</v>
      </c>
      <c r="G2984" s="1" t="str">
        <f>IFERROR(SUM(Table1[[#This Row],[Deactivate]]-Table1[[#This Row],[Activate]]),"")</f>
        <v/>
      </c>
      <c r="H2984" s="2" t="str">
        <f t="shared" si="46"/>
        <v/>
      </c>
      <c r="I2984" t="s">
        <v>29</v>
      </c>
      <c r="J2984" t="s">
        <v>56</v>
      </c>
      <c r="K2984">
        <v>0</v>
      </c>
      <c r="L2984" t="s">
        <v>30</v>
      </c>
      <c r="M2984" s="1">
        <v>0.3840277777777778</v>
      </c>
      <c r="N2984" s="1">
        <v>0.48125000000000001</v>
      </c>
      <c r="O2984" s="1">
        <v>0</v>
      </c>
      <c r="P2984" s="1">
        <v>9.7222222222222224E-2</v>
      </c>
      <c r="Q2984" s="1">
        <v>9.7222222222222224E-2</v>
      </c>
      <c r="R2984" s="2">
        <v>210</v>
      </c>
      <c r="S2984" s="2">
        <v>210</v>
      </c>
      <c r="T2984" s="2">
        <v>0</v>
      </c>
      <c r="U2984">
        <v>1</v>
      </c>
      <c r="V2984">
        <v>7</v>
      </c>
      <c r="W2984">
        <v>0</v>
      </c>
    </row>
    <row r="2985" spans="1:23" x14ac:dyDescent="0.25">
      <c r="A2985" t="s">
        <v>28</v>
      </c>
      <c r="B2985" s="3">
        <v>45702</v>
      </c>
      <c r="C2985" s="3" t="str">
        <f>TEXT(Table1[[#This Row],[Date]],"ddd")</f>
        <v>Fri</v>
      </c>
      <c r="D2985" t="s">
        <v>2029</v>
      </c>
      <c r="E2985" s="1" t="s">
        <v>30</v>
      </c>
      <c r="F2985" s="1" t="s">
        <v>30</v>
      </c>
      <c r="G2985" s="1" t="str">
        <f>IFERROR(SUM(Table1[[#This Row],[Deactivate]]-Table1[[#This Row],[Activate]]),"")</f>
        <v/>
      </c>
      <c r="H2985" s="2" t="str">
        <f t="shared" si="46"/>
        <v/>
      </c>
      <c r="I2985" t="s">
        <v>29</v>
      </c>
      <c r="J2985" t="s">
        <v>23</v>
      </c>
      <c r="K2985" t="s">
        <v>2236</v>
      </c>
      <c r="L2985">
        <v>0</v>
      </c>
      <c r="M2985" s="1">
        <v>0.62916666666666665</v>
      </c>
      <c r="N2985" s="1">
        <v>0.64930555555555558</v>
      </c>
      <c r="O2985" s="1">
        <v>0</v>
      </c>
      <c r="P2985" s="1">
        <v>2.013888888888889E-2</v>
      </c>
      <c r="Q2985" s="1">
        <v>2.013888888888889E-2</v>
      </c>
      <c r="R2985" s="2">
        <v>43.500000000000007</v>
      </c>
      <c r="S2985" s="2">
        <v>43.500000000000007</v>
      </c>
      <c r="T2985" s="2">
        <v>0</v>
      </c>
      <c r="U2985">
        <v>1</v>
      </c>
      <c r="V2985">
        <v>7</v>
      </c>
      <c r="W2985">
        <v>0</v>
      </c>
    </row>
    <row r="2986" spans="1:23" x14ac:dyDescent="0.25">
      <c r="A2986" t="s">
        <v>34</v>
      </c>
      <c r="B2986" s="3">
        <v>45702</v>
      </c>
      <c r="C2986" s="3" t="str">
        <f>TEXT(Table1[[#This Row],[Date]],"ddd")</f>
        <v>Fri</v>
      </c>
      <c r="D2986" t="s">
        <v>2029</v>
      </c>
      <c r="E2986" s="1" t="s">
        <v>30</v>
      </c>
      <c r="F2986" s="1" t="s">
        <v>30</v>
      </c>
      <c r="G2986" s="1" t="str">
        <f>IFERROR(SUM(Table1[[#This Row],[Deactivate]]-Table1[[#This Row],[Activate]]),"")</f>
        <v/>
      </c>
      <c r="H2986" s="2" t="str">
        <f t="shared" si="46"/>
        <v/>
      </c>
      <c r="I2986" t="s">
        <v>22</v>
      </c>
      <c r="J2986" t="s">
        <v>23</v>
      </c>
      <c r="K2986" t="s">
        <v>2237</v>
      </c>
      <c r="L2986">
        <v>0</v>
      </c>
      <c r="M2986" s="1">
        <v>0</v>
      </c>
      <c r="N2986" s="1">
        <v>0</v>
      </c>
      <c r="O2986" s="1">
        <v>0</v>
      </c>
      <c r="P2986" s="1">
        <v>2.0833333333333332E-2</v>
      </c>
      <c r="Q2986" s="1">
        <v>2.0833333333333332E-2</v>
      </c>
      <c r="R2986" s="2">
        <v>45</v>
      </c>
      <c r="S2986" s="2">
        <v>45</v>
      </c>
      <c r="T2986" s="2">
        <v>0</v>
      </c>
      <c r="U2986">
        <v>1</v>
      </c>
      <c r="V2986">
        <v>7</v>
      </c>
      <c r="W2986">
        <v>0</v>
      </c>
    </row>
    <row r="2987" spans="1:23" x14ac:dyDescent="0.25">
      <c r="A2987" t="s">
        <v>41</v>
      </c>
      <c r="B2987" s="3">
        <v>45702</v>
      </c>
      <c r="C2987" s="3" t="str">
        <f>TEXT(Table1[[#This Row],[Date]],"ddd")</f>
        <v>Fri</v>
      </c>
      <c r="D2987" t="s">
        <v>2029</v>
      </c>
      <c r="E2987" s="1" t="s">
        <v>30</v>
      </c>
      <c r="F2987" s="1" t="s">
        <v>30</v>
      </c>
      <c r="G2987" s="1" t="str">
        <f>IFERROR(SUM(Table1[[#This Row],[Deactivate]]-Table1[[#This Row],[Activate]]),"")</f>
        <v/>
      </c>
      <c r="H2987" s="2" t="str">
        <f t="shared" si="46"/>
        <v/>
      </c>
      <c r="I2987" t="s">
        <v>29</v>
      </c>
      <c r="J2987" t="s">
        <v>56</v>
      </c>
      <c r="K2987">
        <v>0</v>
      </c>
      <c r="L2987">
        <v>0</v>
      </c>
      <c r="M2987" s="1">
        <v>0.37152777777777773</v>
      </c>
      <c r="N2987" s="1">
        <v>0.73819444444444438</v>
      </c>
      <c r="O2987" s="1">
        <v>0</v>
      </c>
      <c r="P2987" s="1">
        <v>0.3666666666666667</v>
      </c>
      <c r="Q2987" s="1">
        <v>0.3666666666666667</v>
      </c>
      <c r="R2987" s="2">
        <v>792</v>
      </c>
      <c r="S2987" s="2">
        <v>792</v>
      </c>
      <c r="T2987" s="2">
        <v>0</v>
      </c>
      <c r="U2987">
        <v>1</v>
      </c>
      <c r="V2987">
        <v>7</v>
      </c>
      <c r="W2987">
        <v>0</v>
      </c>
    </row>
    <row r="2988" spans="1:23" x14ac:dyDescent="0.25">
      <c r="A2988" t="s">
        <v>43</v>
      </c>
      <c r="B2988" s="3">
        <v>45702</v>
      </c>
      <c r="C2988" s="3" t="str">
        <f>TEXT(Table1[[#This Row],[Date]],"ddd")</f>
        <v>Fri</v>
      </c>
      <c r="D2988" t="s">
        <v>2029</v>
      </c>
      <c r="E2988" s="1" t="s">
        <v>30</v>
      </c>
      <c r="F2988" s="1" t="s">
        <v>30</v>
      </c>
      <c r="G2988" s="1" t="str">
        <f>IFERROR(SUM(Table1[[#This Row],[Deactivate]]-Table1[[#This Row],[Activate]]),"")</f>
        <v/>
      </c>
      <c r="H2988" s="2" t="str">
        <f t="shared" si="46"/>
        <v/>
      </c>
      <c r="I2988" t="s">
        <v>38</v>
      </c>
      <c r="J2988" t="s">
        <v>66</v>
      </c>
      <c r="K2988">
        <v>0</v>
      </c>
      <c r="L2988">
        <v>0</v>
      </c>
      <c r="M2988" s="1">
        <v>0.30486111111111108</v>
      </c>
      <c r="N2988" s="1">
        <v>0.32291666666666669</v>
      </c>
      <c r="O2988" s="1">
        <v>0</v>
      </c>
      <c r="P2988" s="1">
        <v>1.8055555555555557E-2</v>
      </c>
      <c r="Q2988" s="1">
        <v>1.8055555555555557E-2</v>
      </c>
      <c r="R2988" s="2">
        <v>39.000000000000007</v>
      </c>
      <c r="S2988" s="2">
        <v>39.000000000000007</v>
      </c>
      <c r="T2988" s="2">
        <v>0</v>
      </c>
      <c r="U2988">
        <v>1</v>
      </c>
      <c r="V2988">
        <v>7</v>
      </c>
      <c r="W2988">
        <v>0</v>
      </c>
    </row>
    <row r="2989" spans="1:23" x14ac:dyDescent="0.25">
      <c r="A2989" t="s">
        <v>43</v>
      </c>
      <c r="B2989" s="3">
        <v>45702</v>
      </c>
      <c r="C2989" s="3" t="str">
        <f>TEXT(Table1[[#This Row],[Date]],"ddd")</f>
        <v>Fri</v>
      </c>
      <c r="D2989" t="s">
        <v>2029</v>
      </c>
      <c r="E2989" s="1" t="s">
        <v>30</v>
      </c>
      <c r="F2989" s="1" t="s">
        <v>30</v>
      </c>
      <c r="G2989" s="1" t="str">
        <f>IFERROR(SUM(Table1[[#This Row],[Deactivate]]-Table1[[#This Row],[Activate]]),"")</f>
        <v/>
      </c>
      <c r="H2989" s="2" t="str">
        <f t="shared" si="46"/>
        <v/>
      </c>
      <c r="I2989" t="s">
        <v>29</v>
      </c>
      <c r="J2989" t="s">
        <v>49</v>
      </c>
      <c r="K2989" t="s">
        <v>2238</v>
      </c>
      <c r="L2989">
        <v>0</v>
      </c>
      <c r="M2989" s="1">
        <v>0.41736111111111113</v>
      </c>
      <c r="N2989" s="1">
        <v>0.60972222222222217</v>
      </c>
      <c r="O2989" s="1">
        <v>9.4444444444444442E-2</v>
      </c>
      <c r="P2989" s="1">
        <v>0.19236111111111112</v>
      </c>
      <c r="Q2989" s="1">
        <v>0.28680555555555554</v>
      </c>
      <c r="R2989" s="2">
        <v>415.5</v>
      </c>
      <c r="S2989" s="2">
        <v>619.5</v>
      </c>
      <c r="T2989" s="2">
        <v>204</v>
      </c>
      <c r="U2989">
        <v>1</v>
      </c>
      <c r="V2989">
        <v>7</v>
      </c>
      <c r="W2989">
        <v>0</v>
      </c>
    </row>
    <row r="2990" spans="1:23" x14ac:dyDescent="0.25">
      <c r="A2990" t="s">
        <v>43</v>
      </c>
      <c r="B2990" s="3">
        <v>45702</v>
      </c>
      <c r="C2990" s="3" t="str">
        <f>TEXT(Table1[[#This Row],[Date]],"ddd")</f>
        <v>Fri</v>
      </c>
      <c r="D2990" t="s">
        <v>2029</v>
      </c>
      <c r="E2990" s="1" t="s">
        <v>30</v>
      </c>
      <c r="F2990" s="1" t="s">
        <v>30</v>
      </c>
      <c r="G2990" s="1" t="str">
        <f>IFERROR(SUM(Table1[[#This Row],[Deactivate]]-Table1[[#This Row],[Activate]]),"")</f>
        <v/>
      </c>
      <c r="H2990" s="2" t="str">
        <f t="shared" si="46"/>
        <v/>
      </c>
      <c r="I2990" t="s">
        <v>29</v>
      </c>
      <c r="J2990" t="s">
        <v>49</v>
      </c>
      <c r="K2990" t="s">
        <v>2239</v>
      </c>
      <c r="L2990">
        <v>0</v>
      </c>
      <c r="M2990" s="1">
        <v>0.66388888888888886</v>
      </c>
      <c r="N2990" s="1">
        <v>0.69791666666666663</v>
      </c>
      <c r="O2990" s="1">
        <v>5.4166666666666669E-2</v>
      </c>
      <c r="P2990" s="1">
        <v>3.4027777777777775E-2</v>
      </c>
      <c r="Q2990" s="1">
        <v>8.8194444444444436E-2</v>
      </c>
      <c r="R2990" s="2">
        <v>73.499999999999986</v>
      </c>
      <c r="S2990" s="2">
        <v>190.49999999999997</v>
      </c>
      <c r="T2990" s="2">
        <v>116.99999999999999</v>
      </c>
      <c r="U2990">
        <v>1</v>
      </c>
      <c r="V2990">
        <v>7</v>
      </c>
      <c r="W2990">
        <v>0</v>
      </c>
    </row>
    <row r="2991" spans="1:23" x14ac:dyDescent="0.25">
      <c r="A2991" t="s">
        <v>43</v>
      </c>
      <c r="B2991" s="3">
        <v>45702</v>
      </c>
      <c r="C2991" s="3" t="str">
        <f>TEXT(Table1[[#This Row],[Date]],"ddd")</f>
        <v>Fri</v>
      </c>
      <c r="D2991" t="s">
        <v>2029</v>
      </c>
      <c r="E2991" s="1" t="s">
        <v>30</v>
      </c>
      <c r="F2991" s="1" t="s">
        <v>30</v>
      </c>
      <c r="G2991" s="1" t="str">
        <f>IFERROR(SUM(Table1[[#This Row],[Deactivate]]-Table1[[#This Row],[Activate]]),"")</f>
        <v/>
      </c>
      <c r="H2991" s="2" t="str">
        <f t="shared" si="46"/>
        <v/>
      </c>
      <c r="I2991" t="s">
        <v>29</v>
      </c>
      <c r="J2991" t="s">
        <v>66</v>
      </c>
      <c r="K2991">
        <v>0</v>
      </c>
      <c r="L2991">
        <v>0</v>
      </c>
      <c r="M2991" s="1">
        <v>0.69791666666666663</v>
      </c>
      <c r="N2991" s="1">
        <v>0.81180555555555556</v>
      </c>
      <c r="O2991" s="1">
        <v>0</v>
      </c>
      <c r="P2991" s="1">
        <v>0.11388888888888889</v>
      </c>
      <c r="Q2991" s="1">
        <v>0.11388888888888889</v>
      </c>
      <c r="R2991" s="2">
        <v>246</v>
      </c>
      <c r="S2991" s="2">
        <v>246</v>
      </c>
      <c r="T2991" s="2">
        <v>0</v>
      </c>
      <c r="U2991">
        <v>1</v>
      </c>
      <c r="V2991">
        <v>7</v>
      </c>
      <c r="W2991">
        <v>0</v>
      </c>
    </row>
    <row r="2992" spans="1:23" x14ac:dyDescent="0.25">
      <c r="A2992" t="s">
        <v>43</v>
      </c>
      <c r="B2992" s="3">
        <v>45702</v>
      </c>
      <c r="C2992" s="3" t="str">
        <f>TEXT(Table1[[#This Row],[Date]],"ddd")</f>
        <v>Fri</v>
      </c>
      <c r="D2992" t="s">
        <v>2029</v>
      </c>
      <c r="E2992" s="1" t="s">
        <v>30</v>
      </c>
      <c r="F2992" s="1" t="s">
        <v>30</v>
      </c>
      <c r="G2992" s="1" t="str">
        <f>IFERROR(SUM(Table1[[#This Row],[Deactivate]]-Table1[[#This Row],[Activate]]),"")</f>
        <v/>
      </c>
      <c r="H2992" s="2" t="str">
        <f t="shared" si="46"/>
        <v/>
      </c>
      <c r="I2992" t="s">
        <v>29</v>
      </c>
      <c r="J2992" t="s">
        <v>23</v>
      </c>
      <c r="K2992" t="s">
        <v>2240</v>
      </c>
      <c r="L2992">
        <v>0</v>
      </c>
      <c r="M2992" s="1">
        <v>0.81180555555555556</v>
      </c>
      <c r="N2992" s="1">
        <v>0.81180555555555556</v>
      </c>
      <c r="O2992" s="1">
        <v>0</v>
      </c>
      <c r="P2992" s="1">
        <v>0</v>
      </c>
      <c r="Q2992" s="1">
        <v>0</v>
      </c>
      <c r="R2992" s="2">
        <v>0</v>
      </c>
      <c r="S2992" s="2">
        <v>0</v>
      </c>
      <c r="T2992" s="2">
        <v>0</v>
      </c>
      <c r="U2992">
        <v>1</v>
      </c>
      <c r="V2992">
        <v>7</v>
      </c>
      <c r="W2992">
        <v>0</v>
      </c>
    </row>
    <row r="2993" spans="1:23" x14ac:dyDescent="0.25">
      <c r="A2993" t="s">
        <v>45</v>
      </c>
      <c r="B2993" s="3">
        <v>45702</v>
      </c>
      <c r="C2993" s="3" t="str">
        <f>TEXT(Table1[[#This Row],[Date]],"ddd")</f>
        <v>Fri</v>
      </c>
      <c r="D2993" t="s">
        <v>2029</v>
      </c>
      <c r="E2993" s="1" t="s">
        <v>30</v>
      </c>
      <c r="F2993" s="1" t="s">
        <v>30</v>
      </c>
      <c r="G2993" s="1" t="str">
        <f>IFERROR(SUM(Table1[[#This Row],[Deactivate]]-Table1[[#This Row],[Activate]]),"")</f>
        <v/>
      </c>
      <c r="H2993" s="2" t="str">
        <f t="shared" si="46"/>
        <v/>
      </c>
      <c r="I2993" t="s">
        <v>22</v>
      </c>
      <c r="J2993" t="s">
        <v>23</v>
      </c>
      <c r="K2993" t="s">
        <v>2241</v>
      </c>
      <c r="L2993">
        <v>0</v>
      </c>
      <c r="M2993" s="1">
        <v>0</v>
      </c>
      <c r="N2993" s="1">
        <v>0</v>
      </c>
      <c r="O2993" s="1">
        <v>0</v>
      </c>
      <c r="P2993" s="1">
        <v>2.0833333333333332E-2</v>
      </c>
      <c r="Q2993" s="1">
        <v>2.0833333333333332E-2</v>
      </c>
      <c r="R2993" s="2">
        <v>45</v>
      </c>
      <c r="S2993" s="2">
        <v>45</v>
      </c>
      <c r="T2993" s="2">
        <v>0</v>
      </c>
      <c r="U2993">
        <v>1</v>
      </c>
      <c r="V2993">
        <v>7</v>
      </c>
      <c r="W2993">
        <v>0</v>
      </c>
    </row>
    <row r="2994" spans="1:23" x14ac:dyDescent="0.25">
      <c r="A2994" t="s">
        <v>55</v>
      </c>
      <c r="B2994" s="3">
        <v>45702</v>
      </c>
      <c r="C2994" s="3" t="str">
        <f>TEXT(Table1[[#This Row],[Date]],"ddd")</f>
        <v>Fri</v>
      </c>
      <c r="D2994" t="s">
        <v>2029</v>
      </c>
      <c r="E2994" s="1" t="s">
        <v>30</v>
      </c>
      <c r="F2994" s="1" t="s">
        <v>30</v>
      </c>
      <c r="G2994" s="1" t="str">
        <f>IFERROR(SUM(Table1[[#This Row],[Deactivate]]-Table1[[#This Row],[Activate]]),"")</f>
        <v/>
      </c>
      <c r="H2994" s="2" t="str">
        <f t="shared" si="46"/>
        <v/>
      </c>
      <c r="I2994" t="s">
        <v>22</v>
      </c>
      <c r="J2994" t="s">
        <v>23</v>
      </c>
      <c r="K2994" t="s">
        <v>2242</v>
      </c>
      <c r="L2994">
        <v>0</v>
      </c>
      <c r="M2994" s="1">
        <v>0</v>
      </c>
      <c r="N2994" s="1">
        <v>0</v>
      </c>
      <c r="O2994" s="1">
        <v>0</v>
      </c>
      <c r="P2994" s="1">
        <v>2.0833333333333332E-2</v>
      </c>
      <c r="Q2994" s="1">
        <v>2.0833333333333332E-2</v>
      </c>
      <c r="R2994" s="2">
        <v>45</v>
      </c>
      <c r="S2994" s="2">
        <v>45</v>
      </c>
      <c r="T2994" s="2">
        <v>0</v>
      </c>
      <c r="U2994">
        <v>1</v>
      </c>
      <c r="V2994">
        <v>7</v>
      </c>
      <c r="W2994">
        <v>0</v>
      </c>
    </row>
    <row r="2995" spans="1:23" x14ac:dyDescent="0.25">
      <c r="A2995" t="s">
        <v>59</v>
      </c>
      <c r="B2995" s="3">
        <v>45702</v>
      </c>
      <c r="C2995" s="3" t="str">
        <f>TEXT(Table1[[#This Row],[Date]],"ddd")</f>
        <v>Fri</v>
      </c>
      <c r="D2995" t="s">
        <v>2029</v>
      </c>
      <c r="E2995" s="1" t="s">
        <v>30</v>
      </c>
      <c r="F2995" s="1" t="s">
        <v>30</v>
      </c>
      <c r="G2995" s="1" t="str">
        <f>IFERROR(SUM(Table1[[#This Row],[Deactivate]]-Table1[[#This Row],[Activate]]),"")</f>
        <v/>
      </c>
      <c r="H2995" s="2" t="str">
        <f t="shared" si="46"/>
        <v/>
      </c>
      <c r="I2995" t="s">
        <v>29</v>
      </c>
      <c r="J2995" t="s">
        <v>23</v>
      </c>
      <c r="K2995" t="s">
        <v>2243</v>
      </c>
      <c r="L2995">
        <v>0</v>
      </c>
      <c r="M2995" s="1">
        <v>0.54513888888888895</v>
      </c>
      <c r="N2995" s="1">
        <v>0.66111111111111109</v>
      </c>
      <c r="O2995" s="1">
        <v>0</v>
      </c>
      <c r="P2995" s="1">
        <v>0.11597222222222221</v>
      </c>
      <c r="Q2995" s="1">
        <v>0.11597222222222221</v>
      </c>
      <c r="R2995" s="2">
        <v>250.5</v>
      </c>
      <c r="S2995" s="2">
        <v>250.5</v>
      </c>
      <c r="T2995" s="2">
        <v>0</v>
      </c>
      <c r="U2995">
        <v>1</v>
      </c>
      <c r="V2995">
        <v>7</v>
      </c>
      <c r="W2995">
        <v>0</v>
      </c>
    </row>
    <row r="2996" spans="1:23" x14ac:dyDescent="0.25">
      <c r="A2996" t="s">
        <v>61</v>
      </c>
      <c r="B2996" s="3">
        <v>45702</v>
      </c>
      <c r="C2996" s="3" t="str">
        <f>TEXT(Table1[[#This Row],[Date]],"ddd")</f>
        <v>Fri</v>
      </c>
      <c r="D2996" t="s">
        <v>2029</v>
      </c>
      <c r="E2996" s="1" t="s">
        <v>30</v>
      </c>
      <c r="F2996" s="1" t="s">
        <v>30</v>
      </c>
      <c r="G2996" s="1" t="str">
        <f>IFERROR(SUM(Table1[[#This Row],[Deactivate]]-Table1[[#This Row],[Activate]]),"")</f>
        <v/>
      </c>
      <c r="H2996" s="2" t="str">
        <f t="shared" si="46"/>
        <v/>
      </c>
      <c r="I2996" t="s">
        <v>22</v>
      </c>
      <c r="J2996" t="s">
        <v>23</v>
      </c>
      <c r="K2996" t="s">
        <v>2244</v>
      </c>
      <c r="L2996">
        <v>0</v>
      </c>
      <c r="M2996" s="1">
        <v>0</v>
      </c>
      <c r="N2996" s="1">
        <v>0</v>
      </c>
      <c r="O2996" s="1">
        <v>0</v>
      </c>
      <c r="P2996" s="1">
        <v>2.0833333333333332E-2</v>
      </c>
      <c r="Q2996" s="1">
        <v>2.0833333333333332E-2</v>
      </c>
      <c r="R2996" s="2">
        <v>45</v>
      </c>
      <c r="S2996" s="2">
        <v>45</v>
      </c>
      <c r="T2996" s="2">
        <v>0</v>
      </c>
      <c r="U2996">
        <v>1</v>
      </c>
      <c r="V2996">
        <v>7</v>
      </c>
      <c r="W2996">
        <v>0</v>
      </c>
    </row>
    <row r="2997" spans="1:23" x14ac:dyDescent="0.25">
      <c r="A2997" t="s">
        <v>63</v>
      </c>
      <c r="B2997" s="3">
        <v>45702</v>
      </c>
      <c r="C2997" s="3" t="str">
        <f>TEXT(Table1[[#This Row],[Date]],"ddd")</f>
        <v>Fri</v>
      </c>
      <c r="D2997" t="s">
        <v>2029</v>
      </c>
      <c r="E2997" s="1" t="s">
        <v>30</v>
      </c>
      <c r="F2997" s="1" t="s">
        <v>30</v>
      </c>
      <c r="G2997" s="1" t="str">
        <f>IFERROR(SUM(Table1[[#This Row],[Deactivate]]-Table1[[#This Row],[Activate]]),"")</f>
        <v/>
      </c>
      <c r="H2997" s="2" t="str">
        <f t="shared" si="46"/>
        <v/>
      </c>
      <c r="I2997" t="s">
        <v>35</v>
      </c>
      <c r="J2997" t="s">
        <v>26</v>
      </c>
      <c r="K2997">
        <v>0</v>
      </c>
      <c r="L2997" t="s">
        <v>2245</v>
      </c>
      <c r="M2997" s="1">
        <v>0</v>
      </c>
      <c r="N2997" s="1">
        <v>0</v>
      </c>
      <c r="O2997" s="1">
        <v>0</v>
      </c>
      <c r="P2997" s="1">
        <v>0</v>
      </c>
      <c r="Q2997" s="1">
        <v>0</v>
      </c>
      <c r="R2997" s="2">
        <v>0</v>
      </c>
      <c r="S2997" s="2">
        <v>0</v>
      </c>
      <c r="T2997" s="2">
        <v>0</v>
      </c>
      <c r="U2997">
        <v>1</v>
      </c>
      <c r="V2997">
        <v>7</v>
      </c>
      <c r="W2997" t="s">
        <v>3950</v>
      </c>
    </row>
    <row r="2998" spans="1:23" x14ac:dyDescent="0.25">
      <c r="A2998" t="s">
        <v>63</v>
      </c>
      <c r="B2998" s="3">
        <v>45702</v>
      </c>
      <c r="C2998" s="3" t="str">
        <f>TEXT(Table1[[#This Row],[Date]],"ddd")</f>
        <v>Fri</v>
      </c>
      <c r="D2998" t="s">
        <v>2029</v>
      </c>
      <c r="E2998" s="1" t="s">
        <v>30</v>
      </c>
      <c r="F2998" s="1" t="s">
        <v>30</v>
      </c>
      <c r="G2998" s="1" t="str">
        <f>IFERROR(SUM(Table1[[#This Row],[Deactivate]]-Table1[[#This Row],[Activate]]),"")</f>
        <v/>
      </c>
      <c r="H2998" s="2" t="str">
        <f t="shared" si="46"/>
        <v/>
      </c>
      <c r="I2998" t="s">
        <v>35</v>
      </c>
      <c r="J2998" t="s">
        <v>26</v>
      </c>
      <c r="K2998">
        <v>0</v>
      </c>
      <c r="L2998" t="s">
        <v>2246</v>
      </c>
      <c r="M2998" s="1">
        <v>0</v>
      </c>
      <c r="N2998" s="1">
        <v>0</v>
      </c>
      <c r="O2998" s="1">
        <v>0</v>
      </c>
      <c r="P2998" s="1">
        <v>0</v>
      </c>
      <c r="Q2998" s="1">
        <v>0</v>
      </c>
      <c r="R2998" s="2">
        <v>0</v>
      </c>
      <c r="S2998" s="2">
        <v>0</v>
      </c>
      <c r="T2998" s="2">
        <v>0</v>
      </c>
      <c r="U2998">
        <v>1</v>
      </c>
      <c r="V2998">
        <v>7</v>
      </c>
      <c r="W2998" t="s">
        <v>3950</v>
      </c>
    </row>
    <row r="2999" spans="1:23" x14ac:dyDescent="0.25">
      <c r="A2999" t="s">
        <v>63</v>
      </c>
      <c r="B2999" s="3">
        <v>45702</v>
      </c>
      <c r="C2999" s="3" t="str">
        <f>TEXT(Table1[[#This Row],[Date]],"ddd")</f>
        <v>Fri</v>
      </c>
      <c r="D2999" t="s">
        <v>2029</v>
      </c>
      <c r="E2999" s="1" t="s">
        <v>30</v>
      </c>
      <c r="F2999" s="1" t="s">
        <v>30</v>
      </c>
      <c r="G2999" s="1" t="str">
        <f>IFERROR(SUM(Table1[[#This Row],[Deactivate]]-Table1[[#This Row],[Activate]]),"")</f>
        <v/>
      </c>
      <c r="H2999" s="2" t="str">
        <f t="shared" si="46"/>
        <v/>
      </c>
      <c r="I2999" t="s">
        <v>29</v>
      </c>
      <c r="J2999" t="s">
        <v>56</v>
      </c>
      <c r="K2999">
        <v>0</v>
      </c>
      <c r="L2999" t="s">
        <v>2247</v>
      </c>
      <c r="M2999" s="1">
        <v>0.37638888888888888</v>
      </c>
      <c r="N2999" s="1">
        <v>0.6743055555555556</v>
      </c>
      <c r="O2999" s="1">
        <v>0</v>
      </c>
      <c r="P2999" s="1">
        <v>0.29791666666666666</v>
      </c>
      <c r="Q2999" s="1">
        <v>0.29791666666666666</v>
      </c>
      <c r="R2999" s="2">
        <v>643.5</v>
      </c>
      <c r="S2999" s="2">
        <v>643.5</v>
      </c>
      <c r="T2999" s="2">
        <v>0</v>
      </c>
      <c r="U2999">
        <v>1</v>
      </c>
      <c r="V2999">
        <v>7</v>
      </c>
      <c r="W2999">
        <v>0</v>
      </c>
    </row>
    <row r="3000" spans="1:23" x14ac:dyDescent="0.25">
      <c r="A3000" t="s">
        <v>86</v>
      </c>
      <c r="B3000" s="3">
        <v>45702</v>
      </c>
      <c r="C3000" s="3" t="str">
        <f>TEXT(Table1[[#This Row],[Date]],"ddd")</f>
        <v>Fri</v>
      </c>
      <c r="D3000" t="s">
        <v>2029</v>
      </c>
      <c r="E3000" s="1" t="s">
        <v>30</v>
      </c>
      <c r="F3000" s="1" t="s">
        <v>30</v>
      </c>
      <c r="G3000" s="1" t="str">
        <f>IFERROR(SUM(Table1[[#This Row],[Deactivate]]-Table1[[#This Row],[Activate]]),"")</f>
        <v/>
      </c>
      <c r="H3000" s="2" t="str">
        <f t="shared" si="46"/>
        <v/>
      </c>
      <c r="I3000" t="s">
        <v>22</v>
      </c>
      <c r="J3000" t="s">
        <v>23</v>
      </c>
      <c r="K3000" t="s">
        <v>2248</v>
      </c>
      <c r="L3000">
        <v>0</v>
      </c>
      <c r="M3000" s="1">
        <v>0</v>
      </c>
      <c r="N3000" s="1">
        <v>0</v>
      </c>
      <c r="O3000" s="1">
        <v>0</v>
      </c>
      <c r="P3000" s="1">
        <v>2.0833333333333332E-2</v>
      </c>
      <c r="Q3000" s="1">
        <v>2.0833333333333332E-2</v>
      </c>
      <c r="R3000" s="2">
        <v>45</v>
      </c>
      <c r="S3000" s="2">
        <v>45</v>
      </c>
      <c r="T3000" s="2">
        <v>0</v>
      </c>
      <c r="U3000">
        <v>1</v>
      </c>
      <c r="V3000">
        <v>7</v>
      </c>
      <c r="W3000">
        <v>0</v>
      </c>
    </row>
    <row r="3001" spans="1:23" x14ac:dyDescent="0.25">
      <c r="A3001" t="s">
        <v>65</v>
      </c>
      <c r="B3001" s="3">
        <v>45702</v>
      </c>
      <c r="C3001" s="3" t="str">
        <f>TEXT(Table1[[#This Row],[Date]],"ddd")</f>
        <v>Fri</v>
      </c>
      <c r="D3001" t="s">
        <v>2029</v>
      </c>
      <c r="E3001" s="1" t="s">
        <v>30</v>
      </c>
      <c r="F3001" s="1" t="s">
        <v>30</v>
      </c>
      <c r="G3001" s="1" t="str">
        <f>IFERROR(SUM(Table1[[#This Row],[Deactivate]]-Table1[[#This Row],[Activate]]),"")</f>
        <v/>
      </c>
      <c r="H3001" s="2" t="str">
        <f t="shared" si="46"/>
        <v/>
      </c>
      <c r="I3001" t="s">
        <v>38</v>
      </c>
      <c r="J3001" t="s">
        <v>36</v>
      </c>
      <c r="K3001">
        <v>0</v>
      </c>
      <c r="L3001" t="s">
        <v>2249</v>
      </c>
      <c r="M3001" s="1">
        <v>0.34166666666666662</v>
      </c>
      <c r="N3001" s="1">
        <v>0.52638888888888891</v>
      </c>
      <c r="O3001" s="1">
        <v>2.7777777777777776E-2</v>
      </c>
      <c r="P3001" s="1">
        <v>0.18472222222222223</v>
      </c>
      <c r="Q3001" s="1">
        <v>0.21250000000000002</v>
      </c>
      <c r="R3001" s="2">
        <v>399</v>
      </c>
      <c r="S3001" s="2">
        <v>459.00000000000011</v>
      </c>
      <c r="T3001" s="2">
        <v>60.000000000000114</v>
      </c>
      <c r="U3001">
        <v>1</v>
      </c>
      <c r="V3001">
        <v>7</v>
      </c>
      <c r="W3001">
        <v>0</v>
      </c>
    </row>
    <row r="3002" spans="1:23" x14ac:dyDescent="0.25">
      <c r="A3002" t="s">
        <v>65</v>
      </c>
      <c r="B3002" s="3">
        <v>45702</v>
      </c>
      <c r="C3002" s="3" t="str">
        <f>TEXT(Table1[[#This Row],[Date]],"ddd")</f>
        <v>Fri</v>
      </c>
      <c r="D3002" t="s">
        <v>2029</v>
      </c>
      <c r="E3002" s="1" t="s">
        <v>30</v>
      </c>
      <c r="F3002" s="1" t="s">
        <v>30</v>
      </c>
      <c r="G3002" s="1" t="str">
        <f>IFERROR(SUM(Table1[[#This Row],[Deactivate]]-Table1[[#This Row],[Activate]]),"")</f>
        <v/>
      </c>
      <c r="H3002" s="2" t="str">
        <f t="shared" si="46"/>
        <v/>
      </c>
      <c r="I3002" t="s">
        <v>29</v>
      </c>
      <c r="J3002" t="s">
        <v>23</v>
      </c>
      <c r="K3002" t="s">
        <v>2250</v>
      </c>
      <c r="L3002">
        <v>0</v>
      </c>
      <c r="M3002" s="1">
        <v>0.52638888888888891</v>
      </c>
      <c r="N3002" s="1">
        <v>0.67638888888888893</v>
      </c>
      <c r="O3002" s="1">
        <v>0</v>
      </c>
      <c r="P3002" s="1">
        <v>0.15</v>
      </c>
      <c r="Q3002" s="1">
        <v>0.15</v>
      </c>
      <c r="R3002" s="2">
        <v>324</v>
      </c>
      <c r="S3002" s="2">
        <v>324</v>
      </c>
      <c r="T3002" s="2">
        <v>0</v>
      </c>
      <c r="U3002">
        <v>1</v>
      </c>
      <c r="V3002">
        <v>7</v>
      </c>
      <c r="W3002">
        <v>0</v>
      </c>
    </row>
    <row r="3003" spans="1:23" x14ac:dyDescent="0.25">
      <c r="A3003" t="s">
        <v>65</v>
      </c>
      <c r="B3003" s="3">
        <v>45702</v>
      </c>
      <c r="C3003" s="3" t="str">
        <f>TEXT(Table1[[#This Row],[Date]],"ddd")</f>
        <v>Fri</v>
      </c>
      <c r="D3003" t="s">
        <v>2029</v>
      </c>
      <c r="E3003" s="1" t="s">
        <v>30</v>
      </c>
      <c r="F3003" s="1" t="s">
        <v>30</v>
      </c>
      <c r="G3003" s="1" t="str">
        <f>IFERROR(SUM(Table1[[#This Row],[Deactivate]]-Table1[[#This Row],[Activate]]),"")</f>
        <v/>
      </c>
      <c r="H3003" s="2" t="str">
        <f t="shared" si="46"/>
        <v/>
      </c>
      <c r="I3003" t="s">
        <v>29</v>
      </c>
      <c r="J3003" t="s">
        <v>36</v>
      </c>
      <c r="K3003">
        <v>0</v>
      </c>
      <c r="L3003" t="s">
        <v>2249</v>
      </c>
      <c r="M3003" s="1">
        <v>0.67638888888888893</v>
      </c>
      <c r="N3003" s="1">
        <v>0.67638888888888893</v>
      </c>
      <c r="O3003" s="1">
        <v>0</v>
      </c>
      <c r="P3003" s="1">
        <v>0</v>
      </c>
      <c r="Q3003" s="1">
        <v>0</v>
      </c>
      <c r="R3003" s="2">
        <v>0</v>
      </c>
      <c r="S3003" s="2">
        <v>0</v>
      </c>
      <c r="T3003" s="2">
        <v>0</v>
      </c>
      <c r="U3003">
        <v>1</v>
      </c>
      <c r="V3003">
        <v>7</v>
      </c>
      <c r="W3003">
        <v>0</v>
      </c>
    </row>
    <row r="3004" spans="1:23" x14ac:dyDescent="0.25">
      <c r="A3004" t="s">
        <v>28</v>
      </c>
      <c r="B3004" s="3">
        <v>45703</v>
      </c>
      <c r="C3004" s="3" t="str">
        <f>TEXT(Table1[[#This Row],[Date]],"ddd")</f>
        <v>Sat</v>
      </c>
      <c r="D3004" t="s">
        <v>2029</v>
      </c>
      <c r="E3004" s="1" t="s">
        <v>30</v>
      </c>
      <c r="F3004" s="1" t="s">
        <v>30</v>
      </c>
      <c r="G3004" s="1" t="str">
        <f>IFERROR(SUM(Table1[[#This Row],[Deactivate]]-Table1[[#This Row],[Activate]]),"")</f>
        <v/>
      </c>
      <c r="H3004" s="2" t="str">
        <f t="shared" si="46"/>
        <v/>
      </c>
      <c r="I3004" t="s">
        <v>22</v>
      </c>
      <c r="J3004" t="s">
        <v>23</v>
      </c>
      <c r="K3004" t="s">
        <v>2251</v>
      </c>
      <c r="L3004">
        <v>0</v>
      </c>
      <c r="M3004" s="1">
        <v>0</v>
      </c>
      <c r="N3004" s="1">
        <v>0</v>
      </c>
      <c r="O3004" s="1">
        <v>0</v>
      </c>
      <c r="P3004" s="1">
        <v>2.0833333333333332E-2</v>
      </c>
      <c r="Q3004" s="1">
        <v>2.0833333333333332E-2</v>
      </c>
      <c r="R3004" s="2">
        <v>45</v>
      </c>
      <c r="S3004" s="2">
        <v>45</v>
      </c>
      <c r="T3004" s="2">
        <v>0</v>
      </c>
      <c r="U3004">
        <v>1</v>
      </c>
      <c r="V3004">
        <v>7</v>
      </c>
      <c r="W3004">
        <v>0</v>
      </c>
    </row>
    <row r="3005" spans="1:23" x14ac:dyDescent="0.25">
      <c r="A3005" t="s">
        <v>59</v>
      </c>
      <c r="B3005" s="3">
        <v>45703</v>
      </c>
      <c r="C3005" s="3" t="str">
        <f>TEXT(Table1[[#This Row],[Date]],"ddd")</f>
        <v>Sat</v>
      </c>
      <c r="D3005" t="s">
        <v>2029</v>
      </c>
      <c r="E3005" s="1" t="s">
        <v>30</v>
      </c>
      <c r="F3005" s="1" t="s">
        <v>30</v>
      </c>
      <c r="G3005" s="1" t="str">
        <f>IFERROR(SUM(Table1[[#This Row],[Deactivate]]-Table1[[#This Row],[Activate]]),"")</f>
        <v/>
      </c>
      <c r="H3005" s="2" t="str">
        <f t="shared" si="46"/>
        <v/>
      </c>
      <c r="I3005" t="s">
        <v>22</v>
      </c>
      <c r="J3005" t="s">
        <v>23</v>
      </c>
      <c r="K3005" t="s">
        <v>2252</v>
      </c>
      <c r="L3005">
        <v>0</v>
      </c>
      <c r="M3005" s="1">
        <v>0</v>
      </c>
      <c r="N3005" s="1">
        <v>0</v>
      </c>
      <c r="O3005" s="1">
        <v>0</v>
      </c>
      <c r="P3005" s="1">
        <v>2.0833333333333332E-2</v>
      </c>
      <c r="Q3005" s="1">
        <v>2.0833333333333332E-2</v>
      </c>
      <c r="R3005" s="2">
        <v>45</v>
      </c>
      <c r="S3005" s="2">
        <v>45</v>
      </c>
      <c r="T3005" s="2">
        <v>0</v>
      </c>
      <c r="U3005">
        <v>1</v>
      </c>
      <c r="V3005">
        <v>7</v>
      </c>
      <c r="W3005">
        <v>0</v>
      </c>
    </row>
    <row r="3006" spans="1:23" x14ac:dyDescent="0.25">
      <c r="A3006" t="s">
        <v>28</v>
      </c>
      <c r="B3006" s="3">
        <v>45704</v>
      </c>
      <c r="C3006" s="3" t="str">
        <f>TEXT(Table1[[#This Row],[Date]],"ddd")</f>
        <v>Sun</v>
      </c>
      <c r="D3006" t="s">
        <v>2029</v>
      </c>
      <c r="E3006" s="1" t="s">
        <v>30</v>
      </c>
      <c r="F3006" s="1" t="s">
        <v>30</v>
      </c>
      <c r="G3006" s="1" t="str">
        <f>IFERROR(SUM(Table1[[#This Row],[Deactivate]]-Table1[[#This Row],[Activate]]),"")</f>
        <v/>
      </c>
      <c r="H3006" s="2" t="str">
        <f t="shared" si="46"/>
        <v/>
      </c>
      <c r="I3006" t="s">
        <v>29</v>
      </c>
      <c r="J3006" t="s">
        <v>149</v>
      </c>
      <c r="K3006">
        <v>0</v>
      </c>
      <c r="L3006">
        <v>0</v>
      </c>
      <c r="M3006" s="1">
        <v>0.65</v>
      </c>
      <c r="N3006" s="1">
        <v>0.65</v>
      </c>
      <c r="O3006" s="1">
        <v>6.8749999999999992E-2</v>
      </c>
      <c r="P3006" s="1">
        <v>0</v>
      </c>
      <c r="Q3006" s="1">
        <v>6.8749999999999992E-2</v>
      </c>
      <c r="R3006" s="2">
        <v>0</v>
      </c>
      <c r="S3006" s="2">
        <v>148.49999999999997</v>
      </c>
      <c r="T3006" s="2">
        <v>148.49999999999997</v>
      </c>
      <c r="U3006">
        <v>1</v>
      </c>
      <c r="V3006">
        <v>7</v>
      </c>
      <c r="W3006">
        <v>0</v>
      </c>
    </row>
    <row r="3007" spans="1:23" x14ac:dyDescent="0.25">
      <c r="A3007" t="s">
        <v>28</v>
      </c>
      <c r="B3007" s="3">
        <v>45704</v>
      </c>
      <c r="C3007" s="3" t="str">
        <f>TEXT(Table1[[#This Row],[Date]],"ddd")</f>
        <v>Sun</v>
      </c>
      <c r="D3007" t="s">
        <v>2029</v>
      </c>
      <c r="E3007" s="1">
        <v>0.58142361111111107</v>
      </c>
      <c r="F3007" s="1">
        <v>0.90340277777777778</v>
      </c>
      <c r="G3007" s="1">
        <f>IFERROR(SUM(Table1[[#This Row],[Deactivate]]-Table1[[#This Row],[Activate]]),"")</f>
        <v>0.32197916666666671</v>
      </c>
      <c r="H3007" s="2">
        <f t="shared" si="46"/>
        <v>0</v>
      </c>
      <c r="I3007" t="s">
        <v>29</v>
      </c>
      <c r="J3007" t="s">
        <v>26</v>
      </c>
      <c r="K3007">
        <v>0</v>
      </c>
      <c r="L3007" t="s">
        <v>2253</v>
      </c>
      <c r="M3007" s="1">
        <v>0.69374999999999998</v>
      </c>
      <c r="N3007" s="1">
        <v>0.75416666666666676</v>
      </c>
      <c r="O3007" s="1">
        <v>4.3750000000000004E-2</v>
      </c>
      <c r="P3007" s="1">
        <v>6.0416666666666667E-2</v>
      </c>
      <c r="Q3007" s="1">
        <v>0.10416666666666667</v>
      </c>
      <c r="R3007" s="2">
        <v>130.5</v>
      </c>
      <c r="S3007" s="2">
        <v>225</v>
      </c>
      <c r="T3007" s="2">
        <v>94.5</v>
      </c>
      <c r="U3007">
        <v>1</v>
      </c>
      <c r="V3007">
        <v>7</v>
      </c>
      <c r="W3007">
        <v>0</v>
      </c>
    </row>
    <row r="3008" spans="1:23" x14ac:dyDescent="0.25">
      <c r="A3008" t="s">
        <v>28</v>
      </c>
      <c r="B3008" s="3">
        <v>45704</v>
      </c>
      <c r="C3008" s="3" t="str">
        <f>TEXT(Table1[[#This Row],[Date]],"ddd")</f>
        <v>Sun</v>
      </c>
      <c r="D3008" t="s">
        <v>2029</v>
      </c>
      <c r="E3008" s="1" t="s">
        <v>30</v>
      </c>
      <c r="F3008" s="1" t="s">
        <v>30</v>
      </c>
      <c r="G3008" s="1" t="str">
        <f>IFERROR(SUM(Table1[[#This Row],[Deactivate]]-Table1[[#This Row],[Activate]]),"")</f>
        <v/>
      </c>
      <c r="H3008" s="2" t="str">
        <f t="shared" si="46"/>
        <v/>
      </c>
      <c r="I3008" t="s">
        <v>29</v>
      </c>
      <c r="J3008" t="s">
        <v>149</v>
      </c>
      <c r="K3008">
        <v>0</v>
      </c>
      <c r="L3008">
        <v>0</v>
      </c>
      <c r="M3008" s="1">
        <v>0.78611111111111109</v>
      </c>
      <c r="N3008" s="1">
        <v>0.87708333333333333</v>
      </c>
      <c r="O3008" s="1">
        <v>3.1944444444444449E-2</v>
      </c>
      <c r="P3008" s="1">
        <v>9.0972222222222218E-2</v>
      </c>
      <c r="Q3008" s="1">
        <v>0.12291666666666667</v>
      </c>
      <c r="R3008" s="2">
        <v>196.5</v>
      </c>
      <c r="S3008" s="2">
        <v>265.5</v>
      </c>
      <c r="T3008" s="2">
        <v>69</v>
      </c>
      <c r="U3008">
        <v>1</v>
      </c>
      <c r="V3008">
        <v>7</v>
      </c>
      <c r="W3008">
        <v>0</v>
      </c>
    </row>
    <row r="3009" spans="1:23" x14ac:dyDescent="0.25">
      <c r="A3009" t="s">
        <v>28</v>
      </c>
      <c r="B3009" s="3">
        <v>45704</v>
      </c>
      <c r="C3009" s="3" t="str">
        <f>TEXT(Table1[[#This Row],[Date]],"ddd")</f>
        <v>Sun</v>
      </c>
      <c r="D3009" t="s">
        <v>2029</v>
      </c>
      <c r="E3009" s="1" t="s">
        <v>30</v>
      </c>
      <c r="F3009" s="1" t="s">
        <v>30</v>
      </c>
      <c r="G3009" s="1" t="str">
        <f>IFERROR(SUM(Table1[[#This Row],[Deactivate]]-Table1[[#This Row],[Activate]]),"")</f>
        <v/>
      </c>
      <c r="H3009" s="2" t="str">
        <f t="shared" si="46"/>
        <v/>
      </c>
      <c r="I3009" t="s">
        <v>29</v>
      </c>
      <c r="J3009" t="s">
        <v>23</v>
      </c>
      <c r="K3009" t="s">
        <v>2254</v>
      </c>
      <c r="L3009">
        <v>0</v>
      </c>
      <c r="M3009" s="1">
        <v>0.87708333333333333</v>
      </c>
      <c r="N3009" s="1">
        <v>0.90277777777777779</v>
      </c>
      <c r="O3009" s="1">
        <v>0</v>
      </c>
      <c r="P3009" s="1">
        <v>2.5694444444444447E-2</v>
      </c>
      <c r="Q3009" s="1">
        <v>2.5694444444444447E-2</v>
      </c>
      <c r="R3009" s="2">
        <v>55.5</v>
      </c>
      <c r="S3009" s="2">
        <v>55.5</v>
      </c>
      <c r="T3009" s="2">
        <v>0</v>
      </c>
      <c r="U3009">
        <v>1</v>
      </c>
      <c r="V3009">
        <v>7</v>
      </c>
      <c r="W3009">
        <v>0</v>
      </c>
    </row>
    <row r="3010" spans="1:23" x14ac:dyDescent="0.25">
      <c r="A3010" t="s">
        <v>43</v>
      </c>
      <c r="B3010" s="3">
        <v>45704</v>
      </c>
      <c r="C3010" s="3" t="str">
        <f>TEXT(Table1[[#This Row],[Date]],"ddd")</f>
        <v>Sun</v>
      </c>
      <c r="D3010" t="s">
        <v>2029</v>
      </c>
      <c r="E3010" s="1" t="s">
        <v>30</v>
      </c>
      <c r="F3010" s="1" t="s">
        <v>30</v>
      </c>
      <c r="G3010" s="1" t="str">
        <f>IFERROR(SUM(Table1[[#This Row],[Deactivate]]-Table1[[#This Row],[Activate]]),"")</f>
        <v/>
      </c>
      <c r="H3010" s="2" t="str">
        <f t="shared" ref="H3010:H3073" si="47">IFERROR(IF(G3010&gt;TIME(10,25,0),(INT(((G3010-TIME(10,25,0))*24*60)/15)*5.5),0),"")</f>
        <v/>
      </c>
      <c r="I3010" t="s">
        <v>29</v>
      </c>
      <c r="J3010" t="s">
        <v>149</v>
      </c>
      <c r="K3010">
        <v>0</v>
      </c>
      <c r="L3010">
        <v>0</v>
      </c>
      <c r="M3010" s="1">
        <v>0.63055555555555554</v>
      </c>
      <c r="N3010" s="1">
        <v>0.65</v>
      </c>
      <c r="O3010" s="1">
        <v>6.5277777777777782E-2</v>
      </c>
      <c r="P3010" s="1">
        <v>1.9444444444444445E-2</v>
      </c>
      <c r="Q3010" s="1">
        <v>8.4722222222222227E-2</v>
      </c>
      <c r="R3010" s="2">
        <v>42</v>
      </c>
      <c r="S3010" s="2">
        <v>183</v>
      </c>
      <c r="T3010" s="2">
        <v>141</v>
      </c>
      <c r="U3010">
        <v>1</v>
      </c>
      <c r="V3010">
        <v>7</v>
      </c>
      <c r="W3010">
        <v>0</v>
      </c>
    </row>
    <row r="3011" spans="1:23" x14ac:dyDescent="0.25">
      <c r="A3011" t="s">
        <v>43</v>
      </c>
      <c r="B3011" s="3">
        <v>45704</v>
      </c>
      <c r="C3011" s="3" t="str">
        <f>TEXT(Table1[[#This Row],[Date]],"ddd")</f>
        <v>Sun</v>
      </c>
      <c r="D3011" t="s">
        <v>2029</v>
      </c>
      <c r="E3011" s="1">
        <v>0.56562500000000004</v>
      </c>
      <c r="F3011" s="1">
        <v>0.84645833333333331</v>
      </c>
      <c r="G3011" s="1">
        <f>IFERROR(SUM(Table1[[#This Row],[Deactivate]]-Table1[[#This Row],[Activate]]),"")</f>
        <v>0.28083333333333327</v>
      </c>
      <c r="H3011" s="2">
        <f t="shared" si="47"/>
        <v>0</v>
      </c>
      <c r="I3011" t="s">
        <v>29</v>
      </c>
      <c r="J3011" t="s">
        <v>26</v>
      </c>
      <c r="K3011">
        <v>0</v>
      </c>
      <c r="L3011" t="s">
        <v>2255</v>
      </c>
      <c r="M3011" s="1">
        <v>0.69444444444444453</v>
      </c>
      <c r="N3011" s="1">
        <v>0.72638888888888886</v>
      </c>
      <c r="O3011" s="1">
        <v>4.4444444444444446E-2</v>
      </c>
      <c r="P3011" s="1">
        <v>3.1944444444444449E-2</v>
      </c>
      <c r="Q3011" s="1">
        <v>7.6388888888888895E-2</v>
      </c>
      <c r="R3011" s="2">
        <v>69.000000000000014</v>
      </c>
      <c r="S3011" s="2">
        <v>165.00000000000003</v>
      </c>
      <c r="T3011" s="2">
        <v>96.000000000000014</v>
      </c>
      <c r="U3011">
        <v>1</v>
      </c>
      <c r="V3011">
        <v>7</v>
      </c>
      <c r="W3011">
        <v>0</v>
      </c>
    </row>
    <row r="3012" spans="1:23" x14ac:dyDescent="0.25">
      <c r="A3012" t="s">
        <v>43</v>
      </c>
      <c r="B3012" s="3">
        <v>45704</v>
      </c>
      <c r="C3012" s="3" t="str">
        <f>TEXT(Table1[[#This Row],[Date]],"ddd")</f>
        <v>Sun</v>
      </c>
      <c r="D3012" t="s">
        <v>2029</v>
      </c>
      <c r="E3012" s="1" t="s">
        <v>30</v>
      </c>
      <c r="F3012" s="1" t="s">
        <v>30</v>
      </c>
      <c r="G3012" s="1" t="str">
        <f>IFERROR(SUM(Table1[[#This Row],[Deactivate]]-Table1[[#This Row],[Activate]]),"")</f>
        <v/>
      </c>
      <c r="H3012" s="2" t="str">
        <f t="shared" si="47"/>
        <v/>
      </c>
      <c r="I3012" t="s">
        <v>29</v>
      </c>
      <c r="J3012" t="s">
        <v>149</v>
      </c>
      <c r="K3012">
        <v>0</v>
      </c>
      <c r="L3012">
        <v>0</v>
      </c>
      <c r="M3012" s="1">
        <v>0.7680555555555556</v>
      </c>
      <c r="N3012" s="1">
        <v>0.78541666666666676</v>
      </c>
      <c r="O3012" s="1">
        <v>4.1666666666666664E-2</v>
      </c>
      <c r="P3012" s="1">
        <v>1.7361111111111112E-2</v>
      </c>
      <c r="Q3012" s="1">
        <v>5.9027777777777776E-2</v>
      </c>
      <c r="R3012" s="2">
        <v>37.5</v>
      </c>
      <c r="S3012" s="2">
        <v>127.5</v>
      </c>
      <c r="T3012" s="2">
        <v>90</v>
      </c>
      <c r="U3012">
        <v>1</v>
      </c>
      <c r="V3012">
        <v>7</v>
      </c>
      <c r="W3012">
        <v>0</v>
      </c>
    </row>
    <row r="3013" spans="1:23" x14ac:dyDescent="0.25">
      <c r="A3013" t="s">
        <v>59</v>
      </c>
      <c r="B3013" s="3">
        <v>45704</v>
      </c>
      <c r="C3013" s="3" t="str">
        <f>TEXT(Table1[[#This Row],[Date]],"ddd")</f>
        <v>Sun</v>
      </c>
      <c r="D3013" t="s">
        <v>2029</v>
      </c>
      <c r="E3013" s="1" t="s">
        <v>30</v>
      </c>
      <c r="F3013" s="1" t="s">
        <v>30</v>
      </c>
      <c r="G3013" s="1" t="str">
        <f>IFERROR(SUM(Table1[[#This Row],[Deactivate]]-Table1[[#This Row],[Activate]]),"")</f>
        <v/>
      </c>
      <c r="H3013" s="2" t="str">
        <f t="shared" si="47"/>
        <v/>
      </c>
      <c r="I3013" t="s">
        <v>29</v>
      </c>
      <c r="J3013" t="s">
        <v>26</v>
      </c>
      <c r="K3013">
        <v>0</v>
      </c>
      <c r="L3013" t="s">
        <v>2256</v>
      </c>
      <c r="M3013" s="1">
        <v>0.71666666666666667</v>
      </c>
      <c r="N3013" s="1">
        <v>0.7680555555555556</v>
      </c>
      <c r="O3013" s="1">
        <v>0.11597222222222221</v>
      </c>
      <c r="P3013" s="1">
        <v>5.1388888888888894E-2</v>
      </c>
      <c r="Q3013" s="1">
        <v>0.1673611111111111</v>
      </c>
      <c r="R3013" s="2">
        <v>111</v>
      </c>
      <c r="S3013" s="2">
        <v>361.49999999999994</v>
      </c>
      <c r="T3013" s="2">
        <v>250.49999999999994</v>
      </c>
      <c r="U3013">
        <v>1</v>
      </c>
      <c r="V3013">
        <v>7</v>
      </c>
      <c r="W3013">
        <v>0</v>
      </c>
    </row>
    <row r="3014" spans="1:23" x14ac:dyDescent="0.25">
      <c r="A3014" t="s">
        <v>63</v>
      </c>
      <c r="B3014" s="3">
        <v>45704</v>
      </c>
      <c r="C3014" s="3" t="str">
        <f>TEXT(Table1[[#This Row],[Date]],"ddd")</f>
        <v>Sun</v>
      </c>
      <c r="D3014" t="s">
        <v>2029</v>
      </c>
      <c r="E3014" s="1" t="s">
        <v>30</v>
      </c>
      <c r="F3014" s="1" t="s">
        <v>30</v>
      </c>
      <c r="G3014" s="1" t="str">
        <f>IFERROR(SUM(Table1[[#This Row],[Deactivate]]-Table1[[#This Row],[Activate]]),"")</f>
        <v/>
      </c>
      <c r="H3014" s="2" t="str">
        <f t="shared" si="47"/>
        <v/>
      </c>
      <c r="I3014" t="s">
        <v>22</v>
      </c>
      <c r="J3014" t="s">
        <v>23</v>
      </c>
      <c r="K3014" t="s">
        <v>2257</v>
      </c>
      <c r="L3014">
        <v>0</v>
      </c>
      <c r="M3014" s="1">
        <v>0</v>
      </c>
      <c r="N3014" s="1">
        <v>0</v>
      </c>
      <c r="O3014" s="1">
        <v>0</v>
      </c>
      <c r="P3014" s="1">
        <v>2.0833333333333332E-2</v>
      </c>
      <c r="Q3014" s="1">
        <v>2.0833333333333332E-2</v>
      </c>
      <c r="R3014" s="2">
        <v>45</v>
      </c>
      <c r="S3014" s="2">
        <v>45</v>
      </c>
      <c r="T3014" s="2">
        <v>0</v>
      </c>
      <c r="U3014">
        <v>1</v>
      </c>
      <c r="V3014">
        <v>7</v>
      </c>
      <c r="W3014">
        <v>0</v>
      </c>
    </row>
    <row r="3015" spans="1:23" x14ac:dyDescent="0.25">
      <c r="A3015" t="s">
        <v>65</v>
      </c>
      <c r="B3015" s="3">
        <v>45704</v>
      </c>
      <c r="C3015" s="3" t="str">
        <f>TEXT(Table1[[#This Row],[Date]],"ddd")</f>
        <v>Sun</v>
      </c>
      <c r="D3015" t="s">
        <v>2029</v>
      </c>
      <c r="E3015" s="1" t="s">
        <v>30</v>
      </c>
      <c r="F3015" s="1" t="s">
        <v>30</v>
      </c>
      <c r="G3015" s="1" t="str">
        <f>IFERROR(SUM(Table1[[#This Row],[Deactivate]]-Table1[[#This Row],[Activate]]),"")</f>
        <v/>
      </c>
      <c r="H3015" s="2" t="str">
        <f t="shared" si="47"/>
        <v/>
      </c>
      <c r="I3015" t="s">
        <v>35</v>
      </c>
      <c r="J3015" t="s">
        <v>26</v>
      </c>
      <c r="K3015">
        <v>0</v>
      </c>
      <c r="L3015" t="s">
        <v>2258</v>
      </c>
      <c r="M3015" s="1">
        <v>0</v>
      </c>
      <c r="N3015" s="1">
        <v>0</v>
      </c>
      <c r="O3015" s="1">
        <v>0</v>
      </c>
      <c r="P3015" s="1">
        <v>0</v>
      </c>
      <c r="Q3015" s="1">
        <v>0</v>
      </c>
      <c r="R3015" s="2">
        <v>0</v>
      </c>
      <c r="S3015" s="2">
        <v>0</v>
      </c>
      <c r="T3015" s="2">
        <v>0</v>
      </c>
      <c r="U3015">
        <v>1</v>
      </c>
      <c r="V3015">
        <v>7</v>
      </c>
      <c r="W3015">
        <v>0</v>
      </c>
    </row>
    <row r="3016" spans="1:23" x14ac:dyDescent="0.25">
      <c r="A3016" t="s">
        <v>20</v>
      </c>
      <c r="B3016" s="3">
        <v>45705</v>
      </c>
      <c r="C3016" s="3" t="str">
        <f>TEXT(Table1[[#This Row],[Date]],"ddd")</f>
        <v>Mon</v>
      </c>
      <c r="D3016" t="s">
        <v>2029</v>
      </c>
      <c r="E3016" s="1" t="s">
        <v>30</v>
      </c>
      <c r="F3016" s="1" t="s">
        <v>30</v>
      </c>
      <c r="G3016" s="1" t="str">
        <f>IFERROR(SUM(Table1[[#This Row],[Deactivate]]-Table1[[#This Row],[Activate]]),"")</f>
        <v/>
      </c>
      <c r="H3016" s="2" t="str">
        <f t="shared" si="47"/>
        <v/>
      </c>
      <c r="I3016" t="s">
        <v>29</v>
      </c>
      <c r="J3016" t="s">
        <v>26</v>
      </c>
      <c r="K3016">
        <v>0</v>
      </c>
      <c r="L3016" t="s">
        <v>2259</v>
      </c>
      <c r="M3016" s="1">
        <v>0.82638888888888884</v>
      </c>
      <c r="N3016" s="1">
        <v>0.99791666666666667</v>
      </c>
      <c r="O3016" s="1">
        <v>7.2222222222222229E-2</v>
      </c>
      <c r="P3016" s="1">
        <v>0.17152777777777775</v>
      </c>
      <c r="Q3016" s="1">
        <v>0.24374999999999997</v>
      </c>
      <c r="R3016" s="2">
        <v>370.49999999999994</v>
      </c>
      <c r="S3016" s="2">
        <v>526.49999999999989</v>
      </c>
      <c r="T3016" s="2">
        <v>155.99999999999994</v>
      </c>
      <c r="U3016">
        <v>1</v>
      </c>
      <c r="V3016">
        <v>7</v>
      </c>
      <c r="W3016" t="s">
        <v>3950</v>
      </c>
    </row>
    <row r="3017" spans="1:23" x14ac:dyDescent="0.25">
      <c r="A3017" t="s">
        <v>20</v>
      </c>
      <c r="B3017" s="3">
        <v>45705</v>
      </c>
      <c r="C3017" s="3" t="str">
        <f>TEXT(Table1[[#This Row],[Date]],"ddd")</f>
        <v>Mon</v>
      </c>
      <c r="D3017" t="s">
        <v>2029</v>
      </c>
      <c r="E3017" s="1">
        <v>0.73583333333333334</v>
      </c>
      <c r="F3017" s="1">
        <v>0.99847222222222221</v>
      </c>
      <c r="G3017" s="1">
        <f>IFERROR(SUM(Table1[[#This Row],[Deactivate]]-Table1[[#This Row],[Activate]]),"")</f>
        <v>0.26263888888888887</v>
      </c>
      <c r="H3017" s="2">
        <f t="shared" si="47"/>
        <v>0</v>
      </c>
      <c r="I3017" t="s">
        <v>29</v>
      </c>
      <c r="J3017" t="s">
        <v>23</v>
      </c>
      <c r="K3017" t="s">
        <v>2260</v>
      </c>
      <c r="L3017">
        <v>0</v>
      </c>
      <c r="M3017" s="1">
        <v>0.99791666666666667</v>
      </c>
      <c r="N3017" s="1">
        <v>0.99791666666666667</v>
      </c>
      <c r="O3017" s="1">
        <v>0</v>
      </c>
      <c r="P3017" s="1">
        <v>0</v>
      </c>
      <c r="Q3017" s="1">
        <v>0</v>
      </c>
      <c r="R3017" s="2">
        <v>0</v>
      </c>
      <c r="S3017" s="2">
        <v>0</v>
      </c>
      <c r="T3017" s="2">
        <v>0</v>
      </c>
      <c r="U3017">
        <v>1</v>
      </c>
      <c r="V3017">
        <v>7</v>
      </c>
      <c r="W3017">
        <v>0</v>
      </c>
    </row>
    <row r="3018" spans="1:23" x14ac:dyDescent="0.25">
      <c r="A3018" t="s">
        <v>28</v>
      </c>
      <c r="B3018" s="3">
        <v>45705</v>
      </c>
      <c r="C3018" s="3" t="str">
        <f>TEXT(Table1[[#This Row],[Date]],"ddd")</f>
        <v>Mon</v>
      </c>
      <c r="D3018" t="s">
        <v>2029</v>
      </c>
      <c r="E3018" s="1" t="s">
        <v>30</v>
      </c>
      <c r="F3018" s="1" t="s">
        <v>30</v>
      </c>
      <c r="G3018" s="1" t="str">
        <f>IFERROR(SUM(Table1[[#This Row],[Deactivate]]-Table1[[#This Row],[Activate]]),"")</f>
        <v/>
      </c>
      <c r="H3018" s="2" t="str">
        <f t="shared" si="47"/>
        <v/>
      </c>
      <c r="I3018" t="s">
        <v>29</v>
      </c>
      <c r="J3018" t="s">
        <v>149</v>
      </c>
      <c r="K3018">
        <v>0</v>
      </c>
      <c r="L3018">
        <v>0</v>
      </c>
      <c r="M3018" s="1">
        <v>0.22777777777777777</v>
      </c>
      <c r="N3018" s="1">
        <v>0.23750000000000002</v>
      </c>
      <c r="O3018" s="1">
        <v>1.2499999999999999E-2</v>
      </c>
      <c r="P3018" s="1">
        <v>9.7222222222222224E-3</v>
      </c>
      <c r="Q3018" s="1">
        <v>2.222222222222222E-2</v>
      </c>
      <c r="R3018" s="2">
        <v>21</v>
      </c>
      <c r="S3018" s="2">
        <v>47.999999999999993</v>
      </c>
      <c r="T3018" s="2">
        <v>26.999999999999993</v>
      </c>
      <c r="U3018">
        <v>1</v>
      </c>
      <c r="V3018">
        <v>7</v>
      </c>
      <c r="W3018">
        <v>0</v>
      </c>
    </row>
    <row r="3019" spans="1:23" x14ac:dyDescent="0.25">
      <c r="A3019" t="s">
        <v>28</v>
      </c>
      <c r="B3019" s="3">
        <v>45705</v>
      </c>
      <c r="C3019" s="3" t="str">
        <f>TEXT(Table1[[#This Row],[Date]],"ddd")</f>
        <v>Mon</v>
      </c>
      <c r="D3019" t="s">
        <v>2029</v>
      </c>
      <c r="E3019" s="1">
        <v>0.21570601851851851</v>
      </c>
      <c r="F3019" s="1">
        <v>0.59324074074074074</v>
      </c>
      <c r="G3019" s="1">
        <f>IFERROR(SUM(Table1[[#This Row],[Deactivate]]-Table1[[#This Row],[Activate]]),"")</f>
        <v>0.37753472222222223</v>
      </c>
      <c r="H3019" s="2">
        <f t="shared" si="47"/>
        <v>0</v>
      </c>
      <c r="I3019" t="s">
        <v>29</v>
      </c>
      <c r="J3019" t="s">
        <v>26</v>
      </c>
      <c r="K3019">
        <v>0</v>
      </c>
      <c r="L3019" t="s">
        <v>2261</v>
      </c>
      <c r="M3019" s="1">
        <v>0.42222222222222222</v>
      </c>
      <c r="N3019" s="1">
        <v>0.43541666666666662</v>
      </c>
      <c r="O3019" s="1">
        <v>2.0833333333333332E-2</v>
      </c>
      <c r="P3019" s="1">
        <v>1.3194444444444444E-2</v>
      </c>
      <c r="Q3019" s="1">
        <v>3.4027777777777775E-2</v>
      </c>
      <c r="R3019" s="2">
        <v>28.5</v>
      </c>
      <c r="S3019" s="2">
        <v>73.499999999999986</v>
      </c>
      <c r="T3019" s="2">
        <v>44.999999999999986</v>
      </c>
      <c r="U3019">
        <v>1</v>
      </c>
      <c r="V3019">
        <v>7</v>
      </c>
      <c r="W3019">
        <v>0</v>
      </c>
    </row>
    <row r="3020" spans="1:23" x14ac:dyDescent="0.25">
      <c r="A3020" t="s">
        <v>28</v>
      </c>
      <c r="B3020" s="3">
        <v>45705</v>
      </c>
      <c r="C3020" s="3" t="str">
        <f>TEXT(Table1[[#This Row],[Date]],"ddd")</f>
        <v>Mon</v>
      </c>
      <c r="D3020" t="s">
        <v>2029</v>
      </c>
      <c r="E3020" s="1" t="s">
        <v>30</v>
      </c>
      <c r="F3020" s="1" t="s">
        <v>30</v>
      </c>
      <c r="G3020" s="1" t="str">
        <f>IFERROR(SUM(Table1[[#This Row],[Deactivate]]-Table1[[#This Row],[Activate]]),"")</f>
        <v/>
      </c>
      <c r="H3020" s="2" t="str">
        <f t="shared" si="47"/>
        <v/>
      </c>
      <c r="I3020" t="s">
        <v>29</v>
      </c>
      <c r="J3020" t="s">
        <v>149</v>
      </c>
      <c r="K3020">
        <v>0</v>
      </c>
      <c r="L3020">
        <v>0</v>
      </c>
      <c r="M3020" s="1">
        <v>0.45555555555555555</v>
      </c>
      <c r="N3020" s="1">
        <v>0.46458333333333335</v>
      </c>
      <c r="O3020" s="1">
        <v>2.013888888888889E-2</v>
      </c>
      <c r="P3020" s="1">
        <v>9.0277777777777787E-3</v>
      </c>
      <c r="Q3020" s="1">
        <v>2.9166666666666667E-2</v>
      </c>
      <c r="R3020" s="2">
        <v>19.500000000000004</v>
      </c>
      <c r="S3020" s="2">
        <v>63</v>
      </c>
      <c r="T3020" s="2">
        <v>43.5</v>
      </c>
      <c r="U3020">
        <v>1</v>
      </c>
      <c r="V3020">
        <v>7</v>
      </c>
      <c r="W3020">
        <v>0</v>
      </c>
    </row>
    <row r="3021" spans="1:23" x14ac:dyDescent="0.25">
      <c r="A3021" t="s">
        <v>28</v>
      </c>
      <c r="B3021" s="3">
        <v>45705</v>
      </c>
      <c r="C3021" s="3" t="str">
        <f>TEXT(Table1[[#This Row],[Date]],"ddd")</f>
        <v>Mon</v>
      </c>
      <c r="D3021" t="s">
        <v>2029</v>
      </c>
      <c r="E3021" s="1" t="s">
        <v>30</v>
      </c>
      <c r="F3021" s="1" t="s">
        <v>30</v>
      </c>
      <c r="G3021" s="1" t="str">
        <f>IFERROR(SUM(Table1[[#This Row],[Deactivate]]-Table1[[#This Row],[Activate]]),"")</f>
        <v/>
      </c>
      <c r="H3021" s="2" t="str">
        <f t="shared" si="47"/>
        <v/>
      </c>
      <c r="I3021" t="s">
        <v>29</v>
      </c>
      <c r="J3021" t="s">
        <v>23</v>
      </c>
      <c r="K3021" t="s">
        <v>2262</v>
      </c>
      <c r="L3021">
        <v>0</v>
      </c>
      <c r="M3021" s="1">
        <v>0.54375000000000007</v>
      </c>
      <c r="N3021" s="1">
        <v>0.55277777777777781</v>
      </c>
      <c r="O3021" s="1">
        <v>0</v>
      </c>
      <c r="P3021" s="1">
        <v>9.0277777777777787E-3</v>
      </c>
      <c r="Q3021" s="1">
        <v>9.0277777777777787E-3</v>
      </c>
      <c r="R3021" s="2">
        <v>19.500000000000004</v>
      </c>
      <c r="S3021" s="2">
        <v>19.500000000000004</v>
      </c>
      <c r="T3021" s="2">
        <v>0</v>
      </c>
      <c r="U3021">
        <v>1</v>
      </c>
      <c r="V3021">
        <v>7</v>
      </c>
      <c r="W3021">
        <v>0</v>
      </c>
    </row>
    <row r="3022" spans="1:23" x14ac:dyDescent="0.25">
      <c r="A3022" t="s">
        <v>34</v>
      </c>
      <c r="B3022" s="3">
        <v>45705</v>
      </c>
      <c r="C3022" s="3" t="str">
        <f>TEXT(Table1[[#This Row],[Date]],"ddd")</f>
        <v>Mon</v>
      </c>
      <c r="D3022" t="s">
        <v>2029</v>
      </c>
      <c r="E3022" s="1" t="s">
        <v>30</v>
      </c>
      <c r="F3022" s="1" t="s">
        <v>30</v>
      </c>
      <c r="G3022" s="1" t="str">
        <f>IFERROR(SUM(Table1[[#This Row],[Deactivate]]-Table1[[#This Row],[Activate]]),"")</f>
        <v/>
      </c>
      <c r="H3022" s="2" t="str">
        <f t="shared" si="47"/>
        <v/>
      </c>
      <c r="I3022" t="s">
        <v>35</v>
      </c>
      <c r="J3022" t="s">
        <v>243</v>
      </c>
      <c r="K3022">
        <v>0</v>
      </c>
      <c r="L3022" t="s">
        <v>2263</v>
      </c>
      <c r="M3022" s="1">
        <v>0</v>
      </c>
      <c r="N3022" s="1">
        <v>0</v>
      </c>
      <c r="O3022" s="1">
        <v>0</v>
      </c>
      <c r="P3022" s="1">
        <v>0</v>
      </c>
      <c r="Q3022" s="1">
        <v>0</v>
      </c>
      <c r="R3022" s="2">
        <v>0</v>
      </c>
      <c r="S3022" s="2">
        <v>0</v>
      </c>
      <c r="T3022" s="2">
        <v>0</v>
      </c>
      <c r="U3022">
        <v>1</v>
      </c>
      <c r="V3022">
        <v>7</v>
      </c>
      <c r="W3022">
        <v>0</v>
      </c>
    </row>
    <row r="3023" spans="1:23" x14ac:dyDescent="0.25">
      <c r="A3023" t="s">
        <v>34</v>
      </c>
      <c r="B3023" s="3">
        <v>45705</v>
      </c>
      <c r="C3023" s="3" t="str">
        <f>TEXT(Table1[[#This Row],[Date]],"ddd")</f>
        <v>Mon</v>
      </c>
      <c r="D3023" t="s">
        <v>2029</v>
      </c>
      <c r="E3023" s="1">
        <v>0.34508101851851852</v>
      </c>
      <c r="F3023" s="1">
        <v>0.71567129629629633</v>
      </c>
      <c r="G3023" s="1">
        <f>IFERROR(SUM(Table1[[#This Row],[Deactivate]]-Table1[[#This Row],[Activate]]),"")</f>
        <v>0.37059027777777781</v>
      </c>
      <c r="H3023" s="2">
        <f t="shared" si="47"/>
        <v>0</v>
      </c>
      <c r="I3023" t="s">
        <v>35</v>
      </c>
      <c r="J3023" t="s">
        <v>243</v>
      </c>
      <c r="K3023">
        <v>0</v>
      </c>
      <c r="L3023" t="s">
        <v>2264</v>
      </c>
      <c r="M3023" s="1">
        <v>0</v>
      </c>
      <c r="N3023" s="1">
        <v>0</v>
      </c>
      <c r="O3023" s="1">
        <v>0</v>
      </c>
      <c r="P3023" s="1">
        <v>0</v>
      </c>
      <c r="Q3023" s="1">
        <v>0</v>
      </c>
      <c r="R3023" s="2">
        <v>0</v>
      </c>
      <c r="S3023" s="2">
        <v>0</v>
      </c>
      <c r="T3023" s="2">
        <v>0</v>
      </c>
      <c r="U3023">
        <v>1</v>
      </c>
      <c r="V3023">
        <v>7</v>
      </c>
      <c r="W3023">
        <v>0</v>
      </c>
    </row>
    <row r="3024" spans="1:23" x14ac:dyDescent="0.25">
      <c r="A3024" t="s">
        <v>34</v>
      </c>
      <c r="B3024" s="3">
        <v>45705</v>
      </c>
      <c r="C3024" s="3" t="str">
        <f>TEXT(Table1[[#This Row],[Date]],"ddd")</f>
        <v>Mon</v>
      </c>
      <c r="D3024" t="s">
        <v>2029</v>
      </c>
      <c r="E3024" s="1" t="s">
        <v>30</v>
      </c>
      <c r="F3024" s="1" t="s">
        <v>30</v>
      </c>
      <c r="G3024" s="1" t="str">
        <f>IFERROR(SUM(Table1[[#This Row],[Deactivate]]-Table1[[#This Row],[Activate]]),"")</f>
        <v/>
      </c>
      <c r="H3024" s="2" t="str">
        <f t="shared" si="47"/>
        <v/>
      </c>
      <c r="I3024" t="s">
        <v>29</v>
      </c>
      <c r="J3024" t="s">
        <v>243</v>
      </c>
      <c r="K3024">
        <v>0</v>
      </c>
      <c r="L3024" t="s">
        <v>2265</v>
      </c>
      <c r="M3024" s="1">
        <v>0.38750000000000001</v>
      </c>
      <c r="N3024" s="1">
        <v>0.43055555555555558</v>
      </c>
      <c r="O3024" s="1">
        <v>4.3055555555555562E-2</v>
      </c>
      <c r="P3024" s="1">
        <v>4.3055555555555562E-2</v>
      </c>
      <c r="Q3024" s="1">
        <v>8.6111111111111124E-2</v>
      </c>
      <c r="R3024" s="2">
        <v>93.000000000000014</v>
      </c>
      <c r="S3024" s="2">
        <v>186.00000000000003</v>
      </c>
      <c r="T3024" s="2">
        <v>93.000000000000014</v>
      </c>
      <c r="U3024">
        <v>1</v>
      </c>
      <c r="V3024">
        <v>7</v>
      </c>
      <c r="W3024">
        <v>0</v>
      </c>
    </row>
    <row r="3025" spans="1:23" x14ac:dyDescent="0.25">
      <c r="A3025" t="s">
        <v>34</v>
      </c>
      <c r="B3025" s="3">
        <v>45705</v>
      </c>
      <c r="C3025" s="3" t="str">
        <f>TEXT(Table1[[#This Row],[Date]],"ddd")</f>
        <v>Mon</v>
      </c>
      <c r="D3025" t="s">
        <v>2029</v>
      </c>
      <c r="E3025" s="1" t="s">
        <v>30</v>
      </c>
      <c r="F3025" s="1" t="s">
        <v>30</v>
      </c>
      <c r="G3025" s="1" t="str">
        <f>IFERROR(SUM(Table1[[#This Row],[Deactivate]]-Table1[[#This Row],[Activate]]),"")</f>
        <v/>
      </c>
      <c r="H3025" s="2" t="str">
        <f t="shared" si="47"/>
        <v/>
      </c>
      <c r="I3025" t="s">
        <v>29</v>
      </c>
      <c r="J3025" t="s">
        <v>26</v>
      </c>
      <c r="K3025">
        <v>0</v>
      </c>
      <c r="L3025" t="s">
        <v>2266</v>
      </c>
      <c r="M3025" s="1">
        <v>0.46249999999999997</v>
      </c>
      <c r="N3025" s="1">
        <v>0.54236111111111118</v>
      </c>
      <c r="O3025" s="1">
        <v>1.2499999999999999E-2</v>
      </c>
      <c r="P3025" s="1">
        <v>7.9861111111111105E-2</v>
      </c>
      <c r="Q3025" s="1">
        <v>9.2361111111111102E-2</v>
      </c>
      <c r="R3025" s="2">
        <v>172.49999999999997</v>
      </c>
      <c r="S3025" s="2">
        <v>199.5</v>
      </c>
      <c r="T3025" s="2">
        <v>27.000000000000028</v>
      </c>
      <c r="U3025">
        <v>1</v>
      </c>
      <c r="V3025">
        <v>7</v>
      </c>
      <c r="W3025">
        <v>0</v>
      </c>
    </row>
    <row r="3026" spans="1:23" x14ac:dyDescent="0.25">
      <c r="A3026" t="s">
        <v>34</v>
      </c>
      <c r="B3026" s="3">
        <v>45705</v>
      </c>
      <c r="C3026" s="3" t="str">
        <f>TEXT(Table1[[#This Row],[Date]],"ddd")</f>
        <v>Mon</v>
      </c>
      <c r="D3026" t="s">
        <v>2029</v>
      </c>
      <c r="E3026" s="1" t="s">
        <v>30</v>
      </c>
      <c r="F3026" s="1" t="s">
        <v>30</v>
      </c>
      <c r="G3026" s="1" t="str">
        <f>IFERROR(SUM(Table1[[#This Row],[Deactivate]]-Table1[[#This Row],[Activate]]),"")</f>
        <v/>
      </c>
      <c r="H3026" s="2" t="str">
        <f t="shared" si="47"/>
        <v/>
      </c>
      <c r="I3026" t="s">
        <v>29</v>
      </c>
      <c r="J3026" t="s">
        <v>23</v>
      </c>
      <c r="K3026" t="s">
        <v>2267</v>
      </c>
      <c r="L3026">
        <v>0</v>
      </c>
      <c r="M3026" s="1">
        <v>0.54236111111111118</v>
      </c>
      <c r="N3026" s="1">
        <v>0.56111111111111112</v>
      </c>
      <c r="O3026" s="1">
        <v>0</v>
      </c>
      <c r="P3026" s="1">
        <v>1.8749999999999999E-2</v>
      </c>
      <c r="Q3026" s="1">
        <v>1.8749999999999999E-2</v>
      </c>
      <c r="R3026" s="2">
        <v>40.5</v>
      </c>
      <c r="S3026" s="2">
        <v>40.5</v>
      </c>
      <c r="T3026" s="2">
        <v>0</v>
      </c>
      <c r="U3026">
        <v>1</v>
      </c>
      <c r="V3026">
        <v>7</v>
      </c>
      <c r="W3026">
        <v>0</v>
      </c>
    </row>
    <row r="3027" spans="1:23" x14ac:dyDescent="0.25">
      <c r="A3027" t="s">
        <v>34</v>
      </c>
      <c r="B3027" s="3">
        <v>45705</v>
      </c>
      <c r="C3027" s="3" t="str">
        <f>TEXT(Table1[[#This Row],[Date]],"ddd")</f>
        <v>Mon</v>
      </c>
      <c r="D3027" t="s">
        <v>2029</v>
      </c>
      <c r="E3027" s="1" t="s">
        <v>30</v>
      </c>
      <c r="F3027" s="1" t="s">
        <v>30</v>
      </c>
      <c r="G3027" s="1" t="str">
        <f>IFERROR(SUM(Table1[[#This Row],[Deactivate]]-Table1[[#This Row],[Activate]]),"")</f>
        <v/>
      </c>
      <c r="H3027" s="2" t="str">
        <f t="shared" si="47"/>
        <v/>
      </c>
      <c r="I3027" t="s">
        <v>29</v>
      </c>
      <c r="J3027" t="s">
        <v>337</v>
      </c>
      <c r="K3027">
        <v>0</v>
      </c>
      <c r="L3027">
        <v>0</v>
      </c>
      <c r="M3027" s="1">
        <v>0.59444444444444444</v>
      </c>
      <c r="N3027" s="1">
        <v>0.71527777777777779</v>
      </c>
      <c r="O3027" s="1">
        <v>0</v>
      </c>
      <c r="P3027" s="1">
        <v>0.12083333333333333</v>
      </c>
      <c r="Q3027" s="1">
        <v>0.12083333333333333</v>
      </c>
      <c r="R3027" s="2">
        <v>261</v>
      </c>
      <c r="S3027" s="2">
        <v>261</v>
      </c>
      <c r="T3027" s="2">
        <v>0</v>
      </c>
      <c r="U3027">
        <v>1</v>
      </c>
      <c r="V3027">
        <v>7</v>
      </c>
      <c r="W3027">
        <v>0</v>
      </c>
    </row>
    <row r="3028" spans="1:23" x14ac:dyDescent="0.25">
      <c r="A3028" t="s">
        <v>41</v>
      </c>
      <c r="B3028" s="3">
        <v>45705</v>
      </c>
      <c r="C3028" s="3" t="str">
        <f>TEXT(Table1[[#This Row],[Date]],"ddd")</f>
        <v>Mon</v>
      </c>
      <c r="D3028" t="s">
        <v>2029</v>
      </c>
      <c r="E3028" s="1" t="s">
        <v>30</v>
      </c>
      <c r="F3028" s="1" t="s">
        <v>30</v>
      </c>
      <c r="G3028" s="1" t="str">
        <f>IFERROR(SUM(Table1[[#This Row],[Deactivate]]-Table1[[#This Row],[Activate]]),"")</f>
        <v/>
      </c>
      <c r="H3028" s="2" t="str">
        <f t="shared" si="47"/>
        <v/>
      </c>
      <c r="I3028" t="s">
        <v>29</v>
      </c>
      <c r="J3028" t="s">
        <v>23</v>
      </c>
      <c r="K3028" t="s">
        <v>2268</v>
      </c>
      <c r="L3028">
        <v>0</v>
      </c>
      <c r="M3028" s="1">
        <v>0.61736111111111114</v>
      </c>
      <c r="N3028" s="1">
        <v>0.63611111111111118</v>
      </c>
      <c r="O3028" s="1">
        <v>0</v>
      </c>
      <c r="P3028" s="1">
        <v>1.8749999999999999E-2</v>
      </c>
      <c r="Q3028" s="1">
        <v>1.8749999999999999E-2</v>
      </c>
      <c r="R3028" s="2">
        <v>40.5</v>
      </c>
      <c r="S3028" s="2">
        <v>40.5</v>
      </c>
      <c r="T3028" s="2">
        <v>0</v>
      </c>
      <c r="U3028">
        <v>1</v>
      </c>
      <c r="V3028">
        <v>7</v>
      </c>
      <c r="W3028">
        <v>0</v>
      </c>
    </row>
    <row r="3029" spans="1:23" x14ac:dyDescent="0.25">
      <c r="A3029" t="s">
        <v>43</v>
      </c>
      <c r="B3029" s="3">
        <v>45705</v>
      </c>
      <c r="C3029" s="3" t="str">
        <f>TEXT(Table1[[#This Row],[Date]],"ddd")</f>
        <v>Mon</v>
      </c>
      <c r="D3029" t="s">
        <v>2029</v>
      </c>
      <c r="E3029" s="1" t="s">
        <v>30</v>
      </c>
      <c r="F3029" s="1" t="s">
        <v>30</v>
      </c>
      <c r="G3029" s="1" t="str">
        <f>IFERROR(SUM(Table1[[#This Row],[Deactivate]]-Table1[[#This Row],[Activate]]),"")</f>
        <v/>
      </c>
      <c r="H3029" s="2" t="str">
        <f t="shared" si="47"/>
        <v/>
      </c>
      <c r="I3029" t="s">
        <v>29</v>
      </c>
      <c r="J3029" t="s">
        <v>256</v>
      </c>
      <c r="K3029">
        <v>0</v>
      </c>
      <c r="L3029" t="s">
        <v>2269</v>
      </c>
      <c r="M3029" s="1">
        <v>0.36944444444444446</v>
      </c>
      <c r="N3029" s="1">
        <v>0.37291666666666662</v>
      </c>
      <c r="O3029" s="1">
        <v>1.8055555555555557E-2</v>
      </c>
      <c r="P3029" s="1">
        <v>3.472222222222222E-3</v>
      </c>
      <c r="Q3029" s="1">
        <v>2.1527777777777778E-2</v>
      </c>
      <c r="R3029" s="2">
        <v>7.5</v>
      </c>
      <c r="S3029" s="2">
        <v>46.5</v>
      </c>
      <c r="T3029" s="2">
        <v>39</v>
      </c>
      <c r="U3029">
        <v>1</v>
      </c>
      <c r="V3029">
        <v>7</v>
      </c>
      <c r="W3029">
        <v>0</v>
      </c>
    </row>
    <row r="3030" spans="1:23" x14ac:dyDescent="0.25">
      <c r="A3030" t="s">
        <v>43</v>
      </c>
      <c r="B3030" s="3">
        <v>45705</v>
      </c>
      <c r="C3030" s="3" t="str">
        <f>TEXT(Table1[[#This Row],[Date]],"ddd")</f>
        <v>Mon</v>
      </c>
      <c r="D3030" t="s">
        <v>2029</v>
      </c>
      <c r="E3030" s="1">
        <v>0.33776620370370369</v>
      </c>
      <c r="F3030" s="1">
        <v>0.60092592592592597</v>
      </c>
      <c r="G3030" s="1">
        <f>IFERROR(SUM(Table1[[#This Row],[Deactivate]]-Table1[[#This Row],[Activate]]),"")</f>
        <v>0.26315972222222228</v>
      </c>
      <c r="H3030" s="2">
        <f t="shared" si="47"/>
        <v>0</v>
      </c>
      <c r="I3030" t="s">
        <v>29</v>
      </c>
      <c r="J3030" t="s">
        <v>26</v>
      </c>
      <c r="K3030">
        <v>0</v>
      </c>
      <c r="L3030" t="s">
        <v>2270</v>
      </c>
      <c r="M3030" s="1">
        <v>0.41319444444444442</v>
      </c>
      <c r="N3030" s="1">
        <v>0.47847222222222219</v>
      </c>
      <c r="O3030" s="1">
        <v>3.9583333333333331E-2</v>
      </c>
      <c r="P3030" s="1">
        <v>6.5277777777777782E-2</v>
      </c>
      <c r="Q3030" s="1">
        <v>0.10486111111111111</v>
      </c>
      <c r="R3030" s="2">
        <v>141</v>
      </c>
      <c r="S3030" s="2">
        <v>226.5</v>
      </c>
      <c r="T3030" s="2">
        <v>85.5</v>
      </c>
      <c r="U3030">
        <v>1</v>
      </c>
      <c r="V3030">
        <v>7</v>
      </c>
      <c r="W3030" t="s">
        <v>3949</v>
      </c>
    </row>
    <row r="3031" spans="1:23" x14ac:dyDescent="0.25">
      <c r="A3031" t="s">
        <v>43</v>
      </c>
      <c r="B3031" s="3">
        <v>45705</v>
      </c>
      <c r="C3031" s="3" t="str">
        <f>TEXT(Table1[[#This Row],[Date]],"ddd")</f>
        <v>Mon</v>
      </c>
      <c r="D3031" t="s">
        <v>2029</v>
      </c>
      <c r="E3031" s="1" t="s">
        <v>30</v>
      </c>
      <c r="F3031" s="1" t="s">
        <v>30</v>
      </c>
      <c r="G3031" s="1" t="str">
        <f>IFERROR(SUM(Table1[[#This Row],[Deactivate]]-Table1[[#This Row],[Activate]]),"")</f>
        <v/>
      </c>
      <c r="H3031" s="2" t="str">
        <f t="shared" si="47"/>
        <v/>
      </c>
      <c r="I3031" t="s">
        <v>29</v>
      </c>
      <c r="J3031" t="s">
        <v>53</v>
      </c>
      <c r="K3031" t="s">
        <v>2271</v>
      </c>
      <c r="L3031">
        <v>0</v>
      </c>
      <c r="M3031" s="1">
        <v>0.55902777777777779</v>
      </c>
      <c r="N3031" s="1">
        <v>0.56458333333333333</v>
      </c>
      <c r="O3031" s="1">
        <v>8.0555555555555561E-2</v>
      </c>
      <c r="P3031" s="1">
        <v>5.5555555555555558E-3</v>
      </c>
      <c r="Q3031" s="1">
        <v>8.611111111111111E-2</v>
      </c>
      <c r="R3031" s="2">
        <v>12</v>
      </c>
      <c r="S3031" s="2">
        <v>186</v>
      </c>
      <c r="T3031" s="2">
        <v>174</v>
      </c>
      <c r="U3031">
        <v>1</v>
      </c>
      <c r="V3031">
        <v>7</v>
      </c>
      <c r="W3031">
        <v>0</v>
      </c>
    </row>
    <row r="3032" spans="1:23" x14ac:dyDescent="0.25">
      <c r="A3032" t="s">
        <v>43</v>
      </c>
      <c r="B3032" s="3">
        <v>45705</v>
      </c>
      <c r="C3032" s="3" t="str">
        <f>TEXT(Table1[[#This Row],[Date]],"ddd")</f>
        <v>Mon</v>
      </c>
      <c r="D3032" t="s">
        <v>2029</v>
      </c>
      <c r="E3032" s="1" t="s">
        <v>30</v>
      </c>
      <c r="F3032" s="1" t="s">
        <v>30</v>
      </c>
      <c r="G3032" s="1" t="str">
        <f>IFERROR(SUM(Table1[[#This Row],[Deactivate]]-Table1[[#This Row],[Activate]]),"")</f>
        <v/>
      </c>
      <c r="H3032" s="2" t="str">
        <f t="shared" si="47"/>
        <v/>
      </c>
      <c r="I3032" t="s">
        <v>29</v>
      </c>
      <c r="J3032" t="s">
        <v>23</v>
      </c>
      <c r="K3032" t="s">
        <v>2272</v>
      </c>
      <c r="L3032">
        <v>0</v>
      </c>
      <c r="M3032" s="1">
        <v>0.5805555555555556</v>
      </c>
      <c r="N3032" s="1">
        <v>0.6</v>
      </c>
      <c r="O3032" s="1">
        <v>0</v>
      </c>
      <c r="P3032" s="1">
        <v>1.9444444444444445E-2</v>
      </c>
      <c r="Q3032" s="1">
        <v>1.9444444444444445E-2</v>
      </c>
      <c r="R3032" s="2">
        <v>42</v>
      </c>
      <c r="S3032" s="2">
        <v>42</v>
      </c>
      <c r="T3032" s="2">
        <v>0</v>
      </c>
      <c r="U3032">
        <v>1</v>
      </c>
      <c r="V3032">
        <v>7</v>
      </c>
      <c r="W3032">
        <v>0</v>
      </c>
    </row>
    <row r="3033" spans="1:23" x14ac:dyDescent="0.25">
      <c r="A3033" t="s">
        <v>45</v>
      </c>
      <c r="B3033" s="3">
        <v>45705</v>
      </c>
      <c r="C3033" s="3" t="str">
        <f>TEXT(Table1[[#This Row],[Date]],"ddd")</f>
        <v>Mon</v>
      </c>
      <c r="D3033" t="s">
        <v>2029</v>
      </c>
      <c r="E3033" s="1" t="s">
        <v>30</v>
      </c>
      <c r="F3033" s="1" t="s">
        <v>30</v>
      </c>
      <c r="G3033" s="1" t="str">
        <f>IFERROR(SUM(Table1[[#This Row],[Deactivate]]-Table1[[#This Row],[Activate]]),"")</f>
        <v/>
      </c>
      <c r="H3033" s="2" t="str">
        <f t="shared" si="47"/>
        <v/>
      </c>
      <c r="I3033" t="s">
        <v>22</v>
      </c>
      <c r="J3033" t="s">
        <v>23</v>
      </c>
      <c r="K3033" t="s">
        <v>2273</v>
      </c>
      <c r="L3033">
        <v>0</v>
      </c>
      <c r="M3033" s="1">
        <v>0</v>
      </c>
      <c r="N3033" s="1">
        <v>0</v>
      </c>
      <c r="O3033" s="1">
        <v>0</v>
      </c>
      <c r="P3033" s="1">
        <v>2.0833333333333332E-2</v>
      </c>
      <c r="Q3033" s="1">
        <v>2.0833333333333332E-2</v>
      </c>
      <c r="R3033" s="2">
        <v>45</v>
      </c>
      <c r="S3033" s="2">
        <v>45</v>
      </c>
      <c r="T3033" s="2">
        <v>0</v>
      </c>
      <c r="U3033">
        <v>1</v>
      </c>
      <c r="V3033">
        <v>7</v>
      </c>
      <c r="W3033">
        <v>0</v>
      </c>
    </row>
    <row r="3034" spans="1:23" x14ac:dyDescent="0.25">
      <c r="A3034" t="s">
        <v>55</v>
      </c>
      <c r="B3034" s="3">
        <v>45705</v>
      </c>
      <c r="C3034" s="3" t="str">
        <f>TEXT(Table1[[#This Row],[Date]],"ddd")</f>
        <v>Mon</v>
      </c>
      <c r="D3034" t="s">
        <v>2029</v>
      </c>
      <c r="E3034" s="1" t="s">
        <v>30</v>
      </c>
      <c r="F3034" s="1" t="s">
        <v>30</v>
      </c>
      <c r="G3034" s="1" t="str">
        <f>IFERROR(SUM(Table1[[#This Row],[Deactivate]]-Table1[[#This Row],[Activate]]),"")</f>
        <v/>
      </c>
      <c r="H3034" s="2" t="str">
        <f t="shared" si="47"/>
        <v/>
      </c>
      <c r="I3034" t="s">
        <v>35</v>
      </c>
      <c r="J3034" t="s">
        <v>26</v>
      </c>
      <c r="K3034">
        <v>0</v>
      </c>
      <c r="L3034" t="s">
        <v>2274</v>
      </c>
      <c r="M3034" s="1">
        <v>0</v>
      </c>
      <c r="N3034" s="1">
        <v>0</v>
      </c>
      <c r="O3034" s="1">
        <v>0</v>
      </c>
      <c r="P3034" s="1">
        <v>0</v>
      </c>
      <c r="Q3034" s="1">
        <v>0</v>
      </c>
      <c r="R3034" s="2">
        <v>0</v>
      </c>
      <c r="S3034" s="2">
        <v>0</v>
      </c>
      <c r="T3034" s="2">
        <v>0</v>
      </c>
      <c r="U3034">
        <v>1</v>
      </c>
      <c r="V3034">
        <v>7</v>
      </c>
      <c r="W3034">
        <v>0</v>
      </c>
    </row>
    <row r="3035" spans="1:23" x14ac:dyDescent="0.25">
      <c r="A3035" t="s">
        <v>55</v>
      </c>
      <c r="B3035" s="3">
        <v>45705</v>
      </c>
      <c r="C3035" s="3" t="str">
        <f>TEXT(Table1[[#This Row],[Date]],"ddd")</f>
        <v>Mon</v>
      </c>
      <c r="D3035" t="s">
        <v>2029</v>
      </c>
      <c r="E3035" s="1">
        <v>0.30922453703703706</v>
      </c>
      <c r="F3035" s="1">
        <v>0.69798611111111108</v>
      </c>
      <c r="G3035" s="1">
        <f>IFERROR(SUM(Table1[[#This Row],[Deactivate]]-Table1[[#This Row],[Activate]]),"")</f>
        <v>0.38876157407407402</v>
      </c>
      <c r="H3035" s="2">
        <f t="shared" si="47"/>
        <v>0</v>
      </c>
      <c r="I3035" t="s">
        <v>35</v>
      </c>
      <c r="J3035" t="s">
        <v>243</v>
      </c>
      <c r="K3035">
        <v>0</v>
      </c>
      <c r="L3035" t="s">
        <v>2263</v>
      </c>
      <c r="M3035" s="1">
        <v>0</v>
      </c>
      <c r="N3035" s="1">
        <v>0</v>
      </c>
      <c r="O3035" s="1">
        <v>0</v>
      </c>
      <c r="P3035" s="1">
        <v>0</v>
      </c>
      <c r="Q3035" s="1">
        <v>0</v>
      </c>
      <c r="R3035" s="2">
        <v>0</v>
      </c>
      <c r="S3035" s="2">
        <v>0</v>
      </c>
      <c r="T3035" s="2">
        <v>0</v>
      </c>
      <c r="U3035">
        <v>1</v>
      </c>
      <c r="V3035">
        <v>7</v>
      </c>
      <c r="W3035">
        <v>0</v>
      </c>
    </row>
    <row r="3036" spans="1:23" x14ac:dyDescent="0.25">
      <c r="A3036" t="s">
        <v>55</v>
      </c>
      <c r="B3036" s="3">
        <v>45705</v>
      </c>
      <c r="C3036" s="3" t="str">
        <f>TEXT(Table1[[#This Row],[Date]],"ddd")</f>
        <v>Mon</v>
      </c>
      <c r="D3036" t="s">
        <v>2029</v>
      </c>
      <c r="E3036" s="1" t="s">
        <v>30</v>
      </c>
      <c r="F3036" s="1" t="s">
        <v>30</v>
      </c>
      <c r="G3036" s="1" t="str">
        <f>IFERROR(SUM(Table1[[#This Row],[Deactivate]]-Table1[[#This Row],[Activate]]),"")</f>
        <v/>
      </c>
      <c r="H3036" s="2" t="str">
        <f t="shared" si="47"/>
        <v/>
      </c>
      <c r="I3036" t="s">
        <v>35</v>
      </c>
      <c r="J3036" t="s">
        <v>26</v>
      </c>
      <c r="K3036">
        <v>0</v>
      </c>
      <c r="L3036" t="s">
        <v>2275</v>
      </c>
      <c r="M3036" s="1">
        <v>0</v>
      </c>
      <c r="N3036" s="1">
        <v>0</v>
      </c>
      <c r="O3036" s="1">
        <v>0</v>
      </c>
      <c r="P3036" s="1">
        <v>0</v>
      </c>
      <c r="Q3036" s="1">
        <v>0</v>
      </c>
      <c r="R3036" s="2">
        <v>0</v>
      </c>
      <c r="S3036" s="2">
        <v>0</v>
      </c>
      <c r="T3036" s="2">
        <v>0</v>
      </c>
      <c r="U3036">
        <v>1</v>
      </c>
      <c r="V3036">
        <v>7</v>
      </c>
      <c r="W3036">
        <v>0</v>
      </c>
    </row>
    <row r="3037" spans="1:23" x14ac:dyDescent="0.25">
      <c r="A3037" t="s">
        <v>55</v>
      </c>
      <c r="B3037" s="3">
        <v>45705</v>
      </c>
      <c r="C3037" s="3" t="str">
        <f>TEXT(Table1[[#This Row],[Date]],"ddd")</f>
        <v>Mon</v>
      </c>
      <c r="D3037" t="s">
        <v>2029</v>
      </c>
      <c r="E3037" s="1" t="s">
        <v>30</v>
      </c>
      <c r="F3037" s="1" t="s">
        <v>30</v>
      </c>
      <c r="G3037" s="1" t="str">
        <f>IFERROR(SUM(Table1[[#This Row],[Deactivate]]-Table1[[#This Row],[Activate]]),"")</f>
        <v/>
      </c>
      <c r="H3037" s="2" t="str">
        <f t="shared" si="47"/>
        <v/>
      </c>
      <c r="I3037" t="s">
        <v>35</v>
      </c>
      <c r="J3037" t="s">
        <v>26</v>
      </c>
      <c r="K3037">
        <v>0</v>
      </c>
      <c r="L3037" t="s">
        <v>2275</v>
      </c>
      <c r="M3037" s="1">
        <v>0</v>
      </c>
      <c r="N3037" s="1">
        <v>0</v>
      </c>
      <c r="O3037" s="1">
        <v>0</v>
      </c>
      <c r="P3037" s="1">
        <v>0</v>
      </c>
      <c r="Q3037" s="1">
        <v>0</v>
      </c>
      <c r="R3037" s="2">
        <v>0</v>
      </c>
      <c r="S3037" s="2">
        <v>0</v>
      </c>
      <c r="T3037" s="2">
        <v>0</v>
      </c>
      <c r="U3037">
        <v>1</v>
      </c>
      <c r="V3037">
        <v>7</v>
      </c>
      <c r="W3037">
        <v>0</v>
      </c>
    </row>
    <row r="3038" spans="1:23" x14ac:dyDescent="0.25">
      <c r="A3038" t="s">
        <v>55</v>
      </c>
      <c r="B3038" s="3">
        <v>45705</v>
      </c>
      <c r="C3038" s="3" t="str">
        <f>TEXT(Table1[[#This Row],[Date]],"ddd")</f>
        <v>Mon</v>
      </c>
      <c r="D3038" t="s">
        <v>2029</v>
      </c>
      <c r="E3038" s="1" t="s">
        <v>30</v>
      </c>
      <c r="F3038" s="1" t="s">
        <v>30</v>
      </c>
      <c r="G3038" s="1" t="str">
        <f>IFERROR(SUM(Table1[[#This Row],[Deactivate]]-Table1[[#This Row],[Activate]]),"")</f>
        <v/>
      </c>
      <c r="H3038" s="2" t="str">
        <f t="shared" si="47"/>
        <v/>
      </c>
      <c r="I3038" t="s">
        <v>35</v>
      </c>
      <c r="J3038" t="s">
        <v>26</v>
      </c>
      <c r="K3038">
        <v>0</v>
      </c>
      <c r="L3038" t="s">
        <v>2276</v>
      </c>
      <c r="M3038" s="1">
        <v>0</v>
      </c>
      <c r="N3038" s="1">
        <v>0</v>
      </c>
      <c r="O3038" s="1">
        <v>0</v>
      </c>
      <c r="P3038" s="1">
        <v>0</v>
      </c>
      <c r="Q3038" s="1">
        <v>0</v>
      </c>
      <c r="R3038" s="2">
        <v>0</v>
      </c>
      <c r="S3038" s="2">
        <v>0</v>
      </c>
      <c r="T3038" s="2">
        <v>0</v>
      </c>
      <c r="U3038">
        <v>1</v>
      </c>
      <c r="V3038">
        <v>7</v>
      </c>
      <c r="W3038">
        <v>0</v>
      </c>
    </row>
    <row r="3039" spans="1:23" x14ac:dyDescent="0.25">
      <c r="A3039" t="s">
        <v>55</v>
      </c>
      <c r="B3039" s="3">
        <v>45705</v>
      </c>
      <c r="C3039" s="3" t="str">
        <f>TEXT(Table1[[#This Row],[Date]],"ddd")</f>
        <v>Mon</v>
      </c>
      <c r="D3039" t="s">
        <v>2029</v>
      </c>
      <c r="E3039" s="1" t="s">
        <v>30</v>
      </c>
      <c r="F3039" s="1" t="s">
        <v>30</v>
      </c>
      <c r="G3039" s="1" t="str">
        <f>IFERROR(SUM(Table1[[#This Row],[Deactivate]]-Table1[[#This Row],[Activate]]),"")</f>
        <v/>
      </c>
      <c r="H3039" s="2" t="str">
        <f t="shared" si="47"/>
        <v/>
      </c>
      <c r="I3039" t="s">
        <v>29</v>
      </c>
      <c r="J3039" t="s">
        <v>26</v>
      </c>
      <c r="K3039">
        <v>0</v>
      </c>
      <c r="L3039" t="s">
        <v>2277</v>
      </c>
      <c r="M3039" s="1">
        <v>0.40138888888888885</v>
      </c>
      <c r="N3039" s="1">
        <v>0.40208333333333335</v>
      </c>
      <c r="O3039" s="1">
        <v>9.2361111111111116E-2</v>
      </c>
      <c r="P3039" s="1">
        <v>6.9444444444444447E-4</v>
      </c>
      <c r="Q3039" s="1">
        <v>9.3055555555555558E-2</v>
      </c>
      <c r="R3039" s="2">
        <v>1.5</v>
      </c>
      <c r="S3039" s="2">
        <v>201</v>
      </c>
      <c r="T3039" s="2">
        <v>199.5</v>
      </c>
      <c r="U3039">
        <v>1</v>
      </c>
      <c r="V3039">
        <v>7</v>
      </c>
      <c r="W3039">
        <v>0</v>
      </c>
    </row>
    <row r="3040" spans="1:23" x14ac:dyDescent="0.25">
      <c r="A3040" t="s">
        <v>55</v>
      </c>
      <c r="B3040" s="3">
        <v>45705</v>
      </c>
      <c r="C3040" s="3" t="str">
        <f>TEXT(Table1[[#This Row],[Date]],"ddd")</f>
        <v>Mon</v>
      </c>
      <c r="D3040" t="s">
        <v>2029</v>
      </c>
      <c r="E3040" s="1" t="s">
        <v>30</v>
      </c>
      <c r="F3040" s="1" t="s">
        <v>30</v>
      </c>
      <c r="G3040" s="1" t="str">
        <f>IFERROR(SUM(Table1[[#This Row],[Deactivate]]-Table1[[#This Row],[Activate]]),"")</f>
        <v/>
      </c>
      <c r="H3040" s="2" t="str">
        <f t="shared" si="47"/>
        <v/>
      </c>
      <c r="I3040" t="s">
        <v>29</v>
      </c>
      <c r="J3040" t="s">
        <v>26</v>
      </c>
      <c r="K3040">
        <v>0</v>
      </c>
      <c r="L3040" t="s">
        <v>2278</v>
      </c>
      <c r="M3040" s="1">
        <v>0.44861111111111113</v>
      </c>
      <c r="N3040" s="1">
        <v>0.54861111111111105</v>
      </c>
      <c r="O3040" s="1">
        <v>2.9166666666666664E-2</v>
      </c>
      <c r="P3040" s="1">
        <v>9.9999999999999992E-2</v>
      </c>
      <c r="Q3040" s="1">
        <v>0.12916666666666665</v>
      </c>
      <c r="R3040" s="2">
        <v>216</v>
      </c>
      <c r="S3040" s="2">
        <v>278.99999999999994</v>
      </c>
      <c r="T3040" s="2">
        <v>62.999999999999943</v>
      </c>
      <c r="U3040">
        <v>1</v>
      </c>
      <c r="V3040">
        <v>7</v>
      </c>
      <c r="W3040">
        <v>0</v>
      </c>
    </row>
    <row r="3041" spans="1:23" x14ac:dyDescent="0.25">
      <c r="A3041" t="s">
        <v>55</v>
      </c>
      <c r="B3041" s="3">
        <v>45705</v>
      </c>
      <c r="C3041" s="3" t="str">
        <f>TEXT(Table1[[#This Row],[Date]],"ddd")</f>
        <v>Mon</v>
      </c>
      <c r="D3041" t="s">
        <v>2029</v>
      </c>
      <c r="E3041" s="1" t="s">
        <v>30</v>
      </c>
      <c r="F3041" s="1" t="s">
        <v>30</v>
      </c>
      <c r="G3041" s="1" t="str">
        <f>IFERROR(SUM(Table1[[#This Row],[Deactivate]]-Table1[[#This Row],[Activate]]),"")</f>
        <v/>
      </c>
      <c r="H3041" s="2" t="str">
        <f t="shared" si="47"/>
        <v/>
      </c>
      <c r="I3041" t="s">
        <v>29</v>
      </c>
      <c r="J3041" t="s">
        <v>23</v>
      </c>
      <c r="K3041" t="s">
        <v>2279</v>
      </c>
      <c r="L3041">
        <v>0</v>
      </c>
      <c r="M3041" s="1">
        <v>0.6875</v>
      </c>
      <c r="N3041" s="1">
        <v>0.69791666666666663</v>
      </c>
      <c r="O3041" s="1">
        <v>0</v>
      </c>
      <c r="P3041" s="1">
        <v>1.0416666666666666E-2</v>
      </c>
      <c r="Q3041" s="1">
        <v>1.0416666666666666E-2</v>
      </c>
      <c r="R3041" s="2">
        <v>22.5</v>
      </c>
      <c r="S3041" s="2">
        <v>22.5</v>
      </c>
      <c r="T3041" s="2">
        <v>0</v>
      </c>
      <c r="U3041">
        <v>1</v>
      </c>
      <c r="V3041">
        <v>7</v>
      </c>
      <c r="W3041">
        <v>0</v>
      </c>
    </row>
    <row r="3042" spans="1:23" x14ac:dyDescent="0.25">
      <c r="A3042" t="s">
        <v>59</v>
      </c>
      <c r="B3042" s="3">
        <v>45705</v>
      </c>
      <c r="C3042" s="3" t="str">
        <f>TEXT(Table1[[#This Row],[Date]],"ddd")</f>
        <v>Mon</v>
      </c>
      <c r="D3042" t="s">
        <v>2029</v>
      </c>
      <c r="E3042" s="1" t="s">
        <v>30</v>
      </c>
      <c r="F3042" s="1" t="s">
        <v>30</v>
      </c>
      <c r="G3042" s="1" t="str">
        <f>IFERROR(SUM(Table1[[#This Row],[Deactivate]]-Table1[[#This Row],[Activate]]),"")</f>
        <v/>
      </c>
      <c r="H3042" s="2" t="str">
        <f t="shared" si="47"/>
        <v/>
      </c>
      <c r="I3042" t="s">
        <v>35</v>
      </c>
      <c r="J3042" t="s">
        <v>243</v>
      </c>
      <c r="K3042">
        <v>0</v>
      </c>
      <c r="L3042" t="s">
        <v>2263</v>
      </c>
      <c r="M3042" s="1">
        <v>0</v>
      </c>
      <c r="N3042" s="1">
        <v>0</v>
      </c>
      <c r="O3042" s="1">
        <v>0</v>
      </c>
      <c r="P3042" s="1">
        <v>0</v>
      </c>
      <c r="Q3042" s="1">
        <v>0</v>
      </c>
      <c r="R3042" s="2">
        <v>0</v>
      </c>
      <c r="S3042" s="2">
        <v>0</v>
      </c>
      <c r="T3042" s="2">
        <v>0</v>
      </c>
      <c r="U3042">
        <v>1</v>
      </c>
      <c r="V3042">
        <v>7</v>
      </c>
      <c r="W3042">
        <v>0</v>
      </c>
    </row>
    <row r="3043" spans="1:23" x14ac:dyDescent="0.25">
      <c r="A3043" t="s">
        <v>59</v>
      </c>
      <c r="B3043" s="3">
        <v>45705</v>
      </c>
      <c r="C3043" s="3" t="str">
        <f>TEXT(Table1[[#This Row],[Date]],"ddd")</f>
        <v>Mon</v>
      </c>
      <c r="D3043" t="s">
        <v>2029</v>
      </c>
      <c r="E3043" s="1">
        <v>0.32537037037037037</v>
      </c>
      <c r="F3043" s="1">
        <v>0.71718749999999998</v>
      </c>
      <c r="G3043" s="1">
        <f>IFERROR(SUM(Table1[[#This Row],[Deactivate]]-Table1[[#This Row],[Activate]]),"")</f>
        <v>0.39181712962962961</v>
      </c>
      <c r="H3043" s="2">
        <f t="shared" si="47"/>
        <v>0</v>
      </c>
      <c r="I3043" t="s">
        <v>35</v>
      </c>
      <c r="J3043" t="s">
        <v>243</v>
      </c>
      <c r="K3043">
        <v>0</v>
      </c>
      <c r="L3043" t="s">
        <v>2264</v>
      </c>
      <c r="M3043" s="1">
        <v>0</v>
      </c>
      <c r="N3043" s="1">
        <v>0</v>
      </c>
      <c r="O3043" s="1">
        <v>0</v>
      </c>
      <c r="P3043" s="1">
        <v>0</v>
      </c>
      <c r="Q3043" s="1">
        <v>0</v>
      </c>
      <c r="R3043" s="2">
        <v>0</v>
      </c>
      <c r="S3043" s="2">
        <v>0</v>
      </c>
      <c r="T3043" s="2">
        <v>0</v>
      </c>
      <c r="U3043">
        <v>1</v>
      </c>
      <c r="V3043">
        <v>7</v>
      </c>
      <c r="W3043">
        <v>0</v>
      </c>
    </row>
    <row r="3044" spans="1:23" x14ac:dyDescent="0.25">
      <c r="A3044" t="s">
        <v>59</v>
      </c>
      <c r="B3044" s="3">
        <v>45705</v>
      </c>
      <c r="C3044" s="3" t="str">
        <f>TEXT(Table1[[#This Row],[Date]],"ddd")</f>
        <v>Mon</v>
      </c>
      <c r="D3044" t="s">
        <v>2029</v>
      </c>
      <c r="E3044" s="1" t="s">
        <v>30</v>
      </c>
      <c r="F3044" s="1" t="s">
        <v>30</v>
      </c>
      <c r="G3044" s="1" t="str">
        <f>IFERROR(SUM(Table1[[#This Row],[Deactivate]]-Table1[[#This Row],[Activate]]),"")</f>
        <v/>
      </c>
      <c r="H3044" s="2" t="str">
        <f t="shared" si="47"/>
        <v/>
      </c>
      <c r="I3044" t="s">
        <v>29</v>
      </c>
      <c r="J3044" t="s">
        <v>243</v>
      </c>
      <c r="K3044">
        <v>0</v>
      </c>
      <c r="L3044" t="s">
        <v>2280</v>
      </c>
      <c r="M3044" s="1">
        <v>0.38819444444444445</v>
      </c>
      <c r="N3044" s="1">
        <v>0.43124999999999997</v>
      </c>
      <c r="O3044" s="1">
        <v>6.3194444444444442E-2</v>
      </c>
      <c r="P3044" s="1">
        <v>4.3055555555555562E-2</v>
      </c>
      <c r="Q3044" s="1">
        <v>0.10625000000000001</v>
      </c>
      <c r="R3044" s="2">
        <v>93.000000000000014</v>
      </c>
      <c r="S3044" s="2">
        <v>229.50000000000006</v>
      </c>
      <c r="T3044" s="2">
        <v>136.50000000000006</v>
      </c>
      <c r="U3044">
        <v>1</v>
      </c>
      <c r="V3044">
        <v>7</v>
      </c>
      <c r="W3044">
        <v>0</v>
      </c>
    </row>
    <row r="3045" spans="1:23" x14ac:dyDescent="0.25">
      <c r="A3045" t="s">
        <v>59</v>
      </c>
      <c r="B3045" s="3">
        <v>45705</v>
      </c>
      <c r="C3045" s="3" t="str">
        <f>TEXT(Table1[[#This Row],[Date]],"ddd")</f>
        <v>Mon</v>
      </c>
      <c r="D3045" t="s">
        <v>2029</v>
      </c>
      <c r="E3045" s="1" t="s">
        <v>30</v>
      </c>
      <c r="F3045" s="1" t="s">
        <v>30</v>
      </c>
      <c r="G3045" s="1" t="str">
        <f>IFERROR(SUM(Table1[[#This Row],[Deactivate]]-Table1[[#This Row],[Activate]]),"")</f>
        <v/>
      </c>
      <c r="H3045" s="2" t="str">
        <f t="shared" si="47"/>
        <v/>
      </c>
      <c r="I3045" t="s">
        <v>29</v>
      </c>
      <c r="J3045" t="s">
        <v>256</v>
      </c>
      <c r="K3045">
        <v>0</v>
      </c>
      <c r="L3045" t="s">
        <v>2281</v>
      </c>
      <c r="M3045" s="1">
        <v>0.48749999999999999</v>
      </c>
      <c r="N3045" s="1">
        <v>0.71666666666666667</v>
      </c>
      <c r="O3045" s="1">
        <v>2.0833333333333333E-3</v>
      </c>
      <c r="P3045" s="1">
        <v>0.22916666666666666</v>
      </c>
      <c r="Q3045" s="1">
        <v>0.23124999999999998</v>
      </c>
      <c r="R3045" s="2">
        <v>495</v>
      </c>
      <c r="S3045" s="2">
        <v>499.5</v>
      </c>
      <c r="T3045" s="2">
        <v>4.5</v>
      </c>
      <c r="U3045">
        <v>1</v>
      </c>
      <c r="V3045">
        <v>7</v>
      </c>
      <c r="W3045">
        <v>0</v>
      </c>
    </row>
    <row r="3046" spans="1:23" x14ac:dyDescent="0.25">
      <c r="A3046" t="s">
        <v>59</v>
      </c>
      <c r="B3046" s="3">
        <v>45705</v>
      </c>
      <c r="C3046" s="3" t="str">
        <f>TEXT(Table1[[#This Row],[Date]],"ddd")</f>
        <v>Mon</v>
      </c>
      <c r="D3046" t="s">
        <v>2029</v>
      </c>
      <c r="E3046" s="1" t="s">
        <v>30</v>
      </c>
      <c r="F3046" s="1" t="s">
        <v>30</v>
      </c>
      <c r="G3046" s="1" t="str">
        <f>IFERROR(SUM(Table1[[#This Row],[Deactivate]]-Table1[[#This Row],[Activate]]),"")</f>
        <v/>
      </c>
      <c r="H3046" s="2" t="str">
        <f t="shared" si="47"/>
        <v/>
      </c>
      <c r="I3046" t="s">
        <v>29</v>
      </c>
      <c r="J3046" t="s">
        <v>23</v>
      </c>
      <c r="K3046" t="s">
        <v>2282</v>
      </c>
      <c r="L3046">
        <v>0</v>
      </c>
      <c r="M3046" s="1">
        <v>0.71666666666666667</v>
      </c>
      <c r="N3046" s="1">
        <v>0.71666666666666667</v>
      </c>
      <c r="O3046" s="1">
        <v>0</v>
      </c>
      <c r="P3046" s="1">
        <v>0</v>
      </c>
      <c r="Q3046" s="1">
        <v>0</v>
      </c>
      <c r="R3046" s="2">
        <v>0</v>
      </c>
      <c r="S3046" s="2">
        <v>0</v>
      </c>
      <c r="T3046" s="2">
        <v>0</v>
      </c>
      <c r="U3046">
        <v>1</v>
      </c>
      <c r="V3046">
        <v>7</v>
      </c>
      <c r="W3046">
        <v>0</v>
      </c>
    </row>
    <row r="3047" spans="1:23" x14ac:dyDescent="0.25">
      <c r="A3047" t="s">
        <v>61</v>
      </c>
      <c r="B3047" s="3">
        <v>45705</v>
      </c>
      <c r="C3047" s="3" t="str">
        <f>TEXT(Table1[[#This Row],[Date]],"ddd")</f>
        <v>Mon</v>
      </c>
      <c r="D3047" t="s">
        <v>2029</v>
      </c>
      <c r="E3047" s="1" t="s">
        <v>30</v>
      </c>
      <c r="F3047" s="1" t="s">
        <v>30</v>
      </c>
      <c r="G3047" s="1" t="str">
        <f>IFERROR(SUM(Table1[[#This Row],[Deactivate]]-Table1[[#This Row],[Activate]]),"")</f>
        <v/>
      </c>
      <c r="H3047" s="2" t="str">
        <f t="shared" si="47"/>
        <v/>
      </c>
      <c r="I3047" t="s">
        <v>22</v>
      </c>
      <c r="J3047" t="s">
        <v>23</v>
      </c>
      <c r="K3047" t="s">
        <v>2283</v>
      </c>
      <c r="L3047">
        <v>0</v>
      </c>
      <c r="M3047" s="1">
        <v>0</v>
      </c>
      <c r="N3047" s="1">
        <v>0</v>
      </c>
      <c r="O3047" s="1">
        <v>0</v>
      </c>
      <c r="P3047" s="1">
        <v>2.0833333333333332E-2</v>
      </c>
      <c r="Q3047" s="1">
        <v>2.0833333333333332E-2</v>
      </c>
      <c r="R3047" s="2">
        <v>45</v>
      </c>
      <c r="S3047" s="2">
        <v>45</v>
      </c>
      <c r="T3047" s="2">
        <v>0</v>
      </c>
      <c r="U3047">
        <v>1</v>
      </c>
      <c r="V3047">
        <v>7</v>
      </c>
      <c r="W3047">
        <v>0</v>
      </c>
    </row>
    <row r="3048" spans="1:23" x14ac:dyDescent="0.25">
      <c r="A3048" t="s">
        <v>63</v>
      </c>
      <c r="B3048" s="3">
        <v>45705</v>
      </c>
      <c r="C3048" s="3" t="str">
        <f>TEXT(Table1[[#This Row],[Date]],"ddd")</f>
        <v>Mon</v>
      </c>
      <c r="D3048" t="s">
        <v>2029</v>
      </c>
      <c r="E3048" s="1" t="s">
        <v>30</v>
      </c>
      <c r="F3048" s="1" t="s">
        <v>30</v>
      </c>
      <c r="G3048" s="1" t="str">
        <f>IFERROR(SUM(Table1[[#This Row],[Deactivate]]-Table1[[#This Row],[Activate]]),"")</f>
        <v/>
      </c>
      <c r="H3048" s="2" t="str">
        <f t="shared" si="47"/>
        <v/>
      </c>
      <c r="I3048" t="s">
        <v>35</v>
      </c>
      <c r="J3048" t="s">
        <v>149</v>
      </c>
      <c r="K3048">
        <v>0</v>
      </c>
      <c r="L3048">
        <v>0</v>
      </c>
      <c r="M3048" s="1">
        <v>0</v>
      </c>
      <c r="N3048" s="1">
        <v>0</v>
      </c>
      <c r="O3048" s="1">
        <v>0</v>
      </c>
      <c r="P3048" s="1">
        <v>0</v>
      </c>
      <c r="Q3048" s="1">
        <v>0</v>
      </c>
      <c r="R3048" s="2">
        <v>0</v>
      </c>
      <c r="S3048" s="2">
        <v>0</v>
      </c>
      <c r="T3048" s="2">
        <v>0</v>
      </c>
      <c r="U3048">
        <v>1</v>
      </c>
      <c r="V3048">
        <v>7</v>
      </c>
      <c r="W3048">
        <v>0</v>
      </c>
    </row>
    <row r="3049" spans="1:23" x14ac:dyDescent="0.25">
      <c r="A3049" t="s">
        <v>63</v>
      </c>
      <c r="B3049" s="3">
        <v>45705</v>
      </c>
      <c r="C3049" s="3" t="str">
        <f>TEXT(Table1[[#This Row],[Date]],"ddd")</f>
        <v>Mon</v>
      </c>
      <c r="D3049" t="s">
        <v>2029</v>
      </c>
      <c r="E3049" s="1">
        <v>0.25896990740740738</v>
      </c>
      <c r="F3049" s="1">
        <v>0.73075231481481484</v>
      </c>
      <c r="G3049" s="1">
        <f>IFERROR(SUM(Table1[[#This Row],[Deactivate]]-Table1[[#This Row],[Activate]]),"")</f>
        <v>0.47178240740740746</v>
      </c>
      <c r="H3049" s="2">
        <f t="shared" si="47"/>
        <v>16.5</v>
      </c>
      <c r="I3049" t="s">
        <v>35</v>
      </c>
      <c r="J3049" t="s">
        <v>149</v>
      </c>
      <c r="K3049">
        <v>0</v>
      </c>
      <c r="L3049">
        <v>0</v>
      </c>
      <c r="M3049" s="1">
        <v>0</v>
      </c>
      <c r="N3049" s="1">
        <v>0</v>
      </c>
      <c r="O3049" s="1">
        <v>0</v>
      </c>
      <c r="P3049" s="1">
        <v>0</v>
      </c>
      <c r="Q3049" s="1">
        <v>0</v>
      </c>
      <c r="R3049" s="2">
        <v>0</v>
      </c>
      <c r="S3049" s="2">
        <v>0</v>
      </c>
      <c r="T3049" s="2">
        <v>0</v>
      </c>
      <c r="U3049">
        <v>1</v>
      </c>
      <c r="V3049">
        <v>7</v>
      </c>
      <c r="W3049">
        <v>0</v>
      </c>
    </row>
    <row r="3050" spans="1:23" x14ac:dyDescent="0.25">
      <c r="A3050" t="s">
        <v>63</v>
      </c>
      <c r="B3050" s="3">
        <v>45705</v>
      </c>
      <c r="C3050" s="3" t="str">
        <f>TEXT(Table1[[#This Row],[Date]],"ddd")</f>
        <v>Mon</v>
      </c>
      <c r="D3050" t="s">
        <v>2029</v>
      </c>
      <c r="E3050" s="1" t="s">
        <v>30</v>
      </c>
      <c r="F3050" s="1" t="s">
        <v>30</v>
      </c>
      <c r="G3050" s="1" t="str">
        <f>IFERROR(SUM(Table1[[#This Row],[Deactivate]]-Table1[[#This Row],[Activate]]),"")</f>
        <v/>
      </c>
      <c r="H3050" s="2" t="str">
        <f t="shared" si="47"/>
        <v/>
      </c>
      <c r="I3050" t="s">
        <v>29</v>
      </c>
      <c r="J3050" t="s">
        <v>1177</v>
      </c>
      <c r="K3050">
        <v>0</v>
      </c>
      <c r="L3050" t="s">
        <v>2284</v>
      </c>
      <c r="M3050" s="1">
        <v>0.38055555555555554</v>
      </c>
      <c r="N3050" s="1">
        <v>0.52430555555555558</v>
      </c>
      <c r="O3050" s="1">
        <v>6.9444444444444441E-3</v>
      </c>
      <c r="P3050" s="1">
        <v>0.14375000000000002</v>
      </c>
      <c r="Q3050" s="1">
        <v>0.15069444444444446</v>
      </c>
      <c r="R3050" s="2">
        <v>310.50000000000006</v>
      </c>
      <c r="S3050" s="2">
        <v>325.50000000000006</v>
      </c>
      <c r="T3050" s="2">
        <v>15</v>
      </c>
      <c r="U3050">
        <v>1</v>
      </c>
      <c r="V3050">
        <v>7</v>
      </c>
      <c r="W3050">
        <v>0</v>
      </c>
    </row>
    <row r="3051" spans="1:23" x14ac:dyDescent="0.25">
      <c r="A3051" t="s">
        <v>63</v>
      </c>
      <c r="B3051" s="3">
        <v>45705</v>
      </c>
      <c r="C3051" s="3" t="str">
        <f>TEXT(Table1[[#This Row],[Date]],"ddd")</f>
        <v>Mon</v>
      </c>
      <c r="D3051" t="s">
        <v>2029</v>
      </c>
      <c r="E3051" s="1" t="s">
        <v>30</v>
      </c>
      <c r="F3051" s="1" t="s">
        <v>30</v>
      </c>
      <c r="G3051" s="1" t="str">
        <f>IFERROR(SUM(Table1[[#This Row],[Deactivate]]-Table1[[#This Row],[Activate]]),"")</f>
        <v/>
      </c>
      <c r="H3051" s="2" t="str">
        <f t="shared" si="47"/>
        <v/>
      </c>
      <c r="I3051" t="s">
        <v>29</v>
      </c>
      <c r="J3051" t="s">
        <v>23</v>
      </c>
      <c r="K3051" t="s">
        <v>2285</v>
      </c>
      <c r="L3051">
        <v>0</v>
      </c>
      <c r="M3051" s="1">
        <v>0.52430555555555558</v>
      </c>
      <c r="N3051" s="1">
        <v>0.5444444444444444</v>
      </c>
      <c r="O3051" s="1">
        <v>0</v>
      </c>
      <c r="P3051" s="1">
        <v>2.013888888888889E-2</v>
      </c>
      <c r="Q3051" s="1">
        <v>2.013888888888889E-2</v>
      </c>
      <c r="R3051" s="2">
        <v>43.500000000000007</v>
      </c>
      <c r="S3051" s="2">
        <v>43.500000000000007</v>
      </c>
      <c r="T3051" s="2">
        <v>0</v>
      </c>
      <c r="U3051">
        <v>1</v>
      </c>
      <c r="V3051">
        <v>7</v>
      </c>
      <c r="W3051">
        <v>0</v>
      </c>
    </row>
    <row r="3052" spans="1:23" x14ac:dyDescent="0.25">
      <c r="A3052" t="s">
        <v>63</v>
      </c>
      <c r="B3052" s="3">
        <v>45705</v>
      </c>
      <c r="C3052" s="3" t="str">
        <f>TEXT(Table1[[#This Row],[Date]],"ddd")</f>
        <v>Mon</v>
      </c>
      <c r="D3052" t="s">
        <v>2029</v>
      </c>
      <c r="E3052" s="1" t="s">
        <v>30</v>
      </c>
      <c r="F3052" s="1" t="s">
        <v>30</v>
      </c>
      <c r="G3052" s="1" t="str">
        <f>IFERROR(SUM(Table1[[#This Row],[Deactivate]]-Table1[[#This Row],[Activate]]),"")</f>
        <v/>
      </c>
      <c r="H3052" s="2" t="str">
        <f t="shared" si="47"/>
        <v/>
      </c>
      <c r="I3052" t="s">
        <v>29</v>
      </c>
      <c r="J3052" t="s">
        <v>66</v>
      </c>
      <c r="K3052">
        <v>0</v>
      </c>
      <c r="L3052" t="s">
        <v>2286</v>
      </c>
      <c r="M3052" s="1">
        <v>0.58402777777777781</v>
      </c>
      <c r="N3052" s="1">
        <v>0.73055555555555562</v>
      </c>
      <c r="O3052" s="1">
        <v>3.9583333333333331E-2</v>
      </c>
      <c r="P3052" s="1">
        <v>0.14652777777777778</v>
      </c>
      <c r="Q3052" s="1">
        <v>0.18611111111111112</v>
      </c>
      <c r="R3052" s="2">
        <v>316.5</v>
      </c>
      <c r="S3052" s="2">
        <v>402</v>
      </c>
      <c r="T3052" s="2">
        <v>85.5</v>
      </c>
      <c r="U3052">
        <v>1</v>
      </c>
      <c r="V3052">
        <v>7</v>
      </c>
      <c r="W3052">
        <v>0</v>
      </c>
    </row>
    <row r="3053" spans="1:23" x14ac:dyDescent="0.25">
      <c r="A3053" t="s">
        <v>86</v>
      </c>
      <c r="B3053" s="3">
        <v>45705</v>
      </c>
      <c r="C3053" s="3" t="str">
        <f>TEXT(Table1[[#This Row],[Date]],"ddd")</f>
        <v>Mon</v>
      </c>
      <c r="D3053" t="s">
        <v>2029</v>
      </c>
      <c r="E3053" s="1" t="s">
        <v>30</v>
      </c>
      <c r="F3053" s="1" t="s">
        <v>30</v>
      </c>
      <c r="G3053" s="1" t="str">
        <f>IFERROR(SUM(Table1[[#This Row],[Deactivate]]-Table1[[#This Row],[Activate]]),"")</f>
        <v/>
      </c>
      <c r="H3053" s="2" t="str">
        <f t="shared" si="47"/>
        <v/>
      </c>
      <c r="I3053" t="s">
        <v>22</v>
      </c>
      <c r="J3053" t="s">
        <v>23</v>
      </c>
      <c r="K3053" t="s">
        <v>2287</v>
      </c>
      <c r="L3053">
        <v>0</v>
      </c>
      <c r="M3053" s="1">
        <v>0</v>
      </c>
      <c r="N3053" s="1">
        <v>0</v>
      </c>
      <c r="O3053" s="1">
        <v>0</v>
      </c>
      <c r="P3053" s="1">
        <v>2.0833333333333332E-2</v>
      </c>
      <c r="Q3053" s="1">
        <v>2.0833333333333332E-2</v>
      </c>
      <c r="R3053" s="2">
        <v>45</v>
      </c>
      <c r="S3053" s="2">
        <v>45</v>
      </c>
      <c r="T3053" s="2">
        <v>0</v>
      </c>
      <c r="U3053">
        <v>1</v>
      </c>
      <c r="V3053">
        <v>7</v>
      </c>
      <c r="W3053">
        <v>0</v>
      </c>
    </row>
    <row r="3054" spans="1:23" x14ac:dyDescent="0.25">
      <c r="A3054" t="s">
        <v>65</v>
      </c>
      <c r="B3054" s="3">
        <v>45705</v>
      </c>
      <c r="C3054" s="3" t="str">
        <f>TEXT(Table1[[#This Row],[Date]],"ddd")</f>
        <v>Mon</v>
      </c>
      <c r="D3054" t="s">
        <v>2029</v>
      </c>
      <c r="E3054" s="1" t="s">
        <v>30</v>
      </c>
      <c r="F3054" s="1" t="s">
        <v>30</v>
      </c>
      <c r="G3054" s="1" t="str">
        <f>IFERROR(SUM(Table1[[#This Row],[Deactivate]]-Table1[[#This Row],[Activate]]),"")</f>
        <v/>
      </c>
      <c r="H3054" s="2" t="str">
        <f t="shared" si="47"/>
        <v/>
      </c>
      <c r="I3054" t="s">
        <v>29</v>
      </c>
      <c r="J3054" t="s">
        <v>26</v>
      </c>
      <c r="K3054">
        <v>0</v>
      </c>
      <c r="L3054">
        <v>0</v>
      </c>
      <c r="M3054" s="1">
        <v>0.47916666666666669</v>
      </c>
      <c r="N3054" s="1">
        <v>0.66388888888888886</v>
      </c>
      <c r="O3054" s="1">
        <v>0</v>
      </c>
      <c r="P3054" s="1">
        <v>0.18472222222222223</v>
      </c>
      <c r="Q3054" s="1">
        <v>0.18472222222222223</v>
      </c>
      <c r="R3054" s="2">
        <v>399</v>
      </c>
      <c r="S3054" s="2">
        <v>399</v>
      </c>
      <c r="T3054" s="2">
        <v>0</v>
      </c>
      <c r="U3054">
        <v>1</v>
      </c>
      <c r="V3054">
        <v>7</v>
      </c>
      <c r="W3054">
        <v>0</v>
      </c>
    </row>
    <row r="3055" spans="1:23" x14ac:dyDescent="0.25">
      <c r="A3055" t="s">
        <v>65</v>
      </c>
      <c r="B3055" s="3">
        <v>45705</v>
      </c>
      <c r="C3055" s="3" t="str">
        <f>TEXT(Table1[[#This Row],[Date]],"ddd")</f>
        <v>Mon</v>
      </c>
      <c r="D3055" t="s">
        <v>2029</v>
      </c>
      <c r="E3055" s="1">
        <v>0.47958333333333331</v>
      </c>
      <c r="F3055" s="1">
        <v>0.99776620370370372</v>
      </c>
      <c r="G3055" s="1">
        <f>IFERROR(SUM(Table1[[#This Row],[Deactivate]]-Table1[[#This Row],[Activate]]),"")</f>
        <v>0.51818287037037036</v>
      </c>
      <c r="H3055" s="2">
        <f t="shared" si="47"/>
        <v>44</v>
      </c>
      <c r="I3055" t="s">
        <v>29</v>
      </c>
      <c r="J3055" t="s">
        <v>23</v>
      </c>
      <c r="K3055" t="s">
        <v>2288</v>
      </c>
      <c r="L3055">
        <v>0</v>
      </c>
      <c r="M3055" s="1">
        <v>0.74236111111111114</v>
      </c>
      <c r="N3055" s="1">
        <v>0.99722222222222223</v>
      </c>
      <c r="O3055" s="1">
        <v>0</v>
      </c>
      <c r="P3055" s="1">
        <v>0.25486111111111109</v>
      </c>
      <c r="Q3055" s="1">
        <v>0.25486111111111109</v>
      </c>
      <c r="R3055" s="2">
        <v>550.5</v>
      </c>
      <c r="S3055" s="2">
        <v>550.5</v>
      </c>
      <c r="T3055" s="2">
        <v>0</v>
      </c>
      <c r="U3055">
        <v>1</v>
      </c>
      <c r="V3055">
        <v>7</v>
      </c>
      <c r="W3055">
        <v>0</v>
      </c>
    </row>
    <row r="3056" spans="1:23" x14ac:dyDescent="0.25">
      <c r="A3056" t="s">
        <v>65</v>
      </c>
      <c r="B3056" s="3">
        <v>45705</v>
      </c>
      <c r="C3056" s="3" t="str">
        <f>TEXT(Table1[[#This Row],[Date]],"ddd")</f>
        <v>Mon</v>
      </c>
      <c r="D3056" t="s">
        <v>2029</v>
      </c>
      <c r="E3056" s="1" t="s">
        <v>30</v>
      </c>
      <c r="F3056" s="1" t="s">
        <v>30</v>
      </c>
      <c r="G3056" s="1" t="str">
        <f>IFERROR(SUM(Table1[[#This Row],[Deactivate]]-Table1[[#This Row],[Activate]]),"")</f>
        <v/>
      </c>
      <c r="H3056" s="2" t="str">
        <f t="shared" si="47"/>
        <v/>
      </c>
      <c r="I3056" t="s">
        <v>29</v>
      </c>
      <c r="J3056" t="s">
        <v>216</v>
      </c>
      <c r="K3056">
        <v>0</v>
      </c>
      <c r="L3056">
        <v>0</v>
      </c>
      <c r="M3056" s="1">
        <v>0.99722222222222223</v>
      </c>
      <c r="N3056" s="1">
        <v>0.99722222222222223</v>
      </c>
      <c r="O3056" s="1">
        <v>7.8472222222222221E-2</v>
      </c>
      <c r="P3056" s="1">
        <v>0</v>
      </c>
      <c r="Q3056" s="1">
        <v>7.8472222222222221E-2</v>
      </c>
      <c r="R3056" s="2">
        <v>0</v>
      </c>
      <c r="S3056" s="2">
        <v>169.5</v>
      </c>
      <c r="T3056" s="2">
        <v>169.5</v>
      </c>
      <c r="U3056">
        <v>1</v>
      </c>
      <c r="V3056">
        <v>7</v>
      </c>
      <c r="W3056">
        <v>0</v>
      </c>
    </row>
    <row r="3057" spans="1:23" x14ac:dyDescent="0.25">
      <c r="A3057" t="s">
        <v>20</v>
      </c>
      <c r="B3057" s="3">
        <v>45706</v>
      </c>
      <c r="C3057" s="3" t="str">
        <f>TEXT(Table1[[#This Row],[Date]],"ddd")</f>
        <v>Tue</v>
      </c>
      <c r="D3057" t="s">
        <v>2029</v>
      </c>
      <c r="E3057" s="1" t="s">
        <v>30</v>
      </c>
      <c r="F3057" s="1" t="s">
        <v>30</v>
      </c>
      <c r="G3057" s="1" t="str">
        <f>IFERROR(SUM(Table1[[#This Row],[Deactivate]]-Table1[[#This Row],[Activate]]),"")</f>
        <v/>
      </c>
      <c r="H3057" s="2" t="str">
        <f t="shared" si="47"/>
        <v/>
      </c>
      <c r="I3057" t="s">
        <v>22</v>
      </c>
      <c r="J3057" t="s">
        <v>23</v>
      </c>
      <c r="K3057" t="s">
        <v>2289</v>
      </c>
      <c r="L3057">
        <v>0</v>
      </c>
      <c r="M3057" s="1">
        <v>0</v>
      </c>
      <c r="N3057" s="1">
        <v>0</v>
      </c>
      <c r="O3057" s="1">
        <v>0</v>
      </c>
      <c r="P3057" s="1">
        <v>2.0833333333333332E-2</v>
      </c>
      <c r="Q3057" s="1">
        <v>2.0833333333333332E-2</v>
      </c>
      <c r="R3057" s="2">
        <v>45</v>
      </c>
      <c r="S3057" s="2">
        <v>45</v>
      </c>
      <c r="T3057" s="2">
        <v>0</v>
      </c>
      <c r="U3057">
        <v>1</v>
      </c>
      <c r="V3057">
        <v>7</v>
      </c>
      <c r="W3057">
        <v>0</v>
      </c>
    </row>
    <row r="3058" spans="1:23" x14ac:dyDescent="0.25">
      <c r="A3058" t="s">
        <v>20</v>
      </c>
      <c r="B3058" s="3">
        <v>45706</v>
      </c>
      <c r="C3058" s="3" t="str">
        <f>TEXT(Table1[[#This Row],[Date]],"ddd")</f>
        <v>Tue</v>
      </c>
      <c r="D3058" t="s">
        <v>2029</v>
      </c>
      <c r="E3058" s="1">
        <v>0.85363425925925929</v>
      </c>
      <c r="F3058" s="1" t="s">
        <v>30</v>
      </c>
      <c r="G3058" s="1" t="str">
        <f>IFERROR(SUM(Table1[[#This Row],[Deactivate]]-Table1[[#This Row],[Activate]]),"")</f>
        <v/>
      </c>
      <c r="H3058" s="2" t="str">
        <f t="shared" si="47"/>
        <v/>
      </c>
      <c r="I3058" t="s">
        <v>25</v>
      </c>
      <c r="J3058" t="s">
        <v>26</v>
      </c>
      <c r="K3058">
        <v>0</v>
      </c>
      <c r="L3058" t="s">
        <v>2290</v>
      </c>
      <c r="M3058" s="1">
        <v>0.88263888888888886</v>
      </c>
      <c r="N3058" s="1">
        <v>0.99722222222222223</v>
      </c>
      <c r="O3058" s="1">
        <v>2.9166666666666664E-2</v>
      </c>
      <c r="P3058" s="1">
        <v>0.11458333333333333</v>
      </c>
      <c r="Q3058" s="1">
        <v>0.14374999999999999</v>
      </c>
      <c r="R3058" s="2">
        <v>247.5</v>
      </c>
      <c r="S3058" s="2">
        <v>310.49999999999994</v>
      </c>
      <c r="T3058" s="2">
        <v>62.999999999999943</v>
      </c>
      <c r="U3058">
        <v>1</v>
      </c>
      <c r="V3058">
        <v>7</v>
      </c>
      <c r="W3058" t="s">
        <v>3950</v>
      </c>
    </row>
    <row r="3059" spans="1:23" x14ac:dyDescent="0.25">
      <c r="A3059" t="s">
        <v>28</v>
      </c>
      <c r="B3059" s="3">
        <v>45706</v>
      </c>
      <c r="C3059" s="3" t="str">
        <f>TEXT(Table1[[#This Row],[Date]],"ddd")</f>
        <v>Tue</v>
      </c>
      <c r="D3059" t="s">
        <v>2029</v>
      </c>
      <c r="E3059" s="1" t="s">
        <v>30</v>
      </c>
      <c r="F3059" s="1" t="s">
        <v>30</v>
      </c>
      <c r="G3059" s="1" t="str">
        <f>IFERROR(SUM(Table1[[#This Row],[Deactivate]]-Table1[[#This Row],[Activate]]),"")</f>
        <v/>
      </c>
      <c r="H3059" s="2" t="str">
        <f t="shared" si="47"/>
        <v/>
      </c>
      <c r="I3059" t="s">
        <v>35</v>
      </c>
      <c r="J3059" t="s">
        <v>216</v>
      </c>
      <c r="K3059">
        <v>0</v>
      </c>
      <c r="L3059" t="s">
        <v>2291</v>
      </c>
      <c r="M3059" s="1">
        <v>0</v>
      </c>
      <c r="N3059" s="1">
        <v>0</v>
      </c>
      <c r="O3059" s="1">
        <v>0</v>
      </c>
      <c r="P3059" s="1">
        <v>0</v>
      </c>
      <c r="Q3059" s="1">
        <v>0</v>
      </c>
      <c r="R3059" s="2">
        <v>0</v>
      </c>
      <c r="S3059" s="2">
        <v>0</v>
      </c>
      <c r="T3059" s="2">
        <v>0</v>
      </c>
      <c r="U3059">
        <v>1</v>
      </c>
      <c r="V3059">
        <v>7</v>
      </c>
      <c r="W3059" t="s">
        <v>3950</v>
      </c>
    </row>
    <row r="3060" spans="1:23" x14ac:dyDescent="0.25">
      <c r="A3060" t="s">
        <v>41</v>
      </c>
      <c r="B3060" s="3">
        <v>45706</v>
      </c>
      <c r="C3060" s="3" t="str">
        <f>TEXT(Table1[[#This Row],[Date]],"ddd")</f>
        <v>Tue</v>
      </c>
      <c r="D3060" t="s">
        <v>2029</v>
      </c>
      <c r="E3060" s="1" t="s">
        <v>30</v>
      </c>
      <c r="F3060" s="1" t="s">
        <v>30</v>
      </c>
      <c r="G3060" s="1" t="str">
        <f>IFERROR(SUM(Table1[[#This Row],[Deactivate]]-Table1[[#This Row],[Activate]]),"")</f>
        <v/>
      </c>
      <c r="H3060" s="2" t="str">
        <f t="shared" si="47"/>
        <v/>
      </c>
      <c r="I3060" t="s">
        <v>29</v>
      </c>
      <c r="J3060" t="s">
        <v>96</v>
      </c>
      <c r="K3060" t="s">
        <v>2292</v>
      </c>
      <c r="L3060">
        <v>0</v>
      </c>
      <c r="M3060" s="1">
        <v>0.46180555555555558</v>
      </c>
      <c r="N3060" s="1">
        <v>0.52916666666666667</v>
      </c>
      <c r="O3060" s="1">
        <v>7.9166666666666663E-2</v>
      </c>
      <c r="P3060" s="1">
        <v>6.7361111111111108E-2</v>
      </c>
      <c r="Q3060" s="1">
        <v>0.14652777777777776</v>
      </c>
      <c r="R3060" s="2">
        <v>145.5</v>
      </c>
      <c r="S3060" s="2">
        <v>316.49999999999994</v>
      </c>
      <c r="T3060" s="2">
        <v>170.99999999999994</v>
      </c>
      <c r="U3060">
        <v>1</v>
      </c>
      <c r="V3060">
        <v>7</v>
      </c>
      <c r="W3060">
        <v>0</v>
      </c>
    </row>
    <row r="3061" spans="1:23" x14ac:dyDescent="0.25">
      <c r="A3061" t="s">
        <v>41</v>
      </c>
      <c r="B3061" s="3">
        <v>45706</v>
      </c>
      <c r="C3061" s="3" t="str">
        <f>TEXT(Table1[[#This Row],[Date]],"ddd")</f>
        <v>Tue</v>
      </c>
      <c r="D3061" t="s">
        <v>2029</v>
      </c>
      <c r="E3061" s="1">
        <v>0.3828125</v>
      </c>
      <c r="F3061" s="1">
        <v>0.8552777777777778</v>
      </c>
      <c r="G3061" s="1">
        <f>IFERROR(SUM(Table1[[#This Row],[Deactivate]]-Table1[[#This Row],[Activate]]),"")</f>
        <v>0.4724652777777778</v>
      </c>
      <c r="H3061" s="2">
        <f t="shared" si="47"/>
        <v>16.5</v>
      </c>
      <c r="I3061" t="s">
        <v>29</v>
      </c>
      <c r="J3061" t="s">
        <v>49</v>
      </c>
      <c r="K3061" t="s">
        <v>2293</v>
      </c>
      <c r="L3061">
        <v>0</v>
      </c>
      <c r="M3061" s="1">
        <v>0.62361111111111112</v>
      </c>
      <c r="N3061" s="1">
        <v>0.68333333333333324</v>
      </c>
      <c r="O3061" s="1">
        <v>9.4444444444444442E-2</v>
      </c>
      <c r="P3061" s="1">
        <v>5.9722222222222225E-2</v>
      </c>
      <c r="Q3061" s="1">
        <v>0.15416666666666667</v>
      </c>
      <c r="R3061" s="2">
        <v>129</v>
      </c>
      <c r="S3061" s="2">
        <v>333</v>
      </c>
      <c r="T3061" s="2">
        <v>204</v>
      </c>
      <c r="U3061">
        <v>1</v>
      </c>
      <c r="V3061">
        <v>7</v>
      </c>
      <c r="W3061">
        <v>0</v>
      </c>
    </row>
    <row r="3062" spans="1:23" x14ac:dyDescent="0.25">
      <c r="A3062" t="s">
        <v>41</v>
      </c>
      <c r="B3062" s="3">
        <v>45706</v>
      </c>
      <c r="C3062" s="3" t="str">
        <f>TEXT(Table1[[#This Row],[Date]],"ddd")</f>
        <v>Tue</v>
      </c>
      <c r="D3062" t="s">
        <v>2029</v>
      </c>
      <c r="E3062" s="1" t="s">
        <v>30</v>
      </c>
      <c r="F3062" s="1" t="s">
        <v>30</v>
      </c>
      <c r="G3062" s="1" t="str">
        <f>IFERROR(SUM(Table1[[#This Row],[Deactivate]]-Table1[[#This Row],[Activate]]),"")</f>
        <v/>
      </c>
      <c r="H3062" s="2" t="str">
        <f t="shared" si="47"/>
        <v/>
      </c>
      <c r="I3062" t="s">
        <v>29</v>
      </c>
      <c r="J3062" t="s">
        <v>23</v>
      </c>
      <c r="K3062" t="s">
        <v>2294</v>
      </c>
      <c r="L3062">
        <v>0</v>
      </c>
      <c r="M3062" s="1">
        <v>0.68333333333333324</v>
      </c>
      <c r="N3062" s="1">
        <v>0.71388888888888891</v>
      </c>
      <c r="O3062" s="1">
        <v>0</v>
      </c>
      <c r="P3062" s="1">
        <v>3.0555555555555555E-2</v>
      </c>
      <c r="Q3062" s="1">
        <v>3.0555555555555555E-2</v>
      </c>
      <c r="R3062" s="2">
        <v>66</v>
      </c>
      <c r="S3062" s="2">
        <v>66</v>
      </c>
      <c r="T3062" s="2">
        <v>0</v>
      </c>
      <c r="U3062">
        <v>1</v>
      </c>
      <c r="V3062">
        <v>7</v>
      </c>
      <c r="W3062">
        <v>0</v>
      </c>
    </row>
    <row r="3063" spans="1:23" x14ac:dyDescent="0.25">
      <c r="A3063" t="s">
        <v>43</v>
      </c>
      <c r="B3063" s="3">
        <v>45706</v>
      </c>
      <c r="C3063" s="3" t="str">
        <f>TEXT(Table1[[#This Row],[Date]],"ddd")</f>
        <v>Tue</v>
      </c>
      <c r="D3063" t="s">
        <v>2029</v>
      </c>
      <c r="E3063" s="1" t="s">
        <v>30</v>
      </c>
      <c r="F3063" s="1" t="s">
        <v>30</v>
      </c>
      <c r="G3063" s="1" t="str">
        <f>IFERROR(SUM(Table1[[#This Row],[Deactivate]]-Table1[[#This Row],[Activate]]),"")</f>
        <v/>
      </c>
      <c r="H3063" s="2" t="str">
        <f t="shared" si="47"/>
        <v/>
      </c>
      <c r="I3063" t="s">
        <v>29</v>
      </c>
      <c r="J3063" t="s">
        <v>243</v>
      </c>
      <c r="K3063">
        <v>0</v>
      </c>
      <c r="L3063" t="s">
        <v>2295</v>
      </c>
      <c r="M3063" s="1">
        <v>0.41666666666666669</v>
      </c>
      <c r="N3063" s="1">
        <v>0.47013888888888888</v>
      </c>
      <c r="O3063" s="1">
        <v>0.11527777777777777</v>
      </c>
      <c r="P3063" s="1">
        <v>5.347222222222222E-2</v>
      </c>
      <c r="Q3063" s="1">
        <v>0.16874999999999998</v>
      </c>
      <c r="R3063" s="2">
        <v>115.5</v>
      </c>
      <c r="S3063" s="2">
        <v>364.49999999999994</v>
      </c>
      <c r="T3063" s="2">
        <v>248.99999999999994</v>
      </c>
      <c r="U3063">
        <v>1</v>
      </c>
      <c r="V3063">
        <v>7</v>
      </c>
      <c r="W3063">
        <v>0</v>
      </c>
    </row>
    <row r="3064" spans="1:23" x14ac:dyDescent="0.25">
      <c r="A3064" t="s">
        <v>43</v>
      </c>
      <c r="B3064" s="3">
        <v>45706</v>
      </c>
      <c r="C3064" s="3" t="str">
        <f>TEXT(Table1[[#This Row],[Date]],"ddd")</f>
        <v>Tue</v>
      </c>
      <c r="D3064" t="s">
        <v>2029</v>
      </c>
      <c r="E3064" s="1">
        <v>0.30197916666666669</v>
      </c>
      <c r="F3064" s="1">
        <v>0.69814814814814818</v>
      </c>
      <c r="G3064" s="1">
        <f>IFERROR(SUM(Table1[[#This Row],[Deactivate]]-Table1[[#This Row],[Activate]]),"")</f>
        <v>0.3961689814814815</v>
      </c>
      <c r="H3064" s="2">
        <f t="shared" si="47"/>
        <v>0</v>
      </c>
      <c r="I3064" t="s">
        <v>29</v>
      </c>
      <c r="J3064" t="s">
        <v>92</v>
      </c>
      <c r="K3064" t="s">
        <v>2296</v>
      </c>
      <c r="L3064">
        <v>0</v>
      </c>
      <c r="M3064" s="1">
        <v>0.49305555555555558</v>
      </c>
      <c r="N3064" s="1">
        <v>0.49583333333333335</v>
      </c>
      <c r="O3064" s="1">
        <v>1.8055555555555557E-2</v>
      </c>
      <c r="P3064" s="1">
        <v>2.7777777777777779E-3</v>
      </c>
      <c r="Q3064" s="1">
        <v>2.0833333333333336E-2</v>
      </c>
      <c r="R3064" s="2">
        <v>6</v>
      </c>
      <c r="S3064" s="2">
        <v>45.000000000000007</v>
      </c>
      <c r="T3064" s="2">
        <v>39.000000000000007</v>
      </c>
      <c r="U3064">
        <v>1</v>
      </c>
      <c r="V3064">
        <v>7</v>
      </c>
      <c r="W3064">
        <v>0</v>
      </c>
    </row>
    <row r="3065" spans="1:23" x14ac:dyDescent="0.25">
      <c r="A3065" t="s">
        <v>43</v>
      </c>
      <c r="B3065" s="3">
        <v>45706</v>
      </c>
      <c r="C3065" s="3" t="str">
        <f>TEXT(Table1[[#This Row],[Date]],"ddd")</f>
        <v>Tue</v>
      </c>
      <c r="D3065" t="s">
        <v>2029</v>
      </c>
      <c r="E3065" s="1" t="s">
        <v>30</v>
      </c>
      <c r="F3065" s="1" t="s">
        <v>30</v>
      </c>
      <c r="G3065" s="1" t="str">
        <f>IFERROR(SUM(Table1[[#This Row],[Deactivate]]-Table1[[#This Row],[Activate]]),"")</f>
        <v/>
      </c>
      <c r="H3065" s="2" t="str">
        <f t="shared" si="47"/>
        <v/>
      </c>
      <c r="I3065" t="s">
        <v>29</v>
      </c>
      <c r="J3065" t="s">
        <v>23</v>
      </c>
      <c r="K3065" t="s">
        <v>2297</v>
      </c>
      <c r="L3065">
        <v>0</v>
      </c>
      <c r="M3065" s="1">
        <v>0.57500000000000007</v>
      </c>
      <c r="N3065" s="1">
        <v>0.59513888888888888</v>
      </c>
      <c r="O3065" s="1">
        <v>0</v>
      </c>
      <c r="P3065" s="1">
        <v>2.013888888888889E-2</v>
      </c>
      <c r="Q3065" s="1">
        <v>2.013888888888889E-2</v>
      </c>
      <c r="R3065" s="2">
        <v>43.500000000000007</v>
      </c>
      <c r="S3065" s="2">
        <v>43.500000000000007</v>
      </c>
      <c r="T3065" s="2">
        <v>0</v>
      </c>
      <c r="U3065">
        <v>1</v>
      </c>
      <c r="V3065">
        <v>7</v>
      </c>
      <c r="W3065">
        <v>0</v>
      </c>
    </row>
    <row r="3066" spans="1:23" x14ac:dyDescent="0.25">
      <c r="A3066" t="s">
        <v>43</v>
      </c>
      <c r="B3066" s="3">
        <v>45706</v>
      </c>
      <c r="C3066" s="3" t="str">
        <f>TEXT(Table1[[#This Row],[Date]],"ddd")</f>
        <v>Tue</v>
      </c>
      <c r="D3066" t="s">
        <v>2029</v>
      </c>
      <c r="E3066" s="1" t="s">
        <v>30</v>
      </c>
      <c r="F3066" s="1" t="s">
        <v>30</v>
      </c>
      <c r="G3066" s="1" t="str">
        <f>IFERROR(SUM(Table1[[#This Row],[Deactivate]]-Table1[[#This Row],[Activate]]),"")</f>
        <v/>
      </c>
      <c r="H3066" s="2" t="str">
        <f t="shared" si="47"/>
        <v/>
      </c>
      <c r="I3066" t="s">
        <v>29</v>
      </c>
      <c r="J3066" t="s">
        <v>256</v>
      </c>
      <c r="K3066">
        <v>0</v>
      </c>
      <c r="L3066" t="s">
        <v>2298</v>
      </c>
      <c r="M3066" s="1">
        <v>0.59583333333333333</v>
      </c>
      <c r="N3066" s="1">
        <v>0.6972222222222223</v>
      </c>
      <c r="O3066" s="1">
        <v>6.9444444444444447E-4</v>
      </c>
      <c r="P3066" s="1">
        <v>0.1013888888888889</v>
      </c>
      <c r="Q3066" s="1">
        <v>0.10208333333333335</v>
      </c>
      <c r="R3066" s="2">
        <v>219.00000000000006</v>
      </c>
      <c r="S3066" s="2">
        <v>220.50000000000006</v>
      </c>
      <c r="T3066" s="2">
        <v>1.5</v>
      </c>
      <c r="U3066">
        <v>1</v>
      </c>
      <c r="V3066">
        <v>7</v>
      </c>
      <c r="W3066">
        <v>0</v>
      </c>
    </row>
    <row r="3067" spans="1:23" x14ac:dyDescent="0.25">
      <c r="A3067" t="s">
        <v>43</v>
      </c>
      <c r="B3067" s="3">
        <v>45706</v>
      </c>
      <c r="C3067" s="3" t="str">
        <f>TEXT(Table1[[#This Row],[Date]],"ddd")</f>
        <v>Tue</v>
      </c>
      <c r="D3067" t="s">
        <v>2029</v>
      </c>
      <c r="E3067" s="1" t="s">
        <v>30</v>
      </c>
      <c r="F3067" s="1" t="s">
        <v>30</v>
      </c>
      <c r="G3067" s="1" t="str">
        <f>IFERROR(SUM(Table1[[#This Row],[Deactivate]]-Table1[[#This Row],[Activate]]),"")</f>
        <v/>
      </c>
      <c r="H3067" s="2" t="str">
        <f t="shared" si="47"/>
        <v/>
      </c>
      <c r="I3067" t="s">
        <v>29</v>
      </c>
      <c r="J3067" t="s">
        <v>393</v>
      </c>
      <c r="K3067">
        <v>0</v>
      </c>
      <c r="L3067" t="s">
        <v>2299</v>
      </c>
      <c r="M3067" s="1">
        <v>0.6972222222222223</v>
      </c>
      <c r="N3067" s="1">
        <v>0.6972222222222223</v>
      </c>
      <c r="O3067" s="1">
        <v>0</v>
      </c>
      <c r="P3067" s="1">
        <v>0</v>
      </c>
      <c r="Q3067" s="1">
        <v>0</v>
      </c>
      <c r="R3067" s="2">
        <v>0</v>
      </c>
      <c r="S3067" s="2">
        <v>0</v>
      </c>
      <c r="T3067" s="2">
        <v>0</v>
      </c>
      <c r="U3067">
        <v>1</v>
      </c>
      <c r="V3067">
        <v>7</v>
      </c>
      <c r="W3067">
        <v>0</v>
      </c>
    </row>
    <row r="3068" spans="1:23" x14ac:dyDescent="0.25">
      <c r="A3068" t="s">
        <v>45</v>
      </c>
      <c r="B3068" s="3">
        <v>45706</v>
      </c>
      <c r="C3068" s="3" t="str">
        <f>TEXT(Table1[[#This Row],[Date]],"ddd")</f>
        <v>Tue</v>
      </c>
      <c r="D3068" t="s">
        <v>2029</v>
      </c>
      <c r="E3068" s="1" t="s">
        <v>30</v>
      </c>
      <c r="F3068" s="1" t="s">
        <v>30</v>
      </c>
      <c r="G3068" s="1" t="str">
        <f>IFERROR(SUM(Table1[[#This Row],[Deactivate]]-Table1[[#This Row],[Activate]]),"")</f>
        <v/>
      </c>
      <c r="H3068" s="2" t="str">
        <f t="shared" si="47"/>
        <v/>
      </c>
      <c r="I3068" t="s">
        <v>22</v>
      </c>
      <c r="J3068" t="s">
        <v>23</v>
      </c>
      <c r="K3068" t="s">
        <v>2300</v>
      </c>
      <c r="L3068">
        <v>0</v>
      </c>
      <c r="M3068" s="1">
        <v>0</v>
      </c>
      <c r="N3068" s="1">
        <v>0</v>
      </c>
      <c r="O3068" s="1">
        <v>0</v>
      </c>
      <c r="P3068" s="1">
        <v>2.0833333333333332E-2</v>
      </c>
      <c r="Q3068" s="1">
        <v>2.0833333333333332E-2</v>
      </c>
      <c r="R3068" s="2">
        <v>45</v>
      </c>
      <c r="S3068" s="2">
        <v>45</v>
      </c>
      <c r="T3068" s="2">
        <v>0</v>
      </c>
      <c r="U3068">
        <v>1</v>
      </c>
      <c r="V3068">
        <v>7</v>
      </c>
      <c r="W3068">
        <v>0</v>
      </c>
    </row>
    <row r="3069" spans="1:23" x14ac:dyDescent="0.25">
      <c r="A3069" t="s">
        <v>55</v>
      </c>
      <c r="B3069" s="3">
        <v>45706</v>
      </c>
      <c r="C3069" s="3" t="str">
        <f>TEXT(Table1[[#This Row],[Date]],"ddd")</f>
        <v>Tue</v>
      </c>
      <c r="D3069" t="s">
        <v>2029</v>
      </c>
      <c r="E3069" s="1" t="s">
        <v>30</v>
      </c>
      <c r="F3069" s="1" t="s">
        <v>30</v>
      </c>
      <c r="G3069" s="1" t="str">
        <f>IFERROR(SUM(Table1[[#This Row],[Deactivate]]-Table1[[#This Row],[Activate]]),"")</f>
        <v/>
      </c>
      <c r="H3069" s="2" t="str">
        <f t="shared" si="47"/>
        <v/>
      </c>
      <c r="I3069" t="s">
        <v>35</v>
      </c>
      <c r="J3069" t="s">
        <v>243</v>
      </c>
      <c r="K3069">
        <v>0</v>
      </c>
      <c r="L3069" t="s">
        <v>2263</v>
      </c>
      <c r="M3069" s="1">
        <v>0</v>
      </c>
      <c r="N3069" s="1">
        <v>0</v>
      </c>
      <c r="O3069" s="1">
        <v>0</v>
      </c>
      <c r="P3069" s="1">
        <v>0</v>
      </c>
      <c r="Q3069" s="1">
        <v>0</v>
      </c>
      <c r="R3069" s="2">
        <v>0</v>
      </c>
      <c r="S3069" s="2">
        <v>0</v>
      </c>
      <c r="T3069" s="2">
        <v>0</v>
      </c>
      <c r="U3069">
        <v>1</v>
      </c>
      <c r="V3069">
        <v>7</v>
      </c>
      <c r="W3069">
        <v>0</v>
      </c>
    </row>
    <row r="3070" spans="1:23" x14ac:dyDescent="0.25">
      <c r="A3070" t="s">
        <v>55</v>
      </c>
      <c r="B3070" s="3">
        <v>45706</v>
      </c>
      <c r="C3070" s="3" t="str">
        <f>TEXT(Table1[[#This Row],[Date]],"ddd")</f>
        <v>Tue</v>
      </c>
      <c r="D3070" t="s">
        <v>2029</v>
      </c>
      <c r="E3070" s="1">
        <v>0.24725694444444443</v>
      </c>
      <c r="F3070" s="1">
        <v>0.41484953703703703</v>
      </c>
      <c r="G3070" s="1">
        <f>IFERROR(SUM(Table1[[#This Row],[Deactivate]]-Table1[[#This Row],[Activate]]),"")</f>
        <v>0.1675925925925926</v>
      </c>
      <c r="H3070" s="2">
        <f t="shared" si="47"/>
        <v>0</v>
      </c>
      <c r="I3070" t="s">
        <v>35</v>
      </c>
      <c r="J3070" t="s">
        <v>26</v>
      </c>
      <c r="K3070">
        <v>0</v>
      </c>
      <c r="L3070" t="s">
        <v>2301</v>
      </c>
      <c r="M3070" s="1">
        <v>0</v>
      </c>
      <c r="N3070" s="1">
        <v>0</v>
      </c>
      <c r="O3070" s="1">
        <v>0</v>
      </c>
      <c r="P3070" s="1">
        <v>0</v>
      </c>
      <c r="Q3070" s="1">
        <v>0</v>
      </c>
      <c r="R3070" s="2">
        <v>0</v>
      </c>
      <c r="S3070" s="2">
        <v>0</v>
      </c>
      <c r="T3070" s="2">
        <v>0</v>
      </c>
      <c r="U3070">
        <v>1</v>
      </c>
      <c r="V3070">
        <v>7</v>
      </c>
      <c r="W3070">
        <v>0</v>
      </c>
    </row>
    <row r="3071" spans="1:23" x14ac:dyDescent="0.25">
      <c r="A3071" t="s">
        <v>55</v>
      </c>
      <c r="B3071" s="3">
        <v>45706</v>
      </c>
      <c r="C3071" s="3" t="str">
        <f>TEXT(Table1[[#This Row],[Date]],"ddd")</f>
        <v>Tue</v>
      </c>
      <c r="D3071" t="s">
        <v>2029</v>
      </c>
      <c r="E3071" s="1" t="s">
        <v>30</v>
      </c>
      <c r="F3071" s="1" t="s">
        <v>30</v>
      </c>
      <c r="G3071" s="1" t="str">
        <f>IFERROR(SUM(Table1[[#This Row],[Deactivate]]-Table1[[#This Row],[Activate]]),"")</f>
        <v/>
      </c>
      <c r="H3071" s="2" t="str">
        <f t="shared" si="47"/>
        <v/>
      </c>
      <c r="I3071" t="s">
        <v>35</v>
      </c>
      <c r="J3071" t="s">
        <v>26</v>
      </c>
      <c r="K3071">
        <v>0</v>
      </c>
      <c r="L3071" t="s">
        <v>2302</v>
      </c>
      <c r="M3071" s="1">
        <v>0</v>
      </c>
      <c r="N3071" s="1">
        <v>0</v>
      </c>
      <c r="O3071" s="1">
        <v>0</v>
      </c>
      <c r="P3071" s="1">
        <v>0</v>
      </c>
      <c r="Q3071" s="1">
        <v>0</v>
      </c>
      <c r="R3071" s="2">
        <v>0</v>
      </c>
      <c r="S3071" s="2">
        <v>0</v>
      </c>
      <c r="T3071" s="2">
        <v>0</v>
      </c>
      <c r="U3071">
        <v>1</v>
      </c>
      <c r="V3071">
        <v>7</v>
      </c>
      <c r="W3071">
        <v>0</v>
      </c>
    </row>
    <row r="3072" spans="1:23" x14ac:dyDescent="0.25">
      <c r="A3072" t="s">
        <v>55</v>
      </c>
      <c r="B3072" s="3">
        <v>45706</v>
      </c>
      <c r="C3072" s="3" t="str">
        <f>TEXT(Table1[[#This Row],[Date]],"ddd")</f>
        <v>Tue</v>
      </c>
      <c r="D3072" t="s">
        <v>2029</v>
      </c>
      <c r="E3072" s="1" t="s">
        <v>30</v>
      </c>
      <c r="F3072" s="1" t="s">
        <v>30</v>
      </c>
      <c r="G3072" s="1" t="str">
        <f>IFERROR(SUM(Table1[[#This Row],[Deactivate]]-Table1[[#This Row],[Activate]]),"")</f>
        <v/>
      </c>
      <c r="H3072" s="2" t="str">
        <f t="shared" si="47"/>
        <v/>
      </c>
      <c r="I3072" t="s">
        <v>35</v>
      </c>
      <c r="J3072" t="s">
        <v>26</v>
      </c>
      <c r="K3072">
        <v>0</v>
      </c>
      <c r="L3072" t="s">
        <v>2303</v>
      </c>
      <c r="M3072" s="1">
        <v>0</v>
      </c>
      <c r="N3072" s="1">
        <v>0</v>
      </c>
      <c r="O3072" s="1">
        <v>0</v>
      </c>
      <c r="P3072" s="1">
        <v>0</v>
      </c>
      <c r="Q3072" s="1">
        <v>0</v>
      </c>
      <c r="R3072" s="2">
        <v>0</v>
      </c>
      <c r="S3072" s="2">
        <v>0</v>
      </c>
      <c r="T3072" s="2">
        <v>0</v>
      </c>
      <c r="U3072">
        <v>1</v>
      </c>
      <c r="V3072">
        <v>7</v>
      </c>
      <c r="W3072">
        <v>0</v>
      </c>
    </row>
    <row r="3073" spans="1:23" x14ac:dyDescent="0.25">
      <c r="A3073" t="s">
        <v>55</v>
      </c>
      <c r="B3073" s="3">
        <v>45706</v>
      </c>
      <c r="C3073" s="3" t="str">
        <f>TEXT(Table1[[#This Row],[Date]],"ddd")</f>
        <v>Tue</v>
      </c>
      <c r="D3073" t="s">
        <v>2029</v>
      </c>
      <c r="E3073" s="1" t="s">
        <v>30</v>
      </c>
      <c r="F3073" s="1" t="s">
        <v>30</v>
      </c>
      <c r="G3073" s="1" t="str">
        <f>IFERROR(SUM(Table1[[#This Row],[Deactivate]]-Table1[[#This Row],[Activate]]),"")</f>
        <v/>
      </c>
      <c r="H3073" s="2" t="str">
        <f t="shared" si="47"/>
        <v/>
      </c>
      <c r="I3073" t="s">
        <v>35</v>
      </c>
      <c r="J3073" t="s">
        <v>26</v>
      </c>
      <c r="K3073">
        <v>0</v>
      </c>
      <c r="L3073" t="s">
        <v>2304</v>
      </c>
      <c r="M3073" s="1">
        <v>0</v>
      </c>
      <c r="N3073" s="1">
        <v>0</v>
      </c>
      <c r="O3073" s="1">
        <v>0</v>
      </c>
      <c r="P3073" s="1">
        <v>0</v>
      </c>
      <c r="Q3073" s="1">
        <v>0</v>
      </c>
      <c r="R3073" s="2">
        <v>0</v>
      </c>
      <c r="S3073" s="2">
        <v>0</v>
      </c>
      <c r="T3073" s="2">
        <v>0</v>
      </c>
      <c r="U3073">
        <v>1</v>
      </c>
      <c r="V3073">
        <v>7</v>
      </c>
      <c r="W3073">
        <v>0</v>
      </c>
    </row>
    <row r="3074" spans="1:23" x14ac:dyDescent="0.25">
      <c r="A3074" t="s">
        <v>55</v>
      </c>
      <c r="B3074" s="3">
        <v>45706</v>
      </c>
      <c r="C3074" s="3" t="str">
        <f>TEXT(Table1[[#This Row],[Date]],"ddd")</f>
        <v>Tue</v>
      </c>
      <c r="D3074" t="s">
        <v>2029</v>
      </c>
      <c r="E3074" s="1" t="s">
        <v>30</v>
      </c>
      <c r="F3074" s="1" t="s">
        <v>30</v>
      </c>
      <c r="G3074" s="1" t="str">
        <f>IFERROR(SUM(Table1[[#This Row],[Deactivate]]-Table1[[#This Row],[Activate]]),"")</f>
        <v/>
      </c>
      <c r="H3074" s="2" t="str">
        <f t="shared" ref="H3074:H3137" si="48">IFERROR(IF(G3074&gt;TIME(10,25,0),(INT(((G3074-TIME(10,25,0))*24*60)/15)*5.5),0),"")</f>
        <v/>
      </c>
      <c r="I3074" t="s">
        <v>29</v>
      </c>
      <c r="J3074" t="s">
        <v>23</v>
      </c>
      <c r="K3074" t="s">
        <v>2305</v>
      </c>
      <c r="L3074">
        <v>0</v>
      </c>
      <c r="M3074" s="1">
        <v>0.4145833333333333</v>
      </c>
      <c r="N3074" s="1">
        <v>0.4145833333333333</v>
      </c>
      <c r="O3074" s="1">
        <v>0</v>
      </c>
      <c r="P3074" s="1">
        <v>0</v>
      </c>
      <c r="Q3074" s="1">
        <v>0</v>
      </c>
      <c r="R3074" s="2">
        <v>0</v>
      </c>
      <c r="S3074" s="2">
        <v>0</v>
      </c>
      <c r="T3074" s="2">
        <v>0</v>
      </c>
      <c r="U3074">
        <v>1</v>
      </c>
      <c r="V3074">
        <v>7</v>
      </c>
      <c r="W3074">
        <v>0</v>
      </c>
    </row>
    <row r="3075" spans="1:23" x14ac:dyDescent="0.25">
      <c r="A3075" t="s">
        <v>59</v>
      </c>
      <c r="B3075" s="3">
        <v>45706</v>
      </c>
      <c r="C3075" s="3" t="str">
        <f>TEXT(Table1[[#This Row],[Date]],"ddd")</f>
        <v>Tue</v>
      </c>
      <c r="D3075" t="s">
        <v>2029</v>
      </c>
      <c r="E3075" s="1" t="s">
        <v>30</v>
      </c>
      <c r="F3075" s="1" t="s">
        <v>30</v>
      </c>
      <c r="G3075" s="1" t="str">
        <f>IFERROR(SUM(Table1[[#This Row],[Deactivate]]-Table1[[#This Row],[Activate]]),"")</f>
        <v/>
      </c>
      <c r="H3075" s="2" t="str">
        <f t="shared" si="48"/>
        <v/>
      </c>
      <c r="I3075" t="s">
        <v>29</v>
      </c>
      <c r="J3075" t="s">
        <v>216</v>
      </c>
      <c r="K3075">
        <v>0</v>
      </c>
      <c r="L3075" t="s">
        <v>2306</v>
      </c>
      <c r="M3075" s="1">
        <v>0.79513888888888884</v>
      </c>
      <c r="N3075" s="1">
        <v>0.90694444444444444</v>
      </c>
      <c r="O3075" s="1">
        <v>9.1666666666666674E-2</v>
      </c>
      <c r="P3075" s="1">
        <v>0.11180555555555556</v>
      </c>
      <c r="Q3075" s="1">
        <v>0.20347222222222222</v>
      </c>
      <c r="R3075" s="2">
        <v>241.5</v>
      </c>
      <c r="S3075" s="2">
        <v>439.5</v>
      </c>
      <c r="T3075" s="2">
        <v>198</v>
      </c>
      <c r="U3075">
        <v>1</v>
      </c>
      <c r="V3075">
        <v>7</v>
      </c>
      <c r="W3075" t="s">
        <v>3950</v>
      </c>
    </row>
    <row r="3076" spans="1:23" x14ac:dyDescent="0.25">
      <c r="A3076" t="s">
        <v>59</v>
      </c>
      <c r="B3076" s="3">
        <v>45706</v>
      </c>
      <c r="C3076" s="3" t="str">
        <f>TEXT(Table1[[#This Row],[Date]],"ddd")</f>
        <v>Tue</v>
      </c>
      <c r="D3076" t="s">
        <v>2029</v>
      </c>
      <c r="E3076" s="1">
        <v>0.70350694444444439</v>
      </c>
      <c r="F3076" s="1">
        <v>0.99032407407407408</v>
      </c>
      <c r="G3076" s="1">
        <f>IFERROR(SUM(Table1[[#This Row],[Deactivate]]-Table1[[#This Row],[Activate]]),"")</f>
        <v>0.28681712962962969</v>
      </c>
      <c r="H3076" s="2">
        <f t="shared" si="48"/>
        <v>0</v>
      </c>
      <c r="I3076" t="s">
        <v>29</v>
      </c>
      <c r="J3076" t="s">
        <v>216</v>
      </c>
      <c r="K3076">
        <v>0</v>
      </c>
      <c r="L3076" t="s">
        <v>2307</v>
      </c>
      <c r="M3076" s="1">
        <v>0.90694444444444444</v>
      </c>
      <c r="N3076" s="1">
        <v>0.97083333333333333</v>
      </c>
      <c r="O3076" s="1">
        <v>0</v>
      </c>
      <c r="P3076" s="1">
        <v>6.3888888888888884E-2</v>
      </c>
      <c r="Q3076" s="1">
        <v>6.3888888888888884E-2</v>
      </c>
      <c r="R3076" s="2">
        <v>138</v>
      </c>
      <c r="S3076" s="2">
        <v>138</v>
      </c>
      <c r="T3076" s="2">
        <v>0</v>
      </c>
      <c r="U3076">
        <v>1</v>
      </c>
      <c r="V3076">
        <v>7</v>
      </c>
      <c r="W3076" t="s">
        <v>3950</v>
      </c>
    </row>
    <row r="3077" spans="1:23" x14ac:dyDescent="0.25">
      <c r="A3077" t="s">
        <v>59</v>
      </c>
      <c r="B3077" s="3">
        <v>45706</v>
      </c>
      <c r="C3077" s="3" t="str">
        <f>TEXT(Table1[[#This Row],[Date]],"ddd")</f>
        <v>Tue</v>
      </c>
      <c r="D3077" t="s">
        <v>2029</v>
      </c>
      <c r="E3077" s="1" t="s">
        <v>30</v>
      </c>
      <c r="F3077" s="1" t="s">
        <v>30</v>
      </c>
      <c r="G3077" s="1" t="str">
        <f>IFERROR(SUM(Table1[[#This Row],[Deactivate]]-Table1[[#This Row],[Activate]]),"")</f>
        <v/>
      </c>
      <c r="H3077" s="2" t="str">
        <f t="shared" si="48"/>
        <v/>
      </c>
      <c r="I3077" t="s">
        <v>29</v>
      </c>
      <c r="J3077" t="s">
        <v>23</v>
      </c>
      <c r="K3077" t="s">
        <v>2308</v>
      </c>
      <c r="L3077">
        <v>0</v>
      </c>
      <c r="M3077" s="1">
        <v>0.97083333333333333</v>
      </c>
      <c r="N3077" s="1">
        <v>0.9902777777777777</v>
      </c>
      <c r="O3077" s="1">
        <v>0</v>
      </c>
      <c r="P3077" s="1">
        <v>1.9444444444444445E-2</v>
      </c>
      <c r="Q3077" s="1">
        <v>1.9444444444444445E-2</v>
      </c>
      <c r="R3077" s="2">
        <v>42</v>
      </c>
      <c r="S3077" s="2">
        <v>42</v>
      </c>
      <c r="T3077" s="2">
        <v>0</v>
      </c>
      <c r="U3077">
        <v>1</v>
      </c>
      <c r="V3077">
        <v>7</v>
      </c>
      <c r="W3077">
        <v>0</v>
      </c>
    </row>
    <row r="3078" spans="1:23" x14ac:dyDescent="0.25">
      <c r="A3078" t="s">
        <v>63</v>
      </c>
      <c r="B3078" s="3">
        <v>45706</v>
      </c>
      <c r="C3078" s="3" t="str">
        <f>TEXT(Table1[[#This Row],[Date]],"ddd")</f>
        <v>Tue</v>
      </c>
      <c r="D3078" t="s">
        <v>2029</v>
      </c>
      <c r="E3078" s="1" t="s">
        <v>30</v>
      </c>
      <c r="F3078" s="1" t="s">
        <v>30</v>
      </c>
      <c r="G3078" s="1" t="str">
        <f>IFERROR(SUM(Table1[[#This Row],[Deactivate]]-Table1[[#This Row],[Activate]]),"")</f>
        <v/>
      </c>
      <c r="H3078" s="2" t="str">
        <f t="shared" si="48"/>
        <v/>
      </c>
      <c r="I3078" t="s">
        <v>35</v>
      </c>
      <c r="J3078" t="s">
        <v>243</v>
      </c>
      <c r="K3078">
        <v>0</v>
      </c>
      <c r="L3078" t="s">
        <v>2263</v>
      </c>
      <c r="M3078" s="1">
        <v>0</v>
      </c>
      <c r="N3078" s="1">
        <v>0</v>
      </c>
      <c r="O3078" s="1">
        <v>0</v>
      </c>
      <c r="P3078" s="1">
        <v>0</v>
      </c>
      <c r="Q3078" s="1">
        <v>0</v>
      </c>
      <c r="R3078" s="2">
        <v>0</v>
      </c>
      <c r="S3078" s="2">
        <v>0</v>
      </c>
      <c r="T3078" s="2">
        <v>0</v>
      </c>
      <c r="U3078">
        <v>1</v>
      </c>
      <c r="V3078">
        <v>7</v>
      </c>
      <c r="W3078">
        <v>0</v>
      </c>
    </row>
    <row r="3079" spans="1:23" x14ac:dyDescent="0.25">
      <c r="A3079" t="s">
        <v>63</v>
      </c>
      <c r="B3079" s="3">
        <v>45706</v>
      </c>
      <c r="C3079" s="3" t="str">
        <f>TEXT(Table1[[#This Row],[Date]],"ddd")</f>
        <v>Tue</v>
      </c>
      <c r="D3079" t="s">
        <v>2029</v>
      </c>
      <c r="E3079" s="1">
        <v>0.29043981481481479</v>
      </c>
      <c r="F3079" s="1">
        <v>0.75009259259259264</v>
      </c>
      <c r="G3079" s="1">
        <f>IFERROR(SUM(Table1[[#This Row],[Deactivate]]-Table1[[#This Row],[Activate]]),"")</f>
        <v>0.45965277777777785</v>
      </c>
      <c r="H3079" s="2">
        <f t="shared" si="48"/>
        <v>11</v>
      </c>
      <c r="I3079" t="s">
        <v>35</v>
      </c>
      <c r="J3079" t="s">
        <v>26</v>
      </c>
      <c r="K3079">
        <v>0</v>
      </c>
      <c r="L3079" t="s">
        <v>2309</v>
      </c>
      <c r="M3079" s="1">
        <v>0</v>
      </c>
      <c r="N3079" s="1">
        <v>0</v>
      </c>
      <c r="O3079" s="1">
        <v>0</v>
      </c>
      <c r="P3079" s="1">
        <v>0</v>
      </c>
      <c r="Q3079" s="1">
        <v>0</v>
      </c>
      <c r="R3079" s="2">
        <v>0</v>
      </c>
      <c r="S3079" s="2">
        <v>0</v>
      </c>
      <c r="T3079" s="2">
        <v>0</v>
      </c>
      <c r="U3079">
        <v>1</v>
      </c>
      <c r="V3079">
        <v>7</v>
      </c>
      <c r="W3079">
        <v>0</v>
      </c>
    </row>
    <row r="3080" spans="1:23" x14ac:dyDescent="0.25">
      <c r="A3080" t="s">
        <v>63</v>
      </c>
      <c r="B3080" s="3">
        <v>45706</v>
      </c>
      <c r="C3080" s="3" t="str">
        <f>TEXT(Table1[[#This Row],[Date]],"ddd")</f>
        <v>Tue</v>
      </c>
      <c r="D3080" t="s">
        <v>2029</v>
      </c>
      <c r="E3080" s="1" t="s">
        <v>30</v>
      </c>
      <c r="F3080" s="1" t="s">
        <v>30</v>
      </c>
      <c r="G3080" s="1" t="str">
        <f>IFERROR(SUM(Table1[[#This Row],[Deactivate]]-Table1[[#This Row],[Activate]]),"")</f>
        <v/>
      </c>
      <c r="H3080" s="2" t="str">
        <f t="shared" si="48"/>
        <v/>
      </c>
      <c r="I3080" t="s">
        <v>29</v>
      </c>
      <c r="J3080" t="s">
        <v>26</v>
      </c>
      <c r="K3080">
        <v>0</v>
      </c>
      <c r="L3080" t="s">
        <v>2302</v>
      </c>
      <c r="M3080" s="1">
        <v>0.50416666666666665</v>
      </c>
      <c r="N3080" s="1">
        <v>0.56666666666666665</v>
      </c>
      <c r="O3080" s="1">
        <v>0.21388888888888891</v>
      </c>
      <c r="P3080" s="1">
        <v>6.25E-2</v>
      </c>
      <c r="Q3080" s="1">
        <v>0.27638888888888891</v>
      </c>
      <c r="R3080" s="2">
        <v>135</v>
      </c>
      <c r="S3080" s="2">
        <v>597</v>
      </c>
      <c r="T3080" s="2">
        <v>462</v>
      </c>
      <c r="U3080">
        <v>1</v>
      </c>
      <c r="V3080">
        <v>7</v>
      </c>
      <c r="W3080">
        <v>0</v>
      </c>
    </row>
    <row r="3081" spans="1:23" x14ac:dyDescent="0.25">
      <c r="A3081" t="s">
        <v>63</v>
      </c>
      <c r="B3081" s="3">
        <v>45706</v>
      </c>
      <c r="C3081" s="3" t="str">
        <f>TEXT(Table1[[#This Row],[Date]],"ddd")</f>
        <v>Tue</v>
      </c>
      <c r="D3081" t="s">
        <v>2029</v>
      </c>
      <c r="E3081" s="1" t="s">
        <v>30</v>
      </c>
      <c r="F3081" s="1" t="s">
        <v>30</v>
      </c>
      <c r="G3081" s="1" t="str">
        <f>IFERROR(SUM(Table1[[#This Row],[Deactivate]]-Table1[[#This Row],[Activate]]),"")</f>
        <v/>
      </c>
      <c r="H3081" s="2" t="str">
        <f t="shared" si="48"/>
        <v/>
      </c>
      <c r="I3081" t="s">
        <v>29</v>
      </c>
      <c r="J3081" t="s">
        <v>23</v>
      </c>
      <c r="K3081" t="s">
        <v>2310</v>
      </c>
      <c r="L3081">
        <v>0</v>
      </c>
      <c r="M3081" s="1">
        <v>0.56666666666666665</v>
      </c>
      <c r="N3081" s="1">
        <v>0.57152777777777775</v>
      </c>
      <c r="O3081" s="1">
        <v>0</v>
      </c>
      <c r="P3081" s="1">
        <v>4.8611111111111112E-3</v>
      </c>
      <c r="Q3081" s="1">
        <v>4.8611111111111112E-3</v>
      </c>
      <c r="R3081" s="2">
        <v>10.5</v>
      </c>
      <c r="S3081" s="2">
        <v>10.5</v>
      </c>
      <c r="T3081" s="2">
        <v>0</v>
      </c>
      <c r="U3081">
        <v>1</v>
      </c>
      <c r="V3081">
        <v>7</v>
      </c>
      <c r="W3081">
        <v>0</v>
      </c>
    </row>
    <row r="3082" spans="1:23" x14ac:dyDescent="0.25">
      <c r="A3082" t="s">
        <v>63</v>
      </c>
      <c r="B3082" s="3">
        <v>45706</v>
      </c>
      <c r="C3082" s="3" t="str">
        <f>TEXT(Table1[[#This Row],[Date]],"ddd")</f>
        <v>Tue</v>
      </c>
      <c r="D3082" t="s">
        <v>2029</v>
      </c>
      <c r="E3082" s="1" t="s">
        <v>30</v>
      </c>
      <c r="F3082" s="1" t="s">
        <v>30</v>
      </c>
      <c r="G3082" s="1" t="str">
        <f>IFERROR(SUM(Table1[[#This Row],[Deactivate]]-Table1[[#This Row],[Activate]]),"")</f>
        <v/>
      </c>
      <c r="H3082" s="2" t="str">
        <f t="shared" si="48"/>
        <v/>
      </c>
      <c r="I3082" t="s">
        <v>35</v>
      </c>
      <c r="J3082" t="s">
        <v>26</v>
      </c>
      <c r="K3082">
        <v>0</v>
      </c>
      <c r="L3082" t="s">
        <v>2303</v>
      </c>
      <c r="M3082" s="1">
        <v>0</v>
      </c>
      <c r="N3082" s="1">
        <v>0</v>
      </c>
      <c r="O3082" s="1">
        <v>0</v>
      </c>
      <c r="P3082" s="1">
        <v>0</v>
      </c>
      <c r="Q3082" s="1">
        <v>0</v>
      </c>
      <c r="R3082" s="2">
        <v>0</v>
      </c>
      <c r="S3082" s="2">
        <v>0</v>
      </c>
      <c r="T3082" s="2">
        <v>0</v>
      </c>
      <c r="U3082">
        <v>1</v>
      </c>
      <c r="V3082">
        <v>7</v>
      </c>
      <c r="W3082">
        <v>0</v>
      </c>
    </row>
    <row r="3083" spans="1:23" x14ac:dyDescent="0.25">
      <c r="A3083" t="s">
        <v>63</v>
      </c>
      <c r="B3083" s="3">
        <v>45706</v>
      </c>
      <c r="C3083" s="3" t="str">
        <f>TEXT(Table1[[#This Row],[Date]],"ddd")</f>
        <v>Tue</v>
      </c>
      <c r="D3083" t="s">
        <v>2029</v>
      </c>
      <c r="E3083" s="1" t="s">
        <v>30</v>
      </c>
      <c r="F3083" s="1" t="s">
        <v>30</v>
      </c>
      <c r="G3083" s="1" t="str">
        <f>IFERROR(SUM(Table1[[#This Row],[Deactivate]]-Table1[[#This Row],[Activate]]),"")</f>
        <v/>
      </c>
      <c r="H3083" s="2" t="str">
        <f t="shared" si="48"/>
        <v/>
      </c>
      <c r="I3083" t="s">
        <v>29</v>
      </c>
      <c r="J3083" t="s">
        <v>26</v>
      </c>
      <c r="K3083">
        <v>0</v>
      </c>
      <c r="L3083" t="s">
        <v>2304</v>
      </c>
      <c r="M3083" s="1">
        <v>0.62291666666666667</v>
      </c>
      <c r="N3083" s="1">
        <v>0.65416666666666667</v>
      </c>
      <c r="O3083" s="1">
        <v>5.1388888888888894E-2</v>
      </c>
      <c r="P3083" s="1">
        <v>3.125E-2</v>
      </c>
      <c r="Q3083" s="1">
        <v>8.2638888888888901E-2</v>
      </c>
      <c r="R3083" s="2">
        <v>67.5</v>
      </c>
      <c r="S3083" s="2">
        <v>178.50000000000003</v>
      </c>
      <c r="T3083" s="2">
        <v>111.00000000000003</v>
      </c>
      <c r="U3083">
        <v>1</v>
      </c>
      <c r="V3083">
        <v>7</v>
      </c>
      <c r="W3083">
        <v>0</v>
      </c>
    </row>
    <row r="3084" spans="1:23" x14ac:dyDescent="0.25">
      <c r="A3084" t="s">
        <v>65</v>
      </c>
      <c r="B3084" s="3">
        <v>45706</v>
      </c>
      <c r="C3084" s="3" t="str">
        <f>TEXT(Table1[[#This Row],[Date]],"ddd")</f>
        <v>Tue</v>
      </c>
      <c r="D3084" t="s">
        <v>2029</v>
      </c>
      <c r="E3084" s="1" t="s">
        <v>30</v>
      </c>
      <c r="F3084" s="1" t="s">
        <v>30</v>
      </c>
      <c r="G3084" s="1" t="str">
        <f>IFERROR(SUM(Table1[[#This Row],[Deactivate]]-Table1[[#This Row],[Activate]]),"")</f>
        <v/>
      </c>
      <c r="H3084" s="2" t="str">
        <f t="shared" si="48"/>
        <v/>
      </c>
      <c r="I3084" t="s">
        <v>29</v>
      </c>
      <c r="J3084" t="s">
        <v>26</v>
      </c>
      <c r="K3084">
        <v>0</v>
      </c>
      <c r="L3084" t="s">
        <v>2311</v>
      </c>
      <c r="M3084" s="1">
        <v>0.42083333333333334</v>
      </c>
      <c r="N3084" s="1">
        <v>0.42083333333333334</v>
      </c>
      <c r="O3084" s="1">
        <v>1.3888888888888889E-3</v>
      </c>
      <c r="P3084" s="1">
        <v>0</v>
      </c>
      <c r="Q3084" s="1">
        <v>1.3888888888888889E-3</v>
      </c>
      <c r="R3084" s="2">
        <v>0</v>
      </c>
      <c r="S3084" s="2">
        <v>3</v>
      </c>
      <c r="T3084" s="2">
        <v>3</v>
      </c>
      <c r="U3084">
        <v>1</v>
      </c>
      <c r="V3084">
        <v>7</v>
      </c>
      <c r="W3084">
        <v>0</v>
      </c>
    </row>
    <row r="3085" spans="1:23" x14ac:dyDescent="0.25">
      <c r="A3085" t="s">
        <v>65</v>
      </c>
      <c r="B3085" s="3">
        <v>45706</v>
      </c>
      <c r="C3085" s="3" t="str">
        <f>TEXT(Table1[[#This Row],[Date]],"ddd")</f>
        <v>Tue</v>
      </c>
      <c r="D3085" t="s">
        <v>2029</v>
      </c>
      <c r="E3085" s="1">
        <v>0.41987268518518517</v>
      </c>
      <c r="F3085" s="1">
        <v>0.75616898148148148</v>
      </c>
      <c r="G3085" s="1">
        <f>IFERROR(SUM(Table1[[#This Row],[Deactivate]]-Table1[[#This Row],[Activate]]),"")</f>
        <v>0.33629629629629632</v>
      </c>
      <c r="H3085" s="2">
        <f t="shared" si="48"/>
        <v>0</v>
      </c>
      <c r="I3085" t="s">
        <v>29</v>
      </c>
      <c r="J3085" t="s">
        <v>256</v>
      </c>
      <c r="K3085">
        <v>0</v>
      </c>
      <c r="L3085" t="s">
        <v>2312</v>
      </c>
      <c r="M3085" s="1">
        <v>0.4375</v>
      </c>
      <c r="N3085" s="1">
        <v>0.52847222222222223</v>
      </c>
      <c r="O3085" s="1">
        <v>3.472222222222222E-3</v>
      </c>
      <c r="P3085" s="1">
        <v>9.0972222222222218E-2</v>
      </c>
      <c r="Q3085" s="1">
        <v>9.4444444444444442E-2</v>
      </c>
      <c r="R3085" s="2">
        <v>196.5</v>
      </c>
      <c r="S3085" s="2">
        <v>204</v>
      </c>
      <c r="T3085" s="2">
        <v>7.5</v>
      </c>
      <c r="U3085">
        <v>1</v>
      </c>
      <c r="V3085">
        <v>7</v>
      </c>
      <c r="W3085">
        <v>0</v>
      </c>
    </row>
    <row r="3086" spans="1:23" x14ac:dyDescent="0.25">
      <c r="A3086" t="s">
        <v>65</v>
      </c>
      <c r="B3086" s="3">
        <v>45706</v>
      </c>
      <c r="C3086" s="3" t="str">
        <f>TEXT(Table1[[#This Row],[Date]],"ddd")</f>
        <v>Tue</v>
      </c>
      <c r="D3086" t="s">
        <v>2029</v>
      </c>
      <c r="E3086" s="1" t="s">
        <v>30</v>
      </c>
      <c r="F3086" s="1" t="s">
        <v>30</v>
      </c>
      <c r="G3086" s="1" t="str">
        <f>IFERROR(SUM(Table1[[#This Row],[Deactivate]]-Table1[[#This Row],[Activate]]),"")</f>
        <v/>
      </c>
      <c r="H3086" s="2" t="str">
        <f t="shared" si="48"/>
        <v/>
      </c>
      <c r="I3086" t="s">
        <v>29</v>
      </c>
      <c r="J3086" t="s">
        <v>256</v>
      </c>
      <c r="K3086">
        <v>0</v>
      </c>
      <c r="L3086" t="s">
        <v>2313</v>
      </c>
      <c r="M3086" s="1">
        <v>0.54722222222222217</v>
      </c>
      <c r="N3086" s="1">
        <v>0.5756944444444444</v>
      </c>
      <c r="O3086" s="1">
        <v>1.8749999999999999E-2</v>
      </c>
      <c r="P3086" s="1">
        <v>2.8472222222222222E-2</v>
      </c>
      <c r="Q3086" s="1">
        <v>4.7222222222222221E-2</v>
      </c>
      <c r="R3086" s="2">
        <v>61.5</v>
      </c>
      <c r="S3086" s="2">
        <v>102</v>
      </c>
      <c r="T3086" s="2">
        <v>40.5</v>
      </c>
      <c r="U3086">
        <v>1</v>
      </c>
      <c r="V3086">
        <v>7</v>
      </c>
      <c r="W3086">
        <v>0</v>
      </c>
    </row>
    <row r="3087" spans="1:23" x14ac:dyDescent="0.25">
      <c r="A3087" t="s">
        <v>65</v>
      </c>
      <c r="B3087" s="3">
        <v>45706</v>
      </c>
      <c r="C3087" s="3" t="str">
        <f>TEXT(Table1[[#This Row],[Date]],"ddd")</f>
        <v>Tue</v>
      </c>
      <c r="D3087" t="s">
        <v>2029</v>
      </c>
      <c r="E3087" s="1" t="s">
        <v>30</v>
      </c>
      <c r="F3087" s="1" t="s">
        <v>30</v>
      </c>
      <c r="G3087" s="1" t="str">
        <f>IFERROR(SUM(Table1[[#This Row],[Deactivate]]-Table1[[#This Row],[Activate]]),"")</f>
        <v/>
      </c>
      <c r="H3087" s="2" t="str">
        <f t="shared" si="48"/>
        <v/>
      </c>
      <c r="I3087" t="s">
        <v>29</v>
      </c>
      <c r="J3087" t="s">
        <v>23</v>
      </c>
      <c r="K3087" t="s">
        <v>2314</v>
      </c>
      <c r="L3087">
        <v>0</v>
      </c>
      <c r="M3087" s="1">
        <v>0.59583333333333333</v>
      </c>
      <c r="N3087" s="1">
        <v>0.61249999999999993</v>
      </c>
      <c r="O3087" s="1">
        <v>0</v>
      </c>
      <c r="P3087" s="1">
        <v>1.6666666666666666E-2</v>
      </c>
      <c r="Q3087" s="1">
        <v>1.6666666666666666E-2</v>
      </c>
      <c r="R3087" s="2">
        <v>36</v>
      </c>
      <c r="S3087" s="2">
        <v>36</v>
      </c>
      <c r="T3087" s="2">
        <v>0</v>
      </c>
      <c r="U3087">
        <v>1</v>
      </c>
      <c r="V3087">
        <v>7</v>
      </c>
      <c r="W3087">
        <v>0</v>
      </c>
    </row>
    <row r="3088" spans="1:23" x14ac:dyDescent="0.25">
      <c r="A3088" t="s">
        <v>65</v>
      </c>
      <c r="B3088" s="3">
        <v>45706</v>
      </c>
      <c r="C3088" s="3" t="str">
        <f>TEXT(Table1[[#This Row],[Date]],"ddd")</f>
        <v>Tue</v>
      </c>
      <c r="D3088" t="s">
        <v>2029</v>
      </c>
      <c r="E3088" s="1" t="s">
        <v>30</v>
      </c>
      <c r="F3088" s="1" t="s">
        <v>30</v>
      </c>
      <c r="G3088" s="1" t="str">
        <f>IFERROR(SUM(Table1[[#This Row],[Deactivate]]-Table1[[#This Row],[Activate]]),"")</f>
        <v/>
      </c>
      <c r="H3088" s="2" t="str">
        <f t="shared" si="48"/>
        <v/>
      </c>
      <c r="I3088" t="s">
        <v>29</v>
      </c>
      <c r="J3088" t="s">
        <v>256</v>
      </c>
      <c r="K3088">
        <v>0</v>
      </c>
      <c r="L3088" t="s">
        <v>2315</v>
      </c>
      <c r="M3088" s="1">
        <v>0.61249999999999993</v>
      </c>
      <c r="N3088" s="1">
        <v>0.75555555555555554</v>
      </c>
      <c r="O3088" s="1">
        <v>0</v>
      </c>
      <c r="P3088" s="1">
        <v>0.14305555555555557</v>
      </c>
      <c r="Q3088" s="1">
        <v>0.14305555555555557</v>
      </c>
      <c r="R3088" s="2">
        <v>309.00000000000006</v>
      </c>
      <c r="S3088" s="2">
        <v>309.00000000000006</v>
      </c>
      <c r="T3088" s="2">
        <v>0</v>
      </c>
      <c r="U3088">
        <v>1</v>
      </c>
      <c r="V3088">
        <v>7</v>
      </c>
      <c r="W3088">
        <v>0</v>
      </c>
    </row>
    <row r="3089" spans="1:23" x14ac:dyDescent="0.25">
      <c r="A3089" t="s">
        <v>20</v>
      </c>
      <c r="B3089" s="3">
        <v>45707</v>
      </c>
      <c r="C3089" s="3" t="str">
        <f>TEXT(Table1[[#This Row],[Date]],"ddd")</f>
        <v>Wed</v>
      </c>
      <c r="D3089" t="s">
        <v>2029</v>
      </c>
      <c r="E3089" s="1" t="s">
        <v>30</v>
      </c>
      <c r="F3089" s="1" t="s">
        <v>30</v>
      </c>
      <c r="G3089" s="1" t="str">
        <f>IFERROR(SUM(Table1[[#This Row],[Deactivate]]-Table1[[#This Row],[Activate]]),"")</f>
        <v/>
      </c>
      <c r="H3089" s="2" t="str">
        <f t="shared" si="48"/>
        <v/>
      </c>
      <c r="I3089" t="s">
        <v>35</v>
      </c>
      <c r="J3089" t="s">
        <v>26</v>
      </c>
      <c r="K3089">
        <v>0</v>
      </c>
      <c r="L3089" t="s">
        <v>2316</v>
      </c>
      <c r="M3089" s="1">
        <v>0</v>
      </c>
      <c r="N3089" s="1">
        <v>0</v>
      </c>
      <c r="O3089" s="1">
        <v>0</v>
      </c>
      <c r="P3089" s="1">
        <v>0</v>
      </c>
      <c r="Q3089" s="1">
        <v>0</v>
      </c>
      <c r="R3089" s="2">
        <v>0</v>
      </c>
      <c r="S3089" s="2">
        <v>0</v>
      </c>
      <c r="T3089" s="2">
        <v>0</v>
      </c>
      <c r="U3089">
        <v>1</v>
      </c>
      <c r="V3089">
        <v>7</v>
      </c>
      <c r="W3089" t="s">
        <v>3950</v>
      </c>
    </row>
    <row r="3090" spans="1:23" x14ac:dyDescent="0.25">
      <c r="A3090" t="s">
        <v>20</v>
      </c>
      <c r="B3090" s="3">
        <v>45707</v>
      </c>
      <c r="C3090" s="3" t="str">
        <f>TEXT(Table1[[#This Row],[Date]],"ddd")</f>
        <v>Wed</v>
      </c>
      <c r="D3090" t="s">
        <v>2029</v>
      </c>
      <c r="E3090" s="1">
        <v>0.72343749999999996</v>
      </c>
      <c r="F3090" s="1">
        <v>0.98960648148148145</v>
      </c>
      <c r="G3090" s="1">
        <f>IFERROR(SUM(Table1[[#This Row],[Deactivate]]-Table1[[#This Row],[Activate]]),"")</f>
        <v>0.26616898148148149</v>
      </c>
      <c r="H3090" s="2">
        <f t="shared" si="48"/>
        <v>0</v>
      </c>
      <c r="I3090" t="s">
        <v>29</v>
      </c>
      <c r="J3090" t="s">
        <v>26</v>
      </c>
      <c r="K3090">
        <v>0</v>
      </c>
      <c r="L3090" t="s">
        <v>2317</v>
      </c>
      <c r="M3090" s="1">
        <v>0.79722222222222217</v>
      </c>
      <c r="N3090" s="1">
        <v>0.98888888888888893</v>
      </c>
      <c r="O3090" s="1">
        <v>3.888888888888889E-2</v>
      </c>
      <c r="P3090" s="1">
        <v>0.19166666666666665</v>
      </c>
      <c r="Q3090" s="1">
        <v>0.23055555555555554</v>
      </c>
      <c r="R3090" s="2">
        <v>414</v>
      </c>
      <c r="S3090" s="2">
        <v>498</v>
      </c>
      <c r="T3090" s="2">
        <v>84</v>
      </c>
      <c r="U3090">
        <v>1</v>
      </c>
      <c r="V3090">
        <v>7</v>
      </c>
      <c r="W3090" t="s">
        <v>3950</v>
      </c>
    </row>
    <row r="3091" spans="1:23" x14ac:dyDescent="0.25">
      <c r="A3091" t="s">
        <v>20</v>
      </c>
      <c r="B3091" s="3">
        <v>45707</v>
      </c>
      <c r="C3091" s="3" t="str">
        <f>TEXT(Table1[[#This Row],[Date]],"ddd")</f>
        <v>Wed</v>
      </c>
      <c r="D3091" t="s">
        <v>2029</v>
      </c>
      <c r="E3091" s="1" t="s">
        <v>30</v>
      </c>
      <c r="F3091" s="1" t="s">
        <v>30</v>
      </c>
      <c r="G3091" s="1" t="str">
        <f>IFERROR(SUM(Table1[[#This Row],[Deactivate]]-Table1[[#This Row],[Activate]]),"")</f>
        <v/>
      </c>
      <c r="H3091" s="2" t="str">
        <f t="shared" si="48"/>
        <v/>
      </c>
      <c r="I3091" t="s">
        <v>29</v>
      </c>
      <c r="J3091" t="s">
        <v>23</v>
      </c>
      <c r="K3091" t="s">
        <v>2318</v>
      </c>
      <c r="L3091">
        <v>0</v>
      </c>
      <c r="M3091" s="1">
        <v>0.98888888888888893</v>
      </c>
      <c r="N3091" s="1">
        <v>0.98888888888888893</v>
      </c>
      <c r="O3091" s="1">
        <v>0</v>
      </c>
      <c r="P3091" s="1">
        <v>0</v>
      </c>
      <c r="Q3091" s="1">
        <v>0</v>
      </c>
      <c r="R3091" s="2">
        <v>0</v>
      </c>
      <c r="S3091" s="2">
        <v>0</v>
      </c>
      <c r="T3091" s="2">
        <v>0</v>
      </c>
      <c r="U3091">
        <v>1</v>
      </c>
      <c r="V3091">
        <v>7</v>
      </c>
      <c r="W3091">
        <v>0</v>
      </c>
    </row>
    <row r="3092" spans="1:23" x14ac:dyDescent="0.25">
      <c r="A3092" t="s">
        <v>28</v>
      </c>
      <c r="B3092" s="3">
        <v>45707</v>
      </c>
      <c r="C3092" s="3" t="str">
        <f>TEXT(Table1[[#This Row],[Date]],"ddd")</f>
        <v>Wed</v>
      </c>
      <c r="D3092" t="s">
        <v>2029</v>
      </c>
      <c r="E3092" s="1" t="s">
        <v>30</v>
      </c>
      <c r="F3092" s="1" t="s">
        <v>30</v>
      </c>
      <c r="G3092" s="1" t="str">
        <f>IFERROR(SUM(Table1[[#This Row],[Deactivate]]-Table1[[#This Row],[Activate]]),"")</f>
        <v/>
      </c>
      <c r="H3092" s="2" t="str">
        <f t="shared" si="48"/>
        <v/>
      </c>
      <c r="I3092" t="s">
        <v>29</v>
      </c>
      <c r="J3092" t="s">
        <v>216</v>
      </c>
      <c r="K3092">
        <v>0</v>
      </c>
      <c r="L3092" t="s">
        <v>2319</v>
      </c>
      <c r="M3092" s="1">
        <v>0.29375000000000001</v>
      </c>
      <c r="N3092" s="1">
        <v>0.44305555555555554</v>
      </c>
      <c r="O3092" s="1">
        <v>8.6805555555555566E-2</v>
      </c>
      <c r="P3092" s="1">
        <v>0.14930555555555555</v>
      </c>
      <c r="Q3092" s="1">
        <v>0.2361111111111111</v>
      </c>
      <c r="R3092" s="2">
        <v>322.5</v>
      </c>
      <c r="S3092" s="2">
        <v>510</v>
      </c>
      <c r="T3092" s="2">
        <v>187.5</v>
      </c>
      <c r="U3092">
        <v>1</v>
      </c>
      <c r="V3092">
        <v>7</v>
      </c>
      <c r="W3092" t="s">
        <v>3950</v>
      </c>
    </row>
    <row r="3093" spans="1:23" x14ac:dyDescent="0.25">
      <c r="A3093" t="s">
        <v>28</v>
      </c>
      <c r="B3093" s="3">
        <v>45707</v>
      </c>
      <c r="C3093" s="3" t="str">
        <f>TEXT(Table1[[#This Row],[Date]],"ddd")</f>
        <v>Wed</v>
      </c>
      <c r="D3093" t="s">
        <v>2029</v>
      </c>
      <c r="E3093" s="1">
        <v>0.20729166666666668</v>
      </c>
      <c r="F3093" s="1">
        <v>0.57207175925925924</v>
      </c>
      <c r="G3093" s="1">
        <f>IFERROR(SUM(Table1[[#This Row],[Deactivate]]-Table1[[#This Row],[Activate]]),"")</f>
        <v>0.36478009259259259</v>
      </c>
      <c r="H3093" s="2">
        <f t="shared" si="48"/>
        <v>0</v>
      </c>
      <c r="I3093" t="s">
        <v>29</v>
      </c>
      <c r="J3093" t="s">
        <v>68</v>
      </c>
      <c r="K3093" t="s">
        <v>2320</v>
      </c>
      <c r="L3093">
        <v>0</v>
      </c>
      <c r="M3093" s="1">
        <v>0.50555555555555554</v>
      </c>
      <c r="N3093" s="1">
        <v>0.53125</v>
      </c>
      <c r="O3093" s="1">
        <v>6.25E-2</v>
      </c>
      <c r="P3093" s="1">
        <v>2.5694444444444447E-2</v>
      </c>
      <c r="Q3093" s="1">
        <v>8.819444444444445E-2</v>
      </c>
      <c r="R3093" s="2">
        <v>55.5</v>
      </c>
      <c r="S3093" s="2">
        <v>190.50000000000003</v>
      </c>
      <c r="T3093" s="2">
        <v>135.00000000000003</v>
      </c>
      <c r="U3093">
        <v>1</v>
      </c>
      <c r="V3093">
        <v>7</v>
      </c>
      <c r="W3093">
        <v>0</v>
      </c>
    </row>
    <row r="3094" spans="1:23" x14ac:dyDescent="0.25">
      <c r="A3094" t="s">
        <v>41</v>
      </c>
      <c r="B3094" s="3">
        <v>45707</v>
      </c>
      <c r="C3094" s="3" t="str">
        <f>TEXT(Table1[[#This Row],[Date]],"ddd")</f>
        <v>Wed</v>
      </c>
      <c r="D3094" t="s">
        <v>2029</v>
      </c>
      <c r="E3094" s="1" t="s">
        <v>30</v>
      </c>
      <c r="F3094" s="1" t="s">
        <v>30</v>
      </c>
      <c r="G3094" s="1" t="str">
        <f>IFERROR(SUM(Table1[[#This Row],[Deactivate]]-Table1[[#This Row],[Activate]]),"")</f>
        <v/>
      </c>
      <c r="H3094" s="2" t="str">
        <f t="shared" si="48"/>
        <v/>
      </c>
      <c r="I3094" t="s">
        <v>29</v>
      </c>
      <c r="J3094" t="s">
        <v>68</v>
      </c>
      <c r="K3094" t="s">
        <v>2321</v>
      </c>
      <c r="L3094">
        <v>0</v>
      </c>
      <c r="M3094" s="1">
        <v>0.42291666666666666</v>
      </c>
      <c r="N3094" s="1">
        <v>0.50694444444444442</v>
      </c>
      <c r="O3094" s="1">
        <v>6.9444444444444447E-4</v>
      </c>
      <c r="P3094" s="1">
        <v>8.4027777777777771E-2</v>
      </c>
      <c r="Q3094" s="1">
        <v>8.4722222222222213E-2</v>
      </c>
      <c r="R3094" s="2">
        <v>181.49999999999997</v>
      </c>
      <c r="S3094" s="2">
        <v>182.99999999999997</v>
      </c>
      <c r="T3094" s="2">
        <v>1.5</v>
      </c>
      <c r="U3094">
        <v>1</v>
      </c>
      <c r="V3094">
        <v>7</v>
      </c>
      <c r="W3094">
        <v>0</v>
      </c>
    </row>
    <row r="3095" spans="1:23" x14ac:dyDescent="0.25">
      <c r="A3095" t="s">
        <v>41</v>
      </c>
      <c r="B3095" s="3">
        <v>45707</v>
      </c>
      <c r="C3095" s="3" t="str">
        <f>TEXT(Table1[[#This Row],[Date]],"ddd")</f>
        <v>Wed</v>
      </c>
      <c r="D3095" t="s">
        <v>2029</v>
      </c>
      <c r="E3095" s="1">
        <v>0.34430555555555553</v>
      </c>
      <c r="F3095" s="1">
        <v>0.80240740740740746</v>
      </c>
      <c r="G3095" s="1">
        <f>IFERROR(SUM(Table1[[#This Row],[Deactivate]]-Table1[[#This Row],[Activate]]),"")</f>
        <v>0.45810185185185193</v>
      </c>
      <c r="H3095" s="2">
        <f t="shared" si="48"/>
        <v>11</v>
      </c>
      <c r="I3095" t="s">
        <v>29</v>
      </c>
      <c r="J3095" t="s">
        <v>23</v>
      </c>
      <c r="K3095" t="s">
        <v>2322</v>
      </c>
      <c r="L3095">
        <v>0</v>
      </c>
      <c r="M3095" s="1">
        <v>0.57152777777777775</v>
      </c>
      <c r="N3095" s="1">
        <v>0.59027777777777779</v>
      </c>
      <c r="O3095" s="1">
        <v>0</v>
      </c>
      <c r="P3095" s="1">
        <v>1.8749999999999999E-2</v>
      </c>
      <c r="Q3095" s="1">
        <v>1.8749999999999999E-2</v>
      </c>
      <c r="R3095" s="2">
        <v>40.5</v>
      </c>
      <c r="S3095" s="2">
        <v>40.5</v>
      </c>
      <c r="T3095" s="2">
        <v>0</v>
      </c>
      <c r="U3095">
        <v>1</v>
      </c>
      <c r="V3095">
        <v>7</v>
      </c>
      <c r="W3095">
        <v>0</v>
      </c>
    </row>
    <row r="3096" spans="1:23" x14ac:dyDescent="0.25">
      <c r="A3096" t="s">
        <v>45</v>
      </c>
      <c r="B3096" s="3">
        <v>45707</v>
      </c>
      <c r="C3096" s="3" t="str">
        <f>TEXT(Table1[[#This Row],[Date]],"ddd")</f>
        <v>Wed</v>
      </c>
      <c r="D3096" t="s">
        <v>2029</v>
      </c>
      <c r="E3096" s="1" t="s">
        <v>30</v>
      </c>
      <c r="F3096" s="1" t="s">
        <v>30</v>
      </c>
      <c r="G3096" s="1" t="str">
        <f>IFERROR(SUM(Table1[[#This Row],[Deactivate]]-Table1[[#This Row],[Activate]]),"")</f>
        <v/>
      </c>
      <c r="H3096" s="2" t="str">
        <f t="shared" si="48"/>
        <v/>
      </c>
      <c r="I3096" t="s">
        <v>22</v>
      </c>
      <c r="J3096" t="s">
        <v>23</v>
      </c>
      <c r="K3096" t="s">
        <v>2323</v>
      </c>
      <c r="L3096">
        <v>0</v>
      </c>
      <c r="M3096" s="1">
        <v>0</v>
      </c>
      <c r="N3096" s="1">
        <v>0</v>
      </c>
      <c r="O3096" s="1">
        <v>0</v>
      </c>
      <c r="P3096" s="1">
        <v>2.0833333333333332E-2</v>
      </c>
      <c r="Q3096" s="1">
        <v>2.0833333333333332E-2</v>
      </c>
      <c r="R3096" s="2">
        <v>45</v>
      </c>
      <c r="S3096" s="2">
        <v>45</v>
      </c>
      <c r="T3096" s="2">
        <v>0</v>
      </c>
      <c r="U3096">
        <v>1</v>
      </c>
      <c r="V3096">
        <v>7</v>
      </c>
      <c r="W3096">
        <v>0</v>
      </c>
    </row>
    <row r="3097" spans="1:23" x14ac:dyDescent="0.25">
      <c r="A3097" t="s">
        <v>55</v>
      </c>
      <c r="B3097" s="3">
        <v>45707</v>
      </c>
      <c r="C3097" s="3" t="str">
        <f>TEXT(Table1[[#This Row],[Date]],"ddd")</f>
        <v>Wed</v>
      </c>
      <c r="D3097" t="s">
        <v>2029</v>
      </c>
      <c r="E3097" s="1" t="s">
        <v>30</v>
      </c>
      <c r="F3097" s="1" t="s">
        <v>30</v>
      </c>
      <c r="G3097" s="1" t="str">
        <f>IFERROR(SUM(Table1[[#This Row],[Deactivate]]-Table1[[#This Row],[Activate]]),"")</f>
        <v/>
      </c>
      <c r="H3097" s="2" t="str">
        <f t="shared" si="48"/>
        <v/>
      </c>
      <c r="I3097" t="s">
        <v>35</v>
      </c>
      <c r="J3097" t="s">
        <v>243</v>
      </c>
      <c r="K3097">
        <v>0</v>
      </c>
      <c r="L3097" t="s">
        <v>2324</v>
      </c>
      <c r="M3097" s="1">
        <v>0</v>
      </c>
      <c r="N3097" s="1">
        <v>0</v>
      </c>
      <c r="O3097" s="1">
        <v>0</v>
      </c>
      <c r="P3097" s="1">
        <v>0</v>
      </c>
      <c r="Q3097" s="1">
        <v>0</v>
      </c>
      <c r="R3097" s="2">
        <v>0</v>
      </c>
      <c r="S3097" s="2">
        <v>0</v>
      </c>
      <c r="T3097" s="2">
        <v>0</v>
      </c>
      <c r="U3097">
        <v>1</v>
      </c>
      <c r="V3097">
        <v>7</v>
      </c>
      <c r="W3097">
        <v>0</v>
      </c>
    </row>
    <row r="3098" spans="1:23" x14ac:dyDescent="0.25">
      <c r="A3098" t="s">
        <v>55</v>
      </c>
      <c r="B3098" s="3">
        <v>45707</v>
      </c>
      <c r="C3098" s="3" t="str">
        <f>TEXT(Table1[[#This Row],[Date]],"ddd")</f>
        <v>Wed</v>
      </c>
      <c r="D3098" t="s">
        <v>2029</v>
      </c>
      <c r="E3098" s="1" t="s">
        <v>30</v>
      </c>
      <c r="F3098" s="1" t="s">
        <v>30</v>
      </c>
      <c r="G3098" s="1" t="str">
        <f>IFERROR(SUM(Table1[[#This Row],[Deactivate]]-Table1[[#This Row],[Activate]]),"")</f>
        <v/>
      </c>
      <c r="H3098" s="2" t="str">
        <f t="shared" si="48"/>
        <v/>
      </c>
      <c r="I3098" t="s">
        <v>35</v>
      </c>
      <c r="J3098" t="s">
        <v>243</v>
      </c>
      <c r="K3098">
        <v>0</v>
      </c>
      <c r="L3098" t="s">
        <v>2263</v>
      </c>
      <c r="M3098" s="1">
        <v>0</v>
      </c>
      <c r="N3098" s="1">
        <v>0</v>
      </c>
      <c r="O3098" s="1">
        <v>0</v>
      </c>
      <c r="P3098" s="1">
        <v>0</v>
      </c>
      <c r="Q3098" s="1">
        <v>0</v>
      </c>
      <c r="R3098" s="2">
        <v>0</v>
      </c>
      <c r="S3098" s="2">
        <v>0</v>
      </c>
      <c r="T3098" s="2">
        <v>0</v>
      </c>
      <c r="U3098">
        <v>1</v>
      </c>
      <c r="V3098">
        <v>7</v>
      </c>
      <c r="W3098">
        <v>0</v>
      </c>
    </row>
    <row r="3099" spans="1:23" x14ac:dyDescent="0.25">
      <c r="A3099" t="s">
        <v>55</v>
      </c>
      <c r="B3099" s="3">
        <v>45707</v>
      </c>
      <c r="C3099" s="3" t="str">
        <f>TEXT(Table1[[#This Row],[Date]],"ddd")</f>
        <v>Wed</v>
      </c>
      <c r="D3099" t="s">
        <v>2029</v>
      </c>
      <c r="E3099" s="1" t="s">
        <v>30</v>
      </c>
      <c r="F3099" s="1" t="s">
        <v>30</v>
      </c>
      <c r="G3099" s="1" t="str">
        <f>IFERROR(SUM(Table1[[#This Row],[Deactivate]]-Table1[[#This Row],[Activate]]),"")</f>
        <v/>
      </c>
      <c r="H3099" s="2" t="str">
        <f t="shared" si="48"/>
        <v/>
      </c>
      <c r="I3099" t="s">
        <v>22</v>
      </c>
      <c r="J3099" t="s">
        <v>23</v>
      </c>
      <c r="K3099" t="s">
        <v>2325</v>
      </c>
      <c r="L3099">
        <v>0</v>
      </c>
      <c r="M3099" s="1">
        <v>0</v>
      </c>
      <c r="N3099" s="1">
        <v>0</v>
      </c>
      <c r="O3099" s="1">
        <v>0</v>
      </c>
      <c r="P3099" s="1">
        <v>2.0833333333333332E-2</v>
      </c>
      <c r="Q3099" s="1">
        <v>2.0833333333333332E-2</v>
      </c>
      <c r="R3099" s="2">
        <v>45</v>
      </c>
      <c r="S3099" s="2">
        <v>45</v>
      </c>
      <c r="T3099" s="2">
        <v>0</v>
      </c>
      <c r="U3099">
        <v>1</v>
      </c>
      <c r="V3099">
        <v>7</v>
      </c>
      <c r="W3099">
        <v>0</v>
      </c>
    </row>
    <row r="3100" spans="1:23" x14ac:dyDescent="0.25">
      <c r="A3100" t="s">
        <v>55</v>
      </c>
      <c r="B3100" s="3">
        <v>45707</v>
      </c>
      <c r="C3100" s="3" t="str">
        <f>TEXT(Table1[[#This Row],[Date]],"ddd")</f>
        <v>Wed</v>
      </c>
      <c r="D3100" t="s">
        <v>2029</v>
      </c>
      <c r="E3100" s="1" t="s">
        <v>30</v>
      </c>
      <c r="F3100" s="1" t="s">
        <v>30</v>
      </c>
      <c r="G3100" s="1" t="str">
        <f>IFERROR(SUM(Table1[[#This Row],[Deactivate]]-Table1[[#This Row],[Activate]]),"")</f>
        <v/>
      </c>
      <c r="H3100" s="2" t="str">
        <f t="shared" si="48"/>
        <v/>
      </c>
      <c r="I3100" t="s">
        <v>35</v>
      </c>
      <c r="J3100" t="s">
        <v>243</v>
      </c>
      <c r="K3100">
        <v>0</v>
      </c>
      <c r="L3100" t="s">
        <v>2326</v>
      </c>
      <c r="M3100" s="1">
        <v>0</v>
      </c>
      <c r="N3100" s="1">
        <v>0</v>
      </c>
      <c r="O3100" s="1">
        <v>0</v>
      </c>
      <c r="P3100" s="1">
        <v>0</v>
      </c>
      <c r="Q3100" s="1">
        <v>0</v>
      </c>
      <c r="R3100" s="2">
        <v>0</v>
      </c>
      <c r="S3100" s="2">
        <v>0</v>
      </c>
      <c r="T3100" s="2">
        <v>0</v>
      </c>
      <c r="U3100">
        <v>1</v>
      </c>
      <c r="V3100">
        <v>7</v>
      </c>
      <c r="W3100">
        <v>0</v>
      </c>
    </row>
    <row r="3101" spans="1:23" x14ac:dyDescent="0.25">
      <c r="A3101" t="s">
        <v>55</v>
      </c>
      <c r="B3101" s="3">
        <v>45707</v>
      </c>
      <c r="C3101" s="3" t="str">
        <f>TEXT(Table1[[#This Row],[Date]],"ddd")</f>
        <v>Wed</v>
      </c>
      <c r="D3101" t="s">
        <v>2029</v>
      </c>
      <c r="E3101" s="1" t="s">
        <v>30</v>
      </c>
      <c r="F3101" s="1" t="s">
        <v>30</v>
      </c>
      <c r="G3101" s="1" t="str">
        <f>IFERROR(SUM(Table1[[#This Row],[Deactivate]]-Table1[[#This Row],[Activate]]),"")</f>
        <v/>
      </c>
      <c r="H3101" s="2" t="str">
        <f t="shared" si="48"/>
        <v/>
      </c>
      <c r="I3101" t="s">
        <v>22</v>
      </c>
      <c r="J3101" t="s">
        <v>243</v>
      </c>
      <c r="K3101">
        <v>0</v>
      </c>
      <c r="L3101" t="s">
        <v>2327</v>
      </c>
      <c r="M3101" s="1">
        <v>0.5</v>
      </c>
      <c r="N3101" s="1">
        <v>0.58333333333333337</v>
      </c>
      <c r="O3101" s="1">
        <v>6.805555555555555E-2</v>
      </c>
      <c r="P3101" s="1">
        <v>8.3333333333333329E-2</v>
      </c>
      <c r="Q3101" s="1">
        <v>0.15138888888888888</v>
      </c>
      <c r="R3101" s="2">
        <v>180</v>
      </c>
      <c r="S3101" s="2">
        <v>326.99999999999994</v>
      </c>
      <c r="T3101" s="2">
        <v>146.99999999999994</v>
      </c>
      <c r="U3101">
        <v>1</v>
      </c>
      <c r="V3101">
        <v>7</v>
      </c>
      <c r="W3101">
        <v>0</v>
      </c>
    </row>
    <row r="3102" spans="1:23" x14ac:dyDescent="0.25">
      <c r="A3102" t="s">
        <v>55</v>
      </c>
      <c r="B3102" s="3">
        <v>45707</v>
      </c>
      <c r="C3102" s="3" t="str">
        <f>TEXT(Table1[[#This Row],[Date]],"ddd")</f>
        <v>Wed</v>
      </c>
      <c r="D3102" t="s">
        <v>2029</v>
      </c>
      <c r="E3102" s="1" t="s">
        <v>30</v>
      </c>
      <c r="F3102" s="1" t="s">
        <v>30</v>
      </c>
      <c r="G3102" s="1" t="str">
        <f>IFERROR(SUM(Table1[[#This Row],[Deactivate]]-Table1[[#This Row],[Activate]]),"")</f>
        <v/>
      </c>
      <c r="H3102" s="2" t="str">
        <f t="shared" si="48"/>
        <v/>
      </c>
      <c r="I3102" t="s">
        <v>22</v>
      </c>
      <c r="J3102" t="s">
        <v>243</v>
      </c>
      <c r="K3102">
        <v>0</v>
      </c>
      <c r="L3102" t="s">
        <v>2328</v>
      </c>
      <c r="M3102" s="1">
        <v>0.60833333333333328</v>
      </c>
      <c r="N3102" s="1">
        <v>0.73333333333333339</v>
      </c>
      <c r="O3102" s="1">
        <v>2.4999999999999998E-2</v>
      </c>
      <c r="P3102" s="1">
        <v>0.125</v>
      </c>
      <c r="Q3102" s="1">
        <v>0.15</v>
      </c>
      <c r="R3102" s="2">
        <v>270</v>
      </c>
      <c r="S3102" s="2">
        <v>324</v>
      </c>
      <c r="T3102" s="2">
        <v>54</v>
      </c>
      <c r="U3102">
        <v>1</v>
      </c>
      <c r="V3102">
        <v>7</v>
      </c>
      <c r="W3102">
        <v>0</v>
      </c>
    </row>
    <row r="3103" spans="1:23" x14ac:dyDescent="0.25">
      <c r="A3103" t="s">
        <v>59</v>
      </c>
      <c r="B3103" s="3">
        <v>45707</v>
      </c>
      <c r="C3103" s="3" t="str">
        <f>TEXT(Table1[[#This Row],[Date]],"ddd")</f>
        <v>Wed</v>
      </c>
      <c r="D3103" t="s">
        <v>2029</v>
      </c>
      <c r="E3103" s="1" t="s">
        <v>30</v>
      </c>
      <c r="F3103" s="1" t="s">
        <v>30</v>
      </c>
      <c r="G3103" s="1" t="str">
        <f>IFERROR(SUM(Table1[[#This Row],[Deactivate]]-Table1[[#This Row],[Activate]]),"")</f>
        <v/>
      </c>
      <c r="H3103" s="2" t="str">
        <f t="shared" si="48"/>
        <v/>
      </c>
      <c r="I3103" t="s">
        <v>29</v>
      </c>
      <c r="J3103" t="s">
        <v>26</v>
      </c>
      <c r="K3103">
        <v>0</v>
      </c>
      <c r="L3103" t="s">
        <v>2329</v>
      </c>
      <c r="M3103" s="1">
        <v>0.77430555555555547</v>
      </c>
      <c r="N3103" s="1">
        <v>0.80972222222222223</v>
      </c>
      <c r="O3103" s="1">
        <v>0.14930555555555555</v>
      </c>
      <c r="P3103" s="1">
        <v>3.5416666666666666E-2</v>
      </c>
      <c r="Q3103" s="1">
        <v>0.18472222222222223</v>
      </c>
      <c r="R3103" s="2">
        <v>76.5</v>
      </c>
      <c r="S3103" s="2">
        <v>399</v>
      </c>
      <c r="T3103" s="2">
        <v>322.5</v>
      </c>
      <c r="U3103">
        <v>1</v>
      </c>
      <c r="V3103">
        <v>7</v>
      </c>
      <c r="W3103" t="s">
        <v>3950</v>
      </c>
    </row>
    <row r="3104" spans="1:23" x14ac:dyDescent="0.25">
      <c r="A3104" t="s">
        <v>59</v>
      </c>
      <c r="B3104" s="3">
        <v>45707</v>
      </c>
      <c r="C3104" s="3" t="str">
        <f>TEXT(Table1[[#This Row],[Date]],"ddd")</f>
        <v>Wed</v>
      </c>
      <c r="D3104" t="s">
        <v>2029</v>
      </c>
      <c r="E3104" s="1">
        <v>0.62511574074074072</v>
      </c>
      <c r="F3104" s="1">
        <v>0.95122685185185185</v>
      </c>
      <c r="G3104" s="1">
        <f>IFERROR(SUM(Table1[[#This Row],[Deactivate]]-Table1[[#This Row],[Activate]]),"")</f>
        <v>0.32611111111111113</v>
      </c>
      <c r="H3104" s="2">
        <f t="shared" si="48"/>
        <v>0</v>
      </c>
      <c r="I3104" t="s">
        <v>29</v>
      </c>
      <c r="J3104" t="s">
        <v>26</v>
      </c>
      <c r="K3104">
        <v>0</v>
      </c>
      <c r="L3104" t="s">
        <v>2330</v>
      </c>
      <c r="M3104" s="1">
        <v>0.84861111111111109</v>
      </c>
      <c r="N3104" s="1">
        <v>0.9506944444444444</v>
      </c>
      <c r="O3104" s="1">
        <v>3.888888888888889E-2</v>
      </c>
      <c r="P3104" s="1">
        <v>0.10208333333333335</v>
      </c>
      <c r="Q3104" s="1">
        <v>0.14097222222222222</v>
      </c>
      <c r="R3104" s="2">
        <v>220.50000000000006</v>
      </c>
      <c r="S3104" s="2">
        <v>304.5</v>
      </c>
      <c r="T3104" s="2">
        <v>83.999999999999943</v>
      </c>
      <c r="U3104">
        <v>1</v>
      </c>
      <c r="V3104">
        <v>7</v>
      </c>
      <c r="W3104" t="s">
        <v>3950</v>
      </c>
    </row>
    <row r="3105" spans="1:23" x14ac:dyDescent="0.25">
      <c r="A3105" t="s">
        <v>59</v>
      </c>
      <c r="B3105" s="3">
        <v>45707</v>
      </c>
      <c r="C3105" s="3" t="str">
        <f>TEXT(Table1[[#This Row],[Date]],"ddd")</f>
        <v>Wed</v>
      </c>
      <c r="D3105" t="s">
        <v>2029</v>
      </c>
      <c r="E3105" s="1" t="s">
        <v>30</v>
      </c>
      <c r="F3105" s="1" t="s">
        <v>30</v>
      </c>
      <c r="G3105" s="1" t="str">
        <f>IFERROR(SUM(Table1[[#This Row],[Deactivate]]-Table1[[#This Row],[Activate]]),"")</f>
        <v/>
      </c>
      <c r="H3105" s="2" t="str">
        <f t="shared" si="48"/>
        <v/>
      </c>
      <c r="I3105" t="s">
        <v>29</v>
      </c>
      <c r="J3105" t="s">
        <v>23</v>
      </c>
      <c r="K3105" t="s">
        <v>2331</v>
      </c>
      <c r="L3105">
        <v>0</v>
      </c>
      <c r="M3105" s="1">
        <v>0.9506944444444444</v>
      </c>
      <c r="N3105" s="1">
        <v>0.9506944444444444</v>
      </c>
      <c r="O3105" s="1">
        <v>0</v>
      </c>
      <c r="P3105" s="1">
        <v>0</v>
      </c>
      <c r="Q3105" s="1">
        <v>0</v>
      </c>
      <c r="R3105" s="2">
        <v>0</v>
      </c>
      <c r="S3105" s="2">
        <v>0</v>
      </c>
      <c r="T3105" s="2">
        <v>0</v>
      </c>
      <c r="U3105">
        <v>1</v>
      </c>
      <c r="V3105">
        <v>7</v>
      </c>
      <c r="W3105">
        <v>0</v>
      </c>
    </row>
    <row r="3106" spans="1:23" x14ac:dyDescent="0.25">
      <c r="A3106" t="s">
        <v>61</v>
      </c>
      <c r="B3106" s="3">
        <v>45707</v>
      </c>
      <c r="C3106" s="3" t="str">
        <f>TEXT(Table1[[#This Row],[Date]],"ddd")</f>
        <v>Wed</v>
      </c>
      <c r="D3106" t="s">
        <v>2029</v>
      </c>
      <c r="E3106" s="1" t="s">
        <v>30</v>
      </c>
      <c r="F3106" s="1" t="s">
        <v>30</v>
      </c>
      <c r="G3106" s="1" t="str">
        <f>IFERROR(SUM(Table1[[#This Row],[Deactivate]]-Table1[[#This Row],[Activate]]),"")</f>
        <v/>
      </c>
      <c r="H3106" s="2" t="str">
        <f t="shared" si="48"/>
        <v/>
      </c>
      <c r="I3106" t="s">
        <v>35</v>
      </c>
      <c r="J3106" t="s">
        <v>96</v>
      </c>
      <c r="K3106" t="s">
        <v>2332</v>
      </c>
      <c r="L3106">
        <v>0</v>
      </c>
      <c r="M3106" s="1">
        <v>0</v>
      </c>
      <c r="N3106" s="1">
        <v>0</v>
      </c>
      <c r="O3106" s="1">
        <v>0</v>
      </c>
      <c r="P3106" s="1">
        <v>0</v>
      </c>
      <c r="Q3106" s="1">
        <v>0</v>
      </c>
      <c r="R3106" s="2">
        <v>0</v>
      </c>
      <c r="S3106" s="2">
        <v>0</v>
      </c>
      <c r="T3106" s="2">
        <v>0</v>
      </c>
      <c r="U3106">
        <v>1</v>
      </c>
      <c r="V3106">
        <v>7</v>
      </c>
      <c r="W3106">
        <v>0</v>
      </c>
    </row>
    <row r="3107" spans="1:23" x14ac:dyDescent="0.25">
      <c r="A3107" t="s">
        <v>61</v>
      </c>
      <c r="B3107" s="3">
        <v>45707</v>
      </c>
      <c r="C3107" s="3" t="str">
        <f>TEXT(Table1[[#This Row],[Date]],"ddd")</f>
        <v>Wed</v>
      </c>
      <c r="D3107" t="s">
        <v>2029</v>
      </c>
      <c r="E3107" s="1">
        <v>0.26770833333333333</v>
      </c>
      <c r="F3107" s="1">
        <v>0.68655092592592593</v>
      </c>
      <c r="G3107" s="1">
        <f>IFERROR(SUM(Table1[[#This Row],[Deactivate]]-Table1[[#This Row],[Activate]]),"")</f>
        <v>0.4188425925925926</v>
      </c>
      <c r="H3107" s="2">
        <f t="shared" si="48"/>
        <v>0</v>
      </c>
      <c r="I3107" t="s">
        <v>29</v>
      </c>
      <c r="J3107" t="s">
        <v>96</v>
      </c>
      <c r="K3107" t="s">
        <v>2333</v>
      </c>
      <c r="L3107">
        <v>0</v>
      </c>
      <c r="M3107" s="1">
        <v>0.2673611111111111</v>
      </c>
      <c r="N3107" s="1">
        <v>0.68611111111111101</v>
      </c>
      <c r="O3107" s="1">
        <v>0</v>
      </c>
      <c r="P3107" s="1">
        <v>0.41875000000000001</v>
      </c>
      <c r="Q3107" s="1">
        <v>0.41875000000000001</v>
      </c>
      <c r="R3107" s="2">
        <v>904.5</v>
      </c>
      <c r="S3107" s="2">
        <v>904.5</v>
      </c>
      <c r="T3107" s="2">
        <v>0</v>
      </c>
      <c r="U3107">
        <v>1</v>
      </c>
      <c r="V3107">
        <v>7</v>
      </c>
      <c r="W3107">
        <v>0</v>
      </c>
    </row>
    <row r="3108" spans="1:23" x14ac:dyDescent="0.25">
      <c r="A3108" t="s">
        <v>63</v>
      </c>
      <c r="B3108" s="3">
        <v>45707</v>
      </c>
      <c r="C3108" s="3" t="str">
        <f>TEXT(Table1[[#This Row],[Date]],"ddd")</f>
        <v>Wed</v>
      </c>
      <c r="D3108" t="s">
        <v>2029</v>
      </c>
      <c r="E3108" s="1" t="s">
        <v>30</v>
      </c>
      <c r="F3108" s="1" t="s">
        <v>30</v>
      </c>
      <c r="G3108" s="1" t="str">
        <f>IFERROR(SUM(Table1[[#This Row],[Deactivate]]-Table1[[#This Row],[Activate]]),"")</f>
        <v/>
      </c>
      <c r="H3108" s="2" t="str">
        <f t="shared" si="48"/>
        <v/>
      </c>
      <c r="I3108" t="s">
        <v>35</v>
      </c>
      <c r="J3108" t="s">
        <v>243</v>
      </c>
      <c r="K3108">
        <v>0</v>
      </c>
      <c r="L3108" t="s">
        <v>2324</v>
      </c>
      <c r="M3108" s="1">
        <v>0</v>
      </c>
      <c r="N3108" s="1">
        <v>0</v>
      </c>
      <c r="O3108" s="1">
        <v>0</v>
      </c>
      <c r="P3108" s="1">
        <v>0</v>
      </c>
      <c r="Q3108" s="1">
        <v>0</v>
      </c>
      <c r="R3108" s="2">
        <v>0</v>
      </c>
      <c r="S3108" s="2">
        <v>0</v>
      </c>
      <c r="T3108" s="2">
        <v>0</v>
      </c>
      <c r="U3108">
        <v>1</v>
      </c>
      <c r="V3108">
        <v>7</v>
      </c>
      <c r="W3108">
        <v>0</v>
      </c>
    </row>
    <row r="3109" spans="1:23" x14ac:dyDescent="0.25">
      <c r="A3109" t="s">
        <v>63</v>
      </c>
      <c r="B3109" s="3">
        <v>45707</v>
      </c>
      <c r="C3109" s="3" t="str">
        <f>TEXT(Table1[[#This Row],[Date]],"ddd")</f>
        <v>Wed</v>
      </c>
      <c r="D3109" t="s">
        <v>2029</v>
      </c>
      <c r="E3109" s="1">
        <v>0.27467592592592593</v>
      </c>
      <c r="F3109" s="1">
        <v>0.71496527777777774</v>
      </c>
      <c r="G3109" s="1">
        <f>IFERROR(SUM(Table1[[#This Row],[Deactivate]]-Table1[[#This Row],[Activate]]),"")</f>
        <v>0.44028935185185181</v>
      </c>
      <c r="H3109" s="2">
        <f t="shared" si="48"/>
        <v>0</v>
      </c>
      <c r="I3109" t="s">
        <v>35</v>
      </c>
      <c r="J3109" t="s">
        <v>243</v>
      </c>
      <c r="K3109">
        <v>0</v>
      </c>
      <c r="L3109" t="s">
        <v>2263</v>
      </c>
      <c r="M3109" s="1">
        <v>0</v>
      </c>
      <c r="N3109" s="1">
        <v>0</v>
      </c>
      <c r="O3109" s="1">
        <v>0</v>
      </c>
      <c r="P3109" s="1">
        <v>0</v>
      </c>
      <c r="Q3109" s="1">
        <v>0</v>
      </c>
      <c r="R3109" s="2">
        <v>0</v>
      </c>
      <c r="S3109" s="2">
        <v>0</v>
      </c>
      <c r="T3109" s="2">
        <v>0</v>
      </c>
      <c r="U3109">
        <v>1</v>
      </c>
      <c r="V3109">
        <v>7</v>
      </c>
      <c r="W3109">
        <v>0</v>
      </c>
    </row>
    <row r="3110" spans="1:23" x14ac:dyDescent="0.25">
      <c r="A3110" t="s">
        <v>63</v>
      </c>
      <c r="B3110" s="3">
        <v>45707</v>
      </c>
      <c r="C3110" s="3" t="str">
        <f>TEXT(Table1[[#This Row],[Date]],"ddd")</f>
        <v>Wed</v>
      </c>
      <c r="D3110" t="s">
        <v>2029</v>
      </c>
      <c r="E3110" s="1" t="s">
        <v>30</v>
      </c>
      <c r="F3110" s="1" t="s">
        <v>30</v>
      </c>
      <c r="G3110" s="1" t="str">
        <f>IFERROR(SUM(Table1[[#This Row],[Deactivate]]-Table1[[#This Row],[Activate]]),"")</f>
        <v/>
      </c>
      <c r="H3110" s="2" t="str">
        <f t="shared" si="48"/>
        <v/>
      </c>
      <c r="I3110" t="s">
        <v>29</v>
      </c>
      <c r="J3110" t="s">
        <v>243</v>
      </c>
      <c r="K3110">
        <v>0</v>
      </c>
      <c r="L3110" t="s">
        <v>2326</v>
      </c>
      <c r="M3110" s="1">
        <v>0.36388888888888887</v>
      </c>
      <c r="N3110" s="1">
        <v>0.44236111111111115</v>
      </c>
      <c r="O3110" s="1">
        <v>7.4999999999999997E-2</v>
      </c>
      <c r="P3110" s="1">
        <v>7.8472222222222221E-2</v>
      </c>
      <c r="Q3110" s="1">
        <v>0.15347222222222223</v>
      </c>
      <c r="R3110" s="2">
        <v>169.5</v>
      </c>
      <c r="S3110" s="2">
        <v>331.5</v>
      </c>
      <c r="T3110" s="2">
        <v>162</v>
      </c>
      <c r="U3110">
        <v>1</v>
      </c>
      <c r="V3110">
        <v>7</v>
      </c>
      <c r="W3110">
        <v>0</v>
      </c>
    </row>
    <row r="3111" spans="1:23" x14ac:dyDescent="0.25">
      <c r="A3111" t="s">
        <v>63</v>
      </c>
      <c r="B3111" s="3">
        <v>45707</v>
      </c>
      <c r="C3111" s="3" t="str">
        <f>TEXT(Table1[[#This Row],[Date]],"ddd")</f>
        <v>Wed</v>
      </c>
      <c r="D3111" t="s">
        <v>2029</v>
      </c>
      <c r="E3111" s="1" t="s">
        <v>30</v>
      </c>
      <c r="F3111" s="1" t="s">
        <v>30</v>
      </c>
      <c r="G3111" s="1" t="str">
        <f>IFERROR(SUM(Table1[[#This Row],[Deactivate]]-Table1[[#This Row],[Activate]]),"")</f>
        <v/>
      </c>
      <c r="H3111" s="2" t="str">
        <f t="shared" si="48"/>
        <v/>
      </c>
      <c r="I3111" t="s">
        <v>29</v>
      </c>
      <c r="J3111" t="s">
        <v>243</v>
      </c>
      <c r="K3111">
        <v>0</v>
      </c>
      <c r="L3111" t="s">
        <v>2327</v>
      </c>
      <c r="M3111" s="1">
        <v>0.47986111111111113</v>
      </c>
      <c r="N3111" s="1">
        <v>0.55486111111111114</v>
      </c>
      <c r="O3111" s="1">
        <v>2.4305555555555556E-2</v>
      </c>
      <c r="P3111" s="1">
        <v>7.4999999999999997E-2</v>
      </c>
      <c r="Q3111" s="1">
        <v>9.930555555555555E-2</v>
      </c>
      <c r="R3111" s="2">
        <v>162</v>
      </c>
      <c r="S3111" s="2">
        <v>214.5</v>
      </c>
      <c r="T3111" s="2">
        <v>52.5</v>
      </c>
      <c r="U3111">
        <v>1</v>
      </c>
      <c r="V3111">
        <v>7</v>
      </c>
      <c r="W3111">
        <v>0</v>
      </c>
    </row>
    <row r="3112" spans="1:23" x14ac:dyDescent="0.25">
      <c r="A3112" t="s">
        <v>63</v>
      </c>
      <c r="B3112" s="3">
        <v>45707</v>
      </c>
      <c r="C3112" s="3" t="str">
        <f>TEXT(Table1[[#This Row],[Date]],"ddd")</f>
        <v>Wed</v>
      </c>
      <c r="D3112" t="s">
        <v>2029</v>
      </c>
      <c r="E3112" s="1" t="s">
        <v>30</v>
      </c>
      <c r="F3112" s="1" t="s">
        <v>30</v>
      </c>
      <c r="G3112" s="1" t="str">
        <f>IFERROR(SUM(Table1[[#This Row],[Deactivate]]-Table1[[#This Row],[Activate]]),"")</f>
        <v/>
      </c>
      <c r="H3112" s="2" t="str">
        <f t="shared" si="48"/>
        <v/>
      </c>
      <c r="I3112" t="s">
        <v>29</v>
      </c>
      <c r="J3112" t="s">
        <v>243</v>
      </c>
      <c r="K3112">
        <v>0</v>
      </c>
      <c r="L3112" t="s">
        <v>2328</v>
      </c>
      <c r="M3112" s="1">
        <v>0.59791666666666665</v>
      </c>
      <c r="N3112" s="1">
        <v>0.65694444444444444</v>
      </c>
      <c r="O3112" s="1">
        <v>2.7083333333333334E-2</v>
      </c>
      <c r="P3112" s="1">
        <v>5.9027777777777783E-2</v>
      </c>
      <c r="Q3112" s="1">
        <v>8.611111111111111E-2</v>
      </c>
      <c r="R3112" s="2">
        <v>127.50000000000003</v>
      </c>
      <c r="S3112" s="2">
        <v>186</v>
      </c>
      <c r="T3112" s="2">
        <v>58.499999999999972</v>
      </c>
      <c r="U3112">
        <v>1</v>
      </c>
      <c r="V3112">
        <v>7</v>
      </c>
      <c r="W3112">
        <v>0</v>
      </c>
    </row>
    <row r="3113" spans="1:23" x14ac:dyDescent="0.25">
      <c r="A3113" t="s">
        <v>63</v>
      </c>
      <c r="B3113" s="3">
        <v>45707</v>
      </c>
      <c r="C3113" s="3" t="str">
        <f>TEXT(Table1[[#This Row],[Date]],"ddd")</f>
        <v>Wed</v>
      </c>
      <c r="D3113" t="s">
        <v>2029</v>
      </c>
      <c r="E3113" s="1" t="s">
        <v>30</v>
      </c>
      <c r="F3113" s="1" t="s">
        <v>30</v>
      </c>
      <c r="G3113" s="1" t="str">
        <f>IFERROR(SUM(Table1[[#This Row],[Deactivate]]-Table1[[#This Row],[Activate]]),"")</f>
        <v/>
      </c>
      <c r="H3113" s="2" t="str">
        <f t="shared" si="48"/>
        <v/>
      </c>
      <c r="I3113" t="s">
        <v>29</v>
      </c>
      <c r="J3113" t="s">
        <v>23</v>
      </c>
      <c r="K3113" t="s">
        <v>2334</v>
      </c>
      <c r="L3113">
        <v>0</v>
      </c>
      <c r="M3113" s="1">
        <v>0.65694444444444444</v>
      </c>
      <c r="N3113" s="1">
        <v>0.65694444444444444</v>
      </c>
      <c r="O3113" s="1">
        <v>0</v>
      </c>
      <c r="P3113" s="1">
        <v>0</v>
      </c>
      <c r="Q3113" s="1">
        <v>0</v>
      </c>
      <c r="R3113" s="2">
        <v>0</v>
      </c>
      <c r="S3113" s="2">
        <v>0</v>
      </c>
      <c r="T3113" s="2">
        <v>0</v>
      </c>
      <c r="U3113">
        <v>1</v>
      </c>
      <c r="V3113">
        <v>7</v>
      </c>
      <c r="W3113">
        <v>0</v>
      </c>
    </row>
    <row r="3114" spans="1:23" x14ac:dyDescent="0.25">
      <c r="A3114" t="s">
        <v>86</v>
      </c>
      <c r="B3114" s="3">
        <v>45707</v>
      </c>
      <c r="C3114" s="3" t="str">
        <f>TEXT(Table1[[#This Row],[Date]],"ddd")</f>
        <v>Wed</v>
      </c>
      <c r="D3114" t="s">
        <v>2029</v>
      </c>
      <c r="E3114" s="1" t="s">
        <v>30</v>
      </c>
      <c r="F3114" s="1" t="s">
        <v>30</v>
      </c>
      <c r="G3114" s="1" t="str">
        <f>IFERROR(SUM(Table1[[#This Row],[Deactivate]]-Table1[[#This Row],[Activate]]),"")</f>
        <v/>
      </c>
      <c r="H3114" s="2" t="str">
        <f t="shared" si="48"/>
        <v/>
      </c>
      <c r="I3114" t="s">
        <v>38</v>
      </c>
      <c r="J3114" t="s">
        <v>26</v>
      </c>
      <c r="K3114">
        <v>0</v>
      </c>
      <c r="L3114" t="s">
        <v>2329</v>
      </c>
      <c r="M3114" s="1">
        <v>0.61805555555555558</v>
      </c>
      <c r="N3114" s="1">
        <v>0.61805555555555558</v>
      </c>
      <c r="O3114" s="1">
        <v>1.1805555555555555E-2</v>
      </c>
      <c r="P3114" s="1">
        <v>0</v>
      </c>
      <c r="Q3114" s="1">
        <v>1.1805555555555555E-2</v>
      </c>
      <c r="R3114" s="2">
        <v>0</v>
      </c>
      <c r="S3114" s="2">
        <v>25.5</v>
      </c>
      <c r="T3114" s="2">
        <v>25.5</v>
      </c>
      <c r="U3114">
        <v>1</v>
      </c>
      <c r="V3114">
        <v>7</v>
      </c>
      <c r="W3114" t="s">
        <v>3950</v>
      </c>
    </row>
    <row r="3115" spans="1:23" x14ac:dyDescent="0.25">
      <c r="A3115" t="s">
        <v>86</v>
      </c>
      <c r="B3115" s="3">
        <v>45707</v>
      </c>
      <c r="C3115" s="3" t="str">
        <f>TEXT(Table1[[#This Row],[Date]],"ddd")</f>
        <v>Wed</v>
      </c>
      <c r="D3115" t="s">
        <v>2029</v>
      </c>
      <c r="E3115" s="1">
        <v>0.60062499999999996</v>
      </c>
      <c r="F3115" s="1">
        <v>0.97837962962962965</v>
      </c>
      <c r="G3115" s="1">
        <f>IFERROR(SUM(Table1[[#This Row],[Deactivate]]-Table1[[#This Row],[Activate]]),"")</f>
        <v>0.37775462962962969</v>
      </c>
      <c r="H3115" s="2">
        <f t="shared" si="48"/>
        <v>0</v>
      </c>
      <c r="I3115" t="s">
        <v>38</v>
      </c>
      <c r="J3115" t="s">
        <v>26</v>
      </c>
      <c r="K3115">
        <v>0</v>
      </c>
      <c r="L3115" t="s">
        <v>2330</v>
      </c>
      <c r="M3115" s="1">
        <v>0.61875000000000002</v>
      </c>
      <c r="N3115" s="1">
        <v>0.61875000000000002</v>
      </c>
      <c r="O3115" s="1">
        <v>6.9444444444444447E-4</v>
      </c>
      <c r="P3115" s="1">
        <v>0</v>
      </c>
      <c r="Q3115" s="1">
        <v>6.9444444444444447E-4</v>
      </c>
      <c r="R3115" s="2">
        <v>0</v>
      </c>
      <c r="S3115" s="2">
        <v>1.5</v>
      </c>
      <c r="T3115" s="2">
        <v>1.5</v>
      </c>
      <c r="U3115">
        <v>1</v>
      </c>
      <c r="V3115">
        <v>7</v>
      </c>
      <c r="W3115" t="s">
        <v>3950</v>
      </c>
    </row>
    <row r="3116" spans="1:23" x14ac:dyDescent="0.25">
      <c r="A3116" t="s">
        <v>86</v>
      </c>
      <c r="B3116" s="3">
        <v>45707</v>
      </c>
      <c r="C3116" s="3" t="str">
        <f>TEXT(Table1[[#This Row],[Date]],"ddd")</f>
        <v>Wed</v>
      </c>
      <c r="D3116" t="s">
        <v>2029</v>
      </c>
      <c r="E3116" s="1" t="s">
        <v>30</v>
      </c>
      <c r="F3116" s="1" t="s">
        <v>30</v>
      </c>
      <c r="G3116" s="1" t="str">
        <f>IFERROR(SUM(Table1[[#This Row],[Deactivate]]-Table1[[#This Row],[Activate]]),"")</f>
        <v/>
      </c>
      <c r="H3116" s="2" t="str">
        <f t="shared" si="48"/>
        <v/>
      </c>
      <c r="I3116" t="s">
        <v>29</v>
      </c>
      <c r="J3116" t="s">
        <v>26</v>
      </c>
      <c r="K3116">
        <v>0</v>
      </c>
      <c r="L3116">
        <v>0</v>
      </c>
      <c r="M3116" s="1">
        <v>0.61875000000000002</v>
      </c>
      <c r="N3116" s="1">
        <v>0.69444444444444453</v>
      </c>
      <c r="O3116" s="1">
        <v>0</v>
      </c>
      <c r="P3116" s="1">
        <v>7.5694444444444439E-2</v>
      </c>
      <c r="Q3116" s="1">
        <v>7.5694444444444439E-2</v>
      </c>
      <c r="R3116" s="2">
        <v>163.49999999999997</v>
      </c>
      <c r="S3116" s="2">
        <v>163.49999999999997</v>
      </c>
      <c r="T3116" s="2">
        <v>0</v>
      </c>
      <c r="U3116">
        <v>1</v>
      </c>
      <c r="V3116">
        <v>7</v>
      </c>
      <c r="W3116">
        <v>0</v>
      </c>
    </row>
    <row r="3117" spans="1:23" x14ac:dyDescent="0.25">
      <c r="A3117" t="s">
        <v>86</v>
      </c>
      <c r="B3117" s="3">
        <v>45707</v>
      </c>
      <c r="C3117" s="3" t="str">
        <f>TEXT(Table1[[#This Row],[Date]],"ddd")</f>
        <v>Wed</v>
      </c>
      <c r="D3117" t="s">
        <v>2029</v>
      </c>
      <c r="E3117" s="1" t="s">
        <v>30</v>
      </c>
      <c r="F3117" s="1" t="s">
        <v>30</v>
      </c>
      <c r="G3117" s="1" t="str">
        <f>IFERROR(SUM(Table1[[#This Row],[Deactivate]]-Table1[[#This Row],[Activate]]),"")</f>
        <v/>
      </c>
      <c r="H3117" s="2" t="str">
        <f t="shared" si="48"/>
        <v/>
      </c>
      <c r="I3117" t="s">
        <v>29</v>
      </c>
      <c r="J3117" t="s">
        <v>26</v>
      </c>
      <c r="K3117">
        <v>0</v>
      </c>
      <c r="L3117" t="s">
        <v>2329</v>
      </c>
      <c r="M3117" s="1">
        <v>0.71180555555555547</v>
      </c>
      <c r="N3117" s="1">
        <v>0.80694444444444446</v>
      </c>
      <c r="O3117" s="1">
        <v>1.7361111111111112E-2</v>
      </c>
      <c r="P3117" s="1">
        <v>9.5138888888888884E-2</v>
      </c>
      <c r="Q3117" s="1">
        <v>0.11249999999999999</v>
      </c>
      <c r="R3117" s="2">
        <v>205.5</v>
      </c>
      <c r="S3117" s="2">
        <v>242.99999999999994</v>
      </c>
      <c r="T3117" s="2">
        <v>37.499999999999943</v>
      </c>
      <c r="U3117">
        <v>1</v>
      </c>
      <c r="V3117">
        <v>7</v>
      </c>
      <c r="W3117" t="s">
        <v>3950</v>
      </c>
    </row>
    <row r="3118" spans="1:23" x14ac:dyDescent="0.25">
      <c r="A3118" t="s">
        <v>86</v>
      </c>
      <c r="B3118" s="3">
        <v>45707</v>
      </c>
      <c r="C3118" s="3" t="str">
        <f>TEXT(Table1[[#This Row],[Date]],"ddd")</f>
        <v>Wed</v>
      </c>
      <c r="D3118" t="s">
        <v>2029</v>
      </c>
      <c r="E3118" s="1" t="s">
        <v>30</v>
      </c>
      <c r="F3118" s="1" t="s">
        <v>30</v>
      </c>
      <c r="G3118" s="1" t="str">
        <f>IFERROR(SUM(Table1[[#This Row],[Deactivate]]-Table1[[#This Row],[Activate]]),"")</f>
        <v/>
      </c>
      <c r="H3118" s="2" t="str">
        <f t="shared" si="48"/>
        <v/>
      </c>
      <c r="I3118" t="s">
        <v>29</v>
      </c>
      <c r="J3118" t="s">
        <v>26</v>
      </c>
      <c r="K3118">
        <v>0</v>
      </c>
      <c r="L3118" t="s">
        <v>2330</v>
      </c>
      <c r="M3118" s="1">
        <v>0.84722222222222221</v>
      </c>
      <c r="N3118" s="1">
        <v>0.94930555555555562</v>
      </c>
      <c r="O3118" s="1">
        <v>4.027777777777778E-2</v>
      </c>
      <c r="P3118" s="1">
        <v>0.10208333333333335</v>
      </c>
      <c r="Q3118" s="1">
        <v>0.14236111111111113</v>
      </c>
      <c r="R3118" s="2">
        <v>220.50000000000006</v>
      </c>
      <c r="S3118" s="2">
        <v>307.50000000000006</v>
      </c>
      <c r="T3118" s="2">
        <v>87</v>
      </c>
      <c r="U3118">
        <v>1</v>
      </c>
      <c r="V3118">
        <v>7</v>
      </c>
      <c r="W3118" t="s">
        <v>3950</v>
      </c>
    </row>
    <row r="3119" spans="1:23" x14ac:dyDescent="0.25">
      <c r="A3119" t="s">
        <v>65</v>
      </c>
      <c r="B3119" s="3">
        <v>45707</v>
      </c>
      <c r="C3119" s="3" t="str">
        <f>TEXT(Table1[[#This Row],[Date]],"ddd")</f>
        <v>Wed</v>
      </c>
      <c r="D3119" t="s">
        <v>2029</v>
      </c>
      <c r="E3119" s="1" t="s">
        <v>30</v>
      </c>
      <c r="F3119" s="1" t="s">
        <v>30</v>
      </c>
      <c r="G3119" s="1" t="str">
        <f>IFERROR(SUM(Table1[[#This Row],[Deactivate]]-Table1[[#This Row],[Activate]]),"")</f>
        <v/>
      </c>
      <c r="H3119" s="2" t="str">
        <f t="shared" si="48"/>
        <v/>
      </c>
      <c r="I3119" t="s">
        <v>22</v>
      </c>
      <c r="J3119" t="s">
        <v>23</v>
      </c>
      <c r="K3119" t="s">
        <v>2335</v>
      </c>
      <c r="L3119">
        <v>0</v>
      </c>
      <c r="M3119" s="1">
        <v>0</v>
      </c>
      <c r="N3119" s="1">
        <v>0</v>
      </c>
      <c r="O3119" s="1">
        <v>0</v>
      </c>
      <c r="P3119" s="1">
        <v>2.0833333333333332E-2</v>
      </c>
      <c r="Q3119" s="1">
        <v>2.0833333333333332E-2</v>
      </c>
      <c r="R3119" s="2">
        <v>45</v>
      </c>
      <c r="S3119" s="2">
        <v>45</v>
      </c>
      <c r="T3119" s="2">
        <v>0</v>
      </c>
      <c r="U3119">
        <v>1</v>
      </c>
      <c r="V3119">
        <v>7</v>
      </c>
      <c r="W3119">
        <v>0</v>
      </c>
    </row>
    <row r="3120" spans="1:23" x14ac:dyDescent="0.25">
      <c r="A3120" t="s">
        <v>20</v>
      </c>
      <c r="B3120" s="3">
        <v>45708</v>
      </c>
      <c r="C3120" s="3" t="str">
        <f>TEXT(Table1[[#This Row],[Date]],"ddd")</f>
        <v>Thu</v>
      </c>
      <c r="D3120" t="s">
        <v>2029</v>
      </c>
      <c r="E3120" s="1" t="s">
        <v>30</v>
      </c>
      <c r="F3120" s="1" t="s">
        <v>30</v>
      </c>
      <c r="G3120" s="1" t="str">
        <f>IFERROR(SUM(Table1[[#This Row],[Deactivate]]-Table1[[#This Row],[Activate]]),"")</f>
        <v/>
      </c>
      <c r="H3120" s="2" t="str">
        <f t="shared" si="48"/>
        <v/>
      </c>
      <c r="I3120" t="s">
        <v>29</v>
      </c>
      <c r="J3120" t="s">
        <v>90</v>
      </c>
      <c r="K3120">
        <v>0</v>
      </c>
      <c r="L3120" t="s">
        <v>91</v>
      </c>
      <c r="M3120" s="1">
        <v>0.60972222222222217</v>
      </c>
      <c r="N3120" s="1">
        <v>0.74305555555555547</v>
      </c>
      <c r="O3120" s="1">
        <v>0</v>
      </c>
      <c r="P3120" s="1">
        <v>0.13333333333333333</v>
      </c>
      <c r="Q3120" s="1">
        <v>0.13333333333333333</v>
      </c>
      <c r="R3120" s="2">
        <v>288</v>
      </c>
      <c r="S3120" s="2">
        <v>288</v>
      </c>
      <c r="T3120" s="2">
        <v>0</v>
      </c>
      <c r="U3120">
        <v>1</v>
      </c>
      <c r="V3120">
        <v>7</v>
      </c>
      <c r="W3120">
        <v>0</v>
      </c>
    </row>
    <row r="3121" spans="1:23" x14ac:dyDescent="0.25">
      <c r="A3121" t="s">
        <v>20</v>
      </c>
      <c r="B3121" s="3">
        <v>45708</v>
      </c>
      <c r="C3121" s="3" t="str">
        <f>TEXT(Table1[[#This Row],[Date]],"ddd")</f>
        <v>Thu</v>
      </c>
      <c r="D3121" t="s">
        <v>2029</v>
      </c>
      <c r="E3121" s="1">
        <v>0.61006944444444444</v>
      </c>
      <c r="F3121" s="1">
        <v>0.74331018518518521</v>
      </c>
      <c r="G3121" s="1">
        <f>IFERROR(SUM(Table1[[#This Row],[Deactivate]]-Table1[[#This Row],[Activate]]),"")</f>
        <v>0.13324074074074077</v>
      </c>
      <c r="H3121" s="2">
        <f t="shared" si="48"/>
        <v>0</v>
      </c>
      <c r="I3121" t="s">
        <v>29</v>
      </c>
      <c r="J3121" t="s">
        <v>23</v>
      </c>
      <c r="K3121" t="s">
        <v>2336</v>
      </c>
      <c r="L3121">
        <v>0</v>
      </c>
      <c r="M3121" s="1">
        <v>0.74305555555555547</v>
      </c>
      <c r="N3121" s="1">
        <v>0.74305555555555547</v>
      </c>
      <c r="O3121" s="1">
        <v>0</v>
      </c>
      <c r="P3121" s="1">
        <v>0</v>
      </c>
      <c r="Q3121" s="1">
        <v>0</v>
      </c>
      <c r="R3121" s="2">
        <v>0</v>
      </c>
      <c r="S3121" s="2">
        <v>0</v>
      </c>
      <c r="T3121" s="2">
        <v>0</v>
      </c>
      <c r="U3121">
        <v>1</v>
      </c>
      <c r="V3121">
        <v>7</v>
      </c>
      <c r="W3121">
        <v>0</v>
      </c>
    </row>
    <row r="3122" spans="1:23" x14ac:dyDescent="0.25">
      <c r="A3122" t="s">
        <v>28</v>
      </c>
      <c r="B3122" s="3">
        <v>45708</v>
      </c>
      <c r="C3122" s="3" t="str">
        <f>TEXT(Table1[[#This Row],[Date]],"ddd")</f>
        <v>Thu</v>
      </c>
      <c r="D3122" t="s">
        <v>2029</v>
      </c>
      <c r="E3122" s="1" t="s">
        <v>30</v>
      </c>
      <c r="F3122" s="1" t="s">
        <v>30</v>
      </c>
      <c r="G3122" s="1" t="str">
        <f>IFERROR(SUM(Table1[[#This Row],[Deactivate]]-Table1[[#This Row],[Activate]]),"")</f>
        <v/>
      </c>
      <c r="H3122" s="2" t="str">
        <f t="shared" si="48"/>
        <v/>
      </c>
      <c r="I3122" t="s">
        <v>22</v>
      </c>
      <c r="J3122" t="s">
        <v>23</v>
      </c>
      <c r="K3122" t="s">
        <v>2337</v>
      </c>
      <c r="L3122">
        <v>0</v>
      </c>
      <c r="M3122" s="1">
        <v>0</v>
      </c>
      <c r="N3122" s="1">
        <v>0</v>
      </c>
      <c r="O3122" s="1">
        <v>0</v>
      </c>
      <c r="P3122" s="1">
        <v>2.0833333333333332E-2</v>
      </c>
      <c r="Q3122" s="1">
        <v>2.0833333333333332E-2</v>
      </c>
      <c r="R3122" s="2">
        <v>45</v>
      </c>
      <c r="S3122" s="2">
        <v>45</v>
      </c>
      <c r="T3122" s="2">
        <v>0</v>
      </c>
      <c r="U3122">
        <v>1</v>
      </c>
      <c r="V3122">
        <v>7</v>
      </c>
      <c r="W3122">
        <v>0</v>
      </c>
    </row>
    <row r="3123" spans="1:23" x14ac:dyDescent="0.25">
      <c r="A3123" t="s">
        <v>34</v>
      </c>
      <c r="B3123" s="3">
        <v>45708</v>
      </c>
      <c r="C3123" s="3" t="str">
        <f>TEXT(Table1[[#This Row],[Date]],"ddd")</f>
        <v>Thu</v>
      </c>
      <c r="D3123" t="s">
        <v>2029</v>
      </c>
      <c r="E3123" s="1" t="s">
        <v>30</v>
      </c>
      <c r="F3123" s="1" t="s">
        <v>30</v>
      </c>
      <c r="G3123" s="1" t="str">
        <f>IFERROR(SUM(Table1[[#This Row],[Deactivate]]-Table1[[#This Row],[Activate]]),"")</f>
        <v/>
      </c>
      <c r="H3123" s="2" t="str">
        <f t="shared" si="48"/>
        <v/>
      </c>
      <c r="I3123" t="s">
        <v>29</v>
      </c>
      <c r="J3123" t="s">
        <v>90</v>
      </c>
      <c r="K3123">
        <v>0</v>
      </c>
      <c r="L3123" t="s">
        <v>91</v>
      </c>
      <c r="M3123" s="1">
        <v>0.31666666666666665</v>
      </c>
      <c r="N3123" s="1">
        <v>0.375</v>
      </c>
      <c r="O3123" s="1">
        <v>0</v>
      </c>
      <c r="P3123" s="1">
        <v>5.8333333333333327E-2</v>
      </c>
      <c r="Q3123" s="1">
        <v>5.8333333333333327E-2</v>
      </c>
      <c r="R3123" s="2">
        <v>125.99999999999997</v>
      </c>
      <c r="S3123" s="2">
        <v>125.99999999999997</v>
      </c>
      <c r="T3123" s="2">
        <v>0</v>
      </c>
      <c r="U3123">
        <v>1</v>
      </c>
      <c r="V3123">
        <v>7</v>
      </c>
      <c r="W3123">
        <v>0</v>
      </c>
    </row>
    <row r="3124" spans="1:23" x14ac:dyDescent="0.25">
      <c r="A3124" t="s">
        <v>34</v>
      </c>
      <c r="B3124" s="3">
        <v>45708</v>
      </c>
      <c r="C3124" s="3" t="str">
        <f>TEXT(Table1[[#This Row],[Date]],"ddd")</f>
        <v>Thu</v>
      </c>
      <c r="D3124" t="s">
        <v>2029</v>
      </c>
      <c r="E3124" s="1">
        <v>0.31725694444444447</v>
      </c>
      <c r="F3124" s="1">
        <v>0.74932870370370375</v>
      </c>
      <c r="G3124" s="1">
        <f>IFERROR(SUM(Table1[[#This Row],[Deactivate]]-Table1[[#This Row],[Activate]]),"")</f>
        <v>0.43207175925925928</v>
      </c>
      <c r="H3124" s="2">
        <f t="shared" si="48"/>
        <v>0</v>
      </c>
      <c r="I3124" t="s">
        <v>48</v>
      </c>
      <c r="J3124" t="s">
        <v>49</v>
      </c>
      <c r="K3124" t="s">
        <v>2338</v>
      </c>
      <c r="L3124">
        <v>0</v>
      </c>
      <c r="M3124" s="1">
        <v>0.40625</v>
      </c>
      <c r="N3124" s="1">
        <v>0.56527777777777777</v>
      </c>
      <c r="O3124" s="1">
        <v>3.125E-2</v>
      </c>
      <c r="P3124" s="1">
        <v>0.15902777777777777</v>
      </c>
      <c r="Q3124" s="1">
        <v>0.19027777777777777</v>
      </c>
      <c r="R3124" s="2">
        <v>343.5</v>
      </c>
      <c r="S3124" s="2">
        <v>411</v>
      </c>
      <c r="T3124" s="2">
        <v>67.5</v>
      </c>
      <c r="U3124">
        <v>1</v>
      </c>
      <c r="V3124">
        <v>7</v>
      </c>
      <c r="W3124">
        <v>0</v>
      </c>
    </row>
    <row r="3125" spans="1:23" x14ac:dyDescent="0.25">
      <c r="A3125" t="s">
        <v>34</v>
      </c>
      <c r="B3125" s="3">
        <v>45708</v>
      </c>
      <c r="C3125" s="3" t="str">
        <f>TEXT(Table1[[#This Row],[Date]],"ddd")</f>
        <v>Thu</v>
      </c>
      <c r="D3125" t="s">
        <v>2029</v>
      </c>
      <c r="E3125" s="1" t="s">
        <v>30</v>
      </c>
      <c r="F3125" s="1" t="s">
        <v>30</v>
      </c>
      <c r="G3125" s="1" t="str">
        <f>IFERROR(SUM(Table1[[#This Row],[Deactivate]]-Table1[[#This Row],[Activate]]),"")</f>
        <v/>
      </c>
      <c r="H3125" s="2" t="str">
        <f t="shared" si="48"/>
        <v/>
      </c>
      <c r="I3125" t="s">
        <v>29</v>
      </c>
      <c r="J3125" t="s">
        <v>23</v>
      </c>
      <c r="K3125" t="s">
        <v>2339</v>
      </c>
      <c r="L3125">
        <v>0</v>
      </c>
      <c r="M3125" s="1">
        <v>0.56527777777777777</v>
      </c>
      <c r="N3125" s="1">
        <v>0.57222222222222219</v>
      </c>
      <c r="O3125" s="1">
        <v>0</v>
      </c>
      <c r="P3125" s="1">
        <v>6.9444444444444441E-3</v>
      </c>
      <c r="Q3125" s="1">
        <v>6.9444444444444441E-3</v>
      </c>
      <c r="R3125" s="2">
        <v>15</v>
      </c>
      <c r="S3125" s="2">
        <v>15</v>
      </c>
      <c r="T3125" s="2">
        <v>0</v>
      </c>
      <c r="U3125">
        <v>1</v>
      </c>
      <c r="V3125">
        <v>7</v>
      </c>
      <c r="W3125">
        <v>0</v>
      </c>
    </row>
    <row r="3126" spans="1:23" x14ac:dyDescent="0.25">
      <c r="A3126" t="s">
        <v>34</v>
      </c>
      <c r="B3126" s="3">
        <v>45708</v>
      </c>
      <c r="C3126" s="3" t="str">
        <f>TEXT(Table1[[#This Row],[Date]],"ddd")</f>
        <v>Thu</v>
      </c>
      <c r="D3126" t="s">
        <v>2029</v>
      </c>
      <c r="E3126" s="1" t="s">
        <v>30</v>
      </c>
      <c r="F3126" s="1" t="s">
        <v>30</v>
      </c>
      <c r="G3126" s="1" t="str">
        <f>IFERROR(SUM(Table1[[#This Row],[Deactivate]]-Table1[[#This Row],[Activate]]),"")</f>
        <v/>
      </c>
      <c r="H3126" s="2" t="str">
        <f t="shared" si="48"/>
        <v/>
      </c>
      <c r="I3126" t="s">
        <v>29</v>
      </c>
      <c r="J3126" t="s">
        <v>26</v>
      </c>
      <c r="K3126">
        <v>0</v>
      </c>
      <c r="L3126" t="s">
        <v>2340</v>
      </c>
      <c r="M3126" s="1">
        <v>0.68958333333333333</v>
      </c>
      <c r="N3126" s="1">
        <v>0.74930555555555556</v>
      </c>
      <c r="O3126" s="1">
        <v>0.1173611111111111</v>
      </c>
      <c r="P3126" s="1">
        <v>5.9722222222222225E-2</v>
      </c>
      <c r="Q3126" s="1">
        <v>0.17708333333333331</v>
      </c>
      <c r="R3126" s="2">
        <v>129</v>
      </c>
      <c r="S3126" s="2">
        <v>382.49999999999994</v>
      </c>
      <c r="T3126" s="2">
        <v>253.49999999999994</v>
      </c>
      <c r="U3126">
        <v>1</v>
      </c>
      <c r="V3126">
        <v>7</v>
      </c>
      <c r="W3126">
        <v>0</v>
      </c>
    </row>
    <row r="3127" spans="1:23" x14ac:dyDescent="0.25">
      <c r="A3127" t="s">
        <v>41</v>
      </c>
      <c r="B3127" s="3">
        <v>45708</v>
      </c>
      <c r="C3127" s="3" t="str">
        <f>TEXT(Table1[[#This Row],[Date]],"ddd")</f>
        <v>Thu</v>
      </c>
      <c r="D3127" t="s">
        <v>2029</v>
      </c>
      <c r="E3127" s="1" t="s">
        <v>30</v>
      </c>
      <c r="F3127" s="1" t="s">
        <v>30</v>
      </c>
      <c r="G3127" s="1" t="str">
        <f>IFERROR(SUM(Table1[[#This Row],[Deactivate]]-Table1[[#This Row],[Activate]]),"")</f>
        <v/>
      </c>
      <c r="H3127" s="2" t="str">
        <f t="shared" si="48"/>
        <v/>
      </c>
      <c r="I3127" t="s">
        <v>29</v>
      </c>
      <c r="J3127" t="s">
        <v>90</v>
      </c>
      <c r="K3127">
        <v>0</v>
      </c>
      <c r="L3127" t="s">
        <v>91</v>
      </c>
      <c r="M3127" s="1">
        <v>0.3298611111111111</v>
      </c>
      <c r="N3127" s="1">
        <v>0.38750000000000001</v>
      </c>
      <c r="O3127" s="1">
        <v>0</v>
      </c>
      <c r="P3127" s="1">
        <v>5.7638888888888885E-2</v>
      </c>
      <c r="Q3127" s="1">
        <v>5.7638888888888885E-2</v>
      </c>
      <c r="R3127" s="2">
        <v>124.5</v>
      </c>
      <c r="S3127" s="2">
        <v>124.5</v>
      </c>
      <c r="T3127" s="2">
        <v>0</v>
      </c>
      <c r="U3127">
        <v>1</v>
      </c>
      <c r="V3127">
        <v>7</v>
      </c>
      <c r="W3127">
        <v>0</v>
      </c>
    </row>
    <row r="3128" spans="1:23" x14ac:dyDescent="0.25">
      <c r="A3128" t="s">
        <v>41</v>
      </c>
      <c r="B3128" s="3">
        <v>45708</v>
      </c>
      <c r="C3128" s="3" t="str">
        <f>TEXT(Table1[[#This Row],[Date]],"ddd")</f>
        <v>Thu</v>
      </c>
      <c r="D3128" t="s">
        <v>2029</v>
      </c>
      <c r="E3128" s="1">
        <v>0.32994212962962965</v>
      </c>
      <c r="F3128" s="1">
        <v>0.73594907407407406</v>
      </c>
      <c r="G3128" s="1">
        <f>IFERROR(SUM(Table1[[#This Row],[Deactivate]]-Table1[[#This Row],[Activate]]),"")</f>
        <v>0.40600694444444441</v>
      </c>
      <c r="H3128" s="2">
        <f t="shared" si="48"/>
        <v>0</v>
      </c>
      <c r="I3128" t="s">
        <v>29</v>
      </c>
      <c r="J3128" t="s">
        <v>96</v>
      </c>
      <c r="K3128" t="s">
        <v>2341</v>
      </c>
      <c r="L3128">
        <v>0</v>
      </c>
      <c r="M3128" s="1">
        <v>0.40625</v>
      </c>
      <c r="N3128" s="1">
        <v>0.47569444444444442</v>
      </c>
      <c r="O3128" s="1">
        <v>1.8749999999999999E-2</v>
      </c>
      <c r="P3128" s="1">
        <v>6.9444444444444434E-2</v>
      </c>
      <c r="Q3128" s="1">
        <v>8.8194444444444436E-2</v>
      </c>
      <c r="R3128" s="2">
        <v>149.99999999999997</v>
      </c>
      <c r="S3128" s="2">
        <v>190.49999999999997</v>
      </c>
      <c r="T3128" s="2">
        <v>40.5</v>
      </c>
      <c r="U3128">
        <v>1</v>
      </c>
      <c r="V3128">
        <v>7</v>
      </c>
      <c r="W3128">
        <v>0</v>
      </c>
    </row>
    <row r="3129" spans="1:23" x14ac:dyDescent="0.25">
      <c r="A3129" t="s">
        <v>41</v>
      </c>
      <c r="B3129" s="3">
        <v>45708</v>
      </c>
      <c r="C3129" s="3" t="str">
        <f>TEXT(Table1[[#This Row],[Date]],"ddd")</f>
        <v>Thu</v>
      </c>
      <c r="D3129" t="s">
        <v>2029</v>
      </c>
      <c r="E3129" s="1" t="s">
        <v>30</v>
      </c>
      <c r="F3129" s="1" t="s">
        <v>30</v>
      </c>
      <c r="G3129" s="1" t="str">
        <f>IFERROR(SUM(Table1[[#This Row],[Deactivate]]-Table1[[#This Row],[Activate]]),"")</f>
        <v/>
      </c>
      <c r="H3129" s="2" t="str">
        <f t="shared" si="48"/>
        <v/>
      </c>
      <c r="I3129" t="s">
        <v>29</v>
      </c>
      <c r="J3129" t="s">
        <v>23</v>
      </c>
      <c r="K3129" t="s">
        <v>2342</v>
      </c>
      <c r="L3129">
        <v>0</v>
      </c>
      <c r="M3129" s="1">
        <v>0.55486111111111114</v>
      </c>
      <c r="N3129" s="1">
        <v>0.58263888888888882</v>
      </c>
      <c r="O3129" s="1">
        <v>0</v>
      </c>
      <c r="P3129" s="1">
        <v>2.7777777777777776E-2</v>
      </c>
      <c r="Q3129" s="1">
        <v>2.7777777777777776E-2</v>
      </c>
      <c r="R3129" s="2">
        <v>60</v>
      </c>
      <c r="S3129" s="2">
        <v>60</v>
      </c>
      <c r="T3129" s="2">
        <v>0</v>
      </c>
      <c r="U3129">
        <v>1</v>
      </c>
      <c r="V3129">
        <v>7</v>
      </c>
      <c r="W3129">
        <v>0</v>
      </c>
    </row>
    <row r="3130" spans="1:23" x14ac:dyDescent="0.25">
      <c r="A3130" t="s">
        <v>41</v>
      </c>
      <c r="B3130" s="3">
        <v>45708</v>
      </c>
      <c r="C3130" s="3" t="str">
        <f>TEXT(Table1[[#This Row],[Date]],"ddd")</f>
        <v>Thu</v>
      </c>
      <c r="D3130" t="s">
        <v>2029</v>
      </c>
      <c r="E3130" s="1" t="s">
        <v>30</v>
      </c>
      <c r="F3130" s="1" t="s">
        <v>30</v>
      </c>
      <c r="G3130" s="1" t="str">
        <f>IFERROR(SUM(Table1[[#This Row],[Deactivate]]-Table1[[#This Row],[Activate]]),"")</f>
        <v/>
      </c>
      <c r="H3130" s="2" t="str">
        <f t="shared" si="48"/>
        <v/>
      </c>
      <c r="I3130" t="s">
        <v>29</v>
      </c>
      <c r="J3130" t="s">
        <v>53</v>
      </c>
      <c r="K3130" t="s">
        <v>2343</v>
      </c>
      <c r="L3130">
        <v>0</v>
      </c>
      <c r="M3130" s="1">
        <v>0.71944444444444444</v>
      </c>
      <c r="N3130" s="1">
        <v>0.73541666666666661</v>
      </c>
      <c r="O3130" s="1">
        <v>0.21597222222222223</v>
      </c>
      <c r="P3130" s="1">
        <v>1.5972222222222224E-2</v>
      </c>
      <c r="Q3130" s="1">
        <v>0.23194444444444445</v>
      </c>
      <c r="R3130" s="2">
        <v>34.500000000000007</v>
      </c>
      <c r="S3130" s="2">
        <v>501</v>
      </c>
      <c r="T3130" s="2">
        <v>466.5</v>
      </c>
      <c r="U3130">
        <v>1</v>
      </c>
      <c r="V3130">
        <v>7</v>
      </c>
      <c r="W3130">
        <v>0</v>
      </c>
    </row>
    <row r="3131" spans="1:23" x14ac:dyDescent="0.25">
      <c r="A3131" t="s">
        <v>45</v>
      </c>
      <c r="B3131" s="3">
        <v>45708</v>
      </c>
      <c r="C3131" s="3" t="str">
        <f>TEXT(Table1[[#This Row],[Date]],"ddd")</f>
        <v>Thu</v>
      </c>
      <c r="D3131" t="s">
        <v>2029</v>
      </c>
      <c r="E3131" s="1" t="s">
        <v>30</v>
      </c>
      <c r="F3131" s="1" t="s">
        <v>30</v>
      </c>
      <c r="G3131" s="1" t="str">
        <f>IFERROR(SUM(Table1[[#This Row],[Deactivate]]-Table1[[#This Row],[Activate]]),"")</f>
        <v/>
      </c>
      <c r="H3131" s="2" t="str">
        <f t="shared" si="48"/>
        <v/>
      </c>
      <c r="I3131" t="s">
        <v>22</v>
      </c>
      <c r="J3131" t="s">
        <v>23</v>
      </c>
      <c r="K3131" t="s">
        <v>2344</v>
      </c>
      <c r="L3131">
        <v>0</v>
      </c>
      <c r="M3131" s="1">
        <v>0</v>
      </c>
      <c r="N3131" s="1">
        <v>0</v>
      </c>
      <c r="O3131" s="1">
        <v>0</v>
      </c>
      <c r="P3131" s="1">
        <v>2.0833333333333332E-2</v>
      </c>
      <c r="Q3131" s="1">
        <v>2.0833333333333332E-2</v>
      </c>
      <c r="R3131" s="2">
        <v>45</v>
      </c>
      <c r="S3131" s="2">
        <v>45</v>
      </c>
      <c r="T3131" s="2">
        <v>0</v>
      </c>
      <c r="U3131">
        <v>1</v>
      </c>
      <c r="V3131">
        <v>7</v>
      </c>
      <c r="W3131">
        <v>0</v>
      </c>
    </row>
    <row r="3132" spans="1:23" x14ac:dyDescent="0.25">
      <c r="A3132" t="s">
        <v>55</v>
      </c>
      <c r="B3132" s="3">
        <v>45708</v>
      </c>
      <c r="C3132" s="3" t="str">
        <f>TEXT(Table1[[#This Row],[Date]],"ddd")</f>
        <v>Thu</v>
      </c>
      <c r="D3132" t="s">
        <v>2029</v>
      </c>
      <c r="E3132" s="1" t="s">
        <v>30</v>
      </c>
      <c r="F3132" s="1" t="s">
        <v>30</v>
      </c>
      <c r="G3132" s="1" t="str">
        <f>IFERROR(SUM(Table1[[#This Row],[Deactivate]]-Table1[[#This Row],[Activate]]),"")</f>
        <v/>
      </c>
      <c r="H3132" s="2" t="str">
        <f t="shared" si="48"/>
        <v/>
      </c>
      <c r="I3132" t="s">
        <v>35</v>
      </c>
      <c r="J3132" t="s">
        <v>26</v>
      </c>
      <c r="K3132">
        <v>0</v>
      </c>
      <c r="L3132" t="s">
        <v>2345</v>
      </c>
      <c r="M3132" s="1">
        <v>0</v>
      </c>
      <c r="N3132" s="1">
        <v>0</v>
      </c>
      <c r="O3132" s="1">
        <v>0</v>
      </c>
      <c r="P3132" s="1">
        <v>0</v>
      </c>
      <c r="Q3132" s="1">
        <v>0</v>
      </c>
      <c r="R3132" s="2">
        <v>0</v>
      </c>
      <c r="S3132" s="2">
        <v>0</v>
      </c>
      <c r="T3132" s="2">
        <v>0</v>
      </c>
      <c r="U3132">
        <v>1</v>
      </c>
      <c r="V3132">
        <v>7</v>
      </c>
      <c r="W3132" t="s">
        <v>3950</v>
      </c>
    </row>
    <row r="3133" spans="1:23" x14ac:dyDescent="0.25">
      <c r="A3133" t="s">
        <v>55</v>
      </c>
      <c r="B3133" s="3">
        <v>45708</v>
      </c>
      <c r="C3133" s="3" t="str">
        <f>TEXT(Table1[[#This Row],[Date]],"ddd")</f>
        <v>Thu</v>
      </c>
      <c r="D3133" t="s">
        <v>2029</v>
      </c>
      <c r="E3133" s="1" t="s">
        <v>30</v>
      </c>
      <c r="F3133" s="1" t="s">
        <v>30</v>
      </c>
      <c r="G3133" s="1" t="str">
        <f>IFERROR(SUM(Table1[[#This Row],[Deactivate]]-Table1[[#This Row],[Activate]]),"")</f>
        <v/>
      </c>
      <c r="H3133" s="2" t="str">
        <f t="shared" si="48"/>
        <v/>
      </c>
      <c r="I3133" t="s">
        <v>35</v>
      </c>
      <c r="J3133" t="s">
        <v>26</v>
      </c>
      <c r="K3133">
        <v>0</v>
      </c>
      <c r="L3133" t="s">
        <v>2346</v>
      </c>
      <c r="M3133" s="1">
        <v>0</v>
      </c>
      <c r="N3133" s="1">
        <v>0</v>
      </c>
      <c r="O3133" s="1">
        <v>0</v>
      </c>
      <c r="P3133" s="1">
        <v>0</v>
      </c>
      <c r="Q3133" s="1">
        <v>0</v>
      </c>
      <c r="R3133" s="2">
        <v>0</v>
      </c>
      <c r="S3133" s="2">
        <v>0</v>
      </c>
      <c r="T3133" s="2">
        <v>0</v>
      </c>
      <c r="U3133">
        <v>1</v>
      </c>
      <c r="V3133">
        <v>7</v>
      </c>
      <c r="W3133" t="s">
        <v>3950</v>
      </c>
    </row>
    <row r="3134" spans="1:23" x14ac:dyDescent="0.25">
      <c r="A3134" t="s">
        <v>55</v>
      </c>
      <c r="B3134" s="3">
        <v>45708</v>
      </c>
      <c r="C3134" s="3" t="str">
        <f>TEXT(Table1[[#This Row],[Date]],"ddd")</f>
        <v>Thu</v>
      </c>
      <c r="D3134" t="s">
        <v>2029</v>
      </c>
      <c r="E3134" s="1" t="s">
        <v>30</v>
      </c>
      <c r="F3134" s="1" t="s">
        <v>30</v>
      </c>
      <c r="G3134" s="1" t="str">
        <f>IFERROR(SUM(Table1[[#This Row],[Deactivate]]-Table1[[#This Row],[Activate]]),"")</f>
        <v/>
      </c>
      <c r="H3134" s="2" t="str">
        <f t="shared" si="48"/>
        <v/>
      </c>
      <c r="I3134" t="s">
        <v>22</v>
      </c>
      <c r="J3134" t="s">
        <v>23</v>
      </c>
      <c r="K3134" t="s">
        <v>2347</v>
      </c>
      <c r="L3134">
        <v>0</v>
      </c>
      <c r="M3134" s="1">
        <v>0</v>
      </c>
      <c r="N3134" s="1">
        <v>0</v>
      </c>
      <c r="O3134" s="1">
        <v>0</v>
      </c>
      <c r="P3134" s="1">
        <v>2.0833333333333332E-2</v>
      </c>
      <c r="Q3134" s="1">
        <v>2.0833333333333332E-2</v>
      </c>
      <c r="R3134" s="2">
        <v>45</v>
      </c>
      <c r="S3134" s="2">
        <v>45</v>
      </c>
      <c r="T3134" s="2">
        <v>0</v>
      </c>
      <c r="U3134">
        <v>1</v>
      </c>
      <c r="V3134">
        <v>7</v>
      </c>
      <c r="W3134">
        <v>0</v>
      </c>
    </row>
    <row r="3135" spans="1:23" x14ac:dyDescent="0.25">
      <c r="A3135" t="s">
        <v>59</v>
      </c>
      <c r="B3135" s="3">
        <v>45708</v>
      </c>
      <c r="C3135" s="3" t="str">
        <f>TEXT(Table1[[#This Row],[Date]],"ddd")</f>
        <v>Thu</v>
      </c>
      <c r="D3135" t="s">
        <v>2029</v>
      </c>
      <c r="E3135" s="1" t="s">
        <v>30</v>
      </c>
      <c r="F3135" s="1" t="s">
        <v>30</v>
      </c>
      <c r="G3135" s="1" t="str">
        <f>IFERROR(SUM(Table1[[#This Row],[Deactivate]]-Table1[[#This Row],[Activate]]),"")</f>
        <v/>
      </c>
      <c r="H3135" s="2" t="str">
        <f t="shared" si="48"/>
        <v/>
      </c>
      <c r="I3135" t="s">
        <v>35</v>
      </c>
      <c r="J3135" t="s">
        <v>26</v>
      </c>
      <c r="K3135">
        <v>0</v>
      </c>
      <c r="L3135" t="s">
        <v>30</v>
      </c>
      <c r="M3135" s="1">
        <v>0</v>
      </c>
      <c r="N3135" s="1">
        <v>0</v>
      </c>
      <c r="O3135" s="1">
        <v>0</v>
      </c>
      <c r="P3135" s="1">
        <v>0</v>
      </c>
      <c r="Q3135" s="1">
        <v>0</v>
      </c>
      <c r="R3135" s="2">
        <v>0</v>
      </c>
      <c r="S3135" s="2">
        <v>0</v>
      </c>
      <c r="T3135" s="2">
        <v>0</v>
      </c>
      <c r="U3135">
        <v>1</v>
      </c>
      <c r="V3135">
        <v>7</v>
      </c>
      <c r="W3135">
        <v>0</v>
      </c>
    </row>
    <row r="3136" spans="1:23" x14ac:dyDescent="0.25">
      <c r="A3136" t="s">
        <v>59</v>
      </c>
      <c r="B3136" s="3">
        <v>45708</v>
      </c>
      <c r="C3136" s="3" t="str">
        <f>TEXT(Table1[[#This Row],[Date]],"ddd")</f>
        <v>Thu</v>
      </c>
      <c r="D3136" t="s">
        <v>2029</v>
      </c>
      <c r="E3136" s="1" t="s">
        <v>30</v>
      </c>
      <c r="F3136" s="1" t="s">
        <v>30</v>
      </c>
      <c r="G3136" s="1" t="str">
        <f>IFERROR(SUM(Table1[[#This Row],[Deactivate]]-Table1[[#This Row],[Activate]]),"")</f>
        <v/>
      </c>
      <c r="H3136" s="2" t="str">
        <f t="shared" si="48"/>
        <v/>
      </c>
      <c r="I3136" t="s">
        <v>22</v>
      </c>
      <c r="J3136" t="s">
        <v>53</v>
      </c>
      <c r="K3136" t="s">
        <v>2348</v>
      </c>
      <c r="L3136">
        <v>0</v>
      </c>
      <c r="M3136" s="1">
        <v>0</v>
      </c>
      <c r="N3136" s="1">
        <v>0</v>
      </c>
      <c r="O3136" s="1">
        <v>1.1805555555555555E-2</v>
      </c>
      <c r="P3136" s="1">
        <v>1.3888888888888888E-2</v>
      </c>
      <c r="Q3136" s="1">
        <v>2.5694444444444443E-2</v>
      </c>
      <c r="R3136" s="2">
        <v>30</v>
      </c>
      <c r="S3136" s="2">
        <v>55.5</v>
      </c>
      <c r="T3136" s="2">
        <v>25.5</v>
      </c>
      <c r="U3136">
        <v>1</v>
      </c>
      <c r="V3136">
        <v>7</v>
      </c>
      <c r="W3136">
        <v>0</v>
      </c>
    </row>
    <row r="3137" spans="1:23" x14ac:dyDescent="0.25">
      <c r="A3137" t="s">
        <v>59</v>
      </c>
      <c r="B3137" s="3">
        <v>45708</v>
      </c>
      <c r="C3137" s="3" t="str">
        <f>TEXT(Table1[[#This Row],[Date]],"ddd")</f>
        <v>Thu</v>
      </c>
      <c r="D3137" t="s">
        <v>2029</v>
      </c>
      <c r="E3137" s="1" t="s">
        <v>30</v>
      </c>
      <c r="F3137" s="1" t="s">
        <v>30</v>
      </c>
      <c r="G3137" s="1" t="str">
        <f>IFERROR(SUM(Table1[[#This Row],[Deactivate]]-Table1[[#This Row],[Activate]]),"")</f>
        <v/>
      </c>
      <c r="H3137" s="2" t="str">
        <f t="shared" si="48"/>
        <v/>
      </c>
      <c r="I3137" t="s">
        <v>22</v>
      </c>
      <c r="J3137" t="s">
        <v>23</v>
      </c>
      <c r="K3137" t="s">
        <v>2349</v>
      </c>
      <c r="L3137">
        <v>0</v>
      </c>
      <c r="M3137" s="1">
        <v>0</v>
      </c>
      <c r="N3137" s="1">
        <v>0</v>
      </c>
      <c r="O3137" s="1">
        <v>0</v>
      </c>
      <c r="P3137" s="1">
        <v>2.0833333333333332E-2</v>
      </c>
      <c r="Q3137" s="1">
        <v>2.0833333333333332E-2</v>
      </c>
      <c r="R3137" s="2">
        <v>45</v>
      </c>
      <c r="S3137" s="2">
        <v>45</v>
      </c>
      <c r="T3137" s="2">
        <v>0</v>
      </c>
      <c r="U3137">
        <v>1</v>
      </c>
      <c r="V3137">
        <v>7</v>
      </c>
      <c r="W3137">
        <v>0</v>
      </c>
    </row>
    <row r="3138" spans="1:23" x14ac:dyDescent="0.25">
      <c r="A3138" t="s">
        <v>61</v>
      </c>
      <c r="B3138" s="3">
        <v>45708</v>
      </c>
      <c r="C3138" s="3" t="str">
        <f>TEXT(Table1[[#This Row],[Date]],"ddd")</f>
        <v>Thu</v>
      </c>
      <c r="D3138" t="s">
        <v>2029</v>
      </c>
      <c r="E3138" s="1" t="s">
        <v>30</v>
      </c>
      <c r="F3138" s="1" t="s">
        <v>30</v>
      </c>
      <c r="G3138" s="1" t="str">
        <f>IFERROR(SUM(Table1[[#This Row],[Deactivate]]-Table1[[#This Row],[Activate]]),"")</f>
        <v/>
      </c>
      <c r="H3138" s="2" t="str">
        <f t="shared" ref="H3138:H3201" si="49">IFERROR(IF(G3138&gt;TIME(10,25,0),(INT(((G3138-TIME(10,25,0))*24*60)/15)*5.5),0),"")</f>
        <v/>
      </c>
      <c r="I3138" t="s">
        <v>22</v>
      </c>
      <c r="J3138" t="s">
        <v>23</v>
      </c>
      <c r="K3138" t="s">
        <v>2350</v>
      </c>
      <c r="L3138">
        <v>0</v>
      </c>
      <c r="M3138" s="1">
        <v>0</v>
      </c>
      <c r="N3138" s="1">
        <v>0</v>
      </c>
      <c r="O3138" s="1">
        <v>0</v>
      </c>
      <c r="P3138" s="1">
        <v>2.0833333333333332E-2</v>
      </c>
      <c r="Q3138" s="1">
        <v>2.0833333333333332E-2</v>
      </c>
      <c r="R3138" s="2">
        <v>45</v>
      </c>
      <c r="S3138" s="2">
        <v>45</v>
      </c>
      <c r="T3138" s="2">
        <v>0</v>
      </c>
      <c r="U3138">
        <v>1</v>
      </c>
      <c r="V3138">
        <v>7</v>
      </c>
      <c r="W3138">
        <v>0</v>
      </c>
    </row>
    <row r="3139" spans="1:23" x14ac:dyDescent="0.25">
      <c r="A3139" t="s">
        <v>63</v>
      </c>
      <c r="B3139" s="3">
        <v>45708</v>
      </c>
      <c r="C3139" s="3" t="str">
        <f>TEXT(Table1[[#This Row],[Date]],"ddd")</f>
        <v>Thu</v>
      </c>
      <c r="D3139" t="s">
        <v>2029</v>
      </c>
      <c r="E3139" s="1" t="s">
        <v>30</v>
      </c>
      <c r="F3139" s="1" t="s">
        <v>30</v>
      </c>
      <c r="G3139" s="1" t="str">
        <f>IFERROR(SUM(Table1[[#This Row],[Deactivate]]-Table1[[#This Row],[Activate]]),"")</f>
        <v/>
      </c>
      <c r="H3139" s="2" t="str">
        <f t="shared" si="49"/>
        <v/>
      </c>
      <c r="I3139" t="s">
        <v>35</v>
      </c>
      <c r="J3139" t="s">
        <v>1177</v>
      </c>
      <c r="K3139">
        <v>0</v>
      </c>
      <c r="L3139" t="s">
        <v>2351</v>
      </c>
      <c r="M3139" s="1">
        <v>0</v>
      </c>
      <c r="N3139" s="1">
        <v>0</v>
      </c>
      <c r="O3139" s="1">
        <v>0</v>
      </c>
      <c r="P3139" s="1">
        <v>0</v>
      </c>
      <c r="Q3139" s="1">
        <v>0</v>
      </c>
      <c r="R3139" s="2">
        <v>0</v>
      </c>
      <c r="S3139" s="2">
        <v>0</v>
      </c>
      <c r="T3139" s="2">
        <v>0</v>
      </c>
      <c r="U3139">
        <v>1</v>
      </c>
      <c r="V3139">
        <v>7</v>
      </c>
      <c r="W3139">
        <v>0</v>
      </c>
    </row>
    <row r="3140" spans="1:23" x14ac:dyDescent="0.25">
      <c r="A3140" t="s">
        <v>63</v>
      </c>
      <c r="B3140" s="3">
        <v>45708</v>
      </c>
      <c r="C3140" s="3" t="str">
        <f>TEXT(Table1[[#This Row],[Date]],"ddd")</f>
        <v>Thu</v>
      </c>
      <c r="D3140" t="s">
        <v>2029</v>
      </c>
      <c r="E3140" s="1">
        <v>0.32832175925925927</v>
      </c>
      <c r="F3140" s="1">
        <v>0.69495370370370368</v>
      </c>
      <c r="G3140" s="1">
        <f>IFERROR(SUM(Table1[[#This Row],[Deactivate]]-Table1[[#This Row],[Activate]]),"")</f>
        <v>0.36663194444444441</v>
      </c>
      <c r="H3140" s="2">
        <f t="shared" si="49"/>
        <v>0</v>
      </c>
      <c r="I3140" t="s">
        <v>29</v>
      </c>
      <c r="J3140" t="s">
        <v>90</v>
      </c>
      <c r="K3140">
        <v>0</v>
      </c>
      <c r="L3140" t="s">
        <v>91</v>
      </c>
      <c r="M3140" s="1">
        <v>0.33333333333333331</v>
      </c>
      <c r="N3140" s="1">
        <v>0.36319444444444443</v>
      </c>
      <c r="O3140" s="1">
        <v>5.5555555555555558E-3</v>
      </c>
      <c r="P3140" s="1">
        <v>2.9861111111111113E-2</v>
      </c>
      <c r="Q3140" s="1">
        <v>3.5416666666666666E-2</v>
      </c>
      <c r="R3140" s="2">
        <v>64.5</v>
      </c>
      <c r="S3140" s="2">
        <v>76.5</v>
      </c>
      <c r="T3140" s="2">
        <v>12</v>
      </c>
      <c r="U3140">
        <v>1</v>
      </c>
      <c r="V3140">
        <v>7</v>
      </c>
      <c r="W3140">
        <v>0</v>
      </c>
    </row>
    <row r="3141" spans="1:23" x14ac:dyDescent="0.25">
      <c r="A3141" t="s">
        <v>63</v>
      </c>
      <c r="B3141" s="3">
        <v>45708</v>
      </c>
      <c r="C3141" s="3" t="str">
        <f>TEXT(Table1[[#This Row],[Date]],"ddd")</f>
        <v>Thu</v>
      </c>
      <c r="D3141" t="s">
        <v>2029</v>
      </c>
      <c r="E3141" s="1" t="s">
        <v>30</v>
      </c>
      <c r="F3141" s="1" t="s">
        <v>30</v>
      </c>
      <c r="G3141" s="1" t="str">
        <f>IFERROR(SUM(Table1[[#This Row],[Deactivate]]-Table1[[#This Row],[Activate]]),"")</f>
        <v/>
      </c>
      <c r="H3141" s="2" t="str">
        <f t="shared" si="49"/>
        <v/>
      </c>
      <c r="I3141" t="s">
        <v>29</v>
      </c>
      <c r="J3141" t="s">
        <v>49</v>
      </c>
      <c r="K3141" t="s">
        <v>2352</v>
      </c>
      <c r="L3141">
        <v>0</v>
      </c>
      <c r="M3141" s="1">
        <v>0.38819444444444445</v>
      </c>
      <c r="N3141" s="1">
        <v>0.5180555555555556</v>
      </c>
      <c r="O3141" s="1">
        <v>1.7361111111111112E-2</v>
      </c>
      <c r="P3141" s="1">
        <v>0.12986111111111112</v>
      </c>
      <c r="Q3141" s="1">
        <v>0.14722222222222223</v>
      </c>
      <c r="R3141" s="2">
        <v>280.50000000000006</v>
      </c>
      <c r="S3141" s="2">
        <v>318</v>
      </c>
      <c r="T3141" s="2">
        <v>37.499999999999943</v>
      </c>
      <c r="U3141">
        <v>1</v>
      </c>
      <c r="V3141">
        <v>7</v>
      </c>
      <c r="W3141">
        <v>0</v>
      </c>
    </row>
    <row r="3142" spans="1:23" x14ac:dyDescent="0.25">
      <c r="A3142" t="s">
        <v>63</v>
      </c>
      <c r="B3142" s="3">
        <v>45708</v>
      </c>
      <c r="C3142" s="3" t="str">
        <f>TEXT(Table1[[#This Row],[Date]],"ddd")</f>
        <v>Thu</v>
      </c>
      <c r="D3142" t="s">
        <v>2029</v>
      </c>
      <c r="E3142" s="1" t="s">
        <v>30</v>
      </c>
      <c r="F3142" s="1" t="s">
        <v>30</v>
      </c>
      <c r="G3142" s="1" t="str">
        <f>IFERROR(SUM(Table1[[#This Row],[Deactivate]]-Table1[[#This Row],[Activate]]),"")</f>
        <v/>
      </c>
      <c r="H3142" s="2" t="str">
        <f t="shared" si="49"/>
        <v/>
      </c>
      <c r="I3142" t="s">
        <v>29</v>
      </c>
      <c r="J3142" t="s">
        <v>23</v>
      </c>
      <c r="K3142" t="s">
        <v>2353</v>
      </c>
      <c r="L3142">
        <v>0</v>
      </c>
      <c r="M3142" s="1">
        <v>0.53819444444444442</v>
      </c>
      <c r="N3142" s="1">
        <v>0.5444444444444444</v>
      </c>
      <c r="O3142" s="1">
        <v>0</v>
      </c>
      <c r="P3142" s="1">
        <v>6.2499999999999995E-3</v>
      </c>
      <c r="Q3142" s="1">
        <v>6.2499999999999995E-3</v>
      </c>
      <c r="R3142" s="2">
        <v>13.5</v>
      </c>
      <c r="S3142" s="2">
        <v>13.5</v>
      </c>
      <c r="T3142" s="2">
        <v>0</v>
      </c>
      <c r="U3142">
        <v>1</v>
      </c>
      <c r="V3142">
        <v>7</v>
      </c>
      <c r="W3142">
        <v>0</v>
      </c>
    </row>
    <row r="3143" spans="1:23" x14ac:dyDescent="0.25">
      <c r="A3143" t="s">
        <v>63</v>
      </c>
      <c r="B3143" s="3">
        <v>45708</v>
      </c>
      <c r="C3143" s="3" t="str">
        <f>TEXT(Table1[[#This Row],[Date]],"ddd")</f>
        <v>Thu</v>
      </c>
      <c r="D3143" t="s">
        <v>2029</v>
      </c>
      <c r="E3143" s="1" t="s">
        <v>30</v>
      </c>
      <c r="F3143" s="1" t="s">
        <v>30</v>
      </c>
      <c r="G3143" s="1" t="str">
        <f>IFERROR(SUM(Table1[[#This Row],[Deactivate]]-Table1[[#This Row],[Activate]]),"")</f>
        <v/>
      </c>
      <c r="H3143" s="2" t="str">
        <f t="shared" si="49"/>
        <v/>
      </c>
      <c r="I3143" t="s">
        <v>29</v>
      </c>
      <c r="J3143" t="s">
        <v>1177</v>
      </c>
      <c r="K3143">
        <v>0</v>
      </c>
      <c r="L3143">
        <v>0</v>
      </c>
      <c r="M3143" s="1">
        <v>0.5444444444444444</v>
      </c>
      <c r="N3143" s="1">
        <v>0.69444444444444453</v>
      </c>
      <c r="O3143" s="1">
        <v>2.013888888888889E-2</v>
      </c>
      <c r="P3143" s="1">
        <v>0.15</v>
      </c>
      <c r="Q3143" s="1">
        <v>0.1701388888888889</v>
      </c>
      <c r="R3143" s="2">
        <v>324</v>
      </c>
      <c r="S3143" s="2">
        <v>367.5</v>
      </c>
      <c r="T3143" s="2">
        <v>43.5</v>
      </c>
      <c r="U3143">
        <v>1</v>
      </c>
      <c r="V3143">
        <v>7</v>
      </c>
      <c r="W3143">
        <v>0</v>
      </c>
    </row>
    <row r="3144" spans="1:23" x14ac:dyDescent="0.25">
      <c r="A3144" t="s">
        <v>86</v>
      </c>
      <c r="B3144" s="3">
        <v>45708</v>
      </c>
      <c r="C3144" s="3" t="str">
        <f>TEXT(Table1[[#This Row],[Date]],"ddd")</f>
        <v>Thu</v>
      </c>
      <c r="D3144" t="s">
        <v>2029</v>
      </c>
      <c r="E3144" s="1" t="s">
        <v>30</v>
      </c>
      <c r="F3144" s="1" t="s">
        <v>30</v>
      </c>
      <c r="G3144" s="1" t="str">
        <f>IFERROR(SUM(Table1[[#This Row],[Deactivate]]-Table1[[#This Row],[Activate]]),"")</f>
        <v/>
      </c>
      <c r="H3144" s="2" t="str">
        <f t="shared" si="49"/>
        <v/>
      </c>
      <c r="I3144" t="s">
        <v>35</v>
      </c>
      <c r="J3144" t="s">
        <v>90</v>
      </c>
      <c r="K3144">
        <v>0</v>
      </c>
      <c r="L3144" t="s">
        <v>91</v>
      </c>
      <c r="M3144" s="1">
        <v>0</v>
      </c>
      <c r="N3144" s="1">
        <v>0</v>
      </c>
      <c r="O3144" s="1">
        <v>0</v>
      </c>
      <c r="P3144" s="1">
        <v>0</v>
      </c>
      <c r="Q3144" s="1">
        <v>0</v>
      </c>
      <c r="R3144" s="2">
        <v>0</v>
      </c>
      <c r="S3144" s="2">
        <v>0</v>
      </c>
      <c r="T3144" s="2">
        <v>0</v>
      </c>
      <c r="U3144">
        <v>1</v>
      </c>
      <c r="V3144">
        <v>7</v>
      </c>
      <c r="W3144">
        <v>0</v>
      </c>
    </row>
    <row r="3145" spans="1:23" x14ac:dyDescent="0.25">
      <c r="A3145" t="s">
        <v>86</v>
      </c>
      <c r="B3145" s="3">
        <v>45708</v>
      </c>
      <c r="C3145" s="3" t="str">
        <f>TEXT(Table1[[#This Row],[Date]],"ddd")</f>
        <v>Thu</v>
      </c>
      <c r="D3145" t="s">
        <v>2029</v>
      </c>
      <c r="E3145" s="1">
        <v>0.4173263888888889</v>
      </c>
      <c r="F3145" s="1">
        <v>0.68409722222222225</v>
      </c>
      <c r="G3145" s="1">
        <f>IFERROR(SUM(Table1[[#This Row],[Deactivate]]-Table1[[#This Row],[Activate]]),"")</f>
        <v>0.26677083333333335</v>
      </c>
      <c r="H3145" s="2">
        <f t="shared" si="49"/>
        <v>0</v>
      </c>
      <c r="I3145" t="s">
        <v>29</v>
      </c>
      <c r="J3145" t="s">
        <v>49</v>
      </c>
      <c r="K3145" t="s">
        <v>2354</v>
      </c>
      <c r="L3145">
        <v>0</v>
      </c>
      <c r="M3145" s="1">
        <v>0.42986111111111108</v>
      </c>
      <c r="N3145" s="1">
        <v>0.60416666666666663</v>
      </c>
      <c r="O3145" s="1">
        <v>1.3194444444444444E-2</v>
      </c>
      <c r="P3145" s="1">
        <v>0.17430555555555557</v>
      </c>
      <c r="Q3145" s="1">
        <v>0.18750000000000003</v>
      </c>
      <c r="R3145" s="2">
        <v>376.50000000000006</v>
      </c>
      <c r="S3145" s="2">
        <v>405.00000000000011</v>
      </c>
      <c r="T3145" s="2">
        <v>28.500000000000057</v>
      </c>
      <c r="U3145">
        <v>1</v>
      </c>
      <c r="V3145">
        <v>7</v>
      </c>
      <c r="W3145">
        <v>0</v>
      </c>
    </row>
    <row r="3146" spans="1:23" x14ac:dyDescent="0.25">
      <c r="A3146" t="s">
        <v>86</v>
      </c>
      <c r="B3146" s="3">
        <v>45708</v>
      </c>
      <c r="C3146" s="3" t="str">
        <f>TEXT(Table1[[#This Row],[Date]],"ddd")</f>
        <v>Thu</v>
      </c>
      <c r="D3146" t="s">
        <v>2029</v>
      </c>
      <c r="E3146" s="1" t="s">
        <v>30</v>
      </c>
      <c r="F3146" s="1" t="s">
        <v>30</v>
      </c>
      <c r="G3146" s="1" t="str">
        <f>IFERROR(SUM(Table1[[#This Row],[Deactivate]]-Table1[[#This Row],[Activate]]),"")</f>
        <v/>
      </c>
      <c r="H3146" s="2" t="str">
        <f t="shared" si="49"/>
        <v/>
      </c>
      <c r="I3146" t="s">
        <v>29</v>
      </c>
      <c r="J3146" t="s">
        <v>23</v>
      </c>
      <c r="K3146" t="s">
        <v>2355</v>
      </c>
      <c r="L3146">
        <v>0</v>
      </c>
      <c r="M3146" s="1">
        <v>0.6430555555555556</v>
      </c>
      <c r="N3146" s="1">
        <v>0.66736111111111107</v>
      </c>
      <c r="O3146" s="1">
        <v>0</v>
      </c>
      <c r="P3146" s="1">
        <v>2.4305555555555556E-2</v>
      </c>
      <c r="Q3146" s="1">
        <v>2.4305555555555556E-2</v>
      </c>
      <c r="R3146" s="2">
        <v>52.5</v>
      </c>
      <c r="S3146" s="2">
        <v>52.5</v>
      </c>
      <c r="T3146" s="2">
        <v>0</v>
      </c>
      <c r="U3146">
        <v>1</v>
      </c>
      <c r="V3146">
        <v>7</v>
      </c>
      <c r="W3146">
        <v>0</v>
      </c>
    </row>
    <row r="3147" spans="1:23" x14ac:dyDescent="0.25">
      <c r="A3147" t="s">
        <v>65</v>
      </c>
      <c r="B3147" s="3">
        <v>45708</v>
      </c>
      <c r="C3147" s="3" t="str">
        <f>TEXT(Table1[[#This Row],[Date]],"ddd")</f>
        <v>Thu</v>
      </c>
      <c r="D3147" t="s">
        <v>2029</v>
      </c>
      <c r="E3147" s="1" t="s">
        <v>30</v>
      </c>
      <c r="F3147" s="1" t="s">
        <v>30</v>
      </c>
      <c r="G3147" s="1" t="str">
        <f>IFERROR(SUM(Table1[[#This Row],[Deactivate]]-Table1[[#This Row],[Activate]]),"")</f>
        <v/>
      </c>
      <c r="H3147" s="2" t="str">
        <f t="shared" si="49"/>
        <v/>
      </c>
      <c r="I3147" t="s">
        <v>22</v>
      </c>
      <c r="J3147" t="s">
        <v>23</v>
      </c>
      <c r="K3147" t="s">
        <v>2356</v>
      </c>
      <c r="L3147">
        <v>0</v>
      </c>
      <c r="M3147" s="1">
        <v>0</v>
      </c>
      <c r="N3147" s="1">
        <v>0</v>
      </c>
      <c r="O3147" s="1">
        <v>0</v>
      </c>
      <c r="P3147" s="1">
        <v>2.0833333333333332E-2</v>
      </c>
      <c r="Q3147" s="1">
        <v>2.0833333333333332E-2</v>
      </c>
      <c r="R3147" s="2">
        <v>45</v>
      </c>
      <c r="S3147" s="2">
        <v>45</v>
      </c>
      <c r="T3147" s="2">
        <v>0</v>
      </c>
      <c r="U3147">
        <v>1</v>
      </c>
      <c r="V3147">
        <v>7</v>
      </c>
      <c r="W3147">
        <v>0</v>
      </c>
    </row>
    <row r="3148" spans="1:23" x14ac:dyDescent="0.25">
      <c r="A3148" t="s">
        <v>20</v>
      </c>
      <c r="B3148" s="3">
        <v>45709</v>
      </c>
      <c r="C3148" s="3" t="str">
        <f>TEXT(Table1[[#This Row],[Date]],"ddd")</f>
        <v>Fri</v>
      </c>
      <c r="D3148" t="s">
        <v>2029</v>
      </c>
      <c r="E3148" s="1" t="s">
        <v>30</v>
      </c>
      <c r="F3148" s="1" t="s">
        <v>30</v>
      </c>
      <c r="G3148" s="1" t="str">
        <f>IFERROR(SUM(Table1[[#This Row],[Deactivate]]-Table1[[#This Row],[Activate]]),"")</f>
        <v/>
      </c>
      <c r="H3148" s="2" t="str">
        <f t="shared" si="49"/>
        <v/>
      </c>
      <c r="I3148" t="s">
        <v>35</v>
      </c>
      <c r="J3148" t="s">
        <v>46</v>
      </c>
      <c r="K3148" t="s">
        <v>2357</v>
      </c>
      <c r="L3148">
        <v>0</v>
      </c>
      <c r="M3148" s="1">
        <v>0</v>
      </c>
      <c r="N3148" s="1">
        <v>0</v>
      </c>
      <c r="O3148" s="1">
        <v>0</v>
      </c>
      <c r="P3148" s="1">
        <v>0</v>
      </c>
      <c r="Q3148" s="1">
        <v>0</v>
      </c>
      <c r="R3148" s="2">
        <v>0</v>
      </c>
      <c r="S3148" s="2">
        <v>0</v>
      </c>
      <c r="T3148" s="2">
        <v>0</v>
      </c>
      <c r="U3148">
        <v>1</v>
      </c>
      <c r="V3148">
        <v>8</v>
      </c>
      <c r="W3148">
        <v>0</v>
      </c>
    </row>
    <row r="3149" spans="1:23" x14ac:dyDescent="0.25">
      <c r="A3149" t="s">
        <v>20</v>
      </c>
      <c r="B3149" s="3">
        <v>45709</v>
      </c>
      <c r="C3149" s="3" t="str">
        <f>TEXT(Table1[[#This Row],[Date]],"ddd")</f>
        <v>Fri</v>
      </c>
      <c r="D3149" t="s">
        <v>2029</v>
      </c>
      <c r="E3149" s="1">
        <v>0.33792824074074074</v>
      </c>
      <c r="F3149" s="1">
        <v>0.66701388888888891</v>
      </c>
      <c r="G3149" s="1">
        <f>IFERROR(SUM(Table1[[#This Row],[Deactivate]]-Table1[[#This Row],[Activate]]),"")</f>
        <v>0.32908564814814817</v>
      </c>
      <c r="H3149" s="2">
        <f t="shared" si="49"/>
        <v>0</v>
      </c>
      <c r="I3149" t="s">
        <v>29</v>
      </c>
      <c r="J3149" t="s">
        <v>26</v>
      </c>
      <c r="K3149">
        <v>0</v>
      </c>
      <c r="L3149" t="s">
        <v>2358</v>
      </c>
      <c r="M3149" s="1">
        <v>0.33888888888888885</v>
      </c>
      <c r="N3149" s="1">
        <v>0.50416666666666665</v>
      </c>
      <c r="O3149" s="1">
        <v>6.9444444444444447E-4</v>
      </c>
      <c r="P3149" s="1">
        <v>0.16527777777777777</v>
      </c>
      <c r="Q3149" s="1">
        <v>0.16597222222222222</v>
      </c>
      <c r="R3149" s="2">
        <v>357</v>
      </c>
      <c r="S3149" s="2">
        <v>358.5</v>
      </c>
      <c r="T3149" s="2">
        <v>1.5</v>
      </c>
      <c r="U3149">
        <v>1</v>
      </c>
      <c r="V3149">
        <v>8</v>
      </c>
      <c r="W3149">
        <v>0</v>
      </c>
    </row>
    <row r="3150" spans="1:23" x14ac:dyDescent="0.25">
      <c r="A3150" t="s">
        <v>20</v>
      </c>
      <c r="B3150" s="3">
        <v>45709</v>
      </c>
      <c r="C3150" s="3" t="str">
        <f>TEXT(Table1[[#This Row],[Date]],"ddd")</f>
        <v>Fri</v>
      </c>
      <c r="D3150" t="s">
        <v>2029</v>
      </c>
      <c r="E3150" s="1" t="s">
        <v>30</v>
      </c>
      <c r="F3150" s="1" t="s">
        <v>30</v>
      </c>
      <c r="G3150" s="1" t="str">
        <f>IFERROR(SUM(Table1[[#This Row],[Deactivate]]-Table1[[#This Row],[Activate]]),"")</f>
        <v/>
      </c>
      <c r="H3150" s="2" t="str">
        <f t="shared" si="49"/>
        <v/>
      </c>
      <c r="I3150" t="s">
        <v>48</v>
      </c>
      <c r="J3150" t="s">
        <v>49</v>
      </c>
      <c r="K3150" t="s">
        <v>2359</v>
      </c>
      <c r="L3150">
        <v>0</v>
      </c>
      <c r="M3150" s="1">
        <v>0.53055555555555556</v>
      </c>
      <c r="N3150" s="1">
        <v>0.59652777777777777</v>
      </c>
      <c r="O3150" s="1">
        <v>2.6388888888888889E-2</v>
      </c>
      <c r="P3150" s="1">
        <v>6.5972222222222224E-2</v>
      </c>
      <c r="Q3150" s="1">
        <v>9.2361111111111116E-2</v>
      </c>
      <c r="R3150" s="2">
        <v>142.5</v>
      </c>
      <c r="S3150" s="2">
        <v>199.5</v>
      </c>
      <c r="T3150" s="2">
        <v>57</v>
      </c>
      <c r="U3150">
        <v>1</v>
      </c>
      <c r="V3150">
        <v>8</v>
      </c>
      <c r="W3150">
        <v>0</v>
      </c>
    </row>
    <row r="3151" spans="1:23" x14ac:dyDescent="0.25">
      <c r="A3151" t="s">
        <v>20</v>
      </c>
      <c r="B3151" s="3">
        <v>45709</v>
      </c>
      <c r="C3151" s="3" t="str">
        <f>TEXT(Table1[[#This Row],[Date]],"ddd")</f>
        <v>Fri</v>
      </c>
      <c r="D3151" t="s">
        <v>2029</v>
      </c>
      <c r="E3151" s="1" t="s">
        <v>30</v>
      </c>
      <c r="F3151" s="1" t="s">
        <v>30</v>
      </c>
      <c r="G3151" s="1" t="str">
        <f>IFERROR(SUM(Table1[[#This Row],[Deactivate]]-Table1[[#This Row],[Activate]]),"")</f>
        <v/>
      </c>
      <c r="H3151" s="2" t="str">
        <f t="shared" si="49"/>
        <v/>
      </c>
      <c r="I3151" t="s">
        <v>29</v>
      </c>
      <c r="J3151" t="s">
        <v>23</v>
      </c>
      <c r="K3151" t="s">
        <v>2360</v>
      </c>
      <c r="L3151">
        <v>0</v>
      </c>
      <c r="M3151" s="1">
        <v>0.59652777777777777</v>
      </c>
      <c r="N3151" s="1">
        <v>0.61875000000000002</v>
      </c>
      <c r="O3151" s="1">
        <v>0</v>
      </c>
      <c r="P3151" s="1">
        <v>2.2222222222222223E-2</v>
      </c>
      <c r="Q3151" s="1">
        <v>2.2222222222222223E-2</v>
      </c>
      <c r="R3151" s="2">
        <v>48</v>
      </c>
      <c r="S3151" s="2">
        <v>48</v>
      </c>
      <c r="T3151" s="2">
        <v>0</v>
      </c>
      <c r="U3151">
        <v>1</v>
      </c>
      <c r="V3151">
        <v>8</v>
      </c>
      <c r="W3151">
        <v>0</v>
      </c>
    </row>
    <row r="3152" spans="1:23" x14ac:dyDescent="0.25">
      <c r="A3152" t="s">
        <v>28</v>
      </c>
      <c r="B3152" s="3">
        <v>45709</v>
      </c>
      <c r="C3152" s="3" t="str">
        <f>TEXT(Table1[[#This Row],[Date]],"ddd")</f>
        <v>Fri</v>
      </c>
      <c r="D3152" t="s">
        <v>2029</v>
      </c>
      <c r="E3152" s="1" t="s">
        <v>30</v>
      </c>
      <c r="F3152" s="1" t="s">
        <v>30</v>
      </c>
      <c r="G3152" s="1" t="str">
        <f>IFERROR(SUM(Table1[[#This Row],[Deactivate]]-Table1[[#This Row],[Activate]]),"")</f>
        <v/>
      </c>
      <c r="H3152" s="2" t="str">
        <f t="shared" si="49"/>
        <v/>
      </c>
      <c r="I3152" t="s">
        <v>22</v>
      </c>
      <c r="J3152" t="s">
        <v>23</v>
      </c>
      <c r="K3152" t="s">
        <v>2361</v>
      </c>
      <c r="L3152">
        <v>0</v>
      </c>
      <c r="M3152" s="1">
        <v>0</v>
      </c>
      <c r="N3152" s="1">
        <v>0</v>
      </c>
      <c r="O3152" s="1">
        <v>0</v>
      </c>
      <c r="P3152" s="1">
        <v>2.0833333333333332E-2</v>
      </c>
      <c r="Q3152" s="1">
        <v>2.0833333333333332E-2</v>
      </c>
      <c r="R3152" s="2">
        <v>45</v>
      </c>
      <c r="S3152" s="2">
        <v>45</v>
      </c>
      <c r="T3152" s="2">
        <v>0</v>
      </c>
      <c r="U3152">
        <v>1</v>
      </c>
      <c r="V3152">
        <v>8</v>
      </c>
      <c r="W3152">
        <v>0</v>
      </c>
    </row>
    <row r="3153" spans="1:23" x14ac:dyDescent="0.25">
      <c r="A3153" t="s">
        <v>34</v>
      </c>
      <c r="B3153" s="3">
        <v>45709</v>
      </c>
      <c r="C3153" s="3" t="str">
        <f>TEXT(Table1[[#This Row],[Date]],"ddd")</f>
        <v>Fri</v>
      </c>
      <c r="D3153" t="s">
        <v>2029</v>
      </c>
      <c r="E3153" s="1" t="s">
        <v>30</v>
      </c>
      <c r="F3153" s="1" t="s">
        <v>30</v>
      </c>
      <c r="G3153" s="1" t="str">
        <f>IFERROR(SUM(Table1[[#This Row],[Deactivate]]-Table1[[#This Row],[Activate]]),"")</f>
        <v/>
      </c>
      <c r="H3153" s="2" t="str">
        <f t="shared" si="49"/>
        <v/>
      </c>
      <c r="I3153" t="s">
        <v>29</v>
      </c>
      <c r="J3153" t="s">
        <v>66</v>
      </c>
      <c r="K3153">
        <v>0</v>
      </c>
      <c r="L3153">
        <v>0</v>
      </c>
      <c r="M3153" s="1">
        <v>0.26597222222222222</v>
      </c>
      <c r="N3153" s="1">
        <v>0.75277777777777777</v>
      </c>
      <c r="O3153" s="1">
        <v>0</v>
      </c>
      <c r="P3153" s="1">
        <v>0.48680555555555555</v>
      </c>
      <c r="Q3153" s="1">
        <v>0.48680555555555555</v>
      </c>
      <c r="R3153" s="2">
        <v>1051.5</v>
      </c>
      <c r="S3153" s="2">
        <v>1051.5</v>
      </c>
      <c r="T3153" s="2">
        <v>0</v>
      </c>
      <c r="U3153">
        <v>1</v>
      </c>
      <c r="V3153">
        <v>8</v>
      </c>
      <c r="W3153">
        <v>0</v>
      </c>
    </row>
    <row r="3154" spans="1:23" x14ac:dyDescent="0.25">
      <c r="A3154" t="s">
        <v>34</v>
      </c>
      <c r="B3154" s="3">
        <v>45709</v>
      </c>
      <c r="C3154" s="3" t="str">
        <f>TEXT(Table1[[#This Row],[Date]],"ddd")</f>
        <v>Fri</v>
      </c>
      <c r="D3154" t="s">
        <v>2029</v>
      </c>
      <c r="E3154" s="1">
        <v>0.2660763888888889</v>
      </c>
      <c r="F3154" s="1">
        <v>0.75325231481481481</v>
      </c>
      <c r="G3154" s="1">
        <f>IFERROR(SUM(Table1[[#This Row],[Deactivate]]-Table1[[#This Row],[Activate]]),"")</f>
        <v>0.4871759259259259</v>
      </c>
      <c r="H3154" s="2">
        <f t="shared" si="49"/>
        <v>27.5</v>
      </c>
      <c r="I3154" t="s">
        <v>29</v>
      </c>
      <c r="J3154" t="s">
        <v>23</v>
      </c>
      <c r="K3154" t="s">
        <v>2362</v>
      </c>
      <c r="L3154">
        <v>0</v>
      </c>
      <c r="M3154" s="1">
        <v>0.75277777777777777</v>
      </c>
      <c r="N3154" s="1">
        <v>0.75277777777777777</v>
      </c>
      <c r="O3154" s="1">
        <v>0</v>
      </c>
      <c r="P3154" s="1">
        <v>0</v>
      </c>
      <c r="Q3154" s="1">
        <v>0</v>
      </c>
      <c r="R3154" s="2">
        <v>0</v>
      </c>
      <c r="S3154" s="2">
        <v>0</v>
      </c>
      <c r="T3154" s="2">
        <v>0</v>
      </c>
      <c r="U3154">
        <v>1</v>
      </c>
      <c r="V3154">
        <v>8</v>
      </c>
      <c r="W3154">
        <v>0</v>
      </c>
    </row>
    <row r="3155" spans="1:23" x14ac:dyDescent="0.25">
      <c r="A3155" t="s">
        <v>41</v>
      </c>
      <c r="B3155" s="3">
        <v>45709</v>
      </c>
      <c r="C3155" s="3" t="str">
        <f>TEXT(Table1[[#This Row],[Date]],"ddd")</f>
        <v>Fri</v>
      </c>
      <c r="D3155" t="s">
        <v>2029</v>
      </c>
      <c r="E3155" s="1" t="s">
        <v>30</v>
      </c>
      <c r="F3155" s="1" t="s">
        <v>30</v>
      </c>
      <c r="G3155" s="1" t="str">
        <f>IFERROR(SUM(Table1[[#This Row],[Deactivate]]-Table1[[#This Row],[Activate]]),"")</f>
        <v/>
      </c>
      <c r="H3155" s="2" t="str">
        <f t="shared" si="49"/>
        <v/>
      </c>
      <c r="I3155" t="s">
        <v>29</v>
      </c>
      <c r="J3155" t="s">
        <v>96</v>
      </c>
      <c r="K3155" t="s">
        <v>2363</v>
      </c>
      <c r="L3155">
        <v>0</v>
      </c>
      <c r="M3155" s="1">
        <v>0.39999999999999997</v>
      </c>
      <c r="N3155" s="1">
        <v>0.7597222222222223</v>
      </c>
      <c r="O3155" s="1">
        <v>4.2361111111111106E-2</v>
      </c>
      <c r="P3155" s="1">
        <v>0.35972222222222222</v>
      </c>
      <c r="Q3155" s="1">
        <v>0.40208333333333335</v>
      </c>
      <c r="R3155" s="2">
        <v>777</v>
      </c>
      <c r="S3155" s="2">
        <v>868.5</v>
      </c>
      <c r="T3155" s="2">
        <v>91.5</v>
      </c>
      <c r="U3155">
        <v>1</v>
      </c>
      <c r="V3155">
        <v>8</v>
      </c>
      <c r="W3155">
        <v>0</v>
      </c>
    </row>
    <row r="3156" spans="1:23" x14ac:dyDescent="0.25">
      <c r="A3156" t="s">
        <v>41</v>
      </c>
      <c r="B3156" s="3">
        <v>45709</v>
      </c>
      <c r="C3156" s="3" t="str">
        <f>TEXT(Table1[[#This Row],[Date]],"ddd")</f>
        <v>Fri</v>
      </c>
      <c r="D3156" t="s">
        <v>2029</v>
      </c>
      <c r="E3156" s="1">
        <v>0.33368055555555554</v>
      </c>
      <c r="F3156" s="1">
        <v>0.76005787037037043</v>
      </c>
      <c r="G3156" s="1">
        <f>IFERROR(SUM(Table1[[#This Row],[Deactivate]]-Table1[[#This Row],[Activate]]),"")</f>
        <v>0.42637731481481489</v>
      </c>
      <c r="H3156" s="2">
        <f t="shared" si="49"/>
        <v>0</v>
      </c>
      <c r="I3156" t="s">
        <v>29</v>
      </c>
      <c r="J3156" t="s">
        <v>23</v>
      </c>
      <c r="K3156" t="s">
        <v>2364</v>
      </c>
      <c r="L3156">
        <v>0</v>
      </c>
      <c r="M3156" s="1">
        <v>0.7597222222222223</v>
      </c>
      <c r="N3156" s="1">
        <v>0.7597222222222223</v>
      </c>
      <c r="O3156" s="1">
        <v>0</v>
      </c>
      <c r="P3156" s="1">
        <v>0</v>
      </c>
      <c r="Q3156" s="1">
        <v>0</v>
      </c>
      <c r="R3156" s="2">
        <v>0</v>
      </c>
      <c r="S3156" s="2">
        <v>0</v>
      </c>
      <c r="T3156" s="2">
        <v>0</v>
      </c>
      <c r="U3156">
        <v>1</v>
      </c>
      <c r="V3156">
        <v>8</v>
      </c>
      <c r="W3156">
        <v>0</v>
      </c>
    </row>
    <row r="3157" spans="1:23" x14ac:dyDescent="0.25">
      <c r="A3157" t="s">
        <v>43</v>
      </c>
      <c r="B3157" s="3">
        <v>45709</v>
      </c>
      <c r="C3157" s="3" t="str">
        <f>TEXT(Table1[[#This Row],[Date]],"ddd")</f>
        <v>Fri</v>
      </c>
      <c r="D3157" t="s">
        <v>2029</v>
      </c>
      <c r="E3157" s="1" t="s">
        <v>30</v>
      </c>
      <c r="F3157" s="1" t="s">
        <v>30</v>
      </c>
      <c r="G3157" s="1" t="str">
        <f>IFERROR(SUM(Table1[[#This Row],[Deactivate]]-Table1[[#This Row],[Activate]]),"")</f>
        <v/>
      </c>
      <c r="H3157" s="2" t="str">
        <f t="shared" si="49"/>
        <v/>
      </c>
      <c r="I3157" t="s">
        <v>29</v>
      </c>
      <c r="J3157" t="s">
        <v>243</v>
      </c>
      <c r="K3157">
        <v>0</v>
      </c>
      <c r="L3157" t="s">
        <v>2365</v>
      </c>
      <c r="M3157" s="1">
        <v>0.42291666666666666</v>
      </c>
      <c r="N3157" s="1">
        <v>0.50138888888888888</v>
      </c>
      <c r="O3157" s="1">
        <v>9.1666666666666674E-2</v>
      </c>
      <c r="P3157" s="1">
        <v>7.8472222222222221E-2</v>
      </c>
      <c r="Q3157" s="1">
        <v>0.1701388888888889</v>
      </c>
      <c r="R3157" s="2">
        <v>169.5</v>
      </c>
      <c r="S3157" s="2">
        <v>367.5</v>
      </c>
      <c r="T3157" s="2">
        <v>198</v>
      </c>
      <c r="U3157">
        <v>1</v>
      </c>
      <c r="V3157">
        <v>8</v>
      </c>
      <c r="W3157">
        <v>0</v>
      </c>
    </row>
    <row r="3158" spans="1:23" x14ac:dyDescent="0.25">
      <c r="A3158" t="s">
        <v>43</v>
      </c>
      <c r="B3158" s="3">
        <v>45709</v>
      </c>
      <c r="C3158" s="3" t="str">
        <f>TEXT(Table1[[#This Row],[Date]],"ddd")</f>
        <v>Fri</v>
      </c>
      <c r="D3158" t="s">
        <v>2029</v>
      </c>
      <c r="E3158" s="1">
        <v>0.33148148148148149</v>
      </c>
      <c r="F3158" s="1">
        <v>0.65784722222222225</v>
      </c>
      <c r="G3158" s="1">
        <f>IFERROR(SUM(Table1[[#This Row],[Deactivate]]-Table1[[#This Row],[Activate]]),"")</f>
        <v>0.32636574074074076</v>
      </c>
      <c r="H3158" s="2">
        <f t="shared" si="49"/>
        <v>0</v>
      </c>
      <c r="I3158" t="s">
        <v>29</v>
      </c>
      <c r="J3158" t="s">
        <v>26</v>
      </c>
      <c r="K3158">
        <v>0</v>
      </c>
      <c r="L3158" t="s">
        <v>30</v>
      </c>
      <c r="M3158" s="1">
        <v>0.57847222222222217</v>
      </c>
      <c r="N3158" s="1">
        <v>0.59930555555555554</v>
      </c>
      <c r="O3158" s="1">
        <v>6.25E-2</v>
      </c>
      <c r="P3158" s="1">
        <v>2.0833333333333332E-2</v>
      </c>
      <c r="Q3158" s="1">
        <v>8.3333333333333329E-2</v>
      </c>
      <c r="R3158" s="2">
        <v>45</v>
      </c>
      <c r="S3158" s="2">
        <v>180</v>
      </c>
      <c r="T3158" s="2">
        <v>135</v>
      </c>
      <c r="U3158">
        <v>1</v>
      </c>
      <c r="V3158">
        <v>8</v>
      </c>
      <c r="W3158">
        <v>0</v>
      </c>
    </row>
    <row r="3159" spans="1:23" x14ac:dyDescent="0.25">
      <c r="A3159" t="s">
        <v>43</v>
      </c>
      <c r="B3159" s="3">
        <v>45709</v>
      </c>
      <c r="C3159" s="3" t="str">
        <f>TEXT(Table1[[#This Row],[Date]],"ddd")</f>
        <v>Fri</v>
      </c>
      <c r="D3159" t="s">
        <v>2029</v>
      </c>
      <c r="E3159" s="1" t="s">
        <v>30</v>
      </c>
      <c r="F3159" s="1" t="s">
        <v>30</v>
      </c>
      <c r="G3159" s="1" t="str">
        <f>IFERROR(SUM(Table1[[#This Row],[Deactivate]]-Table1[[#This Row],[Activate]]),"")</f>
        <v/>
      </c>
      <c r="H3159" s="2" t="str">
        <f t="shared" si="49"/>
        <v/>
      </c>
      <c r="I3159" t="s">
        <v>29</v>
      </c>
      <c r="J3159" t="s">
        <v>53</v>
      </c>
      <c r="K3159" t="s">
        <v>2366</v>
      </c>
      <c r="L3159">
        <v>0</v>
      </c>
      <c r="M3159" s="1">
        <v>0.62291666666666667</v>
      </c>
      <c r="N3159" s="1">
        <v>0.62777777777777777</v>
      </c>
      <c r="O3159" s="1">
        <v>2.361111111111111E-2</v>
      </c>
      <c r="P3159" s="1">
        <v>4.8611111111111112E-3</v>
      </c>
      <c r="Q3159" s="1">
        <v>2.8472222222222222E-2</v>
      </c>
      <c r="R3159" s="2">
        <v>10.5</v>
      </c>
      <c r="S3159" s="2">
        <v>61.5</v>
      </c>
      <c r="T3159" s="2">
        <v>51</v>
      </c>
      <c r="U3159">
        <v>1</v>
      </c>
      <c r="V3159">
        <v>8</v>
      </c>
      <c r="W3159">
        <v>0</v>
      </c>
    </row>
    <row r="3160" spans="1:23" x14ac:dyDescent="0.25">
      <c r="A3160" t="s">
        <v>43</v>
      </c>
      <c r="B3160" s="3">
        <v>45709</v>
      </c>
      <c r="C3160" s="3" t="str">
        <f>TEXT(Table1[[#This Row],[Date]],"ddd")</f>
        <v>Fri</v>
      </c>
      <c r="D3160" t="s">
        <v>2029</v>
      </c>
      <c r="E3160" s="1" t="s">
        <v>30</v>
      </c>
      <c r="F3160" s="1" t="s">
        <v>30</v>
      </c>
      <c r="G3160" s="1" t="str">
        <f>IFERROR(SUM(Table1[[#This Row],[Deactivate]]-Table1[[#This Row],[Activate]]),"")</f>
        <v/>
      </c>
      <c r="H3160" s="2" t="str">
        <f t="shared" si="49"/>
        <v/>
      </c>
      <c r="I3160" t="s">
        <v>29</v>
      </c>
      <c r="J3160" t="s">
        <v>23</v>
      </c>
      <c r="K3160" t="s">
        <v>2367</v>
      </c>
      <c r="L3160">
        <v>0</v>
      </c>
      <c r="M3160" s="1">
        <v>0.62777777777777777</v>
      </c>
      <c r="N3160" s="1">
        <v>0.64861111111111114</v>
      </c>
      <c r="O3160" s="1">
        <v>0</v>
      </c>
      <c r="P3160" s="1">
        <v>2.0833333333333332E-2</v>
      </c>
      <c r="Q3160" s="1">
        <v>2.0833333333333332E-2</v>
      </c>
      <c r="R3160" s="2">
        <v>45</v>
      </c>
      <c r="S3160" s="2">
        <v>45</v>
      </c>
      <c r="T3160" s="2">
        <v>0</v>
      </c>
      <c r="U3160">
        <v>1</v>
      </c>
      <c r="V3160">
        <v>8</v>
      </c>
      <c r="W3160">
        <v>0</v>
      </c>
    </row>
    <row r="3161" spans="1:23" x14ac:dyDescent="0.25">
      <c r="A3161" t="s">
        <v>45</v>
      </c>
      <c r="B3161" s="3">
        <v>45709</v>
      </c>
      <c r="C3161" s="3" t="str">
        <f>TEXT(Table1[[#This Row],[Date]],"ddd")</f>
        <v>Fri</v>
      </c>
      <c r="D3161" t="s">
        <v>2029</v>
      </c>
      <c r="E3161" s="1" t="s">
        <v>30</v>
      </c>
      <c r="F3161" s="1" t="s">
        <v>30</v>
      </c>
      <c r="G3161" s="1" t="str">
        <f>IFERROR(SUM(Table1[[#This Row],[Deactivate]]-Table1[[#This Row],[Activate]]),"")</f>
        <v/>
      </c>
      <c r="H3161" s="2" t="str">
        <f t="shared" si="49"/>
        <v/>
      </c>
      <c r="I3161" t="s">
        <v>22</v>
      </c>
      <c r="J3161" t="s">
        <v>23</v>
      </c>
      <c r="K3161" t="s">
        <v>2368</v>
      </c>
      <c r="L3161">
        <v>0</v>
      </c>
      <c r="M3161" s="1">
        <v>0</v>
      </c>
      <c r="N3161" s="1">
        <v>0</v>
      </c>
      <c r="O3161" s="1">
        <v>0</v>
      </c>
      <c r="P3161" s="1">
        <v>2.0833333333333332E-2</v>
      </c>
      <c r="Q3161" s="1">
        <v>2.0833333333333332E-2</v>
      </c>
      <c r="R3161" s="2">
        <v>45</v>
      </c>
      <c r="S3161" s="2">
        <v>45</v>
      </c>
      <c r="T3161" s="2">
        <v>0</v>
      </c>
      <c r="U3161">
        <v>1</v>
      </c>
      <c r="V3161">
        <v>8</v>
      </c>
      <c r="W3161">
        <v>0</v>
      </c>
    </row>
    <row r="3162" spans="1:23" x14ac:dyDescent="0.25">
      <c r="A3162" t="s">
        <v>55</v>
      </c>
      <c r="B3162" s="3">
        <v>45709</v>
      </c>
      <c r="C3162" s="3" t="str">
        <f>TEXT(Table1[[#This Row],[Date]],"ddd")</f>
        <v>Fri</v>
      </c>
      <c r="D3162" t="s">
        <v>2029</v>
      </c>
      <c r="E3162" s="1" t="s">
        <v>30</v>
      </c>
      <c r="F3162" s="1" t="s">
        <v>30</v>
      </c>
      <c r="G3162" s="1" t="str">
        <f>IFERROR(SUM(Table1[[#This Row],[Deactivate]]-Table1[[#This Row],[Activate]]),"")</f>
        <v/>
      </c>
      <c r="H3162" s="2" t="str">
        <f t="shared" si="49"/>
        <v/>
      </c>
      <c r="I3162" t="s">
        <v>35</v>
      </c>
      <c r="J3162" t="s">
        <v>26</v>
      </c>
      <c r="K3162">
        <v>0</v>
      </c>
      <c r="L3162">
        <v>0</v>
      </c>
      <c r="M3162" s="1">
        <v>0</v>
      </c>
      <c r="N3162" s="1">
        <v>0</v>
      </c>
      <c r="O3162" s="1">
        <v>0</v>
      </c>
      <c r="P3162" s="1">
        <v>0</v>
      </c>
      <c r="Q3162" s="1">
        <v>0</v>
      </c>
      <c r="R3162" s="2">
        <v>0</v>
      </c>
      <c r="S3162" s="2">
        <v>0</v>
      </c>
      <c r="T3162" s="2">
        <v>0</v>
      </c>
      <c r="U3162">
        <v>1</v>
      </c>
      <c r="V3162">
        <v>8</v>
      </c>
      <c r="W3162">
        <v>0</v>
      </c>
    </row>
    <row r="3163" spans="1:23" x14ac:dyDescent="0.25">
      <c r="A3163" t="s">
        <v>55</v>
      </c>
      <c r="B3163" s="3">
        <v>45709</v>
      </c>
      <c r="C3163" s="3" t="str">
        <f>TEXT(Table1[[#This Row],[Date]],"ddd")</f>
        <v>Fri</v>
      </c>
      <c r="D3163" t="s">
        <v>2029</v>
      </c>
      <c r="E3163" s="1" t="s">
        <v>30</v>
      </c>
      <c r="F3163" s="1" t="s">
        <v>30</v>
      </c>
      <c r="G3163" s="1" t="str">
        <f>IFERROR(SUM(Table1[[#This Row],[Deactivate]]-Table1[[#This Row],[Activate]]),"")</f>
        <v/>
      </c>
      <c r="H3163" s="2" t="str">
        <f t="shared" si="49"/>
        <v/>
      </c>
      <c r="I3163" t="s">
        <v>22</v>
      </c>
      <c r="J3163" t="s">
        <v>23</v>
      </c>
      <c r="K3163" t="s">
        <v>2369</v>
      </c>
      <c r="L3163">
        <v>0</v>
      </c>
      <c r="M3163" s="1">
        <v>0</v>
      </c>
      <c r="N3163" s="1">
        <v>0</v>
      </c>
      <c r="O3163" s="1">
        <v>0</v>
      </c>
      <c r="P3163" s="1">
        <v>2.0833333333333332E-2</v>
      </c>
      <c r="Q3163" s="1">
        <v>2.0833333333333332E-2</v>
      </c>
      <c r="R3163" s="2">
        <v>45</v>
      </c>
      <c r="S3163" s="2">
        <v>45</v>
      </c>
      <c r="T3163" s="2">
        <v>0</v>
      </c>
      <c r="U3163">
        <v>1</v>
      </c>
      <c r="V3163">
        <v>8</v>
      </c>
      <c r="W3163">
        <v>0</v>
      </c>
    </row>
    <row r="3164" spans="1:23" x14ac:dyDescent="0.25">
      <c r="A3164" t="s">
        <v>59</v>
      </c>
      <c r="B3164" s="3">
        <v>45709</v>
      </c>
      <c r="C3164" s="3" t="str">
        <f>TEXT(Table1[[#This Row],[Date]],"ddd")</f>
        <v>Fri</v>
      </c>
      <c r="D3164" t="s">
        <v>2029</v>
      </c>
      <c r="E3164" s="1" t="s">
        <v>30</v>
      </c>
      <c r="F3164" s="1" t="s">
        <v>30</v>
      </c>
      <c r="G3164" s="1" t="str">
        <f>IFERROR(SUM(Table1[[#This Row],[Deactivate]]-Table1[[#This Row],[Activate]]),"")</f>
        <v/>
      </c>
      <c r="H3164" s="2" t="str">
        <f t="shared" si="49"/>
        <v/>
      </c>
      <c r="I3164" t="s">
        <v>29</v>
      </c>
      <c r="J3164" t="s">
        <v>92</v>
      </c>
      <c r="K3164" t="s">
        <v>2370</v>
      </c>
      <c r="L3164">
        <v>0</v>
      </c>
      <c r="M3164" s="1">
        <v>0.37013888888888885</v>
      </c>
      <c r="N3164" s="1">
        <v>0.37847222222222227</v>
      </c>
      <c r="O3164" s="1">
        <v>4.8611111111111112E-2</v>
      </c>
      <c r="P3164" s="1">
        <v>8.3333333333333332E-3</v>
      </c>
      <c r="Q3164" s="1">
        <v>5.6944444444444443E-2</v>
      </c>
      <c r="R3164" s="2">
        <v>18</v>
      </c>
      <c r="S3164" s="2">
        <v>123</v>
      </c>
      <c r="T3164" s="2">
        <v>105</v>
      </c>
      <c r="U3164">
        <v>1</v>
      </c>
      <c r="V3164">
        <v>8</v>
      </c>
      <c r="W3164">
        <v>0</v>
      </c>
    </row>
    <row r="3165" spans="1:23" x14ac:dyDescent="0.25">
      <c r="A3165" t="s">
        <v>59</v>
      </c>
      <c r="B3165" s="3">
        <v>45709</v>
      </c>
      <c r="C3165" s="3" t="str">
        <f>TEXT(Table1[[#This Row],[Date]],"ddd")</f>
        <v>Fri</v>
      </c>
      <c r="D3165" t="s">
        <v>2029</v>
      </c>
      <c r="E3165" s="1">
        <v>0.3215277777777778</v>
      </c>
      <c r="F3165" s="1">
        <v>0.68576388888888884</v>
      </c>
      <c r="G3165" s="1">
        <f>IFERROR(SUM(Table1[[#This Row],[Deactivate]]-Table1[[#This Row],[Activate]]),"")</f>
        <v>0.36423611111111104</v>
      </c>
      <c r="H3165" s="2">
        <f t="shared" si="49"/>
        <v>0</v>
      </c>
      <c r="I3165" t="s">
        <v>29</v>
      </c>
      <c r="J3165" t="s">
        <v>92</v>
      </c>
      <c r="K3165" t="s">
        <v>2371</v>
      </c>
      <c r="L3165">
        <v>0</v>
      </c>
      <c r="M3165" s="1">
        <v>0.45069444444444445</v>
      </c>
      <c r="N3165" s="1">
        <v>0.4597222222222222</v>
      </c>
      <c r="O3165" s="1">
        <v>6.9444444444444447E-4</v>
      </c>
      <c r="P3165" s="1">
        <v>9.0277777777777787E-3</v>
      </c>
      <c r="Q3165" s="1">
        <v>9.7222222222222224E-3</v>
      </c>
      <c r="R3165" s="2">
        <v>19.500000000000004</v>
      </c>
      <c r="S3165" s="2">
        <v>21</v>
      </c>
      <c r="T3165" s="2">
        <v>1.4999999999999964</v>
      </c>
      <c r="U3165">
        <v>1</v>
      </c>
      <c r="V3165">
        <v>8</v>
      </c>
      <c r="W3165">
        <v>0</v>
      </c>
    </row>
    <row r="3166" spans="1:23" x14ac:dyDescent="0.25">
      <c r="A3166" t="s">
        <v>59</v>
      </c>
      <c r="B3166" s="3">
        <v>45709</v>
      </c>
      <c r="C3166" s="3" t="str">
        <f>TEXT(Table1[[#This Row],[Date]],"ddd")</f>
        <v>Fri</v>
      </c>
      <c r="D3166" t="s">
        <v>2029</v>
      </c>
      <c r="E3166" s="1" t="s">
        <v>30</v>
      </c>
      <c r="F3166" s="1" t="s">
        <v>30</v>
      </c>
      <c r="G3166" s="1" t="str">
        <f>IFERROR(SUM(Table1[[#This Row],[Deactivate]]-Table1[[#This Row],[Activate]]),"")</f>
        <v/>
      </c>
      <c r="H3166" s="2" t="str">
        <f t="shared" si="49"/>
        <v/>
      </c>
      <c r="I3166" t="s">
        <v>29</v>
      </c>
      <c r="J3166" t="s">
        <v>23</v>
      </c>
      <c r="K3166" t="s">
        <v>2372</v>
      </c>
      <c r="L3166">
        <v>0</v>
      </c>
      <c r="M3166" s="1">
        <v>0.68472222222222223</v>
      </c>
      <c r="N3166" s="1">
        <v>0.68472222222222223</v>
      </c>
      <c r="O3166" s="1">
        <v>0</v>
      </c>
      <c r="P3166" s="1">
        <v>0</v>
      </c>
      <c r="Q3166" s="1">
        <v>0</v>
      </c>
      <c r="R3166" s="2">
        <v>0</v>
      </c>
      <c r="S3166" s="2">
        <v>0</v>
      </c>
      <c r="T3166" s="2">
        <v>0</v>
      </c>
      <c r="U3166">
        <v>1</v>
      </c>
      <c r="V3166">
        <v>8</v>
      </c>
      <c r="W3166">
        <v>0</v>
      </c>
    </row>
    <row r="3167" spans="1:23" x14ac:dyDescent="0.25">
      <c r="A3167" t="s">
        <v>61</v>
      </c>
      <c r="B3167" s="3">
        <v>45709</v>
      </c>
      <c r="C3167" s="3" t="str">
        <f>TEXT(Table1[[#This Row],[Date]],"ddd")</f>
        <v>Fri</v>
      </c>
      <c r="D3167" t="s">
        <v>2029</v>
      </c>
      <c r="E3167" s="1" t="s">
        <v>30</v>
      </c>
      <c r="F3167" s="1" t="s">
        <v>30</v>
      </c>
      <c r="G3167" s="1" t="str">
        <f>IFERROR(SUM(Table1[[#This Row],[Deactivate]]-Table1[[#This Row],[Activate]]),"")</f>
        <v/>
      </c>
      <c r="H3167" s="2" t="str">
        <f t="shared" si="49"/>
        <v/>
      </c>
      <c r="I3167" t="s">
        <v>22</v>
      </c>
      <c r="J3167" t="s">
        <v>23</v>
      </c>
      <c r="K3167" t="s">
        <v>2373</v>
      </c>
      <c r="L3167">
        <v>0</v>
      </c>
      <c r="M3167" s="1">
        <v>0</v>
      </c>
      <c r="N3167" s="1">
        <v>0</v>
      </c>
      <c r="O3167" s="1">
        <v>0</v>
      </c>
      <c r="P3167" s="1">
        <v>2.0833333333333332E-2</v>
      </c>
      <c r="Q3167" s="1">
        <v>2.0833333333333332E-2</v>
      </c>
      <c r="R3167" s="2">
        <v>45</v>
      </c>
      <c r="S3167" s="2">
        <v>45</v>
      </c>
      <c r="T3167" s="2">
        <v>0</v>
      </c>
      <c r="U3167">
        <v>1</v>
      </c>
      <c r="V3167">
        <v>8</v>
      </c>
      <c r="W3167">
        <v>0</v>
      </c>
    </row>
    <row r="3168" spans="1:23" x14ac:dyDescent="0.25">
      <c r="A3168" t="s">
        <v>86</v>
      </c>
      <c r="B3168" s="3">
        <v>45709</v>
      </c>
      <c r="C3168" s="3" t="str">
        <f>TEXT(Table1[[#This Row],[Date]],"ddd")</f>
        <v>Fri</v>
      </c>
      <c r="D3168" t="s">
        <v>2029</v>
      </c>
      <c r="E3168" s="1" t="s">
        <v>30</v>
      </c>
      <c r="F3168" s="1" t="s">
        <v>30</v>
      </c>
      <c r="G3168" s="1" t="str">
        <f>IFERROR(SUM(Table1[[#This Row],[Deactivate]]-Table1[[#This Row],[Activate]]),"")</f>
        <v/>
      </c>
      <c r="H3168" s="2" t="str">
        <f t="shared" si="49"/>
        <v/>
      </c>
      <c r="I3168" t="s">
        <v>22</v>
      </c>
      <c r="J3168" t="s">
        <v>23</v>
      </c>
      <c r="K3168" t="s">
        <v>2374</v>
      </c>
      <c r="L3168">
        <v>0</v>
      </c>
      <c r="M3168" s="1">
        <v>0</v>
      </c>
      <c r="N3168" s="1">
        <v>0</v>
      </c>
      <c r="O3168" s="1">
        <v>0</v>
      </c>
      <c r="P3168" s="1">
        <v>2.0833333333333332E-2</v>
      </c>
      <c r="Q3168" s="1">
        <v>2.0833333333333332E-2</v>
      </c>
      <c r="R3168" s="2">
        <v>45</v>
      </c>
      <c r="S3168" s="2">
        <v>45</v>
      </c>
      <c r="T3168" s="2">
        <v>0</v>
      </c>
      <c r="U3168">
        <v>1</v>
      </c>
      <c r="V3168">
        <v>8</v>
      </c>
      <c r="W3168">
        <v>0</v>
      </c>
    </row>
    <row r="3169" spans="1:23" x14ac:dyDescent="0.25">
      <c r="A3169" t="s">
        <v>65</v>
      </c>
      <c r="B3169" s="3">
        <v>45709</v>
      </c>
      <c r="C3169" s="3" t="str">
        <f>TEXT(Table1[[#This Row],[Date]],"ddd")</f>
        <v>Fri</v>
      </c>
      <c r="D3169" t="s">
        <v>2029</v>
      </c>
      <c r="E3169" s="1" t="s">
        <v>30</v>
      </c>
      <c r="F3169" s="1" t="s">
        <v>30</v>
      </c>
      <c r="G3169" s="1" t="str">
        <f>IFERROR(SUM(Table1[[#This Row],[Deactivate]]-Table1[[#This Row],[Activate]]),"")</f>
        <v/>
      </c>
      <c r="H3169" s="2" t="str">
        <f t="shared" si="49"/>
        <v/>
      </c>
      <c r="I3169" t="s">
        <v>22</v>
      </c>
      <c r="J3169" t="s">
        <v>23</v>
      </c>
      <c r="K3169" t="s">
        <v>2375</v>
      </c>
      <c r="L3169">
        <v>0</v>
      </c>
      <c r="M3169" s="1">
        <v>0</v>
      </c>
      <c r="N3169" s="1">
        <v>0</v>
      </c>
      <c r="O3169" s="1">
        <v>0</v>
      </c>
      <c r="P3169" s="1">
        <v>2.0833333333333332E-2</v>
      </c>
      <c r="Q3169" s="1">
        <v>2.0833333333333332E-2</v>
      </c>
      <c r="R3169" s="2">
        <v>45</v>
      </c>
      <c r="S3169" s="2">
        <v>45</v>
      </c>
      <c r="T3169" s="2">
        <v>0</v>
      </c>
      <c r="U3169">
        <v>1</v>
      </c>
      <c r="V3169">
        <v>8</v>
      </c>
      <c r="W3169">
        <v>0</v>
      </c>
    </row>
    <row r="3170" spans="1:23" x14ac:dyDescent="0.25">
      <c r="A3170" t="s">
        <v>28</v>
      </c>
      <c r="B3170" s="3">
        <v>45710</v>
      </c>
      <c r="C3170" s="3" t="str">
        <f>TEXT(Table1[[#This Row],[Date]],"ddd")</f>
        <v>Sat</v>
      </c>
      <c r="D3170" t="s">
        <v>2029</v>
      </c>
      <c r="E3170" s="1" t="s">
        <v>30</v>
      </c>
      <c r="F3170" s="1" t="s">
        <v>30</v>
      </c>
      <c r="G3170" s="1" t="str">
        <f>IFERROR(SUM(Table1[[#This Row],[Deactivate]]-Table1[[#This Row],[Activate]]),"")</f>
        <v/>
      </c>
      <c r="H3170" s="2" t="str">
        <f t="shared" si="49"/>
        <v/>
      </c>
      <c r="I3170" t="s">
        <v>22</v>
      </c>
      <c r="J3170" t="s">
        <v>23</v>
      </c>
      <c r="K3170" t="s">
        <v>2376</v>
      </c>
      <c r="L3170">
        <v>0</v>
      </c>
      <c r="M3170" s="1">
        <v>0</v>
      </c>
      <c r="N3170" s="1">
        <v>0</v>
      </c>
      <c r="O3170" s="1">
        <v>0</v>
      </c>
      <c r="P3170" s="1">
        <v>2.0833333333333332E-2</v>
      </c>
      <c r="Q3170" s="1">
        <v>2.0833333333333332E-2</v>
      </c>
      <c r="R3170" s="2">
        <v>45</v>
      </c>
      <c r="S3170" s="2">
        <v>45</v>
      </c>
      <c r="T3170" s="2">
        <v>0</v>
      </c>
      <c r="U3170">
        <v>1</v>
      </c>
      <c r="V3170">
        <v>8</v>
      </c>
      <c r="W3170">
        <v>0</v>
      </c>
    </row>
    <row r="3171" spans="1:23" x14ac:dyDescent="0.25">
      <c r="A3171" t="s">
        <v>43</v>
      </c>
      <c r="B3171" s="3">
        <v>45710</v>
      </c>
      <c r="C3171" s="3" t="str">
        <f>TEXT(Table1[[#This Row],[Date]],"ddd")</f>
        <v>Sat</v>
      </c>
      <c r="D3171" t="s">
        <v>2029</v>
      </c>
      <c r="E3171" s="1" t="s">
        <v>30</v>
      </c>
      <c r="F3171" s="1" t="s">
        <v>30</v>
      </c>
      <c r="G3171" s="1" t="str">
        <f>IFERROR(SUM(Table1[[#This Row],[Deactivate]]-Table1[[#This Row],[Activate]]),"")</f>
        <v/>
      </c>
      <c r="H3171" s="2" t="str">
        <f t="shared" si="49"/>
        <v/>
      </c>
      <c r="I3171" t="s">
        <v>38</v>
      </c>
      <c r="J3171" t="s">
        <v>66</v>
      </c>
      <c r="K3171">
        <v>0</v>
      </c>
      <c r="L3171">
        <v>0</v>
      </c>
      <c r="M3171" s="1">
        <v>0.3298611111111111</v>
      </c>
      <c r="N3171" s="1">
        <v>0.4680555555555555</v>
      </c>
      <c r="O3171" s="1">
        <v>0</v>
      </c>
      <c r="P3171" s="1">
        <v>0.13819444444444443</v>
      </c>
      <c r="Q3171" s="1">
        <v>0.13819444444444443</v>
      </c>
      <c r="R3171" s="2">
        <v>298.49999999999994</v>
      </c>
      <c r="S3171" s="2">
        <v>298.49999999999994</v>
      </c>
      <c r="T3171" s="2">
        <v>0</v>
      </c>
      <c r="U3171">
        <v>1</v>
      </c>
      <c r="V3171">
        <v>8</v>
      </c>
      <c r="W3171">
        <v>0</v>
      </c>
    </row>
    <row r="3172" spans="1:23" x14ac:dyDescent="0.25">
      <c r="A3172" t="s">
        <v>43</v>
      </c>
      <c r="B3172" s="3">
        <v>45710</v>
      </c>
      <c r="C3172" s="3" t="str">
        <f>TEXT(Table1[[#This Row],[Date]],"ddd")</f>
        <v>Sat</v>
      </c>
      <c r="D3172" t="s">
        <v>2029</v>
      </c>
      <c r="E3172" s="1">
        <v>0.32993055555555556</v>
      </c>
      <c r="F3172" s="1">
        <v>0.93520833333333331</v>
      </c>
      <c r="G3172" s="1">
        <f>IFERROR(SUM(Table1[[#This Row],[Deactivate]]-Table1[[#This Row],[Activate]]),"")</f>
        <v>0.6052777777777778</v>
      </c>
      <c r="H3172" s="2">
        <f t="shared" si="49"/>
        <v>88</v>
      </c>
      <c r="I3172" t="s">
        <v>29</v>
      </c>
      <c r="J3172" t="s">
        <v>49</v>
      </c>
      <c r="K3172" t="s">
        <v>2377</v>
      </c>
      <c r="L3172">
        <v>0</v>
      </c>
      <c r="M3172" s="1">
        <v>0.4694444444444445</v>
      </c>
      <c r="N3172" s="1">
        <v>0.4916666666666667</v>
      </c>
      <c r="O3172" s="1">
        <v>1.3888888888888889E-3</v>
      </c>
      <c r="P3172" s="1">
        <v>2.2222222222222223E-2</v>
      </c>
      <c r="Q3172" s="1">
        <v>2.361111111111111E-2</v>
      </c>
      <c r="R3172" s="2">
        <v>48</v>
      </c>
      <c r="S3172" s="2">
        <v>51</v>
      </c>
      <c r="T3172" s="2">
        <v>3</v>
      </c>
      <c r="U3172">
        <v>1</v>
      </c>
      <c r="V3172">
        <v>8</v>
      </c>
      <c r="W3172">
        <v>0</v>
      </c>
    </row>
    <row r="3173" spans="1:23" x14ac:dyDescent="0.25">
      <c r="A3173" t="s">
        <v>43</v>
      </c>
      <c r="B3173" s="3">
        <v>45710</v>
      </c>
      <c r="C3173" s="3" t="str">
        <f>TEXT(Table1[[#This Row],[Date]],"ddd")</f>
        <v>Sat</v>
      </c>
      <c r="D3173" t="s">
        <v>2029</v>
      </c>
      <c r="E3173" s="1" t="s">
        <v>30</v>
      </c>
      <c r="F3173" s="1" t="s">
        <v>30</v>
      </c>
      <c r="G3173" s="1" t="str">
        <f>IFERROR(SUM(Table1[[#This Row],[Deactivate]]-Table1[[#This Row],[Activate]]),"")</f>
        <v/>
      </c>
      <c r="H3173" s="2" t="str">
        <f t="shared" si="49"/>
        <v/>
      </c>
      <c r="I3173" t="s">
        <v>38</v>
      </c>
      <c r="J3173" t="s">
        <v>66</v>
      </c>
      <c r="K3173">
        <v>0</v>
      </c>
      <c r="L3173">
        <v>0</v>
      </c>
      <c r="M3173" s="1">
        <v>0.4916666666666667</v>
      </c>
      <c r="N3173" s="1">
        <v>0.56597222222222221</v>
      </c>
      <c r="O3173" s="1">
        <v>0</v>
      </c>
      <c r="P3173" s="1">
        <v>7.4305555555555555E-2</v>
      </c>
      <c r="Q3173" s="1">
        <v>7.4305555555555555E-2</v>
      </c>
      <c r="R3173" s="2">
        <v>160.5</v>
      </c>
      <c r="S3173" s="2">
        <v>160.5</v>
      </c>
      <c r="T3173" s="2">
        <v>0</v>
      </c>
      <c r="U3173">
        <v>1</v>
      </c>
      <c r="V3173">
        <v>8</v>
      </c>
      <c r="W3173">
        <v>0</v>
      </c>
    </row>
    <row r="3174" spans="1:23" x14ac:dyDescent="0.25">
      <c r="A3174" t="s">
        <v>43</v>
      </c>
      <c r="B3174" s="3">
        <v>45710</v>
      </c>
      <c r="C3174" s="3" t="str">
        <f>TEXT(Table1[[#This Row],[Date]],"ddd")</f>
        <v>Sat</v>
      </c>
      <c r="D3174" t="s">
        <v>2029</v>
      </c>
      <c r="E3174" s="1" t="s">
        <v>30</v>
      </c>
      <c r="F3174" s="1" t="s">
        <v>30</v>
      </c>
      <c r="G3174" s="1" t="str">
        <f>IFERROR(SUM(Table1[[#This Row],[Deactivate]]-Table1[[#This Row],[Activate]]),"")</f>
        <v/>
      </c>
      <c r="H3174" s="2" t="str">
        <f t="shared" si="49"/>
        <v/>
      </c>
      <c r="I3174" t="s">
        <v>29</v>
      </c>
      <c r="J3174" t="s">
        <v>49</v>
      </c>
      <c r="K3174" t="s">
        <v>2378</v>
      </c>
      <c r="L3174">
        <v>0</v>
      </c>
      <c r="M3174" s="1">
        <v>0.70277777777777783</v>
      </c>
      <c r="N3174" s="1">
        <v>0.82152777777777775</v>
      </c>
      <c r="O3174" s="1">
        <v>0.13680555555555554</v>
      </c>
      <c r="P3174" s="1">
        <v>0.11875000000000001</v>
      </c>
      <c r="Q3174" s="1">
        <v>0.25555555555555554</v>
      </c>
      <c r="R3174" s="2">
        <v>256.5</v>
      </c>
      <c r="S3174" s="2">
        <v>552</v>
      </c>
      <c r="T3174" s="2">
        <v>295.5</v>
      </c>
      <c r="U3174">
        <v>1</v>
      </c>
      <c r="V3174">
        <v>8</v>
      </c>
      <c r="W3174">
        <v>0</v>
      </c>
    </row>
    <row r="3175" spans="1:23" x14ac:dyDescent="0.25">
      <c r="A3175" t="s">
        <v>43</v>
      </c>
      <c r="B3175" s="3">
        <v>45710</v>
      </c>
      <c r="C3175" s="3" t="str">
        <f>TEXT(Table1[[#This Row],[Date]],"ddd")</f>
        <v>Sat</v>
      </c>
      <c r="D3175" t="s">
        <v>2029</v>
      </c>
      <c r="E3175" s="1" t="s">
        <v>30</v>
      </c>
      <c r="F3175" s="1" t="s">
        <v>30</v>
      </c>
      <c r="G3175" s="1" t="str">
        <f>IFERROR(SUM(Table1[[#This Row],[Deactivate]]-Table1[[#This Row],[Activate]]),"")</f>
        <v/>
      </c>
      <c r="H3175" s="2" t="str">
        <f t="shared" si="49"/>
        <v/>
      </c>
      <c r="I3175" t="s">
        <v>29</v>
      </c>
      <c r="J3175" t="s">
        <v>66</v>
      </c>
      <c r="K3175">
        <v>0</v>
      </c>
      <c r="L3175">
        <v>0</v>
      </c>
      <c r="M3175" s="1">
        <v>0.82152777777777775</v>
      </c>
      <c r="N3175" s="1">
        <v>0.93402777777777779</v>
      </c>
      <c r="O3175" s="1">
        <v>0</v>
      </c>
      <c r="P3175" s="1">
        <v>0.1125</v>
      </c>
      <c r="Q3175" s="1">
        <v>0.1125</v>
      </c>
      <c r="R3175" s="2">
        <v>243</v>
      </c>
      <c r="S3175" s="2">
        <v>243</v>
      </c>
      <c r="T3175" s="2">
        <v>0</v>
      </c>
      <c r="U3175">
        <v>1</v>
      </c>
      <c r="V3175">
        <v>8</v>
      </c>
      <c r="W3175">
        <v>0</v>
      </c>
    </row>
    <row r="3176" spans="1:23" x14ac:dyDescent="0.25">
      <c r="A3176" t="s">
        <v>43</v>
      </c>
      <c r="B3176" s="3">
        <v>45710</v>
      </c>
      <c r="C3176" s="3" t="str">
        <f>TEXT(Table1[[#This Row],[Date]],"ddd")</f>
        <v>Sat</v>
      </c>
      <c r="D3176" t="s">
        <v>2029</v>
      </c>
      <c r="E3176" s="1" t="s">
        <v>30</v>
      </c>
      <c r="F3176" s="1" t="s">
        <v>30</v>
      </c>
      <c r="G3176" s="1" t="str">
        <f>IFERROR(SUM(Table1[[#This Row],[Deactivate]]-Table1[[#This Row],[Activate]]),"")</f>
        <v/>
      </c>
      <c r="H3176" s="2" t="str">
        <f t="shared" si="49"/>
        <v/>
      </c>
      <c r="I3176" t="s">
        <v>29</v>
      </c>
      <c r="J3176" t="s">
        <v>23</v>
      </c>
      <c r="K3176" t="s">
        <v>2379</v>
      </c>
      <c r="L3176">
        <v>0</v>
      </c>
      <c r="M3176" s="1">
        <v>0.93402777777777779</v>
      </c>
      <c r="N3176" s="1">
        <v>0.93402777777777779</v>
      </c>
      <c r="O3176" s="1">
        <v>0</v>
      </c>
      <c r="P3176" s="1">
        <v>0</v>
      </c>
      <c r="Q3176" s="1">
        <v>0</v>
      </c>
      <c r="R3176" s="2">
        <v>0</v>
      </c>
      <c r="S3176" s="2">
        <v>0</v>
      </c>
      <c r="T3176" s="2">
        <v>0</v>
      </c>
      <c r="U3176">
        <v>1</v>
      </c>
      <c r="V3176">
        <v>8</v>
      </c>
      <c r="W3176">
        <v>0</v>
      </c>
    </row>
    <row r="3177" spans="1:23" x14ac:dyDescent="0.25">
      <c r="A3177" t="s">
        <v>55</v>
      </c>
      <c r="B3177" s="3">
        <v>45710</v>
      </c>
      <c r="C3177" s="3" t="str">
        <f>TEXT(Table1[[#This Row],[Date]],"ddd")</f>
        <v>Sat</v>
      </c>
      <c r="D3177" t="s">
        <v>2029</v>
      </c>
      <c r="E3177" s="1" t="s">
        <v>30</v>
      </c>
      <c r="F3177" s="1" t="s">
        <v>30</v>
      </c>
      <c r="G3177" s="1" t="str">
        <f>IFERROR(SUM(Table1[[#This Row],[Deactivate]]-Table1[[#This Row],[Activate]]),"")</f>
        <v/>
      </c>
      <c r="H3177" s="2" t="str">
        <f t="shared" si="49"/>
        <v/>
      </c>
      <c r="I3177" t="s">
        <v>22</v>
      </c>
      <c r="J3177" t="s">
        <v>23</v>
      </c>
      <c r="K3177" t="s">
        <v>2380</v>
      </c>
      <c r="L3177">
        <v>0</v>
      </c>
      <c r="M3177" s="1">
        <v>0</v>
      </c>
      <c r="N3177" s="1">
        <v>0</v>
      </c>
      <c r="O3177" s="1">
        <v>0</v>
      </c>
      <c r="P3177" s="1">
        <v>2.0833333333333332E-2</v>
      </c>
      <c r="Q3177" s="1">
        <v>2.0833333333333332E-2</v>
      </c>
      <c r="R3177" s="2">
        <v>45</v>
      </c>
      <c r="S3177" s="2">
        <v>45</v>
      </c>
      <c r="T3177" s="2">
        <v>0</v>
      </c>
      <c r="U3177">
        <v>1</v>
      </c>
      <c r="V3177">
        <v>8</v>
      </c>
      <c r="W3177">
        <v>0</v>
      </c>
    </row>
    <row r="3178" spans="1:23" x14ac:dyDescent="0.25">
      <c r="A3178" t="s">
        <v>43</v>
      </c>
      <c r="B3178" s="3">
        <v>45711</v>
      </c>
      <c r="C3178" s="3" t="str">
        <f>TEXT(Table1[[#This Row],[Date]],"ddd")</f>
        <v>Sun</v>
      </c>
      <c r="D3178" t="s">
        <v>2029</v>
      </c>
      <c r="E3178" s="1" t="s">
        <v>30</v>
      </c>
      <c r="F3178" s="1" t="s">
        <v>30</v>
      </c>
      <c r="G3178" s="1" t="str">
        <f>IFERROR(SUM(Table1[[#This Row],[Deactivate]]-Table1[[#This Row],[Activate]]),"")</f>
        <v/>
      </c>
      <c r="H3178" s="2" t="str">
        <f t="shared" si="49"/>
        <v/>
      </c>
      <c r="I3178" t="s">
        <v>38</v>
      </c>
      <c r="J3178" t="s">
        <v>66</v>
      </c>
      <c r="K3178">
        <v>0</v>
      </c>
      <c r="L3178">
        <v>0</v>
      </c>
      <c r="M3178" s="1">
        <v>0.33402777777777781</v>
      </c>
      <c r="N3178" s="1">
        <v>0.65069444444444446</v>
      </c>
      <c r="O3178" s="1">
        <v>0</v>
      </c>
      <c r="P3178" s="1">
        <v>0.31666666666666665</v>
      </c>
      <c r="Q3178" s="1">
        <v>0.31666666666666665</v>
      </c>
      <c r="R3178" s="2">
        <v>684</v>
      </c>
      <c r="S3178" s="2">
        <v>684</v>
      </c>
      <c r="T3178" s="2">
        <v>0</v>
      </c>
      <c r="U3178">
        <v>1</v>
      </c>
      <c r="V3178">
        <v>8</v>
      </c>
      <c r="W3178">
        <v>0</v>
      </c>
    </row>
    <row r="3179" spans="1:23" x14ac:dyDescent="0.25">
      <c r="A3179" t="s">
        <v>43</v>
      </c>
      <c r="B3179" s="3">
        <v>45711</v>
      </c>
      <c r="C3179" s="3" t="str">
        <f>TEXT(Table1[[#This Row],[Date]],"ddd")</f>
        <v>Sun</v>
      </c>
      <c r="D3179" t="s">
        <v>2029</v>
      </c>
      <c r="E3179" s="1">
        <v>0.33444444444444443</v>
      </c>
      <c r="F3179" s="1">
        <v>0.75188657407407411</v>
      </c>
      <c r="G3179" s="1">
        <f>IFERROR(SUM(Table1[[#This Row],[Deactivate]]-Table1[[#This Row],[Activate]]),"")</f>
        <v>0.41744212962962968</v>
      </c>
      <c r="H3179" s="2">
        <f t="shared" si="49"/>
        <v>0</v>
      </c>
      <c r="I3179" t="s">
        <v>29</v>
      </c>
      <c r="J3179" t="s">
        <v>23</v>
      </c>
      <c r="K3179" t="s">
        <v>2381</v>
      </c>
      <c r="L3179">
        <v>0</v>
      </c>
      <c r="M3179" s="1">
        <v>0.65069444444444446</v>
      </c>
      <c r="N3179" s="1">
        <v>0.67222222222222217</v>
      </c>
      <c r="O3179" s="1">
        <v>0</v>
      </c>
      <c r="P3179" s="1">
        <v>2.1527777777777781E-2</v>
      </c>
      <c r="Q3179" s="1">
        <v>2.1527777777777781E-2</v>
      </c>
      <c r="R3179" s="2">
        <v>46.500000000000007</v>
      </c>
      <c r="S3179" s="2">
        <v>46.500000000000007</v>
      </c>
      <c r="T3179" s="2">
        <v>0</v>
      </c>
      <c r="U3179">
        <v>1</v>
      </c>
      <c r="V3179">
        <v>8</v>
      </c>
      <c r="W3179">
        <v>0</v>
      </c>
    </row>
    <row r="3180" spans="1:23" x14ac:dyDescent="0.25">
      <c r="A3180" t="s">
        <v>43</v>
      </c>
      <c r="B3180" s="3">
        <v>45711</v>
      </c>
      <c r="C3180" s="3" t="str">
        <f>TEXT(Table1[[#This Row],[Date]],"ddd")</f>
        <v>Sun</v>
      </c>
      <c r="D3180" t="s">
        <v>2029</v>
      </c>
      <c r="E3180" s="1" t="s">
        <v>30</v>
      </c>
      <c r="F3180" s="1" t="s">
        <v>30</v>
      </c>
      <c r="G3180" s="1" t="str">
        <f>IFERROR(SUM(Table1[[#This Row],[Deactivate]]-Table1[[#This Row],[Activate]]),"")</f>
        <v/>
      </c>
      <c r="H3180" s="2" t="str">
        <f t="shared" si="49"/>
        <v/>
      </c>
      <c r="I3180" t="s">
        <v>29</v>
      </c>
      <c r="J3180" t="s">
        <v>66</v>
      </c>
      <c r="K3180">
        <v>0</v>
      </c>
      <c r="L3180">
        <v>0</v>
      </c>
      <c r="M3180" s="1">
        <v>0.67222222222222217</v>
      </c>
      <c r="N3180" s="1">
        <v>0.75138888888888899</v>
      </c>
      <c r="O3180" s="1">
        <v>0</v>
      </c>
      <c r="P3180" s="1">
        <v>7.9166666666666663E-2</v>
      </c>
      <c r="Q3180" s="1">
        <v>7.9166666666666663E-2</v>
      </c>
      <c r="R3180" s="2">
        <v>171</v>
      </c>
      <c r="S3180" s="2">
        <v>171</v>
      </c>
      <c r="T3180" s="2">
        <v>0</v>
      </c>
      <c r="U3180">
        <v>1</v>
      </c>
      <c r="V3180">
        <v>8</v>
      </c>
      <c r="W3180">
        <v>0</v>
      </c>
    </row>
    <row r="3181" spans="1:23" x14ac:dyDescent="0.25">
      <c r="A3181" t="s">
        <v>55</v>
      </c>
      <c r="B3181" s="3">
        <v>45711</v>
      </c>
      <c r="C3181" s="3" t="str">
        <f>TEXT(Table1[[#This Row],[Date]],"ddd")</f>
        <v>Sun</v>
      </c>
      <c r="D3181" t="s">
        <v>2029</v>
      </c>
      <c r="E3181" s="1" t="s">
        <v>30</v>
      </c>
      <c r="F3181" s="1" t="s">
        <v>30</v>
      </c>
      <c r="G3181" s="1" t="str">
        <f>IFERROR(SUM(Table1[[#This Row],[Deactivate]]-Table1[[#This Row],[Activate]]),"")</f>
        <v/>
      </c>
      <c r="H3181" s="2" t="str">
        <f t="shared" si="49"/>
        <v/>
      </c>
      <c r="I3181" t="s">
        <v>22</v>
      </c>
      <c r="J3181" t="s">
        <v>23</v>
      </c>
      <c r="K3181" t="s">
        <v>2382</v>
      </c>
      <c r="L3181">
        <v>0</v>
      </c>
      <c r="M3181" s="1">
        <v>0</v>
      </c>
      <c r="N3181" s="1">
        <v>0</v>
      </c>
      <c r="O3181" s="1">
        <v>0</v>
      </c>
      <c r="P3181" s="1">
        <v>2.0833333333333332E-2</v>
      </c>
      <c r="Q3181" s="1">
        <v>2.0833333333333332E-2</v>
      </c>
      <c r="R3181" s="2">
        <v>45</v>
      </c>
      <c r="S3181" s="2">
        <v>45</v>
      </c>
      <c r="T3181" s="2">
        <v>0</v>
      </c>
      <c r="U3181">
        <v>1</v>
      </c>
      <c r="V3181">
        <v>8</v>
      </c>
      <c r="W3181">
        <v>0</v>
      </c>
    </row>
    <row r="3182" spans="1:23" x14ac:dyDescent="0.25">
      <c r="A3182" t="s">
        <v>63</v>
      </c>
      <c r="B3182" s="3">
        <v>45711</v>
      </c>
      <c r="C3182" s="3" t="str">
        <f>TEXT(Table1[[#This Row],[Date]],"ddd")</f>
        <v>Sun</v>
      </c>
      <c r="D3182" t="s">
        <v>2029</v>
      </c>
      <c r="E3182" s="1" t="s">
        <v>30</v>
      </c>
      <c r="F3182" s="1" t="s">
        <v>30</v>
      </c>
      <c r="G3182" s="1" t="str">
        <f>IFERROR(SUM(Table1[[#This Row],[Deactivate]]-Table1[[#This Row],[Activate]]),"")</f>
        <v/>
      </c>
      <c r="H3182" s="2" t="str">
        <f t="shared" si="49"/>
        <v/>
      </c>
      <c r="I3182" t="s">
        <v>35</v>
      </c>
      <c r="J3182" t="s">
        <v>149</v>
      </c>
      <c r="K3182">
        <v>0</v>
      </c>
      <c r="L3182">
        <v>0</v>
      </c>
      <c r="M3182" s="1">
        <v>0</v>
      </c>
      <c r="N3182" s="1">
        <v>0</v>
      </c>
      <c r="O3182" s="1">
        <v>0</v>
      </c>
      <c r="P3182" s="1">
        <v>0</v>
      </c>
      <c r="Q3182" s="1">
        <v>0</v>
      </c>
      <c r="R3182" s="2">
        <v>0</v>
      </c>
      <c r="S3182" s="2">
        <v>0</v>
      </c>
      <c r="T3182" s="2">
        <v>0</v>
      </c>
      <c r="U3182">
        <v>1</v>
      </c>
      <c r="V3182">
        <v>8</v>
      </c>
      <c r="W3182">
        <v>0</v>
      </c>
    </row>
    <row r="3183" spans="1:23" x14ac:dyDescent="0.25">
      <c r="A3183" t="s">
        <v>63</v>
      </c>
      <c r="B3183" s="3">
        <v>45711</v>
      </c>
      <c r="C3183" s="3" t="str">
        <f>TEXT(Table1[[#This Row],[Date]],"ddd")</f>
        <v>Sun</v>
      </c>
      <c r="D3183" t="s">
        <v>2029</v>
      </c>
      <c r="E3183" s="1">
        <v>0.44866898148148149</v>
      </c>
      <c r="F3183" s="1">
        <v>0.7527314814814815</v>
      </c>
      <c r="G3183" s="1">
        <f>IFERROR(SUM(Table1[[#This Row],[Deactivate]]-Table1[[#This Row],[Activate]]),"")</f>
        <v>0.30406250000000001</v>
      </c>
      <c r="H3183" s="2">
        <f t="shared" si="49"/>
        <v>0</v>
      </c>
      <c r="I3183" t="s">
        <v>35</v>
      </c>
      <c r="J3183" t="s">
        <v>26</v>
      </c>
      <c r="K3183">
        <v>0</v>
      </c>
      <c r="L3183" t="s">
        <v>2383</v>
      </c>
      <c r="M3183" s="1">
        <v>0</v>
      </c>
      <c r="N3183" s="1">
        <v>0</v>
      </c>
      <c r="O3183" s="1">
        <v>0</v>
      </c>
      <c r="P3183" s="1">
        <v>0</v>
      </c>
      <c r="Q3183" s="1">
        <v>0</v>
      </c>
      <c r="R3183" s="2">
        <v>0</v>
      </c>
      <c r="S3183" s="2">
        <v>0</v>
      </c>
      <c r="T3183" s="2">
        <v>0</v>
      </c>
      <c r="U3183">
        <v>1</v>
      </c>
      <c r="V3183">
        <v>8</v>
      </c>
      <c r="W3183">
        <v>0</v>
      </c>
    </row>
    <row r="3184" spans="1:23" x14ac:dyDescent="0.25">
      <c r="A3184" t="s">
        <v>63</v>
      </c>
      <c r="B3184" s="3">
        <v>45711</v>
      </c>
      <c r="C3184" s="3" t="str">
        <f>TEXT(Table1[[#This Row],[Date]],"ddd")</f>
        <v>Sun</v>
      </c>
      <c r="D3184" t="s">
        <v>2029</v>
      </c>
      <c r="E3184" s="1" t="s">
        <v>30</v>
      </c>
      <c r="F3184" s="1" t="s">
        <v>30</v>
      </c>
      <c r="G3184" s="1" t="str">
        <f>IFERROR(SUM(Table1[[#This Row],[Deactivate]]-Table1[[#This Row],[Activate]]),"")</f>
        <v/>
      </c>
      <c r="H3184" s="2" t="str">
        <f t="shared" si="49"/>
        <v/>
      </c>
      <c r="I3184" t="s">
        <v>35</v>
      </c>
      <c r="J3184" t="s">
        <v>149</v>
      </c>
      <c r="K3184">
        <v>0</v>
      </c>
      <c r="L3184">
        <v>0</v>
      </c>
      <c r="M3184" s="1">
        <v>0</v>
      </c>
      <c r="N3184" s="1">
        <v>0</v>
      </c>
      <c r="O3184" s="1">
        <v>0</v>
      </c>
      <c r="P3184" s="1">
        <v>0</v>
      </c>
      <c r="Q3184" s="1">
        <v>0</v>
      </c>
      <c r="R3184" s="2">
        <v>0</v>
      </c>
      <c r="S3184" s="2">
        <v>0</v>
      </c>
      <c r="T3184" s="2">
        <v>0</v>
      </c>
      <c r="U3184">
        <v>1</v>
      </c>
      <c r="V3184">
        <v>8</v>
      </c>
      <c r="W3184">
        <v>0</v>
      </c>
    </row>
    <row r="3185" spans="1:23" x14ac:dyDescent="0.25">
      <c r="A3185" t="s">
        <v>63</v>
      </c>
      <c r="B3185" s="3">
        <v>45711</v>
      </c>
      <c r="C3185" s="3" t="str">
        <f>TEXT(Table1[[#This Row],[Date]],"ddd")</f>
        <v>Sun</v>
      </c>
      <c r="D3185" t="s">
        <v>2029</v>
      </c>
      <c r="E3185" s="1" t="s">
        <v>30</v>
      </c>
      <c r="F3185" s="1" t="s">
        <v>30</v>
      </c>
      <c r="G3185" s="1" t="str">
        <f>IFERROR(SUM(Table1[[#This Row],[Deactivate]]-Table1[[#This Row],[Activate]]),"")</f>
        <v/>
      </c>
      <c r="H3185" s="2" t="str">
        <f t="shared" si="49"/>
        <v/>
      </c>
      <c r="I3185" t="s">
        <v>29</v>
      </c>
      <c r="J3185" t="s">
        <v>66</v>
      </c>
      <c r="K3185">
        <v>0</v>
      </c>
      <c r="L3185" t="s">
        <v>1443</v>
      </c>
      <c r="M3185" s="1">
        <v>0.44861111111111113</v>
      </c>
      <c r="N3185" s="1">
        <v>0.75208333333333333</v>
      </c>
      <c r="O3185" s="1">
        <v>0</v>
      </c>
      <c r="P3185" s="1">
        <v>0.3034722222222222</v>
      </c>
      <c r="Q3185" s="1">
        <v>0.3034722222222222</v>
      </c>
      <c r="R3185" s="2">
        <v>655.49999999999989</v>
      </c>
      <c r="S3185" s="2">
        <v>655.49999999999989</v>
      </c>
      <c r="T3185" s="2">
        <v>0</v>
      </c>
      <c r="U3185">
        <v>1</v>
      </c>
      <c r="V3185">
        <v>8</v>
      </c>
      <c r="W3185">
        <v>0</v>
      </c>
    </row>
    <row r="3186" spans="1:23" x14ac:dyDescent="0.25">
      <c r="A3186" t="s">
        <v>63</v>
      </c>
      <c r="B3186" s="3">
        <v>45711</v>
      </c>
      <c r="C3186" s="3" t="str">
        <f>TEXT(Table1[[#This Row],[Date]],"ddd")</f>
        <v>Sun</v>
      </c>
      <c r="D3186" t="s">
        <v>2029</v>
      </c>
      <c r="E3186" s="1" t="s">
        <v>30</v>
      </c>
      <c r="F3186" s="1" t="s">
        <v>30</v>
      </c>
      <c r="G3186" s="1" t="str">
        <f>IFERROR(SUM(Table1[[#This Row],[Deactivate]]-Table1[[#This Row],[Activate]]),"")</f>
        <v/>
      </c>
      <c r="H3186" s="2" t="str">
        <f t="shared" si="49"/>
        <v/>
      </c>
      <c r="I3186" t="s">
        <v>29</v>
      </c>
      <c r="J3186" t="s">
        <v>23</v>
      </c>
      <c r="K3186" t="s">
        <v>2384</v>
      </c>
      <c r="L3186">
        <v>0</v>
      </c>
      <c r="M3186" s="1">
        <v>0.75208333333333333</v>
      </c>
      <c r="N3186" s="1">
        <v>0.75208333333333333</v>
      </c>
      <c r="O3186" s="1">
        <v>0</v>
      </c>
      <c r="P3186" s="1">
        <v>0</v>
      </c>
      <c r="Q3186" s="1">
        <v>0</v>
      </c>
      <c r="R3186" s="2">
        <v>0</v>
      </c>
      <c r="S3186" s="2">
        <v>0</v>
      </c>
      <c r="T3186" s="2">
        <v>0</v>
      </c>
      <c r="U3186">
        <v>1</v>
      </c>
      <c r="V3186">
        <v>8</v>
      </c>
      <c r="W3186">
        <v>0</v>
      </c>
    </row>
    <row r="3187" spans="1:23" x14ac:dyDescent="0.25">
      <c r="A3187" t="s">
        <v>20</v>
      </c>
      <c r="B3187" s="3">
        <v>45712</v>
      </c>
      <c r="C3187" s="3" t="str">
        <f>TEXT(Table1[[#This Row],[Date]],"ddd")</f>
        <v>Mon</v>
      </c>
      <c r="D3187" t="s">
        <v>2029</v>
      </c>
      <c r="E3187" s="1" t="s">
        <v>30</v>
      </c>
      <c r="F3187" s="1" t="s">
        <v>30</v>
      </c>
      <c r="G3187" s="1" t="str">
        <f>IFERROR(SUM(Table1[[#This Row],[Deactivate]]-Table1[[#This Row],[Activate]]),"")</f>
        <v/>
      </c>
      <c r="H3187" s="2" t="str">
        <f t="shared" si="49"/>
        <v/>
      </c>
      <c r="I3187" t="s">
        <v>29</v>
      </c>
      <c r="J3187" t="s">
        <v>26</v>
      </c>
      <c r="K3187">
        <v>0</v>
      </c>
      <c r="L3187" t="s">
        <v>2385</v>
      </c>
      <c r="M3187" s="1">
        <v>0.50763888888888886</v>
      </c>
      <c r="N3187" s="1">
        <v>0.52847222222222223</v>
      </c>
      <c r="O3187" s="1">
        <v>4.7916666666666663E-2</v>
      </c>
      <c r="P3187" s="1">
        <v>2.0833333333333332E-2</v>
      </c>
      <c r="Q3187" s="1">
        <v>6.8749999999999992E-2</v>
      </c>
      <c r="R3187" s="2">
        <v>45</v>
      </c>
      <c r="S3187" s="2">
        <v>148.49999999999997</v>
      </c>
      <c r="T3187" s="2">
        <v>103.49999999999997</v>
      </c>
      <c r="U3187">
        <v>1</v>
      </c>
      <c r="V3187">
        <v>8</v>
      </c>
      <c r="W3187">
        <v>0</v>
      </c>
    </row>
    <row r="3188" spans="1:23" x14ac:dyDescent="0.25">
      <c r="A3188" t="s">
        <v>20</v>
      </c>
      <c r="B3188" s="3">
        <v>45712</v>
      </c>
      <c r="C3188" s="3" t="str">
        <f>TEXT(Table1[[#This Row],[Date]],"ddd")</f>
        <v>Mon</v>
      </c>
      <c r="D3188" t="s">
        <v>2029</v>
      </c>
      <c r="E3188" s="1">
        <v>0.33837962962962964</v>
      </c>
      <c r="F3188" s="1">
        <v>0.73228009259259264</v>
      </c>
      <c r="G3188" s="1">
        <f>IFERROR(SUM(Table1[[#This Row],[Deactivate]]-Table1[[#This Row],[Activate]]),"")</f>
        <v>0.39390046296296299</v>
      </c>
      <c r="H3188" s="2">
        <f t="shared" si="49"/>
        <v>0</v>
      </c>
      <c r="I3188" t="s">
        <v>29</v>
      </c>
      <c r="J3188" t="s">
        <v>23</v>
      </c>
      <c r="K3188" t="s">
        <v>2386</v>
      </c>
      <c r="L3188">
        <v>0</v>
      </c>
      <c r="M3188" s="1">
        <v>0.56180555555555556</v>
      </c>
      <c r="N3188" s="1">
        <v>0.58124999999999993</v>
      </c>
      <c r="O3188" s="1">
        <v>0</v>
      </c>
      <c r="P3188" s="1">
        <v>1.9444444444444445E-2</v>
      </c>
      <c r="Q3188" s="1">
        <v>1.9444444444444445E-2</v>
      </c>
      <c r="R3188" s="2">
        <v>42</v>
      </c>
      <c r="S3188" s="2">
        <v>42</v>
      </c>
      <c r="T3188" s="2">
        <v>0</v>
      </c>
      <c r="U3188">
        <v>1</v>
      </c>
      <c r="V3188">
        <v>8</v>
      </c>
      <c r="W3188">
        <v>0</v>
      </c>
    </row>
    <row r="3189" spans="1:23" x14ac:dyDescent="0.25">
      <c r="A3189" t="s">
        <v>20</v>
      </c>
      <c r="B3189" s="3">
        <v>45712</v>
      </c>
      <c r="C3189" s="3" t="str">
        <f>TEXT(Table1[[#This Row],[Date]],"ddd")</f>
        <v>Mon</v>
      </c>
      <c r="D3189" t="s">
        <v>2029</v>
      </c>
      <c r="E3189" s="1" t="s">
        <v>30</v>
      </c>
      <c r="F3189" s="1" t="s">
        <v>30</v>
      </c>
      <c r="G3189" s="1" t="str">
        <f>IFERROR(SUM(Table1[[#This Row],[Deactivate]]-Table1[[#This Row],[Activate]]),"")</f>
        <v/>
      </c>
      <c r="H3189" s="2" t="str">
        <f t="shared" si="49"/>
        <v/>
      </c>
      <c r="I3189" t="s">
        <v>29</v>
      </c>
      <c r="J3189" t="s">
        <v>26</v>
      </c>
      <c r="K3189">
        <v>0</v>
      </c>
      <c r="L3189">
        <v>0</v>
      </c>
      <c r="M3189" s="1">
        <v>0.58124999999999993</v>
      </c>
      <c r="N3189" s="1">
        <v>0.7319444444444444</v>
      </c>
      <c r="O3189" s="1">
        <v>0</v>
      </c>
      <c r="P3189" s="1">
        <v>0.15069444444444444</v>
      </c>
      <c r="Q3189" s="1">
        <v>0.15069444444444444</v>
      </c>
      <c r="R3189" s="2">
        <v>325.5</v>
      </c>
      <c r="S3189" s="2">
        <v>325.5</v>
      </c>
      <c r="T3189" s="2">
        <v>0</v>
      </c>
      <c r="U3189">
        <v>1</v>
      </c>
      <c r="V3189">
        <v>8</v>
      </c>
      <c r="W3189">
        <v>0</v>
      </c>
    </row>
    <row r="3190" spans="1:23" x14ac:dyDescent="0.25">
      <c r="A3190" t="s">
        <v>28</v>
      </c>
      <c r="B3190" s="3">
        <v>45712</v>
      </c>
      <c r="C3190" s="3" t="str">
        <f>TEXT(Table1[[#This Row],[Date]],"ddd")</f>
        <v>Mon</v>
      </c>
      <c r="D3190" t="s">
        <v>2029</v>
      </c>
      <c r="E3190" s="1" t="s">
        <v>30</v>
      </c>
      <c r="F3190" s="1" t="s">
        <v>30</v>
      </c>
      <c r="G3190" s="1" t="str">
        <f>IFERROR(SUM(Table1[[#This Row],[Deactivate]]-Table1[[#This Row],[Activate]]),"")</f>
        <v/>
      </c>
      <c r="H3190" s="2" t="str">
        <f t="shared" si="49"/>
        <v/>
      </c>
      <c r="I3190" t="s">
        <v>35</v>
      </c>
      <c r="J3190" t="s">
        <v>26</v>
      </c>
      <c r="K3190">
        <v>0</v>
      </c>
      <c r="L3190" t="s">
        <v>2387</v>
      </c>
      <c r="M3190" s="1">
        <v>0</v>
      </c>
      <c r="N3190" s="1">
        <v>0</v>
      </c>
      <c r="O3190" s="1">
        <v>0</v>
      </c>
      <c r="P3190" s="1">
        <v>0</v>
      </c>
      <c r="Q3190" s="1">
        <v>0</v>
      </c>
      <c r="R3190" s="2">
        <v>0</v>
      </c>
      <c r="S3190" s="2">
        <v>0</v>
      </c>
      <c r="T3190" s="2">
        <v>0</v>
      </c>
      <c r="U3190">
        <v>1</v>
      </c>
      <c r="V3190">
        <v>8</v>
      </c>
      <c r="W3190">
        <v>0</v>
      </c>
    </row>
    <row r="3191" spans="1:23" x14ac:dyDescent="0.25">
      <c r="A3191" t="s">
        <v>28</v>
      </c>
      <c r="B3191" s="3">
        <v>45712</v>
      </c>
      <c r="C3191" s="3" t="str">
        <f>TEXT(Table1[[#This Row],[Date]],"ddd")</f>
        <v>Mon</v>
      </c>
      <c r="D3191" t="s">
        <v>2029</v>
      </c>
      <c r="E3191" s="1">
        <v>0.30284722222222221</v>
      </c>
      <c r="F3191" s="1">
        <v>0.7316435185185185</v>
      </c>
      <c r="G3191" s="1">
        <f>IFERROR(SUM(Table1[[#This Row],[Deactivate]]-Table1[[#This Row],[Activate]]),"")</f>
        <v>0.42879629629629629</v>
      </c>
      <c r="H3191" s="2">
        <f t="shared" si="49"/>
        <v>0</v>
      </c>
      <c r="I3191" t="s">
        <v>29</v>
      </c>
      <c r="J3191" t="s">
        <v>68</v>
      </c>
      <c r="K3191" t="s">
        <v>2388</v>
      </c>
      <c r="L3191">
        <v>0</v>
      </c>
      <c r="M3191" s="1">
        <v>0.41944444444444445</v>
      </c>
      <c r="N3191" s="1">
        <v>0.56319444444444444</v>
      </c>
      <c r="O3191" s="1">
        <v>3.0555555555555555E-2</v>
      </c>
      <c r="P3191" s="1">
        <v>0.14375000000000002</v>
      </c>
      <c r="Q3191" s="1">
        <v>0.17430555555555557</v>
      </c>
      <c r="R3191" s="2">
        <v>310.50000000000006</v>
      </c>
      <c r="S3191" s="2">
        <v>376.50000000000006</v>
      </c>
      <c r="T3191" s="2">
        <v>66</v>
      </c>
      <c r="U3191">
        <v>1</v>
      </c>
      <c r="V3191">
        <v>8</v>
      </c>
      <c r="W3191">
        <v>0</v>
      </c>
    </row>
    <row r="3192" spans="1:23" x14ac:dyDescent="0.25">
      <c r="A3192" t="s">
        <v>34</v>
      </c>
      <c r="B3192" s="3">
        <v>45712</v>
      </c>
      <c r="C3192" s="3" t="str">
        <f>TEXT(Table1[[#This Row],[Date]],"ddd")</f>
        <v>Mon</v>
      </c>
      <c r="D3192" t="s">
        <v>2029</v>
      </c>
      <c r="E3192" s="1" t="s">
        <v>30</v>
      </c>
      <c r="F3192" s="1" t="s">
        <v>30</v>
      </c>
      <c r="G3192" s="1" t="str">
        <f>IFERROR(SUM(Table1[[#This Row],[Deactivate]]-Table1[[#This Row],[Activate]]),"")</f>
        <v/>
      </c>
      <c r="H3192" s="2" t="str">
        <f t="shared" si="49"/>
        <v/>
      </c>
      <c r="I3192" t="s">
        <v>38</v>
      </c>
      <c r="J3192" t="s">
        <v>66</v>
      </c>
      <c r="K3192">
        <v>0</v>
      </c>
      <c r="L3192">
        <v>0</v>
      </c>
      <c r="M3192" s="1">
        <v>0.31041666666666667</v>
      </c>
      <c r="N3192" s="1">
        <v>0.59583333333333333</v>
      </c>
      <c r="O3192" s="1">
        <v>0</v>
      </c>
      <c r="P3192" s="1">
        <v>0.28541666666666665</v>
      </c>
      <c r="Q3192" s="1">
        <v>0.28541666666666665</v>
      </c>
      <c r="R3192" s="2">
        <v>616.5</v>
      </c>
      <c r="S3192" s="2">
        <v>616.5</v>
      </c>
      <c r="T3192" s="2">
        <v>0</v>
      </c>
      <c r="U3192">
        <v>1</v>
      </c>
      <c r="V3192">
        <v>8</v>
      </c>
      <c r="W3192">
        <v>0</v>
      </c>
    </row>
    <row r="3193" spans="1:23" x14ac:dyDescent="0.25">
      <c r="A3193" t="s">
        <v>34</v>
      </c>
      <c r="B3193" s="3">
        <v>45712</v>
      </c>
      <c r="C3193" s="3" t="str">
        <f>TEXT(Table1[[#This Row],[Date]],"ddd")</f>
        <v>Mon</v>
      </c>
      <c r="D3193" t="s">
        <v>2029</v>
      </c>
      <c r="E3193" s="1">
        <v>0.31062499999999998</v>
      </c>
      <c r="F3193" s="1">
        <v>0.75040509259259258</v>
      </c>
      <c r="G3193" s="1">
        <f>IFERROR(SUM(Table1[[#This Row],[Deactivate]]-Table1[[#This Row],[Activate]]),"")</f>
        <v>0.4397800925925926</v>
      </c>
      <c r="H3193" s="2">
        <f t="shared" si="49"/>
        <v>0</v>
      </c>
      <c r="I3193" t="s">
        <v>29</v>
      </c>
      <c r="J3193" t="s">
        <v>23</v>
      </c>
      <c r="K3193" t="s">
        <v>2389</v>
      </c>
      <c r="L3193">
        <v>0</v>
      </c>
      <c r="M3193" s="1">
        <v>0.59583333333333333</v>
      </c>
      <c r="N3193" s="1">
        <v>0.63888888888888895</v>
      </c>
      <c r="O3193" s="1">
        <v>0</v>
      </c>
      <c r="P3193" s="1">
        <v>4.3055555555555562E-2</v>
      </c>
      <c r="Q3193" s="1">
        <v>4.3055555555555562E-2</v>
      </c>
      <c r="R3193" s="2">
        <v>93.000000000000014</v>
      </c>
      <c r="S3193" s="2">
        <v>93.000000000000014</v>
      </c>
      <c r="T3193" s="2">
        <v>0</v>
      </c>
      <c r="U3193">
        <v>1</v>
      </c>
      <c r="V3193">
        <v>8</v>
      </c>
      <c r="W3193">
        <v>0</v>
      </c>
    </row>
    <row r="3194" spans="1:23" x14ac:dyDescent="0.25">
      <c r="A3194" t="s">
        <v>34</v>
      </c>
      <c r="B3194" s="3">
        <v>45712</v>
      </c>
      <c r="C3194" s="3" t="str">
        <f>TEXT(Table1[[#This Row],[Date]],"ddd")</f>
        <v>Mon</v>
      </c>
      <c r="D3194" t="s">
        <v>2029</v>
      </c>
      <c r="E3194" s="1" t="s">
        <v>30</v>
      </c>
      <c r="F3194" s="1" t="s">
        <v>30</v>
      </c>
      <c r="G3194" s="1" t="str">
        <f>IFERROR(SUM(Table1[[#This Row],[Deactivate]]-Table1[[#This Row],[Activate]]),"")</f>
        <v/>
      </c>
      <c r="H3194" s="2" t="str">
        <f t="shared" si="49"/>
        <v/>
      </c>
      <c r="I3194" t="s">
        <v>29</v>
      </c>
      <c r="J3194" t="s">
        <v>66</v>
      </c>
      <c r="K3194">
        <v>0</v>
      </c>
      <c r="L3194">
        <v>0</v>
      </c>
      <c r="M3194" s="1">
        <v>0.63888888888888895</v>
      </c>
      <c r="N3194" s="1">
        <v>0.75</v>
      </c>
      <c r="O3194" s="1">
        <v>0</v>
      </c>
      <c r="P3194" s="1">
        <v>0.1111111111111111</v>
      </c>
      <c r="Q3194" s="1">
        <v>0.1111111111111111</v>
      </c>
      <c r="R3194" s="2">
        <v>240</v>
      </c>
      <c r="S3194" s="2">
        <v>240</v>
      </c>
      <c r="T3194" s="2">
        <v>0</v>
      </c>
      <c r="U3194">
        <v>1</v>
      </c>
      <c r="V3194">
        <v>8</v>
      </c>
      <c r="W3194">
        <v>0</v>
      </c>
    </row>
    <row r="3195" spans="1:23" x14ac:dyDescent="0.25">
      <c r="A3195" t="s">
        <v>41</v>
      </c>
      <c r="B3195" s="3">
        <v>45712</v>
      </c>
      <c r="C3195" s="3" t="str">
        <f>TEXT(Table1[[#This Row],[Date]],"ddd")</f>
        <v>Mon</v>
      </c>
      <c r="D3195" t="s">
        <v>2029</v>
      </c>
      <c r="E3195" s="1" t="s">
        <v>30</v>
      </c>
      <c r="F3195" s="1" t="s">
        <v>30</v>
      </c>
      <c r="G3195" s="1" t="str">
        <f>IFERROR(SUM(Table1[[#This Row],[Deactivate]]-Table1[[#This Row],[Activate]]),"")</f>
        <v/>
      </c>
      <c r="H3195" s="2" t="str">
        <f t="shared" si="49"/>
        <v/>
      </c>
      <c r="I3195" t="s">
        <v>29</v>
      </c>
      <c r="J3195" t="s">
        <v>96</v>
      </c>
      <c r="K3195" t="s">
        <v>2390</v>
      </c>
      <c r="L3195">
        <v>0</v>
      </c>
      <c r="M3195" s="1">
        <v>0.41666666666666669</v>
      </c>
      <c r="N3195" s="1">
        <v>0.5444444444444444</v>
      </c>
      <c r="O3195" s="1">
        <v>5.486111111111111E-2</v>
      </c>
      <c r="P3195" s="1">
        <v>0.1277777777777778</v>
      </c>
      <c r="Q3195" s="1">
        <v>0.18263888888888891</v>
      </c>
      <c r="R3195" s="2">
        <v>276.00000000000006</v>
      </c>
      <c r="S3195" s="2">
        <v>394.5</v>
      </c>
      <c r="T3195" s="2">
        <v>118.49999999999994</v>
      </c>
      <c r="U3195">
        <v>1</v>
      </c>
      <c r="V3195">
        <v>8</v>
      </c>
      <c r="W3195">
        <v>0</v>
      </c>
    </row>
    <row r="3196" spans="1:23" x14ac:dyDescent="0.25">
      <c r="A3196" t="s">
        <v>41</v>
      </c>
      <c r="B3196" s="3">
        <v>45712</v>
      </c>
      <c r="C3196" s="3" t="str">
        <f>TEXT(Table1[[#This Row],[Date]],"ddd")</f>
        <v>Mon</v>
      </c>
      <c r="D3196" t="s">
        <v>2029</v>
      </c>
      <c r="E3196" s="1">
        <v>0.34903935185185186</v>
      </c>
      <c r="F3196" s="1">
        <v>0.76039351851851855</v>
      </c>
      <c r="G3196" s="1">
        <f>IFERROR(SUM(Table1[[#This Row],[Deactivate]]-Table1[[#This Row],[Activate]]),"")</f>
        <v>0.41135416666666669</v>
      </c>
      <c r="H3196" s="2">
        <f t="shared" si="49"/>
        <v>0</v>
      </c>
      <c r="I3196" t="s">
        <v>29</v>
      </c>
      <c r="J3196" t="s">
        <v>23</v>
      </c>
      <c r="K3196" t="s">
        <v>2391</v>
      </c>
      <c r="L3196">
        <v>0</v>
      </c>
      <c r="M3196" s="1">
        <v>0.60902777777777783</v>
      </c>
      <c r="N3196" s="1">
        <v>0.63124999999999998</v>
      </c>
      <c r="O3196" s="1">
        <v>0</v>
      </c>
      <c r="P3196" s="1">
        <v>2.2222222222222223E-2</v>
      </c>
      <c r="Q3196" s="1">
        <v>2.2222222222222223E-2</v>
      </c>
      <c r="R3196" s="2">
        <v>48</v>
      </c>
      <c r="S3196" s="2">
        <v>48</v>
      </c>
      <c r="T3196" s="2">
        <v>0</v>
      </c>
      <c r="U3196">
        <v>1</v>
      </c>
      <c r="V3196">
        <v>8</v>
      </c>
      <c r="W3196">
        <v>0</v>
      </c>
    </row>
    <row r="3197" spans="1:23" x14ac:dyDescent="0.25">
      <c r="A3197" t="s">
        <v>45</v>
      </c>
      <c r="B3197" s="3">
        <v>45712</v>
      </c>
      <c r="C3197" s="3" t="str">
        <f>TEXT(Table1[[#This Row],[Date]],"ddd")</f>
        <v>Mon</v>
      </c>
      <c r="D3197" t="s">
        <v>2029</v>
      </c>
      <c r="E3197" s="1" t="s">
        <v>30</v>
      </c>
      <c r="F3197" s="1" t="s">
        <v>30</v>
      </c>
      <c r="G3197" s="1" t="str">
        <f>IFERROR(SUM(Table1[[#This Row],[Deactivate]]-Table1[[#This Row],[Activate]]),"")</f>
        <v/>
      </c>
      <c r="H3197" s="2" t="str">
        <f t="shared" si="49"/>
        <v/>
      </c>
      <c r="I3197" t="s">
        <v>35</v>
      </c>
      <c r="J3197" t="s">
        <v>56</v>
      </c>
      <c r="K3197">
        <v>0</v>
      </c>
      <c r="L3197">
        <v>0</v>
      </c>
      <c r="M3197" s="1">
        <v>0</v>
      </c>
      <c r="N3197" s="1">
        <v>0</v>
      </c>
      <c r="O3197" s="1">
        <v>0</v>
      </c>
      <c r="P3197" s="1">
        <v>0</v>
      </c>
      <c r="Q3197" s="1">
        <v>0</v>
      </c>
      <c r="R3197" s="2">
        <v>0</v>
      </c>
      <c r="S3197" s="2">
        <v>0</v>
      </c>
      <c r="T3197" s="2">
        <v>0</v>
      </c>
      <c r="U3197">
        <v>1</v>
      </c>
      <c r="V3197">
        <v>8</v>
      </c>
      <c r="W3197">
        <v>0</v>
      </c>
    </row>
    <row r="3198" spans="1:23" x14ac:dyDescent="0.25">
      <c r="A3198" t="s">
        <v>45</v>
      </c>
      <c r="B3198" s="3">
        <v>45712</v>
      </c>
      <c r="C3198" s="3" t="str">
        <f>TEXT(Table1[[#This Row],[Date]],"ddd")</f>
        <v>Mon</v>
      </c>
      <c r="D3198" t="s">
        <v>2029</v>
      </c>
      <c r="E3198" s="1">
        <v>0.50215277777777778</v>
      </c>
      <c r="F3198" s="1" t="s">
        <v>30</v>
      </c>
      <c r="G3198" s="1" t="str">
        <f>IFERROR(SUM(Table1[[#This Row],[Deactivate]]-Table1[[#This Row],[Activate]]),"")</f>
        <v/>
      </c>
      <c r="H3198" s="2" t="str">
        <f t="shared" si="49"/>
        <v/>
      </c>
      <c r="I3198" t="s">
        <v>38</v>
      </c>
      <c r="J3198" t="s">
        <v>26</v>
      </c>
      <c r="K3198">
        <v>0</v>
      </c>
      <c r="L3198" t="s">
        <v>30</v>
      </c>
      <c r="M3198" s="1">
        <v>0.59305555555555556</v>
      </c>
      <c r="N3198" s="1">
        <v>0.7583333333333333</v>
      </c>
      <c r="O3198" s="1">
        <v>7.2222222222222229E-2</v>
      </c>
      <c r="P3198" s="1">
        <v>0.16527777777777777</v>
      </c>
      <c r="Q3198" s="1">
        <v>0.23749999999999999</v>
      </c>
      <c r="R3198" s="2">
        <v>357</v>
      </c>
      <c r="S3198" s="2">
        <v>513</v>
      </c>
      <c r="T3198" s="2">
        <v>156</v>
      </c>
      <c r="U3198">
        <v>1</v>
      </c>
      <c r="V3198">
        <v>8</v>
      </c>
      <c r="W3198">
        <v>0</v>
      </c>
    </row>
    <row r="3199" spans="1:23" x14ac:dyDescent="0.25">
      <c r="A3199" t="s">
        <v>45</v>
      </c>
      <c r="B3199" s="3">
        <v>45712</v>
      </c>
      <c r="C3199" s="3" t="str">
        <f>TEXT(Table1[[#This Row],[Date]],"ddd")</f>
        <v>Mon</v>
      </c>
      <c r="D3199" t="s">
        <v>2029</v>
      </c>
      <c r="E3199" s="1" t="s">
        <v>30</v>
      </c>
      <c r="F3199" s="1" t="s">
        <v>30</v>
      </c>
      <c r="G3199" s="1" t="str">
        <f>IFERROR(SUM(Table1[[#This Row],[Deactivate]]-Table1[[#This Row],[Activate]]),"")</f>
        <v/>
      </c>
      <c r="H3199" s="2" t="str">
        <f t="shared" si="49"/>
        <v/>
      </c>
      <c r="I3199" t="s">
        <v>29</v>
      </c>
      <c r="J3199" t="s">
        <v>23</v>
      </c>
      <c r="K3199" t="s">
        <v>2392</v>
      </c>
      <c r="L3199">
        <v>0</v>
      </c>
      <c r="M3199" s="1">
        <v>0.7597222222222223</v>
      </c>
      <c r="N3199" s="1">
        <v>0.78749999999999998</v>
      </c>
      <c r="O3199" s="1">
        <v>0</v>
      </c>
      <c r="P3199" s="1">
        <v>2.7777777777777776E-2</v>
      </c>
      <c r="Q3199" s="1">
        <v>2.7777777777777776E-2</v>
      </c>
      <c r="R3199" s="2">
        <v>60</v>
      </c>
      <c r="S3199" s="2">
        <v>60</v>
      </c>
      <c r="T3199" s="2">
        <v>0</v>
      </c>
      <c r="U3199">
        <v>1</v>
      </c>
      <c r="V3199">
        <v>8</v>
      </c>
      <c r="W3199">
        <v>0</v>
      </c>
    </row>
    <row r="3200" spans="1:23" x14ac:dyDescent="0.25">
      <c r="A3200" t="s">
        <v>45</v>
      </c>
      <c r="B3200" s="3">
        <v>45712</v>
      </c>
      <c r="C3200" s="3" t="str">
        <f>TEXT(Table1[[#This Row],[Date]],"ddd")</f>
        <v>Mon</v>
      </c>
      <c r="D3200" t="s">
        <v>2029</v>
      </c>
      <c r="E3200" s="1" t="s">
        <v>30</v>
      </c>
      <c r="F3200" s="1" t="s">
        <v>30</v>
      </c>
      <c r="G3200" s="1" t="str">
        <f>IFERROR(SUM(Table1[[#This Row],[Deactivate]]-Table1[[#This Row],[Activate]]),"")</f>
        <v/>
      </c>
      <c r="H3200" s="2" t="str">
        <f t="shared" si="49"/>
        <v/>
      </c>
      <c r="I3200" t="s">
        <v>29</v>
      </c>
      <c r="J3200" t="s">
        <v>26</v>
      </c>
      <c r="K3200">
        <v>0</v>
      </c>
      <c r="L3200" t="s">
        <v>30</v>
      </c>
      <c r="M3200" s="1">
        <v>0.93055555555555547</v>
      </c>
      <c r="N3200" s="1">
        <v>0.93055555555555547</v>
      </c>
      <c r="O3200" s="1">
        <v>0.14444444444444446</v>
      </c>
      <c r="P3200" s="1">
        <v>0</v>
      </c>
      <c r="Q3200" s="1">
        <v>0.14444444444444446</v>
      </c>
      <c r="R3200" s="2">
        <v>0</v>
      </c>
      <c r="S3200" s="2">
        <v>312.00000000000006</v>
      </c>
      <c r="T3200" s="2">
        <v>312.00000000000006</v>
      </c>
      <c r="U3200">
        <v>1</v>
      </c>
      <c r="V3200">
        <v>8</v>
      </c>
      <c r="W3200">
        <v>0</v>
      </c>
    </row>
    <row r="3201" spans="1:23" x14ac:dyDescent="0.25">
      <c r="A3201" t="s">
        <v>55</v>
      </c>
      <c r="B3201" s="3">
        <v>45712</v>
      </c>
      <c r="C3201" s="3" t="str">
        <f>TEXT(Table1[[#This Row],[Date]],"ddd")</f>
        <v>Mon</v>
      </c>
      <c r="D3201" t="s">
        <v>2029</v>
      </c>
      <c r="E3201" s="1" t="s">
        <v>30</v>
      </c>
      <c r="F3201" s="1" t="s">
        <v>30</v>
      </c>
      <c r="G3201" s="1" t="str">
        <f>IFERROR(SUM(Table1[[#This Row],[Deactivate]]-Table1[[#This Row],[Activate]]),"")</f>
        <v/>
      </c>
      <c r="H3201" s="2" t="str">
        <f t="shared" si="49"/>
        <v/>
      </c>
      <c r="I3201" t="s">
        <v>22</v>
      </c>
      <c r="J3201" t="s">
        <v>23</v>
      </c>
      <c r="K3201" t="s">
        <v>2393</v>
      </c>
      <c r="L3201">
        <v>0</v>
      </c>
      <c r="M3201" s="1">
        <v>0</v>
      </c>
      <c r="N3201" s="1">
        <v>0</v>
      </c>
      <c r="O3201" s="1">
        <v>0</v>
      </c>
      <c r="P3201" s="1">
        <v>2.0833333333333332E-2</v>
      </c>
      <c r="Q3201" s="1">
        <v>2.0833333333333332E-2</v>
      </c>
      <c r="R3201" s="2">
        <v>45</v>
      </c>
      <c r="S3201" s="2">
        <v>45</v>
      </c>
      <c r="T3201" s="2">
        <v>0</v>
      </c>
      <c r="U3201">
        <v>1</v>
      </c>
      <c r="V3201">
        <v>8</v>
      </c>
      <c r="W3201">
        <v>0</v>
      </c>
    </row>
    <row r="3202" spans="1:23" x14ac:dyDescent="0.25">
      <c r="A3202" t="s">
        <v>55</v>
      </c>
      <c r="B3202" s="3">
        <v>45712</v>
      </c>
      <c r="C3202" s="3" t="str">
        <f>TEXT(Table1[[#This Row],[Date]],"ddd")</f>
        <v>Mon</v>
      </c>
      <c r="D3202" t="s">
        <v>2029</v>
      </c>
      <c r="E3202" s="1" t="s">
        <v>30</v>
      </c>
      <c r="F3202" s="1" t="s">
        <v>30</v>
      </c>
      <c r="G3202" s="1" t="str">
        <f>IFERROR(SUM(Table1[[#This Row],[Deactivate]]-Table1[[#This Row],[Activate]]),"")</f>
        <v/>
      </c>
      <c r="H3202" s="2" t="str">
        <f t="shared" ref="H3202:H3265" si="50">IFERROR(IF(G3202&gt;TIME(10,25,0),(INT(((G3202-TIME(10,25,0))*24*60)/15)*5.5),0),"")</f>
        <v/>
      </c>
      <c r="I3202" t="s">
        <v>35</v>
      </c>
      <c r="J3202" t="s">
        <v>243</v>
      </c>
      <c r="K3202">
        <v>0</v>
      </c>
      <c r="L3202" t="s">
        <v>2394</v>
      </c>
      <c r="M3202" s="1">
        <v>0</v>
      </c>
      <c r="N3202" s="1">
        <v>0</v>
      </c>
      <c r="O3202" s="1">
        <v>0</v>
      </c>
      <c r="P3202" s="1">
        <v>0</v>
      </c>
      <c r="Q3202" s="1">
        <v>0</v>
      </c>
      <c r="R3202" s="2">
        <v>0</v>
      </c>
      <c r="S3202" s="2">
        <v>0</v>
      </c>
      <c r="T3202" s="2">
        <v>0</v>
      </c>
      <c r="U3202">
        <v>1</v>
      </c>
      <c r="V3202">
        <v>8</v>
      </c>
      <c r="W3202">
        <v>0</v>
      </c>
    </row>
    <row r="3203" spans="1:23" x14ac:dyDescent="0.25">
      <c r="A3203" t="s">
        <v>59</v>
      </c>
      <c r="B3203" s="3">
        <v>45712</v>
      </c>
      <c r="C3203" s="3" t="str">
        <f>TEXT(Table1[[#This Row],[Date]],"ddd")</f>
        <v>Mon</v>
      </c>
      <c r="D3203" t="s">
        <v>2029</v>
      </c>
      <c r="E3203" s="1" t="s">
        <v>30</v>
      </c>
      <c r="F3203" s="1" t="s">
        <v>30</v>
      </c>
      <c r="G3203" s="1" t="str">
        <f>IFERROR(SUM(Table1[[#This Row],[Deactivate]]-Table1[[#This Row],[Activate]]),"")</f>
        <v/>
      </c>
      <c r="H3203" s="2" t="str">
        <f t="shared" si="50"/>
        <v/>
      </c>
      <c r="I3203" t="s">
        <v>29</v>
      </c>
      <c r="J3203" t="s">
        <v>26</v>
      </c>
      <c r="K3203">
        <v>0</v>
      </c>
      <c r="L3203" t="s">
        <v>2395</v>
      </c>
      <c r="M3203" s="1">
        <v>0.3298611111111111</v>
      </c>
      <c r="N3203" s="1">
        <v>0.3979166666666667</v>
      </c>
      <c r="O3203" s="1">
        <v>0</v>
      </c>
      <c r="P3203" s="1">
        <v>6.805555555555555E-2</v>
      </c>
      <c r="Q3203" s="1">
        <v>6.805555555555555E-2</v>
      </c>
      <c r="R3203" s="2">
        <v>146.99999999999997</v>
      </c>
      <c r="S3203" s="2">
        <v>146.99999999999997</v>
      </c>
      <c r="T3203" s="2">
        <v>0</v>
      </c>
      <c r="U3203">
        <v>1</v>
      </c>
      <c r="V3203">
        <v>8</v>
      </c>
      <c r="W3203">
        <v>0</v>
      </c>
    </row>
    <row r="3204" spans="1:23" x14ac:dyDescent="0.25">
      <c r="A3204" t="s">
        <v>59</v>
      </c>
      <c r="B3204" s="3">
        <v>45712</v>
      </c>
      <c r="C3204" s="3" t="str">
        <f>TEXT(Table1[[#This Row],[Date]],"ddd")</f>
        <v>Mon</v>
      </c>
      <c r="D3204" t="s">
        <v>2029</v>
      </c>
      <c r="E3204" s="1">
        <v>0.33010416666666664</v>
      </c>
      <c r="F3204" s="1">
        <v>0.68118055555555557</v>
      </c>
      <c r="G3204" s="1">
        <f>IFERROR(SUM(Table1[[#This Row],[Deactivate]]-Table1[[#This Row],[Activate]]),"")</f>
        <v>0.35107638888888892</v>
      </c>
      <c r="H3204" s="2">
        <f t="shared" si="50"/>
        <v>0</v>
      </c>
      <c r="I3204" t="s">
        <v>29</v>
      </c>
      <c r="J3204" t="s">
        <v>243</v>
      </c>
      <c r="K3204">
        <v>0</v>
      </c>
      <c r="L3204" t="s">
        <v>2394</v>
      </c>
      <c r="M3204" s="1">
        <v>0.47569444444444442</v>
      </c>
      <c r="N3204" s="1">
        <v>0.55972222222222223</v>
      </c>
      <c r="O3204" s="1">
        <v>7.7777777777777779E-2</v>
      </c>
      <c r="P3204" s="1">
        <v>8.4027777777777771E-2</v>
      </c>
      <c r="Q3204" s="1">
        <v>0.16180555555555554</v>
      </c>
      <c r="R3204" s="2">
        <v>181.49999999999997</v>
      </c>
      <c r="S3204" s="2">
        <v>349.49999999999994</v>
      </c>
      <c r="T3204" s="2">
        <v>167.99999999999997</v>
      </c>
      <c r="U3204">
        <v>1</v>
      </c>
      <c r="V3204">
        <v>8</v>
      </c>
      <c r="W3204">
        <v>0</v>
      </c>
    </row>
    <row r="3205" spans="1:23" x14ac:dyDescent="0.25">
      <c r="A3205" t="s">
        <v>59</v>
      </c>
      <c r="B3205" s="3">
        <v>45712</v>
      </c>
      <c r="C3205" s="3" t="str">
        <f>TEXT(Table1[[#This Row],[Date]],"ddd")</f>
        <v>Mon</v>
      </c>
      <c r="D3205" t="s">
        <v>2029</v>
      </c>
      <c r="E3205" s="1" t="s">
        <v>30</v>
      </c>
      <c r="F3205" s="1" t="s">
        <v>30</v>
      </c>
      <c r="G3205" s="1" t="str">
        <f>IFERROR(SUM(Table1[[#This Row],[Deactivate]]-Table1[[#This Row],[Activate]]),"")</f>
        <v/>
      </c>
      <c r="H3205" s="2" t="str">
        <f t="shared" si="50"/>
        <v/>
      </c>
      <c r="I3205" t="s">
        <v>29</v>
      </c>
      <c r="J3205" t="s">
        <v>23</v>
      </c>
      <c r="K3205" t="s">
        <v>2396</v>
      </c>
      <c r="L3205">
        <v>0</v>
      </c>
      <c r="M3205" s="1">
        <v>0.68055555555555547</v>
      </c>
      <c r="N3205" s="1">
        <v>0.68055555555555547</v>
      </c>
      <c r="O3205" s="1">
        <v>0</v>
      </c>
      <c r="P3205" s="1">
        <v>0</v>
      </c>
      <c r="Q3205" s="1">
        <v>0</v>
      </c>
      <c r="R3205" s="2">
        <v>0</v>
      </c>
      <c r="S3205" s="2">
        <v>0</v>
      </c>
      <c r="T3205" s="2">
        <v>0</v>
      </c>
      <c r="U3205">
        <v>1</v>
      </c>
      <c r="V3205">
        <v>8</v>
      </c>
      <c r="W3205">
        <v>0</v>
      </c>
    </row>
    <row r="3206" spans="1:23" x14ac:dyDescent="0.25">
      <c r="A3206" t="s">
        <v>61</v>
      </c>
      <c r="B3206" s="3">
        <v>45712</v>
      </c>
      <c r="C3206" s="3" t="str">
        <f>TEXT(Table1[[#This Row],[Date]],"ddd")</f>
        <v>Mon</v>
      </c>
      <c r="D3206" t="s">
        <v>2029</v>
      </c>
      <c r="E3206" s="1" t="s">
        <v>30</v>
      </c>
      <c r="F3206" s="1" t="s">
        <v>30</v>
      </c>
      <c r="G3206" s="1" t="str">
        <f>IFERROR(SUM(Table1[[#This Row],[Deactivate]]-Table1[[#This Row],[Activate]]),"")</f>
        <v/>
      </c>
      <c r="H3206" s="2" t="str">
        <f t="shared" si="50"/>
        <v/>
      </c>
      <c r="I3206" t="s">
        <v>22</v>
      </c>
      <c r="J3206" t="s">
        <v>23</v>
      </c>
      <c r="K3206" t="s">
        <v>2397</v>
      </c>
      <c r="L3206">
        <v>0</v>
      </c>
      <c r="M3206" s="1">
        <v>0</v>
      </c>
      <c r="N3206" s="1">
        <v>0</v>
      </c>
      <c r="O3206" s="1">
        <v>0</v>
      </c>
      <c r="P3206" s="1">
        <v>2.0833333333333332E-2</v>
      </c>
      <c r="Q3206" s="1">
        <v>2.0833333333333332E-2</v>
      </c>
      <c r="R3206" s="2">
        <v>45</v>
      </c>
      <c r="S3206" s="2">
        <v>45</v>
      </c>
      <c r="T3206" s="2">
        <v>0</v>
      </c>
      <c r="U3206">
        <v>1</v>
      </c>
      <c r="V3206">
        <v>8</v>
      </c>
      <c r="W3206">
        <v>0</v>
      </c>
    </row>
    <row r="3207" spans="1:23" x14ac:dyDescent="0.25">
      <c r="A3207" t="s">
        <v>63</v>
      </c>
      <c r="B3207" s="3">
        <v>45712</v>
      </c>
      <c r="C3207" s="3" t="str">
        <f>TEXT(Table1[[#This Row],[Date]],"ddd")</f>
        <v>Mon</v>
      </c>
      <c r="D3207" t="s">
        <v>2029</v>
      </c>
      <c r="E3207" s="1" t="s">
        <v>30</v>
      </c>
      <c r="F3207" s="1" t="s">
        <v>30</v>
      </c>
      <c r="G3207" s="1" t="str">
        <f>IFERROR(SUM(Table1[[#This Row],[Deactivate]]-Table1[[#This Row],[Activate]]),"")</f>
        <v/>
      </c>
      <c r="H3207" s="2" t="str">
        <f t="shared" si="50"/>
        <v/>
      </c>
      <c r="I3207" t="s">
        <v>35</v>
      </c>
      <c r="J3207" t="s">
        <v>149</v>
      </c>
      <c r="K3207">
        <v>0</v>
      </c>
      <c r="L3207">
        <v>0</v>
      </c>
      <c r="M3207" s="1">
        <v>0</v>
      </c>
      <c r="N3207" s="1">
        <v>0</v>
      </c>
      <c r="O3207" s="1">
        <v>0</v>
      </c>
      <c r="P3207" s="1">
        <v>0</v>
      </c>
      <c r="Q3207" s="1">
        <v>0</v>
      </c>
      <c r="R3207" s="2">
        <v>0</v>
      </c>
      <c r="S3207" s="2">
        <v>0</v>
      </c>
      <c r="T3207" s="2">
        <v>0</v>
      </c>
      <c r="U3207">
        <v>1</v>
      </c>
      <c r="V3207">
        <v>8</v>
      </c>
      <c r="W3207">
        <v>0</v>
      </c>
    </row>
    <row r="3208" spans="1:23" x14ac:dyDescent="0.25">
      <c r="A3208" t="s">
        <v>63</v>
      </c>
      <c r="B3208" s="3">
        <v>45712</v>
      </c>
      <c r="C3208" s="3" t="str">
        <f>TEXT(Table1[[#This Row],[Date]],"ddd")</f>
        <v>Mon</v>
      </c>
      <c r="D3208" t="s">
        <v>2029</v>
      </c>
      <c r="E3208" s="1">
        <v>0.3336574074074074</v>
      </c>
      <c r="F3208" s="1">
        <v>0.74695601851851856</v>
      </c>
      <c r="G3208" s="1">
        <f>IFERROR(SUM(Table1[[#This Row],[Deactivate]]-Table1[[#This Row],[Activate]]),"")</f>
        <v>0.41329861111111116</v>
      </c>
      <c r="H3208" s="2">
        <f t="shared" si="50"/>
        <v>0</v>
      </c>
      <c r="I3208" t="s">
        <v>35</v>
      </c>
      <c r="J3208" t="s">
        <v>26</v>
      </c>
      <c r="K3208">
        <v>0</v>
      </c>
      <c r="L3208" t="s">
        <v>2398</v>
      </c>
      <c r="M3208" s="1">
        <v>0</v>
      </c>
      <c r="N3208" s="1">
        <v>0</v>
      </c>
      <c r="O3208" s="1">
        <v>0</v>
      </c>
      <c r="P3208" s="1">
        <v>0</v>
      </c>
      <c r="Q3208" s="1">
        <v>0</v>
      </c>
      <c r="R3208" s="2">
        <v>0</v>
      </c>
      <c r="S3208" s="2">
        <v>0</v>
      </c>
      <c r="T3208" s="2">
        <v>0</v>
      </c>
      <c r="U3208">
        <v>1</v>
      </c>
      <c r="V3208">
        <v>8</v>
      </c>
      <c r="W3208">
        <v>0</v>
      </c>
    </row>
    <row r="3209" spans="1:23" x14ac:dyDescent="0.25">
      <c r="A3209" t="s">
        <v>63</v>
      </c>
      <c r="B3209" s="3">
        <v>45712</v>
      </c>
      <c r="C3209" s="3" t="str">
        <f>TEXT(Table1[[#This Row],[Date]],"ddd")</f>
        <v>Mon</v>
      </c>
      <c r="D3209" t="s">
        <v>2029</v>
      </c>
      <c r="E3209" s="1" t="s">
        <v>30</v>
      </c>
      <c r="F3209" s="1" t="s">
        <v>30</v>
      </c>
      <c r="G3209" s="1" t="str">
        <f>IFERROR(SUM(Table1[[#This Row],[Deactivate]]-Table1[[#This Row],[Activate]]),"")</f>
        <v/>
      </c>
      <c r="H3209" s="2" t="str">
        <f t="shared" si="50"/>
        <v/>
      </c>
      <c r="I3209" t="s">
        <v>35</v>
      </c>
      <c r="J3209" t="s">
        <v>149</v>
      </c>
      <c r="K3209">
        <v>0</v>
      </c>
      <c r="L3209">
        <v>0</v>
      </c>
      <c r="M3209" s="1">
        <v>0</v>
      </c>
      <c r="N3209" s="1">
        <v>0</v>
      </c>
      <c r="O3209" s="1">
        <v>0</v>
      </c>
      <c r="P3209" s="1">
        <v>0</v>
      </c>
      <c r="Q3209" s="1">
        <v>0</v>
      </c>
      <c r="R3209" s="2">
        <v>0</v>
      </c>
      <c r="S3209" s="2">
        <v>0</v>
      </c>
      <c r="T3209" s="2">
        <v>0</v>
      </c>
      <c r="U3209">
        <v>1</v>
      </c>
      <c r="V3209">
        <v>8</v>
      </c>
      <c r="W3209">
        <v>0</v>
      </c>
    </row>
    <row r="3210" spans="1:23" x14ac:dyDescent="0.25">
      <c r="A3210" t="s">
        <v>63</v>
      </c>
      <c r="B3210" s="3">
        <v>45712</v>
      </c>
      <c r="C3210" s="3" t="str">
        <f>TEXT(Table1[[#This Row],[Date]],"ddd")</f>
        <v>Mon</v>
      </c>
      <c r="D3210" t="s">
        <v>2029</v>
      </c>
      <c r="E3210" s="1" t="s">
        <v>30</v>
      </c>
      <c r="F3210" s="1" t="s">
        <v>30</v>
      </c>
      <c r="G3210" s="1" t="str">
        <f>IFERROR(SUM(Table1[[#This Row],[Deactivate]]-Table1[[#This Row],[Activate]]),"")</f>
        <v/>
      </c>
      <c r="H3210" s="2" t="str">
        <f t="shared" si="50"/>
        <v/>
      </c>
      <c r="I3210" t="s">
        <v>29</v>
      </c>
      <c r="J3210" t="s">
        <v>49</v>
      </c>
      <c r="K3210" t="s">
        <v>2399</v>
      </c>
      <c r="L3210">
        <v>0</v>
      </c>
      <c r="M3210" s="1">
        <v>0.4375</v>
      </c>
      <c r="N3210" s="1">
        <v>0.63472222222222219</v>
      </c>
      <c r="O3210" s="1">
        <v>0.10416666666666667</v>
      </c>
      <c r="P3210" s="1">
        <v>0.19722222222222222</v>
      </c>
      <c r="Q3210" s="1">
        <v>0.30138888888888887</v>
      </c>
      <c r="R3210" s="2">
        <v>426</v>
      </c>
      <c r="S3210" s="2">
        <v>651</v>
      </c>
      <c r="T3210" s="2">
        <v>225</v>
      </c>
      <c r="U3210">
        <v>1</v>
      </c>
      <c r="V3210">
        <v>8</v>
      </c>
      <c r="W3210">
        <v>0</v>
      </c>
    </row>
    <row r="3211" spans="1:23" x14ac:dyDescent="0.25">
      <c r="A3211" t="s">
        <v>63</v>
      </c>
      <c r="B3211" s="3">
        <v>45712</v>
      </c>
      <c r="C3211" s="3" t="str">
        <f>TEXT(Table1[[#This Row],[Date]],"ddd")</f>
        <v>Mon</v>
      </c>
      <c r="D3211" t="s">
        <v>2029</v>
      </c>
      <c r="E3211" s="1" t="s">
        <v>30</v>
      </c>
      <c r="F3211" s="1" t="s">
        <v>30</v>
      </c>
      <c r="G3211" s="1" t="str">
        <f>IFERROR(SUM(Table1[[#This Row],[Deactivate]]-Table1[[#This Row],[Activate]]),"")</f>
        <v/>
      </c>
      <c r="H3211" s="2" t="str">
        <f t="shared" si="50"/>
        <v/>
      </c>
      <c r="I3211" t="s">
        <v>29</v>
      </c>
      <c r="J3211" t="s">
        <v>23</v>
      </c>
      <c r="K3211" t="s">
        <v>2400</v>
      </c>
      <c r="L3211">
        <v>0</v>
      </c>
      <c r="M3211" s="1">
        <v>0.63472222222222219</v>
      </c>
      <c r="N3211" s="1">
        <v>0.63472222222222219</v>
      </c>
      <c r="O3211" s="1">
        <v>0</v>
      </c>
      <c r="P3211" s="1">
        <v>0</v>
      </c>
      <c r="Q3211" s="1">
        <v>0</v>
      </c>
      <c r="R3211" s="2">
        <v>0</v>
      </c>
      <c r="S3211" s="2">
        <v>0</v>
      </c>
      <c r="T3211" s="2">
        <v>0</v>
      </c>
      <c r="U3211">
        <v>1</v>
      </c>
      <c r="V3211">
        <v>8</v>
      </c>
      <c r="W3211">
        <v>0</v>
      </c>
    </row>
    <row r="3212" spans="1:23" x14ac:dyDescent="0.25">
      <c r="A3212" t="s">
        <v>86</v>
      </c>
      <c r="B3212" s="3">
        <v>45712</v>
      </c>
      <c r="C3212" s="3" t="str">
        <f>TEXT(Table1[[#This Row],[Date]],"ddd")</f>
        <v>Mon</v>
      </c>
      <c r="D3212" t="s">
        <v>2029</v>
      </c>
      <c r="E3212" s="1" t="s">
        <v>30</v>
      </c>
      <c r="F3212" s="1" t="s">
        <v>30</v>
      </c>
      <c r="G3212" s="1" t="str">
        <f>IFERROR(SUM(Table1[[#This Row],[Deactivate]]-Table1[[#This Row],[Activate]]),"")</f>
        <v/>
      </c>
      <c r="H3212" s="2" t="str">
        <f t="shared" si="50"/>
        <v/>
      </c>
      <c r="I3212" t="s">
        <v>38</v>
      </c>
      <c r="J3212" t="s">
        <v>49</v>
      </c>
      <c r="K3212" t="s">
        <v>2401</v>
      </c>
      <c r="L3212">
        <v>0</v>
      </c>
      <c r="M3212" s="1">
        <v>0.58680555555555558</v>
      </c>
      <c r="N3212" s="1">
        <v>0.75763888888888886</v>
      </c>
      <c r="O3212" s="1">
        <v>3.4722222222222224E-2</v>
      </c>
      <c r="P3212" s="1">
        <v>0.17083333333333331</v>
      </c>
      <c r="Q3212" s="1">
        <v>0.20555555555555555</v>
      </c>
      <c r="R3212" s="2">
        <v>368.99999999999994</v>
      </c>
      <c r="S3212" s="2">
        <v>444</v>
      </c>
      <c r="T3212" s="2">
        <v>75.000000000000057</v>
      </c>
      <c r="U3212">
        <v>1</v>
      </c>
      <c r="V3212">
        <v>8</v>
      </c>
      <c r="W3212">
        <v>0</v>
      </c>
    </row>
    <row r="3213" spans="1:23" x14ac:dyDescent="0.25">
      <c r="A3213" t="s">
        <v>86</v>
      </c>
      <c r="B3213" s="3">
        <v>45712</v>
      </c>
      <c r="C3213" s="3" t="str">
        <f>TEXT(Table1[[#This Row],[Date]],"ddd")</f>
        <v>Mon</v>
      </c>
      <c r="D3213" t="s">
        <v>2029</v>
      </c>
      <c r="E3213" s="1">
        <v>0.55155092592592592</v>
      </c>
      <c r="F3213" s="1">
        <v>0.96576388888888887</v>
      </c>
      <c r="G3213" s="1">
        <f>IFERROR(SUM(Table1[[#This Row],[Deactivate]]-Table1[[#This Row],[Activate]]),"")</f>
        <v>0.41421296296296295</v>
      </c>
      <c r="H3213" s="2">
        <f t="shared" si="50"/>
        <v>0</v>
      </c>
      <c r="I3213" t="s">
        <v>29</v>
      </c>
      <c r="J3213" t="s">
        <v>23</v>
      </c>
      <c r="K3213" t="s">
        <v>2402</v>
      </c>
      <c r="L3213">
        <v>0</v>
      </c>
      <c r="M3213" s="1">
        <v>0.75902777777777775</v>
      </c>
      <c r="N3213" s="1">
        <v>0.78749999999999998</v>
      </c>
      <c r="O3213" s="1">
        <v>0</v>
      </c>
      <c r="P3213" s="1">
        <v>2.8472222222222222E-2</v>
      </c>
      <c r="Q3213" s="1">
        <v>2.8472222222222222E-2</v>
      </c>
      <c r="R3213" s="2">
        <v>61.5</v>
      </c>
      <c r="S3213" s="2">
        <v>61.5</v>
      </c>
      <c r="T3213" s="2">
        <v>0</v>
      </c>
      <c r="U3213">
        <v>1</v>
      </c>
      <c r="V3213">
        <v>8</v>
      </c>
      <c r="W3213">
        <v>0</v>
      </c>
    </row>
    <row r="3214" spans="1:23" x14ac:dyDescent="0.25">
      <c r="A3214" t="s">
        <v>86</v>
      </c>
      <c r="B3214" s="3">
        <v>45712</v>
      </c>
      <c r="C3214" s="3" t="str">
        <f>TEXT(Table1[[#This Row],[Date]],"ddd")</f>
        <v>Mon</v>
      </c>
      <c r="D3214" t="s">
        <v>2029</v>
      </c>
      <c r="E3214" s="1" t="s">
        <v>30</v>
      </c>
      <c r="F3214" s="1" t="s">
        <v>30</v>
      </c>
      <c r="G3214" s="1" t="str">
        <f>IFERROR(SUM(Table1[[#This Row],[Deactivate]]-Table1[[#This Row],[Activate]]),"")</f>
        <v/>
      </c>
      <c r="H3214" s="2" t="str">
        <f t="shared" si="50"/>
        <v/>
      </c>
      <c r="I3214" t="s">
        <v>29</v>
      </c>
      <c r="J3214" t="s">
        <v>49</v>
      </c>
      <c r="K3214" t="s">
        <v>2401</v>
      </c>
      <c r="L3214">
        <v>0</v>
      </c>
      <c r="M3214" s="1">
        <v>0.78749999999999998</v>
      </c>
      <c r="N3214" s="1">
        <v>0.92986111111111114</v>
      </c>
      <c r="O3214" s="1">
        <v>1.3888888888888889E-3</v>
      </c>
      <c r="P3214" s="1">
        <v>0.1423611111111111</v>
      </c>
      <c r="Q3214" s="1">
        <v>0.14374999999999999</v>
      </c>
      <c r="R3214" s="2">
        <v>307.5</v>
      </c>
      <c r="S3214" s="2">
        <v>310.49999999999994</v>
      </c>
      <c r="T3214" s="2">
        <v>2.9999999999999432</v>
      </c>
      <c r="U3214">
        <v>1</v>
      </c>
      <c r="V3214">
        <v>8</v>
      </c>
      <c r="W3214">
        <v>0</v>
      </c>
    </row>
    <row r="3215" spans="1:23" x14ac:dyDescent="0.25">
      <c r="A3215" t="s">
        <v>65</v>
      </c>
      <c r="B3215" s="3">
        <v>45712</v>
      </c>
      <c r="C3215" s="3" t="str">
        <f>TEXT(Table1[[#This Row],[Date]],"ddd")</f>
        <v>Mon</v>
      </c>
      <c r="D3215" t="s">
        <v>2029</v>
      </c>
      <c r="E3215" s="1" t="s">
        <v>30</v>
      </c>
      <c r="F3215" s="1" t="s">
        <v>30</v>
      </c>
      <c r="G3215" s="1" t="str">
        <f>IFERROR(SUM(Table1[[#This Row],[Deactivate]]-Table1[[#This Row],[Activate]]),"")</f>
        <v/>
      </c>
      <c r="H3215" s="2" t="str">
        <f t="shared" si="50"/>
        <v/>
      </c>
      <c r="I3215" t="s">
        <v>38</v>
      </c>
      <c r="J3215" t="s">
        <v>49</v>
      </c>
      <c r="K3215" t="s">
        <v>2403</v>
      </c>
      <c r="L3215">
        <v>0</v>
      </c>
      <c r="M3215" s="1">
        <v>0.60833333333333328</v>
      </c>
      <c r="N3215" s="1">
        <v>0.76041666666666663</v>
      </c>
      <c r="O3215" s="1">
        <v>0.10555555555555556</v>
      </c>
      <c r="P3215" s="1">
        <v>0.15208333333333332</v>
      </c>
      <c r="Q3215" s="1">
        <v>0.25763888888888886</v>
      </c>
      <c r="R3215" s="2">
        <v>328.49999999999994</v>
      </c>
      <c r="S3215" s="2">
        <v>556.49999999999989</v>
      </c>
      <c r="T3215" s="2">
        <v>227.99999999999994</v>
      </c>
      <c r="U3215">
        <v>1</v>
      </c>
      <c r="V3215">
        <v>8</v>
      </c>
      <c r="W3215">
        <v>0</v>
      </c>
    </row>
    <row r="3216" spans="1:23" x14ac:dyDescent="0.25">
      <c r="A3216" t="s">
        <v>65</v>
      </c>
      <c r="B3216" s="3">
        <v>45712</v>
      </c>
      <c r="C3216" s="3" t="str">
        <f>TEXT(Table1[[#This Row],[Date]],"ddd")</f>
        <v>Mon</v>
      </c>
      <c r="D3216" t="s">
        <v>2029</v>
      </c>
      <c r="E3216" s="1">
        <v>0.50275462962962958</v>
      </c>
      <c r="F3216" s="1">
        <v>0.99769675925925927</v>
      </c>
      <c r="G3216" s="1">
        <f>IFERROR(SUM(Table1[[#This Row],[Deactivate]]-Table1[[#This Row],[Activate]]),"")</f>
        <v>0.49494212962962969</v>
      </c>
      <c r="H3216" s="2">
        <f t="shared" si="50"/>
        <v>27.5</v>
      </c>
      <c r="I3216" t="s">
        <v>29</v>
      </c>
      <c r="J3216" t="s">
        <v>23</v>
      </c>
      <c r="K3216" t="s">
        <v>2404</v>
      </c>
      <c r="L3216">
        <v>0</v>
      </c>
      <c r="M3216" s="1">
        <v>0.76041666666666663</v>
      </c>
      <c r="N3216" s="1">
        <v>0.78680555555555554</v>
      </c>
      <c r="O3216" s="1">
        <v>0</v>
      </c>
      <c r="P3216" s="1">
        <v>2.6388888888888889E-2</v>
      </c>
      <c r="Q3216" s="1">
        <v>2.6388888888888889E-2</v>
      </c>
      <c r="R3216" s="2">
        <v>57</v>
      </c>
      <c r="S3216" s="2">
        <v>57</v>
      </c>
      <c r="T3216" s="2">
        <v>0</v>
      </c>
      <c r="U3216">
        <v>1</v>
      </c>
      <c r="V3216">
        <v>8</v>
      </c>
      <c r="W3216">
        <v>0</v>
      </c>
    </row>
    <row r="3217" spans="1:23" x14ac:dyDescent="0.25">
      <c r="A3217" t="s">
        <v>65</v>
      </c>
      <c r="B3217" s="3">
        <v>45712</v>
      </c>
      <c r="C3217" s="3" t="str">
        <f>TEXT(Table1[[#This Row],[Date]],"ddd")</f>
        <v>Mon</v>
      </c>
      <c r="D3217" t="s">
        <v>2029</v>
      </c>
      <c r="E3217" s="1" t="s">
        <v>30</v>
      </c>
      <c r="F3217" s="1" t="s">
        <v>30</v>
      </c>
      <c r="G3217" s="1" t="str">
        <f>IFERROR(SUM(Table1[[#This Row],[Deactivate]]-Table1[[#This Row],[Activate]]),"")</f>
        <v/>
      </c>
      <c r="H3217" s="2" t="str">
        <f t="shared" si="50"/>
        <v/>
      </c>
      <c r="I3217" t="s">
        <v>29</v>
      </c>
      <c r="J3217" t="s">
        <v>49</v>
      </c>
      <c r="K3217" t="s">
        <v>2403</v>
      </c>
      <c r="L3217">
        <v>0</v>
      </c>
      <c r="M3217" s="1">
        <v>0.78680555555555554</v>
      </c>
      <c r="N3217" s="1">
        <v>0.93402777777777779</v>
      </c>
      <c r="O3217" s="1">
        <v>0</v>
      </c>
      <c r="P3217" s="1">
        <v>0.14722222222222223</v>
      </c>
      <c r="Q3217" s="1">
        <v>0.14722222222222223</v>
      </c>
      <c r="R3217" s="2">
        <v>318</v>
      </c>
      <c r="S3217" s="2">
        <v>318</v>
      </c>
      <c r="T3217" s="2">
        <v>0</v>
      </c>
      <c r="U3217">
        <v>1</v>
      </c>
      <c r="V3217">
        <v>8</v>
      </c>
      <c r="W3217">
        <v>0</v>
      </c>
    </row>
    <row r="3218" spans="1:23" x14ac:dyDescent="0.25">
      <c r="A3218" t="s">
        <v>65</v>
      </c>
      <c r="B3218" s="3">
        <v>45712</v>
      </c>
      <c r="C3218" s="3" t="str">
        <f>TEXT(Table1[[#This Row],[Date]],"ddd")</f>
        <v>Mon</v>
      </c>
      <c r="D3218" t="s">
        <v>2029</v>
      </c>
      <c r="E3218" s="1" t="s">
        <v>30</v>
      </c>
      <c r="F3218" s="1" t="s">
        <v>30</v>
      </c>
      <c r="G3218" s="1" t="str">
        <f>IFERROR(SUM(Table1[[#This Row],[Deactivate]]-Table1[[#This Row],[Activate]]),"")</f>
        <v/>
      </c>
      <c r="H3218" s="2" t="str">
        <f t="shared" si="50"/>
        <v/>
      </c>
      <c r="I3218" t="s">
        <v>35</v>
      </c>
      <c r="J3218" t="s">
        <v>53</v>
      </c>
      <c r="K3218" t="s">
        <v>2405</v>
      </c>
      <c r="L3218">
        <v>0</v>
      </c>
      <c r="M3218" s="1">
        <v>0</v>
      </c>
      <c r="N3218" s="1">
        <v>0</v>
      </c>
      <c r="O3218" s="1">
        <v>0</v>
      </c>
      <c r="P3218" s="1">
        <v>0</v>
      </c>
      <c r="Q3218" s="1">
        <v>0</v>
      </c>
      <c r="R3218" s="2">
        <v>0</v>
      </c>
      <c r="S3218" s="2">
        <v>0</v>
      </c>
      <c r="T3218" s="2">
        <v>0</v>
      </c>
      <c r="U3218">
        <v>1</v>
      </c>
      <c r="V3218">
        <v>8</v>
      </c>
      <c r="W3218">
        <v>0</v>
      </c>
    </row>
    <row r="3219" spans="1:23" x14ac:dyDescent="0.25">
      <c r="A3219" t="s">
        <v>28</v>
      </c>
      <c r="B3219" s="3">
        <v>45713</v>
      </c>
      <c r="C3219" s="3" t="str">
        <f>TEXT(Table1[[#This Row],[Date]],"ddd")</f>
        <v>Tue</v>
      </c>
      <c r="D3219" t="s">
        <v>2029</v>
      </c>
      <c r="E3219" s="1" t="s">
        <v>30</v>
      </c>
      <c r="F3219" s="1" t="s">
        <v>30</v>
      </c>
      <c r="G3219" s="1" t="str">
        <f>IFERROR(SUM(Table1[[#This Row],[Deactivate]]-Table1[[#This Row],[Activate]]),"")</f>
        <v/>
      </c>
      <c r="H3219" s="2" t="str">
        <f t="shared" si="50"/>
        <v/>
      </c>
      <c r="I3219" t="s">
        <v>22</v>
      </c>
      <c r="J3219" t="s">
        <v>23</v>
      </c>
      <c r="K3219" t="s">
        <v>2406</v>
      </c>
      <c r="L3219">
        <v>0</v>
      </c>
      <c r="M3219" s="1">
        <v>0</v>
      </c>
      <c r="N3219" s="1">
        <v>0</v>
      </c>
      <c r="O3219" s="1">
        <v>0</v>
      </c>
      <c r="P3219" s="1">
        <v>2.0833333333333332E-2</v>
      </c>
      <c r="Q3219" s="1">
        <v>2.0833333333333332E-2</v>
      </c>
      <c r="R3219" s="2">
        <v>45</v>
      </c>
      <c r="S3219" s="2">
        <v>45</v>
      </c>
      <c r="T3219" s="2">
        <v>0</v>
      </c>
      <c r="U3219">
        <v>1</v>
      </c>
      <c r="V3219">
        <v>8</v>
      </c>
      <c r="W3219">
        <v>0</v>
      </c>
    </row>
    <row r="3220" spans="1:23" x14ac:dyDescent="0.25">
      <c r="A3220" t="s">
        <v>34</v>
      </c>
      <c r="B3220" s="3">
        <v>45713</v>
      </c>
      <c r="C3220" s="3" t="str">
        <f>TEXT(Table1[[#This Row],[Date]],"ddd")</f>
        <v>Tue</v>
      </c>
      <c r="D3220" t="s">
        <v>2029</v>
      </c>
      <c r="E3220" s="1" t="s">
        <v>30</v>
      </c>
      <c r="F3220" s="1" t="s">
        <v>30</v>
      </c>
      <c r="G3220" s="1" t="str">
        <f>IFERROR(SUM(Table1[[#This Row],[Deactivate]]-Table1[[#This Row],[Activate]]),"")</f>
        <v/>
      </c>
      <c r="H3220" s="2" t="str">
        <f t="shared" si="50"/>
        <v/>
      </c>
      <c r="I3220" t="s">
        <v>38</v>
      </c>
      <c r="J3220" t="s">
        <v>66</v>
      </c>
      <c r="K3220">
        <v>0</v>
      </c>
      <c r="L3220">
        <v>0</v>
      </c>
      <c r="M3220" s="1">
        <v>0.31597222222222221</v>
      </c>
      <c r="N3220" s="1">
        <v>0.3743055555555555</v>
      </c>
      <c r="O3220" s="1">
        <v>0</v>
      </c>
      <c r="P3220" s="1">
        <v>5.8333333333333327E-2</v>
      </c>
      <c r="Q3220" s="1">
        <v>5.8333333333333327E-2</v>
      </c>
      <c r="R3220" s="2">
        <v>125.99999999999997</v>
      </c>
      <c r="S3220" s="2">
        <v>125.99999999999997</v>
      </c>
      <c r="T3220" s="2">
        <v>0</v>
      </c>
      <c r="U3220">
        <v>1</v>
      </c>
      <c r="V3220">
        <v>8</v>
      </c>
      <c r="W3220">
        <v>0</v>
      </c>
    </row>
    <row r="3221" spans="1:23" x14ac:dyDescent="0.25">
      <c r="A3221" t="s">
        <v>34</v>
      </c>
      <c r="B3221" s="3">
        <v>45713</v>
      </c>
      <c r="C3221" s="3" t="str">
        <f>TEXT(Table1[[#This Row],[Date]],"ddd")</f>
        <v>Tue</v>
      </c>
      <c r="D3221" t="s">
        <v>2029</v>
      </c>
      <c r="E3221" s="1">
        <v>0.31620370370370371</v>
      </c>
      <c r="F3221" s="1" t="s">
        <v>30</v>
      </c>
      <c r="G3221" s="1" t="str">
        <f>IFERROR(SUM(Table1[[#This Row],[Deactivate]]-Table1[[#This Row],[Activate]]),"")</f>
        <v/>
      </c>
      <c r="H3221" s="2" t="str">
        <f t="shared" si="50"/>
        <v/>
      </c>
      <c r="I3221" t="s">
        <v>29</v>
      </c>
      <c r="J3221" t="s">
        <v>49</v>
      </c>
      <c r="K3221" t="s">
        <v>2407</v>
      </c>
      <c r="L3221">
        <v>0</v>
      </c>
      <c r="M3221" s="1">
        <v>0.39513888888888887</v>
      </c>
      <c r="N3221" s="1">
        <v>0.74097222222222225</v>
      </c>
      <c r="O3221" s="1">
        <v>2.0833333333333332E-2</v>
      </c>
      <c r="P3221" s="1">
        <v>0.34583333333333338</v>
      </c>
      <c r="Q3221" s="1">
        <v>0.3666666666666667</v>
      </c>
      <c r="R3221" s="2">
        <v>747.00000000000011</v>
      </c>
      <c r="S3221" s="2">
        <v>792</v>
      </c>
      <c r="T3221" s="2">
        <v>44.999999999999886</v>
      </c>
      <c r="U3221">
        <v>1</v>
      </c>
      <c r="V3221">
        <v>8</v>
      </c>
      <c r="W3221">
        <v>0</v>
      </c>
    </row>
    <row r="3222" spans="1:23" x14ac:dyDescent="0.25">
      <c r="A3222" t="s">
        <v>34</v>
      </c>
      <c r="B3222" s="3">
        <v>45713</v>
      </c>
      <c r="C3222" s="3" t="str">
        <f>TEXT(Table1[[#This Row],[Date]],"ddd")</f>
        <v>Tue</v>
      </c>
      <c r="D3222" t="s">
        <v>2029</v>
      </c>
      <c r="E3222" s="1" t="s">
        <v>30</v>
      </c>
      <c r="F3222" s="1" t="s">
        <v>30</v>
      </c>
      <c r="G3222" s="1" t="str">
        <f>IFERROR(SUM(Table1[[#This Row],[Deactivate]]-Table1[[#This Row],[Activate]]),"")</f>
        <v/>
      </c>
      <c r="H3222" s="2" t="str">
        <f t="shared" si="50"/>
        <v/>
      </c>
      <c r="I3222" t="s">
        <v>29</v>
      </c>
      <c r="J3222" t="s">
        <v>23</v>
      </c>
      <c r="K3222" t="s">
        <v>2408</v>
      </c>
      <c r="L3222">
        <v>0</v>
      </c>
      <c r="M3222" s="1">
        <v>0.74097222222222225</v>
      </c>
      <c r="N3222" s="1">
        <v>0.74097222222222225</v>
      </c>
      <c r="O3222" s="1">
        <v>0</v>
      </c>
      <c r="P3222" s="1">
        <v>0</v>
      </c>
      <c r="Q3222" s="1">
        <v>0</v>
      </c>
      <c r="R3222" s="2">
        <v>0</v>
      </c>
      <c r="S3222" s="2">
        <v>0</v>
      </c>
      <c r="T3222" s="2">
        <v>0</v>
      </c>
      <c r="U3222">
        <v>1</v>
      </c>
      <c r="V3222">
        <v>8</v>
      </c>
      <c r="W3222">
        <v>0</v>
      </c>
    </row>
    <row r="3223" spans="1:23" x14ac:dyDescent="0.25">
      <c r="A3223" t="s">
        <v>34</v>
      </c>
      <c r="B3223" s="3">
        <v>45713</v>
      </c>
      <c r="C3223" s="3" t="str">
        <f>TEXT(Table1[[#This Row],[Date]],"ddd")</f>
        <v>Tue</v>
      </c>
      <c r="D3223" t="s">
        <v>2029</v>
      </c>
      <c r="E3223" s="1" t="s">
        <v>30</v>
      </c>
      <c r="F3223" s="1" t="s">
        <v>30</v>
      </c>
      <c r="G3223" s="1" t="str">
        <f>IFERROR(SUM(Table1[[#This Row],[Deactivate]]-Table1[[#This Row],[Activate]]),"")</f>
        <v/>
      </c>
      <c r="H3223" s="2" t="str">
        <f t="shared" si="50"/>
        <v/>
      </c>
      <c r="I3223" t="s">
        <v>25</v>
      </c>
      <c r="J3223" t="s">
        <v>66</v>
      </c>
      <c r="K3223">
        <v>0</v>
      </c>
      <c r="L3223">
        <v>0</v>
      </c>
      <c r="M3223" s="1">
        <v>0.74097222222222225</v>
      </c>
      <c r="N3223" s="1">
        <v>0.11597222222222221</v>
      </c>
      <c r="O3223" s="1">
        <v>0</v>
      </c>
      <c r="P3223" s="1">
        <v>0.375</v>
      </c>
      <c r="Q3223" s="1">
        <v>0.375</v>
      </c>
      <c r="R3223" s="2">
        <v>810</v>
      </c>
      <c r="S3223" s="2">
        <v>810</v>
      </c>
      <c r="T3223" s="2">
        <v>0</v>
      </c>
      <c r="U3223">
        <v>1</v>
      </c>
      <c r="V3223">
        <v>8</v>
      </c>
      <c r="W3223">
        <v>0</v>
      </c>
    </row>
    <row r="3224" spans="1:23" x14ac:dyDescent="0.25">
      <c r="A3224" t="s">
        <v>41</v>
      </c>
      <c r="B3224" s="3">
        <v>45713</v>
      </c>
      <c r="C3224" s="3" t="str">
        <f>TEXT(Table1[[#This Row],[Date]],"ddd")</f>
        <v>Tue</v>
      </c>
      <c r="D3224" t="s">
        <v>2029</v>
      </c>
      <c r="E3224" s="1" t="s">
        <v>30</v>
      </c>
      <c r="F3224" s="1" t="s">
        <v>30</v>
      </c>
      <c r="G3224" s="1" t="str">
        <f>IFERROR(SUM(Table1[[#This Row],[Deactivate]]-Table1[[#This Row],[Activate]]),"")</f>
        <v/>
      </c>
      <c r="H3224" s="2" t="str">
        <f t="shared" si="50"/>
        <v/>
      </c>
      <c r="I3224" t="s">
        <v>29</v>
      </c>
      <c r="J3224" t="s">
        <v>56</v>
      </c>
      <c r="K3224">
        <v>0</v>
      </c>
      <c r="L3224">
        <v>0</v>
      </c>
      <c r="M3224" s="1">
        <v>0.34722222222222227</v>
      </c>
      <c r="N3224" s="1">
        <v>0.72499999999999998</v>
      </c>
      <c r="O3224" s="1">
        <v>0</v>
      </c>
      <c r="P3224" s="1">
        <v>0.37777777777777777</v>
      </c>
      <c r="Q3224" s="1">
        <v>0.37777777777777777</v>
      </c>
      <c r="R3224" s="2">
        <v>816</v>
      </c>
      <c r="S3224" s="2">
        <v>816</v>
      </c>
      <c r="T3224" s="2">
        <v>0</v>
      </c>
      <c r="U3224">
        <v>1</v>
      </c>
      <c r="V3224">
        <v>8</v>
      </c>
      <c r="W3224">
        <v>0</v>
      </c>
    </row>
    <row r="3225" spans="1:23" x14ac:dyDescent="0.25">
      <c r="A3225" t="s">
        <v>43</v>
      </c>
      <c r="B3225" s="3">
        <v>45713</v>
      </c>
      <c r="C3225" s="3" t="str">
        <f>TEXT(Table1[[#This Row],[Date]],"ddd")</f>
        <v>Tue</v>
      </c>
      <c r="D3225" t="s">
        <v>2029</v>
      </c>
      <c r="E3225" s="1">
        <v>0.34399305555555554</v>
      </c>
      <c r="F3225" s="1">
        <v>0.7254976851851852</v>
      </c>
      <c r="G3225" s="1">
        <f>IFERROR(SUM(Table1[[#This Row],[Deactivate]]-Table1[[#This Row],[Activate]]),"")</f>
        <v>0.38150462962962967</v>
      </c>
      <c r="H3225" s="2">
        <f t="shared" si="50"/>
        <v>0</v>
      </c>
      <c r="I3225" t="s">
        <v>29</v>
      </c>
      <c r="J3225" t="s">
        <v>243</v>
      </c>
      <c r="K3225">
        <v>0</v>
      </c>
      <c r="L3225" t="s">
        <v>2409</v>
      </c>
      <c r="M3225" s="1">
        <v>0.40277777777777773</v>
      </c>
      <c r="N3225" s="1">
        <v>0.44791666666666669</v>
      </c>
      <c r="O3225" s="1">
        <v>1.3888888888888889E-3</v>
      </c>
      <c r="P3225" s="1">
        <v>4.5138888888888888E-2</v>
      </c>
      <c r="Q3225" s="1">
        <v>4.6527777777777779E-2</v>
      </c>
      <c r="R3225" s="2">
        <v>97.5</v>
      </c>
      <c r="S3225" s="2">
        <v>100.5</v>
      </c>
      <c r="T3225" s="2">
        <v>3</v>
      </c>
      <c r="U3225">
        <v>1</v>
      </c>
      <c r="V3225">
        <v>8</v>
      </c>
      <c r="W3225">
        <v>0</v>
      </c>
    </row>
    <row r="3226" spans="1:23" x14ac:dyDescent="0.25">
      <c r="A3226" t="s">
        <v>43</v>
      </c>
      <c r="B3226" s="3">
        <v>45713</v>
      </c>
      <c r="C3226" s="3" t="str">
        <f>TEXT(Table1[[#This Row],[Date]],"ddd")</f>
        <v>Tue</v>
      </c>
      <c r="D3226" t="s">
        <v>2029</v>
      </c>
      <c r="E3226" s="1">
        <v>0.40196759259259257</v>
      </c>
      <c r="F3226" s="1">
        <v>0.66468749999999999</v>
      </c>
      <c r="G3226" s="1">
        <f>IFERROR(SUM(Table1[[#This Row],[Deactivate]]-Table1[[#This Row],[Activate]]),"")</f>
        <v>0.26271990740740742</v>
      </c>
      <c r="H3226" s="2">
        <f t="shared" si="50"/>
        <v>0</v>
      </c>
      <c r="I3226" t="s">
        <v>29</v>
      </c>
      <c r="J3226" t="s">
        <v>23</v>
      </c>
      <c r="K3226" t="s">
        <v>2410</v>
      </c>
      <c r="L3226">
        <v>0</v>
      </c>
      <c r="M3226" s="1">
        <v>0.52569444444444446</v>
      </c>
      <c r="N3226" s="1">
        <v>0.54722222222222217</v>
      </c>
      <c r="O3226" s="1">
        <v>0</v>
      </c>
      <c r="P3226" s="1">
        <v>2.1527777777777781E-2</v>
      </c>
      <c r="Q3226" s="1">
        <v>2.1527777777777781E-2</v>
      </c>
      <c r="R3226" s="2">
        <v>46.500000000000007</v>
      </c>
      <c r="S3226" s="2">
        <v>46.500000000000007</v>
      </c>
      <c r="T3226" s="2">
        <v>0</v>
      </c>
      <c r="U3226">
        <v>1</v>
      </c>
      <c r="V3226">
        <v>8</v>
      </c>
      <c r="W3226">
        <v>0</v>
      </c>
    </row>
    <row r="3227" spans="1:23" x14ac:dyDescent="0.25">
      <c r="A3227" t="s">
        <v>43</v>
      </c>
      <c r="B3227" s="3">
        <v>45713</v>
      </c>
      <c r="C3227" s="3" t="str">
        <f>TEXT(Table1[[#This Row],[Date]],"ddd")</f>
        <v>Tue</v>
      </c>
      <c r="D3227" t="s">
        <v>2029</v>
      </c>
      <c r="E3227" s="1" t="s">
        <v>30</v>
      </c>
      <c r="F3227" s="1" t="s">
        <v>30</v>
      </c>
      <c r="G3227" s="1" t="str">
        <f>IFERROR(SUM(Table1[[#This Row],[Deactivate]]-Table1[[#This Row],[Activate]]),"")</f>
        <v/>
      </c>
      <c r="H3227" s="2" t="str">
        <f t="shared" si="50"/>
        <v/>
      </c>
      <c r="I3227" t="s">
        <v>29</v>
      </c>
      <c r="J3227" t="s">
        <v>393</v>
      </c>
      <c r="K3227">
        <v>0</v>
      </c>
      <c r="L3227" t="s">
        <v>2411</v>
      </c>
      <c r="M3227" s="1">
        <v>0.56111111111111112</v>
      </c>
      <c r="N3227" s="1">
        <v>0.6166666666666667</v>
      </c>
      <c r="O3227" s="1">
        <v>5.9722222222222225E-2</v>
      </c>
      <c r="P3227" s="1">
        <v>5.5555555555555552E-2</v>
      </c>
      <c r="Q3227" s="1">
        <v>0.11527777777777778</v>
      </c>
      <c r="R3227" s="2">
        <v>120</v>
      </c>
      <c r="S3227" s="2">
        <v>249</v>
      </c>
      <c r="T3227" s="2">
        <v>129</v>
      </c>
      <c r="U3227">
        <v>1</v>
      </c>
      <c r="V3227">
        <v>8</v>
      </c>
      <c r="W3227">
        <v>0</v>
      </c>
    </row>
    <row r="3228" spans="1:23" x14ac:dyDescent="0.25">
      <c r="A3228" t="s">
        <v>55</v>
      </c>
      <c r="B3228" s="3">
        <v>45713</v>
      </c>
      <c r="C3228" s="3" t="str">
        <f>TEXT(Table1[[#This Row],[Date]],"ddd")</f>
        <v>Tue</v>
      </c>
      <c r="D3228" t="s">
        <v>2029</v>
      </c>
      <c r="E3228" s="1" t="s">
        <v>30</v>
      </c>
      <c r="F3228" s="1" t="s">
        <v>30</v>
      </c>
      <c r="G3228" s="1" t="str">
        <f>IFERROR(SUM(Table1[[#This Row],[Deactivate]]-Table1[[#This Row],[Activate]]),"")</f>
        <v/>
      </c>
      <c r="H3228" s="2" t="str">
        <f t="shared" si="50"/>
        <v/>
      </c>
      <c r="I3228" t="s">
        <v>22</v>
      </c>
      <c r="J3228" t="s">
        <v>23</v>
      </c>
      <c r="K3228" t="s">
        <v>2412</v>
      </c>
      <c r="L3228">
        <v>0</v>
      </c>
      <c r="M3228" s="1">
        <v>0</v>
      </c>
      <c r="N3228" s="1">
        <v>0</v>
      </c>
      <c r="O3228" s="1">
        <v>0</v>
      </c>
      <c r="P3228" s="1">
        <v>2.0833333333333332E-2</v>
      </c>
      <c r="Q3228" s="1">
        <v>2.0833333333333332E-2</v>
      </c>
      <c r="R3228" s="2">
        <v>45</v>
      </c>
      <c r="S3228" s="2">
        <v>45</v>
      </c>
      <c r="T3228" s="2">
        <v>0</v>
      </c>
      <c r="U3228">
        <v>1</v>
      </c>
      <c r="V3228">
        <v>8</v>
      </c>
      <c r="W3228">
        <v>0</v>
      </c>
    </row>
    <row r="3229" spans="1:23" x14ac:dyDescent="0.25">
      <c r="A3229" t="s">
        <v>59</v>
      </c>
      <c r="B3229" s="3">
        <v>45713</v>
      </c>
      <c r="C3229" s="3" t="str">
        <f>TEXT(Table1[[#This Row],[Date]],"ddd")</f>
        <v>Tue</v>
      </c>
      <c r="D3229" t="s">
        <v>2029</v>
      </c>
      <c r="E3229" s="1" t="s">
        <v>30</v>
      </c>
      <c r="F3229" s="1" t="s">
        <v>30</v>
      </c>
      <c r="G3229" s="1" t="str">
        <f>IFERROR(SUM(Table1[[#This Row],[Deactivate]]-Table1[[#This Row],[Activate]]),"")</f>
        <v/>
      </c>
      <c r="H3229" s="2" t="str">
        <f t="shared" si="50"/>
        <v/>
      </c>
      <c r="I3229" t="s">
        <v>22</v>
      </c>
      <c r="J3229" t="s">
        <v>23</v>
      </c>
      <c r="K3229" t="s">
        <v>2413</v>
      </c>
      <c r="L3229">
        <v>0</v>
      </c>
      <c r="M3229" s="1">
        <v>0</v>
      </c>
      <c r="N3229" s="1">
        <v>0</v>
      </c>
      <c r="O3229" s="1">
        <v>0</v>
      </c>
      <c r="P3229" s="1">
        <v>2.0833333333333332E-2</v>
      </c>
      <c r="Q3229" s="1">
        <v>2.0833333333333332E-2</v>
      </c>
      <c r="R3229" s="2">
        <v>45</v>
      </c>
      <c r="S3229" s="2">
        <v>45</v>
      </c>
      <c r="T3229" s="2">
        <v>0</v>
      </c>
      <c r="U3229">
        <v>1</v>
      </c>
      <c r="V3229">
        <v>8</v>
      </c>
      <c r="W3229">
        <v>0</v>
      </c>
    </row>
    <row r="3230" spans="1:23" x14ac:dyDescent="0.25">
      <c r="A3230" t="s">
        <v>61</v>
      </c>
      <c r="B3230" s="3">
        <v>45713</v>
      </c>
      <c r="C3230" s="3" t="str">
        <f>TEXT(Table1[[#This Row],[Date]],"ddd")</f>
        <v>Tue</v>
      </c>
      <c r="D3230" t="s">
        <v>2029</v>
      </c>
      <c r="E3230" s="1" t="s">
        <v>30</v>
      </c>
      <c r="F3230" s="1" t="s">
        <v>30</v>
      </c>
      <c r="G3230" s="1" t="str">
        <f>IFERROR(SUM(Table1[[#This Row],[Deactivate]]-Table1[[#This Row],[Activate]]),"")</f>
        <v/>
      </c>
      <c r="H3230" s="2" t="str">
        <f t="shared" si="50"/>
        <v/>
      </c>
      <c r="I3230" t="s">
        <v>22</v>
      </c>
      <c r="J3230" t="s">
        <v>23</v>
      </c>
      <c r="K3230" t="s">
        <v>2414</v>
      </c>
      <c r="L3230">
        <v>0</v>
      </c>
      <c r="M3230" s="1">
        <v>0</v>
      </c>
      <c r="N3230" s="1">
        <v>0</v>
      </c>
      <c r="O3230" s="1">
        <v>0</v>
      </c>
      <c r="P3230" s="1">
        <v>2.0833333333333332E-2</v>
      </c>
      <c r="Q3230" s="1">
        <v>2.0833333333333332E-2</v>
      </c>
      <c r="R3230" s="2">
        <v>45</v>
      </c>
      <c r="S3230" s="2">
        <v>45</v>
      </c>
      <c r="T3230" s="2">
        <v>0</v>
      </c>
      <c r="U3230">
        <v>1</v>
      </c>
      <c r="V3230">
        <v>8</v>
      </c>
      <c r="W3230">
        <v>0</v>
      </c>
    </row>
    <row r="3231" spans="1:23" x14ac:dyDescent="0.25">
      <c r="A3231" t="s">
        <v>63</v>
      </c>
      <c r="B3231" s="3">
        <v>45713</v>
      </c>
      <c r="C3231" s="3" t="str">
        <f>TEXT(Table1[[#This Row],[Date]],"ddd")</f>
        <v>Tue</v>
      </c>
      <c r="D3231" t="s">
        <v>2029</v>
      </c>
      <c r="E3231" s="1" t="s">
        <v>30</v>
      </c>
      <c r="F3231" s="1" t="s">
        <v>30</v>
      </c>
      <c r="G3231" s="1" t="str">
        <f>IFERROR(SUM(Table1[[#This Row],[Deactivate]]-Table1[[#This Row],[Activate]]),"")</f>
        <v/>
      </c>
      <c r="H3231" s="2" t="str">
        <f t="shared" si="50"/>
        <v/>
      </c>
      <c r="I3231" t="s">
        <v>22</v>
      </c>
      <c r="J3231" t="s">
        <v>23</v>
      </c>
      <c r="K3231" t="s">
        <v>2415</v>
      </c>
      <c r="L3231">
        <v>0</v>
      </c>
      <c r="M3231" s="1">
        <v>0</v>
      </c>
      <c r="N3231" s="1">
        <v>0</v>
      </c>
      <c r="O3231" s="1">
        <v>0</v>
      </c>
      <c r="P3231" s="1">
        <v>2.0833333333333332E-2</v>
      </c>
      <c r="Q3231" s="1">
        <v>2.0833333333333332E-2</v>
      </c>
      <c r="R3231" s="2">
        <v>45</v>
      </c>
      <c r="S3231" s="2">
        <v>45</v>
      </c>
      <c r="T3231" s="2">
        <v>0</v>
      </c>
      <c r="U3231">
        <v>1</v>
      </c>
      <c r="V3231">
        <v>8</v>
      </c>
      <c r="W3231">
        <v>0</v>
      </c>
    </row>
    <row r="3232" spans="1:23" x14ac:dyDescent="0.25">
      <c r="A3232" t="s">
        <v>86</v>
      </c>
      <c r="B3232" s="3">
        <v>45713</v>
      </c>
      <c r="C3232" s="3" t="str">
        <f>TEXT(Table1[[#This Row],[Date]],"ddd")</f>
        <v>Tue</v>
      </c>
      <c r="D3232" t="s">
        <v>2029</v>
      </c>
      <c r="E3232" s="1" t="s">
        <v>30</v>
      </c>
      <c r="F3232" s="1" t="s">
        <v>30</v>
      </c>
      <c r="G3232" s="1" t="str">
        <f>IFERROR(SUM(Table1[[#This Row],[Deactivate]]-Table1[[#This Row],[Activate]]),"")</f>
        <v/>
      </c>
      <c r="H3232" s="2" t="str">
        <f t="shared" si="50"/>
        <v/>
      </c>
      <c r="I3232" t="s">
        <v>29</v>
      </c>
      <c r="J3232" t="s">
        <v>56</v>
      </c>
      <c r="K3232">
        <v>0</v>
      </c>
      <c r="L3232">
        <v>0</v>
      </c>
      <c r="M3232" s="1">
        <v>0.20972222222222223</v>
      </c>
      <c r="N3232" s="1">
        <v>0.57430555555555551</v>
      </c>
      <c r="O3232" s="1">
        <v>0</v>
      </c>
      <c r="P3232" s="1">
        <v>0.36458333333333331</v>
      </c>
      <c r="Q3232" s="1">
        <v>0.36458333333333331</v>
      </c>
      <c r="R3232" s="2">
        <v>787.5</v>
      </c>
      <c r="S3232" s="2">
        <v>787.5</v>
      </c>
      <c r="T3232" s="2">
        <v>0</v>
      </c>
      <c r="U3232">
        <v>1</v>
      </c>
      <c r="V3232">
        <v>8</v>
      </c>
      <c r="W3232">
        <v>0</v>
      </c>
    </row>
    <row r="3233" spans="1:23" x14ac:dyDescent="0.25">
      <c r="A3233" t="s">
        <v>86</v>
      </c>
      <c r="B3233" s="3">
        <v>45713</v>
      </c>
      <c r="C3233" s="3" t="str">
        <f>TEXT(Table1[[#This Row],[Date]],"ddd")</f>
        <v>Tue</v>
      </c>
      <c r="D3233" t="s">
        <v>2029</v>
      </c>
      <c r="E3233" s="1">
        <v>0.21035879629629631</v>
      </c>
      <c r="F3233" s="1">
        <v>0.60487268518518522</v>
      </c>
      <c r="G3233" s="1">
        <f>IFERROR(SUM(Table1[[#This Row],[Deactivate]]-Table1[[#This Row],[Activate]]),"")</f>
        <v>0.39451388888888894</v>
      </c>
      <c r="H3233" s="2">
        <f t="shared" si="50"/>
        <v>0</v>
      </c>
      <c r="I3233" t="s">
        <v>29</v>
      </c>
      <c r="J3233" t="s">
        <v>23</v>
      </c>
      <c r="K3233" t="s">
        <v>2416</v>
      </c>
      <c r="L3233">
        <v>0</v>
      </c>
      <c r="M3233" s="1">
        <v>0.57430555555555551</v>
      </c>
      <c r="N3233" s="1">
        <v>0.60416666666666663</v>
      </c>
      <c r="O3233" s="1">
        <v>0</v>
      </c>
      <c r="P3233" s="1">
        <v>2.9861111111111113E-2</v>
      </c>
      <c r="Q3233" s="1">
        <v>2.9861111111111113E-2</v>
      </c>
      <c r="R3233" s="2">
        <v>64.5</v>
      </c>
      <c r="S3233" s="2">
        <v>64.5</v>
      </c>
      <c r="T3233" s="2">
        <v>0</v>
      </c>
      <c r="U3233">
        <v>1</v>
      </c>
      <c r="V3233">
        <v>8</v>
      </c>
      <c r="W3233">
        <v>0</v>
      </c>
    </row>
    <row r="3234" spans="1:23" x14ac:dyDescent="0.25">
      <c r="A3234" t="s">
        <v>65</v>
      </c>
      <c r="B3234" s="3">
        <v>45713</v>
      </c>
      <c r="C3234" s="3" t="str">
        <f>TEXT(Table1[[#This Row],[Date]],"ddd")</f>
        <v>Tue</v>
      </c>
      <c r="D3234" t="s">
        <v>2029</v>
      </c>
      <c r="E3234" s="1" t="s">
        <v>30</v>
      </c>
      <c r="F3234" s="1" t="s">
        <v>30</v>
      </c>
      <c r="G3234" s="1" t="str">
        <f>IFERROR(SUM(Table1[[#This Row],[Deactivate]]-Table1[[#This Row],[Activate]]),"")</f>
        <v/>
      </c>
      <c r="H3234" s="2" t="str">
        <f t="shared" si="50"/>
        <v/>
      </c>
      <c r="I3234" t="s">
        <v>29</v>
      </c>
      <c r="J3234" t="s">
        <v>53</v>
      </c>
      <c r="K3234">
        <v>0</v>
      </c>
      <c r="L3234" t="s">
        <v>2417</v>
      </c>
      <c r="M3234" s="1">
        <v>0.39444444444444443</v>
      </c>
      <c r="N3234" s="1">
        <v>0.4201388888888889</v>
      </c>
      <c r="O3234" s="1">
        <v>1.3194444444444444E-2</v>
      </c>
      <c r="P3234" s="1">
        <v>2.5694444444444447E-2</v>
      </c>
      <c r="Q3234" s="1">
        <v>3.888888888888889E-2</v>
      </c>
      <c r="R3234" s="2">
        <v>55.5</v>
      </c>
      <c r="S3234" s="2">
        <v>84</v>
      </c>
      <c r="T3234" s="2">
        <v>28.5</v>
      </c>
      <c r="U3234">
        <v>1</v>
      </c>
      <c r="V3234">
        <v>8</v>
      </c>
      <c r="W3234">
        <v>0</v>
      </c>
    </row>
    <row r="3235" spans="1:23" x14ac:dyDescent="0.25">
      <c r="A3235" t="s">
        <v>65</v>
      </c>
      <c r="B3235" s="3">
        <v>45713</v>
      </c>
      <c r="C3235" s="3" t="str">
        <f>TEXT(Table1[[#This Row],[Date]],"ddd")</f>
        <v>Tue</v>
      </c>
      <c r="D3235" t="s">
        <v>2029</v>
      </c>
      <c r="E3235" s="1">
        <v>0.37689814814814815</v>
      </c>
      <c r="F3235" s="1">
        <v>0.74583333333333335</v>
      </c>
      <c r="G3235" s="1">
        <f>IFERROR(SUM(Table1[[#This Row],[Deactivate]]-Table1[[#This Row],[Activate]]),"")</f>
        <v>0.3689351851851852</v>
      </c>
      <c r="H3235" s="2">
        <f t="shared" si="50"/>
        <v>0</v>
      </c>
      <c r="I3235" t="s">
        <v>29</v>
      </c>
      <c r="J3235" t="s">
        <v>96</v>
      </c>
      <c r="K3235" t="s">
        <v>2418</v>
      </c>
      <c r="L3235">
        <v>0</v>
      </c>
      <c r="M3235" s="1">
        <v>0.46319444444444446</v>
      </c>
      <c r="N3235" s="1">
        <v>0.71250000000000002</v>
      </c>
      <c r="O3235" s="1">
        <v>4.3055555555555562E-2</v>
      </c>
      <c r="P3235" s="1">
        <v>0.24930555555555556</v>
      </c>
      <c r="Q3235" s="1">
        <v>0.29236111111111113</v>
      </c>
      <c r="R3235" s="2">
        <v>538.5</v>
      </c>
      <c r="S3235" s="2">
        <v>631.5</v>
      </c>
      <c r="T3235" s="2">
        <v>93</v>
      </c>
      <c r="U3235">
        <v>1</v>
      </c>
      <c r="V3235">
        <v>8</v>
      </c>
      <c r="W3235">
        <v>0</v>
      </c>
    </row>
    <row r="3236" spans="1:23" x14ac:dyDescent="0.25">
      <c r="A3236" t="s">
        <v>65</v>
      </c>
      <c r="B3236" s="3">
        <v>45713</v>
      </c>
      <c r="C3236" s="3" t="str">
        <f>TEXT(Table1[[#This Row],[Date]],"ddd")</f>
        <v>Tue</v>
      </c>
      <c r="D3236" t="s">
        <v>2029</v>
      </c>
      <c r="E3236" s="1" t="s">
        <v>30</v>
      </c>
      <c r="F3236" s="1" t="s">
        <v>30</v>
      </c>
      <c r="G3236" s="1" t="str">
        <f>IFERROR(SUM(Table1[[#This Row],[Deactivate]]-Table1[[#This Row],[Activate]]),"")</f>
        <v/>
      </c>
      <c r="H3236" s="2" t="str">
        <f t="shared" si="50"/>
        <v/>
      </c>
      <c r="I3236" t="s">
        <v>29</v>
      </c>
      <c r="J3236" t="s">
        <v>23</v>
      </c>
      <c r="K3236" t="s">
        <v>2419</v>
      </c>
      <c r="L3236">
        <v>0</v>
      </c>
      <c r="M3236" s="1">
        <v>0.71250000000000002</v>
      </c>
      <c r="N3236" s="1">
        <v>0.73888888888888893</v>
      </c>
      <c r="O3236" s="1">
        <v>0</v>
      </c>
      <c r="P3236" s="1">
        <v>2.6388888888888889E-2</v>
      </c>
      <c r="Q3236" s="1">
        <v>2.6388888888888889E-2</v>
      </c>
      <c r="R3236" s="2">
        <v>57</v>
      </c>
      <c r="S3236" s="2">
        <v>57</v>
      </c>
      <c r="T3236" s="2">
        <v>0</v>
      </c>
      <c r="U3236">
        <v>1</v>
      </c>
      <c r="V3236">
        <v>8</v>
      </c>
      <c r="W3236">
        <v>0</v>
      </c>
    </row>
    <row r="3237" spans="1:23" x14ac:dyDescent="0.25">
      <c r="A3237" t="s">
        <v>28</v>
      </c>
      <c r="B3237" s="3">
        <v>45714</v>
      </c>
      <c r="C3237" s="3" t="str">
        <f>TEXT(Table1[[#This Row],[Date]],"ddd")</f>
        <v>Wed</v>
      </c>
      <c r="D3237" t="s">
        <v>2029</v>
      </c>
      <c r="E3237" s="1" t="s">
        <v>30</v>
      </c>
      <c r="F3237" s="1" t="s">
        <v>30</v>
      </c>
      <c r="G3237" s="1" t="str">
        <f>IFERROR(SUM(Table1[[#This Row],[Deactivate]]-Table1[[#This Row],[Activate]]),"")</f>
        <v/>
      </c>
      <c r="H3237" s="2" t="str">
        <f t="shared" si="50"/>
        <v/>
      </c>
      <c r="I3237" t="s">
        <v>35</v>
      </c>
      <c r="J3237" t="s">
        <v>23</v>
      </c>
      <c r="K3237" t="s">
        <v>2420</v>
      </c>
      <c r="L3237">
        <v>0</v>
      </c>
      <c r="M3237" s="1">
        <v>0</v>
      </c>
      <c r="N3237" s="1">
        <v>0</v>
      </c>
      <c r="O3237" s="1">
        <v>0</v>
      </c>
      <c r="P3237" s="1">
        <v>0</v>
      </c>
      <c r="Q3237" s="1">
        <v>0</v>
      </c>
      <c r="R3237" s="2">
        <v>0</v>
      </c>
      <c r="S3237" s="2">
        <v>0</v>
      </c>
      <c r="T3237" s="2">
        <v>0</v>
      </c>
      <c r="U3237">
        <v>1</v>
      </c>
      <c r="V3237">
        <v>8</v>
      </c>
      <c r="W3237">
        <v>0</v>
      </c>
    </row>
    <row r="3238" spans="1:23" x14ac:dyDescent="0.25">
      <c r="A3238" t="s">
        <v>34</v>
      </c>
      <c r="B3238" s="3">
        <v>45714</v>
      </c>
      <c r="C3238" s="3" t="str">
        <f>TEXT(Table1[[#This Row],[Date]],"ddd")</f>
        <v>Wed</v>
      </c>
      <c r="D3238" t="s">
        <v>2029</v>
      </c>
      <c r="E3238" s="1" t="s">
        <v>30</v>
      </c>
      <c r="F3238" s="1" t="s">
        <v>30</v>
      </c>
      <c r="G3238" s="1" t="str">
        <f>IFERROR(SUM(Table1[[#This Row],[Deactivate]]-Table1[[#This Row],[Activate]]),"")</f>
        <v/>
      </c>
      <c r="H3238" s="2" t="str">
        <f t="shared" si="50"/>
        <v/>
      </c>
      <c r="I3238" t="s">
        <v>38</v>
      </c>
      <c r="J3238" t="s">
        <v>66</v>
      </c>
      <c r="K3238">
        <v>0</v>
      </c>
      <c r="L3238">
        <v>0</v>
      </c>
      <c r="M3238" s="1">
        <v>0.31319444444444444</v>
      </c>
      <c r="N3238" s="1">
        <v>0.33888888888888885</v>
      </c>
      <c r="O3238" s="1">
        <v>0</v>
      </c>
      <c r="P3238" s="1">
        <v>2.5694444444444447E-2</v>
      </c>
      <c r="Q3238" s="1">
        <v>2.5694444444444447E-2</v>
      </c>
      <c r="R3238" s="2">
        <v>55.5</v>
      </c>
      <c r="S3238" s="2">
        <v>55.5</v>
      </c>
      <c r="T3238" s="2">
        <v>0</v>
      </c>
      <c r="U3238">
        <v>1</v>
      </c>
      <c r="V3238">
        <v>8</v>
      </c>
      <c r="W3238">
        <v>0</v>
      </c>
    </row>
    <row r="3239" spans="1:23" x14ac:dyDescent="0.25">
      <c r="A3239" t="s">
        <v>34</v>
      </c>
      <c r="B3239" s="3">
        <v>45714</v>
      </c>
      <c r="C3239" s="3" t="str">
        <f>TEXT(Table1[[#This Row],[Date]],"ddd")</f>
        <v>Wed</v>
      </c>
      <c r="D3239" t="s">
        <v>2029</v>
      </c>
      <c r="E3239" s="1">
        <v>0.31319444444444444</v>
      </c>
      <c r="F3239" s="1">
        <v>0.90994212962962961</v>
      </c>
      <c r="G3239" s="1">
        <f>IFERROR(SUM(Table1[[#This Row],[Deactivate]]-Table1[[#This Row],[Activate]]),"")</f>
        <v>0.59674768518518517</v>
      </c>
      <c r="H3239" s="2">
        <f t="shared" si="50"/>
        <v>82.5</v>
      </c>
      <c r="I3239" t="s">
        <v>29</v>
      </c>
      <c r="J3239" t="s">
        <v>53</v>
      </c>
      <c r="K3239" t="s">
        <v>2421</v>
      </c>
      <c r="L3239">
        <v>0</v>
      </c>
      <c r="M3239" s="1">
        <v>0.33888888888888885</v>
      </c>
      <c r="N3239" s="1">
        <v>0.34583333333333338</v>
      </c>
      <c r="O3239" s="1">
        <v>0</v>
      </c>
      <c r="P3239" s="1">
        <v>6.9444444444444441E-3</v>
      </c>
      <c r="Q3239" s="1">
        <v>6.9444444444444441E-3</v>
      </c>
      <c r="R3239" s="2">
        <v>15</v>
      </c>
      <c r="S3239" s="2">
        <v>15</v>
      </c>
      <c r="T3239" s="2">
        <v>0</v>
      </c>
      <c r="U3239">
        <v>1</v>
      </c>
      <c r="V3239">
        <v>8</v>
      </c>
      <c r="W3239">
        <v>0</v>
      </c>
    </row>
    <row r="3240" spans="1:23" x14ac:dyDescent="0.25">
      <c r="A3240" t="s">
        <v>34</v>
      </c>
      <c r="B3240" s="3">
        <v>45714</v>
      </c>
      <c r="C3240" s="3" t="str">
        <f>TEXT(Table1[[#This Row],[Date]],"ddd")</f>
        <v>Wed</v>
      </c>
      <c r="D3240" t="s">
        <v>2029</v>
      </c>
      <c r="E3240" s="1" t="s">
        <v>30</v>
      </c>
      <c r="F3240" s="1" t="s">
        <v>30</v>
      </c>
      <c r="G3240" s="1" t="str">
        <f>IFERROR(SUM(Table1[[#This Row],[Deactivate]]-Table1[[#This Row],[Activate]]),"")</f>
        <v/>
      </c>
      <c r="H3240" s="2" t="str">
        <f t="shared" si="50"/>
        <v/>
      </c>
      <c r="I3240" t="s">
        <v>38</v>
      </c>
      <c r="J3240" t="s">
        <v>66</v>
      </c>
      <c r="K3240">
        <v>0</v>
      </c>
      <c r="L3240">
        <v>0</v>
      </c>
      <c r="M3240" s="1">
        <v>0.34583333333333338</v>
      </c>
      <c r="N3240" s="1">
        <v>0.59861111111111109</v>
      </c>
      <c r="O3240" s="1">
        <v>0</v>
      </c>
      <c r="P3240" s="1">
        <v>0.25277777777777777</v>
      </c>
      <c r="Q3240" s="1">
        <v>0.25277777777777777</v>
      </c>
      <c r="R3240" s="2">
        <v>546</v>
      </c>
      <c r="S3240" s="2">
        <v>546</v>
      </c>
      <c r="T3240" s="2">
        <v>0</v>
      </c>
      <c r="U3240">
        <v>1</v>
      </c>
      <c r="V3240">
        <v>8</v>
      </c>
      <c r="W3240">
        <v>0</v>
      </c>
    </row>
    <row r="3241" spans="1:23" x14ac:dyDescent="0.25">
      <c r="A3241" t="s">
        <v>34</v>
      </c>
      <c r="B3241" s="3">
        <v>45714</v>
      </c>
      <c r="C3241" s="3" t="str">
        <f>TEXT(Table1[[#This Row],[Date]],"ddd")</f>
        <v>Wed</v>
      </c>
      <c r="D3241" t="s">
        <v>2029</v>
      </c>
      <c r="E3241" s="1" t="s">
        <v>30</v>
      </c>
      <c r="F3241" s="1" t="s">
        <v>30</v>
      </c>
      <c r="G3241" s="1" t="str">
        <f>IFERROR(SUM(Table1[[#This Row],[Deactivate]]-Table1[[#This Row],[Activate]]),"")</f>
        <v/>
      </c>
      <c r="H3241" s="2" t="str">
        <f t="shared" si="50"/>
        <v/>
      </c>
      <c r="I3241" t="s">
        <v>29</v>
      </c>
      <c r="J3241" t="s">
        <v>23</v>
      </c>
      <c r="K3241" t="s">
        <v>2422</v>
      </c>
      <c r="L3241">
        <v>0</v>
      </c>
      <c r="M3241" s="1">
        <v>0.59861111111111109</v>
      </c>
      <c r="N3241" s="1">
        <v>0.59861111111111109</v>
      </c>
      <c r="O3241" s="1">
        <v>0</v>
      </c>
      <c r="P3241" s="1">
        <v>0</v>
      </c>
      <c r="Q3241" s="1">
        <v>0</v>
      </c>
      <c r="R3241" s="2">
        <v>0</v>
      </c>
      <c r="S3241" s="2">
        <v>0</v>
      </c>
      <c r="T3241" s="2">
        <v>0</v>
      </c>
      <c r="U3241">
        <v>1</v>
      </c>
      <c r="V3241">
        <v>8</v>
      </c>
      <c r="W3241">
        <v>0</v>
      </c>
    </row>
    <row r="3242" spans="1:23" x14ac:dyDescent="0.25">
      <c r="A3242" t="s">
        <v>34</v>
      </c>
      <c r="B3242" s="3">
        <v>45714</v>
      </c>
      <c r="C3242" s="3" t="str">
        <f>TEXT(Table1[[#This Row],[Date]],"ddd")</f>
        <v>Wed</v>
      </c>
      <c r="D3242" t="s">
        <v>2029</v>
      </c>
      <c r="E3242" s="1" t="s">
        <v>30</v>
      </c>
      <c r="F3242" s="1" t="s">
        <v>30</v>
      </c>
      <c r="G3242" s="1" t="str">
        <f>IFERROR(SUM(Table1[[#This Row],[Deactivate]]-Table1[[#This Row],[Activate]]),"")</f>
        <v/>
      </c>
      <c r="H3242" s="2" t="str">
        <f t="shared" si="50"/>
        <v/>
      </c>
      <c r="I3242" t="s">
        <v>38</v>
      </c>
      <c r="J3242" t="s">
        <v>66</v>
      </c>
      <c r="K3242">
        <v>0</v>
      </c>
      <c r="L3242">
        <v>0</v>
      </c>
      <c r="M3242" s="1">
        <v>0.59861111111111109</v>
      </c>
      <c r="N3242" s="1">
        <v>0.61388888888888882</v>
      </c>
      <c r="O3242" s="1">
        <v>0</v>
      </c>
      <c r="P3242" s="1">
        <v>1.5277777777777777E-2</v>
      </c>
      <c r="Q3242" s="1">
        <v>1.5277777777777777E-2</v>
      </c>
      <c r="R3242" s="2">
        <v>33</v>
      </c>
      <c r="S3242" s="2">
        <v>33</v>
      </c>
      <c r="T3242" s="2">
        <v>0</v>
      </c>
      <c r="U3242">
        <v>1</v>
      </c>
      <c r="V3242">
        <v>8</v>
      </c>
      <c r="W3242">
        <v>0</v>
      </c>
    </row>
    <row r="3243" spans="1:23" x14ac:dyDescent="0.25">
      <c r="A3243" t="s">
        <v>34</v>
      </c>
      <c r="B3243" s="3">
        <v>45714</v>
      </c>
      <c r="C3243" s="3" t="str">
        <f>TEXT(Table1[[#This Row],[Date]],"ddd")</f>
        <v>Wed</v>
      </c>
      <c r="D3243" t="s">
        <v>2029</v>
      </c>
      <c r="E3243" s="1" t="s">
        <v>30</v>
      </c>
      <c r="F3243" s="1" t="s">
        <v>30</v>
      </c>
      <c r="G3243" s="1" t="str">
        <f>IFERROR(SUM(Table1[[#This Row],[Deactivate]]-Table1[[#This Row],[Activate]]),"")</f>
        <v/>
      </c>
      <c r="H3243" s="2" t="str">
        <f t="shared" si="50"/>
        <v/>
      </c>
      <c r="I3243" t="s">
        <v>29</v>
      </c>
      <c r="J3243" t="s">
        <v>49</v>
      </c>
      <c r="K3243" t="s">
        <v>2423</v>
      </c>
      <c r="L3243">
        <v>0</v>
      </c>
      <c r="M3243" s="1">
        <v>0.66597222222222219</v>
      </c>
      <c r="N3243" s="1">
        <v>0.84791666666666676</v>
      </c>
      <c r="O3243" s="1">
        <v>5.2083333333333336E-2</v>
      </c>
      <c r="P3243" s="1">
        <v>0.18194444444444444</v>
      </c>
      <c r="Q3243" s="1">
        <v>0.23402777777777778</v>
      </c>
      <c r="R3243" s="2">
        <v>393</v>
      </c>
      <c r="S3243" s="2">
        <v>505.5</v>
      </c>
      <c r="T3243" s="2">
        <v>112.5</v>
      </c>
      <c r="U3243">
        <v>1</v>
      </c>
      <c r="V3243">
        <v>8</v>
      </c>
      <c r="W3243">
        <v>0</v>
      </c>
    </row>
    <row r="3244" spans="1:23" x14ac:dyDescent="0.25">
      <c r="A3244" t="s">
        <v>34</v>
      </c>
      <c r="B3244" s="3">
        <v>45714</v>
      </c>
      <c r="C3244" s="3" t="str">
        <f>TEXT(Table1[[#This Row],[Date]],"ddd")</f>
        <v>Wed</v>
      </c>
      <c r="D3244" t="s">
        <v>2029</v>
      </c>
      <c r="E3244" s="1" t="s">
        <v>30</v>
      </c>
      <c r="F3244" s="1" t="s">
        <v>30</v>
      </c>
      <c r="G3244" s="1" t="str">
        <f>IFERROR(SUM(Table1[[#This Row],[Deactivate]]-Table1[[#This Row],[Activate]]),"")</f>
        <v/>
      </c>
      <c r="H3244" s="2" t="str">
        <f t="shared" si="50"/>
        <v/>
      </c>
      <c r="I3244" t="s">
        <v>29</v>
      </c>
      <c r="J3244" t="s">
        <v>66</v>
      </c>
      <c r="K3244">
        <v>0</v>
      </c>
      <c r="L3244">
        <v>0</v>
      </c>
      <c r="M3244" s="1">
        <v>0.84791666666666676</v>
      </c>
      <c r="N3244" s="1">
        <v>0.90972222222222221</v>
      </c>
      <c r="O3244" s="1">
        <v>0</v>
      </c>
      <c r="P3244" s="1">
        <v>6.1805555555555558E-2</v>
      </c>
      <c r="Q3244" s="1">
        <v>6.1805555555555558E-2</v>
      </c>
      <c r="R3244" s="2">
        <v>133.5</v>
      </c>
      <c r="S3244" s="2">
        <v>133.5</v>
      </c>
      <c r="T3244" s="2">
        <v>0</v>
      </c>
      <c r="U3244">
        <v>1</v>
      </c>
      <c r="V3244">
        <v>8</v>
      </c>
      <c r="W3244">
        <v>0</v>
      </c>
    </row>
    <row r="3245" spans="1:23" x14ac:dyDescent="0.25">
      <c r="A3245" t="s">
        <v>41</v>
      </c>
      <c r="B3245" s="3">
        <v>45714</v>
      </c>
      <c r="C3245" s="3" t="str">
        <f>TEXT(Table1[[#This Row],[Date]],"ddd")</f>
        <v>Wed</v>
      </c>
      <c r="D3245" t="s">
        <v>2029</v>
      </c>
      <c r="E3245" s="1" t="s">
        <v>30</v>
      </c>
      <c r="F3245" s="1" t="s">
        <v>30</v>
      </c>
      <c r="G3245" s="1" t="str">
        <f>IFERROR(SUM(Table1[[#This Row],[Deactivate]]-Table1[[#This Row],[Activate]]),"")</f>
        <v/>
      </c>
      <c r="H3245" s="2" t="str">
        <f t="shared" si="50"/>
        <v/>
      </c>
      <c r="I3245" t="s">
        <v>35</v>
      </c>
      <c r="J3245" t="s">
        <v>56</v>
      </c>
      <c r="K3245">
        <v>0</v>
      </c>
      <c r="L3245">
        <v>0</v>
      </c>
      <c r="M3245" s="1">
        <v>0</v>
      </c>
      <c r="N3245" s="1">
        <v>0</v>
      </c>
      <c r="O3245" s="1">
        <v>0</v>
      </c>
      <c r="P3245" s="1">
        <v>0</v>
      </c>
      <c r="Q3245" s="1">
        <v>0</v>
      </c>
      <c r="R3245" s="2">
        <v>0</v>
      </c>
      <c r="S3245" s="2">
        <v>0</v>
      </c>
      <c r="T3245" s="2">
        <v>0</v>
      </c>
      <c r="U3245">
        <v>1</v>
      </c>
      <c r="V3245">
        <v>8</v>
      </c>
      <c r="W3245">
        <v>0</v>
      </c>
    </row>
    <row r="3246" spans="1:23" x14ac:dyDescent="0.25">
      <c r="A3246" t="s">
        <v>41</v>
      </c>
      <c r="B3246" s="3">
        <v>45714</v>
      </c>
      <c r="C3246" s="3" t="str">
        <f>TEXT(Table1[[#This Row],[Date]],"ddd")</f>
        <v>Wed</v>
      </c>
      <c r="D3246" t="s">
        <v>2029</v>
      </c>
      <c r="E3246" s="1">
        <v>0.35728009259259258</v>
      </c>
      <c r="F3246" s="1">
        <v>0.75424768518518515</v>
      </c>
      <c r="G3246" s="1">
        <f>IFERROR(SUM(Table1[[#This Row],[Deactivate]]-Table1[[#This Row],[Activate]]),"")</f>
        <v>0.39696759259259257</v>
      </c>
      <c r="H3246" s="2">
        <f t="shared" si="50"/>
        <v>0</v>
      </c>
      <c r="I3246" t="s">
        <v>29</v>
      </c>
      <c r="J3246" t="s">
        <v>96</v>
      </c>
      <c r="K3246" t="s">
        <v>2424</v>
      </c>
      <c r="L3246">
        <v>0</v>
      </c>
      <c r="M3246" s="1">
        <v>0.46319444444444446</v>
      </c>
      <c r="N3246" s="1">
        <v>0.75347222222222221</v>
      </c>
      <c r="O3246" s="1">
        <v>8.6805555555555566E-2</v>
      </c>
      <c r="P3246" s="1">
        <v>0.2902777777777778</v>
      </c>
      <c r="Q3246" s="1">
        <v>0.37708333333333338</v>
      </c>
      <c r="R3246" s="2">
        <v>627.00000000000011</v>
      </c>
      <c r="S3246" s="2">
        <v>814.50000000000023</v>
      </c>
      <c r="T3246" s="2">
        <v>187.50000000000011</v>
      </c>
      <c r="U3246">
        <v>1</v>
      </c>
      <c r="V3246">
        <v>8</v>
      </c>
      <c r="W3246">
        <v>0</v>
      </c>
    </row>
    <row r="3247" spans="1:23" x14ac:dyDescent="0.25">
      <c r="A3247" t="s">
        <v>43</v>
      </c>
      <c r="B3247" s="3">
        <v>45714</v>
      </c>
      <c r="C3247" s="3" t="str">
        <f>TEXT(Table1[[#This Row],[Date]],"ddd")</f>
        <v>Wed</v>
      </c>
      <c r="D3247" t="s">
        <v>2029</v>
      </c>
      <c r="E3247" s="1" t="s">
        <v>30</v>
      </c>
      <c r="F3247" s="1" t="s">
        <v>30</v>
      </c>
      <c r="G3247" s="1" t="str">
        <f>IFERROR(SUM(Table1[[#This Row],[Deactivate]]-Table1[[#This Row],[Activate]]),"")</f>
        <v/>
      </c>
      <c r="H3247" s="2" t="str">
        <f t="shared" si="50"/>
        <v/>
      </c>
      <c r="I3247" t="s">
        <v>29</v>
      </c>
      <c r="J3247" t="s">
        <v>26</v>
      </c>
      <c r="K3247">
        <v>0</v>
      </c>
      <c r="L3247" t="s">
        <v>2425</v>
      </c>
      <c r="M3247" s="1">
        <v>0.32847222222222222</v>
      </c>
      <c r="N3247" s="1">
        <v>0.39374999999999999</v>
      </c>
      <c r="O3247" s="1">
        <v>3.4027777777777775E-2</v>
      </c>
      <c r="P3247" s="1">
        <v>6.5277777777777782E-2</v>
      </c>
      <c r="Q3247" s="1">
        <v>9.9305555555555564E-2</v>
      </c>
      <c r="R3247" s="2">
        <v>141</v>
      </c>
      <c r="S3247" s="2">
        <v>214.5</v>
      </c>
      <c r="T3247" s="2">
        <v>73.5</v>
      </c>
      <c r="U3247">
        <v>1</v>
      </c>
      <c r="V3247">
        <v>8</v>
      </c>
      <c r="W3247">
        <v>0</v>
      </c>
    </row>
    <row r="3248" spans="1:23" x14ac:dyDescent="0.25">
      <c r="A3248" t="s">
        <v>43</v>
      </c>
      <c r="B3248" s="3">
        <v>45714</v>
      </c>
      <c r="C3248" s="3" t="str">
        <f>TEXT(Table1[[#This Row],[Date]],"ddd")</f>
        <v>Wed</v>
      </c>
      <c r="D3248" t="s">
        <v>2029</v>
      </c>
      <c r="E3248" s="1">
        <v>0.28843750000000001</v>
      </c>
      <c r="F3248" s="1">
        <v>0.68710648148148146</v>
      </c>
      <c r="G3248" s="1">
        <f>IFERROR(SUM(Table1[[#This Row],[Deactivate]]-Table1[[#This Row],[Activate]]),"")</f>
        <v>0.39866898148148144</v>
      </c>
      <c r="H3248" s="2">
        <f t="shared" si="50"/>
        <v>0</v>
      </c>
      <c r="I3248" t="s">
        <v>29</v>
      </c>
      <c r="J3248" t="s">
        <v>26</v>
      </c>
      <c r="K3248">
        <v>0</v>
      </c>
      <c r="L3248" t="s">
        <v>2426</v>
      </c>
      <c r="M3248" s="1">
        <v>0.42638888888888887</v>
      </c>
      <c r="N3248" s="1">
        <v>0.5083333333333333</v>
      </c>
      <c r="O3248" s="1">
        <v>1.8749999999999999E-2</v>
      </c>
      <c r="P3248" s="1">
        <v>8.1944444444444445E-2</v>
      </c>
      <c r="Q3248" s="1">
        <v>0.10069444444444445</v>
      </c>
      <c r="R3248" s="2">
        <v>177</v>
      </c>
      <c r="S3248" s="2">
        <v>217.5</v>
      </c>
      <c r="T3248" s="2">
        <v>40.5</v>
      </c>
      <c r="U3248">
        <v>1</v>
      </c>
      <c r="V3248">
        <v>8</v>
      </c>
      <c r="W3248">
        <v>0</v>
      </c>
    </row>
    <row r="3249" spans="1:23" x14ac:dyDescent="0.25">
      <c r="A3249" t="s">
        <v>43</v>
      </c>
      <c r="B3249" s="3">
        <v>45714</v>
      </c>
      <c r="C3249" s="3" t="str">
        <f>TEXT(Table1[[#This Row],[Date]],"ddd")</f>
        <v>Wed</v>
      </c>
      <c r="D3249" t="s">
        <v>2029</v>
      </c>
      <c r="E3249" s="1" t="s">
        <v>30</v>
      </c>
      <c r="F3249" s="1" t="s">
        <v>30</v>
      </c>
      <c r="G3249" s="1" t="str">
        <f>IFERROR(SUM(Table1[[#This Row],[Deactivate]]-Table1[[#This Row],[Activate]]),"")</f>
        <v/>
      </c>
      <c r="H3249" s="2" t="str">
        <f t="shared" si="50"/>
        <v/>
      </c>
      <c r="I3249" t="s">
        <v>29</v>
      </c>
      <c r="J3249" t="s">
        <v>23</v>
      </c>
      <c r="K3249" t="s">
        <v>2427</v>
      </c>
      <c r="L3249">
        <v>0</v>
      </c>
      <c r="M3249" s="1">
        <v>0.53541666666666665</v>
      </c>
      <c r="N3249" s="1">
        <v>0.57777777777777783</v>
      </c>
      <c r="O3249" s="1">
        <v>0</v>
      </c>
      <c r="P3249" s="1">
        <v>4.2361111111111106E-2</v>
      </c>
      <c r="Q3249" s="1">
        <v>4.2361111111111106E-2</v>
      </c>
      <c r="R3249" s="2">
        <v>91.499999999999986</v>
      </c>
      <c r="S3249" s="2">
        <v>91.499999999999986</v>
      </c>
      <c r="T3249" s="2">
        <v>0</v>
      </c>
      <c r="U3249">
        <v>1</v>
      </c>
      <c r="V3249">
        <v>8</v>
      </c>
      <c r="W3249">
        <v>0</v>
      </c>
    </row>
    <row r="3250" spans="1:23" x14ac:dyDescent="0.25">
      <c r="A3250" t="s">
        <v>43</v>
      </c>
      <c r="B3250" s="3">
        <v>45714</v>
      </c>
      <c r="C3250" s="3" t="str">
        <f>TEXT(Table1[[#This Row],[Date]],"ddd")</f>
        <v>Wed</v>
      </c>
      <c r="D3250" t="s">
        <v>2029</v>
      </c>
      <c r="E3250" s="1" t="s">
        <v>30</v>
      </c>
      <c r="F3250" s="1" t="s">
        <v>30</v>
      </c>
      <c r="G3250" s="1" t="str">
        <f>IFERROR(SUM(Table1[[#This Row],[Deactivate]]-Table1[[#This Row],[Activate]]),"")</f>
        <v/>
      </c>
      <c r="H3250" s="2" t="str">
        <f t="shared" si="50"/>
        <v/>
      </c>
      <c r="I3250" t="s">
        <v>29</v>
      </c>
      <c r="J3250" t="s">
        <v>26</v>
      </c>
      <c r="K3250">
        <v>0</v>
      </c>
      <c r="L3250" t="s">
        <v>2428</v>
      </c>
      <c r="M3250" s="1">
        <v>0.57777777777777783</v>
      </c>
      <c r="N3250" s="1">
        <v>0.68611111111111101</v>
      </c>
      <c r="O3250" s="1">
        <v>0</v>
      </c>
      <c r="P3250" s="1">
        <v>0.10833333333333334</v>
      </c>
      <c r="Q3250" s="1">
        <v>0.10833333333333334</v>
      </c>
      <c r="R3250" s="2">
        <v>234</v>
      </c>
      <c r="S3250" s="2">
        <v>234</v>
      </c>
      <c r="T3250" s="2">
        <v>0</v>
      </c>
      <c r="U3250">
        <v>1</v>
      </c>
      <c r="V3250">
        <v>8</v>
      </c>
      <c r="W3250">
        <v>0</v>
      </c>
    </row>
    <row r="3251" spans="1:23" x14ac:dyDescent="0.25">
      <c r="A3251" t="s">
        <v>59</v>
      </c>
      <c r="B3251" s="3">
        <v>45714</v>
      </c>
      <c r="C3251" s="3" t="str">
        <f>TEXT(Table1[[#This Row],[Date]],"ddd")</f>
        <v>Wed</v>
      </c>
      <c r="D3251" t="s">
        <v>2029</v>
      </c>
      <c r="E3251" s="1" t="s">
        <v>30</v>
      </c>
      <c r="F3251" s="1" t="s">
        <v>30</v>
      </c>
      <c r="G3251" s="1" t="str">
        <f>IFERROR(SUM(Table1[[#This Row],[Deactivate]]-Table1[[#This Row],[Activate]]),"")</f>
        <v/>
      </c>
      <c r="H3251" s="2" t="str">
        <f t="shared" si="50"/>
        <v/>
      </c>
      <c r="I3251" t="s">
        <v>35</v>
      </c>
      <c r="J3251" t="s">
        <v>23</v>
      </c>
      <c r="K3251" t="s">
        <v>2429</v>
      </c>
      <c r="L3251">
        <v>0</v>
      </c>
      <c r="M3251" s="1">
        <v>0</v>
      </c>
      <c r="N3251" s="1">
        <v>0</v>
      </c>
      <c r="O3251" s="1">
        <v>0</v>
      </c>
      <c r="P3251" s="1">
        <v>0</v>
      </c>
      <c r="Q3251" s="1">
        <v>0</v>
      </c>
      <c r="R3251" s="2">
        <v>0</v>
      </c>
      <c r="S3251" s="2">
        <v>0</v>
      </c>
      <c r="T3251" s="2">
        <v>0</v>
      </c>
      <c r="U3251">
        <v>1</v>
      </c>
      <c r="V3251">
        <v>8</v>
      </c>
      <c r="W3251">
        <v>0</v>
      </c>
    </row>
    <row r="3252" spans="1:23" x14ac:dyDescent="0.25">
      <c r="A3252" t="s">
        <v>61</v>
      </c>
      <c r="B3252" s="3">
        <v>45714</v>
      </c>
      <c r="C3252" s="3" t="str">
        <f>TEXT(Table1[[#This Row],[Date]],"ddd")</f>
        <v>Wed</v>
      </c>
      <c r="D3252" t="s">
        <v>2029</v>
      </c>
      <c r="E3252" s="1" t="s">
        <v>30</v>
      </c>
      <c r="F3252" s="1" t="s">
        <v>30</v>
      </c>
      <c r="G3252" s="1" t="str">
        <f>IFERROR(SUM(Table1[[#This Row],[Deactivate]]-Table1[[#This Row],[Activate]]),"")</f>
        <v/>
      </c>
      <c r="H3252" s="2" t="str">
        <f t="shared" si="50"/>
        <v/>
      </c>
      <c r="I3252" t="s">
        <v>35</v>
      </c>
      <c r="J3252" t="s">
        <v>23</v>
      </c>
      <c r="K3252" t="s">
        <v>2430</v>
      </c>
      <c r="L3252">
        <v>0</v>
      </c>
      <c r="M3252" s="1">
        <v>0</v>
      </c>
      <c r="N3252" s="1">
        <v>0</v>
      </c>
      <c r="O3252" s="1">
        <v>0</v>
      </c>
      <c r="P3252" s="1">
        <v>0</v>
      </c>
      <c r="Q3252" s="1">
        <v>0</v>
      </c>
      <c r="R3252" s="2">
        <v>0</v>
      </c>
      <c r="S3252" s="2">
        <v>0</v>
      </c>
      <c r="T3252" s="2">
        <v>0</v>
      </c>
      <c r="U3252">
        <v>1</v>
      </c>
      <c r="V3252">
        <v>8</v>
      </c>
      <c r="W3252">
        <v>0</v>
      </c>
    </row>
    <row r="3253" spans="1:23" x14ac:dyDescent="0.25">
      <c r="A3253" t="s">
        <v>63</v>
      </c>
      <c r="B3253" s="3">
        <v>45714</v>
      </c>
      <c r="C3253" s="3" t="str">
        <f>TEXT(Table1[[#This Row],[Date]],"ddd")</f>
        <v>Wed</v>
      </c>
      <c r="D3253" t="s">
        <v>2029</v>
      </c>
      <c r="E3253" s="1" t="s">
        <v>30</v>
      </c>
      <c r="F3253" s="1" t="s">
        <v>30</v>
      </c>
      <c r="G3253" s="1" t="str">
        <f>IFERROR(SUM(Table1[[#This Row],[Deactivate]]-Table1[[#This Row],[Activate]]),"")</f>
        <v/>
      </c>
      <c r="H3253" s="2" t="str">
        <f t="shared" si="50"/>
        <v/>
      </c>
      <c r="I3253" t="s">
        <v>29</v>
      </c>
      <c r="J3253" t="s">
        <v>26</v>
      </c>
      <c r="K3253">
        <v>0</v>
      </c>
      <c r="L3253" t="s">
        <v>2431</v>
      </c>
      <c r="M3253" s="1">
        <v>0.42222222222222222</v>
      </c>
      <c r="N3253" s="1">
        <v>0.42777777777777781</v>
      </c>
      <c r="O3253" s="1">
        <v>0.10277777777777779</v>
      </c>
      <c r="P3253" s="1">
        <v>5.5555555555555558E-3</v>
      </c>
      <c r="Q3253" s="1">
        <v>0.10833333333333334</v>
      </c>
      <c r="R3253" s="2">
        <v>12</v>
      </c>
      <c r="S3253" s="2">
        <v>234</v>
      </c>
      <c r="T3253" s="2">
        <v>222</v>
      </c>
      <c r="U3253">
        <v>1</v>
      </c>
      <c r="V3253">
        <v>8</v>
      </c>
      <c r="W3253">
        <v>0</v>
      </c>
    </row>
    <row r="3254" spans="1:23" x14ac:dyDescent="0.25">
      <c r="A3254" t="s">
        <v>63</v>
      </c>
      <c r="B3254" s="3">
        <v>45714</v>
      </c>
      <c r="C3254" s="3" t="str">
        <f>TEXT(Table1[[#This Row],[Date]],"ddd")</f>
        <v>Wed</v>
      </c>
      <c r="D3254" t="s">
        <v>2029</v>
      </c>
      <c r="E3254" s="1">
        <v>0.22921296296296295</v>
      </c>
      <c r="F3254" s="1">
        <v>0.68762731481481476</v>
      </c>
      <c r="G3254" s="1">
        <f>IFERROR(SUM(Table1[[#This Row],[Deactivate]]-Table1[[#This Row],[Activate]]),"")</f>
        <v>0.45841435185185181</v>
      </c>
      <c r="H3254" s="2">
        <f t="shared" si="50"/>
        <v>11</v>
      </c>
      <c r="I3254" t="s">
        <v>29</v>
      </c>
      <c r="J3254" t="s">
        <v>23</v>
      </c>
      <c r="K3254" t="s">
        <v>2432</v>
      </c>
      <c r="L3254">
        <v>0</v>
      </c>
      <c r="M3254" s="1">
        <v>0.47500000000000003</v>
      </c>
      <c r="N3254" s="1">
        <v>0.4861111111111111</v>
      </c>
      <c r="O3254" s="1">
        <v>0</v>
      </c>
      <c r="P3254" s="1">
        <v>1.1111111111111112E-2</v>
      </c>
      <c r="Q3254" s="1">
        <v>1.1111111111111112E-2</v>
      </c>
      <c r="R3254" s="2">
        <v>24</v>
      </c>
      <c r="S3254" s="2">
        <v>24</v>
      </c>
      <c r="T3254" s="2">
        <v>0</v>
      </c>
      <c r="U3254">
        <v>1</v>
      </c>
      <c r="V3254">
        <v>8</v>
      </c>
      <c r="W3254">
        <v>0</v>
      </c>
    </row>
    <row r="3255" spans="1:23" x14ac:dyDescent="0.25">
      <c r="A3255" t="s">
        <v>63</v>
      </c>
      <c r="B3255" s="3">
        <v>45714</v>
      </c>
      <c r="C3255" s="3" t="str">
        <f>TEXT(Table1[[#This Row],[Date]],"ddd")</f>
        <v>Wed</v>
      </c>
      <c r="D3255" t="s">
        <v>2029</v>
      </c>
      <c r="E3255" s="1" t="s">
        <v>30</v>
      </c>
      <c r="F3255" s="1" t="s">
        <v>30</v>
      </c>
      <c r="G3255" s="1" t="str">
        <f>IFERROR(SUM(Table1[[#This Row],[Deactivate]]-Table1[[#This Row],[Activate]]),"")</f>
        <v/>
      </c>
      <c r="H3255" s="2" t="str">
        <f t="shared" si="50"/>
        <v/>
      </c>
      <c r="I3255" t="s">
        <v>29</v>
      </c>
      <c r="J3255" t="s">
        <v>26</v>
      </c>
      <c r="K3255">
        <v>0</v>
      </c>
      <c r="L3255" t="s">
        <v>2433</v>
      </c>
      <c r="M3255" s="1">
        <v>0.54999999999999993</v>
      </c>
      <c r="N3255" s="1">
        <v>0.59791666666666665</v>
      </c>
      <c r="O3255" s="1">
        <v>8.8888888888888892E-2</v>
      </c>
      <c r="P3255" s="1">
        <v>4.7916666666666663E-2</v>
      </c>
      <c r="Q3255" s="1">
        <v>0.13680555555555557</v>
      </c>
      <c r="R3255" s="2">
        <v>103.5</v>
      </c>
      <c r="S3255" s="2">
        <v>295.50000000000006</v>
      </c>
      <c r="T3255" s="2">
        <v>192.00000000000006</v>
      </c>
      <c r="U3255">
        <v>1</v>
      </c>
      <c r="V3255">
        <v>8</v>
      </c>
      <c r="W3255">
        <v>0</v>
      </c>
    </row>
    <row r="3256" spans="1:23" x14ac:dyDescent="0.25">
      <c r="A3256" t="s">
        <v>86</v>
      </c>
      <c r="B3256" s="3">
        <v>45714</v>
      </c>
      <c r="C3256" s="3" t="str">
        <f>TEXT(Table1[[#This Row],[Date]],"ddd")</f>
        <v>Wed</v>
      </c>
      <c r="D3256" t="s">
        <v>2029</v>
      </c>
      <c r="E3256" s="1" t="s">
        <v>30</v>
      </c>
      <c r="F3256" s="1" t="s">
        <v>30</v>
      </c>
      <c r="G3256" s="1" t="str">
        <f>IFERROR(SUM(Table1[[#This Row],[Deactivate]]-Table1[[#This Row],[Activate]]),"")</f>
        <v/>
      </c>
      <c r="H3256" s="2" t="str">
        <f t="shared" si="50"/>
        <v/>
      </c>
      <c r="I3256" t="s">
        <v>35</v>
      </c>
      <c r="J3256" t="s">
        <v>66</v>
      </c>
      <c r="K3256">
        <v>0</v>
      </c>
      <c r="L3256">
        <v>0</v>
      </c>
      <c r="M3256" s="1">
        <v>0</v>
      </c>
      <c r="N3256" s="1">
        <v>0</v>
      </c>
      <c r="O3256" s="1">
        <v>0</v>
      </c>
      <c r="P3256" s="1">
        <v>0</v>
      </c>
      <c r="Q3256" s="1">
        <v>0</v>
      </c>
      <c r="R3256" s="2">
        <v>0</v>
      </c>
      <c r="S3256" s="2">
        <v>0</v>
      </c>
      <c r="T3256" s="2">
        <v>0</v>
      </c>
      <c r="U3256">
        <v>1</v>
      </c>
      <c r="V3256">
        <v>8</v>
      </c>
      <c r="W3256">
        <v>0</v>
      </c>
    </row>
    <row r="3257" spans="1:23" x14ac:dyDescent="0.25">
      <c r="A3257" t="s">
        <v>86</v>
      </c>
      <c r="B3257" s="3">
        <v>45714</v>
      </c>
      <c r="C3257" s="3" t="str">
        <f>TEXT(Table1[[#This Row],[Date]],"ddd")</f>
        <v>Wed</v>
      </c>
      <c r="D3257" t="s">
        <v>2029</v>
      </c>
      <c r="E3257" s="1">
        <v>0.20864583333333334</v>
      </c>
      <c r="F3257" s="1">
        <v>0.58976851851851853</v>
      </c>
      <c r="G3257" s="1">
        <f>IFERROR(SUM(Table1[[#This Row],[Deactivate]]-Table1[[#This Row],[Activate]]),"")</f>
        <v>0.38112268518518522</v>
      </c>
      <c r="H3257" s="2">
        <f t="shared" si="50"/>
        <v>0</v>
      </c>
      <c r="I3257" t="s">
        <v>29</v>
      </c>
      <c r="J3257" t="s">
        <v>56</v>
      </c>
      <c r="K3257">
        <v>0</v>
      </c>
      <c r="L3257">
        <v>0</v>
      </c>
      <c r="M3257" s="1">
        <v>0.20833333333333334</v>
      </c>
      <c r="N3257" s="1">
        <v>0.56666666666666665</v>
      </c>
      <c r="O3257" s="1">
        <v>0</v>
      </c>
      <c r="P3257" s="1">
        <v>0.35833333333333334</v>
      </c>
      <c r="Q3257" s="1">
        <v>0.35833333333333334</v>
      </c>
      <c r="R3257" s="2">
        <v>774</v>
      </c>
      <c r="S3257" s="2">
        <v>774</v>
      </c>
      <c r="T3257" s="2">
        <v>0</v>
      </c>
      <c r="U3257">
        <v>1</v>
      </c>
      <c r="V3257">
        <v>8</v>
      </c>
      <c r="W3257">
        <v>0</v>
      </c>
    </row>
    <row r="3258" spans="1:23" x14ac:dyDescent="0.25">
      <c r="A3258" t="s">
        <v>86</v>
      </c>
      <c r="B3258" s="3">
        <v>45714</v>
      </c>
      <c r="C3258" s="3" t="str">
        <f>TEXT(Table1[[#This Row],[Date]],"ddd")</f>
        <v>Wed</v>
      </c>
      <c r="D3258" t="s">
        <v>2029</v>
      </c>
      <c r="E3258" s="1" t="s">
        <v>30</v>
      </c>
      <c r="F3258" s="1" t="s">
        <v>30</v>
      </c>
      <c r="G3258" s="1" t="str">
        <f>IFERROR(SUM(Table1[[#This Row],[Deactivate]]-Table1[[#This Row],[Activate]]),"")</f>
        <v/>
      </c>
      <c r="H3258" s="2" t="str">
        <f t="shared" si="50"/>
        <v/>
      </c>
      <c r="I3258" t="s">
        <v>29</v>
      </c>
      <c r="J3258" t="s">
        <v>23</v>
      </c>
      <c r="K3258" t="s">
        <v>2434</v>
      </c>
      <c r="L3258">
        <v>0</v>
      </c>
      <c r="M3258" s="1">
        <v>0.56666666666666665</v>
      </c>
      <c r="N3258" s="1">
        <v>0.58958333333333335</v>
      </c>
      <c r="O3258" s="1">
        <v>0</v>
      </c>
      <c r="P3258" s="1">
        <v>2.2916666666666669E-2</v>
      </c>
      <c r="Q3258" s="1">
        <v>2.2916666666666669E-2</v>
      </c>
      <c r="R3258" s="2">
        <v>49.5</v>
      </c>
      <c r="S3258" s="2">
        <v>49.5</v>
      </c>
      <c r="T3258" s="2">
        <v>0</v>
      </c>
      <c r="U3258">
        <v>1</v>
      </c>
      <c r="V3258">
        <v>8</v>
      </c>
      <c r="W3258">
        <v>0</v>
      </c>
    </row>
    <row r="3259" spans="1:23" x14ac:dyDescent="0.25">
      <c r="A3259" t="s">
        <v>20</v>
      </c>
      <c r="B3259" s="3">
        <v>45715</v>
      </c>
      <c r="C3259" s="3" t="str">
        <f>TEXT(Table1[[#This Row],[Date]],"ddd")</f>
        <v>Thu</v>
      </c>
      <c r="D3259" t="s">
        <v>2029</v>
      </c>
      <c r="E3259" s="1" t="s">
        <v>30</v>
      </c>
      <c r="F3259" s="1" t="s">
        <v>30</v>
      </c>
      <c r="G3259" s="1" t="str">
        <f>IFERROR(SUM(Table1[[#This Row],[Deactivate]]-Table1[[#This Row],[Activate]]),"")</f>
        <v/>
      </c>
      <c r="H3259" s="2" t="str">
        <f t="shared" si="50"/>
        <v/>
      </c>
      <c r="I3259" t="s">
        <v>48</v>
      </c>
      <c r="J3259" t="s">
        <v>49</v>
      </c>
      <c r="K3259" t="s">
        <v>2435</v>
      </c>
      <c r="L3259">
        <v>0</v>
      </c>
      <c r="M3259" s="1">
        <v>0.44236111111111115</v>
      </c>
      <c r="N3259" s="1">
        <v>0.63263888888888886</v>
      </c>
      <c r="O3259" s="1">
        <v>0.10486111111111111</v>
      </c>
      <c r="P3259" s="1">
        <v>0.19027777777777777</v>
      </c>
      <c r="Q3259" s="1">
        <v>0.2951388888888889</v>
      </c>
      <c r="R3259" s="2">
        <v>411</v>
      </c>
      <c r="S3259" s="2">
        <v>637.5</v>
      </c>
      <c r="T3259" s="2">
        <v>226.5</v>
      </c>
      <c r="U3259">
        <v>1</v>
      </c>
      <c r="V3259">
        <v>8</v>
      </c>
      <c r="W3259">
        <v>0</v>
      </c>
    </row>
    <row r="3260" spans="1:23" x14ac:dyDescent="0.25">
      <c r="A3260" t="s">
        <v>20</v>
      </c>
      <c r="B3260" s="3">
        <v>45715</v>
      </c>
      <c r="C3260" s="3" t="str">
        <f>TEXT(Table1[[#This Row],[Date]],"ddd")</f>
        <v>Thu</v>
      </c>
      <c r="D3260" t="s">
        <v>2029</v>
      </c>
      <c r="E3260" s="1">
        <v>0.33810185185185188</v>
      </c>
      <c r="F3260" s="1">
        <v>0.79934027777777783</v>
      </c>
      <c r="G3260" s="1">
        <f>IFERROR(SUM(Table1[[#This Row],[Deactivate]]-Table1[[#This Row],[Activate]]),"")</f>
        <v>0.46123842592592595</v>
      </c>
      <c r="H3260" s="2">
        <f t="shared" si="50"/>
        <v>11</v>
      </c>
      <c r="I3260" t="s">
        <v>29</v>
      </c>
      <c r="J3260" t="s">
        <v>23</v>
      </c>
      <c r="K3260" t="s">
        <v>2436</v>
      </c>
      <c r="L3260">
        <v>0</v>
      </c>
      <c r="M3260" s="1">
        <v>0.63263888888888886</v>
      </c>
      <c r="N3260" s="1">
        <v>0.65763888888888888</v>
      </c>
      <c r="O3260" s="1">
        <v>0</v>
      </c>
      <c r="P3260" s="1">
        <v>2.4999999999999998E-2</v>
      </c>
      <c r="Q3260" s="1">
        <v>2.4999999999999998E-2</v>
      </c>
      <c r="R3260" s="2">
        <v>54</v>
      </c>
      <c r="S3260" s="2">
        <v>54</v>
      </c>
      <c r="T3260" s="2">
        <v>0</v>
      </c>
      <c r="U3260">
        <v>1</v>
      </c>
      <c r="V3260">
        <v>8</v>
      </c>
      <c r="W3260">
        <v>0</v>
      </c>
    </row>
    <row r="3261" spans="1:23" x14ac:dyDescent="0.25">
      <c r="A3261" t="s">
        <v>28</v>
      </c>
      <c r="B3261" s="3">
        <v>45715</v>
      </c>
      <c r="C3261" s="3" t="str">
        <f>TEXT(Table1[[#This Row],[Date]],"ddd")</f>
        <v>Thu</v>
      </c>
      <c r="D3261" t="s">
        <v>2029</v>
      </c>
      <c r="E3261" s="1" t="s">
        <v>30</v>
      </c>
      <c r="F3261" s="1" t="s">
        <v>30</v>
      </c>
      <c r="G3261" s="1" t="str">
        <f>IFERROR(SUM(Table1[[#This Row],[Deactivate]]-Table1[[#This Row],[Activate]]),"")</f>
        <v/>
      </c>
      <c r="H3261" s="2" t="str">
        <f t="shared" si="50"/>
        <v/>
      </c>
      <c r="I3261" t="s">
        <v>29</v>
      </c>
      <c r="J3261" t="s">
        <v>26</v>
      </c>
      <c r="K3261">
        <v>0</v>
      </c>
      <c r="L3261" t="s">
        <v>2437</v>
      </c>
      <c r="M3261" s="1">
        <v>0.3520833333333333</v>
      </c>
      <c r="N3261" s="1">
        <v>0.45069444444444445</v>
      </c>
      <c r="O3261" s="1">
        <v>5.1388888888888894E-2</v>
      </c>
      <c r="P3261" s="1">
        <v>9.8611111111111108E-2</v>
      </c>
      <c r="Q3261" s="1">
        <v>0.15</v>
      </c>
      <c r="R3261" s="2">
        <v>213</v>
      </c>
      <c r="S3261" s="2">
        <v>324</v>
      </c>
      <c r="T3261" s="2">
        <v>111</v>
      </c>
      <c r="U3261">
        <v>1</v>
      </c>
      <c r="V3261">
        <v>8</v>
      </c>
      <c r="W3261">
        <v>0</v>
      </c>
    </row>
    <row r="3262" spans="1:23" x14ac:dyDescent="0.25">
      <c r="A3262" t="s">
        <v>28</v>
      </c>
      <c r="B3262" s="3">
        <v>45715</v>
      </c>
      <c r="C3262" s="3" t="str">
        <f>TEXT(Table1[[#This Row],[Date]],"ddd")</f>
        <v>Thu</v>
      </c>
      <c r="D3262" t="s">
        <v>2029</v>
      </c>
      <c r="E3262" s="1">
        <v>0.30111111111111111</v>
      </c>
      <c r="F3262" s="1">
        <v>0.80428240740740742</v>
      </c>
      <c r="G3262" s="1">
        <f>IFERROR(SUM(Table1[[#This Row],[Deactivate]]-Table1[[#This Row],[Activate]]),"")</f>
        <v>0.50317129629629631</v>
      </c>
      <c r="H3262" s="2">
        <f t="shared" si="50"/>
        <v>33</v>
      </c>
      <c r="I3262" t="s">
        <v>29</v>
      </c>
      <c r="J3262" t="s">
        <v>26</v>
      </c>
      <c r="K3262">
        <v>0</v>
      </c>
      <c r="L3262" t="s">
        <v>2438</v>
      </c>
      <c r="M3262" s="1">
        <v>0.46736111111111112</v>
      </c>
      <c r="N3262" s="1">
        <v>0.50902777777777775</v>
      </c>
      <c r="O3262" s="1">
        <v>1.6666666666666666E-2</v>
      </c>
      <c r="P3262" s="1">
        <v>4.1666666666666664E-2</v>
      </c>
      <c r="Q3262" s="1">
        <v>5.8333333333333334E-2</v>
      </c>
      <c r="R3262" s="2">
        <v>90</v>
      </c>
      <c r="S3262" s="2">
        <v>126</v>
      </c>
      <c r="T3262" s="2">
        <v>36</v>
      </c>
      <c r="U3262">
        <v>1</v>
      </c>
      <c r="V3262">
        <v>8</v>
      </c>
      <c r="W3262">
        <v>0</v>
      </c>
    </row>
    <row r="3263" spans="1:23" x14ac:dyDescent="0.25">
      <c r="A3263" t="s">
        <v>28</v>
      </c>
      <c r="B3263" s="3">
        <v>45715</v>
      </c>
      <c r="C3263" s="3" t="str">
        <f>TEXT(Table1[[#This Row],[Date]],"ddd")</f>
        <v>Thu</v>
      </c>
      <c r="D3263" t="s">
        <v>2029</v>
      </c>
      <c r="E3263" s="1" t="s">
        <v>30</v>
      </c>
      <c r="F3263" s="1" t="s">
        <v>30</v>
      </c>
      <c r="G3263" s="1" t="str">
        <f>IFERROR(SUM(Table1[[#This Row],[Deactivate]]-Table1[[#This Row],[Activate]]),"")</f>
        <v/>
      </c>
      <c r="H3263" s="2" t="str">
        <f t="shared" si="50"/>
        <v/>
      </c>
      <c r="I3263" t="s">
        <v>29</v>
      </c>
      <c r="J3263" t="s">
        <v>26</v>
      </c>
      <c r="K3263">
        <v>0</v>
      </c>
      <c r="L3263" t="s">
        <v>2439</v>
      </c>
      <c r="M3263" s="1">
        <v>0.52916666666666667</v>
      </c>
      <c r="N3263" s="1">
        <v>0.57291666666666663</v>
      </c>
      <c r="O3263" s="1">
        <v>2.013888888888889E-2</v>
      </c>
      <c r="P3263" s="1">
        <v>4.3750000000000004E-2</v>
      </c>
      <c r="Q3263" s="1">
        <v>6.3888888888888898E-2</v>
      </c>
      <c r="R3263" s="2">
        <v>94.500000000000014</v>
      </c>
      <c r="S3263" s="2">
        <v>138.00000000000003</v>
      </c>
      <c r="T3263" s="2">
        <v>43.500000000000014</v>
      </c>
      <c r="U3263">
        <v>1</v>
      </c>
      <c r="V3263">
        <v>8</v>
      </c>
      <c r="W3263">
        <v>0</v>
      </c>
    </row>
    <row r="3264" spans="1:23" x14ac:dyDescent="0.25">
      <c r="A3264" t="s">
        <v>28</v>
      </c>
      <c r="B3264" s="3">
        <v>45715</v>
      </c>
      <c r="C3264" s="3" t="str">
        <f>TEXT(Table1[[#This Row],[Date]],"ddd")</f>
        <v>Thu</v>
      </c>
      <c r="D3264" t="s">
        <v>2029</v>
      </c>
      <c r="E3264" s="1" t="s">
        <v>30</v>
      </c>
      <c r="F3264" s="1" t="s">
        <v>30</v>
      </c>
      <c r="G3264" s="1" t="str">
        <f>IFERROR(SUM(Table1[[#This Row],[Deactivate]]-Table1[[#This Row],[Activate]]),"")</f>
        <v/>
      </c>
      <c r="H3264" s="2" t="str">
        <f t="shared" si="50"/>
        <v/>
      </c>
      <c r="I3264" t="s">
        <v>29</v>
      </c>
      <c r="J3264" t="s">
        <v>26</v>
      </c>
      <c r="K3264">
        <v>0</v>
      </c>
      <c r="L3264" t="s">
        <v>2440</v>
      </c>
      <c r="M3264" s="1">
        <v>0.63055555555555554</v>
      </c>
      <c r="N3264" s="1">
        <v>0.66319444444444442</v>
      </c>
      <c r="O3264" s="1">
        <v>5.7638888888888885E-2</v>
      </c>
      <c r="P3264" s="1">
        <v>3.2638888888888891E-2</v>
      </c>
      <c r="Q3264" s="1">
        <v>9.0277777777777776E-2</v>
      </c>
      <c r="R3264" s="2">
        <v>70.5</v>
      </c>
      <c r="S3264" s="2">
        <v>195</v>
      </c>
      <c r="T3264" s="2">
        <v>124.5</v>
      </c>
      <c r="U3264">
        <v>1</v>
      </c>
      <c r="V3264">
        <v>8</v>
      </c>
      <c r="W3264">
        <v>0</v>
      </c>
    </row>
    <row r="3265" spans="1:23" x14ac:dyDescent="0.25">
      <c r="A3265" t="s">
        <v>28</v>
      </c>
      <c r="B3265" s="3">
        <v>45715</v>
      </c>
      <c r="C3265" s="3" t="str">
        <f>TEXT(Table1[[#This Row],[Date]],"ddd")</f>
        <v>Thu</v>
      </c>
      <c r="D3265" t="s">
        <v>2029</v>
      </c>
      <c r="E3265" s="1" t="s">
        <v>30</v>
      </c>
      <c r="F3265" s="1" t="s">
        <v>30</v>
      </c>
      <c r="G3265" s="1" t="str">
        <f>IFERROR(SUM(Table1[[#This Row],[Deactivate]]-Table1[[#This Row],[Activate]]),"")</f>
        <v/>
      </c>
      <c r="H3265" s="2" t="str">
        <f t="shared" si="50"/>
        <v/>
      </c>
      <c r="I3265" t="s">
        <v>29</v>
      </c>
      <c r="J3265" t="s">
        <v>26</v>
      </c>
      <c r="K3265">
        <v>0</v>
      </c>
      <c r="L3265" t="s">
        <v>2441</v>
      </c>
      <c r="M3265" s="1">
        <v>0.66597222222222219</v>
      </c>
      <c r="N3265" s="1">
        <v>0.73749999999999993</v>
      </c>
      <c r="O3265" s="1">
        <v>2.7777777777777779E-3</v>
      </c>
      <c r="P3265" s="1">
        <v>7.1527777777777787E-2</v>
      </c>
      <c r="Q3265" s="1">
        <v>7.4305555555555569E-2</v>
      </c>
      <c r="R3265" s="2">
        <v>154.50000000000003</v>
      </c>
      <c r="S3265" s="2">
        <v>160.50000000000003</v>
      </c>
      <c r="T3265" s="2">
        <v>6</v>
      </c>
      <c r="U3265">
        <v>1</v>
      </c>
      <c r="V3265">
        <v>8</v>
      </c>
      <c r="W3265">
        <v>0</v>
      </c>
    </row>
    <row r="3266" spans="1:23" x14ac:dyDescent="0.25">
      <c r="A3266" t="s">
        <v>28</v>
      </c>
      <c r="B3266" s="3">
        <v>45715</v>
      </c>
      <c r="C3266" s="3" t="str">
        <f>TEXT(Table1[[#This Row],[Date]],"ddd")</f>
        <v>Thu</v>
      </c>
      <c r="D3266" t="s">
        <v>2029</v>
      </c>
      <c r="E3266" s="1" t="s">
        <v>30</v>
      </c>
      <c r="F3266" s="1" t="s">
        <v>30</v>
      </c>
      <c r="G3266" s="1" t="str">
        <f>IFERROR(SUM(Table1[[#This Row],[Deactivate]]-Table1[[#This Row],[Activate]]),"")</f>
        <v/>
      </c>
      <c r="H3266" s="2" t="str">
        <f t="shared" ref="H3266:H3329" si="51">IFERROR(IF(G3266&gt;TIME(10,25,0),(INT(((G3266-TIME(10,25,0))*24*60)/15)*5.5),0),"")</f>
        <v/>
      </c>
      <c r="I3266" t="s">
        <v>29</v>
      </c>
      <c r="J3266" t="s">
        <v>23</v>
      </c>
      <c r="K3266" t="s">
        <v>2442</v>
      </c>
      <c r="L3266">
        <v>0</v>
      </c>
      <c r="M3266" s="1">
        <v>0.79166666666666663</v>
      </c>
      <c r="N3266" s="1">
        <v>0.8041666666666667</v>
      </c>
      <c r="O3266" s="1">
        <v>0</v>
      </c>
      <c r="P3266" s="1">
        <v>1.2499999999999999E-2</v>
      </c>
      <c r="Q3266" s="1">
        <v>1.2499999999999999E-2</v>
      </c>
      <c r="R3266" s="2">
        <v>27</v>
      </c>
      <c r="S3266" s="2">
        <v>27</v>
      </c>
      <c r="T3266" s="2">
        <v>0</v>
      </c>
      <c r="U3266">
        <v>1</v>
      </c>
      <c r="V3266">
        <v>8</v>
      </c>
      <c r="W3266">
        <v>0</v>
      </c>
    </row>
    <row r="3267" spans="1:23" x14ac:dyDescent="0.25">
      <c r="A3267" t="s">
        <v>34</v>
      </c>
      <c r="B3267" s="3">
        <v>45715</v>
      </c>
      <c r="C3267" s="3" t="str">
        <f>TEXT(Table1[[#This Row],[Date]],"ddd")</f>
        <v>Thu</v>
      </c>
      <c r="D3267" t="s">
        <v>2029</v>
      </c>
      <c r="E3267" s="1" t="s">
        <v>30</v>
      </c>
      <c r="F3267" s="1" t="s">
        <v>30</v>
      </c>
      <c r="G3267" s="1" t="str">
        <f>IFERROR(SUM(Table1[[#This Row],[Deactivate]]-Table1[[#This Row],[Activate]]),"")</f>
        <v/>
      </c>
      <c r="H3267" s="2" t="str">
        <f t="shared" si="51"/>
        <v/>
      </c>
      <c r="I3267" t="s">
        <v>35</v>
      </c>
      <c r="J3267" t="s">
        <v>68</v>
      </c>
      <c r="K3267" t="s">
        <v>2443</v>
      </c>
      <c r="L3267">
        <v>0</v>
      </c>
      <c r="M3267" s="1">
        <v>0</v>
      </c>
      <c r="N3267" s="1">
        <v>0</v>
      </c>
      <c r="O3267" s="1">
        <v>0</v>
      </c>
      <c r="P3267" s="1">
        <v>0</v>
      </c>
      <c r="Q3267" s="1">
        <v>0</v>
      </c>
      <c r="R3267" s="2">
        <v>0</v>
      </c>
      <c r="S3267" s="2">
        <v>0</v>
      </c>
      <c r="T3267" s="2">
        <v>0</v>
      </c>
      <c r="U3267">
        <v>1</v>
      </c>
      <c r="V3267">
        <v>8</v>
      </c>
      <c r="W3267">
        <v>0</v>
      </c>
    </row>
    <row r="3268" spans="1:23" x14ac:dyDescent="0.25">
      <c r="A3268" t="s">
        <v>34</v>
      </c>
      <c r="B3268" s="3">
        <v>45715</v>
      </c>
      <c r="C3268" s="3" t="str">
        <f>TEXT(Table1[[#This Row],[Date]],"ddd")</f>
        <v>Thu</v>
      </c>
      <c r="D3268" t="s">
        <v>2029</v>
      </c>
      <c r="E3268" s="1">
        <v>0.29107638888888887</v>
      </c>
      <c r="F3268" s="1">
        <v>0.79461805555555554</v>
      </c>
      <c r="G3268" s="1">
        <f>IFERROR(SUM(Table1[[#This Row],[Deactivate]]-Table1[[#This Row],[Activate]]),"")</f>
        <v>0.50354166666666667</v>
      </c>
      <c r="H3268" s="2">
        <f t="shared" si="51"/>
        <v>33</v>
      </c>
      <c r="I3268" t="s">
        <v>38</v>
      </c>
      <c r="J3268" t="s">
        <v>66</v>
      </c>
      <c r="K3268">
        <v>0</v>
      </c>
      <c r="L3268">
        <v>0</v>
      </c>
      <c r="M3268" s="1">
        <v>0.40069444444444446</v>
      </c>
      <c r="N3268" s="1">
        <v>0.51874999999999993</v>
      </c>
      <c r="O3268" s="1">
        <v>0.10972222222222222</v>
      </c>
      <c r="P3268" s="1">
        <v>0.11805555555555557</v>
      </c>
      <c r="Q3268" s="1">
        <v>0.2277777777777778</v>
      </c>
      <c r="R3268" s="2">
        <v>255.00000000000006</v>
      </c>
      <c r="S3268" s="2">
        <v>492.00000000000011</v>
      </c>
      <c r="T3268" s="2">
        <v>237.00000000000006</v>
      </c>
      <c r="U3268">
        <v>1</v>
      </c>
      <c r="V3268">
        <v>8</v>
      </c>
      <c r="W3268">
        <v>0</v>
      </c>
    </row>
    <row r="3269" spans="1:23" x14ac:dyDescent="0.25">
      <c r="A3269" t="s">
        <v>34</v>
      </c>
      <c r="B3269" s="3">
        <v>45715</v>
      </c>
      <c r="C3269" s="3" t="str">
        <f>TEXT(Table1[[#This Row],[Date]],"ddd")</f>
        <v>Thu</v>
      </c>
      <c r="D3269" t="s">
        <v>2029</v>
      </c>
      <c r="E3269" s="1" t="s">
        <v>30</v>
      </c>
      <c r="F3269" s="1" t="s">
        <v>30</v>
      </c>
      <c r="G3269" s="1" t="str">
        <f>IFERROR(SUM(Table1[[#This Row],[Deactivate]]-Table1[[#This Row],[Activate]]),"")</f>
        <v/>
      </c>
      <c r="H3269" s="2" t="str">
        <f t="shared" si="51"/>
        <v/>
      </c>
      <c r="I3269" t="s">
        <v>29</v>
      </c>
      <c r="J3269" t="s">
        <v>68</v>
      </c>
      <c r="K3269" t="s">
        <v>2444</v>
      </c>
      <c r="L3269">
        <v>0</v>
      </c>
      <c r="M3269" s="1">
        <v>0.60069444444444442</v>
      </c>
      <c r="N3269" s="1">
        <v>0.7104166666666667</v>
      </c>
      <c r="O3269" s="1">
        <v>8.1250000000000003E-2</v>
      </c>
      <c r="P3269" s="1">
        <v>0.10972222222222222</v>
      </c>
      <c r="Q3269" s="1">
        <v>0.19097222222222221</v>
      </c>
      <c r="R3269" s="2">
        <v>237</v>
      </c>
      <c r="S3269" s="2">
        <v>412.5</v>
      </c>
      <c r="T3269" s="2">
        <v>175.5</v>
      </c>
      <c r="U3269">
        <v>1</v>
      </c>
      <c r="V3269">
        <v>8</v>
      </c>
      <c r="W3269">
        <v>0</v>
      </c>
    </row>
    <row r="3270" spans="1:23" x14ac:dyDescent="0.25">
      <c r="A3270" t="s">
        <v>34</v>
      </c>
      <c r="B3270" s="3">
        <v>45715</v>
      </c>
      <c r="C3270" s="3" t="str">
        <f>TEXT(Table1[[#This Row],[Date]],"ddd")</f>
        <v>Thu</v>
      </c>
      <c r="D3270" t="s">
        <v>2029</v>
      </c>
      <c r="E3270" s="1" t="s">
        <v>30</v>
      </c>
      <c r="F3270" s="1" t="s">
        <v>30</v>
      </c>
      <c r="G3270" s="1" t="str">
        <f>IFERROR(SUM(Table1[[#This Row],[Deactivate]]-Table1[[#This Row],[Activate]]),"")</f>
        <v/>
      </c>
      <c r="H3270" s="2" t="str">
        <f t="shared" si="51"/>
        <v/>
      </c>
      <c r="I3270" t="s">
        <v>29</v>
      </c>
      <c r="J3270" t="s">
        <v>23</v>
      </c>
      <c r="K3270" t="s">
        <v>2445</v>
      </c>
      <c r="L3270">
        <v>0</v>
      </c>
      <c r="M3270" s="1">
        <v>0.7104166666666667</v>
      </c>
      <c r="N3270" s="1">
        <v>0.71527777777777779</v>
      </c>
      <c r="O3270" s="1">
        <v>0</v>
      </c>
      <c r="P3270" s="1">
        <v>4.8611111111111112E-3</v>
      </c>
      <c r="Q3270" s="1">
        <v>4.8611111111111112E-3</v>
      </c>
      <c r="R3270" s="2">
        <v>10.5</v>
      </c>
      <c r="S3270" s="2">
        <v>10.5</v>
      </c>
      <c r="T3270" s="2">
        <v>0</v>
      </c>
      <c r="U3270">
        <v>1</v>
      </c>
      <c r="V3270">
        <v>8</v>
      </c>
      <c r="W3270">
        <v>0</v>
      </c>
    </row>
    <row r="3271" spans="1:23" x14ac:dyDescent="0.25">
      <c r="A3271" t="s">
        <v>34</v>
      </c>
      <c r="B3271" s="3">
        <v>45715</v>
      </c>
      <c r="C3271" s="3" t="str">
        <f>TEXT(Table1[[#This Row],[Date]],"ddd")</f>
        <v>Thu</v>
      </c>
      <c r="D3271" t="s">
        <v>2029</v>
      </c>
      <c r="E3271" s="1" t="s">
        <v>30</v>
      </c>
      <c r="F3271" s="1" t="s">
        <v>30</v>
      </c>
      <c r="G3271" s="1" t="str">
        <f>IFERROR(SUM(Table1[[#This Row],[Deactivate]]-Table1[[#This Row],[Activate]]),"")</f>
        <v/>
      </c>
      <c r="H3271" s="2" t="str">
        <f t="shared" si="51"/>
        <v/>
      </c>
      <c r="I3271" t="s">
        <v>29</v>
      </c>
      <c r="J3271" t="s">
        <v>66</v>
      </c>
      <c r="K3271">
        <v>0</v>
      </c>
      <c r="L3271">
        <v>0</v>
      </c>
      <c r="M3271" s="1">
        <v>0.71527777777777779</v>
      </c>
      <c r="N3271" s="1">
        <v>0.78472222222222221</v>
      </c>
      <c r="O3271" s="1">
        <v>0</v>
      </c>
      <c r="P3271" s="1">
        <v>6.9444444444444434E-2</v>
      </c>
      <c r="Q3271" s="1">
        <v>6.9444444444444434E-2</v>
      </c>
      <c r="R3271" s="2">
        <v>149.99999999999997</v>
      </c>
      <c r="S3271" s="2">
        <v>149.99999999999997</v>
      </c>
      <c r="T3271" s="2">
        <v>0</v>
      </c>
      <c r="U3271">
        <v>1</v>
      </c>
      <c r="V3271">
        <v>8</v>
      </c>
      <c r="W3271">
        <v>0</v>
      </c>
    </row>
    <row r="3272" spans="1:23" x14ac:dyDescent="0.25">
      <c r="A3272" t="s">
        <v>34</v>
      </c>
      <c r="B3272" s="3">
        <v>45715</v>
      </c>
      <c r="C3272" s="3" t="str">
        <f>TEXT(Table1[[#This Row],[Date]],"ddd")</f>
        <v>Thu</v>
      </c>
      <c r="D3272" t="s">
        <v>2029</v>
      </c>
      <c r="E3272" s="1" t="s">
        <v>30</v>
      </c>
      <c r="F3272" s="1" t="s">
        <v>30</v>
      </c>
      <c r="G3272" s="1" t="str">
        <f>IFERROR(SUM(Table1[[#This Row],[Deactivate]]-Table1[[#This Row],[Activate]]),"")</f>
        <v/>
      </c>
      <c r="H3272" s="2" t="str">
        <f t="shared" si="51"/>
        <v/>
      </c>
      <c r="I3272" t="s">
        <v>29</v>
      </c>
      <c r="J3272" t="s">
        <v>53</v>
      </c>
      <c r="K3272" t="s">
        <v>2446</v>
      </c>
      <c r="L3272">
        <v>0</v>
      </c>
      <c r="M3272" s="1">
        <v>0.78472222222222221</v>
      </c>
      <c r="N3272" s="1">
        <v>0.7944444444444444</v>
      </c>
      <c r="O3272" s="1">
        <v>0</v>
      </c>
      <c r="P3272" s="1">
        <v>9.7222222222222224E-3</v>
      </c>
      <c r="Q3272" s="1">
        <v>9.7222222222222224E-3</v>
      </c>
      <c r="R3272" s="2">
        <v>21</v>
      </c>
      <c r="S3272" s="2">
        <v>21</v>
      </c>
      <c r="T3272" s="2">
        <v>0</v>
      </c>
      <c r="U3272">
        <v>1</v>
      </c>
      <c r="V3272">
        <v>8</v>
      </c>
      <c r="W3272">
        <v>0</v>
      </c>
    </row>
    <row r="3273" spans="1:23" x14ac:dyDescent="0.25">
      <c r="A3273" t="s">
        <v>41</v>
      </c>
      <c r="B3273" s="3">
        <v>45715</v>
      </c>
      <c r="C3273" s="3" t="str">
        <f>TEXT(Table1[[#This Row],[Date]],"ddd")</f>
        <v>Thu</v>
      </c>
      <c r="D3273" t="s">
        <v>2029</v>
      </c>
      <c r="E3273" s="1" t="s">
        <v>30</v>
      </c>
      <c r="F3273" s="1" t="s">
        <v>30</v>
      </c>
      <c r="G3273" s="1" t="str">
        <f>IFERROR(SUM(Table1[[#This Row],[Deactivate]]-Table1[[#This Row],[Activate]]),"")</f>
        <v/>
      </c>
      <c r="H3273" s="2" t="str">
        <f t="shared" si="51"/>
        <v/>
      </c>
      <c r="I3273" t="s">
        <v>35</v>
      </c>
      <c r="J3273" t="s">
        <v>56</v>
      </c>
      <c r="K3273">
        <v>0</v>
      </c>
      <c r="L3273">
        <v>0</v>
      </c>
      <c r="M3273" s="1">
        <v>0</v>
      </c>
      <c r="N3273" s="1">
        <v>0</v>
      </c>
      <c r="O3273" s="1">
        <v>0</v>
      </c>
      <c r="P3273" s="1">
        <v>0</v>
      </c>
      <c r="Q3273" s="1">
        <v>0</v>
      </c>
      <c r="R3273" s="2">
        <v>0</v>
      </c>
      <c r="S3273" s="2">
        <v>0</v>
      </c>
      <c r="T3273" s="2">
        <v>0</v>
      </c>
      <c r="U3273">
        <v>1</v>
      </c>
      <c r="V3273">
        <v>8</v>
      </c>
      <c r="W3273">
        <v>0</v>
      </c>
    </row>
    <row r="3274" spans="1:23" x14ac:dyDescent="0.25">
      <c r="A3274" t="s">
        <v>41</v>
      </c>
      <c r="B3274" s="3">
        <v>45715</v>
      </c>
      <c r="C3274" s="3" t="str">
        <f>TEXT(Table1[[#This Row],[Date]],"ddd")</f>
        <v>Thu</v>
      </c>
      <c r="D3274" t="s">
        <v>2029</v>
      </c>
      <c r="E3274" s="1">
        <v>0.33765046296296297</v>
      </c>
      <c r="F3274" s="1">
        <v>0.75005787037037042</v>
      </c>
      <c r="G3274" s="1">
        <f>IFERROR(SUM(Table1[[#This Row],[Deactivate]]-Table1[[#This Row],[Activate]]),"")</f>
        <v>0.41240740740740744</v>
      </c>
      <c r="H3274" s="2">
        <f t="shared" si="51"/>
        <v>0</v>
      </c>
      <c r="I3274" t="s">
        <v>29</v>
      </c>
      <c r="J3274" t="s">
        <v>96</v>
      </c>
      <c r="K3274" t="s">
        <v>2447</v>
      </c>
      <c r="L3274">
        <v>0</v>
      </c>
      <c r="M3274" s="1">
        <v>0.43333333333333335</v>
      </c>
      <c r="N3274" s="1">
        <v>0.54652777777777783</v>
      </c>
      <c r="O3274" s="1">
        <v>8.4722222222222213E-2</v>
      </c>
      <c r="P3274" s="1">
        <v>0.11319444444444444</v>
      </c>
      <c r="Q3274" s="1">
        <v>0.19791666666666666</v>
      </c>
      <c r="R3274" s="2">
        <v>244.5</v>
      </c>
      <c r="S3274" s="2">
        <v>427.5</v>
      </c>
      <c r="T3274" s="2">
        <v>183</v>
      </c>
      <c r="U3274">
        <v>1</v>
      </c>
      <c r="V3274">
        <v>8</v>
      </c>
      <c r="W3274">
        <v>0</v>
      </c>
    </row>
    <row r="3275" spans="1:23" x14ac:dyDescent="0.25">
      <c r="A3275" t="s">
        <v>41</v>
      </c>
      <c r="B3275" s="3">
        <v>45715</v>
      </c>
      <c r="C3275" s="3" t="str">
        <f>TEXT(Table1[[#This Row],[Date]],"ddd")</f>
        <v>Thu</v>
      </c>
      <c r="D3275" t="s">
        <v>2029</v>
      </c>
      <c r="E3275" s="1" t="s">
        <v>30</v>
      </c>
      <c r="F3275" s="1" t="s">
        <v>30</v>
      </c>
      <c r="G3275" s="1" t="str">
        <f>IFERROR(SUM(Table1[[#This Row],[Deactivate]]-Table1[[#This Row],[Activate]]),"")</f>
        <v/>
      </c>
      <c r="H3275" s="2" t="str">
        <f t="shared" si="51"/>
        <v/>
      </c>
      <c r="I3275" t="s">
        <v>29</v>
      </c>
      <c r="J3275" t="s">
        <v>23</v>
      </c>
      <c r="K3275" t="s">
        <v>2448</v>
      </c>
      <c r="L3275">
        <v>0</v>
      </c>
      <c r="M3275" s="1">
        <v>0.54722222222222217</v>
      </c>
      <c r="N3275" s="1">
        <v>0.56805555555555554</v>
      </c>
      <c r="O3275" s="1">
        <v>0</v>
      </c>
      <c r="P3275" s="1">
        <v>2.0833333333333332E-2</v>
      </c>
      <c r="Q3275" s="1">
        <v>2.0833333333333332E-2</v>
      </c>
      <c r="R3275" s="2">
        <v>45</v>
      </c>
      <c r="S3275" s="2">
        <v>45</v>
      </c>
      <c r="T3275" s="2">
        <v>0</v>
      </c>
      <c r="U3275">
        <v>1</v>
      </c>
      <c r="V3275">
        <v>8</v>
      </c>
      <c r="W3275">
        <v>0</v>
      </c>
    </row>
    <row r="3276" spans="1:23" x14ac:dyDescent="0.25">
      <c r="A3276" t="s">
        <v>41</v>
      </c>
      <c r="B3276" s="3">
        <v>45715</v>
      </c>
      <c r="C3276" s="3" t="str">
        <f>TEXT(Table1[[#This Row],[Date]],"ddd")</f>
        <v>Thu</v>
      </c>
      <c r="D3276" t="s">
        <v>2029</v>
      </c>
      <c r="E3276" s="1" t="s">
        <v>30</v>
      </c>
      <c r="F3276" s="1" t="s">
        <v>30</v>
      </c>
      <c r="G3276" s="1" t="str">
        <f>IFERROR(SUM(Table1[[#This Row],[Deactivate]]-Table1[[#This Row],[Activate]]),"")</f>
        <v/>
      </c>
      <c r="H3276" s="2" t="str">
        <f t="shared" si="51"/>
        <v/>
      </c>
      <c r="I3276" t="s">
        <v>29</v>
      </c>
      <c r="J3276" t="s">
        <v>56</v>
      </c>
      <c r="K3276">
        <v>0</v>
      </c>
      <c r="L3276" t="s">
        <v>2449</v>
      </c>
      <c r="M3276" s="1">
        <v>0.56805555555555554</v>
      </c>
      <c r="N3276" s="1">
        <v>0.74305555555555547</v>
      </c>
      <c r="O3276" s="1">
        <v>0</v>
      </c>
      <c r="P3276" s="1">
        <v>0.17500000000000002</v>
      </c>
      <c r="Q3276" s="1">
        <v>0.17500000000000002</v>
      </c>
      <c r="R3276" s="2">
        <v>378.00000000000006</v>
      </c>
      <c r="S3276" s="2">
        <v>378.00000000000006</v>
      </c>
      <c r="T3276" s="2">
        <v>0</v>
      </c>
      <c r="U3276">
        <v>1</v>
      </c>
      <c r="V3276">
        <v>8</v>
      </c>
      <c r="W3276">
        <v>0</v>
      </c>
    </row>
    <row r="3277" spans="1:23" x14ac:dyDescent="0.25">
      <c r="A3277" t="s">
        <v>43</v>
      </c>
      <c r="B3277" s="3">
        <v>45715</v>
      </c>
      <c r="C3277" s="3" t="str">
        <f>TEXT(Table1[[#This Row],[Date]],"ddd")</f>
        <v>Thu</v>
      </c>
      <c r="D3277" t="s">
        <v>2029</v>
      </c>
      <c r="E3277" s="1" t="s">
        <v>30</v>
      </c>
      <c r="F3277" s="1" t="s">
        <v>30</v>
      </c>
      <c r="G3277" s="1" t="str">
        <f>IFERROR(SUM(Table1[[#This Row],[Deactivate]]-Table1[[#This Row],[Activate]]),"")</f>
        <v/>
      </c>
      <c r="H3277" s="2" t="str">
        <f t="shared" si="51"/>
        <v/>
      </c>
      <c r="I3277" t="s">
        <v>29</v>
      </c>
      <c r="J3277" t="s">
        <v>26</v>
      </c>
      <c r="K3277">
        <v>0</v>
      </c>
      <c r="L3277" t="s">
        <v>2450</v>
      </c>
      <c r="M3277" s="1">
        <v>0.32916666666666666</v>
      </c>
      <c r="N3277" s="1">
        <v>0.37291666666666662</v>
      </c>
      <c r="O3277" s="1">
        <v>8.4027777777777771E-2</v>
      </c>
      <c r="P3277" s="1">
        <v>4.3750000000000004E-2</v>
      </c>
      <c r="Q3277" s="1">
        <v>0.12777777777777777</v>
      </c>
      <c r="R3277" s="2">
        <v>94.500000000000014</v>
      </c>
      <c r="S3277" s="2">
        <v>276</v>
      </c>
      <c r="T3277" s="2">
        <v>181.5</v>
      </c>
      <c r="U3277">
        <v>1</v>
      </c>
      <c r="V3277">
        <v>8</v>
      </c>
      <c r="W3277">
        <v>0</v>
      </c>
    </row>
    <row r="3278" spans="1:23" x14ac:dyDescent="0.25">
      <c r="A3278" t="s">
        <v>43</v>
      </c>
      <c r="B3278" s="3">
        <v>45715</v>
      </c>
      <c r="C3278" s="3" t="str">
        <f>TEXT(Table1[[#This Row],[Date]],"ddd")</f>
        <v>Thu</v>
      </c>
      <c r="D3278" t="s">
        <v>2029</v>
      </c>
      <c r="E3278" s="1">
        <v>0.19300925925925927</v>
      </c>
      <c r="F3278" s="1">
        <v>0.5873842592592593</v>
      </c>
      <c r="G3278" s="1">
        <f>IFERROR(SUM(Table1[[#This Row],[Deactivate]]-Table1[[#This Row],[Activate]]),"")</f>
        <v>0.39437500000000003</v>
      </c>
      <c r="H3278" s="2">
        <f t="shared" si="51"/>
        <v>0</v>
      </c>
      <c r="I3278" t="s">
        <v>29</v>
      </c>
      <c r="J3278" t="s">
        <v>26</v>
      </c>
      <c r="K3278">
        <v>0</v>
      </c>
      <c r="L3278" t="s">
        <v>2451</v>
      </c>
      <c r="M3278" s="1">
        <v>0.48402777777777778</v>
      </c>
      <c r="N3278" s="1">
        <v>0.55555555555555558</v>
      </c>
      <c r="O3278" s="1">
        <v>6.3194444444444442E-2</v>
      </c>
      <c r="P3278" s="1">
        <v>7.1527777777777787E-2</v>
      </c>
      <c r="Q3278" s="1">
        <v>0.13472222222222224</v>
      </c>
      <c r="R3278" s="2">
        <v>154.50000000000003</v>
      </c>
      <c r="S3278" s="2">
        <v>291.00000000000006</v>
      </c>
      <c r="T3278" s="2">
        <v>136.50000000000003</v>
      </c>
      <c r="U3278">
        <v>1</v>
      </c>
      <c r="V3278">
        <v>8</v>
      </c>
      <c r="W3278">
        <v>0</v>
      </c>
    </row>
    <row r="3279" spans="1:23" x14ac:dyDescent="0.25">
      <c r="A3279" t="s">
        <v>43</v>
      </c>
      <c r="B3279" s="3">
        <v>45715</v>
      </c>
      <c r="C3279" s="3" t="str">
        <f>TEXT(Table1[[#This Row],[Date]],"ddd")</f>
        <v>Thu</v>
      </c>
      <c r="D3279" t="s">
        <v>2029</v>
      </c>
      <c r="E3279" s="1" t="s">
        <v>30</v>
      </c>
      <c r="F3279" s="1" t="s">
        <v>30</v>
      </c>
      <c r="G3279" s="1" t="str">
        <f>IFERROR(SUM(Table1[[#This Row],[Deactivate]]-Table1[[#This Row],[Activate]]),"")</f>
        <v/>
      </c>
      <c r="H3279" s="2" t="str">
        <f t="shared" si="51"/>
        <v/>
      </c>
      <c r="I3279" t="s">
        <v>29</v>
      </c>
      <c r="J3279" t="s">
        <v>23</v>
      </c>
      <c r="K3279" t="s">
        <v>2452</v>
      </c>
      <c r="L3279">
        <v>0</v>
      </c>
      <c r="M3279" s="1">
        <v>0.55555555555555558</v>
      </c>
      <c r="N3279" s="1">
        <v>0.58680555555555558</v>
      </c>
      <c r="O3279" s="1">
        <v>0</v>
      </c>
      <c r="P3279" s="1">
        <v>3.125E-2</v>
      </c>
      <c r="Q3279" s="1">
        <v>3.125E-2</v>
      </c>
      <c r="R3279" s="2">
        <v>67.5</v>
      </c>
      <c r="S3279" s="2">
        <v>67.5</v>
      </c>
      <c r="T3279" s="2">
        <v>0</v>
      </c>
      <c r="U3279">
        <v>1</v>
      </c>
      <c r="V3279">
        <v>8</v>
      </c>
      <c r="W3279">
        <v>0</v>
      </c>
    </row>
    <row r="3280" spans="1:23" x14ac:dyDescent="0.25">
      <c r="A3280" t="s">
        <v>45</v>
      </c>
      <c r="B3280" s="3">
        <v>45715</v>
      </c>
      <c r="C3280" s="3" t="str">
        <f>TEXT(Table1[[#This Row],[Date]],"ddd")</f>
        <v>Thu</v>
      </c>
      <c r="D3280" t="s">
        <v>2029</v>
      </c>
      <c r="E3280" s="1" t="s">
        <v>30</v>
      </c>
      <c r="F3280" s="1" t="s">
        <v>30</v>
      </c>
      <c r="G3280" s="1" t="str">
        <f>IFERROR(SUM(Table1[[#This Row],[Deactivate]]-Table1[[#This Row],[Activate]]),"")</f>
        <v/>
      </c>
      <c r="H3280" s="2" t="str">
        <f t="shared" si="51"/>
        <v/>
      </c>
      <c r="I3280" t="s">
        <v>35</v>
      </c>
      <c r="J3280" t="s">
        <v>56</v>
      </c>
      <c r="K3280">
        <v>0</v>
      </c>
      <c r="L3280">
        <v>0</v>
      </c>
      <c r="M3280" s="1">
        <v>0</v>
      </c>
      <c r="N3280" s="1">
        <v>0</v>
      </c>
      <c r="O3280" s="1">
        <v>0</v>
      </c>
      <c r="P3280" s="1">
        <v>0</v>
      </c>
      <c r="Q3280" s="1">
        <v>0</v>
      </c>
      <c r="R3280" s="2">
        <v>0</v>
      </c>
      <c r="S3280" s="2">
        <v>0</v>
      </c>
      <c r="T3280" s="2">
        <v>0</v>
      </c>
      <c r="U3280">
        <v>1</v>
      </c>
      <c r="V3280">
        <v>8</v>
      </c>
      <c r="W3280">
        <v>0</v>
      </c>
    </row>
    <row r="3281" spans="1:23" x14ac:dyDescent="0.25">
      <c r="A3281" t="s">
        <v>45</v>
      </c>
      <c r="B3281" s="3">
        <v>45715</v>
      </c>
      <c r="C3281" s="3" t="str">
        <f>TEXT(Table1[[#This Row],[Date]],"ddd")</f>
        <v>Thu</v>
      </c>
      <c r="D3281" t="s">
        <v>2029</v>
      </c>
      <c r="E3281" s="1">
        <v>0.34561342592592592</v>
      </c>
      <c r="F3281" s="1">
        <v>0.70782407407407411</v>
      </c>
      <c r="G3281" s="1">
        <f>IFERROR(SUM(Table1[[#This Row],[Deactivate]]-Table1[[#This Row],[Activate]]),"")</f>
        <v>0.36221064814814818</v>
      </c>
      <c r="H3281" s="2">
        <f t="shared" si="51"/>
        <v>0</v>
      </c>
      <c r="I3281" t="s">
        <v>29</v>
      </c>
      <c r="J3281" t="s">
        <v>49</v>
      </c>
      <c r="K3281" t="s">
        <v>2453</v>
      </c>
      <c r="L3281">
        <v>0</v>
      </c>
      <c r="M3281" s="1">
        <v>0.4236111111111111</v>
      </c>
      <c r="N3281" s="1">
        <v>0.61041666666666672</v>
      </c>
      <c r="O3281" s="1">
        <v>7.8472222222222221E-2</v>
      </c>
      <c r="P3281" s="1">
        <v>0.18680555555555556</v>
      </c>
      <c r="Q3281" s="1">
        <v>0.26527777777777778</v>
      </c>
      <c r="R3281" s="2">
        <v>403.5</v>
      </c>
      <c r="S3281" s="2">
        <v>573</v>
      </c>
      <c r="T3281" s="2">
        <v>169.5</v>
      </c>
      <c r="U3281">
        <v>1</v>
      </c>
      <c r="V3281">
        <v>8</v>
      </c>
      <c r="W3281">
        <v>0</v>
      </c>
    </row>
    <row r="3282" spans="1:23" x14ac:dyDescent="0.25">
      <c r="A3282" t="s">
        <v>45</v>
      </c>
      <c r="B3282" s="3">
        <v>45715</v>
      </c>
      <c r="C3282" s="3" t="str">
        <f>TEXT(Table1[[#This Row],[Date]],"ddd")</f>
        <v>Thu</v>
      </c>
      <c r="D3282" t="s">
        <v>2029</v>
      </c>
      <c r="E3282" s="1" t="s">
        <v>30</v>
      </c>
      <c r="F3282" s="1" t="s">
        <v>30</v>
      </c>
      <c r="G3282" s="1" t="str">
        <f>IFERROR(SUM(Table1[[#This Row],[Deactivate]]-Table1[[#This Row],[Activate]]),"")</f>
        <v/>
      </c>
      <c r="H3282" s="2" t="str">
        <f t="shared" si="51"/>
        <v/>
      </c>
      <c r="I3282" t="s">
        <v>29</v>
      </c>
      <c r="J3282" t="s">
        <v>23</v>
      </c>
      <c r="K3282" t="s">
        <v>2454</v>
      </c>
      <c r="L3282">
        <v>0</v>
      </c>
      <c r="M3282" s="1">
        <v>0.61111111111111105</v>
      </c>
      <c r="N3282" s="1">
        <v>0.62847222222222221</v>
      </c>
      <c r="O3282" s="1">
        <v>0</v>
      </c>
      <c r="P3282" s="1">
        <v>1.7361111111111112E-2</v>
      </c>
      <c r="Q3282" s="1">
        <v>1.7361111111111112E-2</v>
      </c>
      <c r="R3282" s="2">
        <v>37.5</v>
      </c>
      <c r="S3282" s="2">
        <v>37.5</v>
      </c>
      <c r="T3282" s="2">
        <v>0</v>
      </c>
      <c r="U3282">
        <v>1</v>
      </c>
      <c r="V3282">
        <v>8</v>
      </c>
      <c r="W3282">
        <v>0</v>
      </c>
    </row>
    <row r="3283" spans="1:23" x14ac:dyDescent="0.25">
      <c r="A3283" t="s">
        <v>59</v>
      </c>
      <c r="B3283" s="3">
        <v>45715</v>
      </c>
      <c r="C3283" s="3" t="str">
        <f>TEXT(Table1[[#This Row],[Date]],"ddd")</f>
        <v>Thu</v>
      </c>
      <c r="D3283" t="s">
        <v>2029</v>
      </c>
      <c r="E3283" s="1" t="s">
        <v>30</v>
      </c>
      <c r="F3283" s="1" t="s">
        <v>30</v>
      </c>
      <c r="G3283" s="1" t="str">
        <f>IFERROR(SUM(Table1[[#This Row],[Deactivate]]-Table1[[#This Row],[Activate]]),"")</f>
        <v/>
      </c>
      <c r="H3283" s="2" t="str">
        <f t="shared" si="51"/>
        <v/>
      </c>
      <c r="I3283" t="s">
        <v>29</v>
      </c>
      <c r="J3283" t="s">
        <v>2455</v>
      </c>
      <c r="K3283">
        <v>0</v>
      </c>
      <c r="L3283">
        <v>0</v>
      </c>
      <c r="M3283" s="1">
        <v>0.53541666666666665</v>
      </c>
      <c r="N3283" s="1">
        <v>0.70000000000000007</v>
      </c>
      <c r="O3283" s="1">
        <v>0</v>
      </c>
      <c r="P3283" s="1">
        <v>0.16458333333333333</v>
      </c>
      <c r="Q3283" s="1">
        <v>0.16458333333333333</v>
      </c>
      <c r="R3283" s="2">
        <v>355.5</v>
      </c>
      <c r="S3283" s="2">
        <v>355.5</v>
      </c>
      <c r="T3283" s="2">
        <v>0</v>
      </c>
      <c r="U3283">
        <v>1</v>
      </c>
      <c r="V3283">
        <v>8</v>
      </c>
      <c r="W3283">
        <v>0</v>
      </c>
    </row>
    <row r="3284" spans="1:23" x14ac:dyDescent="0.25">
      <c r="A3284" t="s">
        <v>59</v>
      </c>
      <c r="B3284" s="3">
        <v>45715</v>
      </c>
      <c r="C3284" s="3" t="str">
        <f>TEXT(Table1[[#This Row],[Date]],"ddd")</f>
        <v>Thu</v>
      </c>
      <c r="D3284" t="s">
        <v>2029</v>
      </c>
      <c r="E3284" s="1">
        <v>0.5360300925925926</v>
      </c>
      <c r="F3284" s="1">
        <v>0.70851851851851855</v>
      </c>
      <c r="G3284" s="1">
        <f>IFERROR(SUM(Table1[[#This Row],[Deactivate]]-Table1[[#This Row],[Activate]]),"")</f>
        <v>0.17248842592592595</v>
      </c>
      <c r="H3284" s="2">
        <f t="shared" si="51"/>
        <v>0</v>
      </c>
      <c r="I3284" t="s">
        <v>29</v>
      </c>
      <c r="J3284" t="s">
        <v>23</v>
      </c>
      <c r="K3284" t="s">
        <v>2456</v>
      </c>
      <c r="L3284">
        <v>0</v>
      </c>
      <c r="M3284" s="1">
        <v>0.70000000000000007</v>
      </c>
      <c r="N3284" s="1">
        <v>0.70833333333333337</v>
      </c>
      <c r="O3284" s="1">
        <v>0</v>
      </c>
      <c r="P3284" s="1">
        <v>8.3333333333333332E-3</v>
      </c>
      <c r="Q3284" s="1">
        <v>8.3333333333333332E-3</v>
      </c>
      <c r="R3284" s="2">
        <v>18</v>
      </c>
      <c r="S3284" s="2">
        <v>18</v>
      </c>
      <c r="T3284" s="2">
        <v>0</v>
      </c>
      <c r="U3284">
        <v>1</v>
      </c>
      <c r="V3284">
        <v>8</v>
      </c>
      <c r="W3284">
        <v>0</v>
      </c>
    </row>
    <row r="3285" spans="1:23" x14ac:dyDescent="0.25">
      <c r="A3285" t="s">
        <v>61</v>
      </c>
      <c r="B3285" s="3">
        <v>45715</v>
      </c>
      <c r="C3285" s="3" t="str">
        <f>TEXT(Table1[[#This Row],[Date]],"ddd")</f>
        <v>Thu</v>
      </c>
      <c r="D3285" t="s">
        <v>2029</v>
      </c>
      <c r="E3285" s="1" t="s">
        <v>30</v>
      </c>
      <c r="F3285" s="1" t="s">
        <v>30</v>
      </c>
      <c r="G3285" s="1" t="str">
        <f>IFERROR(SUM(Table1[[#This Row],[Deactivate]]-Table1[[#This Row],[Activate]]),"")</f>
        <v/>
      </c>
      <c r="H3285" s="2" t="str">
        <f t="shared" si="51"/>
        <v/>
      </c>
      <c r="I3285" t="s">
        <v>29</v>
      </c>
      <c r="J3285" t="s">
        <v>49</v>
      </c>
      <c r="K3285" t="s">
        <v>2457</v>
      </c>
      <c r="L3285">
        <v>0</v>
      </c>
      <c r="M3285" s="1">
        <v>0.40902777777777777</v>
      </c>
      <c r="N3285" s="1">
        <v>0.40972222222222227</v>
      </c>
      <c r="O3285" s="1">
        <v>6.9444444444444447E-4</v>
      </c>
      <c r="P3285" s="1">
        <v>6.9444444444444447E-4</v>
      </c>
      <c r="Q3285" s="1">
        <v>1.3888888888888889E-3</v>
      </c>
      <c r="R3285" s="2">
        <v>1.5</v>
      </c>
      <c r="S3285" s="2">
        <v>3</v>
      </c>
      <c r="T3285" s="2">
        <v>1.5</v>
      </c>
      <c r="U3285">
        <v>1</v>
      </c>
      <c r="V3285">
        <v>8</v>
      </c>
      <c r="W3285">
        <v>0</v>
      </c>
    </row>
    <row r="3286" spans="1:23" x14ac:dyDescent="0.25">
      <c r="A3286" t="s">
        <v>61</v>
      </c>
      <c r="B3286" s="3">
        <v>45715</v>
      </c>
      <c r="C3286" s="3" t="str">
        <f>TEXT(Table1[[#This Row],[Date]],"ddd")</f>
        <v>Thu</v>
      </c>
      <c r="D3286" t="s">
        <v>2029</v>
      </c>
      <c r="E3286" s="1">
        <v>0.40854166666666669</v>
      </c>
      <c r="F3286" s="1">
        <v>0.41035879629629629</v>
      </c>
      <c r="G3286" s="1">
        <f>IFERROR(SUM(Table1[[#This Row],[Deactivate]]-Table1[[#This Row],[Activate]]),"")</f>
        <v>1.8171296296295991E-3</v>
      </c>
      <c r="H3286" s="2">
        <f t="shared" si="51"/>
        <v>0</v>
      </c>
      <c r="I3286" t="s">
        <v>29</v>
      </c>
      <c r="J3286" t="s">
        <v>23</v>
      </c>
      <c r="K3286" t="s">
        <v>2458</v>
      </c>
      <c r="L3286">
        <v>0</v>
      </c>
      <c r="M3286" s="1">
        <v>0.40972222222222227</v>
      </c>
      <c r="N3286" s="1">
        <v>0.40972222222222227</v>
      </c>
      <c r="O3286" s="1">
        <v>0</v>
      </c>
      <c r="P3286" s="1">
        <v>0</v>
      </c>
      <c r="Q3286" s="1">
        <v>0</v>
      </c>
      <c r="R3286" s="2">
        <v>0</v>
      </c>
      <c r="S3286" s="2">
        <v>0</v>
      </c>
      <c r="T3286" s="2">
        <v>0</v>
      </c>
      <c r="U3286">
        <v>1</v>
      </c>
      <c r="V3286">
        <v>8</v>
      </c>
      <c r="W3286">
        <v>0</v>
      </c>
    </row>
    <row r="3287" spans="1:23" x14ac:dyDescent="0.25">
      <c r="A3287" t="s">
        <v>63</v>
      </c>
      <c r="B3287" s="3">
        <v>45715</v>
      </c>
      <c r="C3287" s="3" t="str">
        <f>TEXT(Table1[[#This Row],[Date]],"ddd")</f>
        <v>Thu</v>
      </c>
      <c r="D3287" t="s">
        <v>2029</v>
      </c>
      <c r="E3287" s="1" t="s">
        <v>30</v>
      </c>
      <c r="F3287" s="1" t="s">
        <v>30</v>
      </c>
      <c r="G3287" s="1" t="str">
        <f>IFERROR(SUM(Table1[[#This Row],[Deactivate]]-Table1[[#This Row],[Activate]]),"")</f>
        <v/>
      </c>
      <c r="H3287" s="2" t="str">
        <f t="shared" si="51"/>
        <v/>
      </c>
      <c r="I3287" t="s">
        <v>29</v>
      </c>
      <c r="J3287" t="s">
        <v>49</v>
      </c>
      <c r="K3287" t="s">
        <v>2459</v>
      </c>
      <c r="L3287">
        <v>0</v>
      </c>
      <c r="M3287" s="1">
        <v>0.37777777777777777</v>
      </c>
      <c r="N3287" s="1">
        <v>0.44791666666666669</v>
      </c>
      <c r="O3287" s="1">
        <v>0.10347222222222223</v>
      </c>
      <c r="P3287" s="1">
        <v>7.013888888888889E-2</v>
      </c>
      <c r="Q3287" s="1">
        <v>0.1736111111111111</v>
      </c>
      <c r="R3287" s="2">
        <v>151.5</v>
      </c>
      <c r="S3287" s="2">
        <v>375</v>
      </c>
      <c r="T3287" s="2">
        <v>223.5</v>
      </c>
      <c r="U3287">
        <v>1</v>
      </c>
      <c r="V3287">
        <v>8</v>
      </c>
      <c r="W3287">
        <v>0</v>
      </c>
    </row>
    <row r="3288" spans="1:23" x14ac:dyDescent="0.25">
      <c r="A3288" t="s">
        <v>63</v>
      </c>
      <c r="B3288" s="3">
        <v>45715</v>
      </c>
      <c r="C3288" s="3" t="str">
        <f>TEXT(Table1[[#This Row],[Date]],"ddd")</f>
        <v>Thu</v>
      </c>
      <c r="D3288" t="s">
        <v>2029</v>
      </c>
      <c r="E3288" s="1">
        <v>0.27459490740740738</v>
      </c>
      <c r="F3288" s="1">
        <v>0.77835648148148151</v>
      </c>
      <c r="G3288" s="1">
        <f>IFERROR(SUM(Table1[[#This Row],[Deactivate]]-Table1[[#This Row],[Activate]]),"")</f>
        <v>0.50376157407407418</v>
      </c>
      <c r="H3288" s="2">
        <f t="shared" si="51"/>
        <v>33</v>
      </c>
      <c r="I3288" t="s">
        <v>29</v>
      </c>
      <c r="J3288" t="s">
        <v>23</v>
      </c>
      <c r="K3288" t="s">
        <v>2460</v>
      </c>
      <c r="L3288">
        <v>0</v>
      </c>
      <c r="M3288" s="1">
        <v>0.57222222222222219</v>
      </c>
      <c r="N3288" s="1">
        <v>0.58958333333333335</v>
      </c>
      <c r="O3288" s="1">
        <v>0</v>
      </c>
      <c r="P3288" s="1">
        <v>1.7361111111111112E-2</v>
      </c>
      <c r="Q3288" s="1">
        <v>1.7361111111111112E-2</v>
      </c>
      <c r="R3288" s="2">
        <v>37.5</v>
      </c>
      <c r="S3288" s="2">
        <v>37.5</v>
      </c>
      <c r="T3288" s="2">
        <v>0</v>
      </c>
      <c r="U3288">
        <v>1</v>
      </c>
      <c r="V3288">
        <v>8</v>
      </c>
      <c r="W3288">
        <v>0</v>
      </c>
    </row>
    <row r="3289" spans="1:23" x14ac:dyDescent="0.25">
      <c r="A3289" t="s">
        <v>63</v>
      </c>
      <c r="B3289" s="3">
        <v>45715</v>
      </c>
      <c r="C3289" s="3" t="str">
        <f>TEXT(Table1[[#This Row],[Date]],"ddd")</f>
        <v>Thu</v>
      </c>
      <c r="D3289" t="s">
        <v>2029</v>
      </c>
      <c r="E3289" s="1" t="s">
        <v>30</v>
      </c>
      <c r="F3289" s="1" t="s">
        <v>30</v>
      </c>
      <c r="G3289" s="1" t="str">
        <f>IFERROR(SUM(Table1[[#This Row],[Deactivate]]-Table1[[#This Row],[Activate]]),"")</f>
        <v/>
      </c>
      <c r="H3289" s="2" t="str">
        <f t="shared" si="51"/>
        <v/>
      </c>
      <c r="I3289" t="s">
        <v>29</v>
      </c>
      <c r="J3289" t="s">
        <v>2455</v>
      </c>
      <c r="K3289">
        <v>0</v>
      </c>
      <c r="L3289">
        <v>0</v>
      </c>
      <c r="M3289" s="1">
        <v>0.58958333333333335</v>
      </c>
      <c r="N3289" s="1">
        <v>0.66527777777777775</v>
      </c>
      <c r="O3289" s="1">
        <v>4.7916666666666663E-2</v>
      </c>
      <c r="P3289" s="1">
        <v>7.5694444444444439E-2</v>
      </c>
      <c r="Q3289" s="1">
        <v>0.1236111111111111</v>
      </c>
      <c r="R3289" s="2">
        <v>163.49999999999997</v>
      </c>
      <c r="S3289" s="2">
        <v>267</v>
      </c>
      <c r="T3289" s="2">
        <v>103.50000000000003</v>
      </c>
      <c r="U3289">
        <v>1</v>
      </c>
      <c r="V3289">
        <v>8</v>
      </c>
      <c r="W3289">
        <v>0</v>
      </c>
    </row>
    <row r="3290" spans="1:23" x14ac:dyDescent="0.25">
      <c r="A3290" t="s">
        <v>86</v>
      </c>
      <c r="B3290" s="3">
        <v>45715</v>
      </c>
      <c r="C3290" s="3" t="str">
        <f>TEXT(Table1[[#This Row],[Date]],"ddd")</f>
        <v>Thu</v>
      </c>
      <c r="D3290" t="s">
        <v>2029</v>
      </c>
      <c r="E3290" s="1" t="s">
        <v>30</v>
      </c>
      <c r="F3290" s="1" t="s">
        <v>30</v>
      </c>
      <c r="G3290" s="1" t="str">
        <f>IFERROR(SUM(Table1[[#This Row],[Deactivate]]-Table1[[#This Row],[Activate]]),"")</f>
        <v/>
      </c>
      <c r="H3290" s="2" t="str">
        <f t="shared" si="51"/>
        <v/>
      </c>
      <c r="I3290" t="s">
        <v>29</v>
      </c>
      <c r="J3290" t="s">
        <v>56</v>
      </c>
      <c r="K3290">
        <v>0</v>
      </c>
      <c r="L3290">
        <v>0</v>
      </c>
      <c r="M3290" s="1">
        <v>0.20833333333333334</v>
      </c>
      <c r="N3290" s="1">
        <v>0.5708333333333333</v>
      </c>
      <c r="O3290" s="1">
        <v>0</v>
      </c>
      <c r="P3290" s="1">
        <v>0.36249999999999999</v>
      </c>
      <c r="Q3290" s="1">
        <v>0.36249999999999999</v>
      </c>
      <c r="R3290" s="2">
        <v>783</v>
      </c>
      <c r="S3290" s="2">
        <v>783</v>
      </c>
      <c r="T3290" s="2">
        <v>0</v>
      </c>
      <c r="U3290">
        <v>1</v>
      </c>
      <c r="V3290">
        <v>8</v>
      </c>
      <c r="W3290">
        <v>0</v>
      </c>
    </row>
    <row r="3291" spans="1:23" x14ac:dyDescent="0.25">
      <c r="A3291" t="s">
        <v>86</v>
      </c>
      <c r="B3291" s="3">
        <v>45715</v>
      </c>
      <c r="C3291" s="3" t="str">
        <f>TEXT(Table1[[#This Row],[Date]],"ddd")</f>
        <v>Thu</v>
      </c>
      <c r="D3291" t="s">
        <v>2029</v>
      </c>
      <c r="E3291" s="1">
        <v>0.20827546296296295</v>
      </c>
      <c r="F3291" s="1">
        <v>0.59105324074074073</v>
      </c>
      <c r="G3291" s="1">
        <f>IFERROR(SUM(Table1[[#This Row],[Deactivate]]-Table1[[#This Row],[Activate]]),"")</f>
        <v>0.38277777777777777</v>
      </c>
      <c r="H3291" s="2">
        <f t="shared" si="51"/>
        <v>0</v>
      </c>
      <c r="I3291" t="s">
        <v>29</v>
      </c>
      <c r="J3291" t="s">
        <v>23</v>
      </c>
      <c r="K3291" t="s">
        <v>2461</v>
      </c>
      <c r="L3291">
        <v>0</v>
      </c>
      <c r="M3291" s="1">
        <v>0.5708333333333333</v>
      </c>
      <c r="N3291" s="1">
        <v>0.59097222222222223</v>
      </c>
      <c r="O3291" s="1">
        <v>0</v>
      </c>
      <c r="P3291" s="1">
        <v>2.013888888888889E-2</v>
      </c>
      <c r="Q3291" s="1">
        <v>2.013888888888889E-2</v>
      </c>
      <c r="R3291" s="2">
        <v>43.500000000000007</v>
      </c>
      <c r="S3291" s="2">
        <v>43.500000000000007</v>
      </c>
      <c r="T3291" s="2">
        <v>0</v>
      </c>
      <c r="U3291">
        <v>1</v>
      </c>
      <c r="V3291">
        <v>8</v>
      </c>
      <c r="W3291">
        <v>0</v>
      </c>
    </row>
    <row r="3292" spans="1:23" x14ac:dyDescent="0.25">
      <c r="A3292" t="s">
        <v>20</v>
      </c>
      <c r="B3292" s="3">
        <v>45716</v>
      </c>
      <c r="C3292" s="3" t="str">
        <f>TEXT(Table1[[#This Row],[Date]],"ddd")</f>
        <v>Fri</v>
      </c>
      <c r="D3292" t="s">
        <v>2029</v>
      </c>
      <c r="E3292" s="1" t="s">
        <v>30</v>
      </c>
      <c r="F3292" s="1" t="s">
        <v>30</v>
      </c>
      <c r="G3292" s="1" t="str">
        <f>IFERROR(SUM(Table1[[#This Row],[Deactivate]]-Table1[[#This Row],[Activate]]),"")</f>
        <v/>
      </c>
      <c r="H3292" s="2" t="str">
        <f t="shared" si="51"/>
        <v/>
      </c>
      <c r="I3292" t="s">
        <v>35</v>
      </c>
      <c r="J3292" t="s">
        <v>26</v>
      </c>
      <c r="K3292">
        <v>0</v>
      </c>
      <c r="L3292" t="s">
        <v>2462</v>
      </c>
      <c r="M3292" s="1">
        <v>0</v>
      </c>
      <c r="N3292" s="1">
        <v>0</v>
      </c>
      <c r="O3292" s="1">
        <v>0</v>
      </c>
      <c r="P3292" s="1">
        <v>0</v>
      </c>
      <c r="Q3292" s="1">
        <v>0</v>
      </c>
      <c r="R3292" s="2">
        <v>0</v>
      </c>
      <c r="S3292" s="2">
        <v>0</v>
      </c>
      <c r="T3292" s="2">
        <v>0</v>
      </c>
      <c r="U3292">
        <v>1</v>
      </c>
      <c r="V3292">
        <v>9</v>
      </c>
      <c r="W3292">
        <v>0</v>
      </c>
    </row>
    <row r="3293" spans="1:23" x14ac:dyDescent="0.25">
      <c r="A3293" t="s">
        <v>20</v>
      </c>
      <c r="B3293" s="3">
        <v>45716</v>
      </c>
      <c r="C3293" s="3" t="str">
        <f>TEXT(Table1[[#This Row],[Date]],"ddd")</f>
        <v>Fri</v>
      </c>
      <c r="D3293" t="s">
        <v>2029</v>
      </c>
      <c r="E3293" s="1">
        <v>0.32513888888888887</v>
      </c>
      <c r="F3293" s="1">
        <v>0.80828703703703708</v>
      </c>
      <c r="G3293" s="1">
        <f>IFERROR(SUM(Table1[[#This Row],[Deactivate]]-Table1[[#This Row],[Activate]]),"")</f>
        <v>0.48314814814814822</v>
      </c>
      <c r="H3293" s="2">
        <f t="shared" si="51"/>
        <v>22</v>
      </c>
      <c r="I3293" t="s">
        <v>35</v>
      </c>
      <c r="J3293" t="s">
        <v>26</v>
      </c>
      <c r="K3293">
        <v>0</v>
      </c>
      <c r="L3293" t="s">
        <v>2463</v>
      </c>
      <c r="M3293" s="1">
        <v>0</v>
      </c>
      <c r="N3293" s="1">
        <v>0</v>
      </c>
      <c r="O3293" s="1">
        <v>0</v>
      </c>
      <c r="P3293" s="1">
        <v>0</v>
      </c>
      <c r="Q3293" s="1">
        <v>0</v>
      </c>
      <c r="R3293" s="2">
        <v>0</v>
      </c>
      <c r="S3293" s="2">
        <v>0</v>
      </c>
      <c r="T3293" s="2">
        <v>0</v>
      </c>
      <c r="U3293">
        <v>1</v>
      </c>
      <c r="V3293">
        <v>9</v>
      </c>
      <c r="W3293">
        <v>0</v>
      </c>
    </row>
    <row r="3294" spans="1:23" x14ac:dyDescent="0.25">
      <c r="A3294" t="s">
        <v>20</v>
      </c>
      <c r="B3294" s="3">
        <v>45716</v>
      </c>
      <c r="C3294" s="3" t="str">
        <f>TEXT(Table1[[#This Row],[Date]],"ddd")</f>
        <v>Fri</v>
      </c>
      <c r="D3294" t="s">
        <v>2029</v>
      </c>
      <c r="E3294" s="1" t="s">
        <v>30</v>
      </c>
      <c r="F3294" s="1" t="s">
        <v>30</v>
      </c>
      <c r="G3294" s="1" t="str">
        <f>IFERROR(SUM(Table1[[#This Row],[Deactivate]]-Table1[[#This Row],[Activate]]),"")</f>
        <v/>
      </c>
      <c r="H3294" s="2" t="str">
        <f t="shared" si="51"/>
        <v/>
      </c>
      <c r="I3294" t="s">
        <v>29</v>
      </c>
      <c r="J3294" t="s">
        <v>26</v>
      </c>
      <c r="K3294">
        <v>0</v>
      </c>
      <c r="L3294" t="s">
        <v>2464</v>
      </c>
      <c r="M3294" s="1">
        <v>0.3527777777777778</v>
      </c>
      <c r="N3294" s="1">
        <v>0.40902777777777777</v>
      </c>
      <c r="O3294" s="1">
        <v>2.1527777777777781E-2</v>
      </c>
      <c r="P3294" s="1">
        <v>5.6250000000000001E-2</v>
      </c>
      <c r="Q3294" s="1">
        <v>7.7777777777777779E-2</v>
      </c>
      <c r="R3294" s="2">
        <v>121.5</v>
      </c>
      <c r="S3294" s="2">
        <v>168</v>
      </c>
      <c r="T3294" s="2">
        <v>46.5</v>
      </c>
      <c r="U3294">
        <v>1</v>
      </c>
      <c r="V3294">
        <v>9</v>
      </c>
      <c r="W3294">
        <v>0</v>
      </c>
    </row>
    <row r="3295" spans="1:23" x14ac:dyDescent="0.25">
      <c r="A3295" t="s">
        <v>20</v>
      </c>
      <c r="B3295" s="3">
        <v>45716</v>
      </c>
      <c r="C3295" s="3" t="str">
        <f>TEXT(Table1[[#This Row],[Date]],"ddd")</f>
        <v>Fri</v>
      </c>
      <c r="D3295" t="s">
        <v>2029</v>
      </c>
      <c r="E3295" s="1" t="s">
        <v>30</v>
      </c>
      <c r="F3295" s="1" t="s">
        <v>30</v>
      </c>
      <c r="G3295" s="1" t="str">
        <f>IFERROR(SUM(Table1[[#This Row],[Deactivate]]-Table1[[#This Row],[Activate]]),"")</f>
        <v/>
      </c>
      <c r="H3295" s="2" t="str">
        <f t="shared" si="51"/>
        <v/>
      </c>
      <c r="I3295" t="s">
        <v>29</v>
      </c>
      <c r="J3295" t="s">
        <v>26</v>
      </c>
      <c r="K3295">
        <v>0</v>
      </c>
      <c r="L3295" t="s">
        <v>2465</v>
      </c>
      <c r="M3295" s="1">
        <v>0.5395833333333333</v>
      </c>
      <c r="N3295" s="1">
        <v>0.54999999999999993</v>
      </c>
      <c r="O3295" s="1">
        <v>0.10347222222222223</v>
      </c>
      <c r="P3295" s="1">
        <v>1.0416666666666666E-2</v>
      </c>
      <c r="Q3295" s="1">
        <v>0.1138888888888889</v>
      </c>
      <c r="R3295" s="2">
        <v>22.5</v>
      </c>
      <c r="S3295" s="2">
        <v>246.00000000000006</v>
      </c>
      <c r="T3295" s="2">
        <v>223.50000000000006</v>
      </c>
      <c r="U3295">
        <v>1</v>
      </c>
      <c r="V3295">
        <v>9</v>
      </c>
      <c r="W3295">
        <v>0</v>
      </c>
    </row>
    <row r="3296" spans="1:23" x14ac:dyDescent="0.25">
      <c r="A3296" t="s">
        <v>20</v>
      </c>
      <c r="B3296" s="3">
        <v>45716</v>
      </c>
      <c r="C3296" s="3" t="str">
        <f>TEXT(Table1[[#This Row],[Date]],"ddd")</f>
        <v>Fri</v>
      </c>
      <c r="D3296" t="s">
        <v>2029</v>
      </c>
      <c r="E3296" s="1" t="s">
        <v>30</v>
      </c>
      <c r="F3296" s="1" t="s">
        <v>30</v>
      </c>
      <c r="G3296" s="1" t="str">
        <f>IFERROR(SUM(Table1[[#This Row],[Deactivate]]-Table1[[#This Row],[Activate]]),"")</f>
        <v/>
      </c>
      <c r="H3296" s="2" t="str">
        <f t="shared" si="51"/>
        <v/>
      </c>
      <c r="I3296" t="s">
        <v>29</v>
      </c>
      <c r="J3296" t="s">
        <v>23</v>
      </c>
      <c r="K3296" t="s">
        <v>2466</v>
      </c>
      <c r="L3296">
        <v>0</v>
      </c>
      <c r="M3296" s="1">
        <v>0.54999999999999993</v>
      </c>
      <c r="N3296" s="1">
        <v>0.56874999999999998</v>
      </c>
      <c r="O3296" s="1">
        <v>0</v>
      </c>
      <c r="P3296" s="1">
        <v>1.8749999999999999E-2</v>
      </c>
      <c r="Q3296" s="1">
        <v>1.8749999999999999E-2</v>
      </c>
      <c r="R3296" s="2">
        <v>40.5</v>
      </c>
      <c r="S3296" s="2">
        <v>40.5</v>
      </c>
      <c r="T3296" s="2">
        <v>0</v>
      </c>
      <c r="U3296">
        <v>1</v>
      </c>
      <c r="V3296">
        <v>9</v>
      </c>
      <c r="W3296">
        <v>0</v>
      </c>
    </row>
    <row r="3297" spans="1:23" x14ac:dyDescent="0.25">
      <c r="A3297" t="s">
        <v>20</v>
      </c>
      <c r="B3297" s="3">
        <v>45716</v>
      </c>
      <c r="C3297" s="3" t="str">
        <f>TEXT(Table1[[#This Row],[Date]],"ddd")</f>
        <v>Fri</v>
      </c>
      <c r="D3297" t="s">
        <v>2029</v>
      </c>
      <c r="E3297" s="1" t="s">
        <v>30</v>
      </c>
      <c r="F3297" s="1" t="s">
        <v>30</v>
      </c>
      <c r="G3297" s="1" t="str">
        <f>IFERROR(SUM(Table1[[#This Row],[Deactivate]]-Table1[[#This Row],[Activate]]),"")</f>
        <v/>
      </c>
      <c r="H3297" s="2" t="str">
        <f t="shared" si="51"/>
        <v/>
      </c>
      <c r="I3297" t="s">
        <v>29</v>
      </c>
      <c r="J3297" t="s">
        <v>256</v>
      </c>
      <c r="K3297">
        <v>0</v>
      </c>
      <c r="L3297" t="s">
        <v>2467</v>
      </c>
      <c r="M3297" s="1">
        <v>0.68402777777777779</v>
      </c>
      <c r="N3297" s="1">
        <v>0.71250000000000002</v>
      </c>
      <c r="O3297" s="1">
        <v>0.11180555555555556</v>
      </c>
      <c r="P3297" s="1">
        <v>2.8472222222222222E-2</v>
      </c>
      <c r="Q3297" s="1">
        <v>0.14027777777777778</v>
      </c>
      <c r="R3297" s="2">
        <v>61.5</v>
      </c>
      <c r="S3297" s="2">
        <v>303</v>
      </c>
      <c r="T3297" s="2">
        <v>241.5</v>
      </c>
      <c r="U3297">
        <v>1</v>
      </c>
      <c r="V3297">
        <v>9</v>
      </c>
      <c r="W3297">
        <v>0</v>
      </c>
    </row>
    <row r="3298" spans="1:23" x14ac:dyDescent="0.25">
      <c r="A3298" t="s">
        <v>28</v>
      </c>
      <c r="B3298" s="3">
        <v>45716</v>
      </c>
      <c r="C3298" s="3" t="str">
        <f>TEXT(Table1[[#This Row],[Date]],"ddd")</f>
        <v>Fri</v>
      </c>
      <c r="D3298" t="s">
        <v>2029</v>
      </c>
      <c r="E3298" s="1" t="s">
        <v>30</v>
      </c>
      <c r="F3298" s="1" t="s">
        <v>30</v>
      </c>
      <c r="G3298" s="1" t="str">
        <f>IFERROR(SUM(Table1[[#This Row],[Deactivate]]-Table1[[#This Row],[Activate]]),"")</f>
        <v/>
      </c>
      <c r="H3298" s="2" t="str">
        <f t="shared" si="51"/>
        <v/>
      </c>
      <c r="I3298" t="s">
        <v>35</v>
      </c>
      <c r="J3298" t="s">
        <v>243</v>
      </c>
      <c r="K3298">
        <v>0</v>
      </c>
      <c r="L3298" t="s">
        <v>2468</v>
      </c>
      <c r="M3298" s="1">
        <v>0</v>
      </c>
      <c r="N3298" s="1">
        <v>0</v>
      </c>
      <c r="O3298" s="1">
        <v>0</v>
      </c>
      <c r="P3298" s="1">
        <v>0</v>
      </c>
      <c r="Q3298" s="1">
        <v>0</v>
      </c>
      <c r="R3298" s="2">
        <v>0</v>
      </c>
      <c r="S3298" s="2">
        <v>0</v>
      </c>
      <c r="T3298" s="2">
        <v>0</v>
      </c>
      <c r="U3298">
        <v>1</v>
      </c>
      <c r="V3298">
        <v>9</v>
      </c>
      <c r="W3298">
        <v>0</v>
      </c>
    </row>
    <row r="3299" spans="1:23" x14ac:dyDescent="0.25">
      <c r="A3299" t="s">
        <v>28</v>
      </c>
      <c r="B3299" s="3">
        <v>45716</v>
      </c>
      <c r="C3299" s="3" t="str">
        <f>TEXT(Table1[[#This Row],[Date]],"ddd")</f>
        <v>Fri</v>
      </c>
      <c r="D3299" t="s">
        <v>2029</v>
      </c>
      <c r="E3299" s="1">
        <v>0.32314814814814813</v>
      </c>
      <c r="F3299" s="1">
        <v>0.73988425925925927</v>
      </c>
      <c r="G3299" s="1">
        <f>IFERROR(SUM(Table1[[#This Row],[Deactivate]]-Table1[[#This Row],[Activate]]),"")</f>
        <v>0.41673611111111114</v>
      </c>
      <c r="H3299" s="2">
        <f t="shared" si="51"/>
        <v>0</v>
      </c>
      <c r="I3299" t="s">
        <v>29</v>
      </c>
      <c r="J3299" t="s">
        <v>228</v>
      </c>
      <c r="K3299">
        <v>0</v>
      </c>
      <c r="L3299" t="s">
        <v>2469</v>
      </c>
      <c r="M3299" s="1">
        <v>0.39652777777777781</v>
      </c>
      <c r="N3299" s="1">
        <v>0.4770833333333333</v>
      </c>
      <c r="O3299" s="1">
        <v>7.3611111111111113E-2</v>
      </c>
      <c r="P3299" s="1">
        <v>8.0555555555555561E-2</v>
      </c>
      <c r="Q3299" s="1">
        <v>0.15416666666666667</v>
      </c>
      <c r="R3299" s="2">
        <v>174.00000000000003</v>
      </c>
      <c r="S3299" s="2">
        <v>333</v>
      </c>
      <c r="T3299" s="2">
        <v>158.99999999999997</v>
      </c>
      <c r="U3299">
        <v>1</v>
      </c>
      <c r="V3299">
        <v>9</v>
      </c>
      <c r="W3299">
        <v>0</v>
      </c>
    </row>
    <row r="3300" spans="1:23" x14ac:dyDescent="0.25">
      <c r="A3300" t="s">
        <v>28</v>
      </c>
      <c r="B3300" s="3">
        <v>45716</v>
      </c>
      <c r="C3300" s="3" t="str">
        <f>TEXT(Table1[[#This Row],[Date]],"ddd")</f>
        <v>Fri</v>
      </c>
      <c r="D3300" t="s">
        <v>2029</v>
      </c>
      <c r="E3300" s="1" t="s">
        <v>30</v>
      </c>
      <c r="F3300" s="1" t="s">
        <v>30</v>
      </c>
      <c r="G3300" s="1" t="str">
        <f>IFERROR(SUM(Table1[[#This Row],[Deactivate]]-Table1[[#This Row],[Activate]]),"")</f>
        <v/>
      </c>
      <c r="H3300" s="2" t="str">
        <f t="shared" si="51"/>
        <v/>
      </c>
      <c r="I3300" t="s">
        <v>29</v>
      </c>
      <c r="J3300" t="s">
        <v>243</v>
      </c>
      <c r="K3300">
        <v>0</v>
      </c>
      <c r="L3300" t="s">
        <v>2470</v>
      </c>
      <c r="M3300" s="1">
        <v>0.53194444444444444</v>
      </c>
      <c r="N3300" s="1">
        <v>0.57916666666666672</v>
      </c>
      <c r="O3300" s="1">
        <v>5.486111111111111E-2</v>
      </c>
      <c r="P3300" s="1">
        <v>4.7222222222222221E-2</v>
      </c>
      <c r="Q3300" s="1">
        <v>0.10208333333333333</v>
      </c>
      <c r="R3300" s="2">
        <v>102</v>
      </c>
      <c r="S3300" s="2">
        <v>220.5</v>
      </c>
      <c r="T3300" s="2">
        <v>118.5</v>
      </c>
      <c r="U3300">
        <v>1</v>
      </c>
      <c r="V3300">
        <v>9</v>
      </c>
      <c r="W3300">
        <v>0</v>
      </c>
    </row>
    <row r="3301" spans="1:23" x14ac:dyDescent="0.25">
      <c r="A3301" t="s">
        <v>28</v>
      </c>
      <c r="B3301" s="3">
        <v>45716</v>
      </c>
      <c r="C3301" s="3" t="str">
        <f>TEXT(Table1[[#This Row],[Date]],"ddd")</f>
        <v>Fri</v>
      </c>
      <c r="D3301" t="s">
        <v>2029</v>
      </c>
      <c r="E3301" s="1" t="s">
        <v>30</v>
      </c>
      <c r="F3301" s="1" t="s">
        <v>30</v>
      </c>
      <c r="G3301" s="1" t="str">
        <f>IFERROR(SUM(Table1[[#This Row],[Deactivate]]-Table1[[#This Row],[Activate]]),"")</f>
        <v/>
      </c>
      <c r="H3301" s="2" t="str">
        <f t="shared" si="51"/>
        <v/>
      </c>
      <c r="I3301" t="s">
        <v>29</v>
      </c>
      <c r="J3301" t="s">
        <v>23</v>
      </c>
      <c r="K3301" t="s">
        <v>2471</v>
      </c>
      <c r="L3301">
        <v>0</v>
      </c>
      <c r="M3301" s="1">
        <v>0.73958333333333337</v>
      </c>
      <c r="N3301" s="1">
        <v>0.73958333333333337</v>
      </c>
      <c r="O3301" s="1">
        <v>0</v>
      </c>
      <c r="P3301" s="1">
        <v>0</v>
      </c>
      <c r="Q3301" s="1">
        <v>0</v>
      </c>
      <c r="R3301" s="2">
        <v>0</v>
      </c>
      <c r="S3301" s="2">
        <v>0</v>
      </c>
      <c r="T3301" s="2">
        <v>0</v>
      </c>
      <c r="U3301">
        <v>1</v>
      </c>
      <c r="V3301">
        <v>9</v>
      </c>
      <c r="W3301">
        <v>0</v>
      </c>
    </row>
    <row r="3302" spans="1:23" x14ac:dyDescent="0.25">
      <c r="A3302" t="s">
        <v>34</v>
      </c>
      <c r="B3302" s="3">
        <v>45716</v>
      </c>
      <c r="C3302" s="3" t="str">
        <f>TEXT(Table1[[#This Row],[Date]],"ddd")</f>
        <v>Fri</v>
      </c>
      <c r="D3302" t="s">
        <v>2029</v>
      </c>
      <c r="E3302" s="1" t="s">
        <v>30</v>
      </c>
      <c r="F3302" s="1" t="s">
        <v>30</v>
      </c>
      <c r="G3302" s="1" t="str">
        <f>IFERROR(SUM(Table1[[#This Row],[Deactivate]]-Table1[[#This Row],[Activate]]),"")</f>
        <v/>
      </c>
      <c r="H3302" s="2" t="str">
        <f t="shared" si="51"/>
        <v/>
      </c>
      <c r="I3302" t="s">
        <v>35</v>
      </c>
      <c r="J3302" t="s">
        <v>243</v>
      </c>
      <c r="K3302">
        <v>0</v>
      </c>
      <c r="L3302" t="s">
        <v>2472</v>
      </c>
      <c r="M3302" s="1">
        <v>0</v>
      </c>
      <c r="N3302" s="1">
        <v>0</v>
      </c>
      <c r="O3302" s="1">
        <v>0</v>
      </c>
      <c r="P3302" s="1">
        <v>0</v>
      </c>
      <c r="Q3302" s="1">
        <v>0</v>
      </c>
      <c r="R3302" s="2">
        <v>0</v>
      </c>
      <c r="S3302" s="2">
        <v>0</v>
      </c>
      <c r="T3302" s="2">
        <v>0</v>
      </c>
      <c r="U3302">
        <v>1</v>
      </c>
      <c r="V3302">
        <v>9</v>
      </c>
      <c r="W3302">
        <v>0</v>
      </c>
    </row>
    <row r="3303" spans="1:23" x14ac:dyDescent="0.25">
      <c r="A3303" t="s">
        <v>34</v>
      </c>
      <c r="B3303" s="3">
        <v>45716</v>
      </c>
      <c r="C3303" s="3" t="str">
        <f>TEXT(Table1[[#This Row],[Date]],"ddd")</f>
        <v>Fri</v>
      </c>
      <c r="D3303" t="s">
        <v>2029</v>
      </c>
      <c r="E3303" s="1">
        <v>0.3084837962962963</v>
      </c>
      <c r="F3303" s="1">
        <v>0.73416666666666663</v>
      </c>
      <c r="G3303" s="1">
        <f>IFERROR(SUM(Table1[[#This Row],[Deactivate]]-Table1[[#This Row],[Activate]]),"")</f>
        <v>0.42568287037037034</v>
      </c>
      <c r="H3303" s="2">
        <f t="shared" si="51"/>
        <v>0</v>
      </c>
      <c r="I3303" t="s">
        <v>35</v>
      </c>
      <c r="J3303" t="s">
        <v>243</v>
      </c>
      <c r="K3303">
        <v>0</v>
      </c>
      <c r="L3303" t="s">
        <v>2473</v>
      </c>
      <c r="M3303" s="1">
        <v>0</v>
      </c>
      <c r="N3303" s="1">
        <v>0</v>
      </c>
      <c r="O3303" s="1">
        <v>0</v>
      </c>
      <c r="P3303" s="1">
        <v>0</v>
      </c>
      <c r="Q3303" s="1">
        <v>0</v>
      </c>
      <c r="R3303" s="2">
        <v>0</v>
      </c>
      <c r="S3303" s="2">
        <v>0</v>
      </c>
      <c r="T3303" s="2">
        <v>0</v>
      </c>
      <c r="U3303">
        <v>1</v>
      </c>
      <c r="V3303">
        <v>9</v>
      </c>
      <c r="W3303">
        <v>0</v>
      </c>
    </row>
    <row r="3304" spans="1:23" x14ac:dyDescent="0.25">
      <c r="A3304" t="s">
        <v>34</v>
      </c>
      <c r="B3304" s="3">
        <v>45716</v>
      </c>
      <c r="C3304" s="3" t="str">
        <f>TEXT(Table1[[#This Row],[Date]],"ddd")</f>
        <v>Fri</v>
      </c>
      <c r="D3304" t="s">
        <v>2029</v>
      </c>
      <c r="E3304" s="1" t="s">
        <v>30</v>
      </c>
      <c r="F3304" s="1" t="s">
        <v>30</v>
      </c>
      <c r="G3304" s="1" t="str">
        <f>IFERROR(SUM(Table1[[#This Row],[Deactivate]]-Table1[[#This Row],[Activate]]),"")</f>
        <v/>
      </c>
      <c r="H3304" s="2" t="str">
        <f t="shared" si="51"/>
        <v/>
      </c>
      <c r="I3304" t="s">
        <v>38</v>
      </c>
      <c r="J3304" t="s">
        <v>66</v>
      </c>
      <c r="K3304">
        <v>0</v>
      </c>
      <c r="L3304" t="s">
        <v>1461</v>
      </c>
      <c r="M3304" s="1">
        <v>0.30833333333333335</v>
      </c>
      <c r="N3304" s="1">
        <v>0.35347222222222219</v>
      </c>
      <c r="O3304" s="1">
        <v>0</v>
      </c>
      <c r="P3304" s="1">
        <v>4.5138888888888888E-2</v>
      </c>
      <c r="Q3304" s="1">
        <v>4.5138888888888888E-2</v>
      </c>
      <c r="R3304" s="2">
        <v>97.5</v>
      </c>
      <c r="S3304" s="2">
        <v>97.5</v>
      </c>
      <c r="T3304" s="2">
        <v>0</v>
      </c>
      <c r="U3304">
        <v>1</v>
      </c>
      <c r="V3304">
        <v>9</v>
      </c>
      <c r="W3304">
        <v>0</v>
      </c>
    </row>
    <row r="3305" spans="1:23" x14ac:dyDescent="0.25">
      <c r="A3305" t="s">
        <v>34</v>
      </c>
      <c r="B3305" s="3">
        <v>45716</v>
      </c>
      <c r="C3305" s="3" t="str">
        <f>TEXT(Table1[[#This Row],[Date]],"ddd")</f>
        <v>Fri</v>
      </c>
      <c r="D3305" t="s">
        <v>2029</v>
      </c>
      <c r="E3305" s="1" t="s">
        <v>30</v>
      </c>
      <c r="F3305" s="1" t="s">
        <v>30</v>
      </c>
      <c r="G3305" s="1" t="str">
        <f>IFERROR(SUM(Table1[[#This Row],[Deactivate]]-Table1[[#This Row],[Activate]]),"")</f>
        <v/>
      </c>
      <c r="H3305" s="2" t="str">
        <f t="shared" si="51"/>
        <v/>
      </c>
      <c r="I3305" t="s">
        <v>29</v>
      </c>
      <c r="J3305" t="s">
        <v>68</v>
      </c>
      <c r="K3305" t="s">
        <v>2474</v>
      </c>
      <c r="L3305">
        <v>0</v>
      </c>
      <c r="M3305" s="1">
        <v>0.41041666666666665</v>
      </c>
      <c r="N3305" s="1">
        <v>0.4465277777777778</v>
      </c>
      <c r="O3305" s="1">
        <v>5.6944444444444443E-2</v>
      </c>
      <c r="P3305" s="1">
        <v>3.6111111111111115E-2</v>
      </c>
      <c r="Q3305" s="1">
        <v>9.3055555555555558E-2</v>
      </c>
      <c r="R3305" s="2">
        <v>78.000000000000014</v>
      </c>
      <c r="S3305" s="2">
        <v>201</v>
      </c>
      <c r="T3305" s="2">
        <v>122.99999999999999</v>
      </c>
      <c r="U3305">
        <v>1</v>
      </c>
      <c r="V3305">
        <v>9</v>
      </c>
      <c r="W3305">
        <v>0</v>
      </c>
    </row>
    <row r="3306" spans="1:23" x14ac:dyDescent="0.25">
      <c r="A3306" t="s">
        <v>34</v>
      </c>
      <c r="B3306" s="3">
        <v>45716</v>
      </c>
      <c r="C3306" s="3" t="str">
        <f>TEXT(Table1[[#This Row],[Date]],"ddd")</f>
        <v>Fri</v>
      </c>
      <c r="D3306" t="s">
        <v>2029</v>
      </c>
      <c r="E3306" s="1" t="s">
        <v>30</v>
      </c>
      <c r="F3306" s="1" t="s">
        <v>30</v>
      </c>
      <c r="G3306" s="1" t="str">
        <f>IFERROR(SUM(Table1[[#This Row],[Deactivate]]-Table1[[#This Row],[Activate]]),"")</f>
        <v/>
      </c>
      <c r="H3306" s="2" t="str">
        <f t="shared" si="51"/>
        <v/>
      </c>
      <c r="I3306" t="s">
        <v>29</v>
      </c>
      <c r="J3306" t="s">
        <v>68</v>
      </c>
      <c r="K3306" t="s">
        <v>2475</v>
      </c>
      <c r="L3306">
        <v>0</v>
      </c>
      <c r="M3306" s="1">
        <v>0.49652777777777773</v>
      </c>
      <c r="N3306" s="1">
        <v>0.55694444444444446</v>
      </c>
      <c r="O3306" s="1">
        <v>4.9999999999999996E-2</v>
      </c>
      <c r="P3306" s="1">
        <v>6.0416666666666667E-2</v>
      </c>
      <c r="Q3306" s="1">
        <v>0.11041666666666666</v>
      </c>
      <c r="R3306" s="2">
        <v>130.5</v>
      </c>
      <c r="S3306" s="2">
        <v>238.5</v>
      </c>
      <c r="T3306" s="2">
        <v>108</v>
      </c>
      <c r="U3306">
        <v>1</v>
      </c>
      <c r="V3306">
        <v>9</v>
      </c>
      <c r="W3306">
        <v>0</v>
      </c>
    </row>
    <row r="3307" spans="1:23" x14ac:dyDescent="0.25">
      <c r="A3307" t="s">
        <v>34</v>
      </c>
      <c r="B3307" s="3">
        <v>45716</v>
      </c>
      <c r="C3307" s="3" t="str">
        <f>TEXT(Table1[[#This Row],[Date]],"ddd")</f>
        <v>Fri</v>
      </c>
      <c r="D3307" t="s">
        <v>2029</v>
      </c>
      <c r="E3307" s="1" t="s">
        <v>30</v>
      </c>
      <c r="F3307" s="1" t="s">
        <v>30</v>
      </c>
      <c r="G3307" s="1" t="str">
        <f>IFERROR(SUM(Table1[[#This Row],[Deactivate]]-Table1[[#This Row],[Activate]]),"")</f>
        <v/>
      </c>
      <c r="H3307" s="2" t="str">
        <f t="shared" si="51"/>
        <v/>
      </c>
      <c r="I3307" t="s">
        <v>29</v>
      </c>
      <c r="J3307" t="s">
        <v>23</v>
      </c>
      <c r="K3307" t="s">
        <v>2476</v>
      </c>
      <c r="L3307">
        <v>0</v>
      </c>
      <c r="M3307" s="1">
        <v>0.55694444444444446</v>
      </c>
      <c r="N3307" s="1">
        <v>0.57430555555555551</v>
      </c>
      <c r="O3307" s="1">
        <v>0</v>
      </c>
      <c r="P3307" s="1">
        <v>1.7361111111111112E-2</v>
      </c>
      <c r="Q3307" s="1">
        <v>1.7361111111111112E-2</v>
      </c>
      <c r="R3307" s="2">
        <v>37.5</v>
      </c>
      <c r="S3307" s="2">
        <v>37.5</v>
      </c>
      <c r="T3307" s="2">
        <v>0</v>
      </c>
      <c r="U3307">
        <v>1</v>
      </c>
      <c r="V3307">
        <v>9</v>
      </c>
      <c r="W3307">
        <v>0</v>
      </c>
    </row>
    <row r="3308" spans="1:23" x14ac:dyDescent="0.25">
      <c r="A3308" t="s">
        <v>34</v>
      </c>
      <c r="B3308" s="3">
        <v>45716</v>
      </c>
      <c r="C3308" s="3" t="str">
        <f>TEXT(Table1[[#This Row],[Date]],"ddd")</f>
        <v>Fri</v>
      </c>
      <c r="D3308" t="s">
        <v>2029</v>
      </c>
      <c r="E3308" s="1" t="s">
        <v>30</v>
      </c>
      <c r="F3308" s="1" t="s">
        <v>30</v>
      </c>
      <c r="G3308" s="1" t="str">
        <f>IFERROR(SUM(Table1[[#This Row],[Deactivate]]-Table1[[#This Row],[Activate]]),"")</f>
        <v/>
      </c>
      <c r="H3308" s="2" t="str">
        <f t="shared" si="51"/>
        <v/>
      </c>
      <c r="I3308" t="s">
        <v>29</v>
      </c>
      <c r="J3308" t="s">
        <v>66</v>
      </c>
      <c r="K3308">
        <v>0</v>
      </c>
      <c r="L3308" t="s">
        <v>1461</v>
      </c>
      <c r="M3308" s="1">
        <v>0.57430555555555551</v>
      </c>
      <c r="N3308" s="1">
        <v>0.72222222222222221</v>
      </c>
      <c r="O3308" s="1">
        <v>0</v>
      </c>
      <c r="P3308" s="1">
        <v>0.14791666666666667</v>
      </c>
      <c r="Q3308" s="1">
        <v>0.14791666666666667</v>
      </c>
      <c r="R3308" s="2">
        <v>319.5</v>
      </c>
      <c r="S3308" s="2">
        <v>319.5</v>
      </c>
      <c r="T3308" s="2">
        <v>0</v>
      </c>
      <c r="U3308">
        <v>1</v>
      </c>
      <c r="V3308">
        <v>9</v>
      </c>
      <c r="W3308">
        <v>0</v>
      </c>
    </row>
    <row r="3309" spans="1:23" x14ac:dyDescent="0.25">
      <c r="A3309" t="s">
        <v>34</v>
      </c>
      <c r="B3309" s="3">
        <v>45716</v>
      </c>
      <c r="C3309" s="3" t="str">
        <f>TEXT(Table1[[#This Row],[Date]],"ddd")</f>
        <v>Fri</v>
      </c>
      <c r="D3309" t="s">
        <v>2029</v>
      </c>
      <c r="E3309" s="1" t="s">
        <v>30</v>
      </c>
      <c r="F3309" s="1" t="s">
        <v>30</v>
      </c>
      <c r="G3309" s="1" t="str">
        <f>IFERROR(SUM(Table1[[#This Row],[Deactivate]]-Table1[[#This Row],[Activate]]),"")</f>
        <v/>
      </c>
      <c r="H3309" s="2" t="str">
        <f t="shared" si="51"/>
        <v/>
      </c>
      <c r="I3309" t="s">
        <v>29</v>
      </c>
      <c r="J3309" t="s">
        <v>68</v>
      </c>
      <c r="K3309" t="s">
        <v>2477</v>
      </c>
      <c r="L3309">
        <v>0</v>
      </c>
      <c r="M3309" s="1">
        <v>0.72222222222222221</v>
      </c>
      <c r="N3309" s="1">
        <v>0.73402777777777783</v>
      </c>
      <c r="O3309" s="1">
        <v>0</v>
      </c>
      <c r="P3309" s="1">
        <v>1.1805555555555555E-2</v>
      </c>
      <c r="Q3309" s="1">
        <v>1.1805555555555555E-2</v>
      </c>
      <c r="R3309" s="2">
        <v>25.5</v>
      </c>
      <c r="S3309" s="2">
        <v>25.5</v>
      </c>
      <c r="T3309" s="2">
        <v>0</v>
      </c>
      <c r="U3309">
        <v>1</v>
      </c>
      <c r="V3309">
        <v>9</v>
      </c>
      <c r="W3309">
        <v>0</v>
      </c>
    </row>
    <row r="3310" spans="1:23" x14ac:dyDescent="0.25">
      <c r="A3310" t="s">
        <v>41</v>
      </c>
      <c r="B3310" s="3">
        <v>45716</v>
      </c>
      <c r="C3310" s="3" t="str">
        <f>TEXT(Table1[[#This Row],[Date]],"ddd")</f>
        <v>Fri</v>
      </c>
      <c r="D3310" t="s">
        <v>2029</v>
      </c>
      <c r="E3310" s="1" t="s">
        <v>30</v>
      </c>
      <c r="F3310" s="1" t="s">
        <v>30</v>
      </c>
      <c r="G3310" s="1" t="str">
        <f>IFERROR(SUM(Table1[[#This Row],[Deactivate]]-Table1[[#This Row],[Activate]]),"")</f>
        <v/>
      </c>
      <c r="H3310" s="2" t="str">
        <f t="shared" si="51"/>
        <v/>
      </c>
      <c r="I3310" t="s">
        <v>29</v>
      </c>
      <c r="J3310" t="s">
        <v>56</v>
      </c>
      <c r="K3310">
        <v>0</v>
      </c>
      <c r="L3310">
        <v>0</v>
      </c>
      <c r="M3310" s="1">
        <v>0.3215277777777778</v>
      </c>
      <c r="N3310" s="1">
        <v>0.74930555555555556</v>
      </c>
      <c r="O3310" s="1">
        <v>0</v>
      </c>
      <c r="P3310" s="1">
        <v>0.42777777777777781</v>
      </c>
      <c r="Q3310" s="1">
        <v>0.42777777777777781</v>
      </c>
      <c r="R3310" s="2">
        <v>924</v>
      </c>
      <c r="S3310" s="2">
        <v>924</v>
      </c>
      <c r="T3310" s="2">
        <v>0</v>
      </c>
      <c r="U3310">
        <v>1</v>
      </c>
      <c r="V3310">
        <v>9</v>
      </c>
      <c r="W3310">
        <v>0</v>
      </c>
    </row>
    <row r="3311" spans="1:23" x14ac:dyDescent="0.25">
      <c r="A3311" t="s">
        <v>41</v>
      </c>
      <c r="B3311" s="3">
        <v>45716</v>
      </c>
      <c r="C3311" s="3" t="str">
        <f>TEXT(Table1[[#This Row],[Date]],"ddd")</f>
        <v>Fri</v>
      </c>
      <c r="D3311" t="s">
        <v>2029</v>
      </c>
      <c r="E3311" s="1">
        <v>0.3087037037037037</v>
      </c>
      <c r="F3311" s="1">
        <v>0.75310185185185186</v>
      </c>
      <c r="G3311" s="1">
        <f>IFERROR(SUM(Table1[[#This Row],[Deactivate]]-Table1[[#This Row],[Activate]]),"")</f>
        <v>0.44439814814814815</v>
      </c>
      <c r="H3311" s="2">
        <f t="shared" si="51"/>
        <v>0</v>
      </c>
      <c r="I3311" t="s">
        <v>29</v>
      </c>
      <c r="J3311" t="s">
        <v>23</v>
      </c>
      <c r="K3311" t="s">
        <v>2478</v>
      </c>
      <c r="L3311">
        <v>0</v>
      </c>
      <c r="M3311" s="1">
        <v>0.74930555555555556</v>
      </c>
      <c r="N3311" s="1">
        <v>0.75277777777777777</v>
      </c>
      <c r="O3311" s="1">
        <v>0</v>
      </c>
      <c r="P3311" s="1">
        <v>3.472222222222222E-3</v>
      </c>
      <c r="Q3311" s="1">
        <v>3.472222222222222E-3</v>
      </c>
      <c r="R3311" s="2">
        <v>7.5</v>
      </c>
      <c r="S3311" s="2">
        <v>7.5</v>
      </c>
      <c r="T3311" s="2">
        <v>0</v>
      </c>
      <c r="U3311">
        <v>1</v>
      </c>
      <c r="V3311">
        <v>9</v>
      </c>
      <c r="W3311">
        <v>0</v>
      </c>
    </row>
    <row r="3312" spans="1:23" x14ac:dyDescent="0.25">
      <c r="A3312" t="s">
        <v>43</v>
      </c>
      <c r="B3312" s="3">
        <v>45716</v>
      </c>
      <c r="C3312" s="3" t="str">
        <f>TEXT(Table1[[#This Row],[Date]],"ddd")</f>
        <v>Fri</v>
      </c>
      <c r="D3312" t="s">
        <v>2029</v>
      </c>
      <c r="E3312" s="1" t="s">
        <v>30</v>
      </c>
      <c r="F3312" s="1" t="s">
        <v>30</v>
      </c>
      <c r="G3312" s="1" t="str">
        <f>IFERROR(SUM(Table1[[#This Row],[Deactivate]]-Table1[[#This Row],[Activate]]),"")</f>
        <v/>
      </c>
      <c r="H3312" s="2" t="str">
        <f t="shared" si="51"/>
        <v/>
      </c>
      <c r="I3312" t="s">
        <v>22</v>
      </c>
      <c r="J3312" t="s">
        <v>23</v>
      </c>
      <c r="K3312" t="s">
        <v>2479</v>
      </c>
      <c r="L3312">
        <v>0</v>
      </c>
      <c r="M3312" s="1">
        <v>0</v>
      </c>
      <c r="N3312" s="1">
        <v>0</v>
      </c>
      <c r="O3312" s="1">
        <v>0</v>
      </c>
      <c r="P3312" s="1">
        <v>2.0833333333333332E-2</v>
      </c>
      <c r="Q3312" s="1">
        <v>2.0833333333333332E-2</v>
      </c>
      <c r="R3312" s="2">
        <v>45</v>
      </c>
      <c r="S3312" s="2">
        <v>45</v>
      </c>
      <c r="T3312" s="2">
        <v>0</v>
      </c>
      <c r="U3312">
        <v>1</v>
      </c>
      <c r="V3312">
        <v>9</v>
      </c>
      <c r="W3312">
        <v>0</v>
      </c>
    </row>
    <row r="3313" spans="1:23" x14ac:dyDescent="0.25">
      <c r="A3313" t="s">
        <v>45</v>
      </c>
      <c r="B3313" s="3">
        <v>45716</v>
      </c>
      <c r="C3313" s="3" t="str">
        <f>TEXT(Table1[[#This Row],[Date]],"ddd")</f>
        <v>Fri</v>
      </c>
      <c r="D3313" t="s">
        <v>2029</v>
      </c>
      <c r="E3313" s="1" t="s">
        <v>30</v>
      </c>
      <c r="F3313" s="1" t="s">
        <v>30</v>
      </c>
      <c r="G3313" s="1" t="str">
        <f>IFERROR(SUM(Table1[[#This Row],[Deactivate]]-Table1[[#This Row],[Activate]]),"")</f>
        <v/>
      </c>
      <c r="H3313" s="2" t="str">
        <f t="shared" si="51"/>
        <v/>
      </c>
      <c r="I3313" t="s">
        <v>35</v>
      </c>
      <c r="J3313" t="s">
        <v>26</v>
      </c>
      <c r="K3313">
        <v>0</v>
      </c>
      <c r="L3313" t="s">
        <v>2480</v>
      </c>
      <c r="M3313" s="1">
        <v>0</v>
      </c>
      <c r="N3313" s="1">
        <v>0</v>
      </c>
      <c r="O3313" s="1">
        <v>0</v>
      </c>
      <c r="P3313" s="1">
        <v>0</v>
      </c>
      <c r="Q3313" s="1">
        <v>0</v>
      </c>
      <c r="R3313" s="2">
        <v>0</v>
      </c>
      <c r="S3313" s="2">
        <v>0</v>
      </c>
      <c r="T3313" s="2">
        <v>0</v>
      </c>
      <c r="U3313">
        <v>1</v>
      </c>
      <c r="V3313">
        <v>9</v>
      </c>
      <c r="W3313">
        <v>0</v>
      </c>
    </row>
    <row r="3314" spans="1:23" x14ac:dyDescent="0.25">
      <c r="A3314" t="s">
        <v>45</v>
      </c>
      <c r="B3314" s="3">
        <v>45716</v>
      </c>
      <c r="C3314" s="3" t="str">
        <f>TEXT(Table1[[#This Row],[Date]],"ddd")</f>
        <v>Fri</v>
      </c>
      <c r="D3314" t="s">
        <v>2029</v>
      </c>
      <c r="E3314" s="1">
        <v>0.32538194444444446</v>
      </c>
      <c r="F3314" s="1">
        <v>0.74123842592592593</v>
      </c>
      <c r="G3314" s="1">
        <f>IFERROR(SUM(Table1[[#This Row],[Deactivate]]-Table1[[#This Row],[Activate]]),"")</f>
        <v>0.41585648148148147</v>
      </c>
      <c r="H3314" s="2">
        <f t="shared" si="51"/>
        <v>0</v>
      </c>
      <c r="I3314" t="s">
        <v>35</v>
      </c>
      <c r="J3314" t="s">
        <v>26</v>
      </c>
      <c r="K3314">
        <v>0</v>
      </c>
      <c r="L3314" t="s">
        <v>2481</v>
      </c>
      <c r="M3314" s="1">
        <v>0</v>
      </c>
      <c r="N3314" s="1">
        <v>0</v>
      </c>
      <c r="O3314" s="1">
        <v>0</v>
      </c>
      <c r="P3314" s="1">
        <v>0</v>
      </c>
      <c r="Q3314" s="1">
        <v>0</v>
      </c>
      <c r="R3314" s="2">
        <v>0</v>
      </c>
      <c r="S3314" s="2">
        <v>0</v>
      </c>
      <c r="T3314" s="2">
        <v>0</v>
      </c>
      <c r="U3314">
        <v>1</v>
      </c>
      <c r="V3314">
        <v>9</v>
      </c>
      <c r="W3314">
        <v>0</v>
      </c>
    </row>
    <row r="3315" spans="1:23" x14ac:dyDescent="0.25">
      <c r="A3315" t="s">
        <v>45</v>
      </c>
      <c r="B3315" s="3">
        <v>45716</v>
      </c>
      <c r="C3315" s="3" t="str">
        <f>TEXT(Table1[[#This Row],[Date]],"ddd")</f>
        <v>Fri</v>
      </c>
      <c r="D3315" t="s">
        <v>2029</v>
      </c>
      <c r="E3315" s="1" t="s">
        <v>30</v>
      </c>
      <c r="F3315" s="1" t="s">
        <v>30</v>
      </c>
      <c r="G3315" s="1" t="str">
        <f>IFERROR(SUM(Table1[[#This Row],[Deactivate]]-Table1[[#This Row],[Activate]]),"")</f>
        <v/>
      </c>
      <c r="H3315" s="2" t="str">
        <f t="shared" si="51"/>
        <v/>
      </c>
      <c r="I3315" t="s">
        <v>35</v>
      </c>
      <c r="J3315" t="s">
        <v>26</v>
      </c>
      <c r="K3315">
        <v>0</v>
      </c>
      <c r="L3315" t="s">
        <v>2482</v>
      </c>
      <c r="M3315" s="1">
        <v>0</v>
      </c>
      <c r="N3315" s="1">
        <v>0</v>
      </c>
      <c r="O3315" s="1">
        <v>0</v>
      </c>
      <c r="P3315" s="1">
        <v>0</v>
      </c>
      <c r="Q3315" s="1">
        <v>0</v>
      </c>
      <c r="R3315" s="2">
        <v>0</v>
      </c>
      <c r="S3315" s="2">
        <v>0</v>
      </c>
      <c r="T3315" s="2">
        <v>0</v>
      </c>
      <c r="U3315">
        <v>1</v>
      </c>
      <c r="V3315">
        <v>9</v>
      </c>
      <c r="W3315">
        <v>0</v>
      </c>
    </row>
    <row r="3316" spans="1:23" x14ac:dyDescent="0.25">
      <c r="A3316" t="s">
        <v>45</v>
      </c>
      <c r="B3316" s="3">
        <v>45716</v>
      </c>
      <c r="C3316" s="3" t="str">
        <f>TEXT(Table1[[#This Row],[Date]],"ddd")</f>
        <v>Fri</v>
      </c>
      <c r="D3316" t="s">
        <v>2029</v>
      </c>
      <c r="E3316" s="1" t="s">
        <v>30</v>
      </c>
      <c r="F3316" s="1" t="s">
        <v>30</v>
      </c>
      <c r="G3316" s="1" t="str">
        <f>IFERROR(SUM(Table1[[#This Row],[Deactivate]]-Table1[[#This Row],[Activate]]),"")</f>
        <v/>
      </c>
      <c r="H3316" s="2" t="str">
        <f t="shared" si="51"/>
        <v/>
      </c>
      <c r="I3316" t="s">
        <v>35</v>
      </c>
      <c r="J3316" t="s">
        <v>26</v>
      </c>
      <c r="K3316">
        <v>0</v>
      </c>
      <c r="L3316" t="s">
        <v>2483</v>
      </c>
      <c r="M3316" s="1">
        <v>0</v>
      </c>
      <c r="N3316" s="1">
        <v>0</v>
      </c>
      <c r="O3316" s="1">
        <v>0</v>
      </c>
      <c r="P3316" s="1">
        <v>0</v>
      </c>
      <c r="Q3316" s="1">
        <v>0</v>
      </c>
      <c r="R3316" s="2">
        <v>0</v>
      </c>
      <c r="S3316" s="2">
        <v>0</v>
      </c>
      <c r="T3316" s="2">
        <v>0</v>
      </c>
      <c r="U3316">
        <v>1</v>
      </c>
      <c r="V3316">
        <v>9</v>
      </c>
      <c r="W3316">
        <v>0</v>
      </c>
    </row>
    <row r="3317" spans="1:23" x14ac:dyDescent="0.25">
      <c r="A3317" t="s">
        <v>45</v>
      </c>
      <c r="B3317" s="3">
        <v>45716</v>
      </c>
      <c r="C3317" s="3" t="str">
        <f>TEXT(Table1[[#This Row],[Date]],"ddd")</f>
        <v>Fri</v>
      </c>
      <c r="D3317" t="s">
        <v>2029</v>
      </c>
      <c r="E3317" s="1" t="s">
        <v>30</v>
      </c>
      <c r="F3317" s="1" t="s">
        <v>30</v>
      </c>
      <c r="G3317" s="1" t="str">
        <f>IFERROR(SUM(Table1[[#This Row],[Deactivate]]-Table1[[#This Row],[Activate]]),"")</f>
        <v/>
      </c>
      <c r="H3317" s="2" t="str">
        <f t="shared" si="51"/>
        <v/>
      </c>
      <c r="I3317" t="s">
        <v>29</v>
      </c>
      <c r="J3317" t="s">
        <v>26</v>
      </c>
      <c r="K3317">
        <v>0</v>
      </c>
      <c r="L3317">
        <v>0</v>
      </c>
      <c r="M3317" s="1">
        <v>0.3840277777777778</v>
      </c>
      <c r="N3317" s="1">
        <v>0.55902777777777779</v>
      </c>
      <c r="O3317" s="1">
        <v>5.9027777777777783E-2</v>
      </c>
      <c r="P3317" s="1">
        <v>0.17500000000000002</v>
      </c>
      <c r="Q3317" s="1">
        <v>0.23402777777777781</v>
      </c>
      <c r="R3317" s="2">
        <v>378.00000000000006</v>
      </c>
      <c r="S3317" s="2">
        <v>505.50000000000011</v>
      </c>
      <c r="T3317" s="2">
        <v>127.50000000000006</v>
      </c>
      <c r="U3317">
        <v>1</v>
      </c>
      <c r="V3317">
        <v>9</v>
      </c>
      <c r="W3317">
        <v>0</v>
      </c>
    </row>
    <row r="3318" spans="1:23" x14ac:dyDescent="0.25">
      <c r="A3318" t="s">
        <v>45</v>
      </c>
      <c r="B3318" s="3">
        <v>45716</v>
      </c>
      <c r="C3318" s="3" t="str">
        <f>TEXT(Table1[[#This Row],[Date]],"ddd")</f>
        <v>Fri</v>
      </c>
      <c r="D3318" t="s">
        <v>2029</v>
      </c>
      <c r="E3318" s="1" t="s">
        <v>30</v>
      </c>
      <c r="F3318" s="1" t="s">
        <v>30</v>
      </c>
      <c r="G3318" s="1" t="str">
        <f>IFERROR(SUM(Table1[[#This Row],[Deactivate]]-Table1[[#This Row],[Activate]]),"")</f>
        <v/>
      </c>
      <c r="H3318" s="2" t="str">
        <f t="shared" si="51"/>
        <v/>
      </c>
      <c r="I3318" t="s">
        <v>29</v>
      </c>
      <c r="J3318" t="s">
        <v>23</v>
      </c>
      <c r="K3318" t="s">
        <v>2484</v>
      </c>
      <c r="L3318">
        <v>0</v>
      </c>
      <c r="M3318" s="1">
        <v>0.55902777777777779</v>
      </c>
      <c r="N3318" s="1">
        <v>0.59583333333333333</v>
      </c>
      <c r="O3318" s="1">
        <v>0</v>
      </c>
      <c r="P3318" s="1">
        <v>3.6805555555555557E-2</v>
      </c>
      <c r="Q3318" s="1">
        <v>3.6805555555555557E-2</v>
      </c>
      <c r="R3318" s="2">
        <v>79.5</v>
      </c>
      <c r="S3318" s="2">
        <v>79.5</v>
      </c>
      <c r="T3318" s="2">
        <v>0</v>
      </c>
      <c r="U3318">
        <v>1</v>
      </c>
      <c r="V3318">
        <v>9</v>
      </c>
      <c r="W3318">
        <v>0</v>
      </c>
    </row>
    <row r="3319" spans="1:23" x14ac:dyDescent="0.25">
      <c r="A3319" t="s">
        <v>45</v>
      </c>
      <c r="B3319" s="3">
        <v>45716</v>
      </c>
      <c r="C3319" s="3" t="str">
        <f>TEXT(Table1[[#This Row],[Date]],"ddd")</f>
        <v>Fri</v>
      </c>
      <c r="D3319" t="s">
        <v>2029</v>
      </c>
      <c r="E3319" s="1" t="s">
        <v>30</v>
      </c>
      <c r="F3319" s="1" t="s">
        <v>30</v>
      </c>
      <c r="G3319" s="1" t="str">
        <f>IFERROR(SUM(Table1[[#This Row],[Deactivate]]-Table1[[#This Row],[Activate]]),"")</f>
        <v/>
      </c>
      <c r="H3319" s="2" t="str">
        <f t="shared" si="51"/>
        <v/>
      </c>
      <c r="I3319" t="s">
        <v>29</v>
      </c>
      <c r="J3319" t="s">
        <v>256</v>
      </c>
      <c r="K3319">
        <v>0</v>
      </c>
      <c r="L3319" t="s">
        <v>2485</v>
      </c>
      <c r="M3319" s="1">
        <v>0.62291666666666667</v>
      </c>
      <c r="N3319" s="1">
        <v>0.74097222222222225</v>
      </c>
      <c r="O3319" s="1">
        <v>2.7083333333333334E-2</v>
      </c>
      <c r="P3319" s="1">
        <v>0.11805555555555557</v>
      </c>
      <c r="Q3319" s="1">
        <v>0.1451388888888889</v>
      </c>
      <c r="R3319" s="2">
        <v>255.00000000000006</v>
      </c>
      <c r="S3319" s="2">
        <v>313.50000000000006</v>
      </c>
      <c r="T3319" s="2">
        <v>58.5</v>
      </c>
      <c r="U3319">
        <v>1</v>
      </c>
      <c r="V3319">
        <v>9</v>
      </c>
      <c r="W3319">
        <v>0</v>
      </c>
    </row>
    <row r="3320" spans="1:23" x14ac:dyDescent="0.25">
      <c r="A3320" t="s">
        <v>55</v>
      </c>
      <c r="B3320" s="3">
        <v>45716</v>
      </c>
      <c r="C3320" s="3" t="str">
        <f>TEXT(Table1[[#This Row],[Date]],"ddd")</f>
        <v>Fri</v>
      </c>
      <c r="D3320" t="s">
        <v>2029</v>
      </c>
      <c r="E3320" s="1" t="s">
        <v>30</v>
      </c>
      <c r="F3320" s="1" t="s">
        <v>30</v>
      </c>
      <c r="G3320" s="1" t="str">
        <f>IFERROR(SUM(Table1[[#This Row],[Deactivate]]-Table1[[#This Row],[Activate]]),"")</f>
        <v/>
      </c>
      <c r="H3320" s="2" t="str">
        <f t="shared" si="51"/>
        <v/>
      </c>
      <c r="I3320" t="s">
        <v>22</v>
      </c>
      <c r="J3320" t="s">
        <v>23</v>
      </c>
      <c r="K3320" t="s">
        <v>2486</v>
      </c>
      <c r="L3320">
        <v>0</v>
      </c>
      <c r="M3320" s="1">
        <v>0</v>
      </c>
      <c r="N3320" s="1">
        <v>0</v>
      </c>
      <c r="O3320" s="1">
        <v>0</v>
      </c>
      <c r="P3320" s="1">
        <v>2.0833333333333332E-2</v>
      </c>
      <c r="Q3320" s="1">
        <v>2.0833333333333332E-2</v>
      </c>
      <c r="R3320" s="2">
        <v>45</v>
      </c>
      <c r="S3320" s="2">
        <v>45</v>
      </c>
      <c r="T3320" s="2">
        <v>0</v>
      </c>
      <c r="U3320">
        <v>1</v>
      </c>
      <c r="V3320">
        <v>9</v>
      </c>
      <c r="W3320">
        <v>0</v>
      </c>
    </row>
    <row r="3321" spans="1:23" x14ac:dyDescent="0.25">
      <c r="A3321" t="s">
        <v>59</v>
      </c>
      <c r="B3321" s="3">
        <v>45716</v>
      </c>
      <c r="C3321" s="3" t="str">
        <f>TEXT(Table1[[#This Row],[Date]],"ddd")</f>
        <v>Fri</v>
      </c>
      <c r="D3321" t="s">
        <v>2029</v>
      </c>
      <c r="E3321" s="1" t="s">
        <v>30</v>
      </c>
      <c r="F3321" s="1" t="s">
        <v>30</v>
      </c>
      <c r="G3321" s="1" t="str">
        <f>IFERROR(SUM(Table1[[#This Row],[Deactivate]]-Table1[[#This Row],[Activate]]),"")</f>
        <v/>
      </c>
      <c r="H3321" s="2" t="str">
        <f t="shared" si="51"/>
        <v/>
      </c>
      <c r="I3321" t="s">
        <v>29</v>
      </c>
      <c r="J3321" t="s">
        <v>26</v>
      </c>
      <c r="K3321">
        <v>0</v>
      </c>
      <c r="L3321" t="s">
        <v>2487</v>
      </c>
      <c r="M3321" s="1">
        <v>0.38958333333333334</v>
      </c>
      <c r="N3321" s="1">
        <v>0.41250000000000003</v>
      </c>
      <c r="O3321" s="1">
        <v>4.3055555555555562E-2</v>
      </c>
      <c r="P3321" s="1">
        <v>2.2916666666666669E-2</v>
      </c>
      <c r="Q3321" s="1">
        <v>6.5972222222222238E-2</v>
      </c>
      <c r="R3321" s="2">
        <v>49.5</v>
      </c>
      <c r="S3321" s="2">
        <v>142.50000000000006</v>
      </c>
      <c r="T3321" s="2">
        <v>93.000000000000057</v>
      </c>
      <c r="U3321">
        <v>1</v>
      </c>
      <c r="V3321">
        <v>9</v>
      </c>
      <c r="W3321">
        <v>0</v>
      </c>
    </row>
    <row r="3322" spans="1:23" x14ac:dyDescent="0.25">
      <c r="A3322" t="s">
        <v>59</v>
      </c>
      <c r="B3322" s="3">
        <v>45716</v>
      </c>
      <c r="C3322" s="3" t="str">
        <f>TEXT(Table1[[#This Row],[Date]],"ddd")</f>
        <v>Fri</v>
      </c>
      <c r="D3322" t="s">
        <v>2029</v>
      </c>
      <c r="E3322" s="1">
        <v>0.31703703703703706</v>
      </c>
      <c r="F3322" s="1">
        <v>0.69303240740740746</v>
      </c>
      <c r="G3322" s="1">
        <f>IFERROR(SUM(Table1[[#This Row],[Deactivate]]-Table1[[#This Row],[Activate]]),"")</f>
        <v>0.3759953703703704</v>
      </c>
      <c r="H3322" s="2">
        <f t="shared" si="51"/>
        <v>0</v>
      </c>
      <c r="I3322" t="s">
        <v>29</v>
      </c>
      <c r="J3322" t="s">
        <v>26</v>
      </c>
      <c r="K3322">
        <v>0</v>
      </c>
      <c r="L3322" t="s">
        <v>2481</v>
      </c>
      <c r="M3322" s="1">
        <v>0.44722222222222219</v>
      </c>
      <c r="N3322" s="1">
        <v>0.47500000000000003</v>
      </c>
      <c r="O3322" s="1">
        <v>2.361111111111111E-2</v>
      </c>
      <c r="P3322" s="1">
        <v>2.7777777777777776E-2</v>
      </c>
      <c r="Q3322" s="1">
        <v>5.1388888888888887E-2</v>
      </c>
      <c r="R3322" s="2">
        <v>60</v>
      </c>
      <c r="S3322" s="2">
        <v>111</v>
      </c>
      <c r="T3322" s="2">
        <v>51</v>
      </c>
      <c r="U3322">
        <v>1</v>
      </c>
      <c r="V3322">
        <v>9</v>
      </c>
      <c r="W3322">
        <v>0</v>
      </c>
    </row>
    <row r="3323" spans="1:23" x14ac:dyDescent="0.25">
      <c r="A3323" t="s">
        <v>59</v>
      </c>
      <c r="B3323" s="3">
        <v>45716</v>
      </c>
      <c r="C3323" s="3" t="str">
        <f>TEXT(Table1[[#This Row],[Date]],"ddd")</f>
        <v>Fri</v>
      </c>
      <c r="D3323" t="s">
        <v>2029</v>
      </c>
      <c r="E3323" s="1" t="s">
        <v>30</v>
      </c>
      <c r="F3323" s="1" t="s">
        <v>30</v>
      </c>
      <c r="G3323" s="1" t="str">
        <f>IFERROR(SUM(Table1[[#This Row],[Deactivate]]-Table1[[#This Row],[Activate]]),"")</f>
        <v/>
      </c>
      <c r="H3323" s="2" t="str">
        <f t="shared" si="51"/>
        <v/>
      </c>
      <c r="I3323" t="s">
        <v>29</v>
      </c>
      <c r="J3323" t="s">
        <v>26</v>
      </c>
      <c r="K3323">
        <v>0</v>
      </c>
      <c r="L3323" t="s">
        <v>2482</v>
      </c>
      <c r="M3323" s="1">
        <v>0.52638888888888891</v>
      </c>
      <c r="N3323" s="1">
        <v>0.55902777777777779</v>
      </c>
      <c r="O3323" s="1">
        <v>5.1388888888888894E-2</v>
      </c>
      <c r="P3323" s="1">
        <v>3.2638888888888891E-2</v>
      </c>
      <c r="Q3323" s="1">
        <v>8.4027777777777785E-2</v>
      </c>
      <c r="R3323" s="2">
        <v>70.5</v>
      </c>
      <c r="S3323" s="2">
        <v>181.50000000000003</v>
      </c>
      <c r="T3323" s="2">
        <v>111.00000000000003</v>
      </c>
      <c r="U3323">
        <v>1</v>
      </c>
      <c r="V3323">
        <v>9</v>
      </c>
      <c r="W3323">
        <v>0</v>
      </c>
    </row>
    <row r="3324" spans="1:23" x14ac:dyDescent="0.25">
      <c r="A3324" t="s">
        <v>59</v>
      </c>
      <c r="B3324" s="3">
        <v>45716</v>
      </c>
      <c r="C3324" s="3" t="str">
        <f>TEXT(Table1[[#This Row],[Date]],"ddd")</f>
        <v>Fri</v>
      </c>
      <c r="D3324" t="s">
        <v>2029</v>
      </c>
      <c r="E3324" s="1" t="s">
        <v>30</v>
      </c>
      <c r="F3324" s="1" t="s">
        <v>30</v>
      </c>
      <c r="G3324" s="1" t="str">
        <f>IFERROR(SUM(Table1[[#This Row],[Deactivate]]-Table1[[#This Row],[Activate]]),"")</f>
        <v/>
      </c>
      <c r="H3324" s="2" t="str">
        <f t="shared" si="51"/>
        <v/>
      </c>
      <c r="I3324" t="s">
        <v>29</v>
      </c>
      <c r="J3324" t="s">
        <v>26</v>
      </c>
      <c r="K3324">
        <v>0</v>
      </c>
      <c r="L3324" t="s">
        <v>2488</v>
      </c>
      <c r="M3324" s="1">
        <v>0.60277777777777775</v>
      </c>
      <c r="N3324" s="1">
        <v>0.6430555555555556</v>
      </c>
      <c r="O3324" s="1">
        <v>4.3750000000000004E-2</v>
      </c>
      <c r="P3324" s="1">
        <v>4.027777777777778E-2</v>
      </c>
      <c r="Q3324" s="1">
        <v>8.4027777777777785E-2</v>
      </c>
      <c r="R3324" s="2">
        <v>87.000000000000014</v>
      </c>
      <c r="S3324" s="2">
        <v>181.50000000000003</v>
      </c>
      <c r="T3324" s="2">
        <v>94.500000000000014</v>
      </c>
      <c r="U3324">
        <v>1</v>
      </c>
      <c r="V3324">
        <v>9</v>
      </c>
      <c r="W3324">
        <v>0</v>
      </c>
    </row>
    <row r="3325" spans="1:23" x14ac:dyDescent="0.25">
      <c r="A3325" t="s">
        <v>61</v>
      </c>
      <c r="B3325" s="3">
        <v>45716</v>
      </c>
      <c r="C3325" s="3" t="str">
        <f>TEXT(Table1[[#This Row],[Date]],"ddd")</f>
        <v>Fri</v>
      </c>
      <c r="D3325" t="s">
        <v>2029</v>
      </c>
      <c r="E3325" s="1" t="s">
        <v>30</v>
      </c>
      <c r="F3325" s="1" t="s">
        <v>30</v>
      </c>
      <c r="G3325" s="1" t="str">
        <f>IFERROR(SUM(Table1[[#This Row],[Deactivate]]-Table1[[#This Row],[Activate]]),"")</f>
        <v/>
      </c>
      <c r="H3325" s="2" t="str">
        <f t="shared" si="51"/>
        <v/>
      </c>
      <c r="I3325" t="s">
        <v>22</v>
      </c>
      <c r="J3325" t="s">
        <v>23</v>
      </c>
      <c r="K3325" t="s">
        <v>2489</v>
      </c>
      <c r="L3325">
        <v>0</v>
      </c>
      <c r="M3325" s="1">
        <v>0</v>
      </c>
      <c r="N3325" s="1">
        <v>0</v>
      </c>
      <c r="O3325" s="1">
        <v>0</v>
      </c>
      <c r="P3325" s="1">
        <v>2.0833333333333332E-2</v>
      </c>
      <c r="Q3325" s="1">
        <v>2.0833333333333332E-2</v>
      </c>
      <c r="R3325" s="2">
        <v>45</v>
      </c>
      <c r="S3325" s="2">
        <v>45</v>
      </c>
      <c r="T3325" s="2">
        <v>0</v>
      </c>
      <c r="U3325">
        <v>1</v>
      </c>
      <c r="V3325">
        <v>9</v>
      </c>
      <c r="W3325">
        <v>0</v>
      </c>
    </row>
    <row r="3326" spans="1:23" x14ac:dyDescent="0.25">
      <c r="A3326" t="s">
        <v>86</v>
      </c>
      <c r="B3326" s="3">
        <v>45716</v>
      </c>
      <c r="C3326" s="3" t="str">
        <f>TEXT(Table1[[#This Row],[Date]],"ddd")</f>
        <v>Fri</v>
      </c>
      <c r="D3326" t="s">
        <v>2029</v>
      </c>
      <c r="E3326" s="1" t="s">
        <v>30</v>
      </c>
      <c r="F3326" s="1" t="s">
        <v>30</v>
      </c>
      <c r="G3326" s="1" t="str">
        <f>IFERROR(SUM(Table1[[#This Row],[Deactivate]]-Table1[[#This Row],[Activate]]),"")</f>
        <v/>
      </c>
      <c r="H3326" s="2" t="str">
        <f t="shared" si="51"/>
        <v/>
      </c>
      <c r="I3326" t="s">
        <v>35</v>
      </c>
      <c r="J3326" t="s">
        <v>26</v>
      </c>
      <c r="K3326">
        <v>0</v>
      </c>
      <c r="L3326" t="s">
        <v>2490</v>
      </c>
      <c r="M3326" s="1">
        <v>0</v>
      </c>
      <c r="N3326" s="1">
        <v>0</v>
      </c>
      <c r="O3326" s="1">
        <v>0</v>
      </c>
      <c r="P3326" s="1">
        <v>0</v>
      </c>
      <c r="Q3326" s="1">
        <v>0</v>
      </c>
      <c r="R3326" s="2">
        <v>0</v>
      </c>
      <c r="S3326" s="2">
        <v>0</v>
      </c>
      <c r="T3326" s="2">
        <v>0</v>
      </c>
      <c r="U3326">
        <v>1</v>
      </c>
      <c r="V3326">
        <v>9</v>
      </c>
      <c r="W3326">
        <v>0</v>
      </c>
    </row>
    <row r="3327" spans="1:23" x14ac:dyDescent="0.25">
      <c r="A3327" t="s">
        <v>86</v>
      </c>
      <c r="B3327" s="3">
        <v>45716</v>
      </c>
      <c r="C3327" s="3" t="str">
        <f>TEXT(Table1[[#This Row],[Date]],"ddd")</f>
        <v>Fri</v>
      </c>
      <c r="D3327" t="s">
        <v>2029</v>
      </c>
      <c r="E3327" s="1">
        <v>0.31450231481481483</v>
      </c>
      <c r="F3327" s="1">
        <v>0.70982638888888894</v>
      </c>
      <c r="G3327" s="1">
        <f>IFERROR(SUM(Table1[[#This Row],[Deactivate]]-Table1[[#This Row],[Activate]]),"")</f>
        <v>0.39532407407407411</v>
      </c>
      <c r="H3327" s="2">
        <f t="shared" si="51"/>
        <v>0</v>
      </c>
      <c r="I3327" t="s">
        <v>35</v>
      </c>
      <c r="J3327" t="s">
        <v>26</v>
      </c>
      <c r="K3327">
        <v>0</v>
      </c>
      <c r="L3327" t="s">
        <v>2491</v>
      </c>
      <c r="M3327" s="1">
        <v>0</v>
      </c>
      <c r="N3327" s="1">
        <v>0</v>
      </c>
      <c r="O3327" s="1">
        <v>0</v>
      </c>
      <c r="P3327" s="1">
        <v>0</v>
      </c>
      <c r="Q3327" s="1">
        <v>0</v>
      </c>
      <c r="R3327" s="2">
        <v>0</v>
      </c>
      <c r="S3327" s="2">
        <v>0</v>
      </c>
      <c r="T3327" s="2">
        <v>0</v>
      </c>
      <c r="U3327">
        <v>1</v>
      </c>
      <c r="V3327">
        <v>9</v>
      </c>
      <c r="W3327">
        <v>0</v>
      </c>
    </row>
    <row r="3328" spans="1:23" x14ac:dyDescent="0.25">
      <c r="A3328" t="s">
        <v>86</v>
      </c>
      <c r="B3328" s="3">
        <v>45716</v>
      </c>
      <c r="C3328" s="3" t="str">
        <f>TEXT(Table1[[#This Row],[Date]],"ddd")</f>
        <v>Fri</v>
      </c>
      <c r="D3328" t="s">
        <v>2029</v>
      </c>
      <c r="E3328" s="1" t="s">
        <v>30</v>
      </c>
      <c r="F3328" s="1" t="s">
        <v>30</v>
      </c>
      <c r="G3328" s="1" t="str">
        <f>IFERROR(SUM(Table1[[#This Row],[Deactivate]]-Table1[[#This Row],[Activate]]),"")</f>
        <v/>
      </c>
      <c r="H3328" s="2" t="str">
        <f t="shared" si="51"/>
        <v/>
      </c>
      <c r="I3328" t="s">
        <v>35</v>
      </c>
      <c r="J3328" t="s">
        <v>26</v>
      </c>
      <c r="K3328">
        <v>0</v>
      </c>
      <c r="L3328" t="s">
        <v>2492</v>
      </c>
      <c r="M3328" s="1">
        <v>0</v>
      </c>
      <c r="N3328" s="1">
        <v>0</v>
      </c>
      <c r="O3328" s="1">
        <v>0</v>
      </c>
      <c r="P3328" s="1">
        <v>0</v>
      </c>
      <c r="Q3328" s="1">
        <v>0</v>
      </c>
      <c r="R3328" s="2">
        <v>0</v>
      </c>
      <c r="S3328" s="2">
        <v>0</v>
      </c>
      <c r="T3328" s="2">
        <v>0</v>
      </c>
      <c r="U3328">
        <v>1</v>
      </c>
      <c r="V3328">
        <v>9</v>
      </c>
      <c r="W3328">
        <v>0</v>
      </c>
    </row>
    <row r="3329" spans="1:23" x14ac:dyDescent="0.25">
      <c r="A3329" t="s">
        <v>86</v>
      </c>
      <c r="B3329" s="3">
        <v>45716</v>
      </c>
      <c r="C3329" s="3" t="str">
        <f>TEXT(Table1[[#This Row],[Date]],"ddd")</f>
        <v>Fri</v>
      </c>
      <c r="D3329" t="s">
        <v>2029</v>
      </c>
      <c r="E3329" s="1" t="s">
        <v>30</v>
      </c>
      <c r="F3329" s="1" t="s">
        <v>30</v>
      </c>
      <c r="G3329" s="1" t="str">
        <f>IFERROR(SUM(Table1[[#This Row],[Deactivate]]-Table1[[#This Row],[Activate]]),"")</f>
        <v/>
      </c>
      <c r="H3329" s="2" t="str">
        <f t="shared" si="51"/>
        <v/>
      </c>
      <c r="I3329" t="s">
        <v>35</v>
      </c>
      <c r="J3329" t="s">
        <v>26</v>
      </c>
      <c r="K3329">
        <v>0</v>
      </c>
      <c r="L3329" t="s">
        <v>2493</v>
      </c>
      <c r="M3329" s="1">
        <v>0</v>
      </c>
      <c r="N3329" s="1">
        <v>0</v>
      </c>
      <c r="O3329" s="1">
        <v>0</v>
      </c>
      <c r="P3329" s="1">
        <v>0</v>
      </c>
      <c r="Q3329" s="1">
        <v>0</v>
      </c>
      <c r="R3329" s="2">
        <v>0</v>
      </c>
      <c r="S3329" s="2">
        <v>0</v>
      </c>
      <c r="T3329" s="2">
        <v>0</v>
      </c>
      <c r="U3329">
        <v>1</v>
      </c>
      <c r="V3329">
        <v>9</v>
      </c>
      <c r="W3329">
        <v>0</v>
      </c>
    </row>
    <row r="3330" spans="1:23" x14ac:dyDescent="0.25">
      <c r="A3330" t="s">
        <v>86</v>
      </c>
      <c r="B3330" s="3">
        <v>45716</v>
      </c>
      <c r="C3330" s="3" t="str">
        <f>TEXT(Table1[[#This Row],[Date]],"ddd")</f>
        <v>Fri</v>
      </c>
      <c r="D3330" t="s">
        <v>2029</v>
      </c>
      <c r="E3330" s="1" t="s">
        <v>30</v>
      </c>
      <c r="F3330" s="1" t="s">
        <v>30</v>
      </c>
      <c r="G3330" s="1" t="str">
        <f>IFERROR(SUM(Table1[[#This Row],[Deactivate]]-Table1[[#This Row],[Activate]]),"")</f>
        <v/>
      </c>
      <c r="H3330" s="2" t="str">
        <f t="shared" ref="H3330:H3393" si="52">IFERROR(IF(G3330&gt;TIME(10,25,0),(INT(((G3330-TIME(10,25,0))*24*60)/15)*5.5),0),"")</f>
        <v/>
      </c>
      <c r="I3330" t="s">
        <v>29</v>
      </c>
      <c r="J3330" t="s">
        <v>68</v>
      </c>
      <c r="K3330" t="s">
        <v>2494</v>
      </c>
      <c r="L3330">
        <v>0</v>
      </c>
      <c r="M3330" s="1">
        <v>0.3527777777777778</v>
      </c>
      <c r="N3330" s="1">
        <v>0.4145833333333333</v>
      </c>
      <c r="O3330" s="1">
        <v>3.888888888888889E-2</v>
      </c>
      <c r="P3330" s="1">
        <v>6.1805555555555558E-2</v>
      </c>
      <c r="Q3330" s="1">
        <v>0.10069444444444445</v>
      </c>
      <c r="R3330" s="2">
        <v>133.5</v>
      </c>
      <c r="S3330" s="2">
        <v>217.5</v>
      </c>
      <c r="T3330" s="2">
        <v>84</v>
      </c>
      <c r="U3330">
        <v>1</v>
      </c>
      <c r="V3330">
        <v>9</v>
      </c>
      <c r="W3330">
        <v>0</v>
      </c>
    </row>
    <row r="3331" spans="1:23" x14ac:dyDescent="0.25">
      <c r="A3331" t="s">
        <v>86</v>
      </c>
      <c r="B3331" s="3">
        <v>45716</v>
      </c>
      <c r="C3331" s="3" t="str">
        <f>TEXT(Table1[[#This Row],[Date]],"ddd")</f>
        <v>Fri</v>
      </c>
      <c r="D3331" t="s">
        <v>2029</v>
      </c>
      <c r="E3331" s="1" t="s">
        <v>30</v>
      </c>
      <c r="F3331" s="1" t="s">
        <v>30</v>
      </c>
      <c r="G3331" s="1" t="str">
        <f>IFERROR(SUM(Table1[[#This Row],[Deactivate]]-Table1[[#This Row],[Activate]]),"")</f>
        <v/>
      </c>
      <c r="H3331" s="2" t="str">
        <f t="shared" si="52"/>
        <v/>
      </c>
      <c r="I3331" t="s">
        <v>38</v>
      </c>
      <c r="J3331" t="s">
        <v>56</v>
      </c>
      <c r="K3331">
        <v>0</v>
      </c>
      <c r="L3331">
        <v>0</v>
      </c>
      <c r="M3331" s="1">
        <v>0.44513888888888892</v>
      </c>
      <c r="N3331" s="1">
        <v>0.56319444444444444</v>
      </c>
      <c r="O3331" s="1">
        <v>0</v>
      </c>
      <c r="P3331" s="1">
        <v>0.11805555555555557</v>
      </c>
      <c r="Q3331" s="1">
        <v>0.11805555555555557</v>
      </c>
      <c r="R3331" s="2">
        <v>255.00000000000006</v>
      </c>
      <c r="S3331" s="2">
        <v>255.00000000000006</v>
      </c>
      <c r="T3331" s="2">
        <v>0</v>
      </c>
      <c r="U3331">
        <v>1</v>
      </c>
      <c r="V3331">
        <v>9</v>
      </c>
      <c r="W3331">
        <v>0</v>
      </c>
    </row>
    <row r="3332" spans="1:23" x14ac:dyDescent="0.25">
      <c r="A3332" t="s">
        <v>86</v>
      </c>
      <c r="B3332" s="3">
        <v>45716</v>
      </c>
      <c r="C3332" s="3" t="str">
        <f>TEXT(Table1[[#This Row],[Date]],"ddd")</f>
        <v>Fri</v>
      </c>
      <c r="D3332" t="s">
        <v>2029</v>
      </c>
      <c r="E3332" s="1" t="s">
        <v>30</v>
      </c>
      <c r="F3332" s="1" t="s">
        <v>30</v>
      </c>
      <c r="G3332" s="1" t="str">
        <f>IFERROR(SUM(Table1[[#This Row],[Deactivate]]-Table1[[#This Row],[Activate]]),"")</f>
        <v/>
      </c>
      <c r="H3332" s="2" t="str">
        <f t="shared" si="52"/>
        <v/>
      </c>
      <c r="I3332" t="s">
        <v>29</v>
      </c>
      <c r="J3332" t="s">
        <v>23</v>
      </c>
      <c r="K3332" t="s">
        <v>2495</v>
      </c>
      <c r="L3332">
        <v>0</v>
      </c>
      <c r="M3332" s="1">
        <v>0.56319444444444444</v>
      </c>
      <c r="N3332" s="1">
        <v>0.59791666666666665</v>
      </c>
      <c r="O3332" s="1">
        <v>0</v>
      </c>
      <c r="P3332" s="1">
        <v>3.4722222222222224E-2</v>
      </c>
      <c r="Q3332" s="1">
        <v>3.4722222222222224E-2</v>
      </c>
      <c r="R3332" s="2">
        <v>75</v>
      </c>
      <c r="S3332" s="2">
        <v>75</v>
      </c>
      <c r="T3332" s="2">
        <v>0</v>
      </c>
      <c r="U3332">
        <v>1</v>
      </c>
      <c r="V3332">
        <v>9</v>
      </c>
      <c r="W3332">
        <v>0</v>
      </c>
    </row>
    <row r="3333" spans="1:23" x14ac:dyDescent="0.25">
      <c r="A3333" t="s">
        <v>86</v>
      </c>
      <c r="B3333" s="3">
        <v>45716</v>
      </c>
      <c r="C3333" s="3" t="str">
        <f>TEXT(Table1[[#This Row],[Date]],"ddd")</f>
        <v>Fri</v>
      </c>
      <c r="D3333" t="s">
        <v>2029</v>
      </c>
      <c r="E3333" s="1" t="s">
        <v>30</v>
      </c>
      <c r="F3333" s="1" t="s">
        <v>30</v>
      </c>
      <c r="G3333" s="1" t="str">
        <f>IFERROR(SUM(Table1[[#This Row],[Deactivate]]-Table1[[#This Row],[Activate]]),"")</f>
        <v/>
      </c>
      <c r="H3333" s="2" t="str">
        <f t="shared" si="52"/>
        <v/>
      </c>
      <c r="I3333" t="s">
        <v>29</v>
      </c>
      <c r="J3333" t="s">
        <v>56</v>
      </c>
      <c r="K3333">
        <v>0</v>
      </c>
      <c r="L3333">
        <v>0</v>
      </c>
      <c r="M3333" s="1">
        <v>0.59791666666666665</v>
      </c>
      <c r="N3333" s="1">
        <v>0.70972222222222225</v>
      </c>
      <c r="O3333" s="1">
        <v>0</v>
      </c>
      <c r="P3333" s="1">
        <v>0.11180555555555556</v>
      </c>
      <c r="Q3333" s="1">
        <v>0.11180555555555556</v>
      </c>
      <c r="R3333" s="2">
        <v>241.5</v>
      </c>
      <c r="S3333" s="2">
        <v>241.5</v>
      </c>
      <c r="T3333" s="2">
        <v>0</v>
      </c>
      <c r="U3333">
        <v>1</v>
      </c>
      <c r="V3333">
        <v>9</v>
      </c>
      <c r="W3333">
        <v>0</v>
      </c>
    </row>
    <row r="3334" spans="1:23" x14ac:dyDescent="0.25">
      <c r="A3334" t="s">
        <v>65</v>
      </c>
      <c r="B3334" s="3">
        <v>45716</v>
      </c>
      <c r="C3334" s="3" t="str">
        <f>TEXT(Table1[[#This Row],[Date]],"ddd")</f>
        <v>Fri</v>
      </c>
      <c r="D3334" t="s">
        <v>2029</v>
      </c>
      <c r="E3334" s="1" t="s">
        <v>30</v>
      </c>
      <c r="F3334" s="1" t="s">
        <v>30</v>
      </c>
      <c r="G3334" s="1" t="str">
        <f>IFERROR(SUM(Table1[[#This Row],[Deactivate]]-Table1[[#This Row],[Activate]]),"")</f>
        <v/>
      </c>
      <c r="H3334" s="2" t="str">
        <f t="shared" si="52"/>
        <v/>
      </c>
      <c r="I3334" t="s">
        <v>29</v>
      </c>
      <c r="J3334" t="s">
        <v>26</v>
      </c>
      <c r="K3334">
        <v>0</v>
      </c>
      <c r="L3334" t="s">
        <v>2496</v>
      </c>
      <c r="M3334" s="1">
        <v>0.40486111111111112</v>
      </c>
      <c r="N3334" s="1">
        <v>0.55902777777777779</v>
      </c>
      <c r="O3334" s="1">
        <v>9.375E-2</v>
      </c>
      <c r="P3334" s="1">
        <v>0.15416666666666667</v>
      </c>
      <c r="Q3334" s="1">
        <v>0.24791666666666667</v>
      </c>
      <c r="R3334" s="2">
        <v>333</v>
      </c>
      <c r="S3334" s="2">
        <v>535.5</v>
      </c>
      <c r="T3334" s="2">
        <v>202.5</v>
      </c>
      <c r="U3334">
        <v>1</v>
      </c>
      <c r="V3334">
        <v>9</v>
      </c>
      <c r="W3334">
        <v>0</v>
      </c>
    </row>
    <row r="3335" spans="1:23" x14ac:dyDescent="0.25">
      <c r="A3335" t="s">
        <v>65</v>
      </c>
      <c r="B3335" s="3">
        <v>45716</v>
      </c>
      <c r="C3335" s="3" t="str">
        <f>TEXT(Table1[[#This Row],[Date]],"ddd")</f>
        <v>Fri</v>
      </c>
      <c r="D3335" t="s">
        <v>2029</v>
      </c>
      <c r="E3335" s="1">
        <v>0.31155092592592593</v>
      </c>
      <c r="F3335" s="1">
        <v>0.78115740740740736</v>
      </c>
      <c r="G3335" s="1">
        <f>IFERROR(SUM(Table1[[#This Row],[Deactivate]]-Table1[[#This Row],[Activate]]),"")</f>
        <v>0.46960648148148143</v>
      </c>
      <c r="H3335" s="2">
        <f t="shared" si="52"/>
        <v>16.5</v>
      </c>
      <c r="I3335" t="s">
        <v>29</v>
      </c>
      <c r="J3335" t="s">
        <v>23</v>
      </c>
      <c r="K3335" t="s">
        <v>2497</v>
      </c>
      <c r="L3335">
        <v>0</v>
      </c>
      <c r="M3335" s="1">
        <v>0.61111111111111105</v>
      </c>
      <c r="N3335" s="1">
        <v>0.68333333333333324</v>
      </c>
      <c r="O3335" s="1">
        <v>0</v>
      </c>
      <c r="P3335" s="1">
        <v>7.2222222222222229E-2</v>
      </c>
      <c r="Q3335" s="1">
        <v>7.2222222222222229E-2</v>
      </c>
      <c r="R3335" s="2">
        <v>156.00000000000003</v>
      </c>
      <c r="S3335" s="2">
        <v>156.00000000000003</v>
      </c>
      <c r="T3335" s="2">
        <v>0</v>
      </c>
      <c r="U3335">
        <v>1</v>
      </c>
      <c r="V3335">
        <v>9</v>
      </c>
      <c r="W3335">
        <v>0</v>
      </c>
    </row>
    <row r="3336" spans="1:23" x14ac:dyDescent="0.25">
      <c r="A3336" t="s">
        <v>65</v>
      </c>
      <c r="B3336" s="3">
        <v>45716</v>
      </c>
      <c r="C3336" s="3" t="str">
        <f>TEXT(Table1[[#This Row],[Date]],"ddd")</f>
        <v>Fri</v>
      </c>
      <c r="D3336" t="s">
        <v>2029</v>
      </c>
      <c r="E3336" s="1" t="s">
        <v>30</v>
      </c>
      <c r="F3336" s="1" t="s">
        <v>30</v>
      </c>
      <c r="G3336" s="1" t="str">
        <f>IFERROR(SUM(Table1[[#This Row],[Deactivate]]-Table1[[#This Row],[Activate]]),"")</f>
        <v/>
      </c>
      <c r="H3336" s="2" t="str">
        <f t="shared" si="52"/>
        <v/>
      </c>
      <c r="I3336" t="s">
        <v>29</v>
      </c>
      <c r="J3336" t="s">
        <v>256</v>
      </c>
      <c r="K3336">
        <v>0</v>
      </c>
      <c r="L3336" t="s">
        <v>2498</v>
      </c>
      <c r="M3336" s="1">
        <v>0.70486111111111116</v>
      </c>
      <c r="N3336" s="1">
        <v>0.78055555555555556</v>
      </c>
      <c r="O3336" s="1">
        <v>6.9444444444444434E-2</v>
      </c>
      <c r="P3336" s="1">
        <v>7.5694444444444439E-2</v>
      </c>
      <c r="Q3336" s="1">
        <v>0.14513888888888887</v>
      </c>
      <c r="R3336" s="2">
        <v>163.49999999999997</v>
      </c>
      <c r="S3336" s="2">
        <v>313.49999999999994</v>
      </c>
      <c r="T3336" s="2">
        <v>149.99999999999997</v>
      </c>
      <c r="U3336">
        <v>1</v>
      </c>
      <c r="V3336">
        <v>9</v>
      </c>
      <c r="W3336">
        <v>0</v>
      </c>
    </row>
    <row r="3337" spans="1:23" x14ac:dyDescent="0.25">
      <c r="A3337" t="s">
        <v>20</v>
      </c>
      <c r="B3337" s="3">
        <v>45717</v>
      </c>
      <c r="C3337" s="3" t="str">
        <f>TEXT(Table1[[#This Row],[Date]],"ddd")</f>
        <v>Sat</v>
      </c>
      <c r="D3337" t="s">
        <v>2499</v>
      </c>
      <c r="E3337" s="1" t="s">
        <v>30</v>
      </c>
      <c r="F3337" s="1" t="s">
        <v>30</v>
      </c>
      <c r="G3337" s="1" t="str">
        <f>IFERROR(SUM(Table1[[#This Row],[Deactivate]]-Table1[[#This Row],[Activate]]),"")</f>
        <v/>
      </c>
      <c r="H3337" s="2" t="str">
        <f t="shared" si="52"/>
        <v/>
      </c>
      <c r="I3337" t="s">
        <v>38</v>
      </c>
      <c r="J3337" t="s">
        <v>66</v>
      </c>
      <c r="K3337">
        <v>0</v>
      </c>
      <c r="L3337">
        <v>0</v>
      </c>
      <c r="M3337" s="1">
        <v>0.33402777777777781</v>
      </c>
      <c r="N3337" s="1">
        <v>0.50555555555555554</v>
      </c>
      <c r="O3337" s="1">
        <v>0</v>
      </c>
      <c r="P3337" s="1">
        <v>0.17152777777777775</v>
      </c>
      <c r="Q3337" s="1">
        <v>0.17152777777777775</v>
      </c>
      <c r="R3337" s="2">
        <v>370.49999999999994</v>
      </c>
      <c r="S3337" s="2">
        <v>370.49999999999994</v>
      </c>
      <c r="T3337" s="2">
        <v>0</v>
      </c>
      <c r="U3337">
        <v>1</v>
      </c>
      <c r="V3337">
        <v>9</v>
      </c>
      <c r="W3337">
        <v>0</v>
      </c>
    </row>
    <row r="3338" spans="1:23" x14ac:dyDescent="0.25">
      <c r="A3338" t="s">
        <v>20</v>
      </c>
      <c r="B3338" s="3">
        <v>45717</v>
      </c>
      <c r="C3338" s="3" t="str">
        <f>TEXT(Table1[[#This Row],[Date]],"ddd")</f>
        <v>Sat</v>
      </c>
      <c r="D3338" t="s">
        <v>2499</v>
      </c>
      <c r="E3338" s="1">
        <v>0.33422453703703703</v>
      </c>
      <c r="F3338" s="1">
        <v>0.73031250000000003</v>
      </c>
      <c r="G3338" s="1">
        <f>IFERROR(SUM(Table1[[#This Row],[Deactivate]]-Table1[[#This Row],[Activate]]),"")</f>
        <v>0.396087962962963</v>
      </c>
      <c r="H3338" s="2">
        <f t="shared" si="52"/>
        <v>0</v>
      </c>
      <c r="I3338" t="s">
        <v>29</v>
      </c>
      <c r="J3338" t="s">
        <v>49</v>
      </c>
      <c r="K3338" t="s">
        <v>2500</v>
      </c>
      <c r="L3338">
        <v>0</v>
      </c>
      <c r="M3338" s="1">
        <v>0.6069444444444444</v>
      </c>
      <c r="N3338" s="1">
        <v>0.65277777777777779</v>
      </c>
      <c r="O3338" s="1">
        <v>8.9583333333333334E-2</v>
      </c>
      <c r="P3338" s="1">
        <v>4.5833333333333337E-2</v>
      </c>
      <c r="Q3338" s="1">
        <v>0.13541666666666669</v>
      </c>
      <c r="R3338" s="2">
        <v>99</v>
      </c>
      <c r="S3338" s="2">
        <v>292.50000000000006</v>
      </c>
      <c r="T3338" s="2">
        <v>193.50000000000006</v>
      </c>
      <c r="U3338">
        <v>1</v>
      </c>
      <c r="V3338">
        <v>9</v>
      </c>
      <c r="W3338">
        <v>0</v>
      </c>
    </row>
    <row r="3339" spans="1:23" x14ac:dyDescent="0.25">
      <c r="A3339" t="s">
        <v>20</v>
      </c>
      <c r="B3339" s="3">
        <v>45717</v>
      </c>
      <c r="C3339" s="3" t="str">
        <f>TEXT(Table1[[#This Row],[Date]],"ddd")</f>
        <v>Sat</v>
      </c>
      <c r="D3339" t="s">
        <v>2499</v>
      </c>
      <c r="E3339" s="1" t="s">
        <v>30</v>
      </c>
      <c r="F3339" s="1" t="s">
        <v>30</v>
      </c>
      <c r="G3339" s="1" t="str">
        <f>IFERROR(SUM(Table1[[#This Row],[Deactivate]]-Table1[[#This Row],[Activate]]),"")</f>
        <v/>
      </c>
      <c r="H3339" s="2" t="str">
        <f t="shared" si="52"/>
        <v/>
      </c>
      <c r="I3339" t="s">
        <v>29</v>
      </c>
      <c r="J3339" t="s">
        <v>66</v>
      </c>
      <c r="K3339">
        <v>0</v>
      </c>
      <c r="L3339">
        <v>0</v>
      </c>
      <c r="M3339" s="1">
        <v>0.65277777777777779</v>
      </c>
      <c r="N3339" s="1">
        <v>0.72986111111111107</v>
      </c>
      <c r="O3339" s="1">
        <v>0</v>
      </c>
      <c r="P3339" s="1">
        <v>7.7083333333333337E-2</v>
      </c>
      <c r="Q3339" s="1">
        <v>7.7083333333333337E-2</v>
      </c>
      <c r="R3339" s="2">
        <v>166.5</v>
      </c>
      <c r="S3339" s="2">
        <v>166.5</v>
      </c>
      <c r="T3339" s="2">
        <v>0</v>
      </c>
      <c r="U3339">
        <v>1</v>
      </c>
      <c r="V3339">
        <v>9</v>
      </c>
      <c r="W3339">
        <v>0</v>
      </c>
    </row>
    <row r="3340" spans="1:23" x14ac:dyDescent="0.25">
      <c r="A3340" t="s">
        <v>34</v>
      </c>
      <c r="B3340" s="3">
        <v>45717</v>
      </c>
      <c r="C3340" s="3" t="str">
        <f>TEXT(Table1[[#This Row],[Date]],"ddd")</f>
        <v>Sat</v>
      </c>
      <c r="D3340" t="s">
        <v>2499</v>
      </c>
      <c r="E3340" s="1" t="s">
        <v>30</v>
      </c>
      <c r="F3340" s="1" t="s">
        <v>30</v>
      </c>
      <c r="G3340" s="1" t="str">
        <f>IFERROR(SUM(Table1[[#This Row],[Deactivate]]-Table1[[#This Row],[Activate]]),"")</f>
        <v/>
      </c>
      <c r="H3340" s="2" t="str">
        <f t="shared" si="52"/>
        <v/>
      </c>
      <c r="I3340" t="s">
        <v>22</v>
      </c>
      <c r="J3340" t="s">
        <v>23</v>
      </c>
      <c r="K3340" t="s">
        <v>2501</v>
      </c>
      <c r="L3340">
        <v>0</v>
      </c>
      <c r="M3340" s="1">
        <v>0</v>
      </c>
      <c r="N3340" s="1">
        <v>0</v>
      </c>
      <c r="O3340" s="1">
        <v>0</v>
      </c>
      <c r="P3340" s="1">
        <v>2.0833333333333332E-2</v>
      </c>
      <c r="Q3340" s="1">
        <v>2.0833333333333332E-2</v>
      </c>
      <c r="R3340" s="2">
        <v>45</v>
      </c>
      <c r="S3340" s="2">
        <v>45</v>
      </c>
      <c r="T3340" s="2">
        <v>0</v>
      </c>
      <c r="U3340">
        <v>1</v>
      </c>
      <c r="V3340">
        <v>9</v>
      </c>
      <c r="W3340">
        <v>0</v>
      </c>
    </row>
    <row r="3341" spans="1:23" x14ac:dyDescent="0.25">
      <c r="A3341" t="s">
        <v>45</v>
      </c>
      <c r="B3341" s="3">
        <v>45717</v>
      </c>
      <c r="C3341" s="3" t="str">
        <f>TEXT(Table1[[#This Row],[Date]],"ddd")</f>
        <v>Sat</v>
      </c>
      <c r="D3341" t="s">
        <v>2499</v>
      </c>
      <c r="E3341" s="1" t="s">
        <v>30</v>
      </c>
      <c r="F3341" s="1" t="s">
        <v>30</v>
      </c>
      <c r="G3341" s="1" t="str">
        <f>IFERROR(SUM(Table1[[#This Row],[Deactivate]]-Table1[[#This Row],[Activate]]),"")</f>
        <v/>
      </c>
      <c r="H3341" s="2" t="str">
        <f t="shared" si="52"/>
        <v/>
      </c>
      <c r="I3341" t="s">
        <v>29</v>
      </c>
      <c r="J3341" t="s">
        <v>26</v>
      </c>
      <c r="K3341">
        <v>0</v>
      </c>
      <c r="L3341">
        <v>0</v>
      </c>
      <c r="M3341" s="1">
        <v>0.39166666666666666</v>
      </c>
      <c r="N3341" s="1">
        <v>0.74236111111111114</v>
      </c>
      <c r="O3341" s="1">
        <v>6.1111111111111116E-2</v>
      </c>
      <c r="P3341" s="1">
        <v>0.35069444444444442</v>
      </c>
      <c r="Q3341" s="1">
        <v>0.41180555555555554</v>
      </c>
      <c r="R3341" s="2">
        <v>757.49999999999989</v>
      </c>
      <c r="S3341" s="2">
        <v>889.5</v>
      </c>
      <c r="T3341" s="2">
        <v>132.00000000000011</v>
      </c>
      <c r="U3341">
        <v>1</v>
      </c>
      <c r="V3341">
        <v>9</v>
      </c>
      <c r="W3341">
        <v>0</v>
      </c>
    </row>
    <row r="3342" spans="1:23" x14ac:dyDescent="0.25">
      <c r="A3342" t="s">
        <v>45</v>
      </c>
      <c r="B3342" s="3">
        <v>45717</v>
      </c>
      <c r="C3342" s="3" t="str">
        <f>TEXT(Table1[[#This Row],[Date]],"ddd")</f>
        <v>Sat</v>
      </c>
      <c r="D3342" t="s">
        <v>2499</v>
      </c>
      <c r="E3342" s="1">
        <v>0.33104166666666668</v>
      </c>
      <c r="F3342" s="1">
        <v>0.74305555555555558</v>
      </c>
      <c r="G3342" s="1">
        <f>IFERROR(SUM(Table1[[#This Row],[Deactivate]]-Table1[[#This Row],[Activate]]),"")</f>
        <v>0.4120138888888889</v>
      </c>
      <c r="H3342" s="2">
        <f t="shared" si="52"/>
        <v>0</v>
      </c>
      <c r="I3342" t="s">
        <v>29</v>
      </c>
      <c r="J3342" t="s">
        <v>23</v>
      </c>
      <c r="K3342" t="s">
        <v>2502</v>
      </c>
      <c r="L3342">
        <v>0</v>
      </c>
      <c r="M3342" s="1">
        <v>0.74236111111111114</v>
      </c>
      <c r="N3342" s="1">
        <v>0.74236111111111114</v>
      </c>
      <c r="O3342" s="1">
        <v>0</v>
      </c>
      <c r="P3342" s="1">
        <v>0</v>
      </c>
      <c r="Q3342" s="1">
        <v>0</v>
      </c>
      <c r="R3342" s="2">
        <v>0</v>
      </c>
      <c r="S3342" s="2">
        <v>0</v>
      </c>
      <c r="T3342" s="2">
        <v>0</v>
      </c>
      <c r="U3342">
        <v>1</v>
      </c>
      <c r="V3342">
        <v>9</v>
      </c>
      <c r="W3342">
        <v>0</v>
      </c>
    </row>
    <row r="3343" spans="1:23" x14ac:dyDescent="0.25">
      <c r="A3343" t="s">
        <v>20</v>
      </c>
      <c r="B3343" s="3">
        <v>45718</v>
      </c>
      <c r="C3343" s="3" t="str">
        <f>TEXT(Table1[[#This Row],[Date]],"ddd")</f>
        <v>Sun</v>
      </c>
      <c r="D3343" t="s">
        <v>2499</v>
      </c>
      <c r="E3343" s="1">
        <v>0.33246527777777779</v>
      </c>
      <c r="F3343" s="1">
        <v>0.72984953703703703</v>
      </c>
      <c r="G3343" s="1">
        <f>IFERROR(SUM(Table1[[#This Row],[Deactivate]]-Table1[[#This Row],[Activate]]),"")</f>
        <v>0.39738425925925924</v>
      </c>
      <c r="H3343" s="2">
        <f t="shared" si="52"/>
        <v>0</v>
      </c>
      <c r="I3343" t="s">
        <v>38</v>
      </c>
      <c r="J3343" t="s">
        <v>66</v>
      </c>
      <c r="K3343">
        <v>0</v>
      </c>
      <c r="L3343">
        <v>0</v>
      </c>
      <c r="M3343" s="1">
        <v>0.32916666666666666</v>
      </c>
      <c r="N3343" s="1">
        <v>0.47361111111111115</v>
      </c>
      <c r="O3343" s="1">
        <v>6.9444444444444447E-4</v>
      </c>
      <c r="P3343" s="1">
        <v>0.14444444444444446</v>
      </c>
      <c r="Q3343" s="1">
        <v>0.1451388888888889</v>
      </c>
      <c r="R3343" s="2">
        <v>312.00000000000006</v>
      </c>
      <c r="S3343" s="2">
        <v>313.50000000000006</v>
      </c>
      <c r="T3343" s="2">
        <v>1.5</v>
      </c>
      <c r="U3343">
        <v>1</v>
      </c>
      <c r="V3343">
        <v>9</v>
      </c>
      <c r="W3343">
        <v>0</v>
      </c>
    </row>
    <row r="3344" spans="1:23" x14ac:dyDescent="0.25">
      <c r="A3344" t="s">
        <v>20</v>
      </c>
      <c r="B3344" s="3">
        <v>45718</v>
      </c>
      <c r="C3344" s="3" t="str">
        <f>TEXT(Table1[[#This Row],[Date]],"ddd")</f>
        <v>Sun</v>
      </c>
      <c r="D3344" t="s">
        <v>2499</v>
      </c>
      <c r="E3344" s="1">
        <v>0.32914351851851853</v>
      </c>
      <c r="F3344" s="1">
        <v>0.84008101851851846</v>
      </c>
      <c r="G3344" s="1">
        <f>IFERROR(SUM(Table1[[#This Row],[Deactivate]]-Table1[[#This Row],[Activate]]),"")</f>
        <v>0.51093749999999993</v>
      </c>
      <c r="H3344" s="2">
        <f t="shared" si="52"/>
        <v>38.5</v>
      </c>
      <c r="I3344" t="s">
        <v>29</v>
      </c>
      <c r="J3344" t="s">
        <v>49</v>
      </c>
      <c r="K3344" t="s">
        <v>2503</v>
      </c>
      <c r="L3344">
        <v>0</v>
      </c>
      <c r="M3344" s="1">
        <v>0.51041666666666663</v>
      </c>
      <c r="N3344" s="1">
        <v>0.81111111111111101</v>
      </c>
      <c r="O3344" s="1">
        <v>3.6805555555555557E-2</v>
      </c>
      <c r="P3344" s="1">
        <v>0.30069444444444443</v>
      </c>
      <c r="Q3344" s="1">
        <v>0.33749999999999997</v>
      </c>
      <c r="R3344" s="2">
        <v>649.5</v>
      </c>
      <c r="S3344" s="2">
        <v>728.99999999999989</v>
      </c>
      <c r="T3344" s="2">
        <v>79.499999999999886</v>
      </c>
      <c r="U3344">
        <v>1</v>
      </c>
      <c r="V3344">
        <v>9</v>
      </c>
      <c r="W3344">
        <v>0</v>
      </c>
    </row>
    <row r="3345" spans="1:23" x14ac:dyDescent="0.25">
      <c r="A3345" t="s">
        <v>20</v>
      </c>
      <c r="B3345" s="3">
        <v>45718</v>
      </c>
      <c r="C3345" s="3" t="str">
        <f>TEXT(Table1[[#This Row],[Date]],"ddd")</f>
        <v>Sun</v>
      </c>
      <c r="D3345" t="s">
        <v>2499</v>
      </c>
      <c r="E3345" s="1" t="s">
        <v>30</v>
      </c>
      <c r="F3345" s="1" t="s">
        <v>30</v>
      </c>
      <c r="G3345" s="1" t="str">
        <f>IFERROR(SUM(Table1[[#This Row],[Deactivate]]-Table1[[#This Row],[Activate]]),"")</f>
        <v/>
      </c>
      <c r="H3345" s="2" t="str">
        <f t="shared" si="52"/>
        <v/>
      </c>
      <c r="I3345" t="s">
        <v>29</v>
      </c>
      <c r="J3345" t="s">
        <v>66</v>
      </c>
      <c r="K3345">
        <v>0</v>
      </c>
      <c r="L3345">
        <v>0</v>
      </c>
      <c r="M3345" s="1">
        <v>0.81111111111111101</v>
      </c>
      <c r="N3345" s="1">
        <v>0.81111111111111101</v>
      </c>
      <c r="O3345" s="1">
        <v>0</v>
      </c>
      <c r="P3345" s="1">
        <v>0</v>
      </c>
      <c r="Q3345" s="1">
        <v>0</v>
      </c>
      <c r="R3345" s="2">
        <v>0</v>
      </c>
      <c r="S3345" s="2">
        <v>0</v>
      </c>
      <c r="T3345" s="2">
        <v>0</v>
      </c>
      <c r="U3345">
        <v>1</v>
      </c>
      <c r="V3345">
        <v>9</v>
      </c>
      <c r="W3345">
        <v>0</v>
      </c>
    </row>
    <row r="3346" spans="1:23" x14ac:dyDescent="0.25">
      <c r="A3346" t="s">
        <v>28</v>
      </c>
      <c r="B3346" s="3">
        <v>45718</v>
      </c>
      <c r="C3346" s="3" t="str">
        <f>TEXT(Table1[[#This Row],[Date]],"ddd")</f>
        <v>Sun</v>
      </c>
      <c r="D3346" t="s">
        <v>2499</v>
      </c>
      <c r="E3346" s="1" t="s">
        <v>30</v>
      </c>
      <c r="F3346" s="1" t="s">
        <v>30</v>
      </c>
      <c r="G3346" s="1" t="str">
        <f>IFERROR(SUM(Table1[[#This Row],[Deactivate]]-Table1[[#This Row],[Activate]]),"")</f>
        <v/>
      </c>
      <c r="H3346" s="2" t="str">
        <f t="shared" si="52"/>
        <v/>
      </c>
      <c r="I3346" t="s">
        <v>35</v>
      </c>
      <c r="J3346" t="s">
        <v>26</v>
      </c>
      <c r="K3346">
        <v>0</v>
      </c>
      <c r="L3346" t="s">
        <v>2504</v>
      </c>
      <c r="M3346" s="1">
        <v>0</v>
      </c>
      <c r="N3346" s="1">
        <v>0</v>
      </c>
      <c r="O3346" s="1">
        <v>0</v>
      </c>
      <c r="P3346" s="1">
        <v>0</v>
      </c>
      <c r="Q3346" s="1">
        <v>0</v>
      </c>
      <c r="R3346" s="2">
        <v>0</v>
      </c>
      <c r="S3346" s="2">
        <v>0</v>
      </c>
      <c r="T3346" s="2">
        <v>0</v>
      </c>
      <c r="U3346">
        <v>1</v>
      </c>
      <c r="V3346">
        <v>9</v>
      </c>
      <c r="W3346">
        <v>0</v>
      </c>
    </row>
    <row r="3347" spans="1:23" x14ac:dyDescent="0.25">
      <c r="A3347" t="s">
        <v>45</v>
      </c>
      <c r="B3347" s="3">
        <v>45718</v>
      </c>
      <c r="C3347" s="3" t="str">
        <f>TEXT(Table1[[#This Row],[Date]],"ddd")</f>
        <v>Sun</v>
      </c>
      <c r="D3347" t="s">
        <v>2499</v>
      </c>
      <c r="E3347" s="1" t="s">
        <v>30</v>
      </c>
      <c r="F3347" s="1" t="s">
        <v>30</v>
      </c>
      <c r="G3347" s="1" t="str">
        <f>IFERROR(SUM(Table1[[#This Row],[Deactivate]]-Table1[[#This Row],[Activate]]),"")</f>
        <v/>
      </c>
      <c r="H3347" s="2" t="str">
        <f t="shared" si="52"/>
        <v/>
      </c>
      <c r="I3347" t="s">
        <v>29</v>
      </c>
      <c r="J3347" t="s">
        <v>66</v>
      </c>
      <c r="K3347">
        <v>0</v>
      </c>
      <c r="L3347">
        <v>0</v>
      </c>
      <c r="M3347" s="1">
        <v>0.33333333333333331</v>
      </c>
      <c r="N3347" s="1">
        <v>0.85416666666666663</v>
      </c>
      <c r="O3347" s="1">
        <v>0</v>
      </c>
      <c r="P3347" s="1">
        <v>0.52083333333333337</v>
      </c>
      <c r="Q3347" s="1">
        <v>0.52083333333333337</v>
      </c>
      <c r="R3347" s="2">
        <v>1125</v>
      </c>
      <c r="S3347" s="2">
        <v>1125</v>
      </c>
      <c r="T3347" s="2">
        <v>0</v>
      </c>
      <c r="U3347">
        <v>1</v>
      </c>
      <c r="V3347">
        <v>9</v>
      </c>
      <c r="W3347">
        <v>0</v>
      </c>
    </row>
    <row r="3348" spans="1:23" x14ac:dyDescent="0.25">
      <c r="A3348" t="s">
        <v>45</v>
      </c>
      <c r="B3348" s="3">
        <v>45718</v>
      </c>
      <c r="C3348" s="3" t="str">
        <f>TEXT(Table1[[#This Row],[Date]],"ddd")</f>
        <v>Sun</v>
      </c>
      <c r="D3348" t="s">
        <v>2499</v>
      </c>
      <c r="E3348" s="1">
        <v>0.33362268518518517</v>
      </c>
      <c r="F3348" s="1">
        <v>0.85538194444444449</v>
      </c>
      <c r="G3348" s="1">
        <f>IFERROR(SUM(Table1[[#This Row],[Deactivate]]-Table1[[#This Row],[Activate]]),"")</f>
        <v>0.52175925925925926</v>
      </c>
      <c r="H3348" s="2">
        <f t="shared" si="52"/>
        <v>44</v>
      </c>
      <c r="I3348" t="s">
        <v>29</v>
      </c>
      <c r="J3348" t="s">
        <v>23</v>
      </c>
      <c r="K3348" t="s">
        <v>2505</v>
      </c>
      <c r="L3348">
        <v>0</v>
      </c>
      <c r="M3348" s="1">
        <v>0.85416666666666663</v>
      </c>
      <c r="N3348" s="1">
        <v>0.85416666666666663</v>
      </c>
      <c r="O3348" s="1">
        <v>0</v>
      </c>
      <c r="P3348" s="1">
        <v>0</v>
      </c>
      <c r="Q3348" s="1">
        <v>0</v>
      </c>
      <c r="R3348" s="2">
        <v>0</v>
      </c>
      <c r="S3348" s="2">
        <v>0</v>
      </c>
      <c r="T3348" s="2">
        <v>0</v>
      </c>
      <c r="U3348">
        <v>1</v>
      </c>
      <c r="V3348">
        <v>9</v>
      </c>
      <c r="W3348">
        <v>0</v>
      </c>
    </row>
    <row r="3349" spans="1:23" x14ac:dyDescent="0.25">
      <c r="A3349" t="s">
        <v>59</v>
      </c>
      <c r="B3349" s="3">
        <v>45718</v>
      </c>
      <c r="C3349" s="3" t="str">
        <f>TEXT(Table1[[#This Row],[Date]],"ddd")</f>
        <v>Sun</v>
      </c>
      <c r="D3349" t="s">
        <v>2499</v>
      </c>
      <c r="E3349" s="1" t="s">
        <v>30</v>
      </c>
      <c r="F3349" s="1" t="s">
        <v>30</v>
      </c>
      <c r="G3349" s="1" t="str">
        <f>IFERROR(SUM(Table1[[#This Row],[Deactivate]]-Table1[[#This Row],[Activate]]),"")</f>
        <v/>
      </c>
      <c r="H3349" s="2" t="str">
        <f t="shared" si="52"/>
        <v/>
      </c>
      <c r="I3349" t="s">
        <v>22</v>
      </c>
      <c r="J3349" t="s">
        <v>26</v>
      </c>
      <c r="K3349">
        <v>0</v>
      </c>
      <c r="L3349" t="s">
        <v>2506</v>
      </c>
      <c r="M3349" s="1">
        <v>0.60902777777777783</v>
      </c>
      <c r="N3349" s="1">
        <v>0.90069444444444446</v>
      </c>
      <c r="O3349" s="1">
        <v>2.2222222222222223E-2</v>
      </c>
      <c r="P3349" s="1">
        <v>0.29166666666666669</v>
      </c>
      <c r="Q3349" s="1">
        <v>0.31388888888888888</v>
      </c>
      <c r="R3349" s="2">
        <v>630</v>
      </c>
      <c r="S3349" s="2">
        <v>678</v>
      </c>
      <c r="T3349" s="2">
        <v>48</v>
      </c>
      <c r="U3349">
        <v>1</v>
      </c>
      <c r="V3349">
        <v>9</v>
      </c>
      <c r="W3349">
        <v>0</v>
      </c>
    </row>
    <row r="3350" spans="1:23" x14ac:dyDescent="0.25">
      <c r="A3350" t="s">
        <v>63</v>
      </c>
      <c r="B3350" s="3">
        <v>45718</v>
      </c>
      <c r="C3350" s="3" t="str">
        <f>TEXT(Table1[[#This Row],[Date]],"ddd")</f>
        <v>Sun</v>
      </c>
      <c r="D3350" t="s">
        <v>2499</v>
      </c>
      <c r="E3350" s="1" t="s">
        <v>30</v>
      </c>
      <c r="F3350" s="1" t="s">
        <v>30</v>
      </c>
      <c r="G3350" s="1" t="str">
        <f>IFERROR(SUM(Table1[[#This Row],[Deactivate]]-Table1[[#This Row],[Activate]]),"")</f>
        <v/>
      </c>
      <c r="H3350" s="2" t="str">
        <f t="shared" si="52"/>
        <v/>
      </c>
      <c r="I3350" t="s">
        <v>35</v>
      </c>
      <c r="J3350" t="s">
        <v>26</v>
      </c>
      <c r="K3350">
        <v>0</v>
      </c>
      <c r="L3350" t="s">
        <v>2507</v>
      </c>
      <c r="M3350" s="1">
        <v>0</v>
      </c>
      <c r="N3350" s="1">
        <v>0</v>
      </c>
      <c r="O3350" s="1">
        <v>0</v>
      </c>
      <c r="P3350" s="1">
        <v>0</v>
      </c>
      <c r="Q3350" s="1">
        <v>0</v>
      </c>
      <c r="R3350" s="2">
        <v>0</v>
      </c>
      <c r="S3350" s="2">
        <v>0</v>
      </c>
      <c r="T3350" s="2">
        <v>0</v>
      </c>
      <c r="U3350">
        <v>1</v>
      </c>
      <c r="V3350">
        <v>9</v>
      </c>
      <c r="W3350">
        <v>0</v>
      </c>
    </row>
    <row r="3351" spans="1:23" x14ac:dyDescent="0.25">
      <c r="A3351" t="s">
        <v>63</v>
      </c>
      <c r="B3351" s="3">
        <v>45718</v>
      </c>
      <c r="C3351" s="3" t="str">
        <f>TEXT(Table1[[#This Row],[Date]],"ddd")</f>
        <v>Sun</v>
      </c>
      <c r="D3351" t="s">
        <v>2499</v>
      </c>
      <c r="E3351" s="1" t="s">
        <v>30</v>
      </c>
      <c r="F3351" s="1" t="s">
        <v>30</v>
      </c>
      <c r="G3351" s="1" t="str">
        <f>IFERROR(SUM(Table1[[#This Row],[Deactivate]]-Table1[[#This Row],[Activate]]),"")</f>
        <v/>
      </c>
      <c r="H3351" s="2" t="str">
        <f t="shared" si="52"/>
        <v/>
      </c>
      <c r="I3351" t="s">
        <v>22</v>
      </c>
      <c r="J3351" t="s">
        <v>23</v>
      </c>
      <c r="K3351" t="s">
        <v>2508</v>
      </c>
      <c r="L3351">
        <v>0</v>
      </c>
      <c r="M3351" s="1">
        <v>0</v>
      </c>
      <c r="N3351" s="1">
        <v>0</v>
      </c>
      <c r="O3351" s="1">
        <v>0</v>
      </c>
      <c r="P3351" s="1">
        <v>2.0833333333333332E-2</v>
      </c>
      <c r="Q3351" s="1">
        <v>2.0833333333333332E-2</v>
      </c>
      <c r="R3351" s="2">
        <v>45</v>
      </c>
      <c r="S3351" s="2">
        <v>45</v>
      </c>
      <c r="T3351" s="2">
        <v>0</v>
      </c>
      <c r="U3351">
        <v>1</v>
      </c>
      <c r="V3351">
        <v>9</v>
      </c>
      <c r="W3351">
        <v>0</v>
      </c>
    </row>
    <row r="3352" spans="1:23" x14ac:dyDescent="0.25">
      <c r="A3352" t="s">
        <v>20</v>
      </c>
      <c r="B3352" s="3">
        <v>45719</v>
      </c>
      <c r="C3352" s="3" t="str">
        <f>TEXT(Table1[[#This Row],[Date]],"ddd")</f>
        <v>Mon</v>
      </c>
      <c r="D3352" t="s">
        <v>2499</v>
      </c>
      <c r="E3352" s="1" t="s">
        <v>30</v>
      </c>
      <c r="F3352" s="1" t="s">
        <v>30</v>
      </c>
      <c r="G3352" s="1" t="str">
        <f>IFERROR(SUM(Table1[[#This Row],[Deactivate]]-Table1[[#This Row],[Activate]]),"")</f>
        <v/>
      </c>
      <c r="H3352" s="2" t="str">
        <f t="shared" si="52"/>
        <v/>
      </c>
      <c r="I3352" t="s">
        <v>35</v>
      </c>
      <c r="J3352" t="s">
        <v>49</v>
      </c>
      <c r="K3352" t="s">
        <v>2509</v>
      </c>
      <c r="L3352">
        <v>0</v>
      </c>
      <c r="M3352" s="1">
        <v>0</v>
      </c>
      <c r="N3352" s="1">
        <v>0</v>
      </c>
      <c r="O3352" s="1">
        <v>0</v>
      </c>
      <c r="P3352" s="1">
        <v>0</v>
      </c>
      <c r="Q3352" s="1">
        <v>0</v>
      </c>
      <c r="R3352" s="2">
        <v>0</v>
      </c>
      <c r="S3352" s="2">
        <v>0</v>
      </c>
      <c r="T3352" s="2">
        <v>0</v>
      </c>
      <c r="U3352">
        <v>1</v>
      </c>
      <c r="V3352">
        <v>9</v>
      </c>
      <c r="W3352">
        <v>0</v>
      </c>
    </row>
    <row r="3353" spans="1:23" x14ac:dyDescent="0.25">
      <c r="A3353" t="s">
        <v>20</v>
      </c>
      <c r="B3353" s="3">
        <v>45719</v>
      </c>
      <c r="C3353" s="3" t="str">
        <f>TEXT(Table1[[#This Row],[Date]],"ddd")</f>
        <v>Mon</v>
      </c>
      <c r="D3353" t="s">
        <v>2499</v>
      </c>
      <c r="E3353" s="1">
        <v>0.34259259259259262</v>
      </c>
      <c r="F3353" s="1">
        <v>0.8419444444444445</v>
      </c>
      <c r="G3353" s="1">
        <f>IFERROR(SUM(Table1[[#This Row],[Deactivate]]-Table1[[#This Row],[Activate]]),"")</f>
        <v>0.49935185185185188</v>
      </c>
      <c r="H3353" s="2">
        <f t="shared" si="52"/>
        <v>33</v>
      </c>
      <c r="I3353" t="s">
        <v>29</v>
      </c>
      <c r="J3353" t="s">
        <v>49</v>
      </c>
      <c r="K3353" t="s">
        <v>2510</v>
      </c>
      <c r="L3353">
        <v>0</v>
      </c>
      <c r="M3353" s="1">
        <v>0.41666666666666669</v>
      </c>
      <c r="N3353" s="1">
        <v>0.61527777777777781</v>
      </c>
      <c r="O3353" s="1">
        <v>2.9166666666666664E-2</v>
      </c>
      <c r="P3353" s="1">
        <v>0.1986111111111111</v>
      </c>
      <c r="Q3353" s="1">
        <v>0.22777777777777777</v>
      </c>
      <c r="R3353" s="2">
        <v>429</v>
      </c>
      <c r="S3353" s="2">
        <v>492</v>
      </c>
      <c r="T3353" s="2">
        <v>63</v>
      </c>
      <c r="U3353">
        <v>1</v>
      </c>
      <c r="V3353">
        <v>9</v>
      </c>
      <c r="W3353">
        <v>0</v>
      </c>
    </row>
    <row r="3354" spans="1:23" x14ac:dyDescent="0.25">
      <c r="A3354" t="s">
        <v>20</v>
      </c>
      <c r="B3354" s="3">
        <v>45719</v>
      </c>
      <c r="C3354" s="3" t="str">
        <f>TEXT(Table1[[#This Row],[Date]],"ddd")</f>
        <v>Mon</v>
      </c>
      <c r="D3354" t="s">
        <v>2499</v>
      </c>
      <c r="E3354" s="1" t="s">
        <v>30</v>
      </c>
      <c r="F3354" s="1" t="s">
        <v>30</v>
      </c>
      <c r="G3354" s="1" t="str">
        <f>IFERROR(SUM(Table1[[#This Row],[Deactivate]]-Table1[[#This Row],[Activate]]),"")</f>
        <v/>
      </c>
      <c r="H3354" s="2" t="str">
        <f t="shared" si="52"/>
        <v/>
      </c>
      <c r="I3354" t="s">
        <v>29</v>
      </c>
      <c r="J3354" t="s">
        <v>23</v>
      </c>
      <c r="K3354" t="s">
        <v>2511</v>
      </c>
      <c r="L3354">
        <v>0</v>
      </c>
      <c r="M3354" s="1">
        <v>0.61597222222222225</v>
      </c>
      <c r="N3354" s="1">
        <v>0.63750000000000007</v>
      </c>
      <c r="O3354" s="1">
        <v>0</v>
      </c>
      <c r="P3354" s="1">
        <v>2.1527777777777781E-2</v>
      </c>
      <c r="Q3354" s="1">
        <v>2.1527777777777781E-2</v>
      </c>
      <c r="R3354" s="2">
        <v>46.500000000000007</v>
      </c>
      <c r="S3354" s="2">
        <v>46.500000000000007</v>
      </c>
      <c r="T3354" s="2">
        <v>0</v>
      </c>
      <c r="U3354">
        <v>1</v>
      </c>
      <c r="V3354">
        <v>9</v>
      </c>
      <c r="W3354">
        <v>0</v>
      </c>
    </row>
    <row r="3355" spans="1:23" x14ac:dyDescent="0.25">
      <c r="A3355" t="s">
        <v>28</v>
      </c>
      <c r="B3355" s="3">
        <v>45719</v>
      </c>
      <c r="C3355" s="3" t="str">
        <f>TEXT(Table1[[#This Row],[Date]],"ddd")</f>
        <v>Mon</v>
      </c>
      <c r="D3355" t="s">
        <v>2499</v>
      </c>
      <c r="E3355" s="1" t="s">
        <v>30</v>
      </c>
      <c r="F3355" s="1" t="s">
        <v>30</v>
      </c>
      <c r="G3355" s="1" t="str">
        <f>IFERROR(SUM(Table1[[#This Row],[Deactivate]]-Table1[[#This Row],[Activate]]),"")</f>
        <v/>
      </c>
      <c r="H3355" s="2" t="str">
        <f t="shared" si="52"/>
        <v/>
      </c>
      <c r="I3355" t="s">
        <v>29</v>
      </c>
      <c r="J3355" t="s">
        <v>96</v>
      </c>
      <c r="K3355" t="s">
        <v>2512</v>
      </c>
      <c r="L3355">
        <v>0</v>
      </c>
      <c r="M3355" s="1">
        <v>0.38750000000000001</v>
      </c>
      <c r="N3355" s="1">
        <v>0.53263888888888888</v>
      </c>
      <c r="O3355" s="1">
        <v>7.7083333333333337E-2</v>
      </c>
      <c r="P3355" s="1">
        <v>0.1451388888888889</v>
      </c>
      <c r="Q3355" s="1">
        <v>0.22222222222222224</v>
      </c>
      <c r="R3355" s="2">
        <v>313.50000000000006</v>
      </c>
      <c r="S3355" s="2">
        <v>480</v>
      </c>
      <c r="T3355" s="2">
        <v>166.49999999999994</v>
      </c>
      <c r="U3355">
        <v>1</v>
      </c>
      <c r="V3355">
        <v>9</v>
      </c>
      <c r="W3355">
        <v>0</v>
      </c>
    </row>
    <row r="3356" spans="1:23" x14ac:dyDescent="0.25">
      <c r="A3356" t="s">
        <v>28</v>
      </c>
      <c r="B3356" s="3">
        <v>45719</v>
      </c>
      <c r="C3356" s="3" t="str">
        <f>TEXT(Table1[[#This Row],[Date]],"ddd")</f>
        <v>Mon</v>
      </c>
      <c r="D3356" t="s">
        <v>2499</v>
      </c>
      <c r="E3356" s="1">
        <v>0.30674768518518519</v>
      </c>
      <c r="F3356" s="1">
        <v>0.80350694444444448</v>
      </c>
      <c r="G3356" s="1">
        <f>IFERROR(SUM(Table1[[#This Row],[Deactivate]]-Table1[[#This Row],[Activate]]),"")</f>
        <v>0.49675925925925929</v>
      </c>
      <c r="H3356" s="2">
        <f t="shared" si="52"/>
        <v>33</v>
      </c>
      <c r="I3356" t="s">
        <v>29</v>
      </c>
      <c r="J3356" t="s">
        <v>23</v>
      </c>
      <c r="K3356" t="s">
        <v>2513</v>
      </c>
      <c r="L3356">
        <v>0</v>
      </c>
      <c r="M3356" s="1">
        <v>0.80138888888888893</v>
      </c>
      <c r="N3356" s="1">
        <v>0.80138888888888893</v>
      </c>
      <c r="O3356" s="1">
        <v>0</v>
      </c>
      <c r="P3356" s="1">
        <v>0</v>
      </c>
      <c r="Q3356" s="1">
        <v>0</v>
      </c>
      <c r="R3356" s="2">
        <v>0</v>
      </c>
      <c r="S3356" s="2">
        <v>0</v>
      </c>
      <c r="T3356" s="2">
        <v>0</v>
      </c>
      <c r="U3356">
        <v>1</v>
      </c>
      <c r="V3356">
        <v>9</v>
      </c>
      <c r="W3356">
        <v>0</v>
      </c>
    </row>
    <row r="3357" spans="1:23" x14ac:dyDescent="0.25">
      <c r="A3357" t="s">
        <v>34</v>
      </c>
      <c r="B3357" s="3">
        <v>45719</v>
      </c>
      <c r="C3357" s="3" t="str">
        <f>TEXT(Table1[[#This Row],[Date]],"ddd")</f>
        <v>Mon</v>
      </c>
      <c r="D3357" t="s">
        <v>2499</v>
      </c>
      <c r="E3357" s="1" t="s">
        <v>30</v>
      </c>
      <c r="F3357" s="1" t="s">
        <v>30</v>
      </c>
      <c r="G3357" s="1" t="str">
        <f>IFERROR(SUM(Table1[[#This Row],[Deactivate]]-Table1[[#This Row],[Activate]]),"")</f>
        <v/>
      </c>
      <c r="H3357" s="2" t="str">
        <f t="shared" si="52"/>
        <v/>
      </c>
      <c r="I3357" t="s">
        <v>29</v>
      </c>
      <c r="J3357" t="s">
        <v>26</v>
      </c>
      <c r="K3357">
        <v>0</v>
      </c>
      <c r="L3357" t="s">
        <v>2514</v>
      </c>
      <c r="M3357" s="1">
        <v>0.38750000000000001</v>
      </c>
      <c r="N3357" s="1">
        <v>0.43541666666666662</v>
      </c>
      <c r="O3357" s="1">
        <v>8.8888888888888892E-2</v>
      </c>
      <c r="P3357" s="1">
        <v>4.7916666666666663E-2</v>
      </c>
      <c r="Q3357" s="1">
        <v>0.13680555555555557</v>
      </c>
      <c r="R3357" s="2">
        <v>103.5</v>
      </c>
      <c r="S3357" s="2">
        <v>295.50000000000006</v>
      </c>
      <c r="T3357" s="2">
        <v>192.00000000000006</v>
      </c>
      <c r="U3357">
        <v>1</v>
      </c>
      <c r="V3357">
        <v>9</v>
      </c>
      <c r="W3357">
        <v>0</v>
      </c>
    </row>
    <row r="3358" spans="1:23" x14ac:dyDescent="0.25">
      <c r="A3358" t="s">
        <v>34</v>
      </c>
      <c r="B3358" s="3">
        <v>45719</v>
      </c>
      <c r="C3358" s="3" t="str">
        <f>TEXT(Table1[[#This Row],[Date]],"ddd")</f>
        <v>Mon</v>
      </c>
      <c r="D3358" t="s">
        <v>2499</v>
      </c>
      <c r="E3358" s="1">
        <v>0.29909722222222224</v>
      </c>
      <c r="F3358" s="1">
        <v>0.71165509259259263</v>
      </c>
      <c r="G3358" s="1">
        <f>IFERROR(SUM(Table1[[#This Row],[Deactivate]]-Table1[[#This Row],[Activate]]),"")</f>
        <v>0.41255787037037039</v>
      </c>
      <c r="H3358" s="2">
        <f t="shared" si="52"/>
        <v>0</v>
      </c>
      <c r="I3358" t="s">
        <v>29</v>
      </c>
      <c r="J3358" t="s">
        <v>26</v>
      </c>
      <c r="K3358">
        <v>0</v>
      </c>
      <c r="L3358" t="s">
        <v>2515</v>
      </c>
      <c r="M3358" s="1">
        <v>0.50694444444444442</v>
      </c>
      <c r="N3358" s="1">
        <v>0.53472222222222221</v>
      </c>
      <c r="O3358" s="1">
        <v>6.7361111111111108E-2</v>
      </c>
      <c r="P3358" s="1">
        <v>2.7777777777777776E-2</v>
      </c>
      <c r="Q3358" s="1">
        <v>9.5138888888888884E-2</v>
      </c>
      <c r="R3358" s="2">
        <v>60</v>
      </c>
      <c r="S3358" s="2">
        <v>205.5</v>
      </c>
      <c r="T3358" s="2">
        <v>145.5</v>
      </c>
      <c r="U3358">
        <v>1</v>
      </c>
      <c r="V3358">
        <v>9</v>
      </c>
      <c r="W3358">
        <v>0</v>
      </c>
    </row>
    <row r="3359" spans="1:23" x14ac:dyDescent="0.25">
      <c r="A3359" t="s">
        <v>34</v>
      </c>
      <c r="B3359" s="3">
        <v>45719</v>
      </c>
      <c r="C3359" s="3" t="str">
        <f>TEXT(Table1[[#This Row],[Date]],"ddd")</f>
        <v>Mon</v>
      </c>
      <c r="D3359" t="s">
        <v>2499</v>
      </c>
      <c r="E3359" s="1" t="s">
        <v>30</v>
      </c>
      <c r="F3359" s="1" t="s">
        <v>30</v>
      </c>
      <c r="G3359" s="1" t="str">
        <f>IFERROR(SUM(Table1[[#This Row],[Deactivate]]-Table1[[#This Row],[Activate]]),"")</f>
        <v/>
      </c>
      <c r="H3359" s="2" t="str">
        <f t="shared" si="52"/>
        <v/>
      </c>
      <c r="I3359" t="s">
        <v>29</v>
      </c>
      <c r="J3359" t="s">
        <v>23</v>
      </c>
      <c r="K3359" t="s">
        <v>2516</v>
      </c>
      <c r="L3359">
        <v>0</v>
      </c>
      <c r="M3359" s="1">
        <v>0.53472222222222221</v>
      </c>
      <c r="N3359" s="1">
        <v>0.57361111111111118</v>
      </c>
      <c r="O3359" s="1">
        <v>0</v>
      </c>
      <c r="P3359" s="1">
        <v>3.888888888888889E-2</v>
      </c>
      <c r="Q3359" s="1">
        <v>3.888888888888889E-2</v>
      </c>
      <c r="R3359" s="2">
        <v>84</v>
      </c>
      <c r="S3359" s="2">
        <v>84</v>
      </c>
      <c r="T3359" s="2">
        <v>0</v>
      </c>
      <c r="U3359">
        <v>1</v>
      </c>
      <c r="V3359">
        <v>9</v>
      </c>
      <c r="W3359">
        <v>0</v>
      </c>
    </row>
    <row r="3360" spans="1:23" x14ac:dyDescent="0.25">
      <c r="A3360" t="s">
        <v>34</v>
      </c>
      <c r="B3360" s="3">
        <v>45719</v>
      </c>
      <c r="C3360" s="3" t="str">
        <f>TEXT(Table1[[#This Row],[Date]],"ddd")</f>
        <v>Mon</v>
      </c>
      <c r="D3360" t="s">
        <v>2499</v>
      </c>
      <c r="E3360" s="1" t="s">
        <v>30</v>
      </c>
      <c r="F3360" s="1" t="s">
        <v>30</v>
      </c>
      <c r="G3360" s="1" t="str">
        <f>IFERROR(SUM(Table1[[#This Row],[Deactivate]]-Table1[[#This Row],[Activate]]),"")</f>
        <v/>
      </c>
      <c r="H3360" s="2" t="str">
        <f t="shared" si="52"/>
        <v/>
      </c>
      <c r="I3360" t="s">
        <v>29</v>
      </c>
      <c r="J3360" t="s">
        <v>46</v>
      </c>
      <c r="K3360" t="s">
        <v>2517</v>
      </c>
      <c r="L3360">
        <v>0</v>
      </c>
      <c r="M3360" s="1">
        <v>0.57430555555555551</v>
      </c>
      <c r="N3360" s="1">
        <v>0.71111111111111114</v>
      </c>
      <c r="O3360" s="1">
        <v>6.9444444444444447E-4</v>
      </c>
      <c r="P3360" s="1">
        <v>0.13680555555555554</v>
      </c>
      <c r="Q3360" s="1">
        <v>0.13749999999999998</v>
      </c>
      <c r="R3360" s="2">
        <v>295.49999999999994</v>
      </c>
      <c r="S3360" s="2">
        <v>296.99999999999994</v>
      </c>
      <c r="T3360" s="2">
        <v>1.5</v>
      </c>
      <c r="U3360">
        <v>1</v>
      </c>
      <c r="V3360">
        <v>9</v>
      </c>
      <c r="W3360">
        <v>0</v>
      </c>
    </row>
    <row r="3361" spans="1:23" x14ac:dyDescent="0.25">
      <c r="A3361" t="s">
        <v>41</v>
      </c>
      <c r="B3361" s="3">
        <v>45719</v>
      </c>
      <c r="C3361" s="3" t="str">
        <f>TEXT(Table1[[#This Row],[Date]],"ddd")</f>
        <v>Mon</v>
      </c>
      <c r="D3361" t="s">
        <v>2499</v>
      </c>
      <c r="E3361" s="1" t="s">
        <v>30</v>
      </c>
      <c r="F3361" s="1" t="s">
        <v>30</v>
      </c>
      <c r="G3361" s="1" t="str">
        <f>IFERROR(SUM(Table1[[#This Row],[Deactivate]]-Table1[[#This Row],[Activate]]),"")</f>
        <v/>
      </c>
      <c r="H3361" s="2" t="str">
        <f t="shared" si="52"/>
        <v/>
      </c>
      <c r="I3361" t="s">
        <v>29</v>
      </c>
      <c r="J3361" t="s">
        <v>49</v>
      </c>
      <c r="K3361" t="s">
        <v>2518</v>
      </c>
      <c r="L3361">
        <v>0</v>
      </c>
      <c r="M3361" s="1">
        <v>0.37847222222222227</v>
      </c>
      <c r="N3361" s="1">
        <v>0.81041666666666667</v>
      </c>
      <c r="O3361" s="1">
        <v>2.7083333333333334E-2</v>
      </c>
      <c r="P3361" s="1">
        <v>0.43194444444444446</v>
      </c>
      <c r="Q3361" s="1">
        <v>0.45902777777777781</v>
      </c>
      <c r="R3361" s="2">
        <v>933</v>
      </c>
      <c r="S3361" s="2">
        <v>991.5</v>
      </c>
      <c r="T3361" s="2">
        <v>58.5</v>
      </c>
      <c r="U3361">
        <v>1</v>
      </c>
      <c r="V3361">
        <v>9</v>
      </c>
      <c r="W3361">
        <v>0</v>
      </c>
    </row>
    <row r="3362" spans="1:23" x14ac:dyDescent="0.25">
      <c r="A3362" t="s">
        <v>41</v>
      </c>
      <c r="B3362" s="3">
        <v>45719</v>
      </c>
      <c r="C3362" s="3" t="str">
        <f>TEXT(Table1[[#This Row],[Date]],"ddd")</f>
        <v>Mon</v>
      </c>
      <c r="D3362" t="s">
        <v>2499</v>
      </c>
      <c r="E3362" s="1">
        <v>0.35200231481481481</v>
      </c>
      <c r="F3362" s="1">
        <v>0.81083333333333329</v>
      </c>
      <c r="G3362" s="1">
        <f>IFERROR(SUM(Table1[[#This Row],[Deactivate]]-Table1[[#This Row],[Activate]]),"")</f>
        <v>0.45883101851851849</v>
      </c>
      <c r="H3362" s="2">
        <f t="shared" si="52"/>
        <v>11</v>
      </c>
      <c r="I3362" t="s">
        <v>29</v>
      </c>
      <c r="J3362" t="s">
        <v>23</v>
      </c>
      <c r="K3362" t="s">
        <v>2519</v>
      </c>
      <c r="L3362">
        <v>0</v>
      </c>
      <c r="M3362" s="1">
        <v>0.81041666666666667</v>
      </c>
      <c r="N3362" s="1">
        <v>0.81041666666666667</v>
      </c>
      <c r="O3362" s="1">
        <v>0</v>
      </c>
      <c r="P3362" s="1">
        <v>0</v>
      </c>
      <c r="Q3362" s="1">
        <v>0</v>
      </c>
      <c r="R3362" s="2">
        <v>0</v>
      </c>
      <c r="S3362" s="2">
        <v>0</v>
      </c>
      <c r="T3362" s="2">
        <v>0</v>
      </c>
      <c r="U3362">
        <v>1</v>
      </c>
      <c r="V3362">
        <v>9</v>
      </c>
      <c r="W3362">
        <v>0</v>
      </c>
    </row>
    <row r="3363" spans="1:23" x14ac:dyDescent="0.25">
      <c r="A3363" t="s">
        <v>43</v>
      </c>
      <c r="B3363" s="3">
        <v>45719</v>
      </c>
      <c r="C3363" s="3" t="str">
        <f>TEXT(Table1[[#This Row],[Date]],"ddd")</f>
        <v>Mon</v>
      </c>
      <c r="D3363" t="s">
        <v>2499</v>
      </c>
      <c r="E3363" s="1" t="s">
        <v>30</v>
      </c>
      <c r="F3363" s="1" t="s">
        <v>30</v>
      </c>
      <c r="G3363" s="1" t="str">
        <f>IFERROR(SUM(Table1[[#This Row],[Deactivate]]-Table1[[#This Row],[Activate]]),"")</f>
        <v/>
      </c>
      <c r="H3363" s="2" t="str">
        <f t="shared" si="52"/>
        <v/>
      </c>
      <c r="I3363" t="s">
        <v>35</v>
      </c>
      <c r="J3363" t="s">
        <v>49</v>
      </c>
      <c r="K3363" t="s">
        <v>2520</v>
      </c>
      <c r="L3363">
        <v>0</v>
      </c>
      <c r="M3363" s="1">
        <v>0</v>
      </c>
      <c r="N3363" s="1">
        <v>0</v>
      </c>
      <c r="O3363" s="1">
        <v>0</v>
      </c>
      <c r="P3363" s="1">
        <v>0</v>
      </c>
      <c r="Q3363" s="1">
        <v>0</v>
      </c>
      <c r="R3363" s="2">
        <v>0</v>
      </c>
      <c r="S3363" s="2">
        <v>0</v>
      </c>
      <c r="T3363" s="2">
        <v>0</v>
      </c>
      <c r="U3363">
        <v>1</v>
      </c>
      <c r="V3363">
        <v>9</v>
      </c>
      <c r="W3363">
        <v>0</v>
      </c>
    </row>
    <row r="3364" spans="1:23" x14ac:dyDescent="0.25">
      <c r="A3364" t="s">
        <v>43</v>
      </c>
      <c r="B3364" s="3">
        <v>45719</v>
      </c>
      <c r="C3364" s="3" t="str">
        <f>TEXT(Table1[[#This Row],[Date]],"ddd")</f>
        <v>Mon</v>
      </c>
      <c r="D3364" t="s">
        <v>2499</v>
      </c>
      <c r="E3364" s="1">
        <v>0.33347222222222223</v>
      </c>
      <c r="F3364" s="1">
        <v>0.71395833333333336</v>
      </c>
      <c r="G3364" s="1">
        <f>IFERROR(SUM(Table1[[#This Row],[Deactivate]]-Table1[[#This Row],[Activate]]),"")</f>
        <v>0.38048611111111114</v>
      </c>
      <c r="H3364" s="2">
        <f t="shared" si="52"/>
        <v>0</v>
      </c>
      <c r="I3364" t="s">
        <v>38</v>
      </c>
      <c r="J3364" t="s">
        <v>256</v>
      </c>
      <c r="K3364">
        <v>0</v>
      </c>
      <c r="L3364" t="s">
        <v>2521</v>
      </c>
      <c r="M3364" s="1">
        <v>0.35972222222222222</v>
      </c>
      <c r="N3364" s="1">
        <v>0.60833333333333328</v>
      </c>
      <c r="O3364" s="1">
        <v>6.9444444444444447E-4</v>
      </c>
      <c r="P3364" s="1">
        <v>0.24861111111111112</v>
      </c>
      <c r="Q3364" s="1">
        <v>0.24930555555555556</v>
      </c>
      <c r="R3364" s="2">
        <v>537</v>
      </c>
      <c r="S3364" s="2">
        <v>538.5</v>
      </c>
      <c r="T3364" s="2">
        <v>1.5</v>
      </c>
      <c r="U3364">
        <v>1</v>
      </c>
      <c r="V3364">
        <v>9</v>
      </c>
      <c r="W3364">
        <v>0</v>
      </c>
    </row>
    <row r="3365" spans="1:23" x14ac:dyDescent="0.25">
      <c r="A3365" t="s">
        <v>43</v>
      </c>
      <c r="B3365" s="3">
        <v>45719</v>
      </c>
      <c r="C3365" s="3" t="str">
        <f>TEXT(Table1[[#This Row],[Date]],"ddd")</f>
        <v>Mon</v>
      </c>
      <c r="D3365" t="s">
        <v>2499</v>
      </c>
      <c r="E3365" s="1" t="s">
        <v>30</v>
      </c>
      <c r="F3365" s="1" t="s">
        <v>30</v>
      </c>
      <c r="G3365" s="1" t="str">
        <f>IFERROR(SUM(Table1[[#This Row],[Deactivate]]-Table1[[#This Row],[Activate]]),"")</f>
        <v/>
      </c>
      <c r="H3365" s="2" t="str">
        <f t="shared" si="52"/>
        <v/>
      </c>
      <c r="I3365" t="s">
        <v>29</v>
      </c>
      <c r="J3365" t="s">
        <v>561</v>
      </c>
      <c r="K3365" t="s">
        <v>2522</v>
      </c>
      <c r="L3365">
        <v>0</v>
      </c>
      <c r="M3365" s="1">
        <v>0.63194444444444442</v>
      </c>
      <c r="N3365" s="1">
        <v>0.67013888888888884</v>
      </c>
      <c r="O3365" s="1">
        <v>2.361111111111111E-2</v>
      </c>
      <c r="P3365" s="1">
        <v>3.8194444444444441E-2</v>
      </c>
      <c r="Q3365" s="1">
        <v>6.1805555555555551E-2</v>
      </c>
      <c r="R3365" s="2">
        <v>82.499999999999986</v>
      </c>
      <c r="S3365" s="2">
        <v>133.5</v>
      </c>
      <c r="T3365" s="2">
        <v>51.000000000000014</v>
      </c>
      <c r="U3365">
        <v>1</v>
      </c>
      <c r="V3365">
        <v>9</v>
      </c>
      <c r="W3365">
        <v>0</v>
      </c>
    </row>
    <row r="3366" spans="1:23" x14ac:dyDescent="0.25">
      <c r="A3366" t="s">
        <v>43</v>
      </c>
      <c r="B3366" s="3">
        <v>45719</v>
      </c>
      <c r="C3366" s="3" t="str">
        <f>TEXT(Table1[[#This Row],[Date]],"ddd")</f>
        <v>Mon</v>
      </c>
      <c r="D3366" t="s">
        <v>2499</v>
      </c>
      <c r="E3366" s="1" t="s">
        <v>30</v>
      </c>
      <c r="F3366" s="1" t="s">
        <v>30</v>
      </c>
      <c r="G3366" s="1" t="str">
        <f>IFERROR(SUM(Table1[[#This Row],[Deactivate]]-Table1[[#This Row],[Activate]]),"")</f>
        <v/>
      </c>
      <c r="H3366" s="2" t="str">
        <f t="shared" si="52"/>
        <v/>
      </c>
      <c r="I3366" t="s">
        <v>29</v>
      </c>
      <c r="J3366" t="s">
        <v>256</v>
      </c>
      <c r="K3366">
        <v>0</v>
      </c>
      <c r="L3366" t="s">
        <v>2521</v>
      </c>
      <c r="M3366" s="1">
        <v>0.70833333333333337</v>
      </c>
      <c r="N3366" s="1">
        <v>0.70833333333333337</v>
      </c>
      <c r="O3366" s="1">
        <v>3.8194444444444441E-2</v>
      </c>
      <c r="P3366" s="1">
        <v>0</v>
      </c>
      <c r="Q3366" s="1">
        <v>3.8194444444444441E-2</v>
      </c>
      <c r="R3366" s="2">
        <v>0</v>
      </c>
      <c r="S3366" s="2">
        <v>82.499999999999986</v>
      </c>
      <c r="T3366" s="2">
        <v>82.499999999999986</v>
      </c>
      <c r="U3366">
        <v>1</v>
      </c>
      <c r="V3366">
        <v>9</v>
      </c>
      <c r="W3366">
        <v>0</v>
      </c>
    </row>
    <row r="3367" spans="1:23" x14ac:dyDescent="0.25">
      <c r="A3367" t="s">
        <v>43</v>
      </c>
      <c r="B3367" s="3">
        <v>45719</v>
      </c>
      <c r="C3367" s="3" t="str">
        <f>TEXT(Table1[[#This Row],[Date]],"ddd")</f>
        <v>Mon</v>
      </c>
      <c r="D3367" t="s">
        <v>2499</v>
      </c>
      <c r="E3367" s="1" t="s">
        <v>30</v>
      </c>
      <c r="F3367" s="1" t="s">
        <v>30</v>
      </c>
      <c r="G3367" s="1" t="str">
        <f>IFERROR(SUM(Table1[[#This Row],[Deactivate]]-Table1[[#This Row],[Activate]]),"")</f>
        <v/>
      </c>
      <c r="H3367" s="2" t="str">
        <f t="shared" si="52"/>
        <v/>
      </c>
      <c r="I3367" t="s">
        <v>29</v>
      </c>
      <c r="J3367" t="s">
        <v>23</v>
      </c>
      <c r="K3367" t="s">
        <v>2523</v>
      </c>
      <c r="L3367">
        <v>0</v>
      </c>
      <c r="M3367" s="1">
        <v>0.70833333333333337</v>
      </c>
      <c r="N3367" s="1">
        <v>0.70833333333333337</v>
      </c>
      <c r="O3367" s="1">
        <v>0</v>
      </c>
      <c r="P3367" s="1">
        <v>0</v>
      </c>
      <c r="Q3367" s="1">
        <v>0</v>
      </c>
      <c r="R3367" s="2">
        <v>0</v>
      </c>
      <c r="S3367" s="2">
        <v>0</v>
      </c>
      <c r="T3367" s="2">
        <v>0</v>
      </c>
      <c r="U3367">
        <v>1</v>
      </c>
      <c r="V3367">
        <v>9</v>
      </c>
      <c r="W3367">
        <v>0</v>
      </c>
    </row>
    <row r="3368" spans="1:23" x14ac:dyDescent="0.25">
      <c r="A3368" t="s">
        <v>55</v>
      </c>
      <c r="B3368" s="3">
        <v>45719</v>
      </c>
      <c r="C3368" s="3" t="str">
        <f>TEXT(Table1[[#This Row],[Date]],"ddd")</f>
        <v>Mon</v>
      </c>
      <c r="D3368" t="s">
        <v>2499</v>
      </c>
      <c r="E3368" s="1" t="s">
        <v>30</v>
      </c>
      <c r="F3368" s="1" t="s">
        <v>30</v>
      </c>
      <c r="G3368" s="1" t="str">
        <f>IFERROR(SUM(Table1[[#This Row],[Deactivate]]-Table1[[#This Row],[Activate]]),"")</f>
        <v/>
      </c>
      <c r="H3368" s="2" t="str">
        <f t="shared" si="52"/>
        <v/>
      </c>
      <c r="I3368" t="s">
        <v>29</v>
      </c>
      <c r="J3368" t="s">
        <v>49</v>
      </c>
      <c r="K3368" t="s">
        <v>2524</v>
      </c>
      <c r="L3368">
        <v>0</v>
      </c>
      <c r="M3368" s="1">
        <v>0.41875000000000001</v>
      </c>
      <c r="N3368" s="1">
        <v>0.53541666666666665</v>
      </c>
      <c r="O3368" s="1">
        <v>9.0277777777777776E-2</v>
      </c>
      <c r="P3368" s="1">
        <v>0.11666666666666665</v>
      </c>
      <c r="Q3368" s="1">
        <v>0.20694444444444443</v>
      </c>
      <c r="R3368" s="2">
        <v>251.99999999999994</v>
      </c>
      <c r="S3368" s="2">
        <v>447</v>
      </c>
      <c r="T3368" s="2">
        <v>195.00000000000006</v>
      </c>
      <c r="U3368">
        <v>1</v>
      </c>
      <c r="V3368">
        <v>9</v>
      </c>
      <c r="W3368">
        <v>0</v>
      </c>
    </row>
    <row r="3369" spans="1:23" x14ac:dyDescent="0.25">
      <c r="A3369" t="s">
        <v>55</v>
      </c>
      <c r="B3369" s="3">
        <v>45719</v>
      </c>
      <c r="C3369" s="3" t="str">
        <f>TEXT(Table1[[#This Row],[Date]],"ddd")</f>
        <v>Mon</v>
      </c>
      <c r="D3369" t="s">
        <v>2499</v>
      </c>
      <c r="E3369" s="1">
        <v>0.32870370370370372</v>
      </c>
      <c r="F3369" s="1">
        <v>0.68362268518518521</v>
      </c>
      <c r="G3369" s="1">
        <f>IFERROR(SUM(Table1[[#This Row],[Deactivate]]-Table1[[#This Row],[Activate]]),"")</f>
        <v>0.35491898148148149</v>
      </c>
      <c r="H3369" s="2">
        <f t="shared" si="52"/>
        <v>0</v>
      </c>
      <c r="I3369" t="s">
        <v>29</v>
      </c>
      <c r="J3369" t="s">
        <v>23</v>
      </c>
      <c r="K3369" t="s">
        <v>2525</v>
      </c>
      <c r="L3369">
        <v>0</v>
      </c>
      <c r="M3369" s="1">
        <v>0.61111111111111105</v>
      </c>
      <c r="N3369" s="1">
        <v>0.63055555555555554</v>
      </c>
      <c r="O3369" s="1">
        <v>0</v>
      </c>
      <c r="P3369" s="1">
        <v>1.9444444444444445E-2</v>
      </c>
      <c r="Q3369" s="1">
        <v>1.9444444444444445E-2</v>
      </c>
      <c r="R3369" s="2">
        <v>42</v>
      </c>
      <c r="S3369" s="2">
        <v>42</v>
      </c>
      <c r="T3369" s="2">
        <v>0</v>
      </c>
      <c r="U3369">
        <v>1</v>
      </c>
      <c r="V3369">
        <v>9</v>
      </c>
      <c r="W3369">
        <v>0</v>
      </c>
    </row>
    <row r="3370" spans="1:23" x14ac:dyDescent="0.25">
      <c r="A3370" t="s">
        <v>59</v>
      </c>
      <c r="B3370" s="3">
        <v>45719</v>
      </c>
      <c r="C3370" s="3" t="str">
        <f>TEXT(Table1[[#This Row],[Date]],"ddd")</f>
        <v>Mon</v>
      </c>
      <c r="D3370" t="s">
        <v>2499</v>
      </c>
      <c r="E3370" s="1" t="s">
        <v>30</v>
      </c>
      <c r="F3370" s="1" t="s">
        <v>30</v>
      </c>
      <c r="G3370" s="1" t="str">
        <f>IFERROR(SUM(Table1[[#This Row],[Deactivate]]-Table1[[#This Row],[Activate]]),"")</f>
        <v/>
      </c>
      <c r="H3370" s="2" t="str">
        <f t="shared" si="52"/>
        <v/>
      </c>
      <c r="I3370" t="s">
        <v>22</v>
      </c>
      <c r="J3370" t="s">
        <v>23</v>
      </c>
      <c r="K3370" t="s">
        <v>2526</v>
      </c>
      <c r="L3370">
        <v>0</v>
      </c>
      <c r="M3370" s="1">
        <v>0</v>
      </c>
      <c r="N3370" s="1">
        <v>0</v>
      </c>
      <c r="O3370" s="1">
        <v>0</v>
      </c>
      <c r="P3370" s="1">
        <v>2.0833333333333332E-2</v>
      </c>
      <c r="Q3370" s="1">
        <v>2.0833333333333332E-2</v>
      </c>
      <c r="R3370" s="2">
        <v>45</v>
      </c>
      <c r="S3370" s="2">
        <v>45</v>
      </c>
      <c r="T3370" s="2">
        <v>0</v>
      </c>
      <c r="U3370">
        <v>1</v>
      </c>
      <c r="V3370">
        <v>9</v>
      </c>
      <c r="W3370">
        <v>0</v>
      </c>
    </row>
    <row r="3371" spans="1:23" x14ac:dyDescent="0.25">
      <c r="A3371" t="s">
        <v>61</v>
      </c>
      <c r="B3371" s="3">
        <v>45719</v>
      </c>
      <c r="C3371" s="3" t="str">
        <f>TEXT(Table1[[#This Row],[Date]],"ddd")</f>
        <v>Mon</v>
      </c>
      <c r="D3371" t="s">
        <v>2499</v>
      </c>
      <c r="E3371" s="1" t="s">
        <v>30</v>
      </c>
      <c r="F3371" s="1" t="s">
        <v>30</v>
      </c>
      <c r="G3371" s="1" t="str">
        <f>IFERROR(SUM(Table1[[#This Row],[Deactivate]]-Table1[[#This Row],[Activate]]),"")</f>
        <v/>
      </c>
      <c r="H3371" s="2" t="str">
        <f t="shared" si="52"/>
        <v/>
      </c>
      <c r="I3371" t="s">
        <v>22</v>
      </c>
      <c r="J3371" t="s">
        <v>23</v>
      </c>
      <c r="K3371" t="s">
        <v>2527</v>
      </c>
      <c r="L3371">
        <v>0</v>
      </c>
      <c r="M3371" s="1">
        <v>0</v>
      </c>
      <c r="N3371" s="1">
        <v>0</v>
      </c>
      <c r="O3371" s="1">
        <v>0</v>
      </c>
      <c r="P3371" s="1">
        <v>2.0833333333333332E-2</v>
      </c>
      <c r="Q3371" s="1">
        <v>2.0833333333333332E-2</v>
      </c>
      <c r="R3371" s="2">
        <v>45</v>
      </c>
      <c r="S3371" s="2">
        <v>45</v>
      </c>
      <c r="T3371" s="2">
        <v>0</v>
      </c>
      <c r="U3371">
        <v>1</v>
      </c>
      <c r="V3371">
        <v>9</v>
      </c>
      <c r="W3371">
        <v>0</v>
      </c>
    </row>
    <row r="3372" spans="1:23" x14ac:dyDescent="0.25">
      <c r="A3372" t="s">
        <v>63</v>
      </c>
      <c r="B3372" s="3">
        <v>45719</v>
      </c>
      <c r="C3372" s="3" t="str">
        <f>TEXT(Table1[[#This Row],[Date]],"ddd")</f>
        <v>Mon</v>
      </c>
      <c r="D3372" t="s">
        <v>2499</v>
      </c>
      <c r="E3372" s="1" t="s">
        <v>30</v>
      </c>
      <c r="F3372" s="1" t="s">
        <v>30</v>
      </c>
      <c r="G3372" s="1" t="str">
        <f>IFERROR(SUM(Table1[[#This Row],[Deactivate]]-Table1[[#This Row],[Activate]]),"")</f>
        <v/>
      </c>
      <c r="H3372" s="2" t="str">
        <f t="shared" si="52"/>
        <v/>
      </c>
      <c r="I3372" t="s">
        <v>35</v>
      </c>
      <c r="J3372" t="s">
        <v>149</v>
      </c>
      <c r="K3372">
        <v>0</v>
      </c>
      <c r="L3372">
        <v>0</v>
      </c>
      <c r="M3372" s="1">
        <v>0</v>
      </c>
      <c r="N3372" s="1">
        <v>0</v>
      </c>
      <c r="O3372" s="1">
        <v>0</v>
      </c>
      <c r="P3372" s="1">
        <v>0</v>
      </c>
      <c r="Q3372" s="1">
        <v>0</v>
      </c>
      <c r="R3372" s="2">
        <v>0</v>
      </c>
      <c r="S3372" s="2">
        <v>0</v>
      </c>
      <c r="T3372" s="2">
        <v>0</v>
      </c>
      <c r="U3372">
        <v>1</v>
      </c>
      <c r="V3372">
        <v>9</v>
      </c>
      <c r="W3372">
        <v>0</v>
      </c>
    </row>
    <row r="3373" spans="1:23" x14ac:dyDescent="0.25">
      <c r="A3373" t="s">
        <v>63</v>
      </c>
      <c r="B3373" s="3">
        <v>45719</v>
      </c>
      <c r="C3373" s="3" t="str">
        <f>TEXT(Table1[[#This Row],[Date]],"ddd")</f>
        <v>Mon</v>
      </c>
      <c r="D3373" t="s">
        <v>2499</v>
      </c>
      <c r="E3373" s="1">
        <v>0.24597222222222223</v>
      </c>
      <c r="F3373" s="1">
        <v>0.71710648148148148</v>
      </c>
      <c r="G3373" s="1">
        <f>IFERROR(SUM(Table1[[#This Row],[Deactivate]]-Table1[[#This Row],[Activate]]),"")</f>
        <v>0.47113425925925922</v>
      </c>
      <c r="H3373" s="2">
        <f t="shared" si="52"/>
        <v>16.5</v>
      </c>
      <c r="I3373" t="s">
        <v>29</v>
      </c>
      <c r="J3373" t="s">
        <v>26</v>
      </c>
      <c r="K3373">
        <v>0</v>
      </c>
      <c r="L3373" t="s">
        <v>2528</v>
      </c>
      <c r="M3373" s="1">
        <v>0.34375</v>
      </c>
      <c r="N3373" s="1">
        <v>0.40208333333333335</v>
      </c>
      <c r="O3373" s="1">
        <v>5.4166666666666669E-2</v>
      </c>
      <c r="P3373" s="1">
        <v>5.8333333333333327E-2</v>
      </c>
      <c r="Q3373" s="1">
        <v>0.11249999999999999</v>
      </c>
      <c r="R3373" s="2">
        <v>125.99999999999997</v>
      </c>
      <c r="S3373" s="2">
        <v>242.99999999999994</v>
      </c>
      <c r="T3373" s="2">
        <v>116.99999999999997</v>
      </c>
      <c r="U3373">
        <v>1</v>
      </c>
      <c r="V3373">
        <v>9</v>
      </c>
      <c r="W3373">
        <v>0</v>
      </c>
    </row>
    <row r="3374" spans="1:23" x14ac:dyDescent="0.25">
      <c r="A3374" t="s">
        <v>63</v>
      </c>
      <c r="B3374" s="3">
        <v>45719</v>
      </c>
      <c r="C3374" s="3" t="str">
        <f>TEXT(Table1[[#This Row],[Date]],"ddd")</f>
        <v>Mon</v>
      </c>
      <c r="D3374" t="s">
        <v>2499</v>
      </c>
      <c r="E3374" s="1" t="s">
        <v>30</v>
      </c>
      <c r="F3374" s="1" t="s">
        <v>30</v>
      </c>
      <c r="G3374" s="1" t="str">
        <f>IFERROR(SUM(Table1[[#This Row],[Deactivate]]-Table1[[#This Row],[Activate]]),"")</f>
        <v/>
      </c>
      <c r="H3374" s="2" t="str">
        <f t="shared" si="52"/>
        <v/>
      </c>
      <c r="I3374" t="s">
        <v>29</v>
      </c>
      <c r="J3374" t="s">
        <v>26</v>
      </c>
      <c r="K3374">
        <v>0</v>
      </c>
      <c r="L3374" t="s">
        <v>2529</v>
      </c>
      <c r="M3374" s="1">
        <v>0.42152777777777778</v>
      </c>
      <c r="N3374" s="1">
        <v>0.46388888888888885</v>
      </c>
      <c r="O3374" s="1">
        <v>1.9444444444444445E-2</v>
      </c>
      <c r="P3374" s="1">
        <v>4.2361111111111106E-2</v>
      </c>
      <c r="Q3374" s="1">
        <v>6.1805555555555551E-2</v>
      </c>
      <c r="R3374" s="2">
        <v>91.499999999999986</v>
      </c>
      <c r="S3374" s="2">
        <v>133.5</v>
      </c>
      <c r="T3374" s="2">
        <v>42.000000000000014</v>
      </c>
      <c r="U3374">
        <v>1</v>
      </c>
      <c r="V3374">
        <v>9</v>
      </c>
      <c r="W3374">
        <v>0</v>
      </c>
    </row>
    <row r="3375" spans="1:23" x14ac:dyDescent="0.25">
      <c r="A3375" t="s">
        <v>63</v>
      </c>
      <c r="B3375" s="3">
        <v>45719</v>
      </c>
      <c r="C3375" s="3" t="str">
        <f>TEXT(Table1[[#This Row],[Date]],"ddd")</f>
        <v>Mon</v>
      </c>
      <c r="D3375" t="s">
        <v>2499</v>
      </c>
      <c r="E3375" s="1" t="s">
        <v>30</v>
      </c>
      <c r="F3375" s="1" t="s">
        <v>30</v>
      </c>
      <c r="G3375" s="1" t="str">
        <f>IFERROR(SUM(Table1[[#This Row],[Deactivate]]-Table1[[#This Row],[Activate]]),"")</f>
        <v/>
      </c>
      <c r="H3375" s="2" t="str">
        <f t="shared" si="52"/>
        <v/>
      </c>
      <c r="I3375" t="s">
        <v>29</v>
      </c>
      <c r="J3375" t="s">
        <v>26</v>
      </c>
      <c r="K3375">
        <v>0</v>
      </c>
      <c r="L3375" t="s">
        <v>2530</v>
      </c>
      <c r="M3375" s="1">
        <v>0.48958333333333331</v>
      </c>
      <c r="N3375" s="1">
        <v>0.55625000000000002</v>
      </c>
      <c r="O3375" s="1">
        <v>2.5694444444444447E-2</v>
      </c>
      <c r="P3375" s="1">
        <v>6.6666666666666666E-2</v>
      </c>
      <c r="Q3375" s="1">
        <v>9.2361111111111116E-2</v>
      </c>
      <c r="R3375" s="2">
        <v>144</v>
      </c>
      <c r="S3375" s="2">
        <v>199.5</v>
      </c>
      <c r="T3375" s="2">
        <v>55.5</v>
      </c>
      <c r="U3375">
        <v>1</v>
      </c>
      <c r="V3375">
        <v>9</v>
      </c>
      <c r="W3375">
        <v>0</v>
      </c>
    </row>
    <row r="3376" spans="1:23" x14ac:dyDescent="0.25">
      <c r="A3376" t="s">
        <v>63</v>
      </c>
      <c r="B3376" s="3">
        <v>45719</v>
      </c>
      <c r="C3376" s="3" t="str">
        <f>TEXT(Table1[[#This Row],[Date]],"ddd")</f>
        <v>Mon</v>
      </c>
      <c r="D3376" t="s">
        <v>2499</v>
      </c>
      <c r="E3376" s="1" t="s">
        <v>30</v>
      </c>
      <c r="F3376" s="1" t="s">
        <v>30</v>
      </c>
      <c r="G3376" s="1" t="str">
        <f>IFERROR(SUM(Table1[[#This Row],[Deactivate]]-Table1[[#This Row],[Activate]]),"")</f>
        <v/>
      </c>
      <c r="H3376" s="2" t="str">
        <f t="shared" si="52"/>
        <v/>
      </c>
      <c r="I3376" t="s">
        <v>29</v>
      </c>
      <c r="J3376" t="s">
        <v>26</v>
      </c>
      <c r="K3376">
        <v>0</v>
      </c>
      <c r="L3376" t="s">
        <v>2531</v>
      </c>
      <c r="M3376" s="1">
        <v>0.59375</v>
      </c>
      <c r="N3376" s="1">
        <v>0.62430555555555556</v>
      </c>
      <c r="O3376" s="1">
        <v>3.7499999999999999E-2</v>
      </c>
      <c r="P3376" s="1">
        <v>3.0555555555555555E-2</v>
      </c>
      <c r="Q3376" s="1">
        <v>6.805555555555555E-2</v>
      </c>
      <c r="R3376" s="2">
        <v>66</v>
      </c>
      <c r="S3376" s="2">
        <v>146.99999999999997</v>
      </c>
      <c r="T3376" s="2">
        <v>80.999999999999972</v>
      </c>
      <c r="U3376">
        <v>1</v>
      </c>
      <c r="V3376">
        <v>9</v>
      </c>
      <c r="W3376">
        <v>0</v>
      </c>
    </row>
    <row r="3377" spans="1:23" x14ac:dyDescent="0.25">
      <c r="A3377" t="s">
        <v>63</v>
      </c>
      <c r="B3377" s="3">
        <v>45719</v>
      </c>
      <c r="C3377" s="3" t="str">
        <f>TEXT(Table1[[#This Row],[Date]],"ddd")</f>
        <v>Mon</v>
      </c>
      <c r="D3377" t="s">
        <v>2499</v>
      </c>
      <c r="E3377" s="1" t="s">
        <v>30</v>
      </c>
      <c r="F3377" s="1" t="s">
        <v>30</v>
      </c>
      <c r="G3377" s="1" t="str">
        <f>IFERROR(SUM(Table1[[#This Row],[Deactivate]]-Table1[[#This Row],[Activate]]),"")</f>
        <v/>
      </c>
      <c r="H3377" s="2" t="str">
        <f t="shared" si="52"/>
        <v/>
      </c>
      <c r="I3377" t="s">
        <v>29</v>
      </c>
      <c r="J3377" t="s">
        <v>23</v>
      </c>
      <c r="K3377" t="s">
        <v>2532</v>
      </c>
      <c r="L3377">
        <v>0</v>
      </c>
      <c r="M3377" s="1">
        <v>0.62569444444444444</v>
      </c>
      <c r="N3377" s="1">
        <v>0.62569444444444444</v>
      </c>
      <c r="O3377" s="1">
        <v>0</v>
      </c>
      <c r="P3377" s="1">
        <v>0</v>
      </c>
      <c r="Q3377" s="1">
        <v>0</v>
      </c>
      <c r="R3377" s="2">
        <v>0</v>
      </c>
      <c r="S3377" s="2">
        <v>0</v>
      </c>
      <c r="T3377" s="2">
        <v>0</v>
      </c>
      <c r="U3377">
        <v>1</v>
      </c>
      <c r="V3377">
        <v>9</v>
      </c>
      <c r="W3377">
        <v>0</v>
      </c>
    </row>
    <row r="3378" spans="1:23" x14ac:dyDescent="0.25">
      <c r="A3378" t="s">
        <v>63</v>
      </c>
      <c r="B3378" s="3">
        <v>45719</v>
      </c>
      <c r="C3378" s="3" t="str">
        <f>TEXT(Table1[[#This Row],[Date]],"ddd")</f>
        <v>Mon</v>
      </c>
      <c r="D3378" t="s">
        <v>2499</v>
      </c>
      <c r="E3378" s="1" t="s">
        <v>30</v>
      </c>
      <c r="F3378" s="1" t="s">
        <v>30</v>
      </c>
      <c r="G3378" s="1" t="str">
        <f>IFERROR(SUM(Table1[[#This Row],[Deactivate]]-Table1[[#This Row],[Activate]]),"")</f>
        <v/>
      </c>
      <c r="H3378" s="2" t="str">
        <f t="shared" si="52"/>
        <v/>
      </c>
      <c r="I3378" t="s">
        <v>29</v>
      </c>
      <c r="J3378" t="s">
        <v>26</v>
      </c>
      <c r="K3378">
        <v>0</v>
      </c>
      <c r="L3378" t="s">
        <v>2533</v>
      </c>
      <c r="M3378" s="1">
        <v>0.65</v>
      </c>
      <c r="N3378" s="1">
        <v>0.70416666666666661</v>
      </c>
      <c r="O3378" s="1">
        <v>2.5694444444444447E-2</v>
      </c>
      <c r="P3378" s="1">
        <v>5.4166666666666669E-2</v>
      </c>
      <c r="Q3378" s="1">
        <v>7.9861111111111119E-2</v>
      </c>
      <c r="R3378" s="2">
        <v>117</v>
      </c>
      <c r="S3378" s="2">
        <v>172.50000000000003</v>
      </c>
      <c r="T3378" s="2">
        <v>55.500000000000028</v>
      </c>
      <c r="U3378">
        <v>1</v>
      </c>
      <c r="V3378">
        <v>9</v>
      </c>
      <c r="W3378">
        <v>0</v>
      </c>
    </row>
    <row r="3379" spans="1:23" x14ac:dyDescent="0.25">
      <c r="A3379" t="s">
        <v>86</v>
      </c>
      <c r="B3379" s="3">
        <v>45719</v>
      </c>
      <c r="C3379" s="3" t="str">
        <f>TEXT(Table1[[#This Row],[Date]],"ddd")</f>
        <v>Mon</v>
      </c>
      <c r="D3379" t="s">
        <v>2499</v>
      </c>
      <c r="E3379" s="1" t="s">
        <v>30</v>
      </c>
      <c r="F3379" s="1" t="s">
        <v>30</v>
      </c>
      <c r="G3379" s="1" t="str">
        <f>IFERROR(SUM(Table1[[#This Row],[Deactivate]]-Table1[[#This Row],[Activate]]),"")</f>
        <v/>
      </c>
      <c r="H3379" s="2" t="str">
        <f t="shared" si="52"/>
        <v/>
      </c>
      <c r="I3379" t="s">
        <v>29</v>
      </c>
      <c r="J3379" t="s">
        <v>56</v>
      </c>
      <c r="K3379">
        <v>0</v>
      </c>
      <c r="L3379" t="s">
        <v>2534</v>
      </c>
      <c r="M3379" s="1">
        <v>0.2076388888888889</v>
      </c>
      <c r="N3379" s="1">
        <v>0.58194444444444449</v>
      </c>
      <c r="O3379" s="1">
        <v>0</v>
      </c>
      <c r="P3379" s="1">
        <v>0.3743055555555555</v>
      </c>
      <c r="Q3379" s="1">
        <v>0.3743055555555555</v>
      </c>
      <c r="R3379" s="2">
        <v>808.49999999999977</v>
      </c>
      <c r="S3379" s="2">
        <v>808.49999999999977</v>
      </c>
      <c r="T3379" s="2">
        <v>0</v>
      </c>
      <c r="U3379">
        <v>1</v>
      </c>
      <c r="V3379">
        <v>9</v>
      </c>
      <c r="W3379">
        <v>0</v>
      </c>
    </row>
    <row r="3380" spans="1:23" x14ac:dyDescent="0.25">
      <c r="A3380" t="s">
        <v>86</v>
      </c>
      <c r="B3380" s="3">
        <v>45719</v>
      </c>
      <c r="C3380" s="3" t="str">
        <f>TEXT(Table1[[#This Row],[Date]],"ddd")</f>
        <v>Mon</v>
      </c>
      <c r="D3380" t="s">
        <v>2499</v>
      </c>
      <c r="E3380" s="1">
        <v>0.20814814814814814</v>
      </c>
      <c r="F3380" s="1">
        <v>0.60219907407407403</v>
      </c>
      <c r="G3380" s="1">
        <f>IFERROR(SUM(Table1[[#This Row],[Deactivate]]-Table1[[#This Row],[Activate]]),"")</f>
        <v>0.39405092592592589</v>
      </c>
      <c r="H3380" s="2">
        <f t="shared" si="52"/>
        <v>0</v>
      </c>
      <c r="I3380" t="s">
        <v>29</v>
      </c>
      <c r="J3380" t="s">
        <v>23</v>
      </c>
      <c r="K3380" t="s">
        <v>2535</v>
      </c>
      <c r="L3380">
        <v>0</v>
      </c>
      <c r="M3380" s="1">
        <v>0.58263888888888882</v>
      </c>
      <c r="N3380" s="1">
        <v>0.6020833333333333</v>
      </c>
      <c r="O3380" s="1">
        <v>0</v>
      </c>
      <c r="P3380" s="1">
        <v>1.9444444444444445E-2</v>
      </c>
      <c r="Q3380" s="1">
        <v>1.9444444444444445E-2</v>
      </c>
      <c r="R3380" s="2">
        <v>42</v>
      </c>
      <c r="S3380" s="2">
        <v>42</v>
      </c>
      <c r="T3380" s="2">
        <v>0</v>
      </c>
      <c r="U3380">
        <v>1</v>
      </c>
      <c r="V3380">
        <v>9</v>
      </c>
      <c r="W3380">
        <v>0</v>
      </c>
    </row>
    <row r="3381" spans="1:23" x14ac:dyDescent="0.25">
      <c r="A3381" t="s">
        <v>65</v>
      </c>
      <c r="B3381" s="3">
        <v>45719</v>
      </c>
      <c r="C3381" s="3" t="str">
        <f>TEXT(Table1[[#This Row],[Date]],"ddd")</f>
        <v>Mon</v>
      </c>
      <c r="D3381" t="s">
        <v>2499</v>
      </c>
      <c r="E3381" s="1" t="s">
        <v>30</v>
      </c>
      <c r="F3381" s="1" t="s">
        <v>30</v>
      </c>
      <c r="G3381" s="1" t="str">
        <f>IFERROR(SUM(Table1[[#This Row],[Deactivate]]-Table1[[#This Row],[Activate]]),"")</f>
        <v/>
      </c>
      <c r="H3381" s="2" t="str">
        <f t="shared" si="52"/>
        <v/>
      </c>
      <c r="I3381" t="s">
        <v>29</v>
      </c>
      <c r="J3381" t="s">
        <v>26</v>
      </c>
      <c r="K3381">
        <v>0</v>
      </c>
      <c r="L3381" t="s">
        <v>2514</v>
      </c>
      <c r="M3381" s="1">
        <v>0.38680555555555557</v>
      </c>
      <c r="N3381" s="1">
        <v>0.43333333333333335</v>
      </c>
      <c r="O3381" s="1">
        <v>6.9444444444444434E-2</v>
      </c>
      <c r="P3381" s="1">
        <v>4.6527777777777779E-2</v>
      </c>
      <c r="Q3381" s="1">
        <v>0.11597222222222221</v>
      </c>
      <c r="R3381" s="2">
        <v>100.5</v>
      </c>
      <c r="S3381" s="2">
        <v>250.5</v>
      </c>
      <c r="T3381" s="2">
        <v>150</v>
      </c>
      <c r="U3381">
        <v>1</v>
      </c>
      <c r="V3381">
        <v>9</v>
      </c>
      <c r="W3381">
        <v>0</v>
      </c>
    </row>
    <row r="3382" spans="1:23" x14ac:dyDescent="0.25">
      <c r="A3382" t="s">
        <v>65</v>
      </c>
      <c r="B3382" s="3">
        <v>45719</v>
      </c>
      <c r="C3382" s="3" t="str">
        <f>TEXT(Table1[[#This Row],[Date]],"ddd")</f>
        <v>Mon</v>
      </c>
      <c r="D3382" t="s">
        <v>2499</v>
      </c>
      <c r="E3382" s="1">
        <v>0.31775462962962964</v>
      </c>
      <c r="F3382" s="1">
        <v>0.79549768518518515</v>
      </c>
      <c r="G3382" s="1">
        <f>IFERROR(SUM(Table1[[#This Row],[Deactivate]]-Table1[[#This Row],[Activate]]),"")</f>
        <v>0.47774305555555552</v>
      </c>
      <c r="H3382" s="2">
        <f t="shared" si="52"/>
        <v>22</v>
      </c>
      <c r="I3382" t="s">
        <v>29</v>
      </c>
      <c r="J3382" t="s">
        <v>23</v>
      </c>
      <c r="K3382" t="s">
        <v>2536</v>
      </c>
      <c r="L3382">
        <v>0</v>
      </c>
      <c r="M3382" s="1">
        <v>0.56458333333333333</v>
      </c>
      <c r="N3382" s="1">
        <v>0.59375</v>
      </c>
      <c r="O3382" s="1">
        <v>0</v>
      </c>
      <c r="P3382" s="1">
        <v>2.9166666666666664E-2</v>
      </c>
      <c r="Q3382" s="1">
        <v>2.9166666666666664E-2</v>
      </c>
      <c r="R3382" s="2">
        <v>62.999999999999986</v>
      </c>
      <c r="S3382" s="2">
        <v>62.999999999999986</v>
      </c>
      <c r="T3382" s="2">
        <v>0</v>
      </c>
      <c r="U3382">
        <v>1</v>
      </c>
      <c r="V3382">
        <v>9</v>
      </c>
      <c r="W3382">
        <v>0</v>
      </c>
    </row>
    <row r="3383" spans="1:23" x14ac:dyDescent="0.25">
      <c r="A3383" t="s">
        <v>65</v>
      </c>
      <c r="B3383" s="3">
        <v>45719</v>
      </c>
      <c r="C3383" s="3" t="str">
        <f>TEXT(Table1[[#This Row],[Date]],"ddd")</f>
        <v>Mon</v>
      </c>
      <c r="D3383" t="s">
        <v>2499</v>
      </c>
      <c r="E3383" s="1" t="s">
        <v>30</v>
      </c>
      <c r="F3383" s="1" t="s">
        <v>30</v>
      </c>
      <c r="G3383" s="1" t="str">
        <f>IFERROR(SUM(Table1[[#This Row],[Deactivate]]-Table1[[#This Row],[Activate]]),"")</f>
        <v/>
      </c>
      <c r="H3383" s="2" t="str">
        <f t="shared" si="52"/>
        <v/>
      </c>
      <c r="I3383" t="s">
        <v>29</v>
      </c>
      <c r="J3383" t="s">
        <v>66</v>
      </c>
      <c r="K3383">
        <v>0</v>
      </c>
      <c r="L3383" t="s">
        <v>1461</v>
      </c>
      <c r="M3383" s="1">
        <v>0.59375</v>
      </c>
      <c r="N3383" s="1">
        <v>0.79513888888888884</v>
      </c>
      <c r="O3383" s="1">
        <v>7.2916666666666671E-2</v>
      </c>
      <c r="P3383" s="1">
        <v>0.20138888888888887</v>
      </c>
      <c r="Q3383" s="1">
        <v>0.27430555555555552</v>
      </c>
      <c r="R3383" s="2">
        <v>434.99999999999989</v>
      </c>
      <c r="S3383" s="2">
        <v>592.49999999999989</v>
      </c>
      <c r="T3383" s="2">
        <v>157.5</v>
      </c>
      <c r="U3383">
        <v>1</v>
      </c>
      <c r="V3383">
        <v>9</v>
      </c>
      <c r="W3383">
        <v>0</v>
      </c>
    </row>
    <row r="3384" spans="1:23" x14ac:dyDescent="0.25">
      <c r="A3384" t="s">
        <v>20</v>
      </c>
      <c r="B3384" s="3">
        <v>45720</v>
      </c>
      <c r="C3384" s="3" t="str">
        <f>TEXT(Table1[[#This Row],[Date]],"ddd")</f>
        <v>Tue</v>
      </c>
      <c r="D3384" t="s">
        <v>2499</v>
      </c>
      <c r="E3384" s="1" t="s">
        <v>30</v>
      </c>
      <c r="F3384" s="1" t="s">
        <v>30</v>
      </c>
      <c r="G3384" s="1" t="str">
        <f>IFERROR(SUM(Table1[[#This Row],[Deactivate]]-Table1[[#This Row],[Activate]]),"")</f>
        <v/>
      </c>
      <c r="H3384" s="2" t="str">
        <f t="shared" si="52"/>
        <v/>
      </c>
      <c r="I3384" t="s">
        <v>29</v>
      </c>
      <c r="J3384" t="s">
        <v>216</v>
      </c>
      <c r="K3384">
        <v>0</v>
      </c>
      <c r="L3384">
        <v>0</v>
      </c>
      <c r="M3384" s="1">
        <v>0.51041666666666663</v>
      </c>
      <c r="N3384" s="1">
        <v>0.61319444444444449</v>
      </c>
      <c r="O3384" s="1">
        <v>2.9861111111111113E-2</v>
      </c>
      <c r="P3384" s="1">
        <v>0.10277777777777779</v>
      </c>
      <c r="Q3384" s="1">
        <v>0.13263888888888889</v>
      </c>
      <c r="R3384" s="2">
        <v>222</v>
      </c>
      <c r="S3384" s="2">
        <v>286.5</v>
      </c>
      <c r="T3384" s="2">
        <v>64.5</v>
      </c>
      <c r="U3384">
        <v>1</v>
      </c>
      <c r="V3384">
        <v>9</v>
      </c>
      <c r="W3384">
        <v>0</v>
      </c>
    </row>
    <row r="3385" spans="1:23" x14ac:dyDescent="0.25">
      <c r="A3385" t="s">
        <v>20</v>
      </c>
      <c r="B3385" s="3">
        <v>45720</v>
      </c>
      <c r="C3385" s="3" t="str">
        <f>TEXT(Table1[[#This Row],[Date]],"ddd")</f>
        <v>Tue</v>
      </c>
      <c r="D3385" t="s">
        <v>2499</v>
      </c>
      <c r="E3385" s="1">
        <v>0.34761574074074075</v>
      </c>
      <c r="F3385" s="1">
        <v>0.6821180555555556</v>
      </c>
      <c r="G3385" s="1">
        <f>IFERROR(SUM(Table1[[#This Row],[Deactivate]]-Table1[[#This Row],[Activate]]),"")</f>
        <v>0.33450231481481485</v>
      </c>
      <c r="H3385" s="2">
        <f t="shared" si="52"/>
        <v>0</v>
      </c>
      <c r="I3385" t="s">
        <v>29</v>
      </c>
      <c r="J3385" t="s">
        <v>23</v>
      </c>
      <c r="K3385" t="s">
        <v>2537</v>
      </c>
      <c r="L3385">
        <v>0</v>
      </c>
      <c r="M3385" s="1">
        <v>0.61388888888888882</v>
      </c>
      <c r="N3385" s="1">
        <v>0.63541666666666663</v>
      </c>
      <c r="O3385" s="1">
        <v>0</v>
      </c>
      <c r="P3385" s="1">
        <v>2.1527777777777781E-2</v>
      </c>
      <c r="Q3385" s="1">
        <v>2.1527777777777781E-2</v>
      </c>
      <c r="R3385" s="2">
        <v>46.500000000000007</v>
      </c>
      <c r="S3385" s="2">
        <v>46.500000000000007</v>
      </c>
      <c r="T3385" s="2">
        <v>0</v>
      </c>
      <c r="U3385">
        <v>1</v>
      </c>
      <c r="V3385">
        <v>9</v>
      </c>
      <c r="W3385">
        <v>0</v>
      </c>
    </row>
    <row r="3386" spans="1:23" x14ac:dyDescent="0.25">
      <c r="A3386" t="s">
        <v>28</v>
      </c>
      <c r="B3386" s="3">
        <v>45720</v>
      </c>
      <c r="C3386" s="3" t="str">
        <f>TEXT(Table1[[#This Row],[Date]],"ddd")</f>
        <v>Tue</v>
      </c>
      <c r="D3386" t="s">
        <v>2499</v>
      </c>
      <c r="E3386" s="1" t="s">
        <v>30</v>
      </c>
      <c r="F3386" s="1" t="s">
        <v>30</v>
      </c>
      <c r="G3386" s="1" t="str">
        <f>IFERROR(SUM(Table1[[#This Row],[Deactivate]]-Table1[[#This Row],[Activate]]),"")</f>
        <v/>
      </c>
      <c r="H3386" s="2" t="str">
        <f t="shared" si="52"/>
        <v/>
      </c>
      <c r="I3386" t="s">
        <v>29</v>
      </c>
      <c r="J3386" t="s">
        <v>46</v>
      </c>
      <c r="K3386" t="s">
        <v>2538</v>
      </c>
      <c r="L3386">
        <v>0</v>
      </c>
      <c r="M3386" s="1">
        <v>0.40138888888888885</v>
      </c>
      <c r="N3386" s="1">
        <v>0.5444444444444444</v>
      </c>
      <c r="O3386" s="1">
        <v>8.2638888888888887E-2</v>
      </c>
      <c r="P3386" s="1">
        <v>0.14305555555555557</v>
      </c>
      <c r="Q3386" s="1">
        <v>0.22569444444444448</v>
      </c>
      <c r="R3386" s="2">
        <v>309.00000000000006</v>
      </c>
      <c r="S3386" s="2">
        <v>487.50000000000011</v>
      </c>
      <c r="T3386" s="2">
        <v>178.50000000000006</v>
      </c>
      <c r="U3386">
        <v>1</v>
      </c>
      <c r="V3386">
        <v>9</v>
      </c>
      <c r="W3386">
        <v>0</v>
      </c>
    </row>
    <row r="3387" spans="1:23" x14ac:dyDescent="0.25">
      <c r="A3387" t="s">
        <v>28</v>
      </c>
      <c r="B3387" s="3">
        <v>45720</v>
      </c>
      <c r="C3387" s="3" t="str">
        <f>TEXT(Table1[[#This Row],[Date]],"ddd")</f>
        <v>Tue</v>
      </c>
      <c r="D3387" t="s">
        <v>2499</v>
      </c>
      <c r="E3387" s="1">
        <v>0.31847222222222221</v>
      </c>
      <c r="F3387" s="1">
        <v>0.71</v>
      </c>
      <c r="G3387" s="1">
        <f>IFERROR(SUM(Table1[[#This Row],[Deactivate]]-Table1[[#This Row],[Activate]]),"")</f>
        <v>0.39152777777777775</v>
      </c>
      <c r="H3387" s="2">
        <f t="shared" si="52"/>
        <v>0</v>
      </c>
      <c r="I3387" t="s">
        <v>29</v>
      </c>
      <c r="J3387" t="s">
        <v>23</v>
      </c>
      <c r="K3387" t="s">
        <v>2539</v>
      </c>
      <c r="L3387">
        <v>0</v>
      </c>
      <c r="M3387" s="1">
        <v>0.55347222222222225</v>
      </c>
      <c r="N3387" s="1">
        <v>0.59097222222222223</v>
      </c>
      <c r="O3387" s="1">
        <v>0</v>
      </c>
      <c r="P3387" s="1">
        <v>3.7499999999999999E-2</v>
      </c>
      <c r="Q3387" s="1">
        <v>3.7499999999999999E-2</v>
      </c>
      <c r="R3387" s="2">
        <v>81</v>
      </c>
      <c r="S3387" s="2">
        <v>81</v>
      </c>
      <c r="T3387" s="2">
        <v>0</v>
      </c>
      <c r="U3387">
        <v>1</v>
      </c>
      <c r="V3387">
        <v>9</v>
      </c>
      <c r="W3387">
        <v>0</v>
      </c>
    </row>
    <row r="3388" spans="1:23" x14ac:dyDescent="0.25">
      <c r="A3388" t="s">
        <v>34</v>
      </c>
      <c r="B3388" s="3">
        <v>45720</v>
      </c>
      <c r="C3388" s="3" t="str">
        <f>TEXT(Table1[[#This Row],[Date]],"ddd")</f>
        <v>Tue</v>
      </c>
      <c r="D3388" t="s">
        <v>2499</v>
      </c>
      <c r="E3388" s="1" t="s">
        <v>30</v>
      </c>
      <c r="F3388" s="1" t="s">
        <v>30</v>
      </c>
      <c r="G3388" s="1" t="str">
        <f>IFERROR(SUM(Table1[[#This Row],[Deactivate]]-Table1[[#This Row],[Activate]]),"")</f>
        <v/>
      </c>
      <c r="H3388" s="2" t="str">
        <f t="shared" si="52"/>
        <v/>
      </c>
      <c r="I3388" t="s">
        <v>35</v>
      </c>
      <c r="J3388" t="s">
        <v>111</v>
      </c>
      <c r="K3388">
        <v>0</v>
      </c>
      <c r="L3388" t="s">
        <v>30</v>
      </c>
      <c r="M3388" s="1">
        <v>0</v>
      </c>
      <c r="N3388" s="1">
        <v>0</v>
      </c>
      <c r="O3388" s="1">
        <v>0</v>
      </c>
      <c r="P3388" s="1">
        <v>0</v>
      </c>
      <c r="Q3388" s="1">
        <v>0</v>
      </c>
      <c r="R3388" s="2">
        <v>0</v>
      </c>
      <c r="S3388" s="2">
        <v>0</v>
      </c>
      <c r="T3388" s="2">
        <v>0</v>
      </c>
      <c r="U3388">
        <v>1</v>
      </c>
      <c r="V3388">
        <v>9</v>
      </c>
      <c r="W3388">
        <v>0</v>
      </c>
    </row>
    <row r="3389" spans="1:23" x14ac:dyDescent="0.25">
      <c r="A3389" t="s">
        <v>34</v>
      </c>
      <c r="B3389" s="3">
        <v>45720</v>
      </c>
      <c r="C3389" s="3" t="str">
        <f>TEXT(Table1[[#This Row],[Date]],"ddd")</f>
        <v>Tue</v>
      </c>
      <c r="D3389" t="s">
        <v>2499</v>
      </c>
      <c r="E3389" s="1">
        <v>0.27221064814814816</v>
      </c>
      <c r="F3389" s="1">
        <v>0.74731481481481477</v>
      </c>
      <c r="G3389" s="1">
        <f>IFERROR(SUM(Table1[[#This Row],[Deactivate]]-Table1[[#This Row],[Activate]]),"")</f>
        <v>0.47510416666666661</v>
      </c>
      <c r="H3389" s="2">
        <f t="shared" si="52"/>
        <v>16.5</v>
      </c>
      <c r="I3389" t="s">
        <v>29</v>
      </c>
      <c r="J3389" t="s">
        <v>26</v>
      </c>
      <c r="K3389">
        <v>0</v>
      </c>
      <c r="L3389" t="s">
        <v>30</v>
      </c>
      <c r="M3389" s="1">
        <v>0.41319444444444442</v>
      </c>
      <c r="N3389" s="1">
        <v>0.52013888888888882</v>
      </c>
      <c r="O3389" s="1">
        <v>7.1527777777777787E-2</v>
      </c>
      <c r="P3389" s="1">
        <v>0.10694444444444444</v>
      </c>
      <c r="Q3389" s="1">
        <v>0.17847222222222223</v>
      </c>
      <c r="R3389" s="2">
        <v>231</v>
      </c>
      <c r="S3389" s="2">
        <v>385.5</v>
      </c>
      <c r="T3389" s="2">
        <v>154.5</v>
      </c>
      <c r="U3389">
        <v>1</v>
      </c>
      <c r="V3389">
        <v>9</v>
      </c>
      <c r="W3389">
        <v>0</v>
      </c>
    </row>
    <row r="3390" spans="1:23" x14ac:dyDescent="0.25">
      <c r="A3390" t="s">
        <v>34</v>
      </c>
      <c r="B3390" s="3">
        <v>45720</v>
      </c>
      <c r="C3390" s="3" t="str">
        <f>TEXT(Table1[[#This Row],[Date]],"ddd")</f>
        <v>Tue</v>
      </c>
      <c r="D3390" t="s">
        <v>2499</v>
      </c>
      <c r="E3390" s="1" t="s">
        <v>30</v>
      </c>
      <c r="F3390" s="1" t="s">
        <v>30</v>
      </c>
      <c r="G3390" s="1" t="str">
        <f>IFERROR(SUM(Table1[[#This Row],[Deactivate]]-Table1[[#This Row],[Activate]]),"")</f>
        <v/>
      </c>
      <c r="H3390" s="2" t="str">
        <f t="shared" si="52"/>
        <v/>
      </c>
      <c r="I3390" t="s">
        <v>29</v>
      </c>
      <c r="J3390" t="s">
        <v>23</v>
      </c>
      <c r="K3390" t="s">
        <v>2540</v>
      </c>
      <c r="L3390">
        <v>0</v>
      </c>
      <c r="M3390" s="1">
        <v>0.52013888888888882</v>
      </c>
      <c r="N3390" s="1">
        <v>0.54375000000000007</v>
      </c>
      <c r="O3390" s="1">
        <v>0</v>
      </c>
      <c r="P3390" s="1">
        <v>2.361111111111111E-2</v>
      </c>
      <c r="Q3390" s="1">
        <v>2.361111111111111E-2</v>
      </c>
      <c r="R3390" s="2">
        <v>51</v>
      </c>
      <c r="S3390" s="2">
        <v>51</v>
      </c>
      <c r="T3390" s="2">
        <v>0</v>
      </c>
      <c r="U3390">
        <v>1</v>
      </c>
      <c r="V3390">
        <v>9</v>
      </c>
      <c r="W3390">
        <v>0</v>
      </c>
    </row>
    <row r="3391" spans="1:23" x14ac:dyDescent="0.25">
      <c r="A3391" t="s">
        <v>34</v>
      </c>
      <c r="B3391" s="3">
        <v>45720</v>
      </c>
      <c r="C3391" s="3" t="str">
        <f>TEXT(Table1[[#This Row],[Date]],"ddd")</f>
        <v>Tue</v>
      </c>
      <c r="D3391" t="s">
        <v>2499</v>
      </c>
      <c r="E3391" s="1" t="s">
        <v>30</v>
      </c>
      <c r="F3391" s="1" t="s">
        <v>30</v>
      </c>
      <c r="G3391" s="1" t="str">
        <f>IFERROR(SUM(Table1[[#This Row],[Deactivate]]-Table1[[#This Row],[Activate]]),"")</f>
        <v/>
      </c>
      <c r="H3391" s="2" t="str">
        <f t="shared" si="52"/>
        <v/>
      </c>
      <c r="I3391" t="s">
        <v>29</v>
      </c>
      <c r="J3391" t="s">
        <v>26</v>
      </c>
      <c r="K3391">
        <v>0</v>
      </c>
      <c r="L3391" t="s">
        <v>2541</v>
      </c>
      <c r="M3391" s="1">
        <v>0.6381944444444444</v>
      </c>
      <c r="N3391" s="1">
        <v>0.74722222222222223</v>
      </c>
      <c r="O3391" s="1">
        <v>7.5694444444444439E-2</v>
      </c>
      <c r="P3391" s="1">
        <v>0.10902777777777778</v>
      </c>
      <c r="Q3391" s="1">
        <v>0.18472222222222223</v>
      </c>
      <c r="R3391" s="2">
        <v>235.5</v>
      </c>
      <c r="S3391" s="2">
        <v>399</v>
      </c>
      <c r="T3391" s="2">
        <v>163.5</v>
      </c>
      <c r="U3391">
        <v>1</v>
      </c>
      <c r="V3391">
        <v>9</v>
      </c>
      <c r="W3391">
        <v>0</v>
      </c>
    </row>
    <row r="3392" spans="1:23" x14ac:dyDescent="0.25">
      <c r="A3392" t="s">
        <v>41</v>
      </c>
      <c r="B3392" s="3">
        <v>45720</v>
      </c>
      <c r="C3392" s="3" t="str">
        <f>TEXT(Table1[[#This Row],[Date]],"ddd")</f>
        <v>Tue</v>
      </c>
      <c r="D3392" t="s">
        <v>2499</v>
      </c>
      <c r="E3392" s="1" t="s">
        <v>30</v>
      </c>
      <c r="F3392" s="1" t="s">
        <v>30</v>
      </c>
      <c r="G3392" s="1" t="str">
        <f>IFERROR(SUM(Table1[[#This Row],[Deactivate]]-Table1[[#This Row],[Activate]]),"")</f>
        <v/>
      </c>
      <c r="H3392" s="2" t="str">
        <f t="shared" si="52"/>
        <v/>
      </c>
      <c r="I3392" t="s">
        <v>29</v>
      </c>
      <c r="J3392" t="s">
        <v>56</v>
      </c>
      <c r="K3392">
        <v>0</v>
      </c>
      <c r="L3392">
        <v>0</v>
      </c>
      <c r="M3392" s="1">
        <v>0.33055555555555555</v>
      </c>
      <c r="N3392" s="1">
        <v>0.72638888888888886</v>
      </c>
      <c r="O3392" s="1">
        <v>0</v>
      </c>
      <c r="P3392" s="1">
        <v>0.39583333333333331</v>
      </c>
      <c r="Q3392" s="1">
        <v>0.39583333333333331</v>
      </c>
      <c r="R3392" s="2">
        <v>855</v>
      </c>
      <c r="S3392" s="2">
        <v>855</v>
      </c>
      <c r="T3392" s="2">
        <v>0</v>
      </c>
      <c r="U3392">
        <v>1</v>
      </c>
      <c r="V3392">
        <v>9</v>
      </c>
      <c r="W3392">
        <v>0</v>
      </c>
    </row>
    <row r="3393" spans="1:23" x14ac:dyDescent="0.25">
      <c r="A3393" t="s">
        <v>41</v>
      </c>
      <c r="B3393" s="3">
        <v>45720</v>
      </c>
      <c r="C3393" s="3" t="str">
        <f>TEXT(Table1[[#This Row],[Date]],"ddd")</f>
        <v>Tue</v>
      </c>
      <c r="D3393" t="s">
        <v>2499</v>
      </c>
      <c r="E3393" s="1">
        <v>0.3306365740740741</v>
      </c>
      <c r="F3393" s="1">
        <v>0.73173611111111114</v>
      </c>
      <c r="G3393" s="1">
        <f>IFERROR(SUM(Table1[[#This Row],[Deactivate]]-Table1[[#This Row],[Activate]]),"")</f>
        <v>0.40109953703703705</v>
      </c>
      <c r="H3393" s="2">
        <f t="shared" si="52"/>
        <v>0</v>
      </c>
      <c r="I3393" t="s">
        <v>29</v>
      </c>
      <c r="J3393" t="s">
        <v>23</v>
      </c>
      <c r="K3393" t="s">
        <v>2542</v>
      </c>
      <c r="L3393">
        <v>0</v>
      </c>
      <c r="M3393" s="1">
        <v>0.72638888888888886</v>
      </c>
      <c r="N3393" s="1">
        <v>0.73125000000000007</v>
      </c>
      <c r="O3393" s="1">
        <v>0</v>
      </c>
      <c r="P3393" s="1">
        <v>4.8611111111111112E-3</v>
      </c>
      <c r="Q3393" s="1">
        <v>4.8611111111111112E-3</v>
      </c>
      <c r="R3393" s="2">
        <v>10.5</v>
      </c>
      <c r="S3393" s="2">
        <v>10.5</v>
      </c>
      <c r="T3393" s="2">
        <v>0</v>
      </c>
      <c r="U3393">
        <v>1</v>
      </c>
      <c r="V3393">
        <v>9</v>
      </c>
      <c r="W3393">
        <v>0</v>
      </c>
    </row>
    <row r="3394" spans="1:23" x14ac:dyDescent="0.25">
      <c r="A3394" t="s">
        <v>43</v>
      </c>
      <c r="B3394" s="3">
        <v>45720</v>
      </c>
      <c r="C3394" s="3" t="str">
        <f>TEXT(Table1[[#This Row],[Date]],"ddd")</f>
        <v>Tue</v>
      </c>
      <c r="D3394" t="s">
        <v>2499</v>
      </c>
      <c r="E3394" s="1" t="s">
        <v>30</v>
      </c>
      <c r="F3394" s="1" t="s">
        <v>30</v>
      </c>
      <c r="G3394" s="1" t="str">
        <f>IFERROR(SUM(Table1[[#This Row],[Deactivate]]-Table1[[#This Row],[Activate]]),"")</f>
        <v/>
      </c>
      <c r="H3394" s="2" t="str">
        <f t="shared" ref="H3394:H3457" si="53">IFERROR(IF(G3394&gt;TIME(10,25,0),(INT(((G3394-TIME(10,25,0))*24*60)/15)*5.5),0),"")</f>
        <v/>
      </c>
      <c r="I3394" t="s">
        <v>29</v>
      </c>
      <c r="J3394" t="s">
        <v>49</v>
      </c>
      <c r="K3394" t="s">
        <v>2543</v>
      </c>
      <c r="L3394">
        <v>0</v>
      </c>
      <c r="M3394" s="1">
        <v>0.41111111111111115</v>
      </c>
      <c r="N3394" s="1">
        <v>0.47847222222222219</v>
      </c>
      <c r="O3394" s="1">
        <v>2.4999999999999998E-2</v>
      </c>
      <c r="P3394" s="1">
        <v>6.7361111111111108E-2</v>
      </c>
      <c r="Q3394" s="1">
        <v>9.2361111111111102E-2</v>
      </c>
      <c r="R3394" s="2">
        <v>145.5</v>
      </c>
      <c r="S3394" s="2">
        <v>199.5</v>
      </c>
      <c r="T3394" s="2">
        <v>54</v>
      </c>
      <c r="U3394">
        <v>1</v>
      </c>
      <c r="V3394">
        <v>9</v>
      </c>
      <c r="W3394">
        <v>0</v>
      </c>
    </row>
    <row r="3395" spans="1:23" x14ac:dyDescent="0.25">
      <c r="A3395" t="s">
        <v>43</v>
      </c>
      <c r="B3395" s="3">
        <v>45720</v>
      </c>
      <c r="C3395" s="3" t="str">
        <f>TEXT(Table1[[#This Row],[Date]],"ddd")</f>
        <v>Tue</v>
      </c>
      <c r="D3395" t="s">
        <v>2499</v>
      </c>
      <c r="E3395" s="1">
        <v>0.37317129629629631</v>
      </c>
      <c r="F3395" s="1" t="s">
        <v>30</v>
      </c>
      <c r="G3395" s="1" t="str">
        <f>IFERROR(SUM(Table1[[#This Row],[Deactivate]]-Table1[[#This Row],[Activate]]),"")</f>
        <v/>
      </c>
      <c r="H3395" s="2" t="str">
        <f t="shared" si="53"/>
        <v/>
      </c>
      <c r="I3395" t="s">
        <v>29</v>
      </c>
      <c r="J3395" t="s">
        <v>23</v>
      </c>
      <c r="K3395" t="s">
        <v>2544</v>
      </c>
      <c r="L3395">
        <v>0</v>
      </c>
      <c r="M3395" s="1">
        <v>0.52708333333333335</v>
      </c>
      <c r="N3395" s="1">
        <v>0.54375000000000007</v>
      </c>
      <c r="O3395" s="1">
        <v>0</v>
      </c>
      <c r="P3395" s="1">
        <v>1.6666666666666666E-2</v>
      </c>
      <c r="Q3395" s="1">
        <v>1.6666666666666666E-2</v>
      </c>
      <c r="R3395" s="2">
        <v>36</v>
      </c>
      <c r="S3395" s="2">
        <v>36</v>
      </c>
      <c r="T3395" s="2">
        <v>0</v>
      </c>
      <c r="U3395">
        <v>1</v>
      </c>
      <c r="V3395">
        <v>9</v>
      </c>
      <c r="W3395">
        <v>0</v>
      </c>
    </row>
    <row r="3396" spans="1:23" x14ac:dyDescent="0.25">
      <c r="A3396" t="s">
        <v>43</v>
      </c>
      <c r="B3396" s="3">
        <v>45720</v>
      </c>
      <c r="C3396" s="3" t="str">
        <f>TEXT(Table1[[#This Row],[Date]],"ddd")</f>
        <v>Tue</v>
      </c>
      <c r="D3396" t="s">
        <v>2499</v>
      </c>
      <c r="E3396" s="1" t="s">
        <v>30</v>
      </c>
      <c r="F3396" s="1" t="s">
        <v>30</v>
      </c>
      <c r="G3396" s="1" t="str">
        <f>IFERROR(SUM(Table1[[#This Row],[Deactivate]]-Table1[[#This Row],[Activate]]),"")</f>
        <v/>
      </c>
      <c r="H3396" s="2" t="str">
        <f t="shared" si="53"/>
        <v/>
      </c>
      <c r="I3396" t="s">
        <v>29</v>
      </c>
      <c r="J3396" t="s">
        <v>26</v>
      </c>
      <c r="K3396">
        <v>0</v>
      </c>
      <c r="L3396" t="s">
        <v>2545</v>
      </c>
      <c r="M3396" s="1">
        <v>0.57291666666666663</v>
      </c>
      <c r="N3396" s="1">
        <v>0.71597222222222223</v>
      </c>
      <c r="O3396" s="1">
        <v>4.1666666666666664E-2</v>
      </c>
      <c r="P3396" s="1">
        <v>0.14305555555555557</v>
      </c>
      <c r="Q3396" s="1">
        <v>0.18472222222222223</v>
      </c>
      <c r="R3396" s="2">
        <v>309.00000000000006</v>
      </c>
      <c r="S3396" s="2">
        <v>399</v>
      </c>
      <c r="T3396" s="2">
        <v>89.999999999999943</v>
      </c>
      <c r="U3396">
        <v>1</v>
      </c>
      <c r="V3396">
        <v>9</v>
      </c>
      <c r="W3396">
        <v>0</v>
      </c>
    </row>
    <row r="3397" spans="1:23" x14ac:dyDescent="0.25">
      <c r="A3397" t="s">
        <v>45</v>
      </c>
      <c r="B3397" s="3">
        <v>45720</v>
      </c>
      <c r="C3397" s="3" t="str">
        <f>TEXT(Table1[[#This Row],[Date]],"ddd")</f>
        <v>Tue</v>
      </c>
      <c r="D3397" t="s">
        <v>2499</v>
      </c>
      <c r="E3397" s="1" t="s">
        <v>30</v>
      </c>
      <c r="F3397" s="1" t="s">
        <v>30</v>
      </c>
      <c r="G3397" s="1" t="str">
        <f>IFERROR(SUM(Table1[[#This Row],[Deactivate]]-Table1[[#This Row],[Activate]]),"")</f>
        <v/>
      </c>
      <c r="H3397" s="2" t="str">
        <f t="shared" si="53"/>
        <v/>
      </c>
      <c r="I3397" t="s">
        <v>35</v>
      </c>
      <c r="J3397" t="s">
        <v>216</v>
      </c>
      <c r="K3397">
        <v>0</v>
      </c>
      <c r="L3397" t="s">
        <v>2546</v>
      </c>
      <c r="M3397" s="1">
        <v>0</v>
      </c>
      <c r="N3397" s="1">
        <v>0</v>
      </c>
      <c r="O3397" s="1">
        <v>0</v>
      </c>
      <c r="P3397" s="1">
        <v>0</v>
      </c>
      <c r="Q3397" s="1">
        <v>0</v>
      </c>
      <c r="R3397" s="2">
        <v>0</v>
      </c>
      <c r="S3397" s="2">
        <v>0</v>
      </c>
      <c r="T3397" s="2">
        <v>0</v>
      </c>
      <c r="U3397">
        <v>1</v>
      </c>
      <c r="V3397">
        <v>9</v>
      </c>
      <c r="W3397" t="s">
        <v>3950</v>
      </c>
    </row>
    <row r="3398" spans="1:23" x14ac:dyDescent="0.25">
      <c r="A3398" t="s">
        <v>45</v>
      </c>
      <c r="B3398" s="3">
        <v>45720</v>
      </c>
      <c r="C3398" s="3" t="str">
        <f>TEXT(Table1[[#This Row],[Date]],"ddd")</f>
        <v>Tue</v>
      </c>
      <c r="D3398" t="s">
        <v>2499</v>
      </c>
      <c r="E3398" s="1">
        <v>0.30732638888888891</v>
      </c>
      <c r="F3398" s="1">
        <v>0.7242939814814815</v>
      </c>
      <c r="G3398" s="1">
        <f>IFERROR(SUM(Table1[[#This Row],[Deactivate]]-Table1[[#This Row],[Activate]]),"")</f>
        <v>0.41696759259259258</v>
      </c>
      <c r="H3398" s="2">
        <f t="shared" si="53"/>
        <v>0</v>
      </c>
      <c r="I3398" t="s">
        <v>29</v>
      </c>
      <c r="J3398" t="s">
        <v>111</v>
      </c>
      <c r="K3398">
        <v>0</v>
      </c>
      <c r="L3398" t="s">
        <v>30</v>
      </c>
      <c r="M3398" s="1">
        <v>0.41597222222222219</v>
      </c>
      <c r="N3398" s="1">
        <v>0.46736111111111112</v>
      </c>
      <c r="O3398" s="1">
        <v>0.10902777777777778</v>
      </c>
      <c r="P3398" s="1">
        <v>5.1388888888888894E-2</v>
      </c>
      <c r="Q3398" s="1">
        <v>0.16041666666666668</v>
      </c>
      <c r="R3398" s="2">
        <v>111</v>
      </c>
      <c r="S3398" s="2">
        <v>346.50000000000006</v>
      </c>
      <c r="T3398" s="2">
        <v>235.50000000000006</v>
      </c>
      <c r="U3398">
        <v>1</v>
      </c>
      <c r="V3398">
        <v>9</v>
      </c>
      <c r="W3398">
        <v>0</v>
      </c>
    </row>
    <row r="3399" spans="1:23" x14ac:dyDescent="0.25">
      <c r="A3399" t="s">
        <v>45</v>
      </c>
      <c r="B3399" s="3">
        <v>45720</v>
      </c>
      <c r="C3399" s="3" t="str">
        <f>TEXT(Table1[[#This Row],[Date]],"ddd")</f>
        <v>Tue</v>
      </c>
      <c r="D3399" t="s">
        <v>2499</v>
      </c>
      <c r="E3399" s="1" t="s">
        <v>30</v>
      </c>
      <c r="F3399" s="1" t="s">
        <v>30</v>
      </c>
      <c r="G3399" s="1" t="str">
        <f>IFERROR(SUM(Table1[[#This Row],[Deactivate]]-Table1[[#This Row],[Activate]]),"")</f>
        <v/>
      </c>
      <c r="H3399" s="2" t="str">
        <f t="shared" si="53"/>
        <v/>
      </c>
      <c r="I3399" t="s">
        <v>29</v>
      </c>
      <c r="J3399" t="s">
        <v>68</v>
      </c>
      <c r="K3399" t="s">
        <v>2547</v>
      </c>
      <c r="L3399">
        <v>0</v>
      </c>
      <c r="M3399" s="1">
        <v>0.51111111111111118</v>
      </c>
      <c r="N3399" s="1">
        <v>0.56527777777777777</v>
      </c>
      <c r="O3399" s="1">
        <v>4.3750000000000004E-2</v>
      </c>
      <c r="P3399" s="1">
        <v>5.4166666666666669E-2</v>
      </c>
      <c r="Q3399" s="1">
        <v>9.791666666666668E-2</v>
      </c>
      <c r="R3399" s="2">
        <v>117</v>
      </c>
      <c r="S3399" s="2">
        <v>211.50000000000006</v>
      </c>
      <c r="T3399" s="2">
        <v>94.500000000000057</v>
      </c>
      <c r="U3399">
        <v>1</v>
      </c>
      <c r="V3399">
        <v>9</v>
      </c>
      <c r="W3399">
        <v>0</v>
      </c>
    </row>
    <row r="3400" spans="1:23" x14ac:dyDescent="0.25">
      <c r="A3400" t="s">
        <v>45</v>
      </c>
      <c r="B3400" s="3">
        <v>45720</v>
      </c>
      <c r="C3400" s="3" t="str">
        <f>TEXT(Table1[[#This Row],[Date]],"ddd")</f>
        <v>Tue</v>
      </c>
      <c r="D3400" t="s">
        <v>2499</v>
      </c>
      <c r="E3400" s="1" t="s">
        <v>30</v>
      </c>
      <c r="F3400" s="1" t="s">
        <v>30</v>
      </c>
      <c r="G3400" s="1" t="str">
        <f>IFERROR(SUM(Table1[[#This Row],[Deactivate]]-Table1[[#This Row],[Activate]]),"")</f>
        <v/>
      </c>
      <c r="H3400" s="2" t="str">
        <f t="shared" si="53"/>
        <v/>
      </c>
      <c r="I3400" t="s">
        <v>29</v>
      </c>
      <c r="J3400" t="s">
        <v>23</v>
      </c>
      <c r="K3400" t="s">
        <v>2548</v>
      </c>
      <c r="L3400">
        <v>0</v>
      </c>
      <c r="M3400" s="1">
        <v>0.58333333333333337</v>
      </c>
      <c r="N3400" s="1">
        <v>0.60972222222222217</v>
      </c>
      <c r="O3400" s="1">
        <v>0</v>
      </c>
      <c r="P3400" s="1">
        <v>2.6388888888888889E-2</v>
      </c>
      <c r="Q3400" s="1">
        <v>2.6388888888888889E-2</v>
      </c>
      <c r="R3400" s="2">
        <v>57</v>
      </c>
      <c r="S3400" s="2">
        <v>57</v>
      </c>
      <c r="T3400" s="2">
        <v>0</v>
      </c>
      <c r="U3400">
        <v>1</v>
      </c>
      <c r="V3400">
        <v>9</v>
      </c>
      <c r="W3400">
        <v>0</v>
      </c>
    </row>
    <row r="3401" spans="1:23" x14ac:dyDescent="0.25">
      <c r="A3401" t="s">
        <v>45</v>
      </c>
      <c r="B3401" s="3">
        <v>45720</v>
      </c>
      <c r="C3401" s="3" t="str">
        <f>TEXT(Table1[[#This Row],[Date]],"ddd")</f>
        <v>Tue</v>
      </c>
      <c r="D3401" t="s">
        <v>2499</v>
      </c>
      <c r="E3401" s="1" t="s">
        <v>30</v>
      </c>
      <c r="F3401" s="1" t="s">
        <v>30</v>
      </c>
      <c r="G3401" s="1" t="str">
        <f>IFERROR(SUM(Table1[[#This Row],[Deactivate]]-Table1[[#This Row],[Activate]]),"")</f>
        <v/>
      </c>
      <c r="H3401" s="2" t="str">
        <f t="shared" si="53"/>
        <v/>
      </c>
      <c r="I3401" t="s">
        <v>29</v>
      </c>
      <c r="J3401" t="s">
        <v>26</v>
      </c>
      <c r="K3401">
        <v>0</v>
      </c>
      <c r="L3401" t="s">
        <v>2549</v>
      </c>
      <c r="M3401" s="1">
        <v>0.64861111111111114</v>
      </c>
      <c r="N3401" s="1">
        <v>0.72361111111111109</v>
      </c>
      <c r="O3401" s="1">
        <v>5.6944444444444443E-2</v>
      </c>
      <c r="P3401" s="1">
        <v>7.4999999999999997E-2</v>
      </c>
      <c r="Q3401" s="1">
        <v>0.13194444444444445</v>
      </c>
      <c r="R3401" s="2">
        <v>162</v>
      </c>
      <c r="S3401" s="2">
        <v>285</v>
      </c>
      <c r="T3401" s="2">
        <v>123</v>
      </c>
      <c r="U3401">
        <v>1</v>
      </c>
      <c r="V3401">
        <v>9</v>
      </c>
      <c r="W3401">
        <v>0</v>
      </c>
    </row>
    <row r="3402" spans="1:23" x14ac:dyDescent="0.25">
      <c r="A3402" t="s">
        <v>55</v>
      </c>
      <c r="B3402" s="3">
        <v>45720</v>
      </c>
      <c r="C3402" s="3" t="str">
        <f>TEXT(Table1[[#This Row],[Date]],"ddd")</f>
        <v>Tue</v>
      </c>
      <c r="D3402" t="s">
        <v>2499</v>
      </c>
      <c r="E3402" s="1" t="s">
        <v>30</v>
      </c>
      <c r="F3402" s="1" t="s">
        <v>30</v>
      </c>
      <c r="G3402" s="1" t="str">
        <f>IFERROR(SUM(Table1[[#This Row],[Deactivate]]-Table1[[#This Row],[Activate]]),"")</f>
        <v/>
      </c>
      <c r="H3402" s="2" t="str">
        <f t="shared" si="53"/>
        <v/>
      </c>
      <c r="I3402" t="s">
        <v>29</v>
      </c>
      <c r="J3402" t="s">
        <v>49</v>
      </c>
      <c r="K3402" t="s">
        <v>2550</v>
      </c>
      <c r="L3402">
        <v>0</v>
      </c>
      <c r="M3402" s="1">
        <v>0.4381944444444445</v>
      </c>
      <c r="N3402" s="1">
        <v>0.62291666666666667</v>
      </c>
      <c r="O3402" s="1">
        <v>0.11319444444444444</v>
      </c>
      <c r="P3402" s="1">
        <v>0.18472222222222223</v>
      </c>
      <c r="Q3402" s="1">
        <v>0.29791666666666666</v>
      </c>
      <c r="R3402" s="2">
        <v>399</v>
      </c>
      <c r="S3402" s="2">
        <v>643.5</v>
      </c>
      <c r="T3402" s="2">
        <v>244.5</v>
      </c>
      <c r="U3402">
        <v>1</v>
      </c>
      <c r="V3402">
        <v>9</v>
      </c>
      <c r="W3402">
        <v>0</v>
      </c>
    </row>
    <row r="3403" spans="1:23" x14ac:dyDescent="0.25">
      <c r="A3403" t="s">
        <v>55</v>
      </c>
      <c r="B3403" s="3">
        <v>45720</v>
      </c>
      <c r="C3403" s="3" t="str">
        <f>TEXT(Table1[[#This Row],[Date]],"ddd")</f>
        <v>Tue</v>
      </c>
      <c r="D3403" t="s">
        <v>2499</v>
      </c>
      <c r="E3403" s="1">
        <v>0.31746527777777778</v>
      </c>
      <c r="F3403" s="1">
        <v>0.69707175925925924</v>
      </c>
      <c r="G3403" s="1">
        <f>IFERROR(SUM(Table1[[#This Row],[Deactivate]]-Table1[[#This Row],[Activate]]),"")</f>
        <v>0.37960648148148146</v>
      </c>
      <c r="H3403" s="2">
        <f t="shared" si="53"/>
        <v>0</v>
      </c>
      <c r="I3403" t="s">
        <v>29</v>
      </c>
      <c r="J3403" t="s">
        <v>23</v>
      </c>
      <c r="K3403" t="s">
        <v>2551</v>
      </c>
      <c r="L3403">
        <v>0</v>
      </c>
      <c r="M3403" s="1">
        <v>0.63541666666666663</v>
      </c>
      <c r="N3403" s="1">
        <v>0.65347222222222223</v>
      </c>
      <c r="O3403" s="1">
        <v>0</v>
      </c>
      <c r="P3403" s="1">
        <v>1.8055555555555557E-2</v>
      </c>
      <c r="Q3403" s="1">
        <v>1.8055555555555557E-2</v>
      </c>
      <c r="R3403" s="2">
        <v>39.000000000000007</v>
      </c>
      <c r="S3403" s="2">
        <v>39.000000000000007</v>
      </c>
      <c r="T3403" s="2">
        <v>0</v>
      </c>
      <c r="U3403">
        <v>1</v>
      </c>
      <c r="V3403">
        <v>9</v>
      </c>
      <c r="W3403">
        <v>0</v>
      </c>
    </row>
    <row r="3404" spans="1:23" x14ac:dyDescent="0.25">
      <c r="A3404" t="s">
        <v>59</v>
      </c>
      <c r="B3404" s="3">
        <v>45720</v>
      </c>
      <c r="C3404" s="3" t="str">
        <f>TEXT(Table1[[#This Row],[Date]],"ddd")</f>
        <v>Tue</v>
      </c>
      <c r="D3404" t="s">
        <v>2499</v>
      </c>
      <c r="E3404" s="1" t="s">
        <v>30</v>
      </c>
      <c r="F3404" s="1" t="s">
        <v>30</v>
      </c>
      <c r="G3404" s="1" t="str">
        <f>IFERROR(SUM(Table1[[#This Row],[Deactivate]]-Table1[[#This Row],[Activate]]),"")</f>
        <v/>
      </c>
      <c r="H3404" s="2" t="str">
        <f t="shared" si="53"/>
        <v/>
      </c>
      <c r="I3404" t="s">
        <v>35</v>
      </c>
      <c r="J3404" t="s">
        <v>216</v>
      </c>
      <c r="K3404">
        <v>0</v>
      </c>
      <c r="L3404" t="s">
        <v>30</v>
      </c>
      <c r="M3404" s="1">
        <v>0</v>
      </c>
      <c r="N3404" s="1">
        <v>0</v>
      </c>
      <c r="O3404" s="1">
        <v>0</v>
      </c>
      <c r="P3404" s="1">
        <v>0</v>
      </c>
      <c r="Q3404" s="1">
        <v>0</v>
      </c>
      <c r="R3404" s="2">
        <v>0</v>
      </c>
      <c r="S3404" s="2">
        <v>0</v>
      </c>
      <c r="T3404" s="2">
        <v>0</v>
      </c>
      <c r="U3404">
        <v>1</v>
      </c>
      <c r="V3404">
        <v>9</v>
      </c>
      <c r="W3404" t="s">
        <v>3950</v>
      </c>
    </row>
    <row r="3405" spans="1:23" x14ac:dyDescent="0.25">
      <c r="A3405" t="s">
        <v>59</v>
      </c>
      <c r="B3405" s="3">
        <v>45720</v>
      </c>
      <c r="C3405" s="3" t="str">
        <f>TEXT(Table1[[#This Row],[Date]],"ddd")</f>
        <v>Tue</v>
      </c>
      <c r="D3405" t="s">
        <v>2499</v>
      </c>
      <c r="E3405" s="1">
        <v>0.31518518518518518</v>
      </c>
      <c r="F3405" s="1">
        <v>0.68736111111111109</v>
      </c>
      <c r="G3405" s="1">
        <f>IFERROR(SUM(Table1[[#This Row],[Deactivate]]-Table1[[#This Row],[Activate]]),"")</f>
        <v>0.37217592592592591</v>
      </c>
      <c r="H3405" s="2">
        <f t="shared" si="53"/>
        <v>0</v>
      </c>
      <c r="I3405" t="s">
        <v>29</v>
      </c>
      <c r="J3405" t="s">
        <v>111</v>
      </c>
      <c r="K3405">
        <v>0</v>
      </c>
      <c r="L3405" t="s">
        <v>30</v>
      </c>
      <c r="M3405" s="1">
        <v>0.46736111111111112</v>
      </c>
      <c r="N3405" s="1">
        <v>0.46736111111111112</v>
      </c>
      <c r="O3405" s="1">
        <v>5.347222222222222E-2</v>
      </c>
      <c r="P3405" s="1">
        <v>0</v>
      </c>
      <c r="Q3405" s="1">
        <v>5.347222222222222E-2</v>
      </c>
      <c r="R3405" s="2">
        <v>0</v>
      </c>
      <c r="S3405" s="2">
        <v>115.5</v>
      </c>
      <c r="T3405" s="2">
        <v>115.5</v>
      </c>
      <c r="U3405">
        <v>1</v>
      </c>
      <c r="V3405">
        <v>9</v>
      </c>
      <c r="W3405">
        <v>0</v>
      </c>
    </row>
    <row r="3406" spans="1:23" x14ac:dyDescent="0.25">
      <c r="A3406" t="s">
        <v>59</v>
      </c>
      <c r="B3406" s="3">
        <v>45720</v>
      </c>
      <c r="C3406" s="3" t="str">
        <f>TEXT(Table1[[#This Row],[Date]],"ddd")</f>
        <v>Tue</v>
      </c>
      <c r="D3406" t="s">
        <v>2499</v>
      </c>
      <c r="E3406" s="1" t="s">
        <v>30</v>
      </c>
      <c r="F3406" s="1" t="s">
        <v>30</v>
      </c>
      <c r="G3406" s="1" t="str">
        <f>IFERROR(SUM(Table1[[#This Row],[Deactivate]]-Table1[[#This Row],[Activate]]),"")</f>
        <v/>
      </c>
      <c r="H3406" s="2" t="str">
        <f t="shared" si="53"/>
        <v/>
      </c>
      <c r="I3406" t="s">
        <v>29</v>
      </c>
      <c r="J3406" t="s">
        <v>68</v>
      </c>
      <c r="K3406" t="s">
        <v>2552</v>
      </c>
      <c r="L3406">
        <v>0</v>
      </c>
      <c r="M3406" s="1">
        <v>0.51111111111111118</v>
      </c>
      <c r="N3406" s="1">
        <v>0.54652777777777783</v>
      </c>
      <c r="O3406" s="1">
        <v>1.6666666666666666E-2</v>
      </c>
      <c r="P3406" s="1">
        <v>3.5416666666666666E-2</v>
      </c>
      <c r="Q3406" s="1">
        <v>5.2083333333333329E-2</v>
      </c>
      <c r="R3406" s="2">
        <v>76.5</v>
      </c>
      <c r="S3406" s="2">
        <v>112.5</v>
      </c>
      <c r="T3406" s="2">
        <v>36</v>
      </c>
      <c r="U3406">
        <v>1</v>
      </c>
      <c r="V3406">
        <v>9</v>
      </c>
      <c r="W3406">
        <v>0</v>
      </c>
    </row>
    <row r="3407" spans="1:23" x14ac:dyDescent="0.25">
      <c r="A3407" t="s">
        <v>59</v>
      </c>
      <c r="B3407" s="3">
        <v>45720</v>
      </c>
      <c r="C3407" s="3" t="str">
        <f>TEXT(Table1[[#This Row],[Date]],"ddd")</f>
        <v>Tue</v>
      </c>
      <c r="D3407" t="s">
        <v>2499</v>
      </c>
      <c r="E3407" s="1" t="s">
        <v>30</v>
      </c>
      <c r="F3407" s="1" t="s">
        <v>30</v>
      </c>
      <c r="G3407" s="1" t="str">
        <f>IFERROR(SUM(Table1[[#This Row],[Deactivate]]-Table1[[#This Row],[Activate]]),"")</f>
        <v/>
      </c>
      <c r="H3407" s="2" t="str">
        <f t="shared" si="53"/>
        <v/>
      </c>
      <c r="I3407" t="s">
        <v>29</v>
      </c>
      <c r="J3407" t="s">
        <v>23</v>
      </c>
      <c r="K3407" t="s">
        <v>2553</v>
      </c>
      <c r="L3407">
        <v>0</v>
      </c>
      <c r="M3407" s="1">
        <v>0.64930555555555558</v>
      </c>
      <c r="N3407" s="1">
        <v>0.68680555555555556</v>
      </c>
      <c r="O3407" s="1">
        <v>0</v>
      </c>
      <c r="P3407" s="1">
        <v>3.7499999999999999E-2</v>
      </c>
      <c r="Q3407" s="1">
        <v>3.7499999999999999E-2</v>
      </c>
      <c r="R3407" s="2">
        <v>81</v>
      </c>
      <c r="S3407" s="2">
        <v>81</v>
      </c>
      <c r="T3407" s="2">
        <v>0</v>
      </c>
      <c r="U3407">
        <v>1</v>
      </c>
      <c r="V3407">
        <v>9</v>
      </c>
      <c r="W3407">
        <v>0</v>
      </c>
    </row>
    <row r="3408" spans="1:23" x14ac:dyDescent="0.25">
      <c r="A3408" t="s">
        <v>61</v>
      </c>
      <c r="B3408" s="3">
        <v>45720</v>
      </c>
      <c r="C3408" s="3" t="str">
        <f>TEXT(Table1[[#This Row],[Date]],"ddd")</f>
        <v>Tue</v>
      </c>
      <c r="D3408" t="s">
        <v>2499</v>
      </c>
      <c r="E3408" s="1" t="s">
        <v>30</v>
      </c>
      <c r="F3408" s="1" t="s">
        <v>30</v>
      </c>
      <c r="G3408" s="1" t="str">
        <f>IFERROR(SUM(Table1[[#This Row],[Deactivate]]-Table1[[#This Row],[Activate]]),"")</f>
        <v/>
      </c>
      <c r="H3408" s="2" t="str">
        <f t="shared" si="53"/>
        <v/>
      </c>
      <c r="I3408" t="s">
        <v>22</v>
      </c>
      <c r="J3408" t="s">
        <v>23</v>
      </c>
      <c r="K3408" t="s">
        <v>2554</v>
      </c>
      <c r="L3408">
        <v>0</v>
      </c>
      <c r="M3408" s="1">
        <v>0</v>
      </c>
      <c r="N3408" s="1">
        <v>0</v>
      </c>
      <c r="O3408" s="1">
        <v>0</v>
      </c>
      <c r="P3408" s="1">
        <v>2.0833333333333332E-2</v>
      </c>
      <c r="Q3408" s="1">
        <v>2.0833333333333332E-2</v>
      </c>
      <c r="R3408" s="2">
        <v>45</v>
      </c>
      <c r="S3408" s="2">
        <v>45</v>
      </c>
      <c r="T3408" s="2">
        <v>0</v>
      </c>
      <c r="U3408">
        <v>1</v>
      </c>
      <c r="V3408">
        <v>9</v>
      </c>
      <c r="W3408">
        <v>0</v>
      </c>
    </row>
    <row r="3409" spans="1:23" x14ac:dyDescent="0.25">
      <c r="A3409" t="s">
        <v>63</v>
      </c>
      <c r="B3409" s="3">
        <v>45720</v>
      </c>
      <c r="C3409" s="3" t="str">
        <f>TEXT(Table1[[#This Row],[Date]],"ddd")</f>
        <v>Tue</v>
      </c>
      <c r="D3409" t="s">
        <v>2499</v>
      </c>
      <c r="E3409" s="1" t="s">
        <v>30</v>
      </c>
      <c r="F3409" s="1" t="s">
        <v>30</v>
      </c>
      <c r="G3409" s="1" t="str">
        <f>IFERROR(SUM(Table1[[#This Row],[Deactivate]]-Table1[[#This Row],[Activate]]),"")</f>
        <v/>
      </c>
      <c r="H3409" s="2" t="str">
        <f t="shared" si="53"/>
        <v/>
      </c>
      <c r="I3409" t="s">
        <v>29</v>
      </c>
      <c r="J3409" t="s">
        <v>26</v>
      </c>
      <c r="K3409">
        <v>0</v>
      </c>
      <c r="L3409" t="s">
        <v>2555</v>
      </c>
      <c r="M3409" s="1">
        <v>0.38125000000000003</v>
      </c>
      <c r="N3409" s="1">
        <v>0.43124999999999997</v>
      </c>
      <c r="O3409" s="1">
        <v>4.1666666666666664E-2</v>
      </c>
      <c r="P3409" s="1">
        <v>4.9999999999999996E-2</v>
      </c>
      <c r="Q3409" s="1">
        <v>9.166666666666666E-2</v>
      </c>
      <c r="R3409" s="2">
        <v>108</v>
      </c>
      <c r="S3409" s="2">
        <v>198</v>
      </c>
      <c r="T3409" s="2">
        <v>90</v>
      </c>
      <c r="U3409">
        <v>1</v>
      </c>
      <c r="V3409">
        <v>9</v>
      </c>
      <c r="W3409">
        <v>0</v>
      </c>
    </row>
    <row r="3410" spans="1:23" x14ac:dyDescent="0.25">
      <c r="A3410" t="s">
        <v>63</v>
      </c>
      <c r="B3410" s="3">
        <v>45720</v>
      </c>
      <c r="C3410" s="3" t="str">
        <f>TEXT(Table1[[#This Row],[Date]],"ddd")</f>
        <v>Tue</v>
      </c>
      <c r="D3410" t="s">
        <v>2499</v>
      </c>
      <c r="E3410" s="1">
        <v>0.29065972222222225</v>
      </c>
      <c r="F3410" s="1">
        <v>0.71707175925925926</v>
      </c>
      <c r="G3410" s="1">
        <f>IFERROR(SUM(Table1[[#This Row],[Deactivate]]-Table1[[#This Row],[Activate]]),"")</f>
        <v>0.42641203703703701</v>
      </c>
      <c r="H3410" s="2">
        <f t="shared" si="53"/>
        <v>0</v>
      </c>
      <c r="I3410" t="s">
        <v>29</v>
      </c>
      <c r="J3410" t="s">
        <v>26</v>
      </c>
      <c r="K3410">
        <v>0</v>
      </c>
      <c r="L3410" t="s">
        <v>2556</v>
      </c>
      <c r="M3410" s="1">
        <v>0.45416666666666666</v>
      </c>
      <c r="N3410" s="1">
        <v>0.49583333333333335</v>
      </c>
      <c r="O3410" s="1">
        <v>2.2916666666666669E-2</v>
      </c>
      <c r="P3410" s="1">
        <v>4.1666666666666664E-2</v>
      </c>
      <c r="Q3410" s="1">
        <v>6.4583333333333326E-2</v>
      </c>
      <c r="R3410" s="2">
        <v>90</v>
      </c>
      <c r="S3410" s="2">
        <v>139.49999999999997</v>
      </c>
      <c r="T3410" s="2">
        <v>49.499999999999972</v>
      </c>
      <c r="U3410">
        <v>1</v>
      </c>
      <c r="V3410">
        <v>9</v>
      </c>
      <c r="W3410">
        <v>0</v>
      </c>
    </row>
    <row r="3411" spans="1:23" x14ac:dyDescent="0.25">
      <c r="A3411" t="s">
        <v>63</v>
      </c>
      <c r="B3411" s="3">
        <v>45720</v>
      </c>
      <c r="C3411" s="3" t="str">
        <f>TEXT(Table1[[#This Row],[Date]],"ddd")</f>
        <v>Tue</v>
      </c>
      <c r="D3411" t="s">
        <v>2499</v>
      </c>
      <c r="E3411" s="1" t="s">
        <v>30</v>
      </c>
      <c r="F3411" s="1" t="s">
        <v>30</v>
      </c>
      <c r="G3411" s="1" t="str">
        <f>IFERROR(SUM(Table1[[#This Row],[Deactivate]]-Table1[[#This Row],[Activate]]),"")</f>
        <v/>
      </c>
      <c r="H3411" s="2" t="str">
        <f t="shared" si="53"/>
        <v/>
      </c>
      <c r="I3411" t="s">
        <v>29</v>
      </c>
      <c r="J3411" t="s">
        <v>23</v>
      </c>
      <c r="K3411" t="s">
        <v>2557</v>
      </c>
      <c r="L3411">
        <v>0</v>
      </c>
      <c r="M3411" s="1">
        <v>0.5180555555555556</v>
      </c>
      <c r="N3411" s="1">
        <v>0.53402777777777777</v>
      </c>
      <c r="O3411" s="1">
        <v>0</v>
      </c>
      <c r="P3411" s="1">
        <v>1.5972222222222224E-2</v>
      </c>
      <c r="Q3411" s="1">
        <v>1.5972222222222224E-2</v>
      </c>
      <c r="R3411" s="2">
        <v>34.500000000000007</v>
      </c>
      <c r="S3411" s="2">
        <v>34.500000000000007</v>
      </c>
      <c r="T3411" s="2">
        <v>0</v>
      </c>
      <c r="U3411">
        <v>1</v>
      </c>
      <c r="V3411">
        <v>9</v>
      </c>
      <c r="W3411">
        <v>0</v>
      </c>
    </row>
    <row r="3412" spans="1:23" x14ac:dyDescent="0.25">
      <c r="A3412" t="s">
        <v>63</v>
      </c>
      <c r="B3412" s="3">
        <v>45720</v>
      </c>
      <c r="C3412" s="3" t="str">
        <f>TEXT(Table1[[#This Row],[Date]],"ddd")</f>
        <v>Tue</v>
      </c>
      <c r="D3412" t="s">
        <v>2499</v>
      </c>
      <c r="E3412" s="1" t="s">
        <v>30</v>
      </c>
      <c r="F3412" s="1" t="s">
        <v>30</v>
      </c>
      <c r="G3412" s="1" t="str">
        <f>IFERROR(SUM(Table1[[#This Row],[Deactivate]]-Table1[[#This Row],[Activate]]),"")</f>
        <v/>
      </c>
      <c r="H3412" s="2" t="str">
        <f t="shared" si="53"/>
        <v/>
      </c>
      <c r="I3412" t="s">
        <v>29</v>
      </c>
      <c r="J3412" t="s">
        <v>26</v>
      </c>
      <c r="K3412">
        <v>0</v>
      </c>
      <c r="L3412" t="s">
        <v>2558</v>
      </c>
      <c r="M3412" s="1">
        <v>0.55069444444444449</v>
      </c>
      <c r="N3412" s="1">
        <v>0.58194444444444449</v>
      </c>
      <c r="O3412" s="1">
        <v>3.888888888888889E-2</v>
      </c>
      <c r="P3412" s="1">
        <v>3.125E-2</v>
      </c>
      <c r="Q3412" s="1">
        <v>7.013888888888889E-2</v>
      </c>
      <c r="R3412" s="2">
        <v>67.5</v>
      </c>
      <c r="S3412" s="2">
        <v>151.5</v>
      </c>
      <c r="T3412" s="2">
        <v>84</v>
      </c>
      <c r="U3412">
        <v>1</v>
      </c>
      <c r="V3412">
        <v>9</v>
      </c>
      <c r="W3412">
        <v>0</v>
      </c>
    </row>
    <row r="3413" spans="1:23" x14ac:dyDescent="0.25">
      <c r="A3413" t="s">
        <v>63</v>
      </c>
      <c r="B3413" s="3">
        <v>45720</v>
      </c>
      <c r="C3413" s="3" t="str">
        <f>TEXT(Table1[[#This Row],[Date]],"ddd")</f>
        <v>Tue</v>
      </c>
      <c r="D3413" t="s">
        <v>2499</v>
      </c>
      <c r="E3413" s="1" t="s">
        <v>30</v>
      </c>
      <c r="F3413" s="1" t="s">
        <v>30</v>
      </c>
      <c r="G3413" s="1" t="str">
        <f>IFERROR(SUM(Table1[[#This Row],[Deactivate]]-Table1[[#This Row],[Activate]]),"")</f>
        <v/>
      </c>
      <c r="H3413" s="2" t="str">
        <f t="shared" si="53"/>
        <v/>
      </c>
      <c r="I3413" t="s">
        <v>29</v>
      </c>
      <c r="J3413" t="s">
        <v>26</v>
      </c>
      <c r="K3413">
        <v>0</v>
      </c>
      <c r="L3413" t="s">
        <v>2559</v>
      </c>
      <c r="M3413" s="1">
        <v>0.62222222222222223</v>
      </c>
      <c r="N3413" s="1">
        <v>0.6743055555555556</v>
      </c>
      <c r="O3413" s="1">
        <v>4.027777777777778E-2</v>
      </c>
      <c r="P3413" s="1">
        <v>5.2083333333333336E-2</v>
      </c>
      <c r="Q3413" s="1">
        <v>9.2361111111111116E-2</v>
      </c>
      <c r="R3413" s="2">
        <v>112.5</v>
      </c>
      <c r="S3413" s="2">
        <v>199.5</v>
      </c>
      <c r="T3413" s="2">
        <v>87</v>
      </c>
      <c r="U3413">
        <v>1</v>
      </c>
      <c r="V3413">
        <v>9</v>
      </c>
      <c r="W3413">
        <v>0</v>
      </c>
    </row>
    <row r="3414" spans="1:23" x14ac:dyDescent="0.25">
      <c r="A3414" t="s">
        <v>65</v>
      </c>
      <c r="B3414" s="3">
        <v>45720</v>
      </c>
      <c r="C3414" s="3" t="str">
        <f>TEXT(Table1[[#This Row],[Date]],"ddd")</f>
        <v>Tue</v>
      </c>
      <c r="D3414" t="s">
        <v>2499</v>
      </c>
      <c r="E3414" s="1" t="s">
        <v>30</v>
      </c>
      <c r="F3414" s="1" t="s">
        <v>30</v>
      </c>
      <c r="G3414" s="1" t="str">
        <f>IFERROR(SUM(Table1[[#This Row],[Deactivate]]-Table1[[#This Row],[Activate]]),"")</f>
        <v/>
      </c>
      <c r="H3414" s="2" t="str">
        <f t="shared" si="53"/>
        <v/>
      </c>
      <c r="I3414" t="s">
        <v>38</v>
      </c>
      <c r="J3414" t="s">
        <v>66</v>
      </c>
      <c r="K3414">
        <v>0</v>
      </c>
      <c r="L3414" t="s">
        <v>567</v>
      </c>
      <c r="M3414" s="1">
        <v>0.40347222222222223</v>
      </c>
      <c r="N3414" s="1">
        <v>0.54097222222222219</v>
      </c>
      <c r="O3414" s="1">
        <v>7.9861111111111105E-2</v>
      </c>
      <c r="P3414" s="1">
        <v>0.13749999999999998</v>
      </c>
      <c r="Q3414" s="1">
        <v>0.21736111111111109</v>
      </c>
      <c r="R3414" s="2">
        <v>296.99999999999994</v>
      </c>
      <c r="S3414" s="2">
        <v>469.49999999999989</v>
      </c>
      <c r="T3414" s="2">
        <v>172.49999999999994</v>
      </c>
      <c r="U3414">
        <v>1</v>
      </c>
      <c r="V3414">
        <v>9</v>
      </c>
      <c r="W3414">
        <v>0</v>
      </c>
    </row>
    <row r="3415" spans="1:23" x14ac:dyDescent="0.25">
      <c r="A3415" t="s">
        <v>65</v>
      </c>
      <c r="B3415" s="3">
        <v>45720</v>
      </c>
      <c r="C3415" s="3" t="str">
        <f>TEXT(Table1[[#This Row],[Date]],"ddd")</f>
        <v>Tue</v>
      </c>
      <c r="D3415" t="s">
        <v>2499</v>
      </c>
      <c r="E3415" s="1">
        <v>0.32378472222222221</v>
      </c>
      <c r="F3415" s="1">
        <v>0.83796296296296291</v>
      </c>
      <c r="G3415" s="1">
        <f>IFERROR(SUM(Table1[[#This Row],[Deactivate]]-Table1[[#This Row],[Activate]]),"")</f>
        <v>0.5141782407407407</v>
      </c>
      <c r="H3415" s="2">
        <f t="shared" si="53"/>
        <v>38.5</v>
      </c>
      <c r="I3415" t="s">
        <v>29</v>
      </c>
      <c r="J3415" t="s">
        <v>23</v>
      </c>
      <c r="K3415" t="s">
        <v>2560</v>
      </c>
      <c r="L3415">
        <v>0</v>
      </c>
      <c r="M3415" s="1">
        <v>0.54097222222222219</v>
      </c>
      <c r="N3415" s="1">
        <v>0.56527777777777777</v>
      </c>
      <c r="O3415" s="1">
        <v>0</v>
      </c>
      <c r="P3415" s="1">
        <v>2.4305555555555556E-2</v>
      </c>
      <c r="Q3415" s="1">
        <v>2.4305555555555556E-2</v>
      </c>
      <c r="R3415" s="2">
        <v>52.5</v>
      </c>
      <c r="S3415" s="2">
        <v>52.5</v>
      </c>
      <c r="T3415" s="2">
        <v>0</v>
      </c>
      <c r="U3415">
        <v>1</v>
      </c>
      <c r="V3415">
        <v>9</v>
      </c>
      <c r="W3415">
        <v>0</v>
      </c>
    </row>
    <row r="3416" spans="1:23" x14ac:dyDescent="0.25">
      <c r="A3416" t="s">
        <v>65</v>
      </c>
      <c r="B3416" s="3">
        <v>45720</v>
      </c>
      <c r="C3416" s="3" t="str">
        <f>TEXT(Table1[[#This Row],[Date]],"ddd")</f>
        <v>Tue</v>
      </c>
      <c r="D3416" t="s">
        <v>2499</v>
      </c>
      <c r="E3416" s="1" t="s">
        <v>30</v>
      </c>
      <c r="F3416" s="1" t="s">
        <v>30</v>
      </c>
      <c r="G3416" s="1" t="str">
        <f>IFERROR(SUM(Table1[[#This Row],[Deactivate]]-Table1[[#This Row],[Activate]]),"")</f>
        <v/>
      </c>
      <c r="H3416" s="2" t="str">
        <f t="shared" si="53"/>
        <v/>
      </c>
      <c r="I3416" t="s">
        <v>29</v>
      </c>
      <c r="J3416" t="s">
        <v>66</v>
      </c>
      <c r="K3416">
        <v>0</v>
      </c>
      <c r="L3416" t="s">
        <v>567</v>
      </c>
      <c r="M3416" s="1">
        <v>0.56527777777777777</v>
      </c>
      <c r="N3416" s="1">
        <v>0.79791666666666661</v>
      </c>
      <c r="O3416" s="1">
        <v>0</v>
      </c>
      <c r="P3416" s="1">
        <v>0.23263888888888887</v>
      </c>
      <c r="Q3416" s="1">
        <v>0.23263888888888887</v>
      </c>
      <c r="R3416" s="2">
        <v>502.49999999999989</v>
      </c>
      <c r="S3416" s="2">
        <v>502.49999999999989</v>
      </c>
      <c r="T3416" s="2">
        <v>0</v>
      </c>
      <c r="U3416">
        <v>1</v>
      </c>
      <c r="V3416">
        <v>9</v>
      </c>
      <c r="W3416">
        <v>0</v>
      </c>
    </row>
    <row r="3417" spans="1:23" x14ac:dyDescent="0.25">
      <c r="A3417" t="s">
        <v>20</v>
      </c>
      <c r="B3417" s="3">
        <v>45721</v>
      </c>
      <c r="C3417" s="3" t="str">
        <f>TEXT(Table1[[#This Row],[Date]],"ddd")</f>
        <v>Wed</v>
      </c>
      <c r="D3417" t="s">
        <v>2499</v>
      </c>
      <c r="E3417" s="1" t="s">
        <v>30</v>
      </c>
      <c r="F3417" s="1" t="s">
        <v>30</v>
      </c>
      <c r="G3417" s="1" t="str">
        <f>IFERROR(SUM(Table1[[#This Row],[Deactivate]]-Table1[[#This Row],[Activate]]),"")</f>
        <v/>
      </c>
      <c r="H3417" s="2" t="str">
        <f t="shared" si="53"/>
        <v/>
      </c>
      <c r="I3417" t="s">
        <v>29</v>
      </c>
      <c r="J3417" t="s">
        <v>26</v>
      </c>
      <c r="K3417">
        <v>0</v>
      </c>
      <c r="L3417" t="s">
        <v>2561</v>
      </c>
      <c r="M3417" s="1">
        <v>0.41319444444444442</v>
      </c>
      <c r="N3417" s="1">
        <v>0.52777777777777779</v>
      </c>
      <c r="O3417" s="1">
        <v>7.1527777777777787E-2</v>
      </c>
      <c r="P3417" s="1">
        <v>0.11458333333333333</v>
      </c>
      <c r="Q3417" s="1">
        <v>0.18611111111111112</v>
      </c>
      <c r="R3417" s="2">
        <v>247.5</v>
      </c>
      <c r="S3417" s="2">
        <v>402</v>
      </c>
      <c r="T3417" s="2">
        <v>154.5</v>
      </c>
      <c r="U3417">
        <v>1</v>
      </c>
      <c r="V3417">
        <v>9</v>
      </c>
      <c r="W3417">
        <v>0</v>
      </c>
    </row>
    <row r="3418" spans="1:23" x14ac:dyDescent="0.25">
      <c r="A3418" t="s">
        <v>20</v>
      </c>
      <c r="B3418" s="3">
        <v>45721</v>
      </c>
      <c r="C3418" s="3" t="str">
        <f>TEXT(Table1[[#This Row],[Date]],"ddd")</f>
        <v>Wed</v>
      </c>
      <c r="D3418" t="s">
        <v>2499</v>
      </c>
      <c r="E3418" s="1">
        <v>0.34192129629629631</v>
      </c>
      <c r="F3418" s="1">
        <v>0.98329861111111116</v>
      </c>
      <c r="G3418" s="1">
        <f>IFERROR(SUM(Table1[[#This Row],[Deactivate]]-Table1[[#This Row],[Activate]]),"")</f>
        <v>0.64137731481481486</v>
      </c>
      <c r="H3418" s="2">
        <f t="shared" si="53"/>
        <v>104.5</v>
      </c>
      <c r="I3418" t="s">
        <v>29</v>
      </c>
      <c r="J3418" t="s">
        <v>23</v>
      </c>
      <c r="K3418" t="s">
        <v>2562</v>
      </c>
      <c r="L3418">
        <v>0</v>
      </c>
      <c r="M3418" s="1">
        <v>0.57638888888888895</v>
      </c>
      <c r="N3418" s="1">
        <v>0.6875</v>
      </c>
      <c r="O3418" s="1">
        <v>0</v>
      </c>
      <c r="P3418" s="1">
        <v>0.1111111111111111</v>
      </c>
      <c r="Q3418" s="1">
        <v>0.1111111111111111</v>
      </c>
      <c r="R3418" s="2">
        <v>240</v>
      </c>
      <c r="S3418" s="2">
        <v>240</v>
      </c>
      <c r="T3418" s="2">
        <v>0</v>
      </c>
      <c r="U3418">
        <v>1</v>
      </c>
      <c r="V3418">
        <v>9</v>
      </c>
      <c r="W3418">
        <v>0</v>
      </c>
    </row>
    <row r="3419" spans="1:23" x14ac:dyDescent="0.25">
      <c r="A3419" t="s">
        <v>20</v>
      </c>
      <c r="B3419" s="3">
        <v>45721</v>
      </c>
      <c r="C3419" s="3" t="str">
        <f>TEXT(Table1[[#This Row],[Date]],"ddd")</f>
        <v>Wed</v>
      </c>
      <c r="D3419" t="s">
        <v>2499</v>
      </c>
      <c r="E3419" s="1" t="s">
        <v>30</v>
      </c>
      <c r="F3419" s="1" t="s">
        <v>30</v>
      </c>
      <c r="G3419" s="1" t="str">
        <f>IFERROR(SUM(Table1[[#This Row],[Deactivate]]-Table1[[#This Row],[Activate]]),"")</f>
        <v/>
      </c>
      <c r="H3419" s="2" t="str">
        <f t="shared" si="53"/>
        <v/>
      </c>
      <c r="I3419" t="s">
        <v>29</v>
      </c>
      <c r="J3419" t="s">
        <v>26</v>
      </c>
      <c r="K3419">
        <v>0</v>
      </c>
      <c r="L3419" t="s">
        <v>2563</v>
      </c>
      <c r="M3419" s="1">
        <v>0.6875</v>
      </c>
      <c r="N3419" s="1">
        <v>0.90208333333333324</v>
      </c>
      <c r="O3419" s="1">
        <v>4.0972222222222222E-2</v>
      </c>
      <c r="P3419" s="1">
        <v>0.21458333333333335</v>
      </c>
      <c r="Q3419" s="1">
        <v>0.25555555555555559</v>
      </c>
      <c r="R3419" s="2">
        <v>463.5</v>
      </c>
      <c r="S3419" s="2">
        <v>552.00000000000011</v>
      </c>
      <c r="T3419" s="2">
        <v>88.500000000000114</v>
      </c>
      <c r="U3419">
        <v>1</v>
      </c>
      <c r="V3419">
        <v>9</v>
      </c>
      <c r="W3419">
        <v>0</v>
      </c>
    </row>
    <row r="3420" spans="1:23" x14ac:dyDescent="0.25">
      <c r="A3420" t="s">
        <v>28</v>
      </c>
      <c r="B3420" s="3">
        <v>45721</v>
      </c>
      <c r="C3420" s="3" t="str">
        <f>TEXT(Table1[[#This Row],[Date]],"ddd")</f>
        <v>Wed</v>
      </c>
      <c r="D3420" t="s">
        <v>2499</v>
      </c>
      <c r="E3420" s="1" t="s">
        <v>30</v>
      </c>
      <c r="F3420" s="1" t="s">
        <v>30</v>
      </c>
      <c r="G3420" s="1" t="str">
        <f>IFERROR(SUM(Table1[[#This Row],[Deactivate]]-Table1[[#This Row],[Activate]]),"")</f>
        <v/>
      </c>
      <c r="H3420" s="2" t="str">
        <f t="shared" si="53"/>
        <v/>
      </c>
      <c r="I3420" t="s">
        <v>29</v>
      </c>
      <c r="J3420" t="s">
        <v>26</v>
      </c>
      <c r="K3420">
        <v>0</v>
      </c>
      <c r="L3420" t="s">
        <v>2564</v>
      </c>
      <c r="M3420" s="1">
        <v>0.34236111111111112</v>
      </c>
      <c r="N3420" s="1">
        <v>0.4152777777777778</v>
      </c>
      <c r="O3420" s="1">
        <v>5.2083333333333336E-2</v>
      </c>
      <c r="P3420" s="1">
        <v>7.2916666666666671E-2</v>
      </c>
      <c r="Q3420" s="1">
        <v>0.125</v>
      </c>
      <c r="R3420" s="2">
        <v>157.5</v>
      </c>
      <c r="S3420" s="2">
        <v>270</v>
      </c>
      <c r="T3420" s="2">
        <v>112.5</v>
      </c>
      <c r="U3420">
        <v>1</v>
      </c>
      <c r="V3420">
        <v>9</v>
      </c>
      <c r="W3420">
        <v>0</v>
      </c>
    </row>
    <row r="3421" spans="1:23" x14ac:dyDescent="0.25">
      <c r="A3421" t="s">
        <v>28</v>
      </c>
      <c r="B3421" s="3">
        <v>45721</v>
      </c>
      <c r="C3421" s="3" t="str">
        <f>TEXT(Table1[[#This Row],[Date]],"ddd")</f>
        <v>Wed</v>
      </c>
      <c r="D3421" t="s">
        <v>2499</v>
      </c>
      <c r="E3421" s="1">
        <v>0.27163194444444444</v>
      </c>
      <c r="F3421" s="1">
        <v>0.79787037037037034</v>
      </c>
      <c r="G3421" s="1">
        <f>IFERROR(SUM(Table1[[#This Row],[Deactivate]]-Table1[[#This Row],[Activate]]),"")</f>
        <v>0.52623842592592585</v>
      </c>
      <c r="H3421" s="2">
        <f t="shared" si="53"/>
        <v>44</v>
      </c>
      <c r="I3421" t="s">
        <v>29</v>
      </c>
      <c r="J3421" t="s">
        <v>26</v>
      </c>
      <c r="K3421">
        <v>0</v>
      </c>
      <c r="L3421" t="s">
        <v>2565</v>
      </c>
      <c r="M3421" s="1">
        <v>0.44513888888888892</v>
      </c>
      <c r="N3421" s="1">
        <v>0.49027777777777781</v>
      </c>
      <c r="O3421" s="1">
        <v>2.9861111111111113E-2</v>
      </c>
      <c r="P3421" s="1">
        <v>4.5138888888888888E-2</v>
      </c>
      <c r="Q3421" s="1">
        <v>7.4999999999999997E-2</v>
      </c>
      <c r="R3421" s="2">
        <v>97.5</v>
      </c>
      <c r="S3421" s="2">
        <v>162</v>
      </c>
      <c r="T3421" s="2">
        <v>64.5</v>
      </c>
      <c r="U3421">
        <v>1</v>
      </c>
      <c r="V3421">
        <v>9</v>
      </c>
      <c r="W3421">
        <v>0</v>
      </c>
    </row>
    <row r="3422" spans="1:23" x14ac:dyDescent="0.25">
      <c r="A3422" t="s">
        <v>28</v>
      </c>
      <c r="B3422" s="3">
        <v>45721</v>
      </c>
      <c r="C3422" s="3" t="str">
        <f>TEXT(Table1[[#This Row],[Date]],"ddd")</f>
        <v>Wed</v>
      </c>
      <c r="D3422" t="s">
        <v>2499</v>
      </c>
      <c r="E3422" s="1" t="s">
        <v>30</v>
      </c>
      <c r="F3422" s="1" t="s">
        <v>30</v>
      </c>
      <c r="G3422" s="1" t="str">
        <f>IFERROR(SUM(Table1[[#This Row],[Deactivate]]-Table1[[#This Row],[Activate]]),"")</f>
        <v/>
      </c>
      <c r="H3422" s="2" t="str">
        <f t="shared" si="53"/>
        <v/>
      </c>
      <c r="I3422" t="s">
        <v>29</v>
      </c>
      <c r="J3422" t="s">
        <v>26</v>
      </c>
      <c r="K3422">
        <v>0</v>
      </c>
      <c r="L3422" t="s">
        <v>2566</v>
      </c>
      <c r="M3422" s="1">
        <v>0.50902777777777775</v>
      </c>
      <c r="N3422" s="1">
        <v>0.59444444444444444</v>
      </c>
      <c r="O3422" s="1">
        <v>1.8749999999999999E-2</v>
      </c>
      <c r="P3422" s="1">
        <v>8.5416666666666655E-2</v>
      </c>
      <c r="Q3422" s="1">
        <v>0.10416666666666666</v>
      </c>
      <c r="R3422" s="2">
        <v>184.49999999999997</v>
      </c>
      <c r="S3422" s="2">
        <v>225</v>
      </c>
      <c r="T3422" s="2">
        <v>40.500000000000028</v>
      </c>
      <c r="U3422">
        <v>1</v>
      </c>
      <c r="V3422">
        <v>9</v>
      </c>
      <c r="W3422">
        <v>0</v>
      </c>
    </row>
    <row r="3423" spans="1:23" x14ac:dyDescent="0.25">
      <c r="A3423" t="s">
        <v>28</v>
      </c>
      <c r="B3423" s="3">
        <v>45721</v>
      </c>
      <c r="C3423" s="3" t="str">
        <f>TEXT(Table1[[#This Row],[Date]],"ddd")</f>
        <v>Wed</v>
      </c>
      <c r="D3423" t="s">
        <v>2499</v>
      </c>
      <c r="E3423" s="1" t="s">
        <v>30</v>
      </c>
      <c r="F3423" s="1" t="s">
        <v>30</v>
      </c>
      <c r="G3423" s="1" t="str">
        <f>IFERROR(SUM(Table1[[#This Row],[Deactivate]]-Table1[[#This Row],[Activate]]),"")</f>
        <v/>
      </c>
      <c r="H3423" s="2" t="str">
        <f t="shared" si="53"/>
        <v/>
      </c>
      <c r="I3423" t="s">
        <v>29</v>
      </c>
      <c r="J3423" t="s">
        <v>26</v>
      </c>
      <c r="K3423">
        <v>0</v>
      </c>
      <c r="L3423" t="s">
        <v>2567</v>
      </c>
      <c r="M3423" s="1">
        <v>0.61527777777777781</v>
      </c>
      <c r="N3423" s="1">
        <v>0.65694444444444444</v>
      </c>
      <c r="O3423" s="1">
        <v>2.0833333333333332E-2</v>
      </c>
      <c r="P3423" s="1">
        <v>4.1666666666666664E-2</v>
      </c>
      <c r="Q3423" s="1">
        <v>6.25E-2</v>
      </c>
      <c r="R3423" s="2">
        <v>90</v>
      </c>
      <c r="S3423" s="2">
        <v>135</v>
      </c>
      <c r="T3423" s="2">
        <v>45</v>
      </c>
      <c r="U3423">
        <v>1</v>
      </c>
      <c r="V3423">
        <v>9</v>
      </c>
      <c r="W3423">
        <v>0</v>
      </c>
    </row>
    <row r="3424" spans="1:23" x14ac:dyDescent="0.25">
      <c r="A3424" t="s">
        <v>28</v>
      </c>
      <c r="B3424" s="3">
        <v>45721</v>
      </c>
      <c r="C3424" s="3" t="str">
        <f>TEXT(Table1[[#This Row],[Date]],"ddd")</f>
        <v>Wed</v>
      </c>
      <c r="D3424" t="s">
        <v>2499</v>
      </c>
      <c r="E3424" s="1" t="s">
        <v>30</v>
      </c>
      <c r="F3424" s="1" t="s">
        <v>30</v>
      </c>
      <c r="G3424" s="1" t="str">
        <f>IFERROR(SUM(Table1[[#This Row],[Deactivate]]-Table1[[#This Row],[Activate]]),"")</f>
        <v/>
      </c>
      <c r="H3424" s="2" t="str">
        <f t="shared" si="53"/>
        <v/>
      </c>
      <c r="I3424" t="s">
        <v>29</v>
      </c>
      <c r="J3424" t="s">
        <v>26</v>
      </c>
      <c r="K3424">
        <v>0</v>
      </c>
      <c r="L3424" t="s">
        <v>2568</v>
      </c>
      <c r="M3424" s="1">
        <v>0.66666666666666663</v>
      </c>
      <c r="N3424" s="1">
        <v>0.72430555555555554</v>
      </c>
      <c r="O3424" s="1">
        <v>9.7222222222222224E-3</v>
      </c>
      <c r="P3424" s="1">
        <v>5.7638888888888885E-2</v>
      </c>
      <c r="Q3424" s="1">
        <v>6.7361111111111108E-2</v>
      </c>
      <c r="R3424" s="2">
        <v>124.5</v>
      </c>
      <c r="S3424" s="2">
        <v>145.5</v>
      </c>
      <c r="T3424" s="2">
        <v>21</v>
      </c>
      <c r="U3424">
        <v>1</v>
      </c>
      <c r="V3424">
        <v>9</v>
      </c>
      <c r="W3424">
        <v>0</v>
      </c>
    </row>
    <row r="3425" spans="1:23" x14ac:dyDescent="0.25">
      <c r="A3425" t="s">
        <v>28</v>
      </c>
      <c r="B3425" s="3">
        <v>45721</v>
      </c>
      <c r="C3425" s="3" t="str">
        <f>TEXT(Table1[[#This Row],[Date]],"ddd")</f>
        <v>Wed</v>
      </c>
      <c r="D3425" t="s">
        <v>2499</v>
      </c>
      <c r="E3425" s="1" t="s">
        <v>30</v>
      </c>
      <c r="F3425" s="1" t="s">
        <v>30</v>
      </c>
      <c r="G3425" s="1" t="str">
        <f>IFERROR(SUM(Table1[[#This Row],[Deactivate]]-Table1[[#This Row],[Activate]]),"")</f>
        <v/>
      </c>
      <c r="H3425" s="2" t="str">
        <f t="shared" si="53"/>
        <v/>
      </c>
      <c r="I3425" t="s">
        <v>29</v>
      </c>
      <c r="J3425" t="s">
        <v>23</v>
      </c>
      <c r="K3425" t="s">
        <v>2569</v>
      </c>
      <c r="L3425">
        <v>0</v>
      </c>
      <c r="M3425" s="1">
        <v>0.74791666666666667</v>
      </c>
      <c r="N3425" s="1">
        <v>0.79722222222222217</v>
      </c>
      <c r="O3425" s="1">
        <v>0</v>
      </c>
      <c r="P3425" s="1">
        <v>4.9305555555555554E-2</v>
      </c>
      <c r="Q3425" s="1">
        <v>4.9305555555555554E-2</v>
      </c>
      <c r="R3425" s="2">
        <v>106.5</v>
      </c>
      <c r="S3425" s="2">
        <v>106.5</v>
      </c>
      <c r="T3425" s="2">
        <v>0</v>
      </c>
      <c r="U3425">
        <v>1</v>
      </c>
      <c r="V3425">
        <v>9</v>
      </c>
      <c r="W3425">
        <v>0</v>
      </c>
    </row>
    <row r="3426" spans="1:23" x14ac:dyDescent="0.25">
      <c r="A3426" t="s">
        <v>28</v>
      </c>
      <c r="B3426" s="3">
        <v>45721</v>
      </c>
      <c r="C3426" s="3" t="str">
        <f>TEXT(Table1[[#This Row],[Date]],"ddd")</f>
        <v>Wed</v>
      </c>
      <c r="D3426" t="s">
        <v>2499</v>
      </c>
      <c r="E3426" s="1" t="s">
        <v>30</v>
      </c>
      <c r="F3426" s="1" t="s">
        <v>30</v>
      </c>
      <c r="G3426" s="1" t="str">
        <f>IFERROR(SUM(Table1[[#This Row],[Deactivate]]-Table1[[#This Row],[Activate]]),"")</f>
        <v/>
      </c>
      <c r="H3426" s="2" t="str">
        <f t="shared" si="53"/>
        <v/>
      </c>
      <c r="I3426" t="s">
        <v>29</v>
      </c>
      <c r="J3426" t="s">
        <v>53</v>
      </c>
      <c r="K3426" t="s">
        <v>2570</v>
      </c>
      <c r="L3426">
        <v>0</v>
      </c>
      <c r="M3426" s="1">
        <v>0.79722222222222217</v>
      </c>
      <c r="N3426" s="1">
        <v>0.79722222222222217</v>
      </c>
      <c r="O3426" s="1">
        <v>2.361111111111111E-2</v>
      </c>
      <c r="P3426" s="1">
        <v>0</v>
      </c>
      <c r="Q3426" s="1">
        <v>2.361111111111111E-2</v>
      </c>
      <c r="R3426" s="2">
        <v>0</v>
      </c>
      <c r="S3426" s="2">
        <v>51</v>
      </c>
      <c r="T3426" s="2">
        <v>51</v>
      </c>
      <c r="U3426">
        <v>1</v>
      </c>
      <c r="V3426">
        <v>9</v>
      </c>
      <c r="W3426">
        <v>0</v>
      </c>
    </row>
    <row r="3427" spans="1:23" x14ac:dyDescent="0.25">
      <c r="A3427" t="s">
        <v>41</v>
      </c>
      <c r="B3427" s="3">
        <v>45721</v>
      </c>
      <c r="C3427" s="3" t="str">
        <f>TEXT(Table1[[#This Row],[Date]],"ddd")</f>
        <v>Wed</v>
      </c>
      <c r="D3427" t="s">
        <v>2499</v>
      </c>
      <c r="E3427" s="1" t="s">
        <v>30</v>
      </c>
      <c r="F3427" s="1" t="s">
        <v>30</v>
      </c>
      <c r="G3427" s="1" t="str">
        <f>IFERROR(SUM(Table1[[#This Row],[Deactivate]]-Table1[[#This Row],[Activate]]),"")</f>
        <v/>
      </c>
      <c r="H3427" s="2" t="str">
        <f t="shared" si="53"/>
        <v/>
      </c>
      <c r="I3427" t="s">
        <v>29</v>
      </c>
      <c r="J3427" t="s">
        <v>56</v>
      </c>
      <c r="K3427">
        <v>0</v>
      </c>
      <c r="L3427">
        <v>0</v>
      </c>
      <c r="M3427" s="1">
        <v>0.6958333333333333</v>
      </c>
      <c r="N3427" s="1">
        <v>0.73611111111111116</v>
      </c>
      <c r="O3427" s="1">
        <v>0</v>
      </c>
      <c r="P3427" s="1">
        <v>4.027777777777778E-2</v>
      </c>
      <c r="Q3427" s="1">
        <v>4.027777777777778E-2</v>
      </c>
      <c r="R3427" s="2">
        <v>87.000000000000014</v>
      </c>
      <c r="S3427" s="2">
        <v>87.000000000000014</v>
      </c>
      <c r="T3427" s="2">
        <v>0</v>
      </c>
      <c r="U3427">
        <v>1</v>
      </c>
      <c r="V3427">
        <v>9</v>
      </c>
      <c r="W3427">
        <v>0</v>
      </c>
    </row>
    <row r="3428" spans="1:23" x14ac:dyDescent="0.25">
      <c r="A3428" t="s">
        <v>41</v>
      </c>
      <c r="B3428" s="3">
        <v>45721</v>
      </c>
      <c r="C3428" s="3" t="str">
        <f>TEXT(Table1[[#This Row],[Date]],"ddd")</f>
        <v>Wed</v>
      </c>
      <c r="D3428" t="s">
        <v>2499</v>
      </c>
      <c r="E3428" s="1">
        <v>0.28300925925925924</v>
      </c>
      <c r="F3428" s="1">
        <v>0.74706018518518513</v>
      </c>
      <c r="G3428" s="1">
        <f>IFERROR(SUM(Table1[[#This Row],[Deactivate]]-Table1[[#This Row],[Activate]]),"")</f>
        <v>0.46405092592592589</v>
      </c>
      <c r="H3428" s="2">
        <f t="shared" si="53"/>
        <v>11</v>
      </c>
      <c r="I3428" t="s">
        <v>29</v>
      </c>
      <c r="J3428" t="s">
        <v>23</v>
      </c>
      <c r="K3428" t="s">
        <v>2571</v>
      </c>
      <c r="L3428">
        <v>0</v>
      </c>
      <c r="M3428" s="1">
        <v>0.73611111111111116</v>
      </c>
      <c r="N3428" s="1">
        <v>0.74652777777777779</v>
      </c>
      <c r="O3428" s="1">
        <v>0</v>
      </c>
      <c r="P3428" s="1">
        <v>1.0416666666666666E-2</v>
      </c>
      <c r="Q3428" s="1">
        <v>1.0416666666666666E-2</v>
      </c>
      <c r="R3428" s="2">
        <v>22.5</v>
      </c>
      <c r="S3428" s="2">
        <v>22.5</v>
      </c>
      <c r="T3428" s="2">
        <v>0</v>
      </c>
      <c r="U3428">
        <v>1</v>
      </c>
      <c r="V3428">
        <v>9</v>
      </c>
      <c r="W3428">
        <v>0</v>
      </c>
    </row>
    <row r="3429" spans="1:23" x14ac:dyDescent="0.25">
      <c r="A3429" t="s">
        <v>41</v>
      </c>
      <c r="B3429" s="3">
        <v>45721</v>
      </c>
      <c r="C3429" s="3" t="str">
        <f>TEXT(Table1[[#This Row],[Date]],"ddd")</f>
        <v>Wed</v>
      </c>
      <c r="D3429" t="s">
        <v>2499</v>
      </c>
      <c r="E3429" s="1" t="s">
        <v>30</v>
      </c>
      <c r="F3429" s="1" t="s">
        <v>30</v>
      </c>
      <c r="G3429" s="1" t="str">
        <f>IFERROR(SUM(Table1[[#This Row],[Deactivate]]-Table1[[#This Row],[Activate]]),"")</f>
        <v/>
      </c>
      <c r="H3429" s="2" t="str">
        <f t="shared" si="53"/>
        <v/>
      </c>
      <c r="I3429" t="s">
        <v>29</v>
      </c>
      <c r="J3429" t="s">
        <v>53</v>
      </c>
      <c r="K3429" t="s">
        <v>2572</v>
      </c>
      <c r="L3429">
        <v>0</v>
      </c>
      <c r="M3429" s="1">
        <v>0.74652777777777779</v>
      </c>
      <c r="N3429" s="1">
        <v>0.74652777777777779</v>
      </c>
      <c r="O3429" s="1">
        <v>0.39583333333333331</v>
      </c>
      <c r="P3429" s="1">
        <v>0</v>
      </c>
      <c r="Q3429" s="1">
        <v>0.39583333333333331</v>
      </c>
      <c r="R3429" s="2">
        <v>0</v>
      </c>
      <c r="S3429" s="2">
        <v>855</v>
      </c>
      <c r="T3429" s="2">
        <v>855</v>
      </c>
      <c r="U3429">
        <v>1</v>
      </c>
      <c r="V3429">
        <v>9</v>
      </c>
      <c r="W3429">
        <v>0</v>
      </c>
    </row>
    <row r="3430" spans="1:23" x14ac:dyDescent="0.25">
      <c r="A3430" t="s">
        <v>43</v>
      </c>
      <c r="B3430" s="3">
        <v>45721</v>
      </c>
      <c r="C3430" s="3" t="str">
        <f>TEXT(Table1[[#This Row],[Date]],"ddd")</f>
        <v>Wed</v>
      </c>
      <c r="D3430" t="s">
        <v>2499</v>
      </c>
      <c r="E3430" s="1" t="s">
        <v>30</v>
      </c>
      <c r="F3430" s="1" t="s">
        <v>30</v>
      </c>
      <c r="G3430" s="1" t="str">
        <f>IFERROR(SUM(Table1[[#This Row],[Deactivate]]-Table1[[#This Row],[Activate]]),"")</f>
        <v/>
      </c>
      <c r="H3430" s="2" t="str">
        <f t="shared" si="53"/>
        <v/>
      </c>
      <c r="I3430" t="s">
        <v>29</v>
      </c>
      <c r="J3430" t="s">
        <v>96</v>
      </c>
      <c r="K3430" t="s">
        <v>2573</v>
      </c>
      <c r="L3430">
        <v>0</v>
      </c>
      <c r="M3430" s="1">
        <v>0.40833333333333338</v>
      </c>
      <c r="N3430" s="1">
        <v>0.48125000000000001</v>
      </c>
      <c r="O3430" s="1">
        <v>1.8055555555555557E-2</v>
      </c>
      <c r="P3430" s="1">
        <v>7.2916666666666671E-2</v>
      </c>
      <c r="Q3430" s="1">
        <v>9.0972222222222232E-2</v>
      </c>
      <c r="R3430" s="2">
        <v>157.5</v>
      </c>
      <c r="S3430" s="2">
        <v>196.5</v>
      </c>
      <c r="T3430" s="2">
        <v>39</v>
      </c>
      <c r="U3430">
        <v>1</v>
      </c>
      <c r="V3430">
        <v>9</v>
      </c>
      <c r="W3430">
        <v>0</v>
      </c>
    </row>
    <row r="3431" spans="1:23" x14ac:dyDescent="0.25">
      <c r="A3431" t="s">
        <v>43</v>
      </c>
      <c r="B3431" s="3">
        <v>45721</v>
      </c>
      <c r="C3431" s="3" t="str">
        <f>TEXT(Table1[[#This Row],[Date]],"ddd")</f>
        <v>Wed</v>
      </c>
      <c r="D3431" t="s">
        <v>2499</v>
      </c>
      <c r="E3431" s="1">
        <v>0.38232638888888887</v>
      </c>
      <c r="F3431" s="1">
        <v>0.67145833333333338</v>
      </c>
      <c r="G3431" s="1">
        <f>IFERROR(SUM(Table1[[#This Row],[Deactivate]]-Table1[[#This Row],[Activate]]),"")</f>
        <v>0.28913194444444451</v>
      </c>
      <c r="H3431" s="2">
        <f t="shared" si="53"/>
        <v>0</v>
      </c>
      <c r="I3431" t="s">
        <v>29</v>
      </c>
      <c r="J3431" t="s">
        <v>23</v>
      </c>
      <c r="K3431" t="s">
        <v>2574</v>
      </c>
      <c r="L3431">
        <v>0</v>
      </c>
      <c r="M3431" s="1">
        <v>0.5395833333333333</v>
      </c>
      <c r="N3431" s="1">
        <v>0.57708333333333328</v>
      </c>
      <c r="O3431" s="1">
        <v>0</v>
      </c>
      <c r="P3431" s="1">
        <v>3.7499999999999999E-2</v>
      </c>
      <c r="Q3431" s="1">
        <v>3.7499999999999999E-2</v>
      </c>
      <c r="R3431" s="2">
        <v>81</v>
      </c>
      <c r="S3431" s="2">
        <v>81</v>
      </c>
      <c r="T3431" s="2">
        <v>0</v>
      </c>
      <c r="U3431">
        <v>1</v>
      </c>
      <c r="V3431">
        <v>9</v>
      </c>
      <c r="W3431">
        <v>0</v>
      </c>
    </row>
    <row r="3432" spans="1:23" x14ac:dyDescent="0.25">
      <c r="A3432" t="s">
        <v>43</v>
      </c>
      <c r="B3432" s="3">
        <v>45721</v>
      </c>
      <c r="C3432" s="3" t="str">
        <f>TEXT(Table1[[#This Row],[Date]],"ddd")</f>
        <v>Wed</v>
      </c>
      <c r="D3432" t="s">
        <v>2499</v>
      </c>
      <c r="E3432" s="1" t="s">
        <v>30</v>
      </c>
      <c r="F3432" s="1" t="s">
        <v>30</v>
      </c>
      <c r="G3432" s="1" t="str">
        <f>IFERROR(SUM(Table1[[#This Row],[Deactivate]]-Table1[[#This Row],[Activate]]),"")</f>
        <v/>
      </c>
      <c r="H3432" s="2" t="str">
        <f t="shared" si="53"/>
        <v/>
      </c>
      <c r="I3432" t="s">
        <v>29</v>
      </c>
      <c r="J3432" t="s">
        <v>26</v>
      </c>
      <c r="K3432">
        <v>0</v>
      </c>
      <c r="L3432" t="s">
        <v>2575</v>
      </c>
      <c r="M3432" s="1">
        <v>0.57777777777777783</v>
      </c>
      <c r="N3432" s="1">
        <v>0.67083333333333339</v>
      </c>
      <c r="O3432" s="1">
        <v>6.9444444444444447E-4</v>
      </c>
      <c r="P3432" s="1">
        <v>9.3055555555555558E-2</v>
      </c>
      <c r="Q3432" s="1">
        <v>9.375E-2</v>
      </c>
      <c r="R3432" s="2">
        <v>201</v>
      </c>
      <c r="S3432" s="2">
        <v>202.5</v>
      </c>
      <c r="T3432" s="2">
        <v>1.5</v>
      </c>
      <c r="U3432">
        <v>1</v>
      </c>
      <c r="V3432">
        <v>9</v>
      </c>
      <c r="W3432">
        <v>0</v>
      </c>
    </row>
    <row r="3433" spans="1:23" x14ac:dyDescent="0.25">
      <c r="A3433" t="s">
        <v>45</v>
      </c>
      <c r="B3433" s="3">
        <v>45721</v>
      </c>
      <c r="C3433" s="3" t="str">
        <f>TEXT(Table1[[#This Row],[Date]],"ddd")</f>
        <v>Wed</v>
      </c>
      <c r="D3433" t="s">
        <v>2499</v>
      </c>
      <c r="E3433" s="1" t="s">
        <v>30</v>
      </c>
      <c r="F3433" s="1" t="s">
        <v>30</v>
      </c>
      <c r="G3433" s="1" t="str">
        <f>IFERROR(SUM(Table1[[#This Row],[Deactivate]]-Table1[[#This Row],[Activate]]),"")</f>
        <v/>
      </c>
      <c r="H3433" s="2" t="str">
        <f t="shared" si="53"/>
        <v/>
      </c>
      <c r="I3433" t="s">
        <v>29</v>
      </c>
      <c r="J3433" t="s">
        <v>96</v>
      </c>
      <c r="K3433" t="s">
        <v>2576</v>
      </c>
      <c r="L3433">
        <v>0</v>
      </c>
      <c r="M3433" s="1">
        <v>0.39652777777777781</v>
      </c>
      <c r="N3433" s="1">
        <v>0.48333333333333334</v>
      </c>
      <c r="O3433" s="1">
        <v>7.4999999999999997E-2</v>
      </c>
      <c r="P3433" s="1">
        <v>8.6805555555555566E-2</v>
      </c>
      <c r="Q3433" s="1">
        <v>0.16180555555555556</v>
      </c>
      <c r="R3433" s="2">
        <v>187.50000000000003</v>
      </c>
      <c r="S3433" s="2">
        <v>349.5</v>
      </c>
      <c r="T3433" s="2">
        <v>161.99999999999997</v>
      </c>
      <c r="U3433">
        <v>1</v>
      </c>
      <c r="V3433">
        <v>9</v>
      </c>
      <c r="W3433">
        <v>0</v>
      </c>
    </row>
    <row r="3434" spans="1:23" x14ac:dyDescent="0.25">
      <c r="A3434" t="s">
        <v>45</v>
      </c>
      <c r="B3434" s="3">
        <v>45721</v>
      </c>
      <c r="C3434" s="3" t="str">
        <f>TEXT(Table1[[#This Row],[Date]],"ddd")</f>
        <v>Wed</v>
      </c>
      <c r="D3434" t="s">
        <v>2499</v>
      </c>
      <c r="E3434" s="1">
        <v>0.32141203703703702</v>
      </c>
      <c r="F3434" s="1">
        <v>0.70673611111111112</v>
      </c>
      <c r="G3434" s="1">
        <f>IFERROR(SUM(Table1[[#This Row],[Deactivate]]-Table1[[#This Row],[Activate]]),"")</f>
        <v>0.3853240740740741</v>
      </c>
      <c r="H3434" s="2">
        <f t="shared" si="53"/>
        <v>0</v>
      </c>
      <c r="I3434" t="s">
        <v>29</v>
      </c>
      <c r="J3434" t="s">
        <v>23</v>
      </c>
      <c r="K3434" t="s">
        <v>2577</v>
      </c>
      <c r="L3434">
        <v>0</v>
      </c>
      <c r="M3434" s="1">
        <v>0.56111111111111112</v>
      </c>
      <c r="N3434" s="1">
        <v>0.58750000000000002</v>
      </c>
      <c r="O3434" s="1">
        <v>0</v>
      </c>
      <c r="P3434" s="1">
        <v>2.6388888888888889E-2</v>
      </c>
      <c r="Q3434" s="1">
        <v>2.6388888888888889E-2</v>
      </c>
      <c r="R3434" s="2">
        <v>57</v>
      </c>
      <c r="S3434" s="2">
        <v>57</v>
      </c>
      <c r="T3434" s="2">
        <v>0</v>
      </c>
      <c r="U3434">
        <v>1</v>
      </c>
      <c r="V3434">
        <v>9</v>
      </c>
      <c r="W3434">
        <v>0</v>
      </c>
    </row>
    <row r="3435" spans="1:23" x14ac:dyDescent="0.25">
      <c r="A3435" t="s">
        <v>45</v>
      </c>
      <c r="B3435" s="3">
        <v>45721</v>
      </c>
      <c r="C3435" s="3" t="str">
        <f>TEXT(Table1[[#This Row],[Date]],"ddd")</f>
        <v>Wed</v>
      </c>
      <c r="D3435" t="s">
        <v>2499</v>
      </c>
      <c r="E3435" s="1" t="s">
        <v>30</v>
      </c>
      <c r="F3435" s="1" t="s">
        <v>30</v>
      </c>
      <c r="G3435" s="1" t="str">
        <f>IFERROR(SUM(Table1[[#This Row],[Deactivate]]-Table1[[#This Row],[Activate]]),"")</f>
        <v/>
      </c>
      <c r="H3435" s="2" t="str">
        <f t="shared" si="53"/>
        <v/>
      </c>
      <c r="I3435" t="s">
        <v>29</v>
      </c>
      <c r="J3435" t="s">
        <v>26</v>
      </c>
      <c r="K3435">
        <v>0</v>
      </c>
      <c r="L3435" t="s">
        <v>2578</v>
      </c>
      <c r="M3435" s="1">
        <v>0.58750000000000002</v>
      </c>
      <c r="N3435" s="1">
        <v>0.70624999999999993</v>
      </c>
      <c r="O3435" s="1">
        <v>0</v>
      </c>
      <c r="P3435" s="1">
        <v>0.11875000000000001</v>
      </c>
      <c r="Q3435" s="1">
        <v>0.11875000000000001</v>
      </c>
      <c r="R3435" s="2">
        <v>256.5</v>
      </c>
      <c r="S3435" s="2">
        <v>256.5</v>
      </c>
      <c r="T3435" s="2">
        <v>0</v>
      </c>
      <c r="U3435">
        <v>1</v>
      </c>
      <c r="V3435">
        <v>9</v>
      </c>
      <c r="W3435">
        <v>0</v>
      </c>
    </row>
    <row r="3436" spans="1:23" x14ac:dyDescent="0.25">
      <c r="A3436" t="s">
        <v>55</v>
      </c>
      <c r="B3436" s="3">
        <v>45721</v>
      </c>
      <c r="C3436" s="3" t="str">
        <f>TEXT(Table1[[#This Row],[Date]],"ddd")</f>
        <v>Wed</v>
      </c>
      <c r="D3436" t="s">
        <v>2499</v>
      </c>
      <c r="E3436" s="1" t="s">
        <v>30</v>
      </c>
      <c r="F3436" s="1" t="s">
        <v>30</v>
      </c>
      <c r="G3436" s="1" t="str">
        <f>IFERROR(SUM(Table1[[#This Row],[Deactivate]]-Table1[[#This Row],[Activate]]),"")</f>
        <v/>
      </c>
      <c r="H3436" s="2" t="str">
        <f t="shared" si="53"/>
        <v/>
      </c>
      <c r="I3436" t="s">
        <v>38</v>
      </c>
      <c r="J3436" t="s">
        <v>393</v>
      </c>
      <c r="K3436">
        <v>0</v>
      </c>
      <c r="L3436" t="s">
        <v>2579</v>
      </c>
      <c r="M3436" s="1">
        <v>0.31597222222222221</v>
      </c>
      <c r="N3436" s="1">
        <v>0.54791666666666672</v>
      </c>
      <c r="O3436" s="1">
        <v>6.9444444444444447E-4</v>
      </c>
      <c r="P3436" s="1">
        <v>0.23194444444444443</v>
      </c>
      <c r="Q3436" s="1">
        <v>0.23263888888888887</v>
      </c>
      <c r="R3436" s="2">
        <v>501</v>
      </c>
      <c r="S3436" s="2">
        <v>502.49999999999989</v>
      </c>
      <c r="T3436" s="2">
        <v>1.4999999999998863</v>
      </c>
      <c r="U3436">
        <v>1</v>
      </c>
      <c r="V3436">
        <v>9</v>
      </c>
      <c r="W3436">
        <v>0</v>
      </c>
    </row>
    <row r="3437" spans="1:23" x14ac:dyDescent="0.25">
      <c r="A3437" t="s">
        <v>55</v>
      </c>
      <c r="B3437" s="3">
        <v>45721</v>
      </c>
      <c r="C3437" s="3" t="str">
        <f>TEXT(Table1[[#This Row],[Date]],"ddd")</f>
        <v>Wed</v>
      </c>
      <c r="D3437" t="s">
        <v>2499</v>
      </c>
      <c r="E3437" s="1">
        <v>0.31542824074074072</v>
      </c>
      <c r="F3437" s="1">
        <v>0.69785879629629632</v>
      </c>
      <c r="G3437" s="1">
        <f>IFERROR(SUM(Table1[[#This Row],[Deactivate]]-Table1[[#This Row],[Activate]]),"")</f>
        <v>0.38243055555555561</v>
      </c>
      <c r="H3437" s="2">
        <f t="shared" si="53"/>
        <v>0</v>
      </c>
      <c r="I3437" t="s">
        <v>29</v>
      </c>
      <c r="J3437" t="s">
        <v>23</v>
      </c>
      <c r="K3437" t="s">
        <v>2580</v>
      </c>
      <c r="L3437">
        <v>0</v>
      </c>
      <c r="M3437" s="1">
        <v>0.54791666666666672</v>
      </c>
      <c r="N3437" s="1">
        <v>0.56666666666666665</v>
      </c>
      <c r="O3437" s="1">
        <v>0</v>
      </c>
      <c r="P3437" s="1">
        <v>1.8749999999999999E-2</v>
      </c>
      <c r="Q3437" s="1">
        <v>1.8749999999999999E-2</v>
      </c>
      <c r="R3437" s="2">
        <v>40.5</v>
      </c>
      <c r="S3437" s="2">
        <v>40.5</v>
      </c>
      <c r="T3437" s="2">
        <v>0</v>
      </c>
      <c r="U3437">
        <v>1</v>
      </c>
      <c r="V3437">
        <v>9</v>
      </c>
      <c r="W3437">
        <v>0</v>
      </c>
    </row>
    <row r="3438" spans="1:23" x14ac:dyDescent="0.25">
      <c r="A3438" t="s">
        <v>55</v>
      </c>
      <c r="B3438" s="3">
        <v>45721</v>
      </c>
      <c r="C3438" s="3" t="str">
        <f>TEXT(Table1[[#This Row],[Date]],"ddd")</f>
        <v>Wed</v>
      </c>
      <c r="D3438" t="s">
        <v>2499</v>
      </c>
      <c r="E3438" s="1" t="s">
        <v>30</v>
      </c>
      <c r="F3438" s="1" t="s">
        <v>30</v>
      </c>
      <c r="G3438" s="1" t="str">
        <f>IFERROR(SUM(Table1[[#This Row],[Deactivate]]-Table1[[#This Row],[Activate]]),"")</f>
        <v/>
      </c>
      <c r="H3438" s="2" t="str">
        <f t="shared" si="53"/>
        <v/>
      </c>
      <c r="I3438" t="s">
        <v>29</v>
      </c>
      <c r="J3438" t="s">
        <v>393</v>
      </c>
      <c r="K3438">
        <v>0</v>
      </c>
      <c r="L3438" t="s">
        <v>2579</v>
      </c>
      <c r="M3438" s="1">
        <v>0.56666666666666665</v>
      </c>
      <c r="N3438" s="1">
        <v>0.6972222222222223</v>
      </c>
      <c r="O3438" s="1">
        <v>0</v>
      </c>
      <c r="P3438" s="1">
        <v>0.13055555555555556</v>
      </c>
      <c r="Q3438" s="1">
        <v>0.13055555555555556</v>
      </c>
      <c r="R3438" s="2">
        <v>282</v>
      </c>
      <c r="S3438" s="2">
        <v>282</v>
      </c>
      <c r="T3438" s="2">
        <v>0</v>
      </c>
      <c r="U3438">
        <v>1</v>
      </c>
      <c r="V3438">
        <v>9</v>
      </c>
      <c r="W3438">
        <v>0</v>
      </c>
    </row>
    <row r="3439" spans="1:23" x14ac:dyDescent="0.25">
      <c r="A3439" t="s">
        <v>59</v>
      </c>
      <c r="B3439" s="3">
        <v>45721</v>
      </c>
      <c r="C3439" s="3" t="str">
        <f>TEXT(Table1[[#This Row],[Date]],"ddd")</f>
        <v>Wed</v>
      </c>
      <c r="D3439" t="s">
        <v>2499</v>
      </c>
      <c r="E3439" s="1" t="s">
        <v>30</v>
      </c>
      <c r="F3439" s="1" t="s">
        <v>30</v>
      </c>
      <c r="G3439" s="1" t="str">
        <f>IFERROR(SUM(Table1[[#This Row],[Deactivate]]-Table1[[#This Row],[Activate]]),"")</f>
        <v/>
      </c>
      <c r="H3439" s="2" t="str">
        <f t="shared" si="53"/>
        <v/>
      </c>
      <c r="I3439" t="s">
        <v>29</v>
      </c>
      <c r="J3439" t="s">
        <v>26</v>
      </c>
      <c r="K3439">
        <v>0</v>
      </c>
      <c r="L3439" t="s">
        <v>2561</v>
      </c>
      <c r="M3439" s="1">
        <v>0.43402777777777773</v>
      </c>
      <c r="N3439" s="1">
        <v>0.52569444444444446</v>
      </c>
      <c r="O3439" s="1">
        <v>5.8333333333333327E-2</v>
      </c>
      <c r="P3439" s="1">
        <v>9.1666666666666674E-2</v>
      </c>
      <c r="Q3439" s="1">
        <v>0.15</v>
      </c>
      <c r="R3439" s="2">
        <v>198</v>
      </c>
      <c r="S3439" s="2">
        <v>324</v>
      </c>
      <c r="T3439" s="2">
        <v>126</v>
      </c>
      <c r="U3439">
        <v>1</v>
      </c>
      <c r="V3439">
        <v>9</v>
      </c>
      <c r="W3439">
        <v>0</v>
      </c>
    </row>
    <row r="3440" spans="1:23" x14ac:dyDescent="0.25">
      <c r="A3440" t="s">
        <v>63</v>
      </c>
      <c r="B3440" s="3">
        <v>45721</v>
      </c>
      <c r="C3440" s="3" t="str">
        <f>TEXT(Table1[[#This Row],[Date]],"ddd")</f>
        <v>Wed</v>
      </c>
      <c r="D3440" t="s">
        <v>2499</v>
      </c>
      <c r="E3440" s="1" t="s">
        <v>30</v>
      </c>
      <c r="F3440" s="1" t="s">
        <v>30</v>
      </c>
      <c r="G3440" s="1" t="str">
        <f>IFERROR(SUM(Table1[[#This Row],[Deactivate]]-Table1[[#This Row],[Activate]]),"")</f>
        <v/>
      </c>
      <c r="H3440" s="2" t="str">
        <f t="shared" si="53"/>
        <v/>
      </c>
      <c r="I3440" t="s">
        <v>35</v>
      </c>
      <c r="J3440" t="s">
        <v>243</v>
      </c>
      <c r="K3440">
        <v>0</v>
      </c>
      <c r="L3440" t="s">
        <v>2581</v>
      </c>
      <c r="M3440" s="1">
        <v>0</v>
      </c>
      <c r="N3440" s="1">
        <v>0</v>
      </c>
      <c r="O3440" s="1">
        <v>0</v>
      </c>
      <c r="P3440" s="1">
        <v>0</v>
      </c>
      <c r="Q3440" s="1">
        <v>0</v>
      </c>
      <c r="R3440" s="2">
        <v>0</v>
      </c>
      <c r="S3440" s="2">
        <v>0</v>
      </c>
      <c r="T3440" s="2">
        <v>0</v>
      </c>
      <c r="U3440">
        <v>1</v>
      </c>
      <c r="V3440">
        <v>9</v>
      </c>
      <c r="W3440">
        <v>0</v>
      </c>
    </row>
    <row r="3441" spans="1:23" x14ac:dyDescent="0.25">
      <c r="A3441" t="s">
        <v>63</v>
      </c>
      <c r="B3441" s="3">
        <v>45721</v>
      </c>
      <c r="C3441" s="3" t="str">
        <f>TEXT(Table1[[#This Row],[Date]],"ddd")</f>
        <v>Wed</v>
      </c>
      <c r="D3441" t="s">
        <v>2499</v>
      </c>
      <c r="E3441" s="1">
        <v>0.32873842592592595</v>
      </c>
      <c r="F3441" s="1">
        <v>0.71506944444444442</v>
      </c>
      <c r="G3441" s="1">
        <f>IFERROR(SUM(Table1[[#This Row],[Deactivate]]-Table1[[#This Row],[Activate]]),"")</f>
        <v>0.38633101851851848</v>
      </c>
      <c r="H3441" s="2">
        <f t="shared" si="53"/>
        <v>0</v>
      </c>
      <c r="I3441" t="s">
        <v>29</v>
      </c>
      <c r="J3441" t="s">
        <v>49</v>
      </c>
      <c r="K3441" t="s">
        <v>2582</v>
      </c>
      <c r="L3441">
        <v>0</v>
      </c>
      <c r="M3441" s="1">
        <v>0.4201388888888889</v>
      </c>
      <c r="N3441" s="1">
        <v>0.4777777777777778</v>
      </c>
      <c r="O3441" s="1">
        <v>5.6250000000000001E-2</v>
      </c>
      <c r="P3441" s="1">
        <v>5.7638888888888885E-2</v>
      </c>
      <c r="Q3441" s="1">
        <v>0.11388888888888889</v>
      </c>
      <c r="R3441" s="2">
        <v>124.5</v>
      </c>
      <c r="S3441" s="2">
        <v>246</v>
      </c>
      <c r="T3441" s="2">
        <v>121.5</v>
      </c>
      <c r="U3441">
        <v>1</v>
      </c>
      <c r="V3441">
        <v>9</v>
      </c>
      <c r="W3441">
        <v>0</v>
      </c>
    </row>
    <row r="3442" spans="1:23" x14ac:dyDescent="0.25">
      <c r="A3442" t="s">
        <v>63</v>
      </c>
      <c r="B3442" s="3">
        <v>45721</v>
      </c>
      <c r="C3442" s="3" t="str">
        <f>TEXT(Table1[[#This Row],[Date]],"ddd")</f>
        <v>Wed</v>
      </c>
      <c r="D3442" t="s">
        <v>2499</v>
      </c>
      <c r="E3442" s="1" t="s">
        <v>30</v>
      </c>
      <c r="F3442" s="1" t="s">
        <v>30</v>
      </c>
      <c r="G3442" s="1" t="str">
        <f>IFERROR(SUM(Table1[[#This Row],[Deactivate]]-Table1[[#This Row],[Activate]]),"")</f>
        <v/>
      </c>
      <c r="H3442" s="2" t="str">
        <f t="shared" si="53"/>
        <v/>
      </c>
      <c r="I3442" t="s">
        <v>29</v>
      </c>
      <c r="J3442" t="s">
        <v>23</v>
      </c>
      <c r="K3442" t="s">
        <v>2583</v>
      </c>
      <c r="L3442">
        <v>0</v>
      </c>
      <c r="M3442" s="1">
        <v>0.47916666666666669</v>
      </c>
      <c r="N3442" s="1">
        <v>0.49791666666666662</v>
      </c>
      <c r="O3442" s="1">
        <v>0</v>
      </c>
      <c r="P3442" s="1">
        <v>1.8749999999999999E-2</v>
      </c>
      <c r="Q3442" s="1">
        <v>1.8749999999999999E-2</v>
      </c>
      <c r="R3442" s="2">
        <v>40.5</v>
      </c>
      <c r="S3442" s="2">
        <v>40.5</v>
      </c>
      <c r="T3442" s="2">
        <v>0</v>
      </c>
      <c r="U3442">
        <v>1</v>
      </c>
      <c r="V3442">
        <v>9</v>
      </c>
      <c r="W3442">
        <v>0</v>
      </c>
    </row>
    <row r="3443" spans="1:23" x14ac:dyDescent="0.25">
      <c r="A3443" t="s">
        <v>63</v>
      </c>
      <c r="B3443" s="3">
        <v>45721</v>
      </c>
      <c r="C3443" s="3" t="str">
        <f>TEXT(Table1[[#This Row],[Date]],"ddd")</f>
        <v>Wed</v>
      </c>
      <c r="D3443" t="s">
        <v>2499</v>
      </c>
      <c r="E3443" s="1" t="s">
        <v>30</v>
      </c>
      <c r="F3443" s="1" t="s">
        <v>30</v>
      </c>
      <c r="G3443" s="1" t="str">
        <f>IFERROR(SUM(Table1[[#This Row],[Deactivate]]-Table1[[#This Row],[Activate]]),"")</f>
        <v/>
      </c>
      <c r="H3443" s="2" t="str">
        <f t="shared" si="53"/>
        <v/>
      </c>
      <c r="I3443" t="s">
        <v>29</v>
      </c>
      <c r="J3443" t="s">
        <v>66</v>
      </c>
      <c r="K3443">
        <v>0</v>
      </c>
      <c r="L3443" t="s">
        <v>1443</v>
      </c>
      <c r="M3443" s="1">
        <v>0.50486111111111109</v>
      </c>
      <c r="N3443" s="1">
        <v>0.71458333333333324</v>
      </c>
      <c r="O3443" s="1">
        <v>6.9444444444444441E-3</v>
      </c>
      <c r="P3443" s="1">
        <v>0.20972222222222223</v>
      </c>
      <c r="Q3443" s="1">
        <v>0.21666666666666667</v>
      </c>
      <c r="R3443" s="2">
        <v>453</v>
      </c>
      <c r="S3443" s="2">
        <v>468</v>
      </c>
      <c r="T3443" s="2">
        <v>15</v>
      </c>
      <c r="U3443">
        <v>1</v>
      </c>
      <c r="V3443">
        <v>9</v>
      </c>
      <c r="W3443">
        <v>0</v>
      </c>
    </row>
    <row r="3444" spans="1:23" x14ac:dyDescent="0.25">
      <c r="A3444" t="s">
        <v>86</v>
      </c>
      <c r="B3444" s="3">
        <v>45721</v>
      </c>
      <c r="C3444" s="3" t="str">
        <f>TEXT(Table1[[#This Row],[Date]],"ddd")</f>
        <v>Wed</v>
      </c>
      <c r="D3444" t="s">
        <v>2499</v>
      </c>
      <c r="E3444" s="1" t="s">
        <v>30</v>
      </c>
      <c r="F3444" s="1" t="s">
        <v>30</v>
      </c>
      <c r="G3444" s="1" t="str">
        <f>IFERROR(SUM(Table1[[#This Row],[Deactivate]]-Table1[[#This Row],[Activate]]),"")</f>
        <v/>
      </c>
      <c r="H3444" s="2" t="str">
        <f t="shared" si="53"/>
        <v/>
      </c>
      <c r="I3444" t="s">
        <v>29</v>
      </c>
      <c r="J3444" t="s">
        <v>56</v>
      </c>
      <c r="K3444">
        <v>0</v>
      </c>
      <c r="L3444" t="s">
        <v>2534</v>
      </c>
      <c r="M3444" s="1">
        <v>0.2076388888888889</v>
      </c>
      <c r="N3444" s="1">
        <v>0.5756944444444444</v>
      </c>
      <c r="O3444" s="1">
        <v>0</v>
      </c>
      <c r="P3444" s="1">
        <v>0.36805555555555558</v>
      </c>
      <c r="Q3444" s="1">
        <v>0.36805555555555558</v>
      </c>
      <c r="R3444" s="2">
        <v>795</v>
      </c>
      <c r="S3444" s="2">
        <v>795</v>
      </c>
      <c r="T3444" s="2">
        <v>0</v>
      </c>
      <c r="U3444">
        <v>1</v>
      </c>
      <c r="V3444">
        <v>9</v>
      </c>
      <c r="W3444">
        <v>0</v>
      </c>
    </row>
    <row r="3445" spans="1:23" x14ac:dyDescent="0.25">
      <c r="A3445" t="s">
        <v>86</v>
      </c>
      <c r="B3445" s="3">
        <v>45721</v>
      </c>
      <c r="C3445" s="3" t="str">
        <f>TEXT(Table1[[#This Row],[Date]],"ddd")</f>
        <v>Wed</v>
      </c>
      <c r="D3445" t="s">
        <v>2499</v>
      </c>
      <c r="E3445" s="1">
        <v>0.20813657407407407</v>
      </c>
      <c r="F3445" s="1">
        <v>0.60376157407407405</v>
      </c>
      <c r="G3445" s="1">
        <f>IFERROR(SUM(Table1[[#This Row],[Deactivate]]-Table1[[#This Row],[Activate]]),"")</f>
        <v>0.395625</v>
      </c>
      <c r="H3445" s="2">
        <f t="shared" si="53"/>
        <v>0</v>
      </c>
      <c r="I3445" t="s">
        <v>29</v>
      </c>
      <c r="J3445" t="s">
        <v>23</v>
      </c>
      <c r="K3445" t="s">
        <v>2584</v>
      </c>
      <c r="L3445">
        <v>0</v>
      </c>
      <c r="M3445" s="1">
        <v>0.5756944444444444</v>
      </c>
      <c r="N3445" s="1">
        <v>0.60347222222222219</v>
      </c>
      <c r="O3445" s="1">
        <v>0</v>
      </c>
      <c r="P3445" s="1">
        <v>2.7777777777777776E-2</v>
      </c>
      <c r="Q3445" s="1">
        <v>2.7777777777777776E-2</v>
      </c>
      <c r="R3445" s="2">
        <v>60</v>
      </c>
      <c r="S3445" s="2">
        <v>60</v>
      </c>
      <c r="T3445" s="2">
        <v>0</v>
      </c>
      <c r="U3445">
        <v>1</v>
      </c>
      <c r="V3445">
        <v>9</v>
      </c>
      <c r="W3445">
        <v>0</v>
      </c>
    </row>
    <row r="3446" spans="1:23" x14ac:dyDescent="0.25">
      <c r="A3446" t="s">
        <v>65</v>
      </c>
      <c r="B3446" s="3">
        <v>45721</v>
      </c>
      <c r="C3446" s="3" t="str">
        <f>TEXT(Table1[[#This Row],[Date]],"ddd")</f>
        <v>Wed</v>
      </c>
      <c r="D3446" t="s">
        <v>2499</v>
      </c>
      <c r="E3446" s="1" t="s">
        <v>30</v>
      </c>
      <c r="F3446" s="1" t="s">
        <v>30</v>
      </c>
      <c r="G3446" s="1" t="str">
        <f>IFERROR(SUM(Table1[[#This Row],[Deactivate]]-Table1[[#This Row],[Activate]]),"")</f>
        <v/>
      </c>
      <c r="H3446" s="2" t="str">
        <f t="shared" si="53"/>
        <v/>
      </c>
      <c r="I3446" t="s">
        <v>38</v>
      </c>
      <c r="J3446" t="s">
        <v>66</v>
      </c>
      <c r="K3446">
        <v>0</v>
      </c>
      <c r="L3446" t="s">
        <v>567</v>
      </c>
      <c r="M3446" s="1">
        <v>0.31805555555555554</v>
      </c>
      <c r="N3446" s="1">
        <v>0.31805555555555554</v>
      </c>
      <c r="O3446" s="1">
        <v>0</v>
      </c>
      <c r="P3446" s="1">
        <v>0</v>
      </c>
      <c r="Q3446" s="1">
        <v>0</v>
      </c>
      <c r="R3446" s="2">
        <v>0</v>
      </c>
      <c r="S3446" s="2">
        <v>0</v>
      </c>
      <c r="T3446" s="2">
        <v>0</v>
      </c>
      <c r="U3446">
        <v>1</v>
      </c>
      <c r="V3446">
        <v>9</v>
      </c>
      <c r="W3446">
        <v>0</v>
      </c>
    </row>
    <row r="3447" spans="1:23" x14ac:dyDescent="0.25">
      <c r="A3447" t="s">
        <v>65</v>
      </c>
      <c r="B3447" s="3">
        <v>45721</v>
      </c>
      <c r="C3447" s="3" t="str">
        <f>TEXT(Table1[[#This Row],[Date]],"ddd")</f>
        <v>Wed</v>
      </c>
      <c r="D3447" t="s">
        <v>2499</v>
      </c>
      <c r="E3447" s="1">
        <v>0.31806712962962963</v>
      </c>
      <c r="F3447" s="1">
        <v>0.80155092592592592</v>
      </c>
      <c r="G3447" s="1">
        <f>IFERROR(SUM(Table1[[#This Row],[Deactivate]]-Table1[[#This Row],[Activate]]),"")</f>
        <v>0.48348379629629629</v>
      </c>
      <c r="H3447" s="2">
        <f t="shared" si="53"/>
        <v>22</v>
      </c>
      <c r="I3447" t="s">
        <v>38</v>
      </c>
      <c r="J3447" t="s">
        <v>66</v>
      </c>
      <c r="K3447">
        <v>0</v>
      </c>
      <c r="L3447">
        <v>0</v>
      </c>
      <c r="M3447" s="1">
        <v>0.39583333333333331</v>
      </c>
      <c r="N3447" s="1">
        <v>0.53611111111111109</v>
      </c>
      <c r="O3447" s="1">
        <v>3.6805555555555557E-2</v>
      </c>
      <c r="P3447" s="1">
        <v>0.14027777777777778</v>
      </c>
      <c r="Q3447" s="1">
        <v>0.17708333333333334</v>
      </c>
      <c r="R3447" s="2">
        <v>303</v>
      </c>
      <c r="S3447" s="2">
        <v>382.5</v>
      </c>
      <c r="T3447" s="2">
        <v>79.5</v>
      </c>
      <c r="U3447">
        <v>1</v>
      </c>
      <c r="V3447">
        <v>9</v>
      </c>
      <c r="W3447">
        <v>0</v>
      </c>
    </row>
    <row r="3448" spans="1:23" x14ac:dyDescent="0.25">
      <c r="A3448" t="s">
        <v>65</v>
      </c>
      <c r="B3448" s="3">
        <v>45721</v>
      </c>
      <c r="C3448" s="3" t="str">
        <f>TEXT(Table1[[#This Row],[Date]],"ddd")</f>
        <v>Wed</v>
      </c>
      <c r="D3448" t="s">
        <v>2499</v>
      </c>
      <c r="E3448" s="1" t="s">
        <v>30</v>
      </c>
      <c r="F3448" s="1" t="s">
        <v>30</v>
      </c>
      <c r="G3448" s="1" t="str">
        <f>IFERROR(SUM(Table1[[#This Row],[Deactivate]]-Table1[[#This Row],[Activate]]),"")</f>
        <v/>
      </c>
      <c r="H3448" s="2" t="str">
        <f t="shared" si="53"/>
        <v/>
      </c>
      <c r="I3448" t="s">
        <v>29</v>
      </c>
      <c r="J3448" t="s">
        <v>23</v>
      </c>
      <c r="K3448" t="s">
        <v>2585</v>
      </c>
      <c r="L3448">
        <v>0</v>
      </c>
      <c r="M3448" s="1">
        <v>0.53611111111111109</v>
      </c>
      <c r="N3448" s="1">
        <v>0.58333333333333337</v>
      </c>
      <c r="O3448" s="1">
        <v>0</v>
      </c>
      <c r="P3448" s="1">
        <v>4.7222222222222221E-2</v>
      </c>
      <c r="Q3448" s="1">
        <v>4.7222222222222221E-2</v>
      </c>
      <c r="R3448" s="2">
        <v>102</v>
      </c>
      <c r="S3448" s="2">
        <v>102</v>
      </c>
      <c r="T3448" s="2">
        <v>0</v>
      </c>
      <c r="U3448">
        <v>1</v>
      </c>
      <c r="V3448">
        <v>9</v>
      </c>
      <c r="W3448">
        <v>0</v>
      </c>
    </row>
    <row r="3449" spans="1:23" x14ac:dyDescent="0.25">
      <c r="A3449" t="s">
        <v>65</v>
      </c>
      <c r="B3449" s="3">
        <v>45721</v>
      </c>
      <c r="C3449" s="3" t="str">
        <f>TEXT(Table1[[#This Row],[Date]],"ddd")</f>
        <v>Wed</v>
      </c>
      <c r="D3449" t="s">
        <v>2499</v>
      </c>
      <c r="E3449" s="1" t="s">
        <v>30</v>
      </c>
      <c r="F3449" s="1" t="s">
        <v>30</v>
      </c>
      <c r="G3449" s="1" t="str">
        <f>IFERROR(SUM(Table1[[#This Row],[Deactivate]]-Table1[[#This Row],[Activate]]),"")</f>
        <v/>
      </c>
      <c r="H3449" s="2" t="str">
        <f t="shared" si="53"/>
        <v/>
      </c>
      <c r="I3449" t="s">
        <v>29</v>
      </c>
      <c r="J3449" t="s">
        <v>66</v>
      </c>
      <c r="K3449">
        <v>0</v>
      </c>
      <c r="L3449" t="s">
        <v>567</v>
      </c>
      <c r="M3449" s="1">
        <v>0.58333333333333337</v>
      </c>
      <c r="N3449" s="1">
        <v>0.58333333333333337</v>
      </c>
      <c r="O3449" s="1">
        <v>0</v>
      </c>
      <c r="P3449" s="1">
        <v>0</v>
      </c>
      <c r="Q3449" s="1">
        <v>0</v>
      </c>
      <c r="R3449" s="2">
        <v>0</v>
      </c>
      <c r="S3449" s="2">
        <v>0</v>
      </c>
      <c r="T3449" s="2">
        <v>0</v>
      </c>
      <c r="U3449">
        <v>1</v>
      </c>
      <c r="V3449">
        <v>9</v>
      </c>
      <c r="W3449">
        <v>0</v>
      </c>
    </row>
    <row r="3450" spans="1:23" x14ac:dyDescent="0.25">
      <c r="A3450" t="s">
        <v>65</v>
      </c>
      <c r="B3450" s="3">
        <v>45721</v>
      </c>
      <c r="C3450" s="3" t="str">
        <f>TEXT(Table1[[#This Row],[Date]],"ddd")</f>
        <v>Wed</v>
      </c>
      <c r="D3450" t="s">
        <v>2499</v>
      </c>
      <c r="E3450" s="1" t="s">
        <v>30</v>
      </c>
      <c r="F3450" s="1" t="s">
        <v>30</v>
      </c>
      <c r="G3450" s="1" t="str">
        <f>IFERROR(SUM(Table1[[#This Row],[Deactivate]]-Table1[[#This Row],[Activate]]),"")</f>
        <v/>
      </c>
      <c r="H3450" s="2" t="str">
        <f t="shared" si="53"/>
        <v/>
      </c>
      <c r="I3450" t="s">
        <v>29</v>
      </c>
      <c r="J3450" t="s">
        <v>66</v>
      </c>
      <c r="K3450">
        <v>0</v>
      </c>
      <c r="L3450">
        <v>0</v>
      </c>
      <c r="M3450" s="1">
        <v>0.58333333333333337</v>
      </c>
      <c r="N3450" s="1">
        <v>0.72569444444444453</v>
      </c>
      <c r="O3450" s="1">
        <v>0</v>
      </c>
      <c r="P3450" s="1">
        <v>0.1423611111111111</v>
      </c>
      <c r="Q3450" s="1">
        <v>0.1423611111111111</v>
      </c>
      <c r="R3450" s="2">
        <v>307.5</v>
      </c>
      <c r="S3450" s="2">
        <v>307.5</v>
      </c>
      <c r="T3450" s="2">
        <v>0</v>
      </c>
      <c r="U3450">
        <v>1</v>
      </c>
      <c r="V3450">
        <v>9</v>
      </c>
      <c r="W3450">
        <v>0</v>
      </c>
    </row>
    <row r="3451" spans="1:23" x14ac:dyDescent="0.25">
      <c r="A3451" t="s">
        <v>65</v>
      </c>
      <c r="B3451" s="3">
        <v>45721</v>
      </c>
      <c r="C3451" s="3" t="str">
        <f>TEXT(Table1[[#This Row],[Date]],"ddd")</f>
        <v>Wed</v>
      </c>
      <c r="D3451" t="s">
        <v>2499</v>
      </c>
      <c r="E3451" s="1" t="s">
        <v>30</v>
      </c>
      <c r="F3451" s="1" t="s">
        <v>30</v>
      </c>
      <c r="G3451" s="1" t="str">
        <f>IFERROR(SUM(Table1[[#This Row],[Deactivate]]-Table1[[#This Row],[Activate]]),"")</f>
        <v/>
      </c>
      <c r="H3451" s="2" t="str">
        <f t="shared" si="53"/>
        <v/>
      </c>
      <c r="I3451" t="s">
        <v>29</v>
      </c>
      <c r="J3451" t="s">
        <v>26</v>
      </c>
      <c r="K3451">
        <v>0</v>
      </c>
      <c r="L3451" t="s">
        <v>2586</v>
      </c>
      <c r="M3451" s="1">
        <v>0.72569444444444453</v>
      </c>
      <c r="N3451" s="1">
        <v>0.77361111111111114</v>
      </c>
      <c r="O3451" s="1">
        <v>0</v>
      </c>
      <c r="P3451" s="1">
        <v>4.7916666666666663E-2</v>
      </c>
      <c r="Q3451" s="1">
        <v>4.7916666666666663E-2</v>
      </c>
      <c r="R3451" s="2">
        <v>103.5</v>
      </c>
      <c r="S3451" s="2">
        <v>103.5</v>
      </c>
      <c r="T3451" s="2">
        <v>0</v>
      </c>
      <c r="U3451">
        <v>1</v>
      </c>
      <c r="V3451">
        <v>9</v>
      </c>
      <c r="W3451">
        <v>0</v>
      </c>
    </row>
    <row r="3452" spans="1:23" x14ac:dyDescent="0.25">
      <c r="A3452" t="s">
        <v>20</v>
      </c>
      <c r="B3452" s="3">
        <v>45722</v>
      </c>
      <c r="C3452" s="3" t="str">
        <f>TEXT(Table1[[#This Row],[Date]],"ddd")</f>
        <v>Thu</v>
      </c>
      <c r="D3452" t="s">
        <v>2499</v>
      </c>
      <c r="E3452" s="1" t="s">
        <v>30</v>
      </c>
      <c r="F3452" s="1" t="s">
        <v>30</v>
      </c>
      <c r="G3452" s="1" t="str">
        <f>IFERROR(SUM(Table1[[#This Row],[Deactivate]]-Table1[[#This Row],[Activate]]),"")</f>
        <v/>
      </c>
      <c r="H3452" s="2" t="str">
        <f t="shared" si="53"/>
        <v/>
      </c>
      <c r="I3452" t="s">
        <v>29</v>
      </c>
      <c r="J3452" t="s">
        <v>90</v>
      </c>
      <c r="K3452">
        <v>0</v>
      </c>
      <c r="L3452" t="s">
        <v>91</v>
      </c>
      <c r="M3452" s="1">
        <v>0.32430555555555557</v>
      </c>
      <c r="N3452" s="1">
        <v>0.40277777777777773</v>
      </c>
      <c r="O3452" s="1">
        <v>6.9444444444444447E-4</v>
      </c>
      <c r="P3452" s="1">
        <v>7.8472222222222221E-2</v>
      </c>
      <c r="Q3452" s="1">
        <v>7.9166666666666663E-2</v>
      </c>
      <c r="R3452" s="2">
        <v>169.5</v>
      </c>
      <c r="S3452" s="2">
        <v>171</v>
      </c>
      <c r="T3452" s="2">
        <v>1.5</v>
      </c>
      <c r="U3452">
        <v>1</v>
      </c>
      <c r="V3452">
        <v>9</v>
      </c>
      <c r="W3452">
        <v>0</v>
      </c>
    </row>
    <row r="3453" spans="1:23" x14ac:dyDescent="0.25">
      <c r="A3453" t="s">
        <v>20</v>
      </c>
      <c r="B3453" s="3">
        <v>45722</v>
      </c>
      <c r="C3453" s="3" t="str">
        <f>TEXT(Table1[[#This Row],[Date]],"ddd")</f>
        <v>Thu</v>
      </c>
      <c r="D3453" t="s">
        <v>2499</v>
      </c>
      <c r="E3453" s="1">
        <v>0.32391203703703703</v>
      </c>
      <c r="F3453" s="1">
        <v>0.80842592592592588</v>
      </c>
      <c r="G3453" s="1">
        <f>IFERROR(SUM(Table1[[#This Row],[Deactivate]]-Table1[[#This Row],[Activate]]),"")</f>
        <v>0.48451388888888886</v>
      </c>
      <c r="H3453" s="2">
        <f t="shared" si="53"/>
        <v>22</v>
      </c>
      <c r="I3453" t="s">
        <v>29</v>
      </c>
      <c r="J3453" t="s">
        <v>66</v>
      </c>
      <c r="K3453">
        <v>0</v>
      </c>
      <c r="L3453">
        <v>0</v>
      </c>
      <c r="M3453" s="1">
        <v>0.40277777777777773</v>
      </c>
      <c r="N3453" s="1">
        <v>0.73263888888888884</v>
      </c>
      <c r="O3453" s="1">
        <v>0</v>
      </c>
      <c r="P3453" s="1">
        <v>0.3298611111111111</v>
      </c>
      <c r="Q3453" s="1">
        <v>0.3298611111111111</v>
      </c>
      <c r="R3453" s="2">
        <v>712.5</v>
      </c>
      <c r="S3453" s="2">
        <v>712.5</v>
      </c>
      <c r="T3453" s="2">
        <v>0</v>
      </c>
      <c r="U3453">
        <v>1</v>
      </c>
      <c r="V3453">
        <v>9</v>
      </c>
      <c r="W3453">
        <v>0</v>
      </c>
    </row>
    <row r="3454" spans="1:23" x14ac:dyDescent="0.25">
      <c r="A3454" t="s">
        <v>20</v>
      </c>
      <c r="B3454" s="3">
        <v>45722</v>
      </c>
      <c r="C3454" s="3" t="str">
        <f>TEXT(Table1[[#This Row],[Date]],"ddd")</f>
        <v>Thu</v>
      </c>
      <c r="D3454" t="s">
        <v>2499</v>
      </c>
      <c r="E3454" s="1" t="s">
        <v>30</v>
      </c>
      <c r="F3454" s="1" t="s">
        <v>30</v>
      </c>
      <c r="G3454" s="1" t="str">
        <f>IFERROR(SUM(Table1[[#This Row],[Deactivate]]-Table1[[#This Row],[Activate]]),"")</f>
        <v/>
      </c>
      <c r="H3454" s="2" t="str">
        <f t="shared" si="53"/>
        <v/>
      </c>
      <c r="I3454" t="s">
        <v>29</v>
      </c>
      <c r="J3454" t="s">
        <v>23</v>
      </c>
      <c r="K3454" t="s">
        <v>2587</v>
      </c>
      <c r="L3454">
        <v>0</v>
      </c>
      <c r="M3454" s="1">
        <v>0.73333333333333339</v>
      </c>
      <c r="N3454" s="1">
        <v>0.75416666666666676</v>
      </c>
      <c r="O3454" s="1">
        <v>0</v>
      </c>
      <c r="P3454" s="1">
        <v>2.0833333333333332E-2</v>
      </c>
      <c r="Q3454" s="1">
        <v>2.0833333333333332E-2</v>
      </c>
      <c r="R3454" s="2">
        <v>45</v>
      </c>
      <c r="S3454" s="2">
        <v>45</v>
      </c>
      <c r="T3454" s="2">
        <v>0</v>
      </c>
      <c r="U3454">
        <v>1</v>
      </c>
      <c r="V3454">
        <v>9</v>
      </c>
      <c r="W3454">
        <v>0</v>
      </c>
    </row>
    <row r="3455" spans="1:23" x14ac:dyDescent="0.25">
      <c r="A3455" t="s">
        <v>28</v>
      </c>
      <c r="B3455" s="3">
        <v>45722</v>
      </c>
      <c r="C3455" s="3" t="str">
        <f>TEXT(Table1[[#This Row],[Date]],"ddd")</f>
        <v>Thu</v>
      </c>
      <c r="D3455" t="s">
        <v>2499</v>
      </c>
      <c r="E3455" s="1" t="s">
        <v>30</v>
      </c>
      <c r="F3455" s="1" t="s">
        <v>30</v>
      </c>
      <c r="G3455" s="1" t="str">
        <f>IFERROR(SUM(Table1[[#This Row],[Deactivate]]-Table1[[#This Row],[Activate]]),"")</f>
        <v/>
      </c>
      <c r="H3455" s="2" t="str">
        <f t="shared" si="53"/>
        <v/>
      </c>
      <c r="I3455" t="s">
        <v>29</v>
      </c>
      <c r="J3455" t="s">
        <v>90</v>
      </c>
      <c r="K3455">
        <v>0</v>
      </c>
      <c r="L3455" t="s">
        <v>91</v>
      </c>
      <c r="M3455" s="1">
        <v>0.52083333333333337</v>
      </c>
      <c r="N3455" s="1">
        <v>0.52083333333333337</v>
      </c>
      <c r="O3455" s="1">
        <v>0</v>
      </c>
      <c r="P3455" s="1">
        <v>0</v>
      </c>
      <c r="Q3455" s="1">
        <v>0</v>
      </c>
      <c r="R3455" s="2">
        <v>0</v>
      </c>
      <c r="S3455" s="2">
        <v>0</v>
      </c>
      <c r="T3455" s="2">
        <v>0</v>
      </c>
      <c r="U3455">
        <v>1</v>
      </c>
      <c r="V3455">
        <v>9</v>
      </c>
      <c r="W3455">
        <v>0</v>
      </c>
    </row>
    <row r="3456" spans="1:23" x14ac:dyDescent="0.25">
      <c r="A3456" t="s">
        <v>28</v>
      </c>
      <c r="B3456" s="3">
        <v>45722</v>
      </c>
      <c r="C3456" s="3" t="str">
        <f>TEXT(Table1[[#This Row],[Date]],"ddd")</f>
        <v>Thu</v>
      </c>
      <c r="D3456" t="s">
        <v>2499</v>
      </c>
      <c r="E3456" s="1">
        <v>0.52143518518518517</v>
      </c>
      <c r="F3456" s="1">
        <v>0.85236111111111112</v>
      </c>
      <c r="G3456" s="1">
        <f>IFERROR(SUM(Table1[[#This Row],[Deactivate]]-Table1[[#This Row],[Activate]]),"")</f>
        <v>0.33092592592592596</v>
      </c>
      <c r="H3456" s="2">
        <f t="shared" si="53"/>
        <v>0</v>
      </c>
      <c r="I3456" t="s">
        <v>29</v>
      </c>
      <c r="J3456" t="s">
        <v>26</v>
      </c>
      <c r="K3456">
        <v>0</v>
      </c>
      <c r="L3456" t="s">
        <v>2588</v>
      </c>
      <c r="M3456" s="1">
        <v>0.62986111111111109</v>
      </c>
      <c r="N3456" s="1">
        <v>0.62986111111111109</v>
      </c>
      <c r="O3456" s="1">
        <v>0.10902777777777778</v>
      </c>
      <c r="P3456" s="1">
        <v>0</v>
      </c>
      <c r="Q3456" s="1">
        <v>0.10902777777777778</v>
      </c>
      <c r="R3456" s="2">
        <v>0</v>
      </c>
      <c r="S3456" s="2">
        <v>235.5</v>
      </c>
      <c r="T3456" s="2">
        <v>235.5</v>
      </c>
      <c r="U3456">
        <v>1</v>
      </c>
      <c r="V3456">
        <v>9</v>
      </c>
      <c r="W3456">
        <v>0</v>
      </c>
    </row>
    <row r="3457" spans="1:23" x14ac:dyDescent="0.25">
      <c r="A3457" t="s">
        <v>28</v>
      </c>
      <c r="B3457" s="3">
        <v>45722</v>
      </c>
      <c r="C3457" s="3" t="str">
        <f>TEXT(Table1[[#This Row],[Date]],"ddd")</f>
        <v>Thu</v>
      </c>
      <c r="D3457" t="s">
        <v>2499</v>
      </c>
      <c r="E3457" s="1" t="s">
        <v>30</v>
      </c>
      <c r="F3457" s="1" t="s">
        <v>30</v>
      </c>
      <c r="G3457" s="1" t="str">
        <f>IFERROR(SUM(Table1[[#This Row],[Deactivate]]-Table1[[#This Row],[Activate]]),"")</f>
        <v/>
      </c>
      <c r="H3457" s="2" t="str">
        <f t="shared" si="53"/>
        <v/>
      </c>
      <c r="I3457" t="s">
        <v>29</v>
      </c>
      <c r="J3457" t="s">
        <v>23</v>
      </c>
      <c r="K3457" t="s">
        <v>2589</v>
      </c>
      <c r="L3457">
        <v>0</v>
      </c>
      <c r="M3457" s="1">
        <v>0.67291666666666661</v>
      </c>
      <c r="N3457" s="1">
        <v>0.8520833333333333</v>
      </c>
      <c r="O3457" s="1">
        <v>0</v>
      </c>
      <c r="P3457" s="1">
        <v>0.17916666666666667</v>
      </c>
      <c r="Q3457" s="1">
        <v>0.17916666666666667</v>
      </c>
      <c r="R3457" s="2">
        <v>387</v>
      </c>
      <c r="S3457" s="2">
        <v>387</v>
      </c>
      <c r="T3457" s="2">
        <v>0</v>
      </c>
      <c r="U3457">
        <v>1</v>
      </c>
      <c r="V3457">
        <v>9</v>
      </c>
      <c r="W3457">
        <v>0</v>
      </c>
    </row>
    <row r="3458" spans="1:23" x14ac:dyDescent="0.25">
      <c r="A3458" t="s">
        <v>34</v>
      </c>
      <c r="B3458" s="3">
        <v>45722</v>
      </c>
      <c r="C3458" s="3" t="str">
        <f>TEXT(Table1[[#This Row],[Date]],"ddd")</f>
        <v>Thu</v>
      </c>
      <c r="D3458" t="s">
        <v>2499</v>
      </c>
      <c r="E3458" s="1" t="s">
        <v>30</v>
      </c>
      <c r="F3458" s="1" t="s">
        <v>30</v>
      </c>
      <c r="G3458" s="1" t="str">
        <f>IFERROR(SUM(Table1[[#This Row],[Deactivate]]-Table1[[#This Row],[Activate]]),"")</f>
        <v/>
      </c>
      <c r="H3458" s="2" t="str">
        <f t="shared" ref="H3458:H3521" si="54">IFERROR(IF(G3458&gt;TIME(10,25,0),(INT(((G3458-TIME(10,25,0))*24*60)/15)*5.5),0),"")</f>
        <v/>
      </c>
      <c r="I3458" t="s">
        <v>35</v>
      </c>
      <c r="J3458" t="s">
        <v>1177</v>
      </c>
      <c r="K3458">
        <v>0</v>
      </c>
      <c r="L3458" t="s">
        <v>2590</v>
      </c>
      <c r="M3458" s="1">
        <v>0</v>
      </c>
      <c r="N3458" s="1">
        <v>0</v>
      </c>
      <c r="O3458" s="1">
        <v>0</v>
      </c>
      <c r="P3458" s="1">
        <v>0</v>
      </c>
      <c r="Q3458" s="1">
        <v>0</v>
      </c>
      <c r="R3458" s="2">
        <v>0</v>
      </c>
      <c r="S3458" s="2">
        <v>0</v>
      </c>
      <c r="T3458" s="2">
        <v>0</v>
      </c>
      <c r="U3458">
        <v>1</v>
      </c>
      <c r="V3458">
        <v>9</v>
      </c>
      <c r="W3458">
        <v>0</v>
      </c>
    </row>
    <row r="3459" spans="1:23" x14ac:dyDescent="0.25">
      <c r="A3459" t="s">
        <v>34</v>
      </c>
      <c r="B3459" s="3">
        <v>45722</v>
      </c>
      <c r="C3459" s="3" t="str">
        <f>TEXT(Table1[[#This Row],[Date]],"ddd")</f>
        <v>Thu</v>
      </c>
      <c r="D3459" t="s">
        <v>2499</v>
      </c>
      <c r="E3459" s="1">
        <v>0.31372685185185184</v>
      </c>
      <c r="F3459" s="1">
        <v>0.7210185185185185</v>
      </c>
      <c r="G3459" s="1">
        <f>IFERROR(SUM(Table1[[#This Row],[Deactivate]]-Table1[[#This Row],[Activate]]),"")</f>
        <v>0.40729166666666666</v>
      </c>
      <c r="H3459" s="2">
        <f t="shared" si="54"/>
        <v>0</v>
      </c>
      <c r="I3459" t="s">
        <v>29</v>
      </c>
      <c r="J3459" t="s">
        <v>90</v>
      </c>
      <c r="K3459">
        <v>0</v>
      </c>
      <c r="L3459" t="s">
        <v>91</v>
      </c>
      <c r="M3459" s="1">
        <v>0.31319444444444444</v>
      </c>
      <c r="N3459" s="1">
        <v>0.31319444444444444</v>
      </c>
      <c r="O3459" s="1">
        <v>0</v>
      </c>
      <c r="P3459" s="1">
        <v>0</v>
      </c>
      <c r="Q3459" s="1">
        <v>0</v>
      </c>
      <c r="R3459" s="2">
        <v>0</v>
      </c>
      <c r="S3459" s="2">
        <v>0</v>
      </c>
      <c r="T3459" s="2">
        <v>0</v>
      </c>
      <c r="U3459">
        <v>1</v>
      </c>
      <c r="V3459">
        <v>9</v>
      </c>
      <c r="W3459">
        <v>0</v>
      </c>
    </row>
    <row r="3460" spans="1:23" x14ac:dyDescent="0.25">
      <c r="A3460" t="s">
        <v>34</v>
      </c>
      <c r="B3460" s="3">
        <v>45722</v>
      </c>
      <c r="C3460" s="3" t="str">
        <f>TEXT(Table1[[#This Row],[Date]],"ddd")</f>
        <v>Thu</v>
      </c>
      <c r="D3460" t="s">
        <v>2499</v>
      </c>
      <c r="E3460" s="1" t="s">
        <v>30</v>
      </c>
      <c r="F3460" s="1" t="s">
        <v>30</v>
      </c>
      <c r="G3460" s="1" t="str">
        <f>IFERROR(SUM(Table1[[#This Row],[Deactivate]]-Table1[[#This Row],[Activate]]),"")</f>
        <v/>
      </c>
      <c r="H3460" s="2" t="str">
        <f t="shared" si="54"/>
        <v/>
      </c>
      <c r="I3460" t="s">
        <v>29</v>
      </c>
      <c r="J3460" t="s">
        <v>46</v>
      </c>
      <c r="K3460" t="s">
        <v>2591</v>
      </c>
      <c r="L3460">
        <v>0</v>
      </c>
      <c r="M3460" s="1">
        <v>0.36180555555555555</v>
      </c>
      <c r="N3460" s="1">
        <v>0.48402777777777778</v>
      </c>
      <c r="O3460" s="1">
        <v>4.8611111111111112E-2</v>
      </c>
      <c r="P3460" s="1">
        <v>0.12222222222222223</v>
      </c>
      <c r="Q3460" s="1">
        <v>0.17083333333333334</v>
      </c>
      <c r="R3460" s="2">
        <v>264</v>
      </c>
      <c r="S3460" s="2">
        <v>369</v>
      </c>
      <c r="T3460" s="2">
        <v>105</v>
      </c>
      <c r="U3460">
        <v>1</v>
      </c>
      <c r="V3460">
        <v>9</v>
      </c>
      <c r="W3460">
        <v>0</v>
      </c>
    </row>
    <row r="3461" spans="1:23" x14ac:dyDescent="0.25">
      <c r="A3461" t="s">
        <v>34</v>
      </c>
      <c r="B3461" s="3">
        <v>45722</v>
      </c>
      <c r="C3461" s="3" t="str">
        <f>TEXT(Table1[[#This Row],[Date]],"ddd")</f>
        <v>Thu</v>
      </c>
      <c r="D3461" t="s">
        <v>2499</v>
      </c>
      <c r="E3461" s="1" t="s">
        <v>30</v>
      </c>
      <c r="F3461" s="1" t="s">
        <v>30</v>
      </c>
      <c r="G3461" s="1" t="str">
        <f>IFERROR(SUM(Table1[[#This Row],[Deactivate]]-Table1[[#This Row],[Activate]]),"")</f>
        <v/>
      </c>
      <c r="H3461" s="2" t="str">
        <f t="shared" si="54"/>
        <v/>
      </c>
      <c r="I3461" t="s">
        <v>29</v>
      </c>
      <c r="J3461" t="s">
        <v>23</v>
      </c>
      <c r="K3461" t="s">
        <v>2592</v>
      </c>
      <c r="L3461">
        <v>0</v>
      </c>
      <c r="M3461" s="1">
        <v>0.48472222222222222</v>
      </c>
      <c r="N3461" s="1">
        <v>0.50208333333333333</v>
      </c>
      <c r="O3461" s="1">
        <v>0</v>
      </c>
      <c r="P3461" s="1">
        <v>1.7361111111111112E-2</v>
      </c>
      <c r="Q3461" s="1">
        <v>1.7361111111111112E-2</v>
      </c>
      <c r="R3461" s="2">
        <v>37.5</v>
      </c>
      <c r="S3461" s="2">
        <v>37.5</v>
      </c>
      <c r="T3461" s="2">
        <v>0</v>
      </c>
      <c r="U3461">
        <v>1</v>
      </c>
      <c r="V3461">
        <v>9</v>
      </c>
      <c r="W3461">
        <v>0</v>
      </c>
    </row>
    <row r="3462" spans="1:23" x14ac:dyDescent="0.25">
      <c r="A3462" t="s">
        <v>34</v>
      </c>
      <c r="B3462" s="3">
        <v>45722</v>
      </c>
      <c r="C3462" s="3" t="str">
        <f>TEXT(Table1[[#This Row],[Date]],"ddd")</f>
        <v>Thu</v>
      </c>
      <c r="D3462" t="s">
        <v>2499</v>
      </c>
      <c r="E3462" s="1" t="s">
        <v>30</v>
      </c>
      <c r="F3462" s="1" t="s">
        <v>30</v>
      </c>
      <c r="G3462" s="1" t="str">
        <f>IFERROR(SUM(Table1[[#This Row],[Deactivate]]-Table1[[#This Row],[Activate]]),"")</f>
        <v/>
      </c>
      <c r="H3462" s="2" t="str">
        <f t="shared" si="54"/>
        <v/>
      </c>
      <c r="I3462" t="s">
        <v>29</v>
      </c>
      <c r="J3462" t="s">
        <v>26</v>
      </c>
      <c r="K3462">
        <v>0</v>
      </c>
      <c r="L3462">
        <v>0</v>
      </c>
      <c r="M3462" s="1">
        <v>0.57291666666666663</v>
      </c>
      <c r="N3462" s="1">
        <v>0.72083333333333333</v>
      </c>
      <c r="O3462" s="1">
        <v>6.9444444444444447E-4</v>
      </c>
      <c r="P3462" s="1">
        <v>0.14791666666666667</v>
      </c>
      <c r="Q3462" s="1">
        <v>0.14861111111111111</v>
      </c>
      <c r="R3462" s="2">
        <v>319.5</v>
      </c>
      <c r="S3462" s="2">
        <v>321</v>
      </c>
      <c r="T3462" s="2">
        <v>1.5</v>
      </c>
      <c r="U3462">
        <v>1</v>
      </c>
      <c r="V3462">
        <v>9</v>
      </c>
      <c r="W3462">
        <v>0</v>
      </c>
    </row>
    <row r="3463" spans="1:23" x14ac:dyDescent="0.25">
      <c r="A3463" t="s">
        <v>41</v>
      </c>
      <c r="B3463" s="3">
        <v>45722</v>
      </c>
      <c r="C3463" s="3" t="str">
        <f>TEXT(Table1[[#This Row],[Date]],"ddd")</f>
        <v>Thu</v>
      </c>
      <c r="D3463" t="s">
        <v>2499</v>
      </c>
      <c r="E3463" s="1" t="s">
        <v>30</v>
      </c>
      <c r="F3463" s="1" t="s">
        <v>30</v>
      </c>
      <c r="G3463" s="1" t="str">
        <f>IFERROR(SUM(Table1[[#This Row],[Deactivate]]-Table1[[#This Row],[Activate]]),"")</f>
        <v/>
      </c>
      <c r="H3463" s="2" t="str">
        <f t="shared" si="54"/>
        <v/>
      </c>
      <c r="I3463" t="s">
        <v>29</v>
      </c>
      <c r="J3463" t="s">
        <v>90</v>
      </c>
      <c r="K3463">
        <v>0</v>
      </c>
      <c r="L3463" t="s">
        <v>91</v>
      </c>
      <c r="M3463" s="1">
        <v>0.32361111111111113</v>
      </c>
      <c r="N3463" s="1">
        <v>0.38680555555555557</v>
      </c>
      <c r="O3463" s="1">
        <v>3.472222222222222E-3</v>
      </c>
      <c r="P3463" s="1">
        <v>6.3194444444444442E-2</v>
      </c>
      <c r="Q3463" s="1">
        <v>6.6666666666666666E-2</v>
      </c>
      <c r="R3463" s="2">
        <v>136.5</v>
      </c>
      <c r="S3463" s="2">
        <v>144</v>
      </c>
      <c r="T3463" s="2">
        <v>7.5</v>
      </c>
      <c r="U3463">
        <v>1</v>
      </c>
      <c r="V3463">
        <v>9</v>
      </c>
      <c r="W3463">
        <v>0</v>
      </c>
    </row>
    <row r="3464" spans="1:23" x14ac:dyDescent="0.25">
      <c r="A3464" t="s">
        <v>41</v>
      </c>
      <c r="B3464" s="3">
        <v>45722</v>
      </c>
      <c r="C3464" s="3" t="str">
        <f>TEXT(Table1[[#This Row],[Date]],"ddd")</f>
        <v>Thu</v>
      </c>
      <c r="D3464" t="s">
        <v>2499</v>
      </c>
      <c r="E3464" s="1">
        <v>0.32067129629629632</v>
      </c>
      <c r="F3464" s="1">
        <v>0.73887731481481478</v>
      </c>
      <c r="G3464" s="1">
        <f>IFERROR(SUM(Table1[[#This Row],[Deactivate]]-Table1[[#This Row],[Activate]]),"")</f>
        <v>0.41820601851851846</v>
      </c>
      <c r="H3464" s="2">
        <f t="shared" si="54"/>
        <v>0</v>
      </c>
      <c r="I3464" t="s">
        <v>29</v>
      </c>
      <c r="J3464" t="s">
        <v>56</v>
      </c>
      <c r="K3464">
        <v>0</v>
      </c>
      <c r="L3464">
        <v>0</v>
      </c>
      <c r="M3464" s="1">
        <v>0.38680555555555557</v>
      </c>
      <c r="N3464" s="1">
        <v>0.72499999999999998</v>
      </c>
      <c r="O3464" s="1">
        <v>0</v>
      </c>
      <c r="P3464" s="1">
        <v>0.33819444444444446</v>
      </c>
      <c r="Q3464" s="1">
        <v>0.33819444444444446</v>
      </c>
      <c r="R3464" s="2">
        <v>730.5</v>
      </c>
      <c r="S3464" s="2">
        <v>730.5</v>
      </c>
      <c r="T3464" s="2">
        <v>0</v>
      </c>
      <c r="U3464">
        <v>1</v>
      </c>
      <c r="V3464">
        <v>9</v>
      </c>
      <c r="W3464">
        <v>0</v>
      </c>
    </row>
    <row r="3465" spans="1:23" x14ac:dyDescent="0.25">
      <c r="A3465" t="s">
        <v>41</v>
      </c>
      <c r="B3465" s="3">
        <v>45722</v>
      </c>
      <c r="C3465" s="3" t="str">
        <f>TEXT(Table1[[#This Row],[Date]],"ddd")</f>
        <v>Thu</v>
      </c>
      <c r="D3465" t="s">
        <v>2499</v>
      </c>
      <c r="E3465" s="1" t="s">
        <v>30</v>
      </c>
      <c r="F3465" s="1" t="s">
        <v>30</v>
      </c>
      <c r="G3465" s="1" t="str">
        <f>IFERROR(SUM(Table1[[#This Row],[Deactivate]]-Table1[[#This Row],[Activate]]),"")</f>
        <v/>
      </c>
      <c r="H3465" s="2" t="str">
        <f t="shared" si="54"/>
        <v/>
      </c>
      <c r="I3465" t="s">
        <v>29</v>
      </c>
      <c r="J3465" t="s">
        <v>23</v>
      </c>
      <c r="K3465" t="s">
        <v>2593</v>
      </c>
      <c r="L3465">
        <v>0</v>
      </c>
      <c r="M3465" s="1">
        <v>0.72499999999999998</v>
      </c>
      <c r="N3465" s="1">
        <v>0.73819444444444438</v>
      </c>
      <c r="O3465" s="1">
        <v>0</v>
      </c>
      <c r="P3465" s="1">
        <v>1.3194444444444444E-2</v>
      </c>
      <c r="Q3465" s="1">
        <v>1.3194444444444444E-2</v>
      </c>
      <c r="R3465" s="2">
        <v>28.5</v>
      </c>
      <c r="S3465" s="2">
        <v>28.5</v>
      </c>
      <c r="T3465" s="2">
        <v>0</v>
      </c>
      <c r="U3465">
        <v>1</v>
      </c>
      <c r="V3465">
        <v>9</v>
      </c>
      <c r="W3465">
        <v>0</v>
      </c>
    </row>
    <row r="3466" spans="1:23" x14ac:dyDescent="0.25">
      <c r="A3466" t="s">
        <v>45</v>
      </c>
      <c r="B3466" s="3">
        <v>45722</v>
      </c>
      <c r="C3466" s="3" t="str">
        <f>TEXT(Table1[[#This Row],[Date]],"ddd")</f>
        <v>Thu</v>
      </c>
      <c r="D3466" t="s">
        <v>2499</v>
      </c>
      <c r="E3466" s="1" t="s">
        <v>30</v>
      </c>
      <c r="F3466" s="1" t="s">
        <v>30</v>
      </c>
      <c r="G3466" s="1" t="str">
        <f>IFERROR(SUM(Table1[[#This Row],[Deactivate]]-Table1[[#This Row],[Activate]]),"")</f>
        <v/>
      </c>
      <c r="H3466" s="2" t="str">
        <f t="shared" si="54"/>
        <v/>
      </c>
      <c r="I3466" t="s">
        <v>29</v>
      </c>
      <c r="J3466" t="s">
        <v>90</v>
      </c>
      <c r="K3466">
        <v>0</v>
      </c>
      <c r="L3466" t="s">
        <v>91</v>
      </c>
      <c r="M3466" s="1">
        <v>0.34930555555555554</v>
      </c>
      <c r="N3466" s="1">
        <v>0.34930555555555554</v>
      </c>
      <c r="O3466" s="1">
        <v>6.9444444444444441E-3</v>
      </c>
      <c r="P3466" s="1">
        <v>0</v>
      </c>
      <c r="Q3466" s="1">
        <v>6.9444444444444441E-3</v>
      </c>
      <c r="R3466" s="2">
        <v>0</v>
      </c>
      <c r="S3466" s="2">
        <v>15</v>
      </c>
      <c r="T3466" s="2">
        <v>15</v>
      </c>
      <c r="U3466">
        <v>1</v>
      </c>
      <c r="V3466">
        <v>9</v>
      </c>
      <c r="W3466">
        <v>0</v>
      </c>
    </row>
    <row r="3467" spans="1:23" x14ac:dyDescent="0.25">
      <c r="A3467" t="s">
        <v>45</v>
      </c>
      <c r="B3467" s="3">
        <v>45722</v>
      </c>
      <c r="C3467" s="3" t="str">
        <f>TEXT(Table1[[#This Row],[Date]],"ddd")</f>
        <v>Thu</v>
      </c>
      <c r="D3467" t="s">
        <v>2499</v>
      </c>
      <c r="E3467" s="1">
        <v>0.29652777777777778</v>
      </c>
      <c r="F3467" s="1">
        <v>0.71444444444444444</v>
      </c>
      <c r="G3467" s="1">
        <f>IFERROR(SUM(Table1[[#This Row],[Deactivate]]-Table1[[#This Row],[Activate]]),"")</f>
        <v>0.41791666666666666</v>
      </c>
      <c r="H3467" s="2">
        <f t="shared" si="54"/>
        <v>0</v>
      </c>
      <c r="I3467" t="s">
        <v>29</v>
      </c>
      <c r="J3467" t="s">
        <v>26</v>
      </c>
      <c r="K3467">
        <v>0</v>
      </c>
      <c r="L3467" t="s">
        <v>2594</v>
      </c>
      <c r="M3467" s="1">
        <v>0.37222222222222223</v>
      </c>
      <c r="N3467" s="1">
        <v>0.48402777777777778</v>
      </c>
      <c r="O3467" s="1">
        <v>2.0833333333333333E-3</v>
      </c>
      <c r="P3467" s="1">
        <v>0.11180555555555556</v>
      </c>
      <c r="Q3467" s="1">
        <v>0.1138888888888889</v>
      </c>
      <c r="R3467" s="2">
        <v>241.5</v>
      </c>
      <c r="S3467" s="2">
        <v>246.00000000000006</v>
      </c>
      <c r="T3467" s="2">
        <v>4.5000000000000568</v>
      </c>
      <c r="U3467">
        <v>1</v>
      </c>
      <c r="V3467">
        <v>9</v>
      </c>
      <c r="W3467">
        <v>0</v>
      </c>
    </row>
    <row r="3468" spans="1:23" x14ac:dyDescent="0.25">
      <c r="A3468" t="s">
        <v>45</v>
      </c>
      <c r="B3468" s="3">
        <v>45722</v>
      </c>
      <c r="C3468" s="3" t="str">
        <f>TEXT(Table1[[#This Row],[Date]],"ddd")</f>
        <v>Thu</v>
      </c>
      <c r="D3468" t="s">
        <v>2499</v>
      </c>
      <c r="E3468" s="1" t="s">
        <v>30</v>
      </c>
      <c r="F3468" s="1" t="s">
        <v>30</v>
      </c>
      <c r="G3468" s="1" t="str">
        <f>IFERROR(SUM(Table1[[#This Row],[Deactivate]]-Table1[[#This Row],[Activate]]),"")</f>
        <v/>
      </c>
      <c r="H3468" s="2" t="str">
        <f t="shared" si="54"/>
        <v/>
      </c>
      <c r="I3468" t="s">
        <v>29</v>
      </c>
      <c r="J3468" t="s">
        <v>23</v>
      </c>
      <c r="K3468" t="s">
        <v>2595</v>
      </c>
      <c r="L3468">
        <v>0</v>
      </c>
      <c r="M3468" s="1">
        <v>0.48472222222222222</v>
      </c>
      <c r="N3468" s="1">
        <v>0.5131944444444444</v>
      </c>
      <c r="O3468" s="1">
        <v>0</v>
      </c>
      <c r="P3468" s="1">
        <v>2.8472222222222222E-2</v>
      </c>
      <c r="Q3468" s="1">
        <v>2.8472222222222222E-2</v>
      </c>
      <c r="R3468" s="2">
        <v>61.5</v>
      </c>
      <c r="S3468" s="2">
        <v>61.5</v>
      </c>
      <c r="T3468" s="2">
        <v>0</v>
      </c>
      <c r="U3468">
        <v>1</v>
      </c>
      <c r="V3468">
        <v>9</v>
      </c>
      <c r="W3468">
        <v>0</v>
      </c>
    </row>
    <row r="3469" spans="1:23" x14ac:dyDescent="0.25">
      <c r="A3469" t="s">
        <v>45</v>
      </c>
      <c r="B3469" s="3">
        <v>45722</v>
      </c>
      <c r="C3469" s="3" t="str">
        <f>TEXT(Table1[[#This Row],[Date]],"ddd")</f>
        <v>Thu</v>
      </c>
      <c r="D3469" t="s">
        <v>2499</v>
      </c>
      <c r="E3469" s="1" t="s">
        <v>30</v>
      </c>
      <c r="F3469" s="1" t="s">
        <v>30</v>
      </c>
      <c r="G3469" s="1" t="str">
        <f>IFERROR(SUM(Table1[[#This Row],[Deactivate]]-Table1[[#This Row],[Activate]]),"")</f>
        <v/>
      </c>
      <c r="H3469" s="2" t="str">
        <f t="shared" si="54"/>
        <v/>
      </c>
      <c r="I3469" t="s">
        <v>29</v>
      </c>
      <c r="J3469" t="s">
        <v>26</v>
      </c>
      <c r="K3469">
        <v>0</v>
      </c>
      <c r="L3469">
        <v>0</v>
      </c>
      <c r="M3469" s="1">
        <v>0.6</v>
      </c>
      <c r="N3469" s="1">
        <v>0.71388888888888891</v>
      </c>
      <c r="O3469" s="1">
        <v>8.6805555555555566E-2</v>
      </c>
      <c r="P3469" s="1">
        <v>0.11388888888888889</v>
      </c>
      <c r="Q3469" s="1">
        <v>0.20069444444444445</v>
      </c>
      <c r="R3469" s="2">
        <v>246</v>
      </c>
      <c r="S3469" s="2">
        <v>433.5</v>
      </c>
      <c r="T3469" s="2">
        <v>187.5</v>
      </c>
      <c r="U3469">
        <v>1</v>
      </c>
      <c r="V3469">
        <v>9</v>
      </c>
      <c r="W3469">
        <v>0</v>
      </c>
    </row>
    <row r="3470" spans="1:23" x14ac:dyDescent="0.25">
      <c r="A3470" t="s">
        <v>55</v>
      </c>
      <c r="B3470" s="3">
        <v>45722</v>
      </c>
      <c r="C3470" s="3" t="str">
        <f>TEXT(Table1[[#This Row],[Date]],"ddd")</f>
        <v>Thu</v>
      </c>
      <c r="D3470" t="s">
        <v>2499</v>
      </c>
      <c r="E3470" s="1" t="s">
        <v>30</v>
      </c>
      <c r="F3470" s="1" t="s">
        <v>30</v>
      </c>
      <c r="G3470" s="1" t="str">
        <f>IFERROR(SUM(Table1[[#This Row],[Deactivate]]-Table1[[#This Row],[Activate]]),"")</f>
        <v/>
      </c>
      <c r="H3470" s="2" t="str">
        <f t="shared" si="54"/>
        <v/>
      </c>
      <c r="I3470" t="s">
        <v>38</v>
      </c>
      <c r="J3470" t="s">
        <v>66</v>
      </c>
      <c r="K3470">
        <v>0</v>
      </c>
      <c r="L3470">
        <v>0</v>
      </c>
      <c r="M3470" s="1">
        <v>0.33333333333333331</v>
      </c>
      <c r="N3470" s="1">
        <v>0.54305555555555551</v>
      </c>
      <c r="O3470" s="1">
        <v>5.1388888888888894E-2</v>
      </c>
      <c r="P3470" s="1">
        <v>0.20972222222222223</v>
      </c>
      <c r="Q3470" s="1">
        <v>0.26111111111111113</v>
      </c>
      <c r="R3470" s="2">
        <v>453</v>
      </c>
      <c r="S3470" s="2">
        <v>564</v>
      </c>
      <c r="T3470" s="2">
        <v>111</v>
      </c>
      <c r="U3470">
        <v>1</v>
      </c>
      <c r="V3470">
        <v>9</v>
      </c>
      <c r="W3470">
        <v>0</v>
      </c>
    </row>
    <row r="3471" spans="1:23" x14ac:dyDescent="0.25">
      <c r="A3471" t="s">
        <v>55</v>
      </c>
      <c r="B3471" s="3">
        <v>45722</v>
      </c>
      <c r="C3471" s="3" t="str">
        <f>TEXT(Table1[[#This Row],[Date]],"ddd")</f>
        <v>Thu</v>
      </c>
      <c r="D3471" t="s">
        <v>2499</v>
      </c>
      <c r="E3471" s="1">
        <v>0.28199074074074076</v>
      </c>
      <c r="F3471" s="1">
        <v>0.80292824074074076</v>
      </c>
      <c r="G3471" s="1">
        <f>IFERROR(SUM(Table1[[#This Row],[Deactivate]]-Table1[[#This Row],[Activate]]),"")</f>
        <v>0.52093750000000005</v>
      </c>
      <c r="H3471" s="2">
        <f t="shared" si="54"/>
        <v>44</v>
      </c>
      <c r="I3471" t="s">
        <v>29</v>
      </c>
      <c r="J3471" t="s">
        <v>23</v>
      </c>
      <c r="K3471" t="s">
        <v>2596</v>
      </c>
      <c r="L3471">
        <v>0</v>
      </c>
      <c r="M3471" s="1">
        <v>0.54305555555555551</v>
      </c>
      <c r="N3471" s="1">
        <v>0.5625</v>
      </c>
      <c r="O3471" s="1">
        <v>0</v>
      </c>
      <c r="P3471" s="1">
        <v>1.9444444444444445E-2</v>
      </c>
      <c r="Q3471" s="1">
        <v>1.9444444444444445E-2</v>
      </c>
      <c r="R3471" s="2">
        <v>42</v>
      </c>
      <c r="S3471" s="2">
        <v>42</v>
      </c>
      <c r="T3471" s="2">
        <v>0</v>
      </c>
      <c r="U3471">
        <v>1</v>
      </c>
      <c r="V3471">
        <v>9</v>
      </c>
      <c r="W3471">
        <v>0</v>
      </c>
    </row>
    <row r="3472" spans="1:23" x14ac:dyDescent="0.25">
      <c r="A3472" t="s">
        <v>55</v>
      </c>
      <c r="B3472" s="3">
        <v>45722</v>
      </c>
      <c r="C3472" s="3" t="str">
        <f>TEXT(Table1[[#This Row],[Date]],"ddd")</f>
        <v>Thu</v>
      </c>
      <c r="D3472" t="s">
        <v>2499</v>
      </c>
      <c r="E3472" s="1" t="s">
        <v>30</v>
      </c>
      <c r="F3472" s="1" t="s">
        <v>30</v>
      </c>
      <c r="G3472" s="1" t="str">
        <f>IFERROR(SUM(Table1[[#This Row],[Deactivate]]-Table1[[#This Row],[Activate]]),"")</f>
        <v/>
      </c>
      <c r="H3472" s="2" t="str">
        <f t="shared" si="54"/>
        <v/>
      </c>
      <c r="I3472" t="s">
        <v>29</v>
      </c>
      <c r="J3472" t="s">
        <v>66</v>
      </c>
      <c r="K3472">
        <v>0</v>
      </c>
      <c r="L3472">
        <v>0</v>
      </c>
      <c r="M3472" s="1">
        <v>0.5625</v>
      </c>
      <c r="N3472" s="1">
        <v>0.75</v>
      </c>
      <c r="O3472" s="1">
        <v>0</v>
      </c>
      <c r="P3472" s="1">
        <v>0.1875</v>
      </c>
      <c r="Q3472" s="1">
        <v>0.1875</v>
      </c>
      <c r="R3472" s="2">
        <v>405</v>
      </c>
      <c r="S3472" s="2">
        <v>405</v>
      </c>
      <c r="T3472" s="2">
        <v>0</v>
      </c>
      <c r="U3472">
        <v>1</v>
      </c>
      <c r="V3472">
        <v>9</v>
      </c>
      <c r="W3472">
        <v>0</v>
      </c>
    </row>
    <row r="3473" spans="1:23" x14ac:dyDescent="0.25">
      <c r="A3473" t="s">
        <v>55</v>
      </c>
      <c r="B3473" s="3">
        <v>45722</v>
      </c>
      <c r="C3473" s="3" t="str">
        <f>TEXT(Table1[[#This Row],[Date]],"ddd")</f>
        <v>Thu</v>
      </c>
      <c r="D3473" t="s">
        <v>2499</v>
      </c>
      <c r="E3473" s="1" t="s">
        <v>30</v>
      </c>
      <c r="F3473" s="1" t="s">
        <v>30</v>
      </c>
      <c r="G3473" s="1" t="str">
        <f>IFERROR(SUM(Table1[[#This Row],[Deactivate]]-Table1[[#This Row],[Activate]]),"")</f>
        <v/>
      </c>
      <c r="H3473" s="2" t="str">
        <f t="shared" si="54"/>
        <v/>
      </c>
      <c r="I3473" t="s">
        <v>29</v>
      </c>
      <c r="J3473" t="s">
        <v>53</v>
      </c>
      <c r="K3473" t="s">
        <v>2597</v>
      </c>
      <c r="L3473">
        <v>0</v>
      </c>
      <c r="M3473" s="1">
        <v>0.8027777777777777</v>
      </c>
      <c r="N3473" s="1">
        <v>0.8027777777777777</v>
      </c>
      <c r="O3473" s="1">
        <v>5.2777777777777778E-2</v>
      </c>
      <c r="P3473" s="1">
        <v>0</v>
      </c>
      <c r="Q3473" s="1">
        <v>5.2777777777777778E-2</v>
      </c>
      <c r="R3473" s="2">
        <v>0</v>
      </c>
      <c r="S3473" s="2">
        <v>114</v>
      </c>
      <c r="T3473" s="2">
        <v>114</v>
      </c>
      <c r="U3473">
        <v>1</v>
      </c>
      <c r="V3473">
        <v>9</v>
      </c>
      <c r="W3473">
        <v>0</v>
      </c>
    </row>
    <row r="3474" spans="1:23" x14ac:dyDescent="0.25">
      <c r="A3474" t="s">
        <v>59</v>
      </c>
      <c r="B3474" s="3">
        <v>45722</v>
      </c>
      <c r="C3474" s="3" t="str">
        <f>TEXT(Table1[[#This Row],[Date]],"ddd")</f>
        <v>Thu</v>
      </c>
      <c r="D3474" t="s">
        <v>2499</v>
      </c>
      <c r="E3474" s="1" t="s">
        <v>30</v>
      </c>
      <c r="F3474" s="1" t="s">
        <v>30</v>
      </c>
      <c r="G3474" s="1" t="str">
        <f>IFERROR(SUM(Table1[[#This Row],[Deactivate]]-Table1[[#This Row],[Activate]]),"")</f>
        <v/>
      </c>
      <c r="H3474" s="2" t="str">
        <f t="shared" si="54"/>
        <v/>
      </c>
      <c r="I3474" t="s">
        <v>29</v>
      </c>
      <c r="J3474" t="s">
        <v>26</v>
      </c>
      <c r="K3474">
        <v>0</v>
      </c>
      <c r="L3474" t="s">
        <v>2598</v>
      </c>
      <c r="M3474" s="1">
        <v>0.42569444444444443</v>
      </c>
      <c r="N3474" s="1">
        <v>0.7006944444444444</v>
      </c>
      <c r="O3474" s="1">
        <v>0</v>
      </c>
      <c r="P3474" s="1">
        <v>0.27499999999999997</v>
      </c>
      <c r="Q3474" s="1">
        <v>0.27499999999999997</v>
      </c>
      <c r="R3474" s="2">
        <v>593.99999999999989</v>
      </c>
      <c r="S3474" s="2">
        <v>593.99999999999989</v>
      </c>
      <c r="T3474" s="2">
        <v>0</v>
      </c>
      <c r="U3474">
        <v>1</v>
      </c>
      <c r="V3474">
        <v>9</v>
      </c>
      <c r="W3474">
        <v>0</v>
      </c>
    </row>
    <row r="3475" spans="1:23" x14ac:dyDescent="0.25">
      <c r="A3475" t="s">
        <v>61</v>
      </c>
      <c r="B3475" s="3">
        <v>45722</v>
      </c>
      <c r="C3475" s="3" t="str">
        <f>TEXT(Table1[[#This Row],[Date]],"ddd")</f>
        <v>Thu</v>
      </c>
      <c r="D3475" t="s">
        <v>2499</v>
      </c>
      <c r="E3475" s="1" t="s">
        <v>30</v>
      </c>
      <c r="F3475" s="1" t="s">
        <v>30</v>
      </c>
      <c r="G3475" s="1" t="str">
        <f>IFERROR(SUM(Table1[[#This Row],[Deactivate]]-Table1[[#This Row],[Activate]]),"")</f>
        <v/>
      </c>
      <c r="H3475" s="2" t="str">
        <f t="shared" si="54"/>
        <v/>
      </c>
      <c r="I3475" t="s">
        <v>22</v>
      </c>
      <c r="J3475" t="s">
        <v>23</v>
      </c>
      <c r="K3475" t="s">
        <v>2599</v>
      </c>
      <c r="L3475">
        <v>0</v>
      </c>
      <c r="M3475" s="1">
        <v>0</v>
      </c>
      <c r="N3475" s="1">
        <v>0</v>
      </c>
      <c r="O3475" s="1">
        <v>0</v>
      </c>
      <c r="P3475" s="1">
        <v>2.0833333333333332E-2</v>
      </c>
      <c r="Q3475" s="1">
        <v>2.0833333333333332E-2</v>
      </c>
      <c r="R3475" s="2">
        <v>45</v>
      </c>
      <c r="S3475" s="2">
        <v>45</v>
      </c>
      <c r="T3475" s="2">
        <v>0</v>
      </c>
      <c r="U3475">
        <v>1</v>
      </c>
      <c r="V3475">
        <v>9</v>
      </c>
      <c r="W3475">
        <v>0</v>
      </c>
    </row>
    <row r="3476" spans="1:23" x14ac:dyDescent="0.25">
      <c r="A3476" t="s">
        <v>63</v>
      </c>
      <c r="B3476" s="3">
        <v>45722</v>
      </c>
      <c r="C3476" s="3" t="str">
        <f>TEXT(Table1[[#This Row],[Date]],"ddd")</f>
        <v>Thu</v>
      </c>
      <c r="D3476" t="s">
        <v>2499</v>
      </c>
      <c r="E3476" s="1" t="s">
        <v>30</v>
      </c>
      <c r="F3476" s="1" t="s">
        <v>30</v>
      </c>
      <c r="G3476" s="1" t="str">
        <f>IFERROR(SUM(Table1[[#This Row],[Deactivate]]-Table1[[#This Row],[Activate]]),"")</f>
        <v/>
      </c>
      <c r="H3476" s="2" t="str">
        <f t="shared" si="54"/>
        <v/>
      </c>
      <c r="I3476" t="s">
        <v>29</v>
      </c>
      <c r="J3476" t="s">
        <v>90</v>
      </c>
      <c r="K3476">
        <v>0</v>
      </c>
      <c r="L3476" t="s">
        <v>91</v>
      </c>
      <c r="M3476" s="1">
        <v>0.32708333333333334</v>
      </c>
      <c r="N3476" s="1">
        <v>0.33263888888888887</v>
      </c>
      <c r="O3476" s="1">
        <v>6.2499999999999995E-3</v>
      </c>
      <c r="P3476" s="1">
        <v>5.5555555555555558E-3</v>
      </c>
      <c r="Q3476" s="1">
        <v>1.1805555555555555E-2</v>
      </c>
      <c r="R3476" s="2">
        <v>12</v>
      </c>
      <c r="S3476" s="2">
        <v>25.5</v>
      </c>
      <c r="T3476" s="2">
        <v>13.5</v>
      </c>
      <c r="U3476">
        <v>1</v>
      </c>
      <c r="V3476">
        <v>9</v>
      </c>
      <c r="W3476">
        <v>0</v>
      </c>
    </row>
    <row r="3477" spans="1:23" x14ac:dyDescent="0.25">
      <c r="A3477" t="s">
        <v>63</v>
      </c>
      <c r="B3477" s="3">
        <v>45722</v>
      </c>
      <c r="C3477" s="3" t="str">
        <f>TEXT(Table1[[#This Row],[Date]],"ddd")</f>
        <v>Thu</v>
      </c>
      <c r="D3477" t="s">
        <v>2499</v>
      </c>
      <c r="E3477" s="1">
        <v>0.26626157407407408</v>
      </c>
      <c r="F3477" s="1">
        <v>0.69892361111111112</v>
      </c>
      <c r="G3477" s="1">
        <f>IFERROR(SUM(Table1[[#This Row],[Deactivate]]-Table1[[#This Row],[Activate]]),"")</f>
        <v>0.43266203703703704</v>
      </c>
      <c r="H3477" s="2">
        <f t="shared" si="54"/>
        <v>0</v>
      </c>
      <c r="I3477" t="s">
        <v>48</v>
      </c>
      <c r="J3477" t="s">
        <v>49</v>
      </c>
      <c r="K3477" t="s">
        <v>2600</v>
      </c>
      <c r="L3477">
        <v>0</v>
      </c>
      <c r="M3477" s="1">
        <v>0.33402777777777781</v>
      </c>
      <c r="N3477" s="1">
        <v>0.44097222222222227</v>
      </c>
      <c r="O3477" s="1">
        <v>1.3888888888888889E-3</v>
      </c>
      <c r="P3477" s="1">
        <v>0.10694444444444444</v>
      </c>
      <c r="Q3477" s="1">
        <v>0.10833333333333332</v>
      </c>
      <c r="R3477" s="2">
        <v>231</v>
      </c>
      <c r="S3477" s="2">
        <v>233.99999999999994</v>
      </c>
      <c r="T3477" s="2">
        <v>2.9999999999999432</v>
      </c>
      <c r="U3477">
        <v>1</v>
      </c>
      <c r="V3477">
        <v>9</v>
      </c>
      <c r="W3477">
        <v>0</v>
      </c>
    </row>
    <row r="3478" spans="1:23" x14ac:dyDescent="0.25">
      <c r="A3478" t="s">
        <v>63</v>
      </c>
      <c r="B3478" s="3">
        <v>45722</v>
      </c>
      <c r="C3478" s="3" t="str">
        <f>TEXT(Table1[[#This Row],[Date]],"ddd")</f>
        <v>Thu</v>
      </c>
      <c r="D3478" t="s">
        <v>2499</v>
      </c>
      <c r="E3478" s="1" t="s">
        <v>30</v>
      </c>
      <c r="F3478" s="1" t="s">
        <v>30</v>
      </c>
      <c r="G3478" s="1" t="str">
        <f>IFERROR(SUM(Table1[[#This Row],[Deactivate]]-Table1[[#This Row],[Activate]]),"")</f>
        <v/>
      </c>
      <c r="H3478" s="2" t="str">
        <f t="shared" si="54"/>
        <v/>
      </c>
      <c r="I3478" t="s">
        <v>29</v>
      </c>
      <c r="J3478" t="s">
        <v>49</v>
      </c>
      <c r="K3478" t="s">
        <v>2601</v>
      </c>
      <c r="L3478">
        <v>0</v>
      </c>
      <c r="M3478" s="1">
        <v>0.47430555555555554</v>
      </c>
      <c r="N3478" s="1">
        <v>0.52152777777777781</v>
      </c>
      <c r="O3478" s="1">
        <v>2.7083333333333334E-2</v>
      </c>
      <c r="P3478" s="1">
        <v>4.7222222222222221E-2</v>
      </c>
      <c r="Q3478" s="1">
        <v>7.4305555555555555E-2</v>
      </c>
      <c r="R3478" s="2">
        <v>102</v>
      </c>
      <c r="S3478" s="2">
        <v>160.5</v>
      </c>
      <c r="T3478" s="2">
        <v>58.5</v>
      </c>
      <c r="U3478">
        <v>1</v>
      </c>
      <c r="V3478">
        <v>9</v>
      </c>
      <c r="W3478">
        <v>0</v>
      </c>
    </row>
    <row r="3479" spans="1:23" x14ac:dyDescent="0.25">
      <c r="A3479" t="s">
        <v>63</v>
      </c>
      <c r="B3479" s="3">
        <v>45722</v>
      </c>
      <c r="C3479" s="3" t="str">
        <f>TEXT(Table1[[#This Row],[Date]],"ddd")</f>
        <v>Thu</v>
      </c>
      <c r="D3479" t="s">
        <v>2499</v>
      </c>
      <c r="E3479" s="1" t="s">
        <v>30</v>
      </c>
      <c r="F3479" s="1" t="s">
        <v>30</v>
      </c>
      <c r="G3479" s="1" t="str">
        <f>IFERROR(SUM(Table1[[#This Row],[Deactivate]]-Table1[[#This Row],[Activate]]),"")</f>
        <v/>
      </c>
      <c r="H3479" s="2" t="str">
        <f t="shared" si="54"/>
        <v/>
      </c>
      <c r="I3479" t="s">
        <v>29</v>
      </c>
      <c r="J3479" t="s">
        <v>23</v>
      </c>
      <c r="K3479" t="s">
        <v>2602</v>
      </c>
      <c r="L3479">
        <v>0</v>
      </c>
      <c r="M3479" s="1">
        <v>0.54236111111111118</v>
      </c>
      <c r="N3479" s="1">
        <v>0.56180555555555556</v>
      </c>
      <c r="O3479" s="1">
        <v>0</v>
      </c>
      <c r="P3479" s="1">
        <v>1.9444444444444445E-2</v>
      </c>
      <c r="Q3479" s="1">
        <v>1.9444444444444445E-2</v>
      </c>
      <c r="R3479" s="2">
        <v>42</v>
      </c>
      <c r="S3479" s="2">
        <v>42</v>
      </c>
      <c r="T3479" s="2">
        <v>0</v>
      </c>
      <c r="U3479">
        <v>1</v>
      </c>
      <c r="V3479">
        <v>9</v>
      </c>
      <c r="W3479">
        <v>0</v>
      </c>
    </row>
    <row r="3480" spans="1:23" x14ac:dyDescent="0.25">
      <c r="A3480" t="s">
        <v>63</v>
      </c>
      <c r="B3480" s="3">
        <v>45722</v>
      </c>
      <c r="C3480" s="3" t="str">
        <f>TEXT(Table1[[#This Row],[Date]],"ddd")</f>
        <v>Thu</v>
      </c>
      <c r="D3480" t="s">
        <v>2499</v>
      </c>
      <c r="E3480" s="1" t="s">
        <v>30</v>
      </c>
      <c r="F3480" s="1" t="s">
        <v>30</v>
      </c>
      <c r="G3480" s="1" t="str">
        <f>IFERROR(SUM(Table1[[#This Row],[Deactivate]]-Table1[[#This Row],[Activate]]),"")</f>
        <v/>
      </c>
      <c r="H3480" s="2" t="str">
        <f t="shared" si="54"/>
        <v/>
      </c>
      <c r="I3480" t="s">
        <v>29</v>
      </c>
      <c r="J3480" t="s">
        <v>66</v>
      </c>
      <c r="K3480">
        <v>0</v>
      </c>
      <c r="L3480" t="s">
        <v>2603</v>
      </c>
      <c r="M3480" s="1">
        <v>0.62916666666666665</v>
      </c>
      <c r="N3480" s="1">
        <v>0.69861111111111107</v>
      </c>
      <c r="O3480" s="1">
        <v>6.25E-2</v>
      </c>
      <c r="P3480" s="1">
        <v>6.9444444444444434E-2</v>
      </c>
      <c r="Q3480" s="1">
        <v>0.13194444444444442</v>
      </c>
      <c r="R3480" s="2">
        <v>149.99999999999997</v>
      </c>
      <c r="S3480" s="2">
        <v>284.99999999999994</v>
      </c>
      <c r="T3480" s="2">
        <v>134.99999999999997</v>
      </c>
      <c r="U3480">
        <v>1</v>
      </c>
      <c r="V3480">
        <v>9</v>
      </c>
      <c r="W3480">
        <v>0</v>
      </c>
    </row>
    <row r="3481" spans="1:23" x14ac:dyDescent="0.25">
      <c r="A3481" t="s">
        <v>86</v>
      </c>
      <c r="B3481" s="3">
        <v>45722</v>
      </c>
      <c r="C3481" s="3" t="str">
        <f>TEXT(Table1[[#This Row],[Date]],"ddd")</f>
        <v>Thu</v>
      </c>
      <c r="D3481" t="s">
        <v>2499</v>
      </c>
      <c r="E3481" s="1" t="s">
        <v>30</v>
      </c>
      <c r="F3481" s="1" t="s">
        <v>30</v>
      </c>
      <c r="G3481" s="1" t="str">
        <f>IFERROR(SUM(Table1[[#This Row],[Deactivate]]-Table1[[#This Row],[Activate]]),"")</f>
        <v/>
      </c>
      <c r="H3481" s="2" t="str">
        <f t="shared" si="54"/>
        <v/>
      </c>
      <c r="I3481" t="s">
        <v>38</v>
      </c>
      <c r="J3481" t="s">
        <v>90</v>
      </c>
      <c r="K3481">
        <v>0</v>
      </c>
      <c r="L3481" t="s">
        <v>91</v>
      </c>
      <c r="M3481" s="1">
        <v>0.2076388888888889</v>
      </c>
      <c r="N3481" s="1">
        <v>0.20833333333333334</v>
      </c>
      <c r="O3481" s="1">
        <v>0</v>
      </c>
      <c r="P3481" s="1">
        <v>6.9444444444444447E-4</v>
      </c>
      <c r="Q3481" s="1">
        <v>6.9444444444444447E-4</v>
      </c>
      <c r="R3481" s="2">
        <v>1.5</v>
      </c>
      <c r="S3481" s="2">
        <v>1.5</v>
      </c>
      <c r="T3481" s="2">
        <v>0</v>
      </c>
      <c r="U3481">
        <v>1</v>
      </c>
      <c r="V3481">
        <v>9</v>
      </c>
      <c r="W3481">
        <v>0</v>
      </c>
    </row>
    <row r="3482" spans="1:23" x14ac:dyDescent="0.25">
      <c r="A3482" t="s">
        <v>86</v>
      </c>
      <c r="B3482" s="3">
        <v>45722</v>
      </c>
      <c r="C3482" s="3" t="str">
        <f>TEXT(Table1[[#This Row],[Date]],"ddd")</f>
        <v>Thu</v>
      </c>
      <c r="D3482" t="s">
        <v>2499</v>
      </c>
      <c r="E3482" s="1">
        <v>0.20813657407407407</v>
      </c>
      <c r="F3482" s="1">
        <v>0.60187500000000005</v>
      </c>
      <c r="G3482" s="1">
        <f>IFERROR(SUM(Table1[[#This Row],[Deactivate]]-Table1[[#This Row],[Activate]]),"")</f>
        <v>0.39373842592592601</v>
      </c>
      <c r="H3482" s="2">
        <f t="shared" si="54"/>
        <v>0</v>
      </c>
      <c r="I3482" t="s">
        <v>29</v>
      </c>
      <c r="J3482" t="s">
        <v>56</v>
      </c>
      <c r="K3482">
        <v>0</v>
      </c>
      <c r="L3482" t="s">
        <v>2534</v>
      </c>
      <c r="M3482" s="1">
        <v>0.20833333333333334</v>
      </c>
      <c r="N3482" s="1">
        <v>0.57916666666666672</v>
      </c>
      <c r="O3482" s="1">
        <v>0</v>
      </c>
      <c r="P3482" s="1">
        <v>0.37083333333333335</v>
      </c>
      <c r="Q3482" s="1">
        <v>0.37083333333333335</v>
      </c>
      <c r="R3482" s="2">
        <v>801</v>
      </c>
      <c r="S3482" s="2">
        <v>801</v>
      </c>
      <c r="T3482" s="2">
        <v>0</v>
      </c>
      <c r="U3482">
        <v>1</v>
      </c>
      <c r="V3482">
        <v>9</v>
      </c>
      <c r="W3482">
        <v>0</v>
      </c>
    </row>
    <row r="3483" spans="1:23" x14ac:dyDescent="0.25">
      <c r="A3483" t="s">
        <v>86</v>
      </c>
      <c r="B3483" s="3">
        <v>45722</v>
      </c>
      <c r="C3483" s="3" t="str">
        <f>TEXT(Table1[[#This Row],[Date]],"ddd")</f>
        <v>Thu</v>
      </c>
      <c r="D3483" t="s">
        <v>2499</v>
      </c>
      <c r="E3483" s="1" t="s">
        <v>30</v>
      </c>
      <c r="F3483" s="1" t="s">
        <v>30</v>
      </c>
      <c r="G3483" s="1" t="str">
        <f>IFERROR(SUM(Table1[[#This Row],[Deactivate]]-Table1[[#This Row],[Activate]]),"")</f>
        <v/>
      </c>
      <c r="H3483" s="2" t="str">
        <f t="shared" si="54"/>
        <v/>
      </c>
      <c r="I3483" t="s">
        <v>29</v>
      </c>
      <c r="J3483" t="s">
        <v>90</v>
      </c>
      <c r="K3483">
        <v>0</v>
      </c>
      <c r="L3483" t="s">
        <v>91</v>
      </c>
      <c r="M3483" s="1">
        <v>0.57916666666666672</v>
      </c>
      <c r="N3483" s="1">
        <v>0.57916666666666672</v>
      </c>
      <c r="O3483" s="1">
        <v>0</v>
      </c>
      <c r="P3483" s="1">
        <v>0</v>
      </c>
      <c r="Q3483" s="1">
        <v>0</v>
      </c>
      <c r="R3483" s="2">
        <v>0</v>
      </c>
      <c r="S3483" s="2">
        <v>0</v>
      </c>
      <c r="T3483" s="2">
        <v>0</v>
      </c>
      <c r="U3483">
        <v>1</v>
      </c>
      <c r="V3483">
        <v>9</v>
      </c>
      <c r="W3483">
        <v>0</v>
      </c>
    </row>
    <row r="3484" spans="1:23" x14ac:dyDescent="0.25">
      <c r="A3484" t="s">
        <v>86</v>
      </c>
      <c r="B3484" s="3">
        <v>45722</v>
      </c>
      <c r="C3484" s="3" t="str">
        <f>TEXT(Table1[[#This Row],[Date]],"ddd")</f>
        <v>Thu</v>
      </c>
      <c r="D3484" t="s">
        <v>2499</v>
      </c>
      <c r="E3484" s="1" t="s">
        <v>30</v>
      </c>
      <c r="F3484" s="1" t="s">
        <v>30</v>
      </c>
      <c r="G3484" s="1" t="str">
        <f>IFERROR(SUM(Table1[[#This Row],[Deactivate]]-Table1[[#This Row],[Activate]]),"")</f>
        <v/>
      </c>
      <c r="H3484" s="2" t="str">
        <f t="shared" si="54"/>
        <v/>
      </c>
      <c r="I3484" t="s">
        <v>29</v>
      </c>
      <c r="J3484" t="s">
        <v>23</v>
      </c>
      <c r="K3484" t="s">
        <v>2604</v>
      </c>
      <c r="L3484">
        <v>0</v>
      </c>
      <c r="M3484" s="1">
        <v>0.57916666666666672</v>
      </c>
      <c r="N3484" s="1">
        <v>0.60138888888888886</v>
      </c>
      <c r="O3484" s="1">
        <v>0</v>
      </c>
      <c r="P3484" s="1">
        <v>2.2222222222222223E-2</v>
      </c>
      <c r="Q3484" s="1">
        <v>2.2222222222222223E-2</v>
      </c>
      <c r="R3484" s="2">
        <v>48</v>
      </c>
      <c r="S3484" s="2">
        <v>48</v>
      </c>
      <c r="T3484" s="2">
        <v>0</v>
      </c>
      <c r="U3484">
        <v>1</v>
      </c>
      <c r="V3484">
        <v>9</v>
      </c>
      <c r="W3484">
        <v>0</v>
      </c>
    </row>
    <row r="3485" spans="1:23" x14ac:dyDescent="0.25">
      <c r="A3485" t="s">
        <v>65</v>
      </c>
      <c r="B3485" s="3">
        <v>45722</v>
      </c>
      <c r="C3485" s="3" t="str">
        <f>TEXT(Table1[[#This Row],[Date]],"ddd")</f>
        <v>Thu</v>
      </c>
      <c r="D3485" t="s">
        <v>2499</v>
      </c>
      <c r="E3485" s="1" t="s">
        <v>30</v>
      </c>
      <c r="F3485" s="1" t="s">
        <v>30</v>
      </c>
      <c r="G3485" s="1" t="str">
        <f>IFERROR(SUM(Table1[[#This Row],[Deactivate]]-Table1[[#This Row],[Activate]]),"")</f>
        <v/>
      </c>
      <c r="H3485" s="2" t="str">
        <f t="shared" si="54"/>
        <v/>
      </c>
      <c r="I3485" t="s">
        <v>35</v>
      </c>
      <c r="J3485" t="s">
        <v>66</v>
      </c>
      <c r="K3485">
        <v>0</v>
      </c>
      <c r="L3485" t="s">
        <v>567</v>
      </c>
      <c r="M3485" s="1">
        <v>0</v>
      </c>
      <c r="N3485" s="1">
        <v>0</v>
      </c>
      <c r="O3485" s="1">
        <v>0</v>
      </c>
      <c r="P3485" s="1">
        <v>0</v>
      </c>
      <c r="Q3485" s="1">
        <v>0</v>
      </c>
      <c r="R3485" s="2">
        <v>0</v>
      </c>
      <c r="S3485" s="2">
        <v>0</v>
      </c>
      <c r="T3485" s="2">
        <v>0</v>
      </c>
      <c r="U3485">
        <v>1</v>
      </c>
      <c r="V3485">
        <v>9</v>
      </c>
      <c r="W3485">
        <v>0</v>
      </c>
    </row>
    <row r="3486" spans="1:23" x14ac:dyDescent="0.25">
      <c r="A3486" t="s">
        <v>65</v>
      </c>
      <c r="B3486" s="3">
        <v>45722</v>
      </c>
      <c r="C3486" s="3" t="str">
        <f>TEXT(Table1[[#This Row],[Date]],"ddd")</f>
        <v>Thu</v>
      </c>
      <c r="D3486" t="s">
        <v>2499</v>
      </c>
      <c r="E3486" s="1">
        <v>0.26017361111111109</v>
      </c>
      <c r="F3486" s="1">
        <v>0.78813657407407411</v>
      </c>
      <c r="G3486" s="1">
        <f>IFERROR(SUM(Table1[[#This Row],[Deactivate]]-Table1[[#This Row],[Activate]]),"")</f>
        <v>0.52796296296296297</v>
      </c>
      <c r="H3486" s="2">
        <f t="shared" si="54"/>
        <v>49.5</v>
      </c>
      <c r="I3486" t="s">
        <v>29</v>
      </c>
      <c r="J3486" t="s">
        <v>90</v>
      </c>
      <c r="K3486">
        <v>0</v>
      </c>
      <c r="L3486" t="s">
        <v>91</v>
      </c>
      <c r="M3486" s="1">
        <v>0.31805555555555554</v>
      </c>
      <c r="N3486" s="1">
        <v>0.39166666666666666</v>
      </c>
      <c r="O3486" s="1">
        <v>6.9444444444444441E-3</v>
      </c>
      <c r="P3486" s="1">
        <v>7.3611111111111113E-2</v>
      </c>
      <c r="Q3486" s="1">
        <v>8.0555555555555561E-2</v>
      </c>
      <c r="R3486" s="2">
        <v>159</v>
      </c>
      <c r="S3486" s="2">
        <v>174.00000000000003</v>
      </c>
      <c r="T3486" s="2">
        <v>15.000000000000028</v>
      </c>
      <c r="U3486">
        <v>1</v>
      </c>
      <c r="V3486">
        <v>9</v>
      </c>
      <c r="W3486">
        <v>0</v>
      </c>
    </row>
    <row r="3487" spans="1:23" x14ac:dyDescent="0.25">
      <c r="A3487" t="s">
        <v>65</v>
      </c>
      <c r="B3487" s="3">
        <v>45722</v>
      </c>
      <c r="C3487" s="3" t="str">
        <f>TEXT(Table1[[#This Row],[Date]],"ddd")</f>
        <v>Thu</v>
      </c>
      <c r="D3487" t="s">
        <v>2499</v>
      </c>
      <c r="E3487" s="1" t="s">
        <v>30</v>
      </c>
      <c r="F3487" s="1" t="s">
        <v>30</v>
      </c>
      <c r="G3487" s="1" t="str">
        <f>IFERROR(SUM(Table1[[#This Row],[Deactivate]]-Table1[[#This Row],[Activate]]),"")</f>
        <v/>
      </c>
      <c r="H3487" s="2" t="str">
        <f t="shared" si="54"/>
        <v/>
      </c>
      <c r="I3487" t="s">
        <v>29</v>
      </c>
      <c r="J3487" t="s">
        <v>26</v>
      </c>
      <c r="K3487">
        <v>0</v>
      </c>
      <c r="L3487" t="s">
        <v>2605</v>
      </c>
      <c r="M3487" s="1">
        <v>0.39166666666666666</v>
      </c>
      <c r="N3487" s="1">
        <v>0.64027777777777783</v>
      </c>
      <c r="O3487" s="1">
        <v>0</v>
      </c>
      <c r="P3487" s="1">
        <v>0.24861111111111112</v>
      </c>
      <c r="Q3487" s="1">
        <v>0.24861111111111112</v>
      </c>
      <c r="R3487" s="2">
        <v>537</v>
      </c>
      <c r="S3487" s="2">
        <v>537</v>
      </c>
      <c r="T3487" s="2">
        <v>0</v>
      </c>
      <c r="U3487">
        <v>1</v>
      </c>
      <c r="V3487">
        <v>9</v>
      </c>
      <c r="W3487">
        <v>0</v>
      </c>
    </row>
    <row r="3488" spans="1:23" x14ac:dyDescent="0.25">
      <c r="A3488" t="s">
        <v>65</v>
      </c>
      <c r="B3488" s="3">
        <v>45722</v>
      </c>
      <c r="C3488" s="3" t="str">
        <f>TEXT(Table1[[#This Row],[Date]],"ddd")</f>
        <v>Thu</v>
      </c>
      <c r="D3488" t="s">
        <v>2499</v>
      </c>
      <c r="E3488" s="1" t="s">
        <v>30</v>
      </c>
      <c r="F3488" s="1" t="s">
        <v>30</v>
      </c>
      <c r="G3488" s="1" t="str">
        <f>IFERROR(SUM(Table1[[#This Row],[Deactivate]]-Table1[[#This Row],[Activate]]),"")</f>
        <v/>
      </c>
      <c r="H3488" s="2" t="str">
        <f t="shared" si="54"/>
        <v/>
      </c>
      <c r="I3488" t="s">
        <v>29</v>
      </c>
      <c r="J3488" t="s">
        <v>23</v>
      </c>
      <c r="K3488" t="s">
        <v>2606</v>
      </c>
      <c r="L3488">
        <v>0</v>
      </c>
      <c r="M3488" s="1">
        <v>0.64027777777777783</v>
      </c>
      <c r="N3488" s="1">
        <v>0.68819444444444444</v>
      </c>
      <c r="O3488" s="1">
        <v>0</v>
      </c>
      <c r="P3488" s="1">
        <v>4.7916666666666663E-2</v>
      </c>
      <c r="Q3488" s="1">
        <v>4.7916666666666663E-2</v>
      </c>
      <c r="R3488" s="2">
        <v>103.5</v>
      </c>
      <c r="S3488" s="2">
        <v>103.5</v>
      </c>
      <c r="T3488" s="2">
        <v>0</v>
      </c>
      <c r="U3488">
        <v>1</v>
      </c>
      <c r="V3488">
        <v>9</v>
      </c>
      <c r="W3488">
        <v>0</v>
      </c>
    </row>
    <row r="3489" spans="1:23" x14ac:dyDescent="0.25">
      <c r="A3489" t="s">
        <v>20</v>
      </c>
      <c r="B3489" s="3">
        <v>45723</v>
      </c>
      <c r="C3489" s="3" t="str">
        <f>TEXT(Table1[[#This Row],[Date]],"ddd")</f>
        <v>Fri</v>
      </c>
      <c r="D3489" t="s">
        <v>2499</v>
      </c>
      <c r="E3489" s="1" t="s">
        <v>30</v>
      </c>
      <c r="F3489" s="1" t="s">
        <v>30</v>
      </c>
      <c r="G3489" s="1" t="str">
        <f>IFERROR(SUM(Table1[[#This Row],[Deactivate]]-Table1[[#This Row],[Activate]]),"")</f>
        <v/>
      </c>
      <c r="H3489" s="2" t="str">
        <f t="shared" si="54"/>
        <v/>
      </c>
      <c r="I3489" t="s">
        <v>29</v>
      </c>
      <c r="J3489" t="s">
        <v>243</v>
      </c>
      <c r="K3489">
        <v>0</v>
      </c>
      <c r="L3489" t="s">
        <v>2607</v>
      </c>
      <c r="M3489" s="1">
        <v>0.37291666666666662</v>
      </c>
      <c r="N3489" s="1">
        <v>0.43611111111111112</v>
      </c>
      <c r="O3489" s="1">
        <v>3.888888888888889E-2</v>
      </c>
      <c r="P3489" s="1">
        <v>6.3194444444444442E-2</v>
      </c>
      <c r="Q3489" s="1">
        <v>0.10208333333333333</v>
      </c>
      <c r="R3489" s="2">
        <v>136.5</v>
      </c>
      <c r="S3489" s="2">
        <v>220.5</v>
      </c>
      <c r="T3489" s="2">
        <v>84</v>
      </c>
      <c r="U3489">
        <v>1</v>
      </c>
      <c r="V3489">
        <v>10</v>
      </c>
      <c r="W3489">
        <v>0</v>
      </c>
    </row>
    <row r="3490" spans="1:23" x14ac:dyDescent="0.25">
      <c r="A3490" t="s">
        <v>20</v>
      </c>
      <c r="B3490" s="3">
        <v>45723</v>
      </c>
      <c r="C3490" s="3" t="str">
        <f>TEXT(Table1[[#This Row],[Date]],"ddd")</f>
        <v>Fri</v>
      </c>
      <c r="D3490" t="s">
        <v>2499</v>
      </c>
      <c r="E3490" s="1">
        <v>0.32719907407407406</v>
      </c>
      <c r="F3490" s="1">
        <v>0.74059027777777775</v>
      </c>
      <c r="G3490" s="1">
        <f>IFERROR(SUM(Table1[[#This Row],[Deactivate]]-Table1[[#This Row],[Activate]]),"")</f>
        <v>0.41339120370370369</v>
      </c>
      <c r="H3490" s="2">
        <f t="shared" si="54"/>
        <v>0</v>
      </c>
      <c r="I3490" t="s">
        <v>29</v>
      </c>
      <c r="J3490" t="s">
        <v>49</v>
      </c>
      <c r="K3490" t="s">
        <v>2608</v>
      </c>
      <c r="L3490">
        <v>0</v>
      </c>
      <c r="M3490" s="1">
        <v>0.4777777777777778</v>
      </c>
      <c r="N3490" s="1">
        <v>0.68125000000000002</v>
      </c>
      <c r="O3490" s="1">
        <v>4.1666666666666664E-2</v>
      </c>
      <c r="P3490" s="1">
        <v>0.20347222222222219</v>
      </c>
      <c r="Q3490" s="1">
        <v>0.24513888888888885</v>
      </c>
      <c r="R3490" s="2">
        <v>439.49999999999989</v>
      </c>
      <c r="S3490" s="2">
        <v>529.49999999999989</v>
      </c>
      <c r="T3490" s="2">
        <v>90</v>
      </c>
      <c r="U3490">
        <v>1</v>
      </c>
      <c r="V3490">
        <v>10</v>
      </c>
      <c r="W3490">
        <v>0</v>
      </c>
    </row>
    <row r="3491" spans="1:23" x14ac:dyDescent="0.25">
      <c r="A3491" t="s">
        <v>20</v>
      </c>
      <c r="B3491" s="3">
        <v>45723</v>
      </c>
      <c r="C3491" s="3" t="str">
        <f>TEXT(Table1[[#This Row],[Date]],"ddd")</f>
        <v>Fri</v>
      </c>
      <c r="D3491" t="s">
        <v>2499</v>
      </c>
      <c r="E3491" s="1" t="s">
        <v>30</v>
      </c>
      <c r="F3491" s="1" t="s">
        <v>30</v>
      </c>
      <c r="G3491" s="1" t="str">
        <f>IFERROR(SUM(Table1[[#This Row],[Deactivate]]-Table1[[#This Row],[Activate]]),"")</f>
        <v/>
      </c>
      <c r="H3491" s="2" t="str">
        <f t="shared" si="54"/>
        <v/>
      </c>
      <c r="I3491" t="s">
        <v>29</v>
      </c>
      <c r="J3491" t="s">
        <v>23</v>
      </c>
      <c r="K3491" t="s">
        <v>2609</v>
      </c>
      <c r="L3491">
        <v>0</v>
      </c>
      <c r="M3491" s="1">
        <v>0.68125000000000002</v>
      </c>
      <c r="N3491" s="1">
        <v>0.70138888888888884</v>
      </c>
      <c r="O3491" s="1">
        <v>0</v>
      </c>
      <c r="P3491" s="1">
        <v>2.013888888888889E-2</v>
      </c>
      <c r="Q3491" s="1">
        <v>2.013888888888889E-2</v>
      </c>
      <c r="R3491" s="2">
        <v>43.500000000000007</v>
      </c>
      <c r="S3491" s="2">
        <v>43.500000000000007</v>
      </c>
      <c r="T3491" s="2">
        <v>0</v>
      </c>
      <c r="U3491">
        <v>1</v>
      </c>
      <c r="V3491">
        <v>10</v>
      </c>
      <c r="W3491">
        <v>0</v>
      </c>
    </row>
    <row r="3492" spans="1:23" x14ac:dyDescent="0.25">
      <c r="A3492" t="s">
        <v>34</v>
      </c>
      <c r="B3492" s="3">
        <v>45723</v>
      </c>
      <c r="C3492" s="3" t="str">
        <f>TEXT(Table1[[#This Row],[Date]],"ddd")</f>
        <v>Fri</v>
      </c>
      <c r="D3492" t="s">
        <v>2499</v>
      </c>
      <c r="E3492" s="1" t="s">
        <v>30</v>
      </c>
      <c r="F3492" s="1" t="s">
        <v>30</v>
      </c>
      <c r="G3492" s="1" t="str">
        <f>IFERROR(SUM(Table1[[#This Row],[Deactivate]]-Table1[[#This Row],[Activate]]),"")</f>
        <v/>
      </c>
      <c r="H3492" s="2" t="str">
        <f t="shared" si="54"/>
        <v/>
      </c>
      <c r="I3492" t="s">
        <v>35</v>
      </c>
      <c r="J3492" t="s">
        <v>393</v>
      </c>
      <c r="K3492">
        <v>0</v>
      </c>
      <c r="L3492" t="s">
        <v>2610</v>
      </c>
      <c r="M3492" s="1">
        <v>0</v>
      </c>
      <c r="N3492" s="1">
        <v>0</v>
      </c>
      <c r="O3492" s="1">
        <v>0</v>
      </c>
      <c r="P3492" s="1">
        <v>0</v>
      </c>
      <c r="Q3492" s="1">
        <v>0</v>
      </c>
      <c r="R3492" s="2">
        <v>0</v>
      </c>
      <c r="S3492" s="2">
        <v>0</v>
      </c>
      <c r="T3492" s="2">
        <v>0</v>
      </c>
      <c r="U3492">
        <v>1</v>
      </c>
      <c r="V3492">
        <v>10</v>
      </c>
      <c r="W3492">
        <v>0</v>
      </c>
    </row>
    <row r="3493" spans="1:23" x14ac:dyDescent="0.25">
      <c r="A3493" t="s">
        <v>34</v>
      </c>
      <c r="B3493" s="3">
        <v>45723</v>
      </c>
      <c r="C3493" s="3" t="str">
        <f>TEXT(Table1[[#This Row],[Date]],"ddd")</f>
        <v>Fri</v>
      </c>
      <c r="D3493" t="s">
        <v>2499</v>
      </c>
      <c r="E3493" s="1">
        <v>0.31666666666666665</v>
      </c>
      <c r="F3493" s="1" t="s">
        <v>30</v>
      </c>
      <c r="G3493" s="1" t="str">
        <f>IFERROR(SUM(Table1[[#This Row],[Deactivate]]-Table1[[#This Row],[Activate]]),"")</f>
        <v/>
      </c>
      <c r="H3493" s="2" t="str">
        <f t="shared" si="54"/>
        <v/>
      </c>
      <c r="I3493" t="s">
        <v>29</v>
      </c>
      <c r="J3493" t="s">
        <v>26</v>
      </c>
      <c r="K3493">
        <v>0</v>
      </c>
      <c r="L3493" t="s">
        <v>2611</v>
      </c>
      <c r="M3493" s="1">
        <v>0.37916666666666665</v>
      </c>
      <c r="N3493" s="1">
        <v>0.55069444444444449</v>
      </c>
      <c r="O3493" s="1">
        <v>4.5833333333333337E-2</v>
      </c>
      <c r="P3493" s="1">
        <v>0.17152777777777775</v>
      </c>
      <c r="Q3493" s="1">
        <v>0.21736111111111109</v>
      </c>
      <c r="R3493" s="2">
        <v>370.49999999999994</v>
      </c>
      <c r="S3493" s="2">
        <v>469.49999999999989</v>
      </c>
      <c r="T3493" s="2">
        <v>98.999999999999943</v>
      </c>
      <c r="U3493">
        <v>1</v>
      </c>
      <c r="V3493">
        <v>10</v>
      </c>
      <c r="W3493">
        <v>0</v>
      </c>
    </row>
    <row r="3494" spans="1:23" x14ac:dyDescent="0.25">
      <c r="A3494" t="s">
        <v>34</v>
      </c>
      <c r="B3494" s="3">
        <v>45723</v>
      </c>
      <c r="C3494" s="3" t="str">
        <f>TEXT(Table1[[#This Row],[Date]],"ddd")</f>
        <v>Fri</v>
      </c>
      <c r="D3494" t="s">
        <v>2499</v>
      </c>
      <c r="E3494" s="1" t="s">
        <v>30</v>
      </c>
      <c r="F3494" s="1" t="s">
        <v>30</v>
      </c>
      <c r="G3494" s="1" t="str">
        <f>IFERROR(SUM(Table1[[#This Row],[Deactivate]]-Table1[[#This Row],[Activate]]),"")</f>
        <v/>
      </c>
      <c r="H3494" s="2" t="str">
        <f t="shared" si="54"/>
        <v/>
      </c>
      <c r="I3494" t="s">
        <v>29</v>
      </c>
      <c r="J3494" t="s">
        <v>23</v>
      </c>
      <c r="K3494" t="s">
        <v>2612</v>
      </c>
      <c r="L3494">
        <v>0</v>
      </c>
      <c r="M3494" s="1">
        <v>0.55069444444444449</v>
      </c>
      <c r="N3494" s="1">
        <v>0.56874999999999998</v>
      </c>
      <c r="O3494" s="1">
        <v>0</v>
      </c>
      <c r="P3494" s="1">
        <v>1.8055555555555557E-2</v>
      </c>
      <c r="Q3494" s="1">
        <v>1.8055555555555557E-2</v>
      </c>
      <c r="R3494" s="2">
        <v>39.000000000000007</v>
      </c>
      <c r="S3494" s="2">
        <v>39.000000000000007</v>
      </c>
      <c r="T3494" s="2">
        <v>0</v>
      </c>
      <c r="U3494">
        <v>1</v>
      </c>
      <c r="V3494">
        <v>10</v>
      </c>
      <c r="W3494">
        <v>0</v>
      </c>
    </row>
    <row r="3495" spans="1:23" x14ac:dyDescent="0.25">
      <c r="A3495" t="s">
        <v>34</v>
      </c>
      <c r="B3495" s="3">
        <v>45723</v>
      </c>
      <c r="C3495" s="3" t="str">
        <f>TEXT(Table1[[#This Row],[Date]],"ddd")</f>
        <v>Fri</v>
      </c>
      <c r="D3495" t="s">
        <v>2499</v>
      </c>
      <c r="E3495" s="1" t="s">
        <v>30</v>
      </c>
      <c r="F3495" s="1" t="s">
        <v>30</v>
      </c>
      <c r="G3495" s="1" t="str">
        <f>IFERROR(SUM(Table1[[#This Row],[Deactivate]]-Table1[[#This Row],[Activate]]),"")</f>
        <v/>
      </c>
      <c r="H3495" s="2" t="str">
        <f t="shared" si="54"/>
        <v/>
      </c>
      <c r="I3495" t="s">
        <v>29</v>
      </c>
      <c r="J3495" t="s">
        <v>49</v>
      </c>
      <c r="K3495" t="s">
        <v>2613</v>
      </c>
      <c r="L3495">
        <v>0</v>
      </c>
      <c r="M3495" s="1">
        <v>0.57708333333333328</v>
      </c>
      <c r="N3495" s="1">
        <v>0.62083333333333335</v>
      </c>
      <c r="O3495" s="1">
        <v>6.9444444444444447E-4</v>
      </c>
      <c r="P3495" s="1">
        <v>4.3750000000000004E-2</v>
      </c>
      <c r="Q3495" s="1">
        <v>4.4444444444444446E-2</v>
      </c>
      <c r="R3495" s="2">
        <v>94.500000000000014</v>
      </c>
      <c r="S3495" s="2">
        <v>96</v>
      </c>
      <c r="T3495" s="2">
        <v>1.4999999999999858</v>
      </c>
      <c r="U3495">
        <v>1</v>
      </c>
      <c r="V3495">
        <v>10</v>
      </c>
      <c r="W3495">
        <v>0</v>
      </c>
    </row>
    <row r="3496" spans="1:23" x14ac:dyDescent="0.25">
      <c r="A3496" t="s">
        <v>34</v>
      </c>
      <c r="B3496" s="3">
        <v>45723</v>
      </c>
      <c r="C3496" s="3" t="str">
        <f>TEXT(Table1[[#This Row],[Date]],"ddd")</f>
        <v>Fri</v>
      </c>
      <c r="D3496" t="s">
        <v>2499</v>
      </c>
      <c r="E3496" s="1" t="s">
        <v>30</v>
      </c>
      <c r="F3496" s="1" t="s">
        <v>30</v>
      </c>
      <c r="G3496" s="1" t="str">
        <f>IFERROR(SUM(Table1[[#This Row],[Deactivate]]-Table1[[#This Row],[Activate]]),"")</f>
        <v/>
      </c>
      <c r="H3496" s="2" t="str">
        <f t="shared" si="54"/>
        <v/>
      </c>
      <c r="I3496" t="s">
        <v>29</v>
      </c>
      <c r="J3496" t="s">
        <v>26</v>
      </c>
      <c r="K3496">
        <v>0</v>
      </c>
      <c r="L3496" t="s">
        <v>2614</v>
      </c>
      <c r="M3496" s="1">
        <v>0.70833333333333337</v>
      </c>
      <c r="N3496" s="1">
        <v>0.75277777777777777</v>
      </c>
      <c r="O3496" s="1">
        <v>6.9444444444444447E-4</v>
      </c>
      <c r="P3496" s="1">
        <v>4.4444444444444446E-2</v>
      </c>
      <c r="Q3496" s="1">
        <v>4.5138888888888888E-2</v>
      </c>
      <c r="R3496" s="2">
        <v>96</v>
      </c>
      <c r="S3496" s="2">
        <v>97.5</v>
      </c>
      <c r="T3496" s="2">
        <v>1.5</v>
      </c>
      <c r="U3496">
        <v>1</v>
      </c>
      <c r="V3496">
        <v>10</v>
      </c>
      <c r="W3496">
        <v>0</v>
      </c>
    </row>
    <row r="3497" spans="1:23" x14ac:dyDescent="0.25">
      <c r="A3497" t="s">
        <v>41</v>
      </c>
      <c r="B3497" s="3">
        <v>45723</v>
      </c>
      <c r="C3497" s="3" t="str">
        <f>TEXT(Table1[[#This Row],[Date]],"ddd")</f>
        <v>Fri</v>
      </c>
      <c r="D3497" t="s">
        <v>2499</v>
      </c>
      <c r="E3497" s="1" t="s">
        <v>30</v>
      </c>
      <c r="F3497" s="1" t="s">
        <v>30</v>
      </c>
      <c r="G3497" s="1" t="str">
        <f>IFERROR(SUM(Table1[[#This Row],[Deactivate]]-Table1[[#This Row],[Activate]]),"")</f>
        <v/>
      </c>
      <c r="H3497" s="2" t="str">
        <f t="shared" si="54"/>
        <v/>
      </c>
      <c r="I3497" t="s">
        <v>29</v>
      </c>
      <c r="J3497" t="s">
        <v>56</v>
      </c>
      <c r="K3497">
        <v>0</v>
      </c>
      <c r="L3497">
        <v>0</v>
      </c>
      <c r="M3497" s="1">
        <v>0.33263888888888887</v>
      </c>
      <c r="N3497" s="1">
        <v>0.71319444444444446</v>
      </c>
      <c r="O3497" s="1">
        <v>0</v>
      </c>
      <c r="P3497" s="1">
        <v>0.38055555555555554</v>
      </c>
      <c r="Q3497" s="1">
        <v>0.38055555555555554</v>
      </c>
      <c r="R3497" s="2">
        <v>822</v>
      </c>
      <c r="S3497" s="2">
        <v>822</v>
      </c>
      <c r="T3497" s="2">
        <v>0</v>
      </c>
      <c r="U3497">
        <v>1</v>
      </c>
      <c r="V3497">
        <v>10</v>
      </c>
      <c r="W3497">
        <v>0</v>
      </c>
    </row>
    <row r="3498" spans="1:23" x14ac:dyDescent="0.25">
      <c r="A3498" t="s">
        <v>41</v>
      </c>
      <c r="B3498" s="3">
        <v>45723</v>
      </c>
      <c r="C3498" s="3" t="str">
        <f>TEXT(Table1[[#This Row],[Date]],"ddd")</f>
        <v>Fri</v>
      </c>
      <c r="D3498" t="s">
        <v>2499</v>
      </c>
      <c r="E3498" s="1">
        <v>0.33284722222222224</v>
      </c>
      <c r="F3498" s="1">
        <v>0.73253472222222227</v>
      </c>
      <c r="G3498" s="1">
        <f>IFERROR(SUM(Table1[[#This Row],[Deactivate]]-Table1[[#This Row],[Activate]]),"")</f>
        <v>0.39968750000000003</v>
      </c>
      <c r="H3498" s="2">
        <f t="shared" si="54"/>
        <v>0</v>
      </c>
      <c r="I3498" t="s">
        <v>29</v>
      </c>
      <c r="J3498" t="s">
        <v>23</v>
      </c>
      <c r="K3498" t="s">
        <v>2615</v>
      </c>
      <c r="L3498">
        <v>0</v>
      </c>
      <c r="M3498" s="1">
        <v>0.71319444444444446</v>
      </c>
      <c r="N3498" s="1">
        <v>0.7319444444444444</v>
      </c>
      <c r="O3498" s="1">
        <v>0</v>
      </c>
      <c r="P3498" s="1">
        <v>1.8749999999999999E-2</v>
      </c>
      <c r="Q3498" s="1">
        <v>1.8749999999999999E-2</v>
      </c>
      <c r="R3498" s="2">
        <v>40.5</v>
      </c>
      <c r="S3498" s="2">
        <v>40.5</v>
      </c>
      <c r="T3498" s="2">
        <v>0</v>
      </c>
      <c r="U3498">
        <v>1</v>
      </c>
      <c r="V3498">
        <v>10</v>
      </c>
      <c r="W3498">
        <v>0</v>
      </c>
    </row>
    <row r="3499" spans="1:23" x14ac:dyDescent="0.25">
      <c r="A3499" t="s">
        <v>43</v>
      </c>
      <c r="B3499" s="3">
        <v>45723</v>
      </c>
      <c r="C3499" s="3" t="str">
        <f>TEXT(Table1[[#This Row],[Date]],"ddd")</f>
        <v>Fri</v>
      </c>
      <c r="D3499" t="s">
        <v>2499</v>
      </c>
      <c r="E3499" s="1" t="s">
        <v>30</v>
      </c>
      <c r="F3499" s="1" t="s">
        <v>30</v>
      </c>
      <c r="G3499" s="1" t="str">
        <f>IFERROR(SUM(Table1[[#This Row],[Deactivate]]-Table1[[#This Row],[Activate]]),"")</f>
        <v/>
      </c>
      <c r="H3499" s="2" t="str">
        <f t="shared" si="54"/>
        <v/>
      </c>
      <c r="I3499" t="s">
        <v>35</v>
      </c>
      <c r="J3499" t="s">
        <v>243</v>
      </c>
      <c r="K3499">
        <v>0</v>
      </c>
      <c r="L3499" t="s">
        <v>2616</v>
      </c>
      <c r="M3499" s="1">
        <v>0</v>
      </c>
      <c r="N3499" s="1">
        <v>0</v>
      </c>
      <c r="O3499" s="1">
        <v>0</v>
      </c>
      <c r="P3499" s="1">
        <v>0</v>
      </c>
      <c r="Q3499" s="1">
        <v>0</v>
      </c>
      <c r="R3499" s="2">
        <v>0</v>
      </c>
      <c r="S3499" s="2">
        <v>0</v>
      </c>
      <c r="T3499" s="2">
        <v>0</v>
      </c>
      <c r="U3499">
        <v>1</v>
      </c>
      <c r="V3499">
        <v>10</v>
      </c>
      <c r="W3499">
        <v>0</v>
      </c>
    </row>
    <row r="3500" spans="1:23" x14ac:dyDescent="0.25">
      <c r="A3500" t="s">
        <v>43</v>
      </c>
      <c r="B3500" s="3">
        <v>45723</v>
      </c>
      <c r="C3500" s="3" t="str">
        <f>TEXT(Table1[[#This Row],[Date]],"ddd")</f>
        <v>Fri</v>
      </c>
      <c r="D3500" t="s">
        <v>2499</v>
      </c>
      <c r="E3500" s="1">
        <v>0.25487268518518519</v>
      </c>
      <c r="F3500" s="1">
        <v>0.69762731481481477</v>
      </c>
      <c r="G3500" s="1">
        <f>IFERROR(SUM(Table1[[#This Row],[Deactivate]]-Table1[[#This Row],[Activate]]),"")</f>
        <v>0.44275462962962958</v>
      </c>
      <c r="H3500" s="2">
        <f t="shared" si="54"/>
        <v>0</v>
      </c>
      <c r="I3500" t="s">
        <v>29</v>
      </c>
      <c r="J3500" t="s">
        <v>243</v>
      </c>
      <c r="K3500">
        <v>0</v>
      </c>
      <c r="L3500" t="s">
        <v>2617</v>
      </c>
      <c r="M3500" s="1">
        <v>0.38611111111111113</v>
      </c>
      <c r="N3500" s="1">
        <v>0.39166666666666666</v>
      </c>
      <c r="O3500" s="1">
        <v>0.13125000000000001</v>
      </c>
      <c r="P3500" s="1">
        <v>5.5555555555555558E-3</v>
      </c>
      <c r="Q3500" s="1">
        <v>0.13680555555555557</v>
      </c>
      <c r="R3500" s="2">
        <v>12</v>
      </c>
      <c r="S3500" s="2">
        <v>295.50000000000006</v>
      </c>
      <c r="T3500" s="2">
        <v>283.50000000000006</v>
      </c>
      <c r="U3500">
        <v>1</v>
      </c>
      <c r="V3500">
        <v>10</v>
      </c>
      <c r="W3500">
        <v>0</v>
      </c>
    </row>
    <row r="3501" spans="1:23" x14ac:dyDescent="0.25">
      <c r="A3501" t="s">
        <v>43</v>
      </c>
      <c r="B3501" s="3">
        <v>45723</v>
      </c>
      <c r="C3501" s="3" t="str">
        <f>TEXT(Table1[[#This Row],[Date]],"ddd")</f>
        <v>Fri</v>
      </c>
      <c r="D3501" t="s">
        <v>2499</v>
      </c>
      <c r="E3501" s="1" t="s">
        <v>30</v>
      </c>
      <c r="F3501" s="1" t="s">
        <v>30</v>
      </c>
      <c r="G3501" s="1" t="str">
        <f>IFERROR(SUM(Table1[[#This Row],[Deactivate]]-Table1[[#This Row],[Activate]]),"")</f>
        <v/>
      </c>
      <c r="H3501" s="2" t="str">
        <f t="shared" si="54"/>
        <v/>
      </c>
      <c r="I3501" t="s">
        <v>29</v>
      </c>
      <c r="J3501" t="s">
        <v>23</v>
      </c>
      <c r="K3501" t="s">
        <v>2618</v>
      </c>
      <c r="L3501">
        <v>0</v>
      </c>
      <c r="M3501" s="1">
        <v>0.53125</v>
      </c>
      <c r="N3501" s="1">
        <v>0.55208333333333337</v>
      </c>
      <c r="O3501" s="1">
        <v>0</v>
      </c>
      <c r="P3501" s="1">
        <v>2.0833333333333332E-2</v>
      </c>
      <c r="Q3501" s="1">
        <v>2.0833333333333332E-2</v>
      </c>
      <c r="R3501" s="2">
        <v>45</v>
      </c>
      <c r="S3501" s="2">
        <v>45</v>
      </c>
      <c r="T3501" s="2">
        <v>0</v>
      </c>
      <c r="U3501">
        <v>1</v>
      </c>
      <c r="V3501">
        <v>10</v>
      </c>
      <c r="W3501">
        <v>0</v>
      </c>
    </row>
    <row r="3502" spans="1:23" x14ac:dyDescent="0.25">
      <c r="A3502" t="s">
        <v>43</v>
      </c>
      <c r="B3502" s="3">
        <v>45723</v>
      </c>
      <c r="C3502" s="3" t="str">
        <f>TEXT(Table1[[#This Row],[Date]],"ddd")</f>
        <v>Fri</v>
      </c>
      <c r="D3502" t="s">
        <v>2499</v>
      </c>
      <c r="E3502" s="1" t="s">
        <v>30</v>
      </c>
      <c r="F3502" s="1" t="s">
        <v>30</v>
      </c>
      <c r="G3502" s="1" t="str">
        <f>IFERROR(SUM(Table1[[#This Row],[Deactivate]]-Table1[[#This Row],[Activate]]),"")</f>
        <v/>
      </c>
      <c r="H3502" s="2" t="str">
        <f t="shared" si="54"/>
        <v/>
      </c>
      <c r="I3502" t="s">
        <v>29</v>
      </c>
      <c r="J3502" t="s">
        <v>26</v>
      </c>
      <c r="K3502">
        <v>0</v>
      </c>
      <c r="L3502" t="s">
        <v>2619</v>
      </c>
      <c r="M3502" s="1">
        <v>0.5625</v>
      </c>
      <c r="N3502" s="1">
        <v>0.69652777777777775</v>
      </c>
      <c r="O3502" s="1">
        <v>6.9444444444444447E-4</v>
      </c>
      <c r="P3502" s="1">
        <v>0.13402777777777777</v>
      </c>
      <c r="Q3502" s="1">
        <v>0.13472222222222222</v>
      </c>
      <c r="R3502" s="2">
        <v>289.5</v>
      </c>
      <c r="S3502" s="2">
        <v>291</v>
      </c>
      <c r="T3502" s="2">
        <v>1.5</v>
      </c>
      <c r="U3502">
        <v>1</v>
      </c>
      <c r="V3502">
        <v>10</v>
      </c>
      <c r="W3502">
        <v>0</v>
      </c>
    </row>
    <row r="3503" spans="1:23" x14ac:dyDescent="0.25">
      <c r="A3503" t="s">
        <v>55</v>
      </c>
      <c r="B3503" s="3">
        <v>45723</v>
      </c>
      <c r="C3503" s="3" t="str">
        <f>TEXT(Table1[[#This Row],[Date]],"ddd")</f>
        <v>Fri</v>
      </c>
      <c r="D3503" t="s">
        <v>2499</v>
      </c>
      <c r="E3503" s="1" t="s">
        <v>30</v>
      </c>
      <c r="F3503" s="1" t="s">
        <v>30</v>
      </c>
      <c r="G3503" s="1" t="str">
        <f>IFERROR(SUM(Table1[[#This Row],[Deactivate]]-Table1[[#This Row],[Activate]]),"")</f>
        <v/>
      </c>
      <c r="H3503" s="2" t="str">
        <f t="shared" si="54"/>
        <v/>
      </c>
      <c r="I3503" t="s">
        <v>29</v>
      </c>
      <c r="J3503" t="s">
        <v>243</v>
      </c>
      <c r="K3503">
        <v>0</v>
      </c>
      <c r="L3503" t="s">
        <v>2607</v>
      </c>
      <c r="M3503" s="1">
        <v>0.3888888888888889</v>
      </c>
      <c r="N3503" s="1">
        <v>0.4368055555555555</v>
      </c>
      <c r="O3503" s="1">
        <v>5.5555555555555552E-2</v>
      </c>
      <c r="P3503" s="1">
        <v>4.7916666666666663E-2</v>
      </c>
      <c r="Q3503" s="1">
        <v>0.10347222222222222</v>
      </c>
      <c r="R3503" s="2">
        <v>103.5</v>
      </c>
      <c r="S3503" s="2">
        <v>223.5</v>
      </c>
      <c r="T3503" s="2">
        <v>120</v>
      </c>
      <c r="U3503">
        <v>1</v>
      </c>
      <c r="V3503">
        <v>10</v>
      </c>
      <c r="W3503">
        <v>0</v>
      </c>
    </row>
    <row r="3504" spans="1:23" x14ac:dyDescent="0.25">
      <c r="A3504" t="s">
        <v>55</v>
      </c>
      <c r="B3504" s="3">
        <v>45723</v>
      </c>
      <c r="C3504" s="3" t="str">
        <f>TEXT(Table1[[#This Row],[Date]],"ddd")</f>
        <v>Fri</v>
      </c>
      <c r="D3504" t="s">
        <v>2499</v>
      </c>
      <c r="E3504" s="1">
        <v>0.30755787037037036</v>
      </c>
      <c r="F3504" s="1">
        <v>0.67675925925925928</v>
      </c>
      <c r="G3504" s="1">
        <f>IFERROR(SUM(Table1[[#This Row],[Deactivate]]-Table1[[#This Row],[Activate]]),"")</f>
        <v>0.36920138888888893</v>
      </c>
      <c r="H3504" s="2">
        <f t="shared" si="54"/>
        <v>0</v>
      </c>
      <c r="I3504" t="s">
        <v>29</v>
      </c>
      <c r="J3504" t="s">
        <v>46</v>
      </c>
      <c r="K3504" t="s">
        <v>2620</v>
      </c>
      <c r="L3504">
        <v>0</v>
      </c>
      <c r="M3504" s="1">
        <v>0.49305555555555558</v>
      </c>
      <c r="N3504" s="1">
        <v>0.53541666666666665</v>
      </c>
      <c r="O3504" s="1">
        <v>3.4722222222222224E-2</v>
      </c>
      <c r="P3504" s="1">
        <v>4.2361111111111106E-2</v>
      </c>
      <c r="Q3504" s="1">
        <v>7.7083333333333337E-2</v>
      </c>
      <c r="R3504" s="2">
        <v>91.499999999999986</v>
      </c>
      <c r="S3504" s="2">
        <v>166.5</v>
      </c>
      <c r="T3504" s="2">
        <v>75.000000000000014</v>
      </c>
      <c r="U3504">
        <v>1</v>
      </c>
      <c r="V3504">
        <v>10</v>
      </c>
      <c r="W3504">
        <v>0</v>
      </c>
    </row>
    <row r="3505" spans="1:23" x14ac:dyDescent="0.25">
      <c r="A3505" t="s">
        <v>55</v>
      </c>
      <c r="B3505" s="3">
        <v>45723</v>
      </c>
      <c r="C3505" s="3" t="str">
        <f>TEXT(Table1[[#This Row],[Date]],"ddd")</f>
        <v>Fri</v>
      </c>
      <c r="D3505" t="s">
        <v>2499</v>
      </c>
      <c r="E3505" s="1" t="s">
        <v>30</v>
      </c>
      <c r="F3505" s="1" t="s">
        <v>30</v>
      </c>
      <c r="G3505" s="1" t="str">
        <f>IFERROR(SUM(Table1[[#This Row],[Deactivate]]-Table1[[#This Row],[Activate]]),"")</f>
        <v/>
      </c>
      <c r="H3505" s="2" t="str">
        <f t="shared" si="54"/>
        <v/>
      </c>
      <c r="I3505" t="s">
        <v>29</v>
      </c>
      <c r="J3505" t="s">
        <v>23</v>
      </c>
      <c r="K3505" t="s">
        <v>2621</v>
      </c>
      <c r="L3505">
        <v>0</v>
      </c>
      <c r="M3505" s="1">
        <v>0.61944444444444446</v>
      </c>
      <c r="N3505" s="1">
        <v>0.64236111111111105</v>
      </c>
      <c r="O3505" s="1">
        <v>0</v>
      </c>
      <c r="P3505" s="1">
        <v>2.2916666666666669E-2</v>
      </c>
      <c r="Q3505" s="1">
        <v>2.2916666666666669E-2</v>
      </c>
      <c r="R3505" s="2">
        <v>49.5</v>
      </c>
      <c r="S3505" s="2">
        <v>49.5</v>
      </c>
      <c r="T3505" s="2">
        <v>0</v>
      </c>
      <c r="U3505">
        <v>1</v>
      </c>
      <c r="V3505">
        <v>10</v>
      </c>
      <c r="W3505">
        <v>0</v>
      </c>
    </row>
    <row r="3506" spans="1:23" x14ac:dyDescent="0.25">
      <c r="A3506" t="s">
        <v>59</v>
      </c>
      <c r="B3506" s="3">
        <v>45723</v>
      </c>
      <c r="C3506" s="3" t="str">
        <f>TEXT(Table1[[#This Row],[Date]],"ddd")</f>
        <v>Fri</v>
      </c>
      <c r="D3506" t="s">
        <v>2499</v>
      </c>
      <c r="E3506" s="1" t="s">
        <v>30</v>
      </c>
      <c r="F3506" s="1" t="s">
        <v>30</v>
      </c>
      <c r="G3506" s="1" t="str">
        <f>IFERROR(SUM(Table1[[#This Row],[Deactivate]]-Table1[[#This Row],[Activate]]),"")</f>
        <v/>
      </c>
      <c r="H3506" s="2" t="str">
        <f t="shared" si="54"/>
        <v/>
      </c>
      <c r="I3506" t="s">
        <v>22</v>
      </c>
      <c r="J3506" t="s">
        <v>23</v>
      </c>
      <c r="K3506" t="s">
        <v>2622</v>
      </c>
      <c r="L3506">
        <v>0</v>
      </c>
      <c r="M3506" s="1">
        <v>0</v>
      </c>
      <c r="N3506" s="1">
        <v>0</v>
      </c>
      <c r="O3506" s="1">
        <v>0</v>
      </c>
      <c r="P3506" s="1">
        <v>2.0833333333333332E-2</v>
      </c>
      <c r="Q3506" s="1">
        <v>2.0833333333333332E-2</v>
      </c>
      <c r="R3506" s="2">
        <v>45</v>
      </c>
      <c r="S3506" s="2">
        <v>45</v>
      </c>
      <c r="T3506" s="2">
        <v>0</v>
      </c>
      <c r="U3506">
        <v>1</v>
      </c>
      <c r="V3506">
        <v>10</v>
      </c>
      <c r="W3506">
        <v>0</v>
      </c>
    </row>
    <row r="3507" spans="1:23" x14ac:dyDescent="0.25">
      <c r="A3507" t="s">
        <v>61</v>
      </c>
      <c r="B3507" s="3">
        <v>45723</v>
      </c>
      <c r="C3507" s="3" t="str">
        <f>TEXT(Table1[[#This Row],[Date]],"ddd")</f>
        <v>Fri</v>
      </c>
      <c r="D3507" t="s">
        <v>2499</v>
      </c>
      <c r="E3507" s="1" t="s">
        <v>30</v>
      </c>
      <c r="F3507" s="1" t="s">
        <v>30</v>
      </c>
      <c r="G3507" s="1" t="str">
        <f>IFERROR(SUM(Table1[[#This Row],[Deactivate]]-Table1[[#This Row],[Activate]]),"")</f>
        <v/>
      </c>
      <c r="H3507" s="2" t="str">
        <f t="shared" si="54"/>
        <v/>
      </c>
      <c r="I3507" t="s">
        <v>22</v>
      </c>
      <c r="J3507" t="s">
        <v>23</v>
      </c>
      <c r="K3507" t="s">
        <v>2623</v>
      </c>
      <c r="L3507">
        <v>0</v>
      </c>
      <c r="M3507" s="1">
        <v>0</v>
      </c>
      <c r="N3507" s="1">
        <v>0</v>
      </c>
      <c r="O3507" s="1">
        <v>0</v>
      </c>
      <c r="P3507" s="1">
        <v>2.0833333333333332E-2</v>
      </c>
      <c r="Q3507" s="1">
        <v>2.0833333333333332E-2</v>
      </c>
      <c r="R3507" s="2">
        <v>45</v>
      </c>
      <c r="S3507" s="2">
        <v>45</v>
      </c>
      <c r="T3507" s="2">
        <v>0</v>
      </c>
      <c r="U3507">
        <v>1</v>
      </c>
      <c r="V3507">
        <v>10</v>
      </c>
      <c r="W3507">
        <v>0</v>
      </c>
    </row>
    <row r="3508" spans="1:23" x14ac:dyDescent="0.25">
      <c r="A3508" t="s">
        <v>86</v>
      </c>
      <c r="B3508" s="3">
        <v>45723</v>
      </c>
      <c r="C3508" s="3" t="str">
        <f>TEXT(Table1[[#This Row],[Date]],"ddd")</f>
        <v>Fri</v>
      </c>
      <c r="D3508" t="s">
        <v>2499</v>
      </c>
      <c r="E3508" s="1" t="s">
        <v>30</v>
      </c>
      <c r="F3508" s="1" t="s">
        <v>30</v>
      </c>
      <c r="G3508" s="1" t="str">
        <f>IFERROR(SUM(Table1[[#This Row],[Deactivate]]-Table1[[#This Row],[Activate]]),"")</f>
        <v/>
      </c>
      <c r="H3508" s="2" t="str">
        <f t="shared" si="54"/>
        <v/>
      </c>
      <c r="I3508" t="s">
        <v>35</v>
      </c>
      <c r="J3508" t="s">
        <v>56</v>
      </c>
      <c r="K3508">
        <v>0</v>
      </c>
      <c r="L3508" t="s">
        <v>2534</v>
      </c>
      <c r="M3508" s="1">
        <v>0</v>
      </c>
      <c r="N3508" s="1">
        <v>0</v>
      </c>
      <c r="O3508" s="1">
        <v>0</v>
      </c>
      <c r="P3508" s="1">
        <v>0</v>
      </c>
      <c r="Q3508" s="1">
        <v>0</v>
      </c>
      <c r="R3508" s="2">
        <v>0</v>
      </c>
      <c r="S3508" s="2">
        <v>0</v>
      </c>
      <c r="T3508" s="2">
        <v>0</v>
      </c>
      <c r="U3508">
        <v>1</v>
      </c>
      <c r="V3508">
        <v>10</v>
      </c>
      <c r="W3508">
        <v>0</v>
      </c>
    </row>
    <row r="3509" spans="1:23" x14ac:dyDescent="0.25">
      <c r="A3509" t="s">
        <v>86</v>
      </c>
      <c r="B3509" s="3">
        <v>45723</v>
      </c>
      <c r="C3509" s="3" t="str">
        <f>TEXT(Table1[[#This Row],[Date]],"ddd")</f>
        <v>Fri</v>
      </c>
      <c r="D3509" t="s">
        <v>2499</v>
      </c>
      <c r="E3509" s="1">
        <v>0.31464120370370369</v>
      </c>
      <c r="F3509" s="1">
        <v>0.70590277777777777</v>
      </c>
      <c r="G3509" s="1">
        <f>IFERROR(SUM(Table1[[#This Row],[Deactivate]]-Table1[[#This Row],[Activate]]),"")</f>
        <v>0.39126157407407408</v>
      </c>
      <c r="H3509" s="2">
        <f t="shared" si="54"/>
        <v>0</v>
      </c>
      <c r="I3509" t="s">
        <v>35</v>
      </c>
      <c r="J3509" t="s">
        <v>243</v>
      </c>
      <c r="K3509">
        <v>0</v>
      </c>
      <c r="L3509" t="s">
        <v>2616</v>
      </c>
      <c r="M3509" s="1">
        <v>0</v>
      </c>
      <c r="N3509" s="1">
        <v>0</v>
      </c>
      <c r="O3509" s="1">
        <v>0</v>
      </c>
      <c r="P3509" s="1">
        <v>0</v>
      </c>
      <c r="Q3509" s="1">
        <v>0</v>
      </c>
      <c r="R3509" s="2">
        <v>0</v>
      </c>
      <c r="S3509" s="2">
        <v>0</v>
      </c>
      <c r="T3509" s="2">
        <v>0</v>
      </c>
      <c r="U3509">
        <v>1</v>
      </c>
      <c r="V3509">
        <v>10</v>
      </c>
      <c r="W3509">
        <v>0</v>
      </c>
    </row>
    <row r="3510" spans="1:23" x14ac:dyDescent="0.25">
      <c r="A3510" t="s">
        <v>86</v>
      </c>
      <c r="B3510" s="3">
        <v>45723</v>
      </c>
      <c r="C3510" s="3" t="str">
        <f>TEXT(Table1[[#This Row],[Date]],"ddd")</f>
        <v>Fri</v>
      </c>
      <c r="D3510" t="s">
        <v>2499</v>
      </c>
      <c r="E3510" s="1" t="s">
        <v>30</v>
      </c>
      <c r="F3510" s="1" t="s">
        <v>30</v>
      </c>
      <c r="G3510" s="1" t="str">
        <f>IFERROR(SUM(Table1[[#This Row],[Deactivate]]-Table1[[#This Row],[Activate]]),"")</f>
        <v/>
      </c>
      <c r="H3510" s="2" t="str">
        <f t="shared" si="54"/>
        <v/>
      </c>
      <c r="I3510" t="s">
        <v>29</v>
      </c>
      <c r="J3510" t="s">
        <v>26</v>
      </c>
      <c r="K3510">
        <v>0</v>
      </c>
      <c r="L3510" t="s">
        <v>2624</v>
      </c>
      <c r="M3510" s="1">
        <v>0.40347222222222223</v>
      </c>
      <c r="N3510" s="1">
        <v>0.4465277777777778</v>
      </c>
      <c r="O3510" s="1">
        <v>8.8888888888888892E-2</v>
      </c>
      <c r="P3510" s="1">
        <v>4.3055555555555562E-2</v>
      </c>
      <c r="Q3510" s="1">
        <v>0.13194444444444445</v>
      </c>
      <c r="R3510" s="2">
        <v>93.000000000000014</v>
      </c>
      <c r="S3510" s="2">
        <v>285</v>
      </c>
      <c r="T3510" s="2">
        <v>192</v>
      </c>
      <c r="U3510">
        <v>1</v>
      </c>
      <c r="V3510">
        <v>10</v>
      </c>
      <c r="W3510">
        <v>0</v>
      </c>
    </row>
    <row r="3511" spans="1:23" x14ac:dyDescent="0.25">
      <c r="A3511" t="s">
        <v>86</v>
      </c>
      <c r="B3511" s="3">
        <v>45723</v>
      </c>
      <c r="C3511" s="3" t="str">
        <f>TEXT(Table1[[#This Row],[Date]],"ddd")</f>
        <v>Fri</v>
      </c>
      <c r="D3511" t="s">
        <v>2499</v>
      </c>
      <c r="E3511" s="1" t="s">
        <v>30</v>
      </c>
      <c r="F3511" s="1" t="s">
        <v>30</v>
      </c>
      <c r="G3511" s="1" t="str">
        <f>IFERROR(SUM(Table1[[#This Row],[Deactivate]]-Table1[[#This Row],[Activate]]),"")</f>
        <v/>
      </c>
      <c r="H3511" s="2" t="str">
        <f t="shared" si="54"/>
        <v/>
      </c>
      <c r="I3511" t="s">
        <v>29</v>
      </c>
      <c r="J3511" t="s">
        <v>23</v>
      </c>
      <c r="K3511" t="s">
        <v>2625</v>
      </c>
      <c r="L3511">
        <v>0</v>
      </c>
      <c r="M3511" s="1">
        <v>0.54583333333333328</v>
      </c>
      <c r="N3511" s="1">
        <v>0.57986111111111105</v>
      </c>
      <c r="O3511" s="1">
        <v>0</v>
      </c>
      <c r="P3511" s="1">
        <v>3.4027777777777775E-2</v>
      </c>
      <c r="Q3511" s="1">
        <v>3.4027777777777775E-2</v>
      </c>
      <c r="R3511" s="2">
        <v>73.499999999999986</v>
      </c>
      <c r="S3511" s="2">
        <v>73.499999999999986</v>
      </c>
      <c r="T3511" s="2">
        <v>0</v>
      </c>
      <c r="U3511">
        <v>1</v>
      </c>
      <c r="V3511">
        <v>10</v>
      </c>
      <c r="W3511">
        <v>0</v>
      </c>
    </row>
    <row r="3512" spans="1:23" x14ac:dyDescent="0.25">
      <c r="A3512" t="s">
        <v>86</v>
      </c>
      <c r="B3512" s="3">
        <v>45723</v>
      </c>
      <c r="C3512" s="3" t="str">
        <f>TEXT(Table1[[#This Row],[Date]],"ddd")</f>
        <v>Fri</v>
      </c>
      <c r="D3512" t="s">
        <v>2499</v>
      </c>
      <c r="E3512" s="1" t="s">
        <v>30</v>
      </c>
      <c r="F3512" s="1" t="s">
        <v>30</v>
      </c>
      <c r="G3512" s="1" t="str">
        <f>IFERROR(SUM(Table1[[#This Row],[Deactivate]]-Table1[[#This Row],[Activate]]),"")</f>
        <v/>
      </c>
      <c r="H3512" s="2" t="str">
        <f t="shared" si="54"/>
        <v/>
      </c>
      <c r="I3512" t="s">
        <v>29</v>
      </c>
      <c r="J3512" t="s">
        <v>26</v>
      </c>
      <c r="K3512">
        <v>0</v>
      </c>
      <c r="L3512" t="s">
        <v>2626</v>
      </c>
      <c r="M3512" s="1">
        <v>0.57986111111111105</v>
      </c>
      <c r="N3512" s="1">
        <v>0.7055555555555556</v>
      </c>
      <c r="O3512" s="1">
        <v>8.6111111111111124E-2</v>
      </c>
      <c r="P3512" s="1">
        <v>0.12569444444444444</v>
      </c>
      <c r="Q3512" s="1">
        <v>0.21180555555555558</v>
      </c>
      <c r="R3512" s="2">
        <v>271.5</v>
      </c>
      <c r="S3512" s="2">
        <v>457.50000000000011</v>
      </c>
      <c r="T3512" s="2">
        <v>186.00000000000011</v>
      </c>
      <c r="U3512">
        <v>1</v>
      </c>
      <c r="V3512">
        <v>10</v>
      </c>
      <c r="W3512">
        <v>0</v>
      </c>
    </row>
    <row r="3513" spans="1:23" x14ac:dyDescent="0.25">
      <c r="A3513" t="s">
        <v>65</v>
      </c>
      <c r="B3513" s="3">
        <v>45723</v>
      </c>
      <c r="C3513" s="3" t="str">
        <f>TEXT(Table1[[#This Row],[Date]],"ddd")</f>
        <v>Fri</v>
      </c>
      <c r="D3513" t="s">
        <v>2499</v>
      </c>
      <c r="E3513" s="1" t="s">
        <v>30</v>
      </c>
      <c r="F3513" s="1" t="s">
        <v>30</v>
      </c>
      <c r="G3513" s="1" t="str">
        <f>IFERROR(SUM(Table1[[#This Row],[Deactivate]]-Table1[[#This Row],[Activate]]),"")</f>
        <v/>
      </c>
      <c r="H3513" s="2" t="str">
        <f t="shared" si="54"/>
        <v/>
      </c>
      <c r="I3513" t="s">
        <v>29</v>
      </c>
      <c r="J3513" t="s">
        <v>53</v>
      </c>
      <c r="K3513" t="s">
        <v>2627</v>
      </c>
      <c r="L3513">
        <v>0</v>
      </c>
      <c r="M3513" s="1">
        <v>0.33055555555555555</v>
      </c>
      <c r="N3513" s="1">
        <v>0.33333333333333331</v>
      </c>
      <c r="O3513" s="1">
        <v>1.5972222222222224E-2</v>
      </c>
      <c r="P3513" s="1">
        <v>2.7777777777777779E-3</v>
      </c>
      <c r="Q3513" s="1">
        <v>1.8750000000000003E-2</v>
      </c>
      <c r="R3513" s="2">
        <v>6</v>
      </c>
      <c r="S3513" s="2">
        <v>40.500000000000007</v>
      </c>
      <c r="T3513" s="2">
        <v>34.500000000000007</v>
      </c>
      <c r="U3513">
        <v>1</v>
      </c>
      <c r="V3513">
        <v>10</v>
      </c>
      <c r="W3513">
        <v>0</v>
      </c>
    </row>
    <row r="3514" spans="1:23" x14ac:dyDescent="0.25">
      <c r="A3514" t="s">
        <v>65</v>
      </c>
      <c r="B3514" s="3">
        <v>45723</v>
      </c>
      <c r="C3514" s="3" t="str">
        <f>TEXT(Table1[[#This Row],[Date]],"ddd")</f>
        <v>Fri</v>
      </c>
      <c r="D3514" t="s">
        <v>2499</v>
      </c>
      <c r="E3514" s="1">
        <v>0.31521990740740741</v>
      </c>
      <c r="F3514" s="1">
        <v>0.81084490740740744</v>
      </c>
      <c r="G3514" s="1">
        <f>IFERROR(SUM(Table1[[#This Row],[Deactivate]]-Table1[[#This Row],[Activate]]),"")</f>
        <v>0.49562500000000004</v>
      </c>
      <c r="H3514" s="2">
        <f t="shared" si="54"/>
        <v>27.5</v>
      </c>
      <c r="I3514" t="s">
        <v>29</v>
      </c>
      <c r="J3514" t="s">
        <v>49</v>
      </c>
      <c r="K3514" t="s">
        <v>2628</v>
      </c>
      <c r="L3514">
        <v>0</v>
      </c>
      <c r="M3514" s="1">
        <v>0.40486111111111112</v>
      </c>
      <c r="N3514" s="1">
        <v>0.45902777777777781</v>
      </c>
      <c r="O3514" s="1">
        <v>2.7777777777777776E-2</v>
      </c>
      <c r="P3514" s="1">
        <v>5.4166666666666669E-2</v>
      </c>
      <c r="Q3514" s="1">
        <v>8.1944444444444445E-2</v>
      </c>
      <c r="R3514" s="2">
        <v>117</v>
      </c>
      <c r="S3514" s="2">
        <v>177</v>
      </c>
      <c r="T3514" s="2">
        <v>60</v>
      </c>
      <c r="U3514">
        <v>1</v>
      </c>
      <c r="V3514">
        <v>10</v>
      </c>
      <c r="W3514">
        <v>0</v>
      </c>
    </row>
    <row r="3515" spans="1:23" x14ac:dyDescent="0.25">
      <c r="A3515" t="s">
        <v>65</v>
      </c>
      <c r="B3515" s="3">
        <v>45723</v>
      </c>
      <c r="C3515" s="3" t="str">
        <f>TEXT(Table1[[#This Row],[Date]],"ddd")</f>
        <v>Fri</v>
      </c>
      <c r="D3515" t="s">
        <v>2499</v>
      </c>
      <c r="E3515" s="1" t="s">
        <v>30</v>
      </c>
      <c r="F3515" s="1" t="s">
        <v>30</v>
      </c>
      <c r="G3515" s="1" t="str">
        <f>IFERROR(SUM(Table1[[#This Row],[Deactivate]]-Table1[[#This Row],[Activate]]),"")</f>
        <v/>
      </c>
      <c r="H3515" s="2" t="str">
        <f t="shared" si="54"/>
        <v/>
      </c>
      <c r="I3515" t="s">
        <v>29</v>
      </c>
      <c r="J3515" t="s">
        <v>68</v>
      </c>
      <c r="K3515" t="s">
        <v>2629</v>
      </c>
      <c r="L3515">
        <v>0</v>
      </c>
      <c r="M3515" s="1">
        <v>0.53611111111111109</v>
      </c>
      <c r="N3515" s="1">
        <v>0.6069444444444444</v>
      </c>
      <c r="O3515" s="1">
        <v>7.7083333333333337E-2</v>
      </c>
      <c r="P3515" s="1">
        <v>7.0833333333333331E-2</v>
      </c>
      <c r="Q3515" s="1">
        <v>0.14791666666666667</v>
      </c>
      <c r="R3515" s="2">
        <v>153</v>
      </c>
      <c r="S3515" s="2">
        <v>319.5</v>
      </c>
      <c r="T3515" s="2">
        <v>166.5</v>
      </c>
      <c r="U3515">
        <v>1</v>
      </c>
      <c r="V3515">
        <v>10</v>
      </c>
      <c r="W3515">
        <v>0</v>
      </c>
    </row>
    <row r="3516" spans="1:23" x14ac:dyDescent="0.25">
      <c r="A3516" t="s">
        <v>65</v>
      </c>
      <c r="B3516" s="3">
        <v>45723</v>
      </c>
      <c r="C3516" s="3" t="str">
        <f>TEXT(Table1[[#This Row],[Date]],"ddd")</f>
        <v>Fri</v>
      </c>
      <c r="D3516" t="s">
        <v>2499</v>
      </c>
      <c r="E3516" s="1" t="s">
        <v>30</v>
      </c>
      <c r="F3516" s="1" t="s">
        <v>30</v>
      </c>
      <c r="G3516" s="1" t="str">
        <f>IFERROR(SUM(Table1[[#This Row],[Deactivate]]-Table1[[#This Row],[Activate]]),"")</f>
        <v/>
      </c>
      <c r="H3516" s="2" t="str">
        <f t="shared" si="54"/>
        <v/>
      </c>
      <c r="I3516" t="s">
        <v>29</v>
      </c>
      <c r="J3516" t="s">
        <v>23</v>
      </c>
      <c r="K3516" t="s">
        <v>2630</v>
      </c>
      <c r="L3516">
        <v>0</v>
      </c>
      <c r="M3516" s="1">
        <v>0.62847222222222221</v>
      </c>
      <c r="N3516" s="1">
        <v>0.65138888888888891</v>
      </c>
      <c r="O3516" s="1">
        <v>0</v>
      </c>
      <c r="P3516" s="1">
        <v>2.2916666666666669E-2</v>
      </c>
      <c r="Q3516" s="1">
        <v>2.2916666666666669E-2</v>
      </c>
      <c r="R3516" s="2">
        <v>49.5</v>
      </c>
      <c r="S3516" s="2">
        <v>49.5</v>
      </c>
      <c r="T3516" s="2">
        <v>0</v>
      </c>
      <c r="U3516">
        <v>1</v>
      </c>
      <c r="V3516">
        <v>10</v>
      </c>
      <c r="W3516">
        <v>0</v>
      </c>
    </row>
    <row r="3517" spans="1:23" x14ac:dyDescent="0.25">
      <c r="A3517" t="s">
        <v>65</v>
      </c>
      <c r="B3517" s="3">
        <v>45723</v>
      </c>
      <c r="C3517" s="3" t="str">
        <f>TEXT(Table1[[#This Row],[Date]],"ddd")</f>
        <v>Fri</v>
      </c>
      <c r="D3517" t="s">
        <v>2499</v>
      </c>
      <c r="E3517" s="1" t="s">
        <v>30</v>
      </c>
      <c r="F3517" s="1" t="s">
        <v>30</v>
      </c>
      <c r="G3517" s="1" t="str">
        <f>IFERROR(SUM(Table1[[#This Row],[Deactivate]]-Table1[[#This Row],[Activate]]),"")</f>
        <v/>
      </c>
      <c r="H3517" s="2" t="str">
        <f t="shared" si="54"/>
        <v/>
      </c>
      <c r="I3517" t="s">
        <v>29</v>
      </c>
      <c r="J3517" t="s">
        <v>66</v>
      </c>
      <c r="K3517">
        <v>0</v>
      </c>
      <c r="L3517" t="s">
        <v>567</v>
      </c>
      <c r="M3517" s="1">
        <v>0.65138888888888891</v>
      </c>
      <c r="N3517" s="1">
        <v>0.77638888888888891</v>
      </c>
      <c r="O3517" s="1">
        <v>2.1527777777777781E-2</v>
      </c>
      <c r="P3517" s="1">
        <v>0.125</v>
      </c>
      <c r="Q3517" s="1">
        <v>0.14652777777777778</v>
      </c>
      <c r="R3517" s="2">
        <v>270</v>
      </c>
      <c r="S3517" s="2">
        <v>316.5</v>
      </c>
      <c r="T3517" s="2">
        <v>46.5</v>
      </c>
      <c r="U3517">
        <v>1</v>
      </c>
      <c r="V3517">
        <v>10</v>
      </c>
      <c r="W3517">
        <v>0</v>
      </c>
    </row>
    <row r="3518" spans="1:23" x14ac:dyDescent="0.25">
      <c r="A3518" t="s">
        <v>34</v>
      </c>
      <c r="B3518" s="3">
        <v>45724</v>
      </c>
      <c r="C3518" s="3" t="str">
        <f>TEXT(Table1[[#This Row],[Date]],"ddd")</f>
        <v>Sat</v>
      </c>
      <c r="D3518" t="s">
        <v>2499</v>
      </c>
      <c r="E3518" s="1" t="s">
        <v>30</v>
      </c>
      <c r="F3518" s="1" t="s">
        <v>30</v>
      </c>
      <c r="G3518" s="1" t="str">
        <f>IFERROR(SUM(Table1[[#This Row],[Deactivate]]-Table1[[#This Row],[Activate]]),"")</f>
        <v/>
      </c>
      <c r="H3518" s="2" t="str">
        <f t="shared" si="54"/>
        <v/>
      </c>
      <c r="I3518" t="s">
        <v>38</v>
      </c>
      <c r="J3518" t="s">
        <v>66</v>
      </c>
      <c r="K3518">
        <v>0</v>
      </c>
      <c r="L3518">
        <v>0</v>
      </c>
      <c r="M3518" s="1">
        <v>0.30555555555555552</v>
      </c>
      <c r="N3518" s="1">
        <v>0.54861111111111105</v>
      </c>
      <c r="O3518" s="1">
        <v>0</v>
      </c>
      <c r="P3518" s="1">
        <v>0.24305555555555555</v>
      </c>
      <c r="Q3518" s="1">
        <v>0.24305555555555555</v>
      </c>
      <c r="R3518" s="2">
        <v>525</v>
      </c>
      <c r="S3518" s="2">
        <v>525</v>
      </c>
      <c r="T3518" s="2">
        <v>0</v>
      </c>
      <c r="U3518">
        <v>1</v>
      </c>
      <c r="V3518">
        <v>10</v>
      </c>
      <c r="W3518">
        <v>0</v>
      </c>
    </row>
    <row r="3519" spans="1:23" x14ac:dyDescent="0.25">
      <c r="A3519" t="s">
        <v>34</v>
      </c>
      <c r="B3519" s="3">
        <v>45724</v>
      </c>
      <c r="C3519" s="3" t="str">
        <f>TEXT(Table1[[#This Row],[Date]],"ddd")</f>
        <v>Sat</v>
      </c>
      <c r="D3519" t="s">
        <v>2499</v>
      </c>
      <c r="E3519" s="1">
        <v>0.30604166666666666</v>
      </c>
      <c r="F3519" s="1">
        <v>0.79218750000000004</v>
      </c>
      <c r="G3519" s="1">
        <f>IFERROR(SUM(Table1[[#This Row],[Deactivate]]-Table1[[#This Row],[Activate]]),"")</f>
        <v>0.48614583333333339</v>
      </c>
      <c r="H3519" s="2">
        <f t="shared" si="54"/>
        <v>27.5</v>
      </c>
      <c r="I3519" t="s">
        <v>29</v>
      </c>
      <c r="J3519" t="s">
        <v>68</v>
      </c>
      <c r="K3519" t="s">
        <v>2631</v>
      </c>
      <c r="L3519">
        <v>0</v>
      </c>
      <c r="M3519" s="1">
        <v>0.62013888888888891</v>
      </c>
      <c r="N3519" s="1">
        <v>0.69305555555555554</v>
      </c>
      <c r="O3519" s="1">
        <v>6.805555555555555E-2</v>
      </c>
      <c r="P3519" s="1">
        <v>7.2916666666666671E-2</v>
      </c>
      <c r="Q3519" s="1">
        <v>0.14097222222222222</v>
      </c>
      <c r="R3519" s="2">
        <v>157.5</v>
      </c>
      <c r="S3519" s="2">
        <v>304.5</v>
      </c>
      <c r="T3519" s="2">
        <v>147</v>
      </c>
      <c r="U3519">
        <v>1</v>
      </c>
      <c r="V3519">
        <v>10</v>
      </c>
      <c r="W3519">
        <v>0</v>
      </c>
    </row>
    <row r="3520" spans="1:23" x14ac:dyDescent="0.25">
      <c r="A3520" t="s">
        <v>34</v>
      </c>
      <c r="B3520" s="3">
        <v>45724</v>
      </c>
      <c r="C3520" s="3" t="str">
        <f>TEXT(Table1[[#This Row],[Date]],"ddd")</f>
        <v>Sat</v>
      </c>
      <c r="D3520" t="s">
        <v>2499</v>
      </c>
      <c r="E3520" s="1" t="s">
        <v>30</v>
      </c>
      <c r="F3520" s="1" t="s">
        <v>30</v>
      </c>
      <c r="G3520" s="1" t="str">
        <f>IFERROR(SUM(Table1[[#This Row],[Deactivate]]-Table1[[#This Row],[Activate]]),"")</f>
        <v/>
      </c>
      <c r="H3520" s="2" t="str">
        <f t="shared" si="54"/>
        <v/>
      </c>
      <c r="I3520" t="s">
        <v>29</v>
      </c>
      <c r="J3520" t="s">
        <v>66</v>
      </c>
      <c r="K3520">
        <v>0</v>
      </c>
      <c r="L3520">
        <v>0</v>
      </c>
      <c r="M3520" s="1">
        <v>0.69305555555555554</v>
      </c>
      <c r="N3520" s="1">
        <v>0.79166666666666663</v>
      </c>
      <c r="O3520" s="1">
        <v>0</v>
      </c>
      <c r="P3520" s="1">
        <v>9.8611111111111108E-2</v>
      </c>
      <c r="Q3520" s="1">
        <v>9.8611111111111108E-2</v>
      </c>
      <c r="R3520" s="2">
        <v>213</v>
      </c>
      <c r="S3520" s="2">
        <v>213</v>
      </c>
      <c r="T3520" s="2">
        <v>0</v>
      </c>
      <c r="U3520">
        <v>1</v>
      </c>
      <c r="V3520">
        <v>10</v>
      </c>
      <c r="W3520">
        <v>0</v>
      </c>
    </row>
    <row r="3521" spans="1:23" x14ac:dyDescent="0.25">
      <c r="A3521" t="s">
        <v>59</v>
      </c>
      <c r="B3521" s="3">
        <v>45724</v>
      </c>
      <c r="C3521" s="3" t="str">
        <f>TEXT(Table1[[#This Row],[Date]],"ddd")</f>
        <v>Sat</v>
      </c>
      <c r="D3521" t="s">
        <v>2499</v>
      </c>
      <c r="E3521" s="1" t="s">
        <v>30</v>
      </c>
      <c r="F3521" s="1" t="s">
        <v>30</v>
      </c>
      <c r="G3521" s="1" t="str">
        <f>IFERROR(SUM(Table1[[#This Row],[Deactivate]]-Table1[[#This Row],[Activate]]),"")</f>
        <v/>
      </c>
      <c r="H3521" s="2" t="str">
        <f t="shared" si="54"/>
        <v/>
      </c>
      <c r="I3521" t="s">
        <v>22</v>
      </c>
      <c r="J3521" t="s">
        <v>23</v>
      </c>
      <c r="K3521" t="s">
        <v>2632</v>
      </c>
      <c r="L3521">
        <v>0</v>
      </c>
      <c r="M3521" s="1">
        <v>0</v>
      </c>
      <c r="N3521" s="1">
        <v>0</v>
      </c>
      <c r="O3521" s="1">
        <v>0</v>
      </c>
      <c r="P3521" s="1">
        <v>2.0833333333333332E-2</v>
      </c>
      <c r="Q3521" s="1">
        <v>2.0833333333333332E-2</v>
      </c>
      <c r="R3521" s="2">
        <v>45</v>
      </c>
      <c r="S3521" s="2">
        <v>45</v>
      </c>
      <c r="T3521" s="2">
        <v>0</v>
      </c>
      <c r="U3521">
        <v>1</v>
      </c>
      <c r="V3521">
        <v>10</v>
      </c>
      <c r="W3521">
        <v>0</v>
      </c>
    </row>
    <row r="3522" spans="1:23" x14ac:dyDescent="0.25">
      <c r="A3522" t="s">
        <v>65</v>
      </c>
      <c r="B3522" s="3">
        <v>45724</v>
      </c>
      <c r="C3522" s="3" t="str">
        <f>TEXT(Table1[[#This Row],[Date]],"ddd")</f>
        <v>Sat</v>
      </c>
      <c r="D3522" t="s">
        <v>2499</v>
      </c>
      <c r="E3522" s="1" t="s">
        <v>30</v>
      </c>
      <c r="F3522" s="1" t="s">
        <v>30</v>
      </c>
      <c r="G3522" s="1" t="str">
        <f>IFERROR(SUM(Table1[[#This Row],[Deactivate]]-Table1[[#This Row],[Activate]]),"")</f>
        <v/>
      </c>
      <c r="H3522" s="2" t="str">
        <f t="shared" ref="H3522:H3585" si="55">IFERROR(IF(G3522&gt;TIME(10,25,0),(INT(((G3522-TIME(10,25,0))*24*60)/15)*5.5),0),"")</f>
        <v/>
      </c>
      <c r="I3522" t="s">
        <v>22</v>
      </c>
      <c r="J3522" t="s">
        <v>23</v>
      </c>
      <c r="K3522" t="s">
        <v>2633</v>
      </c>
      <c r="L3522">
        <v>0</v>
      </c>
      <c r="M3522" s="1">
        <v>0</v>
      </c>
      <c r="N3522" s="1">
        <v>0</v>
      </c>
      <c r="O3522" s="1">
        <v>0</v>
      </c>
      <c r="P3522" s="1">
        <v>2.0833333333333332E-2</v>
      </c>
      <c r="Q3522" s="1">
        <v>2.0833333333333332E-2</v>
      </c>
      <c r="R3522" s="2">
        <v>45</v>
      </c>
      <c r="S3522" s="2">
        <v>45</v>
      </c>
      <c r="T3522" s="2">
        <v>0</v>
      </c>
      <c r="U3522">
        <v>1</v>
      </c>
      <c r="V3522">
        <v>10</v>
      </c>
      <c r="W3522">
        <v>0</v>
      </c>
    </row>
    <row r="3523" spans="1:23" x14ac:dyDescent="0.25">
      <c r="A3523" t="s">
        <v>34</v>
      </c>
      <c r="B3523" s="3">
        <v>45725</v>
      </c>
      <c r="C3523" s="3" t="str">
        <f>TEXT(Table1[[#This Row],[Date]],"ddd")</f>
        <v>Sun</v>
      </c>
      <c r="D3523" t="s">
        <v>2499</v>
      </c>
      <c r="E3523" s="1" t="s">
        <v>30</v>
      </c>
      <c r="F3523" s="1" t="s">
        <v>30</v>
      </c>
      <c r="G3523" s="1" t="str">
        <f>IFERROR(SUM(Table1[[#This Row],[Deactivate]]-Table1[[#This Row],[Activate]]),"")</f>
        <v/>
      </c>
      <c r="H3523" s="2" t="str">
        <f t="shared" si="55"/>
        <v/>
      </c>
      <c r="I3523" t="s">
        <v>29</v>
      </c>
      <c r="J3523" t="s">
        <v>66</v>
      </c>
      <c r="K3523">
        <v>0</v>
      </c>
      <c r="L3523">
        <v>0</v>
      </c>
      <c r="M3523" s="1">
        <v>0.2902777777777778</v>
      </c>
      <c r="N3523" s="1">
        <v>0.77083333333333337</v>
      </c>
      <c r="O3523" s="1">
        <v>0</v>
      </c>
      <c r="P3523" s="1">
        <v>0.48055555555555557</v>
      </c>
      <c r="Q3523" s="1">
        <v>0.48055555555555557</v>
      </c>
      <c r="R3523" s="2">
        <v>1038</v>
      </c>
      <c r="S3523" s="2">
        <v>1038</v>
      </c>
      <c r="T3523" s="2">
        <v>0</v>
      </c>
      <c r="U3523">
        <v>1</v>
      </c>
      <c r="V3523">
        <v>10</v>
      </c>
      <c r="W3523">
        <v>0</v>
      </c>
    </row>
    <row r="3524" spans="1:23" x14ac:dyDescent="0.25">
      <c r="A3524" t="s">
        <v>59</v>
      </c>
      <c r="B3524" s="3">
        <v>45725</v>
      </c>
      <c r="C3524" s="3" t="str">
        <f>TEXT(Table1[[#This Row],[Date]],"ddd")</f>
        <v>Sun</v>
      </c>
      <c r="D3524" t="s">
        <v>2499</v>
      </c>
      <c r="E3524" s="1">
        <v>0.29033564814814816</v>
      </c>
      <c r="F3524" s="1">
        <v>0.77085648148148145</v>
      </c>
      <c r="G3524" s="1">
        <f>IFERROR(SUM(Table1[[#This Row],[Deactivate]]-Table1[[#This Row],[Activate]]),"")</f>
        <v>0.48052083333333329</v>
      </c>
      <c r="H3524" s="2">
        <f t="shared" si="55"/>
        <v>22</v>
      </c>
      <c r="I3524" t="s">
        <v>22</v>
      </c>
      <c r="J3524" t="s">
        <v>23</v>
      </c>
      <c r="K3524" t="s">
        <v>2634</v>
      </c>
      <c r="L3524">
        <v>0</v>
      </c>
      <c r="M3524" s="1">
        <v>0</v>
      </c>
      <c r="N3524" s="1">
        <v>0</v>
      </c>
      <c r="O3524" s="1">
        <v>0</v>
      </c>
      <c r="P3524" s="1">
        <v>2.0833333333333332E-2</v>
      </c>
      <c r="Q3524" s="1">
        <v>2.0833333333333332E-2</v>
      </c>
      <c r="R3524" s="2">
        <v>45</v>
      </c>
      <c r="S3524" s="2">
        <v>45</v>
      </c>
      <c r="T3524" s="2">
        <v>0</v>
      </c>
      <c r="U3524">
        <v>1</v>
      </c>
      <c r="V3524">
        <v>10</v>
      </c>
      <c r="W3524">
        <v>0</v>
      </c>
    </row>
    <row r="3525" spans="1:23" x14ac:dyDescent="0.25">
      <c r="A3525" t="s">
        <v>63</v>
      </c>
      <c r="B3525" s="3">
        <v>45725</v>
      </c>
      <c r="C3525" s="3" t="str">
        <f>TEXT(Table1[[#This Row],[Date]],"ddd")</f>
        <v>Sun</v>
      </c>
      <c r="D3525" t="s">
        <v>2499</v>
      </c>
      <c r="E3525" s="1" t="s">
        <v>30</v>
      </c>
      <c r="F3525" s="1" t="s">
        <v>30</v>
      </c>
      <c r="G3525" s="1" t="str">
        <f>IFERROR(SUM(Table1[[#This Row],[Deactivate]]-Table1[[#This Row],[Activate]]),"")</f>
        <v/>
      </c>
      <c r="H3525" s="2" t="str">
        <f t="shared" si="55"/>
        <v/>
      </c>
      <c r="I3525" t="s">
        <v>22</v>
      </c>
      <c r="J3525" t="s">
        <v>23</v>
      </c>
      <c r="K3525" t="s">
        <v>2635</v>
      </c>
      <c r="L3525">
        <v>0</v>
      </c>
      <c r="M3525" s="1">
        <v>0</v>
      </c>
      <c r="N3525" s="1">
        <v>0</v>
      </c>
      <c r="O3525" s="1">
        <v>0</v>
      </c>
      <c r="P3525" s="1">
        <v>2.0833333333333332E-2</v>
      </c>
      <c r="Q3525" s="1">
        <v>2.0833333333333332E-2</v>
      </c>
      <c r="R3525" s="2">
        <v>45</v>
      </c>
      <c r="S3525" s="2">
        <v>45</v>
      </c>
      <c r="T3525" s="2">
        <v>0</v>
      </c>
      <c r="U3525">
        <v>1</v>
      </c>
      <c r="V3525">
        <v>10</v>
      </c>
      <c r="W3525">
        <v>0</v>
      </c>
    </row>
    <row r="3526" spans="1:23" x14ac:dyDescent="0.25">
      <c r="A3526" t="s">
        <v>65</v>
      </c>
      <c r="B3526" s="3">
        <v>45725</v>
      </c>
      <c r="C3526" s="3" t="str">
        <f>TEXT(Table1[[#This Row],[Date]],"ddd")</f>
        <v>Sun</v>
      </c>
      <c r="D3526" t="s">
        <v>2499</v>
      </c>
      <c r="E3526" s="1" t="s">
        <v>30</v>
      </c>
      <c r="F3526" s="1" t="s">
        <v>30</v>
      </c>
      <c r="G3526" s="1" t="str">
        <f>IFERROR(SUM(Table1[[#This Row],[Deactivate]]-Table1[[#This Row],[Activate]]),"")</f>
        <v/>
      </c>
      <c r="H3526" s="2" t="str">
        <f t="shared" si="55"/>
        <v/>
      </c>
      <c r="I3526" t="s">
        <v>22</v>
      </c>
      <c r="J3526" t="s">
        <v>23</v>
      </c>
      <c r="K3526" t="s">
        <v>2636</v>
      </c>
      <c r="L3526">
        <v>0</v>
      </c>
      <c r="M3526" s="1">
        <v>0</v>
      </c>
      <c r="N3526" s="1">
        <v>0</v>
      </c>
      <c r="O3526" s="1">
        <v>0</v>
      </c>
      <c r="P3526" s="1">
        <v>2.0833333333333332E-2</v>
      </c>
      <c r="Q3526" s="1">
        <v>2.0833333333333332E-2</v>
      </c>
      <c r="R3526" s="2">
        <v>45</v>
      </c>
      <c r="S3526" s="2">
        <v>45</v>
      </c>
      <c r="T3526" s="2">
        <v>0</v>
      </c>
      <c r="U3526">
        <v>1</v>
      </c>
      <c r="V3526">
        <v>10</v>
      </c>
      <c r="W3526">
        <v>0</v>
      </c>
    </row>
    <row r="3527" spans="1:23" x14ac:dyDescent="0.25">
      <c r="A3527" t="s">
        <v>20</v>
      </c>
      <c r="B3527" s="3">
        <v>45726</v>
      </c>
      <c r="C3527" s="3" t="str">
        <f>TEXT(Table1[[#This Row],[Date]],"ddd")</f>
        <v>Mon</v>
      </c>
      <c r="D3527" t="s">
        <v>2499</v>
      </c>
      <c r="E3527" s="1" t="s">
        <v>30</v>
      </c>
      <c r="F3527" s="1" t="s">
        <v>30</v>
      </c>
      <c r="G3527" s="1" t="str">
        <f>IFERROR(SUM(Table1[[#This Row],[Deactivate]]-Table1[[#This Row],[Activate]]),"")</f>
        <v/>
      </c>
      <c r="H3527" s="2" t="str">
        <f t="shared" si="55"/>
        <v/>
      </c>
      <c r="I3527" t="s">
        <v>29</v>
      </c>
      <c r="J3527" t="s">
        <v>1574</v>
      </c>
      <c r="K3527">
        <v>0</v>
      </c>
      <c r="L3527" t="s">
        <v>2637</v>
      </c>
      <c r="M3527" s="1">
        <v>0.39861111111111108</v>
      </c>
      <c r="N3527" s="1">
        <v>0.72291666666666676</v>
      </c>
      <c r="O3527" s="1">
        <v>2.4305555555555556E-2</v>
      </c>
      <c r="P3527" s="1">
        <v>0.32430555555555557</v>
      </c>
      <c r="Q3527" s="1">
        <v>0.34861111111111115</v>
      </c>
      <c r="R3527" s="2">
        <v>700.5</v>
      </c>
      <c r="S3527" s="2">
        <v>753.00000000000011</v>
      </c>
      <c r="T3527" s="2">
        <v>52.500000000000114</v>
      </c>
      <c r="U3527">
        <v>1</v>
      </c>
      <c r="V3527">
        <v>10</v>
      </c>
      <c r="W3527">
        <v>0</v>
      </c>
    </row>
    <row r="3528" spans="1:23" x14ac:dyDescent="0.25">
      <c r="A3528" t="s">
        <v>20</v>
      </c>
      <c r="B3528" s="3">
        <v>45726</v>
      </c>
      <c r="C3528" s="3" t="str">
        <f>TEXT(Table1[[#This Row],[Date]],"ddd")</f>
        <v>Mon</v>
      </c>
      <c r="D3528" t="s">
        <v>2499</v>
      </c>
      <c r="E3528" s="1">
        <v>0.37456018518518519</v>
      </c>
      <c r="F3528" s="1">
        <v>0.7689583333333333</v>
      </c>
      <c r="G3528" s="1">
        <f>IFERROR(SUM(Table1[[#This Row],[Deactivate]]-Table1[[#This Row],[Activate]]),"")</f>
        <v>0.39439814814814811</v>
      </c>
      <c r="H3528" s="2">
        <f t="shared" si="55"/>
        <v>0</v>
      </c>
      <c r="I3528" t="s">
        <v>29</v>
      </c>
      <c r="J3528" t="s">
        <v>23</v>
      </c>
      <c r="K3528" t="s">
        <v>2638</v>
      </c>
      <c r="L3528">
        <v>0</v>
      </c>
      <c r="M3528" s="1">
        <v>0.72291666666666676</v>
      </c>
      <c r="N3528" s="1">
        <v>0.72361111111111109</v>
      </c>
      <c r="O3528" s="1">
        <v>0</v>
      </c>
      <c r="P3528" s="1">
        <v>6.9444444444444447E-4</v>
      </c>
      <c r="Q3528" s="1">
        <v>6.9444444444444447E-4</v>
      </c>
      <c r="R3528" s="2">
        <v>1.5</v>
      </c>
      <c r="S3528" s="2">
        <v>1.5</v>
      </c>
      <c r="T3528" s="2">
        <v>0</v>
      </c>
      <c r="U3528">
        <v>1</v>
      </c>
      <c r="V3528">
        <v>10</v>
      </c>
      <c r="W3528">
        <v>0</v>
      </c>
    </row>
    <row r="3529" spans="1:23" x14ac:dyDescent="0.25">
      <c r="A3529" t="s">
        <v>20</v>
      </c>
      <c r="B3529" s="3">
        <v>45726</v>
      </c>
      <c r="C3529" s="3" t="str">
        <f>TEXT(Table1[[#This Row],[Date]],"ddd")</f>
        <v>Mon</v>
      </c>
      <c r="D3529" t="s">
        <v>2499</v>
      </c>
      <c r="E3529" s="1" t="s">
        <v>30</v>
      </c>
      <c r="F3529" s="1" t="s">
        <v>30</v>
      </c>
      <c r="G3529" s="1" t="str">
        <f>IFERROR(SUM(Table1[[#This Row],[Deactivate]]-Table1[[#This Row],[Activate]]),"")</f>
        <v/>
      </c>
      <c r="H3529" s="2" t="str">
        <f t="shared" si="55"/>
        <v/>
      </c>
      <c r="I3529" t="s">
        <v>29</v>
      </c>
      <c r="J3529" t="s">
        <v>53</v>
      </c>
      <c r="K3529" t="s">
        <v>2639</v>
      </c>
      <c r="L3529">
        <v>0</v>
      </c>
      <c r="M3529" s="1">
        <v>0.76874999999999993</v>
      </c>
      <c r="N3529" s="1">
        <v>0.76874999999999993</v>
      </c>
      <c r="O3529" s="1">
        <v>4.5138888888888888E-2</v>
      </c>
      <c r="P3529" s="1">
        <v>0</v>
      </c>
      <c r="Q3529" s="1">
        <v>4.5138888888888888E-2</v>
      </c>
      <c r="R3529" s="2">
        <v>0</v>
      </c>
      <c r="S3529" s="2">
        <v>97.5</v>
      </c>
      <c r="T3529" s="2">
        <v>97.5</v>
      </c>
      <c r="U3529">
        <v>1</v>
      </c>
      <c r="V3529">
        <v>10</v>
      </c>
      <c r="W3529">
        <v>0</v>
      </c>
    </row>
    <row r="3530" spans="1:23" x14ac:dyDescent="0.25">
      <c r="A3530" t="s">
        <v>28</v>
      </c>
      <c r="B3530" s="3">
        <v>45726</v>
      </c>
      <c r="C3530" s="3" t="str">
        <f>TEXT(Table1[[#This Row],[Date]],"ddd")</f>
        <v>Mon</v>
      </c>
      <c r="D3530" t="s">
        <v>2499</v>
      </c>
      <c r="E3530" s="1" t="s">
        <v>30</v>
      </c>
      <c r="F3530" s="1" t="s">
        <v>30</v>
      </c>
      <c r="G3530" s="1" t="str">
        <f>IFERROR(SUM(Table1[[#This Row],[Deactivate]]-Table1[[#This Row],[Activate]]),"")</f>
        <v/>
      </c>
      <c r="H3530" s="2" t="str">
        <f t="shared" si="55"/>
        <v/>
      </c>
      <c r="I3530" t="s">
        <v>29</v>
      </c>
      <c r="J3530" t="s">
        <v>1574</v>
      </c>
      <c r="K3530">
        <v>0</v>
      </c>
      <c r="L3530" t="s">
        <v>2637</v>
      </c>
      <c r="M3530" s="1">
        <v>0.38194444444444442</v>
      </c>
      <c r="N3530" s="1">
        <v>0.72152777777777777</v>
      </c>
      <c r="O3530" s="1">
        <v>7.7083333333333337E-2</v>
      </c>
      <c r="P3530" s="1">
        <v>0.33958333333333335</v>
      </c>
      <c r="Q3530" s="1">
        <v>0.41666666666666669</v>
      </c>
      <c r="R3530" s="2">
        <v>733.5</v>
      </c>
      <c r="S3530" s="2">
        <v>900</v>
      </c>
      <c r="T3530" s="2">
        <v>166.5</v>
      </c>
      <c r="U3530">
        <v>1</v>
      </c>
      <c r="V3530">
        <v>10</v>
      </c>
      <c r="W3530">
        <v>0</v>
      </c>
    </row>
    <row r="3531" spans="1:23" x14ac:dyDescent="0.25">
      <c r="A3531" t="s">
        <v>28</v>
      </c>
      <c r="B3531" s="3">
        <v>45726</v>
      </c>
      <c r="C3531" s="3" t="str">
        <f>TEXT(Table1[[#This Row],[Date]],"ddd")</f>
        <v>Mon</v>
      </c>
      <c r="D3531" t="s">
        <v>2499</v>
      </c>
      <c r="E3531" s="1">
        <v>0.2822337962962963</v>
      </c>
      <c r="F3531" s="1">
        <v>0.81013888888888885</v>
      </c>
      <c r="G3531" s="1">
        <f>IFERROR(SUM(Table1[[#This Row],[Deactivate]]-Table1[[#This Row],[Activate]]),"")</f>
        <v>0.52790509259259255</v>
      </c>
      <c r="H3531" s="2">
        <f t="shared" si="55"/>
        <v>49.5</v>
      </c>
      <c r="I3531" t="s">
        <v>29</v>
      </c>
      <c r="J3531" t="s">
        <v>23</v>
      </c>
      <c r="K3531" t="s">
        <v>2640</v>
      </c>
      <c r="L3531">
        <v>0</v>
      </c>
      <c r="M3531" s="1">
        <v>0.80972222222222223</v>
      </c>
      <c r="N3531" s="1">
        <v>0.80972222222222223</v>
      </c>
      <c r="O3531" s="1">
        <v>0</v>
      </c>
      <c r="P3531" s="1">
        <v>0</v>
      </c>
      <c r="Q3531" s="1">
        <v>0</v>
      </c>
      <c r="R3531" s="2">
        <v>0</v>
      </c>
      <c r="S3531" s="2">
        <v>0</v>
      </c>
      <c r="T3531" s="2">
        <v>0</v>
      </c>
      <c r="U3531">
        <v>1</v>
      </c>
      <c r="V3531">
        <v>10</v>
      </c>
      <c r="W3531">
        <v>0</v>
      </c>
    </row>
    <row r="3532" spans="1:23" x14ac:dyDescent="0.25">
      <c r="A3532" t="s">
        <v>34</v>
      </c>
      <c r="B3532" s="3">
        <v>45726</v>
      </c>
      <c r="C3532" s="3" t="str">
        <f>TEXT(Table1[[#This Row],[Date]],"ddd")</f>
        <v>Mon</v>
      </c>
      <c r="D3532" t="s">
        <v>2499</v>
      </c>
      <c r="E3532" s="1" t="s">
        <v>30</v>
      </c>
      <c r="F3532" s="1" t="s">
        <v>30</v>
      </c>
      <c r="G3532" s="1" t="str">
        <f>IFERROR(SUM(Table1[[#This Row],[Deactivate]]-Table1[[#This Row],[Activate]]),"")</f>
        <v/>
      </c>
      <c r="H3532" s="2" t="str">
        <f t="shared" si="55"/>
        <v/>
      </c>
      <c r="I3532" t="s">
        <v>35</v>
      </c>
      <c r="J3532" t="s">
        <v>243</v>
      </c>
      <c r="K3532">
        <v>0</v>
      </c>
      <c r="L3532" t="s">
        <v>30</v>
      </c>
      <c r="M3532" s="1">
        <v>0</v>
      </c>
      <c r="N3532" s="1">
        <v>0</v>
      </c>
      <c r="O3532" s="1">
        <v>0</v>
      </c>
      <c r="P3532" s="1">
        <v>0</v>
      </c>
      <c r="Q3532" s="1">
        <v>0</v>
      </c>
      <c r="R3532" s="2">
        <v>0</v>
      </c>
      <c r="S3532" s="2">
        <v>0</v>
      </c>
      <c r="T3532" s="2">
        <v>0</v>
      </c>
      <c r="U3532">
        <v>1</v>
      </c>
      <c r="V3532">
        <v>10</v>
      </c>
      <c r="W3532">
        <v>0</v>
      </c>
    </row>
    <row r="3533" spans="1:23" x14ac:dyDescent="0.25">
      <c r="A3533" t="s">
        <v>34</v>
      </c>
      <c r="B3533" s="3">
        <v>45726</v>
      </c>
      <c r="C3533" s="3" t="str">
        <f>TEXT(Table1[[#This Row],[Date]],"ddd")</f>
        <v>Mon</v>
      </c>
      <c r="D3533" t="s">
        <v>2499</v>
      </c>
      <c r="E3533" s="1">
        <v>0.32006944444444446</v>
      </c>
      <c r="F3533" s="1">
        <v>0.76763888888888887</v>
      </c>
      <c r="G3533" s="1">
        <f>IFERROR(SUM(Table1[[#This Row],[Deactivate]]-Table1[[#This Row],[Activate]]),"")</f>
        <v>0.44756944444444441</v>
      </c>
      <c r="H3533" s="2">
        <f t="shared" si="55"/>
        <v>5.5</v>
      </c>
      <c r="I3533" t="s">
        <v>38</v>
      </c>
      <c r="J3533" t="s">
        <v>1574</v>
      </c>
      <c r="K3533">
        <v>0</v>
      </c>
      <c r="L3533" t="s">
        <v>2637</v>
      </c>
      <c r="M3533" s="1">
        <v>0.37361111111111112</v>
      </c>
      <c r="N3533" s="1">
        <v>0.60763888888888895</v>
      </c>
      <c r="O3533" s="1">
        <v>5.4166666666666669E-2</v>
      </c>
      <c r="P3533" s="1">
        <v>0.23402777777777781</v>
      </c>
      <c r="Q3533" s="1">
        <v>0.28819444444444448</v>
      </c>
      <c r="R3533" s="2">
        <v>505.50000000000011</v>
      </c>
      <c r="S3533" s="2">
        <v>622.50000000000011</v>
      </c>
      <c r="T3533" s="2">
        <v>117</v>
      </c>
      <c r="U3533">
        <v>1</v>
      </c>
      <c r="V3533">
        <v>10</v>
      </c>
      <c r="W3533">
        <v>0</v>
      </c>
    </row>
    <row r="3534" spans="1:23" x14ac:dyDescent="0.25">
      <c r="A3534" t="s">
        <v>34</v>
      </c>
      <c r="B3534" s="3">
        <v>45726</v>
      </c>
      <c r="C3534" s="3" t="str">
        <f>TEXT(Table1[[#This Row],[Date]],"ddd")</f>
        <v>Mon</v>
      </c>
      <c r="D3534" t="s">
        <v>2499</v>
      </c>
      <c r="E3534" s="1" t="s">
        <v>30</v>
      </c>
      <c r="F3534" s="1" t="s">
        <v>30</v>
      </c>
      <c r="G3534" s="1" t="str">
        <f>IFERROR(SUM(Table1[[#This Row],[Deactivate]]-Table1[[#This Row],[Activate]]),"")</f>
        <v/>
      </c>
      <c r="H3534" s="2" t="str">
        <f t="shared" si="55"/>
        <v/>
      </c>
      <c r="I3534" t="s">
        <v>29</v>
      </c>
      <c r="J3534" t="s">
        <v>23</v>
      </c>
      <c r="K3534" t="s">
        <v>2641</v>
      </c>
      <c r="L3534">
        <v>0</v>
      </c>
      <c r="M3534" s="1">
        <v>0.60763888888888895</v>
      </c>
      <c r="N3534" s="1">
        <v>0.62708333333333333</v>
      </c>
      <c r="O3534" s="1">
        <v>0</v>
      </c>
      <c r="P3534" s="1">
        <v>1.9444444444444445E-2</v>
      </c>
      <c r="Q3534" s="1">
        <v>1.9444444444444445E-2</v>
      </c>
      <c r="R3534" s="2">
        <v>42</v>
      </c>
      <c r="S3534" s="2">
        <v>42</v>
      </c>
      <c r="T3534" s="2">
        <v>0</v>
      </c>
      <c r="U3534">
        <v>1</v>
      </c>
      <c r="V3534">
        <v>10</v>
      </c>
      <c r="W3534">
        <v>0</v>
      </c>
    </row>
    <row r="3535" spans="1:23" x14ac:dyDescent="0.25">
      <c r="A3535" t="s">
        <v>34</v>
      </c>
      <c r="B3535" s="3">
        <v>45726</v>
      </c>
      <c r="C3535" s="3" t="str">
        <f>TEXT(Table1[[#This Row],[Date]],"ddd")</f>
        <v>Mon</v>
      </c>
      <c r="D3535" t="s">
        <v>2499</v>
      </c>
      <c r="E3535" s="1" t="s">
        <v>30</v>
      </c>
      <c r="F3535" s="1" t="s">
        <v>30</v>
      </c>
      <c r="G3535" s="1" t="str">
        <f>IFERROR(SUM(Table1[[#This Row],[Deactivate]]-Table1[[#This Row],[Activate]]),"")</f>
        <v/>
      </c>
      <c r="H3535" s="2" t="str">
        <f t="shared" si="55"/>
        <v/>
      </c>
      <c r="I3535" t="s">
        <v>29</v>
      </c>
      <c r="J3535" t="s">
        <v>1574</v>
      </c>
      <c r="K3535">
        <v>0</v>
      </c>
      <c r="L3535" t="s">
        <v>2637</v>
      </c>
      <c r="M3535" s="1">
        <v>0.62708333333333333</v>
      </c>
      <c r="N3535" s="1">
        <v>0.71736111111111101</v>
      </c>
      <c r="O3535" s="1">
        <v>0</v>
      </c>
      <c r="P3535" s="1">
        <v>9.0277777777777776E-2</v>
      </c>
      <c r="Q3535" s="1">
        <v>9.0277777777777776E-2</v>
      </c>
      <c r="R3535" s="2">
        <v>195</v>
      </c>
      <c r="S3535" s="2">
        <v>195</v>
      </c>
      <c r="T3535" s="2">
        <v>0</v>
      </c>
      <c r="U3535">
        <v>1</v>
      </c>
      <c r="V3535">
        <v>10</v>
      </c>
      <c r="W3535">
        <v>0</v>
      </c>
    </row>
    <row r="3536" spans="1:23" x14ac:dyDescent="0.25">
      <c r="A3536" t="s">
        <v>41</v>
      </c>
      <c r="B3536" s="3">
        <v>45726</v>
      </c>
      <c r="C3536" s="3" t="str">
        <f>TEXT(Table1[[#This Row],[Date]],"ddd")</f>
        <v>Mon</v>
      </c>
      <c r="D3536" t="s">
        <v>2499</v>
      </c>
      <c r="E3536" s="1" t="s">
        <v>30</v>
      </c>
      <c r="F3536" s="1" t="s">
        <v>30</v>
      </c>
      <c r="G3536" s="1" t="str">
        <f>IFERROR(SUM(Table1[[#This Row],[Deactivate]]-Table1[[#This Row],[Activate]]),"")</f>
        <v/>
      </c>
      <c r="H3536" s="2" t="str">
        <f t="shared" si="55"/>
        <v/>
      </c>
      <c r="I3536" t="s">
        <v>22</v>
      </c>
      <c r="J3536" t="s">
        <v>23</v>
      </c>
      <c r="K3536" t="s">
        <v>2642</v>
      </c>
      <c r="L3536">
        <v>0</v>
      </c>
      <c r="M3536" s="1">
        <v>0</v>
      </c>
      <c r="N3536" s="1">
        <v>0</v>
      </c>
      <c r="O3536" s="1">
        <v>0</v>
      </c>
      <c r="P3536" s="1">
        <v>2.0833333333333332E-2</v>
      </c>
      <c r="Q3536" s="1">
        <v>2.0833333333333332E-2</v>
      </c>
      <c r="R3536" s="2">
        <v>45</v>
      </c>
      <c r="S3536" s="2">
        <v>45</v>
      </c>
      <c r="T3536" s="2">
        <v>0</v>
      </c>
      <c r="U3536">
        <v>1</v>
      </c>
      <c r="V3536">
        <v>10</v>
      </c>
      <c r="W3536">
        <v>0</v>
      </c>
    </row>
    <row r="3537" spans="1:23" x14ac:dyDescent="0.25">
      <c r="A3537" t="s">
        <v>41</v>
      </c>
      <c r="B3537" s="3">
        <v>45726</v>
      </c>
      <c r="C3537" s="3" t="str">
        <f>TEXT(Table1[[#This Row],[Date]],"ddd")</f>
        <v>Mon</v>
      </c>
      <c r="D3537" t="s">
        <v>2499</v>
      </c>
      <c r="E3537" s="1">
        <v>0.4211226851851852</v>
      </c>
      <c r="F3537" s="1" t="s">
        <v>30</v>
      </c>
      <c r="G3537" s="1" t="str">
        <f>IFERROR(SUM(Table1[[#This Row],[Deactivate]]-Table1[[#This Row],[Activate]]),"")</f>
        <v/>
      </c>
      <c r="H3537" s="2" t="str">
        <f t="shared" si="55"/>
        <v/>
      </c>
      <c r="I3537" t="s">
        <v>25</v>
      </c>
      <c r="J3537" t="s">
        <v>1574</v>
      </c>
      <c r="K3537">
        <v>0</v>
      </c>
      <c r="L3537" t="s">
        <v>2637</v>
      </c>
      <c r="M3537" s="1">
        <v>0.42083333333333334</v>
      </c>
      <c r="N3537" s="1">
        <v>0.71250000000000002</v>
      </c>
      <c r="O3537" s="1">
        <v>0</v>
      </c>
      <c r="P3537" s="1">
        <v>0.29166666666666669</v>
      </c>
      <c r="Q3537" s="1">
        <v>0.29166666666666669</v>
      </c>
      <c r="R3537" s="2">
        <v>630</v>
      </c>
      <c r="S3537" s="2">
        <v>630</v>
      </c>
      <c r="T3537" s="2">
        <v>0</v>
      </c>
      <c r="U3537">
        <v>1</v>
      </c>
      <c r="V3537">
        <v>10</v>
      </c>
      <c r="W3537">
        <v>0</v>
      </c>
    </row>
    <row r="3538" spans="1:23" x14ac:dyDescent="0.25">
      <c r="A3538" t="s">
        <v>43</v>
      </c>
      <c r="B3538" s="3">
        <v>45726</v>
      </c>
      <c r="C3538" s="3" t="str">
        <f>TEXT(Table1[[#This Row],[Date]],"ddd")</f>
        <v>Mon</v>
      </c>
      <c r="D3538" t="s">
        <v>2499</v>
      </c>
      <c r="E3538" s="1" t="s">
        <v>30</v>
      </c>
      <c r="F3538" s="1" t="s">
        <v>30</v>
      </c>
      <c r="G3538" s="1" t="str">
        <f>IFERROR(SUM(Table1[[#This Row],[Deactivate]]-Table1[[#This Row],[Activate]]),"")</f>
        <v/>
      </c>
      <c r="H3538" s="2" t="str">
        <f t="shared" si="55"/>
        <v/>
      </c>
      <c r="I3538" t="s">
        <v>22</v>
      </c>
      <c r="J3538" t="s">
        <v>23</v>
      </c>
      <c r="K3538" t="s">
        <v>2643</v>
      </c>
      <c r="L3538">
        <v>0</v>
      </c>
      <c r="M3538" s="1">
        <v>0</v>
      </c>
      <c r="N3538" s="1">
        <v>0</v>
      </c>
      <c r="O3538" s="1">
        <v>0</v>
      </c>
      <c r="P3538" s="1">
        <v>2.0833333333333332E-2</v>
      </c>
      <c r="Q3538" s="1">
        <v>2.0833333333333332E-2</v>
      </c>
      <c r="R3538" s="2">
        <v>45</v>
      </c>
      <c r="S3538" s="2">
        <v>45</v>
      </c>
      <c r="T3538" s="2">
        <v>0</v>
      </c>
      <c r="U3538">
        <v>1</v>
      </c>
      <c r="V3538">
        <v>10</v>
      </c>
      <c r="W3538">
        <v>0</v>
      </c>
    </row>
    <row r="3539" spans="1:23" x14ac:dyDescent="0.25">
      <c r="A3539" t="s">
        <v>43</v>
      </c>
      <c r="B3539" s="3">
        <v>45726</v>
      </c>
      <c r="C3539" s="3" t="str">
        <f>TEXT(Table1[[#This Row],[Date]],"ddd")</f>
        <v>Mon</v>
      </c>
      <c r="D3539" t="s">
        <v>2499</v>
      </c>
      <c r="E3539" s="1" t="s">
        <v>30</v>
      </c>
      <c r="F3539" s="1" t="s">
        <v>30</v>
      </c>
      <c r="G3539" s="1" t="str">
        <f>IFERROR(SUM(Table1[[#This Row],[Deactivate]]-Table1[[#This Row],[Activate]]),"")</f>
        <v/>
      </c>
      <c r="H3539" s="2" t="str">
        <f t="shared" si="55"/>
        <v/>
      </c>
      <c r="I3539" t="s">
        <v>22</v>
      </c>
      <c r="J3539" t="s">
        <v>1574</v>
      </c>
      <c r="K3539">
        <v>0</v>
      </c>
      <c r="L3539" t="s">
        <v>2637</v>
      </c>
      <c r="M3539" s="1">
        <v>0.37847222222222227</v>
      </c>
      <c r="N3539" s="1">
        <v>0.67013888888888884</v>
      </c>
      <c r="O3539" s="1">
        <v>6.25E-2</v>
      </c>
      <c r="P3539" s="1">
        <v>0.29166666666666669</v>
      </c>
      <c r="Q3539" s="1">
        <v>0.35416666666666669</v>
      </c>
      <c r="R3539" s="2">
        <v>630</v>
      </c>
      <c r="S3539" s="2">
        <v>765</v>
      </c>
      <c r="T3539" s="2">
        <v>135</v>
      </c>
      <c r="U3539">
        <v>1</v>
      </c>
      <c r="V3539">
        <v>10</v>
      </c>
      <c r="W3539">
        <v>0</v>
      </c>
    </row>
    <row r="3540" spans="1:23" x14ac:dyDescent="0.25">
      <c r="A3540" t="s">
        <v>45</v>
      </c>
      <c r="B3540" s="3">
        <v>45726</v>
      </c>
      <c r="C3540" s="3" t="str">
        <f>TEXT(Table1[[#This Row],[Date]],"ddd")</f>
        <v>Mon</v>
      </c>
      <c r="D3540" t="s">
        <v>2499</v>
      </c>
      <c r="E3540" s="1" t="s">
        <v>30</v>
      </c>
      <c r="F3540" s="1" t="s">
        <v>30</v>
      </c>
      <c r="G3540" s="1" t="str">
        <f>IFERROR(SUM(Table1[[#This Row],[Deactivate]]-Table1[[#This Row],[Activate]]),"")</f>
        <v/>
      </c>
      <c r="H3540" s="2" t="str">
        <f t="shared" si="55"/>
        <v/>
      </c>
      <c r="I3540" t="s">
        <v>29</v>
      </c>
      <c r="J3540" t="s">
        <v>1574</v>
      </c>
      <c r="K3540">
        <v>0</v>
      </c>
      <c r="L3540" t="s">
        <v>2637</v>
      </c>
      <c r="M3540" s="1">
        <v>0.39930555555555558</v>
      </c>
      <c r="N3540" s="1">
        <v>0.71736111111111101</v>
      </c>
      <c r="O3540" s="1">
        <v>7.7777777777777779E-2</v>
      </c>
      <c r="P3540" s="1">
        <v>0.31805555555555554</v>
      </c>
      <c r="Q3540" s="1">
        <v>0.39583333333333331</v>
      </c>
      <c r="R3540" s="2">
        <v>687</v>
      </c>
      <c r="S3540" s="2">
        <v>855</v>
      </c>
      <c r="T3540" s="2">
        <v>168</v>
      </c>
      <c r="U3540">
        <v>1</v>
      </c>
      <c r="V3540">
        <v>10</v>
      </c>
      <c r="W3540">
        <v>0</v>
      </c>
    </row>
    <row r="3541" spans="1:23" x14ac:dyDescent="0.25">
      <c r="A3541" t="s">
        <v>45</v>
      </c>
      <c r="B3541" s="3">
        <v>45726</v>
      </c>
      <c r="C3541" s="3" t="str">
        <f>TEXT(Table1[[#This Row],[Date]],"ddd")</f>
        <v>Mon</v>
      </c>
      <c r="D3541" t="s">
        <v>2499</v>
      </c>
      <c r="E3541" s="1">
        <v>0.32167824074074075</v>
      </c>
      <c r="F3541" s="1">
        <v>0.81633101851851853</v>
      </c>
      <c r="G3541" s="1">
        <f>IFERROR(SUM(Table1[[#This Row],[Deactivate]]-Table1[[#This Row],[Activate]]),"")</f>
        <v>0.49465277777777777</v>
      </c>
      <c r="H3541" s="2">
        <f t="shared" si="55"/>
        <v>27.5</v>
      </c>
      <c r="I3541" t="s">
        <v>29</v>
      </c>
      <c r="J3541" t="s">
        <v>23</v>
      </c>
      <c r="K3541" t="s">
        <v>2644</v>
      </c>
      <c r="L3541">
        <v>0</v>
      </c>
      <c r="M3541" s="1">
        <v>0.7402777777777777</v>
      </c>
      <c r="N3541" s="1">
        <v>0.7402777777777777</v>
      </c>
      <c r="O3541" s="1">
        <v>0</v>
      </c>
      <c r="P3541" s="1">
        <v>0</v>
      </c>
      <c r="Q3541" s="1">
        <v>0</v>
      </c>
      <c r="R3541" s="2">
        <v>0</v>
      </c>
      <c r="S3541" s="2">
        <v>0</v>
      </c>
      <c r="T3541" s="2">
        <v>0</v>
      </c>
      <c r="U3541">
        <v>1</v>
      </c>
      <c r="V3541">
        <v>10</v>
      </c>
      <c r="W3541">
        <v>0</v>
      </c>
    </row>
    <row r="3542" spans="1:23" x14ac:dyDescent="0.25">
      <c r="A3542" t="s">
        <v>55</v>
      </c>
      <c r="B3542" s="3">
        <v>45726</v>
      </c>
      <c r="C3542" s="3" t="str">
        <f>TEXT(Table1[[#This Row],[Date]],"ddd")</f>
        <v>Mon</v>
      </c>
      <c r="D3542" t="s">
        <v>2499</v>
      </c>
      <c r="E3542" s="1" t="s">
        <v>30</v>
      </c>
      <c r="F3542" s="1" t="s">
        <v>30</v>
      </c>
      <c r="G3542" s="1" t="str">
        <f>IFERROR(SUM(Table1[[#This Row],[Deactivate]]-Table1[[#This Row],[Activate]]),"")</f>
        <v/>
      </c>
      <c r="H3542" s="2" t="str">
        <f t="shared" si="55"/>
        <v/>
      </c>
      <c r="I3542" t="s">
        <v>29</v>
      </c>
      <c r="J3542" t="s">
        <v>1574</v>
      </c>
      <c r="K3542">
        <v>0</v>
      </c>
      <c r="L3542" t="s">
        <v>2637</v>
      </c>
      <c r="M3542" s="1">
        <v>0.4152777777777778</v>
      </c>
      <c r="N3542" s="1">
        <v>0.71527777777777779</v>
      </c>
      <c r="O3542" s="1">
        <v>0.15416666666666667</v>
      </c>
      <c r="P3542" s="1">
        <v>0.3</v>
      </c>
      <c r="Q3542" s="1">
        <v>0.45416666666666666</v>
      </c>
      <c r="R3542" s="2">
        <v>648</v>
      </c>
      <c r="S3542" s="2">
        <v>981</v>
      </c>
      <c r="T3542" s="2">
        <v>333</v>
      </c>
      <c r="U3542">
        <v>1</v>
      </c>
      <c r="V3542">
        <v>10</v>
      </c>
      <c r="W3542">
        <v>0</v>
      </c>
    </row>
    <row r="3543" spans="1:23" x14ac:dyDescent="0.25">
      <c r="A3543" t="s">
        <v>55</v>
      </c>
      <c r="B3543" s="3">
        <v>45726</v>
      </c>
      <c r="C3543" s="3" t="str">
        <f>TEXT(Table1[[#This Row],[Date]],"ddd")</f>
        <v>Mon</v>
      </c>
      <c r="D3543" t="s">
        <v>2499</v>
      </c>
      <c r="E3543" s="1">
        <v>0.26158564814814816</v>
      </c>
      <c r="F3543" s="1">
        <v>0.83524305555555556</v>
      </c>
      <c r="G3543" s="1">
        <f>IFERROR(SUM(Table1[[#This Row],[Deactivate]]-Table1[[#This Row],[Activate]]),"")</f>
        <v>0.57365740740740745</v>
      </c>
      <c r="H3543" s="2">
        <f t="shared" si="55"/>
        <v>71.5</v>
      </c>
      <c r="I3543" t="s">
        <v>29</v>
      </c>
      <c r="J3543" t="s">
        <v>23</v>
      </c>
      <c r="K3543" t="s">
        <v>2645</v>
      </c>
      <c r="L3543">
        <v>0</v>
      </c>
      <c r="M3543" s="1">
        <v>0.71527777777777779</v>
      </c>
      <c r="N3543" s="1">
        <v>0.71527777777777779</v>
      </c>
      <c r="O3543" s="1">
        <v>0</v>
      </c>
      <c r="P3543" s="1">
        <v>0</v>
      </c>
      <c r="Q3543" s="1">
        <v>0</v>
      </c>
      <c r="R3543" s="2">
        <v>0</v>
      </c>
      <c r="S3543" s="2">
        <v>0</v>
      </c>
      <c r="T3543" s="2">
        <v>0</v>
      </c>
      <c r="U3543">
        <v>1</v>
      </c>
      <c r="V3543">
        <v>10</v>
      </c>
      <c r="W3543">
        <v>0</v>
      </c>
    </row>
    <row r="3544" spans="1:23" x14ac:dyDescent="0.25">
      <c r="A3544" t="s">
        <v>59</v>
      </c>
      <c r="B3544" s="3">
        <v>45726</v>
      </c>
      <c r="C3544" s="3" t="str">
        <f>TEXT(Table1[[#This Row],[Date]],"ddd")</f>
        <v>Mon</v>
      </c>
      <c r="D3544" t="s">
        <v>2499</v>
      </c>
      <c r="E3544" s="1" t="s">
        <v>30</v>
      </c>
      <c r="F3544" s="1" t="s">
        <v>30</v>
      </c>
      <c r="G3544" s="1" t="str">
        <f>IFERROR(SUM(Table1[[#This Row],[Deactivate]]-Table1[[#This Row],[Activate]]),"")</f>
        <v/>
      </c>
      <c r="H3544" s="2" t="str">
        <f t="shared" si="55"/>
        <v/>
      </c>
      <c r="I3544" t="s">
        <v>29</v>
      </c>
      <c r="J3544" t="s">
        <v>26</v>
      </c>
      <c r="K3544">
        <v>0</v>
      </c>
      <c r="L3544" t="s">
        <v>2646</v>
      </c>
      <c r="M3544" s="1">
        <v>0.39513888888888887</v>
      </c>
      <c r="N3544" s="1">
        <v>0.7583333333333333</v>
      </c>
      <c r="O3544" s="1">
        <v>0</v>
      </c>
      <c r="P3544" s="1">
        <v>0.36319444444444443</v>
      </c>
      <c r="Q3544" s="1">
        <v>0.36319444444444443</v>
      </c>
      <c r="R3544" s="2">
        <v>784.5</v>
      </c>
      <c r="S3544" s="2">
        <v>784.5</v>
      </c>
      <c r="T3544" s="2">
        <v>0</v>
      </c>
      <c r="U3544">
        <v>1</v>
      </c>
      <c r="V3544">
        <v>10</v>
      </c>
      <c r="W3544">
        <v>0</v>
      </c>
    </row>
    <row r="3545" spans="1:23" x14ac:dyDescent="0.25">
      <c r="A3545" t="s">
        <v>59</v>
      </c>
      <c r="B3545" s="3">
        <v>45726</v>
      </c>
      <c r="C3545" s="3" t="str">
        <f>TEXT(Table1[[#This Row],[Date]],"ddd")</f>
        <v>Mon</v>
      </c>
      <c r="D3545" t="s">
        <v>2499</v>
      </c>
      <c r="E3545" s="1">
        <v>0.3954050925925926</v>
      </c>
      <c r="F3545" s="1">
        <v>0.75856481481481486</v>
      </c>
      <c r="G3545" s="1">
        <f>IFERROR(SUM(Table1[[#This Row],[Deactivate]]-Table1[[#This Row],[Activate]]),"")</f>
        <v>0.36315972222222226</v>
      </c>
      <c r="H3545" s="2">
        <f t="shared" si="55"/>
        <v>0</v>
      </c>
      <c r="I3545" t="s">
        <v>29</v>
      </c>
      <c r="J3545" t="s">
        <v>23</v>
      </c>
      <c r="K3545" t="s">
        <v>2647</v>
      </c>
      <c r="L3545">
        <v>0</v>
      </c>
      <c r="M3545" s="1">
        <v>0.7583333333333333</v>
      </c>
      <c r="N3545" s="1">
        <v>0.7583333333333333</v>
      </c>
      <c r="O3545" s="1">
        <v>0</v>
      </c>
      <c r="P3545" s="1">
        <v>0</v>
      </c>
      <c r="Q3545" s="1">
        <v>0</v>
      </c>
      <c r="R3545" s="2">
        <v>0</v>
      </c>
      <c r="S3545" s="2">
        <v>0</v>
      </c>
      <c r="T3545" s="2">
        <v>0</v>
      </c>
      <c r="U3545">
        <v>1</v>
      </c>
      <c r="V3545">
        <v>10</v>
      </c>
      <c r="W3545">
        <v>0</v>
      </c>
    </row>
    <row r="3546" spans="1:23" x14ac:dyDescent="0.25">
      <c r="A3546" t="s">
        <v>61</v>
      </c>
      <c r="B3546" s="3">
        <v>45726</v>
      </c>
      <c r="C3546" s="3" t="str">
        <f>TEXT(Table1[[#This Row],[Date]],"ddd")</f>
        <v>Mon</v>
      </c>
      <c r="D3546" t="s">
        <v>2499</v>
      </c>
      <c r="E3546" s="1" t="s">
        <v>30</v>
      </c>
      <c r="F3546" s="1" t="s">
        <v>30</v>
      </c>
      <c r="G3546" s="1" t="str">
        <f>IFERROR(SUM(Table1[[#This Row],[Deactivate]]-Table1[[#This Row],[Activate]]),"")</f>
        <v/>
      </c>
      <c r="H3546" s="2" t="str">
        <f t="shared" si="55"/>
        <v/>
      </c>
      <c r="I3546" t="s">
        <v>22</v>
      </c>
      <c r="J3546" t="s">
        <v>23</v>
      </c>
      <c r="K3546" t="s">
        <v>2648</v>
      </c>
      <c r="L3546">
        <v>0</v>
      </c>
      <c r="M3546" s="1">
        <v>0</v>
      </c>
      <c r="N3546" s="1">
        <v>0</v>
      </c>
      <c r="O3546" s="1">
        <v>0</v>
      </c>
      <c r="P3546" s="1">
        <v>2.0833333333333332E-2</v>
      </c>
      <c r="Q3546" s="1">
        <v>2.0833333333333332E-2</v>
      </c>
      <c r="R3546" s="2">
        <v>45</v>
      </c>
      <c r="S3546" s="2">
        <v>45</v>
      </c>
      <c r="T3546" s="2">
        <v>0</v>
      </c>
      <c r="U3546">
        <v>1</v>
      </c>
      <c r="V3546">
        <v>10</v>
      </c>
      <c r="W3546">
        <v>0</v>
      </c>
    </row>
    <row r="3547" spans="1:23" x14ac:dyDescent="0.25">
      <c r="A3547" t="s">
        <v>63</v>
      </c>
      <c r="B3547" s="3">
        <v>45726</v>
      </c>
      <c r="C3547" s="3" t="str">
        <f>TEXT(Table1[[#This Row],[Date]],"ddd")</f>
        <v>Mon</v>
      </c>
      <c r="D3547" t="s">
        <v>2499</v>
      </c>
      <c r="E3547" s="1" t="s">
        <v>30</v>
      </c>
      <c r="F3547" s="1" t="s">
        <v>30</v>
      </c>
      <c r="G3547" s="1" t="str">
        <f>IFERROR(SUM(Table1[[#This Row],[Deactivate]]-Table1[[#This Row],[Activate]]),"")</f>
        <v/>
      </c>
      <c r="H3547" s="2" t="str">
        <f t="shared" si="55"/>
        <v/>
      </c>
      <c r="I3547" t="s">
        <v>29</v>
      </c>
      <c r="J3547" t="s">
        <v>1574</v>
      </c>
      <c r="K3547">
        <v>0</v>
      </c>
      <c r="L3547" t="s">
        <v>2637</v>
      </c>
      <c r="M3547" s="1">
        <v>0.35833333333333334</v>
      </c>
      <c r="N3547" s="1">
        <v>0.76250000000000007</v>
      </c>
      <c r="O3547" s="1">
        <v>9.375E-2</v>
      </c>
      <c r="P3547" s="1">
        <v>0.40416666666666662</v>
      </c>
      <c r="Q3547" s="1">
        <v>0.49791666666666662</v>
      </c>
      <c r="R3547" s="2">
        <v>872.99999999999977</v>
      </c>
      <c r="S3547" s="2">
        <v>1075.4999999999998</v>
      </c>
      <c r="T3547" s="2">
        <v>202.5</v>
      </c>
      <c r="U3547">
        <v>1</v>
      </c>
      <c r="V3547">
        <v>10</v>
      </c>
      <c r="W3547">
        <v>0</v>
      </c>
    </row>
    <row r="3548" spans="1:23" x14ac:dyDescent="0.25">
      <c r="A3548" t="s">
        <v>63</v>
      </c>
      <c r="B3548" s="3">
        <v>45726</v>
      </c>
      <c r="C3548" s="3" t="str">
        <f>TEXT(Table1[[#This Row],[Date]],"ddd")</f>
        <v>Mon</v>
      </c>
      <c r="D3548" t="s">
        <v>2499</v>
      </c>
      <c r="E3548" s="1">
        <v>0.2325925925925926</v>
      </c>
      <c r="F3548" s="1">
        <v>0.85056712962962966</v>
      </c>
      <c r="G3548" s="1">
        <f>IFERROR(SUM(Table1[[#This Row],[Deactivate]]-Table1[[#This Row],[Activate]]),"")</f>
        <v>0.61797453703703709</v>
      </c>
      <c r="H3548" s="2">
        <f t="shared" si="55"/>
        <v>93.5</v>
      </c>
      <c r="I3548" t="s">
        <v>29</v>
      </c>
      <c r="J3548" t="s">
        <v>23</v>
      </c>
      <c r="K3548" t="s">
        <v>2649</v>
      </c>
      <c r="L3548">
        <v>0</v>
      </c>
      <c r="M3548" s="1">
        <v>0.76250000000000007</v>
      </c>
      <c r="N3548" s="1">
        <v>0.76250000000000007</v>
      </c>
      <c r="O3548" s="1">
        <v>0</v>
      </c>
      <c r="P3548" s="1">
        <v>0</v>
      </c>
      <c r="Q3548" s="1">
        <v>0</v>
      </c>
      <c r="R3548" s="2">
        <v>0</v>
      </c>
      <c r="S3548" s="2">
        <v>0</v>
      </c>
      <c r="T3548" s="2">
        <v>0</v>
      </c>
      <c r="U3548">
        <v>1</v>
      </c>
      <c r="V3548">
        <v>10</v>
      </c>
      <c r="W3548">
        <v>0</v>
      </c>
    </row>
    <row r="3549" spans="1:23" x14ac:dyDescent="0.25">
      <c r="A3549" t="s">
        <v>86</v>
      </c>
      <c r="B3549" s="3">
        <v>45726</v>
      </c>
      <c r="C3549" s="3" t="str">
        <f>TEXT(Table1[[#This Row],[Date]],"ddd")</f>
        <v>Mon</v>
      </c>
      <c r="D3549" t="s">
        <v>2499</v>
      </c>
      <c r="E3549" s="1" t="s">
        <v>30</v>
      </c>
      <c r="F3549" s="1" t="s">
        <v>30</v>
      </c>
      <c r="G3549" s="1" t="str">
        <f>IFERROR(SUM(Table1[[#This Row],[Deactivate]]-Table1[[#This Row],[Activate]]),"")</f>
        <v/>
      </c>
      <c r="H3549" s="2" t="str">
        <f t="shared" si="55"/>
        <v/>
      </c>
      <c r="I3549" t="s">
        <v>38</v>
      </c>
      <c r="J3549" t="s">
        <v>243</v>
      </c>
      <c r="K3549">
        <v>0</v>
      </c>
      <c r="L3549" t="s">
        <v>2650</v>
      </c>
      <c r="M3549" s="1">
        <v>0.20833333333333334</v>
      </c>
      <c r="N3549" s="1">
        <v>0.20833333333333334</v>
      </c>
      <c r="O3549" s="1">
        <v>1.3888888888888889E-3</v>
      </c>
      <c r="P3549" s="1">
        <v>0</v>
      </c>
      <c r="Q3549" s="1">
        <v>1.3888888888888889E-3</v>
      </c>
      <c r="R3549" s="2">
        <v>0</v>
      </c>
      <c r="S3549" s="2">
        <v>3</v>
      </c>
      <c r="T3549" s="2">
        <v>3</v>
      </c>
      <c r="U3549">
        <v>1</v>
      </c>
      <c r="V3549">
        <v>10</v>
      </c>
      <c r="W3549">
        <v>0</v>
      </c>
    </row>
    <row r="3550" spans="1:23" x14ac:dyDescent="0.25">
      <c r="A3550" t="s">
        <v>86</v>
      </c>
      <c r="B3550" s="3">
        <v>45726</v>
      </c>
      <c r="C3550" s="3" t="str">
        <f>TEXT(Table1[[#This Row],[Date]],"ddd")</f>
        <v>Mon</v>
      </c>
      <c r="D3550" t="s">
        <v>2499</v>
      </c>
      <c r="E3550" s="1">
        <v>0.20760416666666667</v>
      </c>
      <c r="F3550" s="1">
        <v>0.61306712962962961</v>
      </c>
      <c r="G3550" s="1">
        <f>IFERROR(SUM(Table1[[#This Row],[Deactivate]]-Table1[[#This Row],[Activate]]),"")</f>
        <v>0.40546296296296291</v>
      </c>
      <c r="H3550" s="2">
        <f t="shared" si="55"/>
        <v>0</v>
      </c>
      <c r="I3550" t="s">
        <v>38</v>
      </c>
      <c r="J3550" t="s">
        <v>26</v>
      </c>
      <c r="K3550">
        <v>0</v>
      </c>
      <c r="L3550" t="s">
        <v>2651</v>
      </c>
      <c r="M3550" s="1">
        <v>0.20833333333333334</v>
      </c>
      <c r="N3550" s="1">
        <v>0.38611111111111113</v>
      </c>
      <c r="O3550" s="1">
        <v>0</v>
      </c>
      <c r="P3550" s="1">
        <v>0.17777777777777778</v>
      </c>
      <c r="Q3550" s="1">
        <v>0.17777777777777778</v>
      </c>
      <c r="R3550" s="2">
        <v>384</v>
      </c>
      <c r="S3550" s="2">
        <v>384</v>
      </c>
      <c r="T3550" s="2">
        <v>0</v>
      </c>
      <c r="U3550">
        <v>1</v>
      </c>
      <c r="V3550">
        <v>10</v>
      </c>
      <c r="W3550">
        <v>0</v>
      </c>
    </row>
    <row r="3551" spans="1:23" x14ac:dyDescent="0.25">
      <c r="A3551" t="s">
        <v>86</v>
      </c>
      <c r="B3551" s="3">
        <v>45726</v>
      </c>
      <c r="C3551" s="3" t="str">
        <f>TEXT(Table1[[#This Row],[Date]],"ddd")</f>
        <v>Mon</v>
      </c>
      <c r="D3551" t="s">
        <v>2499</v>
      </c>
      <c r="E3551" s="1" t="s">
        <v>30</v>
      </c>
      <c r="F3551" s="1" t="s">
        <v>30</v>
      </c>
      <c r="G3551" s="1" t="str">
        <f>IFERROR(SUM(Table1[[#This Row],[Deactivate]]-Table1[[#This Row],[Activate]]),"")</f>
        <v/>
      </c>
      <c r="H3551" s="2" t="str">
        <f t="shared" si="55"/>
        <v/>
      </c>
      <c r="I3551" t="s">
        <v>29</v>
      </c>
      <c r="J3551" t="s">
        <v>243</v>
      </c>
      <c r="K3551">
        <v>0</v>
      </c>
      <c r="L3551" t="s">
        <v>2650</v>
      </c>
      <c r="M3551" s="1">
        <v>0.39444444444444443</v>
      </c>
      <c r="N3551" s="1">
        <v>0.50486111111111109</v>
      </c>
      <c r="O3551" s="1">
        <v>8.3333333333333332E-3</v>
      </c>
      <c r="P3551" s="1">
        <v>0.11041666666666666</v>
      </c>
      <c r="Q3551" s="1">
        <v>0.11874999999999999</v>
      </c>
      <c r="R3551" s="2">
        <v>238.5</v>
      </c>
      <c r="S3551" s="2">
        <v>256.5</v>
      </c>
      <c r="T3551" s="2">
        <v>18</v>
      </c>
      <c r="U3551">
        <v>1</v>
      </c>
      <c r="V3551">
        <v>10</v>
      </c>
      <c r="W3551">
        <v>0</v>
      </c>
    </row>
    <row r="3552" spans="1:23" x14ac:dyDescent="0.25">
      <c r="A3552" t="s">
        <v>86</v>
      </c>
      <c r="B3552" s="3">
        <v>45726</v>
      </c>
      <c r="C3552" s="3" t="str">
        <f>TEXT(Table1[[#This Row],[Date]],"ddd")</f>
        <v>Mon</v>
      </c>
      <c r="D3552" t="s">
        <v>2499</v>
      </c>
      <c r="E3552" s="1" t="s">
        <v>30</v>
      </c>
      <c r="F3552" s="1" t="s">
        <v>30</v>
      </c>
      <c r="G3552" s="1" t="str">
        <f>IFERROR(SUM(Table1[[#This Row],[Deactivate]]-Table1[[#This Row],[Activate]]),"")</f>
        <v/>
      </c>
      <c r="H3552" s="2" t="str">
        <f t="shared" si="55"/>
        <v/>
      </c>
      <c r="I3552" t="s">
        <v>29</v>
      </c>
      <c r="J3552" t="s">
        <v>26</v>
      </c>
      <c r="K3552">
        <v>0</v>
      </c>
      <c r="L3552" t="s">
        <v>2651</v>
      </c>
      <c r="M3552" s="1">
        <v>0.50486111111111109</v>
      </c>
      <c r="N3552" s="1">
        <v>0.57916666666666672</v>
      </c>
      <c r="O3552" s="1">
        <v>0</v>
      </c>
      <c r="P3552" s="1">
        <v>7.4305555555555555E-2</v>
      </c>
      <c r="Q3552" s="1">
        <v>7.4305555555555555E-2</v>
      </c>
      <c r="R3552" s="2">
        <v>160.5</v>
      </c>
      <c r="S3552" s="2">
        <v>160.5</v>
      </c>
      <c r="T3552" s="2">
        <v>0</v>
      </c>
      <c r="U3552">
        <v>1</v>
      </c>
      <c r="V3552">
        <v>10</v>
      </c>
      <c r="W3552">
        <v>0</v>
      </c>
    </row>
    <row r="3553" spans="1:23" x14ac:dyDescent="0.25">
      <c r="A3553" t="s">
        <v>86</v>
      </c>
      <c r="B3553" s="3">
        <v>45726</v>
      </c>
      <c r="C3553" s="3" t="str">
        <f>TEXT(Table1[[#This Row],[Date]],"ddd")</f>
        <v>Mon</v>
      </c>
      <c r="D3553" t="s">
        <v>2499</v>
      </c>
      <c r="E3553" s="1" t="s">
        <v>30</v>
      </c>
      <c r="F3553" s="1" t="s">
        <v>30</v>
      </c>
      <c r="G3553" s="1" t="str">
        <f>IFERROR(SUM(Table1[[#This Row],[Deactivate]]-Table1[[#This Row],[Activate]]),"")</f>
        <v/>
      </c>
      <c r="H3553" s="2" t="str">
        <f t="shared" si="55"/>
        <v/>
      </c>
      <c r="I3553" t="s">
        <v>29</v>
      </c>
      <c r="J3553" t="s">
        <v>23</v>
      </c>
      <c r="K3553" t="s">
        <v>2652</v>
      </c>
      <c r="L3553">
        <v>0</v>
      </c>
      <c r="M3553" s="1">
        <v>0.57916666666666672</v>
      </c>
      <c r="N3553" s="1">
        <v>0.61249999999999993</v>
      </c>
      <c r="O3553" s="1">
        <v>0</v>
      </c>
      <c r="P3553" s="1">
        <v>3.3333333333333333E-2</v>
      </c>
      <c r="Q3553" s="1">
        <v>3.3333333333333333E-2</v>
      </c>
      <c r="R3553" s="2">
        <v>72</v>
      </c>
      <c r="S3553" s="2">
        <v>72</v>
      </c>
      <c r="T3553" s="2">
        <v>0</v>
      </c>
      <c r="U3553">
        <v>1</v>
      </c>
      <c r="V3553">
        <v>10</v>
      </c>
      <c r="W3553">
        <v>0</v>
      </c>
    </row>
    <row r="3554" spans="1:23" x14ac:dyDescent="0.25">
      <c r="A3554" t="s">
        <v>65</v>
      </c>
      <c r="B3554" s="3">
        <v>45726</v>
      </c>
      <c r="C3554" s="3" t="str">
        <f>TEXT(Table1[[#This Row],[Date]],"ddd")</f>
        <v>Mon</v>
      </c>
      <c r="D3554" t="s">
        <v>2499</v>
      </c>
      <c r="E3554" s="1" t="s">
        <v>30</v>
      </c>
      <c r="F3554" s="1" t="s">
        <v>30</v>
      </c>
      <c r="G3554" s="1" t="str">
        <f>IFERROR(SUM(Table1[[#This Row],[Deactivate]]-Table1[[#This Row],[Activate]]),"")</f>
        <v/>
      </c>
      <c r="H3554" s="2" t="str">
        <f t="shared" si="55"/>
        <v/>
      </c>
      <c r="I3554" t="s">
        <v>29</v>
      </c>
      <c r="J3554" t="s">
        <v>1574</v>
      </c>
      <c r="K3554">
        <v>0</v>
      </c>
      <c r="L3554" t="s">
        <v>2637</v>
      </c>
      <c r="M3554" s="1">
        <v>0.37152777777777773</v>
      </c>
      <c r="N3554" s="1">
        <v>0.72499999999999998</v>
      </c>
      <c r="O3554" s="1">
        <v>5.0694444444444452E-2</v>
      </c>
      <c r="P3554" s="1">
        <v>0.35347222222222219</v>
      </c>
      <c r="Q3554" s="1">
        <v>0.40416666666666662</v>
      </c>
      <c r="R3554" s="2">
        <v>763.49999999999989</v>
      </c>
      <c r="S3554" s="2">
        <v>872.99999999999977</v>
      </c>
      <c r="T3554" s="2">
        <v>109.49999999999989</v>
      </c>
      <c r="U3554">
        <v>1</v>
      </c>
      <c r="V3554">
        <v>10</v>
      </c>
      <c r="W3554">
        <v>0</v>
      </c>
    </row>
    <row r="3555" spans="1:23" x14ac:dyDescent="0.25">
      <c r="A3555" t="s">
        <v>65</v>
      </c>
      <c r="B3555" s="3">
        <v>45726</v>
      </c>
      <c r="C3555" s="3" t="str">
        <f>TEXT(Table1[[#This Row],[Date]],"ddd")</f>
        <v>Mon</v>
      </c>
      <c r="D3555" t="s">
        <v>2499</v>
      </c>
      <c r="E3555" s="1">
        <v>0.2578125</v>
      </c>
      <c r="F3555" s="1">
        <v>0.80413194444444447</v>
      </c>
      <c r="G3555" s="1">
        <f>IFERROR(SUM(Table1[[#This Row],[Deactivate]]-Table1[[#This Row],[Activate]]),"")</f>
        <v>0.54631944444444447</v>
      </c>
      <c r="H3555" s="2">
        <f t="shared" si="55"/>
        <v>55</v>
      </c>
      <c r="I3555" t="s">
        <v>29</v>
      </c>
      <c r="J3555" t="s">
        <v>53</v>
      </c>
      <c r="K3555" t="s">
        <v>2653</v>
      </c>
      <c r="L3555">
        <v>0</v>
      </c>
      <c r="M3555" s="1">
        <v>0.79375000000000007</v>
      </c>
      <c r="N3555" s="1">
        <v>0.79652777777777783</v>
      </c>
      <c r="O3555" s="1">
        <v>6.8749999999999992E-2</v>
      </c>
      <c r="P3555" s="1">
        <v>2.7777777777777779E-3</v>
      </c>
      <c r="Q3555" s="1">
        <v>7.1527777777777773E-2</v>
      </c>
      <c r="R3555" s="2">
        <v>6</v>
      </c>
      <c r="S3555" s="2">
        <v>154.5</v>
      </c>
      <c r="T3555" s="2">
        <v>148.5</v>
      </c>
      <c r="U3555">
        <v>1</v>
      </c>
      <c r="V3555">
        <v>10</v>
      </c>
      <c r="W3555">
        <v>0</v>
      </c>
    </row>
    <row r="3556" spans="1:23" x14ac:dyDescent="0.25">
      <c r="A3556" t="s">
        <v>20</v>
      </c>
      <c r="B3556" s="3">
        <v>45727</v>
      </c>
      <c r="C3556" s="3" t="str">
        <f>TEXT(Table1[[#This Row],[Date]],"ddd")</f>
        <v>Tue</v>
      </c>
      <c r="D3556" t="s">
        <v>2499</v>
      </c>
      <c r="E3556" s="1" t="s">
        <v>30</v>
      </c>
      <c r="F3556" s="1" t="s">
        <v>30</v>
      </c>
      <c r="G3556" s="1" t="str">
        <f>IFERROR(SUM(Table1[[#This Row],[Deactivate]]-Table1[[#This Row],[Activate]]),"")</f>
        <v/>
      </c>
      <c r="H3556" s="2" t="str">
        <f t="shared" si="55"/>
        <v/>
      </c>
      <c r="I3556" t="s">
        <v>29</v>
      </c>
      <c r="J3556" t="s">
        <v>26</v>
      </c>
      <c r="K3556">
        <v>0</v>
      </c>
      <c r="L3556" t="s">
        <v>2654</v>
      </c>
      <c r="M3556" s="1">
        <v>0.45833333333333331</v>
      </c>
      <c r="N3556" s="1">
        <v>0.46875</v>
      </c>
      <c r="O3556" s="1">
        <v>8.819444444444445E-2</v>
      </c>
      <c r="P3556" s="1">
        <v>1.0416666666666666E-2</v>
      </c>
      <c r="Q3556" s="1">
        <v>9.8611111111111122E-2</v>
      </c>
      <c r="R3556" s="2">
        <v>22.5</v>
      </c>
      <c r="S3556" s="2">
        <v>213.00000000000006</v>
      </c>
      <c r="T3556" s="2">
        <v>190.50000000000006</v>
      </c>
      <c r="U3556">
        <v>1</v>
      </c>
      <c r="V3556">
        <v>10</v>
      </c>
      <c r="W3556">
        <v>0</v>
      </c>
    </row>
    <row r="3557" spans="1:23" x14ac:dyDescent="0.25">
      <c r="A3557" t="s">
        <v>20</v>
      </c>
      <c r="B3557" s="3">
        <v>45727</v>
      </c>
      <c r="C3557" s="3" t="str">
        <f>TEXT(Table1[[#This Row],[Date]],"ddd")</f>
        <v>Tue</v>
      </c>
      <c r="D3557" t="s">
        <v>2499</v>
      </c>
      <c r="E3557" s="1">
        <v>0.35487268518518517</v>
      </c>
      <c r="F3557" s="1">
        <v>0.73450231481481476</v>
      </c>
      <c r="G3557" s="1">
        <f>IFERROR(SUM(Table1[[#This Row],[Deactivate]]-Table1[[#This Row],[Activate]]),"")</f>
        <v>0.37962962962962959</v>
      </c>
      <c r="H3557" s="2">
        <f t="shared" si="55"/>
        <v>0</v>
      </c>
      <c r="I3557" t="s">
        <v>29</v>
      </c>
      <c r="J3557" t="s">
        <v>68</v>
      </c>
      <c r="K3557" t="s">
        <v>2655</v>
      </c>
      <c r="L3557">
        <v>0</v>
      </c>
      <c r="M3557" s="1">
        <v>0.5180555555555556</v>
      </c>
      <c r="N3557" s="1">
        <v>0.65833333333333333</v>
      </c>
      <c r="O3557" s="1">
        <v>4.9305555555555554E-2</v>
      </c>
      <c r="P3557" s="1">
        <v>0.14027777777777778</v>
      </c>
      <c r="Q3557" s="1">
        <v>0.18958333333333333</v>
      </c>
      <c r="R3557" s="2">
        <v>303</v>
      </c>
      <c r="S3557" s="2">
        <v>409.5</v>
      </c>
      <c r="T3557" s="2">
        <v>106.5</v>
      </c>
      <c r="U3557">
        <v>1</v>
      </c>
      <c r="V3557">
        <v>10</v>
      </c>
      <c r="W3557">
        <v>0</v>
      </c>
    </row>
    <row r="3558" spans="1:23" x14ac:dyDescent="0.25">
      <c r="A3558" t="s">
        <v>20</v>
      </c>
      <c r="B3558" s="3">
        <v>45727</v>
      </c>
      <c r="C3558" s="3" t="str">
        <f>TEXT(Table1[[#This Row],[Date]],"ddd")</f>
        <v>Tue</v>
      </c>
      <c r="D3558" t="s">
        <v>2499</v>
      </c>
      <c r="E3558" s="1" t="s">
        <v>30</v>
      </c>
      <c r="F3558" s="1" t="s">
        <v>30</v>
      </c>
      <c r="G3558" s="1" t="str">
        <f>IFERROR(SUM(Table1[[#This Row],[Deactivate]]-Table1[[#This Row],[Activate]]),"")</f>
        <v/>
      </c>
      <c r="H3558" s="2" t="str">
        <f t="shared" si="55"/>
        <v/>
      </c>
      <c r="I3558" t="s">
        <v>29</v>
      </c>
      <c r="J3558" t="s">
        <v>66</v>
      </c>
      <c r="K3558">
        <v>0</v>
      </c>
      <c r="L3558" t="s">
        <v>2656</v>
      </c>
      <c r="M3558" s="1">
        <v>0.65833333333333333</v>
      </c>
      <c r="N3558" s="1">
        <v>0.71319444444444446</v>
      </c>
      <c r="O3558" s="1">
        <v>0</v>
      </c>
      <c r="P3558" s="1">
        <v>5.486111111111111E-2</v>
      </c>
      <c r="Q3558" s="1">
        <v>5.486111111111111E-2</v>
      </c>
      <c r="R3558" s="2">
        <v>118.5</v>
      </c>
      <c r="S3558" s="2">
        <v>118.5</v>
      </c>
      <c r="T3558" s="2">
        <v>0</v>
      </c>
      <c r="U3558">
        <v>1</v>
      </c>
      <c r="V3558">
        <v>10</v>
      </c>
      <c r="W3558">
        <v>0</v>
      </c>
    </row>
    <row r="3559" spans="1:23" x14ac:dyDescent="0.25">
      <c r="A3559" t="s">
        <v>20</v>
      </c>
      <c r="B3559" s="3">
        <v>45727</v>
      </c>
      <c r="C3559" s="3" t="str">
        <f>TEXT(Table1[[#This Row],[Date]],"ddd")</f>
        <v>Tue</v>
      </c>
      <c r="D3559" t="s">
        <v>2499</v>
      </c>
      <c r="E3559" s="1" t="s">
        <v>30</v>
      </c>
      <c r="F3559" s="1" t="s">
        <v>30</v>
      </c>
      <c r="G3559" s="1" t="str">
        <f>IFERROR(SUM(Table1[[#This Row],[Deactivate]]-Table1[[#This Row],[Activate]]),"")</f>
        <v/>
      </c>
      <c r="H3559" s="2" t="str">
        <f t="shared" si="55"/>
        <v/>
      </c>
      <c r="I3559" t="s">
        <v>29</v>
      </c>
      <c r="J3559" t="s">
        <v>23</v>
      </c>
      <c r="K3559" t="s">
        <v>2657</v>
      </c>
      <c r="L3559">
        <v>0</v>
      </c>
      <c r="M3559" s="1">
        <v>0.72013888888888899</v>
      </c>
      <c r="N3559" s="1">
        <v>0.72013888888888899</v>
      </c>
      <c r="O3559" s="1">
        <v>0</v>
      </c>
      <c r="P3559" s="1">
        <v>0</v>
      </c>
      <c r="Q3559" s="1">
        <v>0</v>
      </c>
      <c r="R3559" s="2">
        <v>0</v>
      </c>
      <c r="S3559" s="2">
        <v>0</v>
      </c>
      <c r="T3559" s="2">
        <v>0</v>
      </c>
      <c r="U3559">
        <v>1</v>
      </c>
      <c r="V3559">
        <v>10</v>
      </c>
      <c r="W3559">
        <v>0</v>
      </c>
    </row>
    <row r="3560" spans="1:23" x14ac:dyDescent="0.25">
      <c r="A3560" t="s">
        <v>28</v>
      </c>
      <c r="B3560" s="3">
        <v>45727</v>
      </c>
      <c r="C3560" s="3" t="str">
        <f>TEXT(Table1[[#This Row],[Date]],"ddd")</f>
        <v>Tue</v>
      </c>
      <c r="D3560" t="s">
        <v>2499</v>
      </c>
      <c r="E3560" s="1" t="s">
        <v>30</v>
      </c>
      <c r="F3560" s="1" t="s">
        <v>30</v>
      </c>
      <c r="G3560" s="1" t="str">
        <f>IFERROR(SUM(Table1[[#This Row],[Deactivate]]-Table1[[#This Row],[Activate]]),"")</f>
        <v/>
      </c>
      <c r="H3560" s="2" t="str">
        <f t="shared" si="55"/>
        <v/>
      </c>
      <c r="I3560" t="s">
        <v>35</v>
      </c>
      <c r="J3560" t="s">
        <v>26</v>
      </c>
      <c r="K3560">
        <v>0</v>
      </c>
      <c r="L3560">
        <v>0</v>
      </c>
      <c r="M3560" s="1">
        <v>0</v>
      </c>
      <c r="N3560" s="1">
        <v>0</v>
      </c>
      <c r="O3560" s="1">
        <v>0</v>
      </c>
      <c r="P3560" s="1">
        <v>0</v>
      </c>
      <c r="Q3560" s="1">
        <v>0</v>
      </c>
      <c r="R3560" s="2">
        <v>0</v>
      </c>
      <c r="S3560" s="2">
        <v>0</v>
      </c>
      <c r="T3560" s="2">
        <v>0</v>
      </c>
      <c r="U3560">
        <v>1</v>
      </c>
      <c r="V3560">
        <v>10</v>
      </c>
      <c r="W3560">
        <v>0</v>
      </c>
    </row>
    <row r="3561" spans="1:23" x14ac:dyDescent="0.25">
      <c r="A3561" t="s">
        <v>28</v>
      </c>
      <c r="B3561" s="3">
        <v>45727</v>
      </c>
      <c r="C3561" s="3" t="str">
        <f>TEXT(Table1[[#This Row],[Date]],"ddd")</f>
        <v>Tue</v>
      </c>
      <c r="D3561" t="s">
        <v>2499</v>
      </c>
      <c r="E3561" s="1">
        <v>0.27028935185185188</v>
      </c>
      <c r="F3561" s="1">
        <v>0.74737268518518518</v>
      </c>
      <c r="G3561" s="1">
        <f>IFERROR(SUM(Table1[[#This Row],[Deactivate]]-Table1[[#This Row],[Activate]]),"")</f>
        <v>0.4770833333333333</v>
      </c>
      <c r="H3561" s="2">
        <f t="shared" si="55"/>
        <v>22</v>
      </c>
      <c r="I3561" t="s">
        <v>35</v>
      </c>
      <c r="J3561" t="s">
        <v>26</v>
      </c>
      <c r="K3561">
        <v>0</v>
      </c>
      <c r="L3561" t="s">
        <v>30</v>
      </c>
      <c r="M3561" s="1">
        <v>0</v>
      </c>
      <c r="N3561" s="1">
        <v>0</v>
      </c>
      <c r="O3561" s="1">
        <v>0</v>
      </c>
      <c r="P3561" s="1">
        <v>0</v>
      </c>
      <c r="Q3561" s="1">
        <v>0</v>
      </c>
      <c r="R3561" s="2">
        <v>0</v>
      </c>
      <c r="S3561" s="2">
        <v>0</v>
      </c>
      <c r="T3561" s="2">
        <v>0</v>
      </c>
      <c r="U3561">
        <v>1</v>
      </c>
      <c r="V3561">
        <v>10</v>
      </c>
      <c r="W3561">
        <v>0</v>
      </c>
    </row>
    <row r="3562" spans="1:23" x14ac:dyDescent="0.25">
      <c r="A3562" t="s">
        <v>28</v>
      </c>
      <c r="B3562" s="3">
        <v>45727</v>
      </c>
      <c r="C3562" s="3" t="str">
        <f>TEXT(Table1[[#This Row],[Date]],"ddd")</f>
        <v>Tue</v>
      </c>
      <c r="D3562" t="s">
        <v>2499</v>
      </c>
      <c r="E3562" s="1" t="s">
        <v>30</v>
      </c>
      <c r="F3562" s="1" t="s">
        <v>30</v>
      </c>
      <c r="G3562" s="1" t="str">
        <f>IFERROR(SUM(Table1[[#This Row],[Deactivate]]-Table1[[#This Row],[Activate]]),"")</f>
        <v/>
      </c>
      <c r="H3562" s="2" t="str">
        <f t="shared" si="55"/>
        <v/>
      </c>
      <c r="I3562" t="s">
        <v>29</v>
      </c>
      <c r="J3562" t="s">
        <v>26</v>
      </c>
      <c r="K3562">
        <v>0</v>
      </c>
      <c r="L3562" t="s">
        <v>2658</v>
      </c>
      <c r="M3562" s="1">
        <v>0.45277777777777778</v>
      </c>
      <c r="N3562" s="1">
        <v>0.56666666666666665</v>
      </c>
      <c r="O3562" s="1">
        <v>6.0416666666666667E-2</v>
      </c>
      <c r="P3562" s="1">
        <v>0.11388888888888889</v>
      </c>
      <c r="Q3562" s="1">
        <v>0.17430555555555555</v>
      </c>
      <c r="R3562" s="2">
        <v>246</v>
      </c>
      <c r="S3562" s="2">
        <v>376.5</v>
      </c>
      <c r="T3562" s="2">
        <v>130.5</v>
      </c>
      <c r="U3562">
        <v>1</v>
      </c>
      <c r="V3562">
        <v>10</v>
      </c>
      <c r="W3562">
        <v>0</v>
      </c>
    </row>
    <row r="3563" spans="1:23" x14ac:dyDescent="0.25">
      <c r="A3563" t="s">
        <v>28</v>
      </c>
      <c r="B3563" s="3">
        <v>45727</v>
      </c>
      <c r="C3563" s="3" t="str">
        <f>TEXT(Table1[[#This Row],[Date]],"ddd")</f>
        <v>Tue</v>
      </c>
      <c r="D3563" t="s">
        <v>2499</v>
      </c>
      <c r="E3563" s="1" t="s">
        <v>30</v>
      </c>
      <c r="F3563" s="1" t="s">
        <v>30</v>
      </c>
      <c r="G3563" s="1" t="str">
        <f>IFERROR(SUM(Table1[[#This Row],[Deactivate]]-Table1[[#This Row],[Activate]]),"")</f>
        <v/>
      </c>
      <c r="H3563" s="2" t="str">
        <f t="shared" si="55"/>
        <v/>
      </c>
      <c r="I3563" t="s">
        <v>29</v>
      </c>
      <c r="J3563" t="s">
        <v>26</v>
      </c>
      <c r="K3563">
        <v>0</v>
      </c>
      <c r="L3563">
        <v>0</v>
      </c>
      <c r="M3563" s="1">
        <v>0.65416666666666667</v>
      </c>
      <c r="N3563" s="1">
        <v>0.65416666666666667</v>
      </c>
      <c r="O3563" s="1">
        <v>8.7500000000000008E-2</v>
      </c>
      <c r="P3563" s="1">
        <v>0</v>
      </c>
      <c r="Q3563" s="1">
        <v>8.7500000000000008E-2</v>
      </c>
      <c r="R3563" s="2">
        <v>0</v>
      </c>
      <c r="S3563" s="2">
        <v>189.00000000000003</v>
      </c>
      <c r="T3563" s="2">
        <v>189.00000000000003</v>
      </c>
      <c r="U3563">
        <v>1</v>
      </c>
      <c r="V3563">
        <v>10</v>
      </c>
      <c r="W3563">
        <v>0</v>
      </c>
    </row>
    <row r="3564" spans="1:23" x14ac:dyDescent="0.25">
      <c r="A3564" t="s">
        <v>28</v>
      </c>
      <c r="B3564" s="3">
        <v>45727</v>
      </c>
      <c r="C3564" s="3" t="str">
        <f>TEXT(Table1[[#This Row],[Date]],"ddd")</f>
        <v>Tue</v>
      </c>
      <c r="D3564" t="s">
        <v>2499</v>
      </c>
      <c r="E3564" s="1" t="s">
        <v>30</v>
      </c>
      <c r="F3564" s="1" t="s">
        <v>30</v>
      </c>
      <c r="G3564" s="1" t="str">
        <f>IFERROR(SUM(Table1[[#This Row],[Deactivate]]-Table1[[#This Row],[Activate]]),"")</f>
        <v/>
      </c>
      <c r="H3564" s="2" t="str">
        <f t="shared" si="55"/>
        <v/>
      </c>
      <c r="I3564" t="s">
        <v>29</v>
      </c>
      <c r="J3564" t="s">
        <v>23</v>
      </c>
      <c r="K3564" t="s">
        <v>2659</v>
      </c>
      <c r="L3564">
        <v>0</v>
      </c>
      <c r="M3564" s="1">
        <v>0.65416666666666667</v>
      </c>
      <c r="N3564" s="1">
        <v>0.74722222222222223</v>
      </c>
      <c r="O3564" s="1">
        <v>0</v>
      </c>
      <c r="P3564" s="1">
        <v>9.3055555555555558E-2</v>
      </c>
      <c r="Q3564" s="1">
        <v>9.3055555555555558E-2</v>
      </c>
      <c r="R3564" s="2">
        <v>201</v>
      </c>
      <c r="S3564" s="2">
        <v>201</v>
      </c>
      <c r="T3564" s="2">
        <v>0</v>
      </c>
      <c r="U3564">
        <v>1</v>
      </c>
      <c r="V3564">
        <v>10</v>
      </c>
      <c r="W3564">
        <v>0</v>
      </c>
    </row>
    <row r="3565" spans="1:23" x14ac:dyDescent="0.25">
      <c r="A3565" t="s">
        <v>34</v>
      </c>
      <c r="B3565" s="3">
        <v>45727</v>
      </c>
      <c r="C3565" s="3" t="str">
        <f>TEXT(Table1[[#This Row],[Date]],"ddd")</f>
        <v>Tue</v>
      </c>
      <c r="D3565" t="s">
        <v>2499</v>
      </c>
      <c r="E3565" s="1" t="s">
        <v>30</v>
      </c>
      <c r="F3565" s="1" t="s">
        <v>30</v>
      </c>
      <c r="G3565" s="1" t="str">
        <f>IFERROR(SUM(Table1[[#This Row],[Deactivate]]-Table1[[#This Row],[Activate]]),"")</f>
        <v/>
      </c>
      <c r="H3565" s="2" t="str">
        <f t="shared" si="55"/>
        <v/>
      </c>
      <c r="I3565" t="s">
        <v>35</v>
      </c>
      <c r="J3565" t="s">
        <v>243</v>
      </c>
      <c r="K3565">
        <v>0</v>
      </c>
      <c r="L3565" t="s">
        <v>30</v>
      </c>
      <c r="M3565" s="1">
        <v>0</v>
      </c>
      <c r="N3565" s="1">
        <v>0</v>
      </c>
      <c r="O3565" s="1">
        <v>0</v>
      </c>
      <c r="P3565" s="1">
        <v>0</v>
      </c>
      <c r="Q3565" s="1">
        <v>0</v>
      </c>
      <c r="R3565" s="2">
        <v>0</v>
      </c>
      <c r="S3565" s="2">
        <v>0</v>
      </c>
      <c r="T3565" s="2">
        <v>0</v>
      </c>
      <c r="U3565">
        <v>1</v>
      </c>
      <c r="V3565">
        <v>10</v>
      </c>
      <c r="W3565">
        <v>0</v>
      </c>
    </row>
    <row r="3566" spans="1:23" x14ac:dyDescent="0.25">
      <c r="A3566" t="s">
        <v>34</v>
      </c>
      <c r="B3566" s="3">
        <v>45727</v>
      </c>
      <c r="C3566" s="3" t="str">
        <f>TEXT(Table1[[#This Row],[Date]],"ddd")</f>
        <v>Tue</v>
      </c>
      <c r="D3566" t="s">
        <v>2499</v>
      </c>
      <c r="E3566" s="1">
        <v>0.33869212962962963</v>
      </c>
      <c r="F3566" s="1">
        <v>0.71990740740740744</v>
      </c>
      <c r="G3566" s="1">
        <f>IFERROR(SUM(Table1[[#This Row],[Deactivate]]-Table1[[#This Row],[Activate]]),"")</f>
        <v>0.38121527777777781</v>
      </c>
      <c r="H3566" s="2">
        <f t="shared" si="55"/>
        <v>0</v>
      </c>
      <c r="I3566" t="s">
        <v>35</v>
      </c>
      <c r="J3566" t="s">
        <v>26</v>
      </c>
      <c r="K3566">
        <v>0</v>
      </c>
      <c r="L3566" t="s">
        <v>2660</v>
      </c>
      <c r="M3566" s="1">
        <v>0</v>
      </c>
      <c r="N3566" s="1">
        <v>0</v>
      </c>
      <c r="O3566" s="1">
        <v>0</v>
      </c>
      <c r="P3566" s="1">
        <v>0</v>
      </c>
      <c r="Q3566" s="1">
        <v>0</v>
      </c>
      <c r="R3566" s="2">
        <v>0</v>
      </c>
      <c r="S3566" s="2">
        <v>0</v>
      </c>
      <c r="T3566" s="2">
        <v>0</v>
      </c>
      <c r="U3566">
        <v>1</v>
      </c>
      <c r="V3566">
        <v>10</v>
      </c>
      <c r="W3566">
        <v>0</v>
      </c>
    </row>
    <row r="3567" spans="1:23" x14ac:dyDescent="0.25">
      <c r="A3567" t="s">
        <v>34</v>
      </c>
      <c r="B3567" s="3">
        <v>45727</v>
      </c>
      <c r="C3567" s="3" t="str">
        <f>TEXT(Table1[[#This Row],[Date]],"ddd")</f>
        <v>Tue</v>
      </c>
      <c r="D3567" t="s">
        <v>2499</v>
      </c>
      <c r="E3567" s="1" t="s">
        <v>30</v>
      </c>
      <c r="F3567" s="1" t="s">
        <v>30</v>
      </c>
      <c r="G3567" s="1" t="str">
        <f>IFERROR(SUM(Table1[[#This Row],[Deactivate]]-Table1[[#This Row],[Activate]]),"")</f>
        <v/>
      </c>
      <c r="H3567" s="2" t="str">
        <f t="shared" si="55"/>
        <v/>
      </c>
      <c r="I3567" t="s">
        <v>35</v>
      </c>
      <c r="J3567" t="s">
        <v>66</v>
      </c>
      <c r="K3567">
        <v>0</v>
      </c>
      <c r="L3567">
        <v>0</v>
      </c>
      <c r="M3567" s="1">
        <v>0</v>
      </c>
      <c r="N3567" s="1">
        <v>0</v>
      </c>
      <c r="O3567" s="1">
        <v>0</v>
      </c>
      <c r="P3567" s="1">
        <v>0</v>
      </c>
      <c r="Q3567" s="1">
        <v>0</v>
      </c>
      <c r="R3567" s="2">
        <v>0</v>
      </c>
      <c r="S3567" s="2">
        <v>0</v>
      </c>
      <c r="T3567" s="2">
        <v>0</v>
      </c>
      <c r="U3567">
        <v>1</v>
      </c>
      <c r="V3567">
        <v>10</v>
      </c>
      <c r="W3567">
        <v>0</v>
      </c>
    </row>
    <row r="3568" spans="1:23" x14ac:dyDescent="0.25">
      <c r="A3568" t="s">
        <v>34</v>
      </c>
      <c r="B3568" s="3">
        <v>45727</v>
      </c>
      <c r="C3568" s="3" t="str">
        <f>TEXT(Table1[[#This Row],[Date]],"ddd")</f>
        <v>Tue</v>
      </c>
      <c r="D3568" t="s">
        <v>2499</v>
      </c>
      <c r="E3568" s="1" t="s">
        <v>30</v>
      </c>
      <c r="F3568" s="1" t="s">
        <v>30</v>
      </c>
      <c r="G3568" s="1" t="str">
        <f>IFERROR(SUM(Table1[[#This Row],[Deactivate]]-Table1[[#This Row],[Activate]]),"")</f>
        <v/>
      </c>
      <c r="H3568" s="2" t="str">
        <f t="shared" si="55"/>
        <v/>
      </c>
      <c r="I3568" t="s">
        <v>35</v>
      </c>
      <c r="J3568" t="s">
        <v>26</v>
      </c>
      <c r="K3568">
        <v>0</v>
      </c>
      <c r="L3568">
        <v>0</v>
      </c>
      <c r="M3568" s="1">
        <v>0</v>
      </c>
      <c r="N3568" s="1">
        <v>0</v>
      </c>
      <c r="O3568" s="1">
        <v>0</v>
      </c>
      <c r="P3568" s="1">
        <v>0</v>
      </c>
      <c r="Q3568" s="1">
        <v>0</v>
      </c>
      <c r="R3568" s="2">
        <v>0</v>
      </c>
      <c r="S3568" s="2">
        <v>0</v>
      </c>
      <c r="T3568" s="2">
        <v>0</v>
      </c>
      <c r="U3568">
        <v>1</v>
      </c>
      <c r="V3568">
        <v>10</v>
      </c>
      <c r="W3568">
        <v>0</v>
      </c>
    </row>
    <row r="3569" spans="1:23" x14ac:dyDescent="0.25">
      <c r="A3569" t="s">
        <v>34</v>
      </c>
      <c r="B3569" s="3">
        <v>45727</v>
      </c>
      <c r="C3569" s="3" t="str">
        <f>TEXT(Table1[[#This Row],[Date]],"ddd")</f>
        <v>Tue</v>
      </c>
      <c r="D3569" t="s">
        <v>2499</v>
      </c>
      <c r="E3569" s="1" t="s">
        <v>30</v>
      </c>
      <c r="F3569" s="1" t="s">
        <v>30</v>
      </c>
      <c r="G3569" s="1" t="str">
        <f>IFERROR(SUM(Table1[[#This Row],[Deactivate]]-Table1[[#This Row],[Activate]]),"")</f>
        <v/>
      </c>
      <c r="H3569" s="2" t="str">
        <f t="shared" si="55"/>
        <v/>
      </c>
      <c r="I3569" t="s">
        <v>35</v>
      </c>
      <c r="J3569" t="s">
        <v>26</v>
      </c>
      <c r="K3569">
        <v>0</v>
      </c>
      <c r="L3569" t="s">
        <v>2661</v>
      </c>
      <c r="M3569" s="1">
        <v>0</v>
      </c>
      <c r="N3569" s="1">
        <v>0</v>
      </c>
      <c r="O3569" s="1">
        <v>0</v>
      </c>
      <c r="P3569" s="1">
        <v>0</v>
      </c>
      <c r="Q3569" s="1">
        <v>0</v>
      </c>
      <c r="R3569" s="2">
        <v>0</v>
      </c>
      <c r="S3569" s="2">
        <v>0</v>
      </c>
      <c r="T3569" s="2">
        <v>0</v>
      </c>
      <c r="U3569">
        <v>1</v>
      </c>
      <c r="V3569">
        <v>10</v>
      </c>
      <c r="W3569">
        <v>0</v>
      </c>
    </row>
    <row r="3570" spans="1:23" x14ac:dyDescent="0.25">
      <c r="A3570" t="s">
        <v>34</v>
      </c>
      <c r="B3570" s="3">
        <v>45727</v>
      </c>
      <c r="C3570" s="3" t="str">
        <f>TEXT(Table1[[#This Row],[Date]],"ddd")</f>
        <v>Tue</v>
      </c>
      <c r="D3570" t="s">
        <v>2499</v>
      </c>
      <c r="E3570" s="1" t="s">
        <v>30</v>
      </c>
      <c r="F3570" s="1" t="s">
        <v>30</v>
      </c>
      <c r="G3570" s="1" t="str">
        <f>IFERROR(SUM(Table1[[#This Row],[Deactivate]]-Table1[[#This Row],[Activate]]),"")</f>
        <v/>
      </c>
      <c r="H3570" s="2" t="str">
        <f t="shared" si="55"/>
        <v/>
      </c>
      <c r="I3570" t="s">
        <v>29</v>
      </c>
      <c r="J3570" t="s">
        <v>26</v>
      </c>
      <c r="K3570">
        <v>0</v>
      </c>
      <c r="L3570" t="s">
        <v>2662</v>
      </c>
      <c r="M3570" s="1">
        <v>0.38541666666666669</v>
      </c>
      <c r="N3570" s="1">
        <v>0.45277777777777778</v>
      </c>
      <c r="O3570" s="1">
        <v>2.7083333333333334E-2</v>
      </c>
      <c r="P3570" s="1">
        <v>6.7361111111111108E-2</v>
      </c>
      <c r="Q3570" s="1">
        <v>9.4444444444444442E-2</v>
      </c>
      <c r="R3570" s="2">
        <v>145.5</v>
      </c>
      <c r="S3570" s="2">
        <v>204</v>
      </c>
      <c r="T3570" s="2">
        <v>58.5</v>
      </c>
      <c r="U3570">
        <v>1</v>
      </c>
      <c r="V3570">
        <v>10</v>
      </c>
      <c r="W3570">
        <v>0</v>
      </c>
    </row>
    <row r="3571" spans="1:23" x14ac:dyDescent="0.25">
      <c r="A3571" t="s">
        <v>34</v>
      </c>
      <c r="B3571" s="3">
        <v>45727</v>
      </c>
      <c r="C3571" s="3" t="str">
        <f>TEXT(Table1[[#This Row],[Date]],"ddd")</f>
        <v>Tue</v>
      </c>
      <c r="D3571" t="s">
        <v>2499</v>
      </c>
      <c r="E3571" s="1" t="s">
        <v>30</v>
      </c>
      <c r="F3571" s="1" t="s">
        <v>30</v>
      </c>
      <c r="G3571" s="1" t="str">
        <f>IFERROR(SUM(Table1[[#This Row],[Deactivate]]-Table1[[#This Row],[Activate]]),"")</f>
        <v/>
      </c>
      <c r="H3571" s="2" t="str">
        <f t="shared" si="55"/>
        <v/>
      </c>
      <c r="I3571" t="s">
        <v>38</v>
      </c>
      <c r="J3571" t="s">
        <v>1177</v>
      </c>
      <c r="K3571">
        <v>0</v>
      </c>
      <c r="L3571" t="s">
        <v>2663</v>
      </c>
      <c r="M3571" s="1">
        <v>0.45277777777777778</v>
      </c>
      <c r="N3571" s="1">
        <v>0.62916666666666665</v>
      </c>
      <c r="O3571" s="1">
        <v>0</v>
      </c>
      <c r="P3571" s="1">
        <v>0.1763888888888889</v>
      </c>
      <c r="Q3571" s="1">
        <v>0.1763888888888889</v>
      </c>
      <c r="R3571" s="2">
        <v>381.00000000000006</v>
      </c>
      <c r="S3571" s="2">
        <v>381.00000000000006</v>
      </c>
      <c r="T3571" s="2">
        <v>0</v>
      </c>
      <c r="U3571">
        <v>1</v>
      </c>
      <c r="V3571">
        <v>10</v>
      </c>
      <c r="W3571">
        <v>0</v>
      </c>
    </row>
    <row r="3572" spans="1:23" x14ac:dyDescent="0.25">
      <c r="A3572" t="s">
        <v>34</v>
      </c>
      <c r="B3572" s="3">
        <v>45727</v>
      </c>
      <c r="C3572" s="3" t="str">
        <f>TEXT(Table1[[#This Row],[Date]],"ddd")</f>
        <v>Tue</v>
      </c>
      <c r="D3572" t="s">
        <v>2499</v>
      </c>
      <c r="E3572" s="1" t="s">
        <v>30</v>
      </c>
      <c r="F3572" s="1" t="s">
        <v>30</v>
      </c>
      <c r="G3572" s="1" t="str">
        <f>IFERROR(SUM(Table1[[#This Row],[Deactivate]]-Table1[[#This Row],[Activate]]),"")</f>
        <v/>
      </c>
      <c r="H3572" s="2" t="str">
        <f t="shared" si="55"/>
        <v/>
      </c>
      <c r="I3572" t="s">
        <v>29</v>
      </c>
      <c r="J3572" t="s">
        <v>23</v>
      </c>
      <c r="K3572" t="s">
        <v>2664</v>
      </c>
      <c r="L3572">
        <v>0</v>
      </c>
      <c r="M3572" s="1">
        <v>0.62916666666666665</v>
      </c>
      <c r="N3572" s="1">
        <v>0.64722222222222225</v>
      </c>
      <c r="O3572" s="1">
        <v>0</v>
      </c>
      <c r="P3572" s="1">
        <v>1.8055555555555557E-2</v>
      </c>
      <c r="Q3572" s="1">
        <v>1.8055555555555557E-2</v>
      </c>
      <c r="R3572" s="2">
        <v>39.000000000000007</v>
      </c>
      <c r="S3572" s="2">
        <v>39.000000000000007</v>
      </c>
      <c r="T3572" s="2">
        <v>0</v>
      </c>
      <c r="U3572">
        <v>1</v>
      </c>
      <c r="V3572">
        <v>10</v>
      </c>
      <c r="W3572">
        <v>0</v>
      </c>
    </row>
    <row r="3573" spans="1:23" x14ac:dyDescent="0.25">
      <c r="A3573" t="s">
        <v>34</v>
      </c>
      <c r="B3573" s="3">
        <v>45727</v>
      </c>
      <c r="C3573" s="3" t="str">
        <f>TEXT(Table1[[#This Row],[Date]],"ddd")</f>
        <v>Tue</v>
      </c>
      <c r="D3573" t="s">
        <v>2499</v>
      </c>
      <c r="E3573" s="1" t="s">
        <v>30</v>
      </c>
      <c r="F3573" s="1" t="s">
        <v>30</v>
      </c>
      <c r="G3573" s="1" t="str">
        <f>IFERROR(SUM(Table1[[#This Row],[Deactivate]]-Table1[[#This Row],[Activate]]),"")</f>
        <v/>
      </c>
      <c r="H3573" s="2" t="str">
        <f t="shared" si="55"/>
        <v/>
      </c>
      <c r="I3573" t="s">
        <v>29</v>
      </c>
      <c r="J3573" t="s">
        <v>1177</v>
      </c>
      <c r="K3573">
        <v>0</v>
      </c>
      <c r="L3573" t="s">
        <v>2663</v>
      </c>
      <c r="M3573" s="1">
        <v>0.64722222222222225</v>
      </c>
      <c r="N3573" s="1">
        <v>0.71944444444444444</v>
      </c>
      <c r="O3573" s="1">
        <v>0</v>
      </c>
      <c r="P3573" s="1">
        <v>7.2222222222222229E-2</v>
      </c>
      <c r="Q3573" s="1">
        <v>7.2222222222222229E-2</v>
      </c>
      <c r="R3573" s="2">
        <v>156.00000000000003</v>
      </c>
      <c r="S3573" s="2">
        <v>156.00000000000003</v>
      </c>
      <c r="T3573" s="2">
        <v>0</v>
      </c>
      <c r="U3573">
        <v>1</v>
      </c>
      <c r="V3573">
        <v>10</v>
      </c>
      <c r="W3573">
        <v>0</v>
      </c>
    </row>
    <row r="3574" spans="1:23" x14ac:dyDescent="0.25">
      <c r="A3574" t="s">
        <v>41</v>
      </c>
      <c r="B3574" s="3">
        <v>45727</v>
      </c>
      <c r="C3574" s="3" t="str">
        <f>TEXT(Table1[[#This Row],[Date]],"ddd")</f>
        <v>Tue</v>
      </c>
      <c r="D3574" t="s">
        <v>2499</v>
      </c>
      <c r="E3574" s="1" t="s">
        <v>30</v>
      </c>
      <c r="F3574" s="1" t="s">
        <v>30</v>
      </c>
      <c r="G3574" s="1" t="str">
        <f>IFERROR(SUM(Table1[[#This Row],[Deactivate]]-Table1[[#This Row],[Activate]]),"")</f>
        <v/>
      </c>
      <c r="H3574" s="2" t="str">
        <f t="shared" si="55"/>
        <v/>
      </c>
      <c r="I3574" t="s">
        <v>29</v>
      </c>
      <c r="J3574" t="s">
        <v>56</v>
      </c>
      <c r="K3574">
        <v>0</v>
      </c>
      <c r="L3574" t="s">
        <v>2665</v>
      </c>
      <c r="M3574" s="1">
        <v>0.34166666666666662</v>
      </c>
      <c r="N3574" s="1">
        <v>0.75208333333333333</v>
      </c>
      <c r="O3574" s="1">
        <v>0</v>
      </c>
      <c r="P3574" s="1">
        <v>0.41041666666666665</v>
      </c>
      <c r="Q3574" s="1">
        <v>0.41041666666666665</v>
      </c>
      <c r="R3574" s="2">
        <v>886.5</v>
      </c>
      <c r="S3574" s="2">
        <v>886.5</v>
      </c>
      <c r="T3574" s="2">
        <v>0</v>
      </c>
      <c r="U3574">
        <v>1</v>
      </c>
      <c r="V3574">
        <v>10</v>
      </c>
      <c r="W3574">
        <v>0</v>
      </c>
    </row>
    <row r="3575" spans="1:23" x14ac:dyDescent="0.25">
      <c r="A3575" t="s">
        <v>43</v>
      </c>
      <c r="B3575" s="3">
        <v>45727</v>
      </c>
      <c r="C3575" s="3" t="str">
        <f>TEXT(Table1[[#This Row],[Date]],"ddd")</f>
        <v>Tue</v>
      </c>
      <c r="D3575" t="s">
        <v>2499</v>
      </c>
      <c r="E3575" s="1">
        <v>0.28712962962962962</v>
      </c>
      <c r="F3575" s="1">
        <v>0.75223379629629628</v>
      </c>
      <c r="G3575" s="1">
        <f>IFERROR(SUM(Table1[[#This Row],[Deactivate]]-Table1[[#This Row],[Activate]]),"")</f>
        <v>0.46510416666666665</v>
      </c>
      <c r="H3575" s="2">
        <f t="shared" si="55"/>
        <v>11</v>
      </c>
      <c r="I3575" t="s">
        <v>35</v>
      </c>
      <c r="J3575" t="s">
        <v>243</v>
      </c>
      <c r="K3575">
        <v>0</v>
      </c>
      <c r="L3575" t="s">
        <v>2666</v>
      </c>
      <c r="M3575" s="1">
        <v>0</v>
      </c>
      <c r="N3575" s="1">
        <v>0</v>
      </c>
      <c r="O3575" s="1">
        <v>0</v>
      </c>
      <c r="P3575" s="1">
        <v>0</v>
      </c>
      <c r="Q3575" s="1">
        <v>0</v>
      </c>
      <c r="R3575" s="2">
        <v>0</v>
      </c>
      <c r="S3575" s="2">
        <v>0</v>
      </c>
      <c r="T3575" s="2">
        <v>0</v>
      </c>
      <c r="U3575">
        <v>1</v>
      </c>
      <c r="V3575">
        <v>10</v>
      </c>
      <c r="W3575">
        <v>0</v>
      </c>
    </row>
    <row r="3576" spans="1:23" x14ac:dyDescent="0.25">
      <c r="A3576" t="s">
        <v>43</v>
      </c>
      <c r="B3576" s="3">
        <v>45727</v>
      </c>
      <c r="C3576" s="3" t="str">
        <f>TEXT(Table1[[#This Row],[Date]],"ddd")</f>
        <v>Tue</v>
      </c>
      <c r="D3576" t="s">
        <v>2499</v>
      </c>
      <c r="E3576" s="1">
        <v>0.35336805555555556</v>
      </c>
      <c r="F3576" s="1">
        <v>0.71418981481481481</v>
      </c>
      <c r="G3576" s="1">
        <f>IFERROR(SUM(Table1[[#This Row],[Deactivate]]-Table1[[#This Row],[Activate]]),"")</f>
        <v>0.36082175925925924</v>
      </c>
      <c r="H3576" s="2">
        <f t="shared" si="55"/>
        <v>0</v>
      </c>
      <c r="I3576" t="s">
        <v>29</v>
      </c>
      <c r="J3576" t="s">
        <v>49</v>
      </c>
      <c r="K3576" t="s">
        <v>2667</v>
      </c>
      <c r="L3576">
        <v>0</v>
      </c>
      <c r="M3576" s="1">
        <v>0.39513888888888887</v>
      </c>
      <c r="N3576" s="1">
        <v>0.68958333333333333</v>
      </c>
      <c r="O3576" s="1">
        <v>4.2361111111111106E-2</v>
      </c>
      <c r="P3576" s="1">
        <v>0.29444444444444445</v>
      </c>
      <c r="Q3576" s="1">
        <v>0.33680555555555558</v>
      </c>
      <c r="R3576" s="2">
        <v>636</v>
      </c>
      <c r="S3576" s="2">
        <v>727.50000000000011</v>
      </c>
      <c r="T3576" s="2">
        <v>91.500000000000114</v>
      </c>
      <c r="U3576">
        <v>1</v>
      </c>
      <c r="V3576">
        <v>10</v>
      </c>
      <c r="W3576">
        <v>0</v>
      </c>
    </row>
    <row r="3577" spans="1:23" x14ac:dyDescent="0.25">
      <c r="A3577" t="s">
        <v>43</v>
      </c>
      <c r="B3577" s="3">
        <v>45727</v>
      </c>
      <c r="C3577" s="3" t="str">
        <f>TEXT(Table1[[#This Row],[Date]],"ddd")</f>
        <v>Tue</v>
      </c>
      <c r="D3577" t="s">
        <v>2499</v>
      </c>
      <c r="E3577" s="1" t="s">
        <v>30</v>
      </c>
      <c r="F3577" s="1" t="s">
        <v>30</v>
      </c>
      <c r="G3577" s="1" t="str">
        <f>IFERROR(SUM(Table1[[#This Row],[Deactivate]]-Table1[[#This Row],[Activate]]),"")</f>
        <v/>
      </c>
      <c r="H3577" s="2" t="str">
        <f t="shared" si="55"/>
        <v/>
      </c>
      <c r="I3577" t="s">
        <v>29</v>
      </c>
      <c r="J3577" t="s">
        <v>23</v>
      </c>
      <c r="K3577" t="s">
        <v>2668</v>
      </c>
      <c r="L3577">
        <v>0</v>
      </c>
      <c r="M3577" s="1">
        <v>0.68958333333333333</v>
      </c>
      <c r="N3577" s="1">
        <v>0.68958333333333333</v>
      </c>
      <c r="O3577" s="1">
        <v>0</v>
      </c>
      <c r="P3577" s="1">
        <v>0</v>
      </c>
      <c r="Q3577" s="1">
        <v>0</v>
      </c>
      <c r="R3577" s="2">
        <v>0</v>
      </c>
      <c r="S3577" s="2">
        <v>0</v>
      </c>
      <c r="T3577" s="2">
        <v>0</v>
      </c>
      <c r="U3577">
        <v>1</v>
      </c>
      <c r="V3577">
        <v>10</v>
      </c>
      <c r="W3577">
        <v>0</v>
      </c>
    </row>
    <row r="3578" spans="1:23" x14ac:dyDescent="0.25">
      <c r="A3578" t="s">
        <v>43</v>
      </c>
      <c r="B3578" s="3">
        <v>45727</v>
      </c>
      <c r="C3578" s="3" t="str">
        <f>TEXT(Table1[[#This Row],[Date]],"ddd")</f>
        <v>Tue</v>
      </c>
      <c r="D3578" t="s">
        <v>2499</v>
      </c>
      <c r="E3578" s="1" t="s">
        <v>30</v>
      </c>
      <c r="F3578" s="1" t="s">
        <v>30</v>
      </c>
      <c r="G3578" s="1" t="str">
        <f>IFERROR(SUM(Table1[[#This Row],[Deactivate]]-Table1[[#This Row],[Activate]]),"")</f>
        <v/>
      </c>
      <c r="H3578" s="2" t="str">
        <f t="shared" si="55"/>
        <v/>
      </c>
      <c r="I3578" t="s">
        <v>29</v>
      </c>
      <c r="J3578" t="s">
        <v>53</v>
      </c>
      <c r="K3578" t="s">
        <v>2669</v>
      </c>
      <c r="L3578">
        <v>0</v>
      </c>
      <c r="M3578" s="1">
        <v>0.71250000000000002</v>
      </c>
      <c r="N3578" s="1">
        <v>0.71250000000000002</v>
      </c>
      <c r="O3578" s="1">
        <v>2.2916666666666669E-2</v>
      </c>
      <c r="P3578" s="1">
        <v>0</v>
      </c>
      <c r="Q3578" s="1">
        <v>2.2916666666666669E-2</v>
      </c>
      <c r="R3578" s="2">
        <v>0</v>
      </c>
      <c r="S3578" s="2">
        <v>49.5</v>
      </c>
      <c r="T3578" s="2">
        <v>49.5</v>
      </c>
      <c r="U3578">
        <v>1</v>
      </c>
      <c r="V3578">
        <v>10</v>
      </c>
      <c r="W3578">
        <v>0</v>
      </c>
    </row>
    <row r="3579" spans="1:23" x14ac:dyDescent="0.25">
      <c r="A3579" t="s">
        <v>45</v>
      </c>
      <c r="B3579" s="3">
        <v>45727</v>
      </c>
      <c r="C3579" s="3" t="str">
        <f>TEXT(Table1[[#This Row],[Date]],"ddd")</f>
        <v>Tue</v>
      </c>
      <c r="D3579" t="s">
        <v>2499</v>
      </c>
      <c r="E3579" s="1" t="s">
        <v>30</v>
      </c>
      <c r="F3579" s="1" t="s">
        <v>30</v>
      </c>
      <c r="G3579" s="1" t="str">
        <f>IFERROR(SUM(Table1[[#This Row],[Deactivate]]-Table1[[#This Row],[Activate]]),"")</f>
        <v/>
      </c>
      <c r="H3579" s="2" t="str">
        <f t="shared" si="55"/>
        <v/>
      </c>
      <c r="I3579" t="s">
        <v>35</v>
      </c>
      <c r="J3579" t="s">
        <v>243</v>
      </c>
      <c r="K3579">
        <v>0</v>
      </c>
      <c r="L3579" t="s">
        <v>30</v>
      </c>
      <c r="M3579" s="1">
        <v>0</v>
      </c>
      <c r="N3579" s="1">
        <v>0</v>
      </c>
      <c r="O3579" s="1">
        <v>0</v>
      </c>
      <c r="P3579" s="1">
        <v>0</v>
      </c>
      <c r="Q3579" s="1">
        <v>0</v>
      </c>
      <c r="R3579" s="2">
        <v>0</v>
      </c>
      <c r="S3579" s="2">
        <v>0</v>
      </c>
      <c r="T3579" s="2">
        <v>0</v>
      </c>
      <c r="U3579">
        <v>1</v>
      </c>
      <c r="V3579">
        <v>10</v>
      </c>
      <c r="W3579">
        <v>0</v>
      </c>
    </row>
    <row r="3580" spans="1:23" x14ac:dyDescent="0.25">
      <c r="A3580" t="s">
        <v>45</v>
      </c>
      <c r="B3580" s="3">
        <v>45727</v>
      </c>
      <c r="C3580" s="3" t="str">
        <f>TEXT(Table1[[#This Row],[Date]],"ddd")</f>
        <v>Tue</v>
      </c>
      <c r="D3580" t="s">
        <v>2499</v>
      </c>
      <c r="E3580" s="1">
        <v>0.28582175925925923</v>
      </c>
      <c r="F3580" s="1" t="s">
        <v>30</v>
      </c>
      <c r="G3580" s="1" t="str">
        <f>IFERROR(SUM(Table1[[#This Row],[Deactivate]]-Table1[[#This Row],[Activate]]),"")</f>
        <v/>
      </c>
      <c r="H3580" s="2" t="str">
        <f t="shared" si="55"/>
        <v/>
      </c>
      <c r="I3580" t="s">
        <v>22</v>
      </c>
      <c r="J3580" t="s">
        <v>23</v>
      </c>
      <c r="K3580" t="s">
        <v>2670</v>
      </c>
      <c r="L3580">
        <v>0</v>
      </c>
      <c r="M3580" s="1">
        <v>0</v>
      </c>
      <c r="N3580" s="1">
        <v>0</v>
      </c>
      <c r="O3580" s="1">
        <v>0</v>
      </c>
      <c r="P3580" s="1">
        <v>2.0833333333333332E-2</v>
      </c>
      <c r="Q3580" s="1">
        <v>2.0833333333333332E-2</v>
      </c>
      <c r="R3580" s="2">
        <v>45</v>
      </c>
      <c r="S3580" s="2">
        <v>45</v>
      </c>
      <c r="T3580" s="2">
        <v>0</v>
      </c>
      <c r="U3580">
        <v>1</v>
      </c>
      <c r="V3580">
        <v>10</v>
      </c>
      <c r="W3580">
        <v>0</v>
      </c>
    </row>
    <row r="3581" spans="1:23" x14ac:dyDescent="0.25">
      <c r="A3581" t="s">
        <v>45</v>
      </c>
      <c r="B3581" s="3">
        <v>45727</v>
      </c>
      <c r="C3581" s="3" t="str">
        <f>TEXT(Table1[[#This Row],[Date]],"ddd")</f>
        <v>Tue</v>
      </c>
      <c r="D3581" t="s">
        <v>2499</v>
      </c>
      <c r="E3581" s="1" t="s">
        <v>30</v>
      </c>
      <c r="F3581" s="1" t="s">
        <v>30</v>
      </c>
      <c r="G3581" s="1" t="str">
        <f>IFERROR(SUM(Table1[[#This Row],[Deactivate]]-Table1[[#This Row],[Activate]]),"")</f>
        <v/>
      </c>
      <c r="H3581" s="2" t="str">
        <f t="shared" si="55"/>
        <v/>
      </c>
      <c r="I3581" t="s">
        <v>25</v>
      </c>
      <c r="J3581" t="s">
        <v>26</v>
      </c>
      <c r="K3581">
        <v>0</v>
      </c>
      <c r="L3581" t="s">
        <v>2671</v>
      </c>
      <c r="M3581" s="1">
        <v>0.37847222222222227</v>
      </c>
      <c r="N3581" s="1">
        <v>0.58819444444444446</v>
      </c>
      <c r="O3581" s="1">
        <v>5.6250000000000001E-2</v>
      </c>
      <c r="P3581" s="1">
        <v>0.20972222222222223</v>
      </c>
      <c r="Q3581" s="1">
        <v>0.26597222222222222</v>
      </c>
      <c r="R3581" s="2">
        <v>453</v>
      </c>
      <c r="S3581" s="2">
        <v>574.5</v>
      </c>
      <c r="T3581" s="2">
        <v>121.5</v>
      </c>
      <c r="U3581">
        <v>1</v>
      </c>
      <c r="V3581">
        <v>10</v>
      </c>
      <c r="W3581">
        <v>0</v>
      </c>
    </row>
    <row r="3582" spans="1:23" x14ac:dyDescent="0.25">
      <c r="A3582" t="s">
        <v>55</v>
      </c>
      <c r="B3582" s="3">
        <v>45727</v>
      </c>
      <c r="C3582" s="3" t="str">
        <f>TEXT(Table1[[#This Row],[Date]],"ddd")</f>
        <v>Tue</v>
      </c>
      <c r="D3582" t="s">
        <v>2499</v>
      </c>
      <c r="E3582" s="1" t="s">
        <v>30</v>
      </c>
      <c r="F3582" s="1" t="s">
        <v>30</v>
      </c>
      <c r="G3582" s="1" t="str">
        <f>IFERROR(SUM(Table1[[#This Row],[Deactivate]]-Table1[[#This Row],[Activate]]),"")</f>
        <v/>
      </c>
      <c r="H3582" s="2" t="str">
        <f t="shared" si="55"/>
        <v/>
      </c>
      <c r="I3582" t="s">
        <v>35</v>
      </c>
      <c r="J3582" t="s">
        <v>26</v>
      </c>
      <c r="K3582">
        <v>0</v>
      </c>
      <c r="L3582" t="s">
        <v>2672</v>
      </c>
      <c r="M3582" s="1">
        <v>0</v>
      </c>
      <c r="N3582" s="1">
        <v>0</v>
      </c>
      <c r="O3582" s="1">
        <v>0</v>
      </c>
      <c r="P3582" s="1">
        <v>0</v>
      </c>
      <c r="Q3582" s="1">
        <v>0</v>
      </c>
      <c r="R3582" s="2">
        <v>0</v>
      </c>
      <c r="S3582" s="2">
        <v>0</v>
      </c>
      <c r="T3582" s="2">
        <v>0</v>
      </c>
      <c r="U3582">
        <v>1</v>
      </c>
      <c r="V3582">
        <v>10</v>
      </c>
      <c r="W3582">
        <v>0</v>
      </c>
    </row>
    <row r="3583" spans="1:23" x14ac:dyDescent="0.25">
      <c r="A3583" t="s">
        <v>55</v>
      </c>
      <c r="B3583" s="3">
        <v>45727</v>
      </c>
      <c r="C3583" s="3" t="str">
        <f>TEXT(Table1[[#This Row],[Date]],"ddd")</f>
        <v>Tue</v>
      </c>
      <c r="D3583" t="s">
        <v>2499</v>
      </c>
      <c r="E3583" s="1">
        <v>0.29180555555555554</v>
      </c>
      <c r="F3583" s="1">
        <v>0.70211805555555551</v>
      </c>
      <c r="G3583" s="1">
        <f>IFERROR(SUM(Table1[[#This Row],[Deactivate]]-Table1[[#This Row],[Activate]]),"")</f>
        <v>0.41031249999999997</v>
      </c>
      <c r="H3583" s="2">
        <f t="shared" si="55"/>
        <v>0</v>
      </c>
      <c r="I3583" t="s">
        <v>29</v>
      </c>
      <c r="J3583" t="s">
        <v>68</v>
      </c>
      <c r="K3583" t="s">
        <v>2673</v>
      </c>
      <c r="L3583">
        <v>0</v>
      </c>
      <c r="M3583" s="1">
        <v>0.40347222222222223</v>
      </c>
      <c r="N3583" s="1">
        <v>0.5083333333333333</v>
      </c>
      <c r="O3583" s="1">
        <v>0.11180555555555556</v>
      </c>
      <c r="P3583" s="1">
        <v>0.10486111111111111</v>
      </c>
      <c r="Q3583" s="1">
        <v>0.21666666666666667</v>
      </c>
      <c r="R3583" s="2">
        <v>226.5</v>
      </c>
      <c r="S3583" s="2">
        <v>468</v>
      </c>
      <c r="T3583" s="2">
        <v>241.5</v>
      </c>
      <c r="U3583">
        <v>1</v>
      </c>
      <c r="V3583">
        <v>10</v>
      </c>
      <c r="W3583">
        <v>0</v>
      </c>
    </row>
    <row r="3584" spans="1:23" x14ac:dyDescent="0.25">
      <c r="A3584" t="s">
        <v>55</v>
      </c>
      <c r="B3584" s="3">
        <v>45727</v>
      </c>
      <c r="C3584" s="3" t="str">
        <f>TEXT(Table1[[#This Row],[Date]],"ddd")</f>
        <v>Tue</v>
      </c>
      <c r="D3584" t="s">
        <v>2499</v>
      </c>
      <c r="E3584" s="1" t="s">
        <v>30</v>
      </c>
      <c r="F3584" s="1" t="s">
        <v>30</v>
      </c>
      <c r="G3584" s="1" t="str">
        <f>IFERROR(SUM(Table1[[#This Row],[Deactivate]]-Table1[[#This Row],[Activate]]),"")</f>
        <v/>
      </c>
      <c r="H3584" s="2" t="str">
        <f t="shared" si="55"/>
        <v/>
      </c>
      <c r="I3584" t="s">
        <v>29</v>
      </c>
      <c r="J3584" t="s">
        <v>53</v>
      </c>
      <c r="K3584" t="s">
        <v>2674</v>
      </c>
      <c r="L3584">
        <v>0</v>
      </c>
      <c r="M3584" s="1">
        <v>0.58402777777777781</v>
      </c>
      <c r="N3584" s="1">
        <v>0.59930555555555554</v>
      </c>
      <c r="O3584" s="1">
        <v>7.5694444444444439E-2</v>
      </c>
      <c r="P3584" s="1">
        <v>1.5277777777777777E-2</v>
      </c>
      <c r="Q3584" s="1">
        <v>9.0972222222222218E-2</v>
      </c>
      <c r="R3584" s="2">
        <v>33</v>
      </c>
      <c r="S3584" s="2">
        <v>196.5</v>
      </c>
      <c r="T3584" s="2">
        <v>163.5</v>
      </c>
      <c r="U3584">
        <v>1</v>
      </c>
      <c r="V3584">
        <v>10</v>
      </c>
      <c r="W3584">
        <v>0</v>
      </c>
    </row>
    <row r="3585" spans="1:23" x14ac:dyDescent="0.25">
      <c r="A3585" t="s">
        <v>55</v>
      </c>
      <c r="B3585" s="3">
        <v>45727</v>
      </c>
      <c r="C3585" s="3" t="str">
        <f>TEXT(Table1[[#This Row],[Date]],"ddd")</f>
        <v>Tue</v>
      </c>
      <c r="D3585" t="s">
        <v>2499</v>
      </c>
      <c r="E3585" s="1" t="s">
        <v>30</v>
      </c>
      <c r="F3585" s="1" t="s">
        <v>30</v>
      </c>
      <c r="G3585" s="1" t="str">
        <f>IFERROR(SUM(Table1[[#This Row],[Deactivate]]-Table1[[#This Row],[Activate]]),"")</f>
        <v/>
      </c>
      <c r="H3585" s="2" t="str">
        <f t="shared" si="55"/>
        <v/>
      </c>
      <c r="I3585" t="s">
        <v>29</v>
      </c>
      <c r="J3585" t="s">
        <v>23</v>
      </c>
      <c r="K3585" t="s">
        <v>2675</v>
      </c>
      <c r="L3585">
        <v>0</v>
      </c>
      <c r="M3585" s="1">
        <v>0.60416666666666663</v>
      </c>
      <c r="N3585" s="1">
        <v>0.62916666666666665</v>
      </c>
      <c r="O3585" s="1">
        <v>0</v>
      </c>
      <c r="P3585" s="1">
        <v>2.4999999999999998E-2</v>
      </c>
      <c r="Q3585" s="1">
        <v>2.4999999999999998E-2</v>
      </c>
      <c r="R3585" s="2">
        <v>54</v>
      </c>
      <c r="S3585" s="2">
        <v>54</v>
      </c>
      <c r="T3585" s="2">
        <v>0</v>
      </c>
      <c r="U3585">
        <v>1</v>
      </c>
      <c r="V3585">
        <v>10</v>
      </c>
      <c r="W3585">
        <v>0</v>
      </c>
    </row>
    <row r="3586" spans="1:23" x14ac:dyDescent="0.25">
      <c r="A3586" t="s">
        <v>55</v>
      </c>
      <c r="B3586" s="3">
        <v>45727</v>
      </c>
      <c r="C3586" s="3" t="str">
        <f>TEXT(Table1[[#This Row],[Date]],"ddd")</f>
        <v>Tue</v>
      </c>
      <c r="D3586" t="s">
        <v>2499</v>
      </c>
      <c r="E3586" s="1" t="s">
        <v>30</v>
      </c>
      <c r="F3586" s="1" t="s">
        <v>30</v>
      </c>
      <c r="G3586" s="1" t="str">
        <f>IFERROR(SUM(Table1[[#This Row],[Deactivate]]-Table1[[#This Row],[Activate]]),"")</f>
        <v/>
      </c>
      <c r="H3586" s="2" t="str">
        <f t="shared" ref="H3586:H3649" si="56">IFERROR(IF(G3586&gt;TIME(10,25,0),(INT(((G3586-TIME(10,25,0))*24*60)/15)*5.5),0),"")</f>
        <v/>
      </c>
      <c r="I3586" t="s">
        <v>29</v>
      </c>
      <c r="J3586" t="s">
        <v>26</v>
      </c>
      <c r="K3586">
        <v>0</v>
      </c>
      <c r="L3586">
        <v>0</v>
      </c>
      <c r="M3586" s="1">
        <v>0.62916666666666665</v>
      </c>
      <c r="N3586" s="1">
        <v>0.70138888888888884</v>
      </c>
      <c r="O3586" s="1">
        <v>4.8611111111111112E-3</v>
      </c>
      <c r="P3586" s="1">
        <v>7.2222222222222229E-2</v>
      </c>
      <c r="Q3586" s="1">
        <v>7.7083333333333337E-2</v>
      </c>
      <c r="R3586" s="2">
        <v>156.00000000000003</v>
      </c>
      <c r="S3586" s="2">
        <v>166.5</v>
      </c>
      <c r="T3586" s="2">
        <v>10.499999999999972</v>
      </c>
      <c r="U3586">
        <v>1</v>
      </c>
      <c r="V3586">
        <v>10</v>
      </c>
      <c r="W3586">
        <v>0</v>
      </c>
    </row>
    <row r="3587" spans="1:23" x14ac:dyDescent="0.25">
      <c r="A3587" t="s">
        <v>59</v>
      </c>
      <c r="B3587" s="3">
        <v>45727</v>
      </c>
      <c r="C3587" s="3" t="str">
        <f>TEXT(Table1[[#This Row],[Date]],"ddd")</f>
        <v>Tue</v>
      </c>
      <c r="D3587" t="s">
        <v>2499</v>
      </c>
      <c r="E3587" s="1" t="s">
        <v>30</v>
      </c>
      <c r="F3587" s="1" t="s">
        <v>30</v>
      </c>
      <c r="G3587" s="1" t="str">
        <f>IFERROR(SUM(Table1[[#This Row],[Deactivate]]-Table1[[#This Row],[Activate]]),"")</f>
        <v/>
      </c>
      <c r="H3587" s="2" t="str">
        <f t="shared" si="56"/>
        <v/>
      </c>
      <c r="I3587" t="s">
        <v>35</v>
      </c>
      <c r="J3587" t="s">
        <v>243</v>
      </c>
      <c r="K3587">
        <v>0</v>
      </c>
      <c r="L3587" t="s">
        <v>2666</v>
      </c>
      <c r="M3587" s="1">
        <v>0</v>
      </c>
      <c r="N3587" s="1">
        <v>0</v>
      </c>
      <c r="O3587" s="1">
        <v>0</v>
      </c>
      <c r="P3587" s="1">
        <v>0</v>
      </c>
      <c r="Q3587" s="1">
        <v>0</v>
      </c>
      <c r="R3587" s="2">
        <v>0</v>
      </c>
      <c r="S3587" s="2">
        <v>0</v>
      </c>
      <c r="T3587" s="2">
        <v>0</v>
      </c>
      <c r="U3587">
        <v>1</v>
      </c>
      <c r="V3587">
        <v>10</v>
      </c>
      <c r="W3587">
        <v>0</v>
      </c>
    </row>
    <row r="3588" spans="1:23" x14ac:dyDescent="0.25">
      <c r="A3588" t="s">
        <v>59</v>
      </c>
      <c r="B3588" s="3">
        <v>45727</v>
      </c>
      <c r="C3588" s="3" t="str">
        <f>TEXT(Table1[[#This Row],[Date]],"ddd")</f>
        <v>Tue</v>
      </c>
      <c r="D3588" t="s">
        <v>2499</v>
      </c>
      <c r="E3588" s="1">
        <v>0.32848379629629632</v>
      </c>
      <c r="F3588" s="1">
        <v>0.69887731481481485</v>
      </c>
      <c r="G3588" s="1">
        <f>IFERROR(SUM(Table1[[#This Row],[Deactivate]]-Table1[[#This Row],[Activate]]),"")</f>
        <v>0.37039351851851854</v>
      </c>
      <c r="H3588" s="2">
        <f t="shared" si="56"/>
        <v>0</v>
      </c>
      <c r="I3588" t="s">
        <v>29</v>
      </c>
      <c r="J3588" t="s">
        <v>26</v>
      </c>
      <c r="K3588">
        <v>0</v>
      </c>
      <c r="L3588" t="s">
        <v>30</v>
      </c>
      <c r="M3588" s="1">
        <v>0.56944444444444442</v>
      </c>
      <c r="N3588" s="1">
        <v>0.56944444444444442</v>
      </c>
      <c r="O3588" s="1">
        <v>3.125E-2</v>
      </c>
      <c r="P3588" s="1">
        <v>0</v>
      </c>
      <c r="Q3588" s="1">
        <v>3.125E-2</v>
      </c>
      <c r="R3588" s="2">
        <v>0</v>
      </c>
      <c r="S3588" s="2">
        <v>67.5</v>
      </c>
      <c r="T3588" s="2">
        <v>67.5</v>
      </c>
      <c r="U3588">
        <v>1</v>
      </c>
      <c r="V3588">
        <v>10</v>
      </c>
      <c r="W3588">
        <v>0</v>
      </c>
    </row>
    <row r="3589" spans="1:23" x14ac:dyDescent="0.25">
      <c r="A3589" t="s">
        <v>61</v>
      </c>
      <c r="B3589" s="3">
        <v>45727</v>
      </c>
      <c r="C3589" s="3" t="str">
        <f>TEXT(Table1[[#This Row],[Date]],"ddd")</f>
        <v>Tue</v>
      </c>
      <c r="D3589" t="s">
        <v>2499</v>
      </c>
      <c r="E3589" s="1" t="s">
        <v>30</v>
      </c>
      <c r="F3589" s="1" t="s">
        <v>30</v>
      </c>
      <c r="G3589" s="1" t="str">
        <f>IFERROR(SUM(Table1[[#This Row],[Deactivate]]-Table1[[#This Row],[Activate]]),"")</f>
        <v/>
      </c>
      <c r="H3589" s="2" t="str">
        <f t="shared" si="56"/>
        <v/>
      </c>
      <c r="I3589" t="s">
        <v>22</v>
      </c>
      <c r="J3589" t="s">
        <v>23</v>
      </c>
      <c r="K3589" t="s">
        <v>2676</v>
      </c>
      <c r="L3589">
        <v>0</v>
      </c>
      <c r="M3589" s="1">
        <v>0</v>
      </c>
      <c r="N3589" s="1">
        <v>0</v>
      </c>
      <c r="O3589" s="1">
        <v>0</v>
      </c>
      <c r="P3589" s="1">
        <v>2.0833333333333332E-2</v>
      </c>
      <c r="Q3589" s="1">
        <v>2.0833333333333332E-2</v>
      </c>
      <c r="R3589" s="2">
        <v>45</v>
      </c>
      <c r="S3589" s="2">
        <v>45</v>
      </c>
      <c r="T3589" s="2">
        <v>0</v>
      </c>
      <c r="U3589">
        <v>1</v>
      </c>
      <c r="V3589">
        <v>10</v>
      </c>
      <c r="W3589">
        <v>0</v>
      </c>
    </row>
    <row r="3590" spans="1:23" x14ac:dyDescent="0.25">
      <c r="A3590" t="s">
        <v>63</v>
      </c>
      <c r="B3590" s="3">
        <v>45727</v>
      </c>
      <c r="C3590" s="3" t="str">
        <f>TEXT(Table1[[#This Row],[Date]],"ddd")</f>
        <v>Tue</v>
      </c>
      <c r="D3590" t="s">
        <v>2499</v>
      </c>
      <c r="E3590" s="1" t="s">
        <v>30</v>
      </c>
      <c r="F3590" s="1" t="s">
        <v>30</v>
      </c>
      <c r="G3590" s="1" t="str">
        <f>IFERROR(SUM(Table1[[#This Row],[Deactivate]]-Table1[[#This Row],[Activate]]),"")</f>
        <v/>
      </c>
      <c r="H3590" s="2" t="str">
        <f t="shared" si="56"/>
        <v/>
      </c>
      <c r="I3590" t="s">
        <v>35</v>
      </c>
      <c r="J3590" t="s">
        <v>228</v>
      </c>
      <c r="K3590">
        <v>0</v>
      </c>
      <c r="L3590" t="s">
        <v>2677</v>
      </c>
      <c r="M3590" s="1">
        <v>0</v>
      </c>
      <c r="N3590" s="1">
        <v>0</v>
      </c>
      <c r="O3590" s="1">
        <v>0</v>
      </c>
      <c r="P3590" s="1">
        <v>0</v>
      </c>
      <c r="Q3590" s="1">
        <v>0</v>
      </c>
      <c r="R3590" s="2">
        <v>0</v>
      </c>
      <c r="S3590" s="2">
        <v>0</v>
      </c>
      <c r="T3590" s="2">
        <v>0</v>
      </c>
      <c r="U3590">
        <v>1</v>
      </c>
      <c r="V3590">
        <v>10</v>
      </c>
      <c r="W3590">
        <v>0</v>
      </c>
    </row>
    <row r="3591" spans="1:23" x14ac:dyDescent="0.25">
      <c r="A3591" t="s">
        <v>63</v>
      </c>
      <c r="B3591" s="3">
        <v>45727</v>
      </c>
      <c r="C3591" s="3" t="str">
        <f>TEXT(Table1[[#This Row],[Date]],"ddd")</f>
        <v>Tue</v>
      </c>
      <c r="D3591" t="s">
        <v>2499</v>
      </c>
      <c r="E3591" s="1">
        <v>0.26341435185185186</v>
      </c>
      <c r="F3591" s="1">
        <v>0.68017361111111108</v>
      </c>
      <c r="G3591" s="1">
        <f>IFERROR(SUM(Table1[[#This Row],[Deactivate]]-Table1[[#This Row],[Activate]]),"")</f>
        <v>0.41675925925925922</v>
      </c>
      <c r="H3591" s="2">
        <f t="shared" si="56"/>
        <v>0</v>
      </c>
      <c r="I3591" t="s">
        <v>38</v>
      </c>
      <c r="J3591" t="s">
        <v>66</v>
      </c>
      <c r="K3591">
        <v>0</v>
      </c>
      <c r="L3591" t="s">
        <v>2678</v>
      </c>
      <c r="M3591" s="1">
        <v>0.45763888888888887</v>
      </c>
      <c r="N3591" s="1">
        <v>0.51527777777777783</v>
      </c>
      <c r="O3591" s="1">
        <v>4.1666666666666664E-2</v>
      </c>
      <c r="P3591" s="1">
        <v>5.7638888888888885E-2</v>
      </c>
      <c r="Q3591" s="1">
        <v>9.930555555555555E-2</v>
      </c>
      <c r="R3591" s="2">
        <v>124.5</v>
      </c>
      <c r="S3591" s="2">
        <v>214.5</v>
      </c>
      <c r="T3591" s="2">
        <v>90</v>
      </c>
      <c r="U3591">
        <v>1</v>
      </c>
      <c r="V3591">
        <v>10</v>
      </c>
      <c r="W3591">
        <v>0</v>
      </c>
    </row>
    <row r="3592" spans="1:23" x14ac:dyDescent="0.25">
      <c r="A3592" t="s">
        <v>63</v>
      </c>
      <c r="B3592" s="3">
        <v>45727</v>
      </c>
      <c r="C3592" s="3" t="str">
        <f>TEXT(Table1[[#This Row],[Date]],"ddd")</f>
        <v>Tue</v>
      </c>
      <c r="D3592" t="s">
        <v>2499</v>
      </c>
      <c r="E3592" s="1" t="s">
        <v>30</v>
      </c>
      <c r="F3592" s="1" t="s">
        <v>30</v>
      </c>
      <c r="G3592" s="1" t="str">
        <f>IFERROR(SUM(Table1[[#This Row],[Deactivate]]-Table1[[#This Row],[Activate]]),"")</f>
        <v/>
      </c>
      <c r="H3592" s="2" t="str">
        <f t="shared" si="56"/>
        <v/>
      </c>
      <c r="I3592" t="s">
        <v>29</v>
      </c>
      <c r="J3592" t="s">
        <v>23</v>
      </c>
      <c r="K3592" t="s">
        <v>2679</v>
      </c>
      <c r="L3592">
        <v>0</v>
      </c>
      <c r="M3592" s="1">
        <v>0.52708333333333335</v>
      </c>
      <c r="N3592" s="1">
        <v>0.5444444444444444</v>
      </c>
      <c r="O3592" s="1">
        <v>0</v>
      </c>
      <c r="P3592" s="1">
        <v>1.7361111111111112E-2</v>
      </c>
      <c r="Q3592" s="1">
        <v>1.7361111111111112E-2</v>
      </c>
      <c r="R3592" s="2">
        <v>37.5</v>
      </c>
      <c r="S3592" s="2">
        <v>37.5</v>
      </c>
      <c r="T3592" s="2">
        <v>0</v>
      </c>
      <c r="U3592">
        <v>1</v>
      </c>
      <c r="V3592">
        <v>10</v>
      </c>
      <c r="W3592">
        <v>0</v>
      </c>
    </row>
    <row r="3593" spans="1:23" x14ac:dyDescent="0.25">
      <c r="A3593" t="s">
        <v>63</v>
      </c>
      <c r="B3593" s="3">
        <v>45727</v>
      </c>
      <c r="C3593" s="3" t="str">
        <f>TEXT(Table1[[#This Row],[Date]],"ddd")</f>
        <v>Tue</v>
      </c>
      <c r="D3593" t="s">
        <v>2499</v>
      </c>
      <c r="E3593" s="1" t="s">
        <v>30</v>
      </c>
      <c r="F3593" s="1" t="s">
        <v>30</v>
      </c>
      <c r="G3593" s="1" t="str">
        <f>IFERROR(SUM(Table1[[#This Row],[Deactivate]]-Table1[[#This Row],[Activate]]),"")</f>
        <v/>
      </c>
      <c r="H3593" s="2" t="str">
        <f t="shared" si="56"/>
        <v/>
      </c>
      <c r="I3593" t="s">
        <v>29</v>
      </c>
      <c r="J3593" t="s">
        <v>66</v>
      </c>
      <c r="K3593">
        <v>0</v>
      </c>
      <c r="L3593" t="s">
        <v>2678</v>
      </c>
      <c r="M3593" s="1">
        <v>0.5444444444444444</v>
      </c>
      <c r="N3593" s="1">
        <v>0.57638888888888895</v>
      </c>
      <c r="O3593" s="1">
        <v>1.1805555555555555E-2</v>
      </c>
      <c r="P3593" s="1">
        <v>3.1944444444444449E-2</v>
      </c>
      <c r="Q3593" s="1">
        <v>4.3750000000000004E-2</v>
      </c>
      <c r="R3593" s="2">
        <v>69.000000000000014</v>
      </c>
      <c r="S3593" s="2">
        <v>94.500000000000014</v>
      </c>
      <c r="T3593" s="2">
        <v>25.5</v>
      </c>
      <c r="U3593">
        <v>1</v>
      </c>
      <c r="V3593">
        <v>10</v>
      </c>
      <c r="W3593">
        <v>0</v>
      </c>
    </row>
    <row r="3594" spans="1:23" x14ac:dyDescent="0.25">
      <c r="A3594" t="s">
        <v>86</v>
      </c>
      <c r="B3594" s="3">
        <v>45727</v>
      </c>
      <c r="C3594" s="3" t="str">
        <f>TEXT(Table1[[#This Row],[Date]],"ddd")</f>
        <v>Tue</v>
      </c>
      <c r="D3594" t="s">
        <v>2499</v>
      </c>
      <c r="E3594" s="1" t="s">
        <v>30</v>
      </c>
      <c r="F3594" s="1" t="s">
        <v>30</v>
      </c>
      <c r="G3594" s="1" t="str">
        <f>IFERROR(SUM(Table1[[#This Row],[Deactivate]]-Table1[[#This Row],[Activate]]),"")</f>
        <v/>
      </c>
      <c r="H3594" s="2" t="str">
        <f t="shared" si="56"/>
        <v/>
      </c>
      <c r="I3594" t="s">
        <v>29</v>
      </c>
      <c r="J3594" t="s">
        <v>56</v>
      </c>
      <c r="K3594">
        <v>0</v>
      </c>
      <c r="L3594" t="s">
        <v>2680</v>
      </c>
      <c r="M3594" s="1">
        <v>0.20833333333333334</v>
      </c>
      <c r="N3594" s="1">
        <v>0.56736111111111109</v>
      </c>
      <c r="O3594" s="1">
        <v>0</v>
      </c>
      <c r="P3594" s="1">
        <v>0.35902777777777778</v>
      </c>
      <c r="Q3594" s="1">
        <v>0.35902777777777778</v>
      </c>
      <c r="R3594" s="2">
        <v>775.5</v>
      </c>
      <c r="S3594" s="2">
        <v>775.5</v>
      </c>
      <c r="T3594" s="2">
        <v>0</v>
      </c>
      <c r="U3594">
        <v>1</v>
      </c>
      <c r="V3594">
        <v>10</v>
      </c>
      <c r="W3594">
        <v>0</v>
      </c>
    </row>
    <row r="3595" spans="1:23" x14ac:dyDescent="0.25">
      <c r="A3595" t="s">
        <v>86</v>
      </c>
      <c r="B3595" s="3">
        <v>45727</v>
      </c>
      <c r="C3595" s="3" t="str">
        <f>TEXT(Table1[[#This Row],[Date]],"ddd")</f>
        <v>Tue</v>
      </c>
      <c r="D3595" t="s">
        <v>2499</v>
      </c>
      <c r="E3595" s="1">
        <v>0.20885416666666667</v>
      </c>
      <c r="F3595" s="1">
        <v>0.58744212962962961</v>
      </c>
      <c r="G3595" s="1">
        <f>IFERROR(SUM(Table1[[#This Row],[Deactivate]]-Table1[[#This Row],[Activate]]),"")</f>
        <v>0.37858796296296293</v>
      </c>
      <c r="H3595" s="2">
        <f t="shared" si="56"/>
        <v>0</v>
      </c>
      <c r="I3595" t="s">
        <v>29</v>
      </c>
      <c r="J3595" t="s">
        <v>23</v>
      </c>
      <c r="K3595" t="s">
        <v>2681</v>
      </c>
      <c r="L3595">
        <v>0</v>
      </c>
      <c r="M3595" s="1">
        <v>0.56736111111111109</v>
      </c>
      <c r="N3595" s="1">
        <v>0.58680555555555558</v>
      </c>
      <c r="O3595" s="1">
        <v>0</v>
      </c>
      <c r="P3595" s="1">
        <v>1.9444444444444445E-2</v>
      </c>
      <c r="Q3595" s="1">
        <v>1.9444444444444445E-2</v>
      </c>
      <c r="R3595" s="2">
        <v>42</v>
      </c>
      <c r="S3595" s="2">
        <v>42</v>
      </c>
      <c r="T3595" s="2">
        <v>0</v>
      </c>
      <c r="U3595">
        <v>1</v>
      </c>
      <c r="V3595">
        <v>10</v>
      </c>
      <c r="W3595">
        <v>0</v>
      </c>
    </row>
    <row r="3596" spans="1:23" x14ac:dyDescent="0.25">
      <c r="A3596" t="s">
        <v>65</v>
      </c>
      <c r="B3596" s="3">
        <v>45727</v>
      </c>
      <c r="C3596" s="3" t="str">
        <f>TEXT(Table1[[#This Row],[Date]],"ddd")</f>
        <v>Tue</v>
      </c>
      <c r="D3596" t="s">
        <v>2499</v>
      </c>
      <c r="E3596" s="1" t="s">
        <v>30</v>
      </c>
      <c r="F3596" s="1" t="s">
        <v>30</v>
      </c>
      <c r="G3596" s="1" t="str">
        <f>IFERROR(SUM(Table1[[#This Row],[Deactivate]]-Table1[[#This Row],[Activate]]),"")</f>
        <v/>
      </c>
      <c r="H3596" s="2" t="str">
        <f t="shared" si="56"/>
        <v/>
      </c>
      <c r="I3596" t="s">
        <v>29</v>
      </c>
      <c r="J3596" t="s">
        <v>26</v>
      </c>
      <c r="K3596">
        <v>0</v>
      </c>
      <c r="L3596" t="s">
        <v>2682</v>
      </c>
      <c r="M3596" s="1">
        <v>0.34583333333333338</v>
      </c>
      <c r="N3596" s="1">
        <v>0.46458333333333335</v>
      </c>
      <c r="O3596" s="1">
        <v>6.25E-2</v>
      </c>
      <c r="P3596" s="1">
        <v>0.11875000000000001</v>
      </c>
      <c r="Q3596" s="1">
        <v>0.18125000000000002</v>
      </c>
      <c r="R3596" s="2">
        <v>256.5</v>
      </c>
      <c r="S3596" s="2">
        <v>391.50000000000011</v>
      </c>
      <c r="T3596" s="2">
        <v>135.00000000000011</v>
      </c>
      <c r="U3596">
        <v>1</v>
      </c>
      <c r="V3596">
        <v>10</v>
      </c>
      <c r="W3596">
        <v>0</v>
      </c>
    </row>
    <row r="3597" spans="1:23" x14ac:dyDescent="0.25">
      <c r="A3597" t="s">
        <v>65</v>
      </c>
      <c r="B3597" s="3">
        <v>45727</v>
      </c>
      <c r="C3597" s="3" t="str">
        <f>TEXT(Table1[[#This Row],[Date]],"ddd")</f>
        <v>Tue</v>
      </c>
      <c r="D3597" t="s">
        <v>2499</v>
      </c>
      <c r="E3597" s="1">
        <v>0.25516203703703705</v>
      </c>
      <c r="F3597" s="1">
        <v>0.81597222222222221</v>
      </c>
      <c r="G3597" s="1">
        <f>IFERROR(SUM(Table1[[#This Row],[Deactivate]]-Table1[[#This Row],[Activate]]),"")</f>
        <v>0.56081018518518522</v>
      </c>
      <c r="H3597" s="2">
        <f t="shared" si="56"/>
        <v>66</v>
      </c>
      <c r="I3597" t="s">
        <v>29</v>
      </c>
      <c r="J3597" t="s">
        <v>26</v>
      </c>
      <c r="K3597">
        <v>0</v>
      </c>
      <c r="L3597" t="s">
        <v>2683</v>
      </c>
      <c r="M3597" s="1">
        <v>0.52569444444444446</v>
      </c>
      <c r="N3597" s="1">
        <v>0.62708333333333333</v>
      </c>
      <c r="O3597" s="1">
        <v>3.888888888888889E-2</v>
      </c>
      <c r="P3597" s="1">
        <v>0.1013888888888889</v>
      </c>
      <c r="Q3597" s="1">
        <v>0.14027777777777778</v>
      </c>
      <c r="R3597" s="2">
        <v>219.00000000000006</v>
      </c>
      <c r="S3597" s="2">
        <v>303</v>
      </c>
      <c r="T3597" s="2">
        <v>83.999999999999943</v>
      </c>
      <c r="U3597">
        <v>1</v>
      </c>
      <c r="V3597">
        <v>10</v>
      </c>
      <c r="W3597">
        <v>0</v>
      </c>
    </row>
    <row r="3598" spans="1:23" x14ac:dyDescent="0.25">
      <c r="A3598" t="s">
        <v>65</v>
      </c>
      <c r="B3598" s="3">
        <v>45727</v>
      </c>
      <c r="C3598" s="3" t="str">
        <f>TEXT(Table1[[#This Row],[Date]],"ddd")</f>
        <v>Tue</v>
      </c>
      <c r="D3598" t="s">
        <v>2499</v>
      </c>
      <c r="E3598" s="1" t="s">
        <v>30</v>
      </c>
      <c r="F3598" s="1" t="s">
        <v>30</v>
      </c>
      <c r="G3598" s="1" t="str">
        <f>IFERROR(SUM(Table1[[#This Row],[Deactivate]]-Table1[[#This Row],[Activate]]),"")</f>
        <v/>
      </c>
      <c r="H3598" s="2" t="str">
        <f t="shared" si="56"/>
        <v/>
      </c>
      <c r="I3598" t="s">
        <v>29</v>
      </c>
      <c r="J3598" t="s">
        <v>26</v>
      </c>
      <c r="K3598">
        <v>0</v>
      </c>
      <c r="L3598" t="s">
        <v>2684</v>
      </c>
      <c r="M3598" s="1">
        <v>0.66527777777777775</v>
      </c>
      <c r="N3598" s="1">
        <v>0.71111111111111114</v>
      </c>
      <c r="O3598" s="1">
        <v>2.2916666666666669E-2</v>
      </c>
      <c r="P3598" s="1">
        <v>4.5833333333333337E-2</v>
      </c>
      <c r="Q3598" s="1">
        <v>6.8750000000000006E-2</v>
      </c>
      <c r="R3598" s="2">
        <v>99</v>
      </c>
      <c r="S3598" s="2">
        <v>148.50000000000003</v>
      </c>
      <c r="T3598" s="2">
        <v>49.500000000000028</v>
      </c>
      <c r="U3598">
        <v>1</v>
      </c>
      <c r="V3598">
        <v>10</v>
      </c>
      <c r="W3598">
        <v>0</v>
      </c>
    </row>
    <row r="3599" spans="1:23" x14ac:dyDescent="0.25">
      <c r="A3599" t="s">
        <v>65</v>
      </c>
      <c r="B3599" s="3">
        <v>45727</v>
      </c>
      <c r="C3599" s="3" t="str">
        <f>TEXT(Table1[[#This Row],[Date]],"ddd")</f>
        <v>Tue</v>
      </c>
      <c r="D3599" t="s">
        <v>2499</v>
      </c>
      <c r="E3599" s="1" t="s">
        <v>30</v>
      </c>
      <c r="F3599" s="1" t="s">
        <v>30</v>
      </c>
      <c r="G3599" s="1" t="str">
        <f>IFERROR(SUM(Table1[[#This Row],[Deactivate]]-Table1[[#This Row],[Activate]]),"")</f>
        <v/>
      </c>
      <c r="H3599" s="2" t="str">
        <f t="shared" si="56"/>
        <v/>
      </c>
      <c r="I3599" t="s">
        <v>29</v>
      </c>
      <c r="J3599" t="s">
        <v>23</v>
      </c>
      <c r="K3599" t="s">
        <v>2685</v>
      </c>
      <c r="L3599">
        <v>0</v>
      </c>
      <c r="M3599" s="1">
        <v>0.71180555555555547</v>
      </c>
      <c r="N3599" s="1">
        <v>0.73402777777777783</v>
      </c>
      <c r="O3599" s="1">
        <v>0</v>
      </c>
      <c r="P3599" s="1">
        <v>2.2222222222222223E-2</v>
      </c>
      <c r="Q3599" s="1">
        <v>2.2222222222222223E-2</v>
      </c>
      <c r="R3599" s="2">
        <v>48</v>
      </c>
      <c r="S3599" s="2">
        <v>48</v>
      </c>
      <c r="T3599" s="2">
        <v>0</v>
      </c>
      <c r="U3599">
        <v>1</v>
      </c>
      <c r="V3599">
        <v>10</v>
      </c>
      <c r="W3599">
        <v>0</v>
      </c>
    </row>
    <row r="3600" spans="1:23" x14ac:dyDescent="0.25">
      <c r="A3600" t="s">
        <v>65</v>
      </c>
      <c r="B3600" s="3">
        <v>45727</v>
      </c>
      <c r="C3600" s="3" t="str">
        <f>TEXT(Table1[[#This Row],[Date]],"ddd")</f>
        <v>Tue</v>
      </c>
      <c r="D3600" t="s">
        <v>2499</v>
      </c>
      <c r="E3600" s="1" t="s">
        <v>30</v>
      </c>
      <c r="F3600" s="1" t="s">
        <v>30</v>
      </c>
      <c r="G3600" s="1" t="str">
        <f>IFERROR(SUM(Table1[[#This Row],[Deactivate]]-Table1[[#This Row],[Activate]]),"")</f>
        <v/>
      </c>
      <c r="H3600" s="2" t="str">
        <f t="shared" si="56"/>
        <v/>
      </c>
      <c r="I3600" t="s">
        <v>29</v>
      </c>
      <c r="J3600" t="s">
        <v>474</v>
      </c>
      <c r="K3600">
        <v>0</v>
      </c>
      <c r="L3600" t="s">
        <v>2686</v>
      </c>
      <c r="M3600" s="1">
        <v>0.73402777777777783</v>
      </c>
      <c r="N3600" s="1">
        <v>0.81527777777777777</v>
      </c>
      <c r="O3600" s="1">
        <v>0</v>
      </c>
      <c r="P3600" s="1">
        <v>8.1250000000000003E-2</v>
      </c>
      <c r="Q3600" s="1">
        <v>8.1250000000000003E-2</v>
      </c>
      <c r="R3600" s="2">
        <v>175.5</v>
      </c>
      <c r="S3600" s="2">
        <v>175.5</v>
      </c>
      <c r="T3600" s="2">
        <v>0</v>
      </c>
      <c r="U3600">
        <v>1</v>
      </c>
      <c r="V3600">
        <v>10</v>
      </c>
      <c r="W3600">
        <v>0</v>
      </c>
    </row>
    <row r="3601" spans="1:23" x14ac:dyDescent="0.25">
      <c r="A3601" t="s">
        <v>28</v>
      </c>
      <c r="B3601" s="3">
        <v>45728</v>
      </c>
      <c r="C3601" s="3" t="str">
        <f>TEXT(Table1[[#This Row],[Date]],"ddd")</f>
        <v>Wed</v>
      </c>
      <c r="D3601" t="s">
        <v>2499</v>
      </c>
      <c r="E3601" s="1" t="s">
        <v>30</v>
      </c>
      <c r="F3601" s="1" t="s">
        <v>30</v>
      </c>
      <c r="G3601" s="1" t="str">
        <f>IFERROR(SUM(Table1[[#This Row],[Deactivate]]-Table1[[#This Row],[Activate]]),"")</f>
        <v/>
      </c>
      <c r="H3601" s="2" t="str">
        <f t="shared" si="56"/>
        <v/>
      </c>
      <c r="I3601" t="s">
        <v>29</v>
      </c>
      <c r="J3601" t="s">
        <v>243</v>
      </c>
      <c r="K3601">
        <v>0</v>
      </c>
      <c r="L3601" t="s">
        <v>2687</v>
      </c>
      <c r="M3601" s="1">
        <v>0.38125000000000003</v>
      </c>
      <c r="N3601" s="1">
        <v>0.39861111111111108</v>
      </c>
      <c r="O3601" s="1">
        <v>5.6944444444444443E-2</v>
      </c>
      <c r="P3601" s="1">
        <v>1.7361111111111112E-2</v>
      </c>
      <c r="Q3601" s="1">
        <v>7.4305555555555555E-2</v>
      </c>
      <c r="R3601" s="2">
        <v>37.5</v>
      </c>
      <c r="S3601" s="2">
        <v>160.5</v>
      </c>
      <c r="T3601" s="2">
        <v>123</v>
      </c>
      <c r="U3601">
        <v>1</v>
      </c>
      <c r="V3601">
        <v>10</v>
      </c>
      <c r="W3601">
        <v>0</v>
      </c>
    </row>
    <row r="3602" spans="1:23" x14ac:dyDescent="0.25">
      <c r="A3602" t="s">
        <v>28</v>
      </c>
      <c r="B3602" s="3">
        <v>45728</v>
      </c>
      <c r="C3602" s="3" t="str">
        <f>TEXT(Table1[[#This Row],[Date]],"ddd")</f>
        <v>Wed</v>
      </c>
      <c r="D3602" t="s">
        <v>2499</v>
      </c>
      <c r="E3602" s="1">
        <v>0.29555555555555557</v>
      </c>
      <c r="F3602" s="1">
        <v>0.72947916666666668</v>
      </c>
      <c r="G3602" s="1">
        <f>IFERROR(SUM(Table1[[#This Row],[Deactivate]]-Table1[[#This Row],[Activate]]),"")</f>
        <v>0.43392361111111111</v>
      </c>
      <c r="H3602" s="2">
        <f t="shared" si="56"/>
        <v>0</v>
      </c>
      <c r="I3602" t="s">
        <v>29</v>
      </c>
      <c r="J3602" t="s">
        <v>23</v>
      </c>
      <c r="K3602">
        <v>0</v>
      </c>
      <c r="L3602">
        <v>0</v>
      </c>
      <c r="M3602" s="1">
        <v>0.53055555555555556</v>
      </c>
      <c r="N3602" s="1">
        <v>0.5493055555555556</v>
      </c>
      <c r="O3602" s="1">
        <v>0</v>
      </c>
      <c r="P3602" s="1">
        <v>1.8749999999999999E-2</v>
      </c>
      <c r="Q3602" s="1">
        <v>1.8749999999999999E-2</v>
      </c>
      <c r="R3602" s="2">
        <v>40.5</v>
      </c>
      <c r="S3602" s="2">
        <v>40.5</v>
      </c>
      <c r="T3602" s="2">
        <v>0</v>
      </c>
      <c r="U3602">
        <v>1</v>
      </c>
      <c r="V3602">
        <v>10</v>
      </c>
      <c r="W3602">
        <v>0</v>
      </c>
    </row>
    <row r="3603" spans="1:23" x14ac:dyDescent="0.25">
      <c r="A3603" t="s">
        <v>28</v>
      </c>
      <c r="B3603" s="3">
        <v>45728</v>
      </c>
      <c r="C3603" s="3" t="str">
        <f>TEXT(Table1[[#This Row],[Date]],"ddd")</f>
        <v>Wed</v>
      </c>
      <c r="D3603" t="s">
        <v>2499</v>
      </c>
      <c r="E3603" s="1" t="s">
        <v>30</v>
      </c>
      <c r="F3603" s="1" t="s">
        <v>30</v>
      </c>
      <c r="G3603" s="1" t="str">
        <f>IFERROR(SUM(Table1[[#This Row],[Deactivate]]-Table1[[#This Row],[Activate]]),"")</f>
        <v/>
      </c>
      <c r="H3603" s="2" t="str">
        <f t="shared" si="56"/>
        <v/>
      </c>
      <c r="I3603" t="s">
        <v>29</v>
      </c>
      <c r="J3603" t="s">
        <v>68</v>
      </c>
      <c r="K3603" t="s">
        <v>2688</v>
      </c>
      <c r="L3603">
        <v>0</v>
      </c>
      <c r="M3603" s="1">
        <v>0.57916666666666672</v>
      </c>
      <c r="N3603" s="1">
        <v>0.61875000000000002</v>
      </c>
      <c r="O3603" s="1">
        <v>5.6944444444444443E-2</v>
      </c>
      <c r="P3603" s="1">
        <v>3.9583333333333331E-2</v>
      </c>
      <c r="Q3603" s="1">
        <v>9.6527777777777768E-2</v>
      </c>
      <c r="R3603" s="2">
        <v>85.5</v>
      </c>
      <c r="S3603" s="2">
        <v>208.5</v>
      </c>
      <c r="T3603" s="2">
        <v>123</v>
      </c>
      <c r="U3603">
        <v>1</v>
      </c>
      <c r="V3603">
        <v>10</v>
      </c>
      <c r="W3603">
        <v>0</v>
      </c>
    </row>
    <row r="3604" spans="1:23" x14ac:dyDescent="0.25">
      <c r="A3604" t="s">
        <v>28</v>
      </c>
      <c r="B3604" s="3">
        <v>45728</v>
      </c>
      <c r="C3604" s="3" t="str">
        <f>TEXT(Table1[[#This Row],[Date]],"ddd")</f>
        <v>Wed</v>
      </c>
      <c r="D3604" t="s">
        <v>2499</v>
      </c>
      <c r="E3604" s="1" t="s">
        <v>30</v>
      </c>
      <c r="F3604" s="1" t="s">
        <v>30</v>
      </c>
      <c r="G3604" s="1" t="str">
        <f>IFERROR(SUM(Table1[[#This Row],[Deactivate]]-Table1[[#This Row],[Activate]]),"")</f>
        <v/>
      </c>
      <c r="H3604" s="2" t="str">
        <f t="shared" si="56"/>
        <v/>
      </c>
      <c r="I3604" t="s">
        <v>29</v>
      </c>
      <c r="J3604" t="s">
        <v>26</v>
      </c>
      <c r="K3604">
        <v>0</v>
      </c>
      <c r="L3604">
        <v>0</v>
      </c>
      <c r="M3604" s="1">
        <v>0.64097222222222217</v>
      </c>
      <c r="N3604" s="1">
        <v>0.66597222222222219</v>
      </c>
      <c r="O3604" s="1">
        <v>2.2222222222222223E-2</v>
      </c>
      <c r="P3604" s="1">
        <v>2.4999999999999998E-2</v>
      </c>
      <c r="Q3604" s="1">
        <v>4.7222222222222221E-2</v>
      </c>
      <c r="R3604" s="2">
        <v>54</v>
      </c>
      <c r="S3604" s="2">
        <v>102</v>
      </c>
      <c r="T3604" s="2">
        <v>48</v>
      </c>
      <c r="U3604">
        <v>1</v>
      </c>
      <c r="V3604">
        <v>10</v>
      </c>
      <c r="W3604">
        <v>0</v>
      </c>
    </row>
    <row r="3605" spans="1:23" x14ac:dyDescent="0.25">
      <c r="A3605" t="s">
        <v>34</v>
      </c>
      <c r="B3605" s="3">
        <v>45728</v>
      </c>
      <c r="C3605" s="3" t="str">
        <f>TEXT(Table1[[#This Row],[Date]],"ddd")</f>
        <v>Wed</v>
      </c>
      <c r="D3605" t="s">
        <v>2499</v>
      </c>
      <c r="E3605" s="1" t="s">
        <v>30</v>
      </c>
      <c r="F3605" s="1" t="s">
        <v>30</v>
      </c>
      <c r="G3605" s="1" t="str">
        <f>IFERROR(SUM(Table1[[#This Row],[Deactivate]]-Table1[[#This Row],[Activate]]),"")</f>
        <v/>
      </c>
      <c r="H3605" s="2" t="str">
        <f t="shared" si="56"/>
        <v/>
      </c>
      <c r="I3605" t="s">
        <v>29</v>
      </c>
      <c r="J3605" t="s">
        <v>26</v>
      </c>
      <c r="K3605">
        <v>0</v>
      </c>
      <c r="L3605">
        <v>0</v>
      </c>
      <c r="M3605" s="1">
        <v>0.36527777777777781</v>
      </c>
      <c r="N3605" s="1">
        <v>0.39027777777777778</v>
      </c>
      <c r="O3605" s="1">
        <v>4.8611111111111112E-3</v>
      </c>
      <c r="P3605" s="1">
        <v>2.4999999999999998E-2</v>
      </c>
      <c r="Q3605" s="1">
        <v>2.9861111111111109E-2</v>
      </c>
      <c r="R3605" s="2">
        <v>54</v>
      </c>
      <c r="S3605" s="2">
        <v>64.5</v>
      </c>
      <c r="T3605" s="2">
        <v>10.5</v>
      </c>
      <c r="U3605">
        <v>1</v>
      </c>
      <c r="V3605">
        <v>10</v>
      </c>
      <c r="W3605">
        <v>0</v>
      </c>
    </row>
    <row r="3606" spans="1:23" x14ac:dyDescent="0.25">
      <c r="A3606" t="s">
        <v>34</v>
      </c>
      <c r="B3606" s="3">
        <v>45728</v>
      </c>
      <c r="C3606" s="3" t="str">
        <f>TEXT(Table1[[#This Row],[Date]],"ddd")</f>
        <v>Wed</v>
      </c>
      <c r="D3606" t="s">
        <v>2499</v>
      </c>
      <c r="E3606" s="1">
        <v>0.31677083333333333</v>
      </c>
      <c r="F3606" s="1">
        <v>0.73864583333333333</v>
      </c>
      <c r="G3606" s="1">
        <f>IFERROR(SUM(Table1[[#This Row],[Deactivate]]-Table1[[#This Row],[Activate]]),"")</f>
        <v>0.421875</v>
      </c>
      <c r="H3606" s="2">
        <f t="shared" si="56"/>
        <v>0</v>
      </c>
      <c r="I3606" t="s">
        <v>29</v>
      </c>
      <c r="J3606" t="s">
        <v>243</v>
      </c>
      <c r="K3606">
        <v>0</v>
      </c>
      <c r="L3606" t="s">
        <v>30</v>
      </c>
      <c r="M3606" s="1">
        <v>0.41666666666666669</v>
      </c>
      <c r="N3606" s="1">
        <v>0.43541666666666662</v>
      </c>
      <c r="O3606" s="1">
        <v>2.6388888888888889E-2</v>
      </c>
      <c r="P3606" s="1">
        <v>1.8749999999999999E-2</v>
      </c>
      <c r="Q3606" s="1">
        <v>4.5138888888888888E-2</v>
      </c>
      <c r="R3606" s="2">
        <v>40.5</v>
      </c>
      <c r="S3606" s="2">
        <v>97.5</v>
      </c>
      <c r="T3606" s="2">
        <v>57</v>
      </c>
      <c r="U3606">
        <v>1</v>
      </c>
      <c r="V3606">
        <v>10</v>
      </c>
      <c r="W3606">
        <v>0</v>
      </c>
    </row>
    <row r="3607" spans="1:23" x14ac:dyDescent="0.25">
      <c r="A3607" t="s">
        <v>34</v>
      </c>
      <c r="B3607" s="3">
        <v>45728</v>
      </c>
      <c r="C3607" s="3" t="str">
        <f>TEXT(Table1[[#This Row],[Date]],"ddd")</f>
        <v>Wed</v>
      </c>
      <c r="D3607" t="s">
        <v>2499</v>
      </c>
      <c r="E3607" s="1" t="s">
        <v>30</v>
      </c>
      <c r="F3607" s="1" t="s">
        <v>30</v>
      </c>
      <c r="G3607" s="1" t="str">
        <f>IFERROR(SUM(Table1[[#This Row],[Deactivate]]-Table1[[#This Row],[Activate]]),"")</f>
        <v/>
      </c>
      <c r="H3607" s="2" t="str">
        <f t="shared" si="56"/>
        <v/>
      </c>
      <c r="I3607" t="s">
        <v>29</v>
      </c>
      <c r="J3607" t="s">
        <v>26</v>
      </c>
      <c r="K3607">
        <v>0</v>
      </c>
      <c r="L3607">
        <v>0</v>
      </c>
      <c r="M3607" s="1">
        <v>0.45555555555555555</v>
      </c>
      <c r="N3607" s="1">
        <v>0.48472222222222222</v>
      </c>
      <c r="O3607" s="1">
        <v>2.013888888888889E-2</v>
      </c>
      <c r="P3607" s="1">
        <v>2.9166666666666664E-2</v>
      </c>
      <c r="Q3607" s="1">
        <v>4.9305555555555554E-2</v>
      </c>
      <c r="R3607" s="2">
        <v>62.999999999999986</v>
      </c>
      <c r="S3607" s="2">
        <v>106.5</v>
      </c>
      <c r="T3607" s="2">
        <v>43.500000000000014</v>
      </c>
      <c r="U3607">
        <v>1</v>
      </c>
      <c r="V3607">
        <v>10</v>
      </c>
      <c r="W3607">
        <v>0</v>
      </c>
    </row>
    <row r="3608" spans="1:23" x14ac:dyDescent="0.25">
      <c r="A3608" t="s">
        <v>34</v>
      </c>
      <c r="B3608" s="3">
        <v>45728</v>
      </c>
      <c r="C3608" s="3" t="str">
        <f>TEXT(Table1[[#This Row],[Date]],"ddd")</f>
        <v>Wed</v>
      </c>
      <c r="D3608" t="s">
        <v>2499</v>
      </c>
      <c r="E3608" s="1" t="s">
        <v>30</v>
      </c>
      <c r="F3608" s="1" t="s">
        <v>30</v>
      </c>
      <c r="G3608" s="1" t="str">
        <f>IFERROR(SUM(Table1[[#This Row],[Deactivate]]-Table1[[#This Row],[Activate]]),"")</f>
        <v/>
      </c>
      <c r="H3608" s="2" t="str">
        <f t="shared" si="56"/>
        <v/>
      </c>
      <c r="I3608" t="s">
        <v>38</v>
      </c>
      <c r="J3608" t="s">
        <v>66</v>
      </c>
      <c r="K3608">
        <v>0</v>
      </c>
      <c r="L3608">
        <v>0</v>
      </c>
      <c r="M3608" s="1">
        <v>0.48472222222222222</v>
      </c>
      <c r="N3608" s="1">
        <v>0.51250000000000007</v>
      </c>
      <c r="O3608" s="1">
        <v>0</v>
      </c>
      <c r="P3608" s="1">
        <v>2.7777777777777776E-2</v>
      </c>
      <c r="Q3608" s="1">
        <v>2.7777777777777776E-2</v>
      </c>
      <c r="R3608" s="2">
        <v>60</v>
      </c>
      <c r="S3608" s="2">
        <v>60</v>
      </c>
      <c r="T3608" s="2">
        <v>0</v>
      </c>
      <c r="U3608">
        <v>1</v>
      </c>
      <c r="V3608">
        <v>10</v>
      </c>
      <c r="W3608">
        <v>0</v>
      </c>
    </row>
    <row r="3609" spans="1:23" x14ac:dyDescent="0.25">
      <c r="A3609" t="s">
        <v>34</v>
      </c>
      <c r="B3609" s="3">
        <v>45728</v>
      </c>
      <c r="C3609" s="3" t="str">
        <f>TEXT(Table1[[#This Row],[Date]],"ddd")</f>
        <v>Wed</v>
      </c>
      <c r="D3609" t="s">
        <v>2499</v>
      </c>
      <c r="E3609" s="1" t="s">
        <v>30</v>
      </c>
      <c r="F3609" s="1" t="s">
        <v>30</v>
      </c>
      <c r="G3609" s="1" t="str">
        <f>IFERROR(SUM(Table1[[#This Row],[Deactivate]]-Table1[[#This Row],[Activate]]),"")</f>
        <v/>
      </c>
      <c r="H3609" s="2" t="str">
        <f t="shared" si="56"/>
        <v/>
      </c>
      <c r="I3609" t="s">
        <v>29</v>
      </c>
      <c r="J3609" t="s">
        <v>23</v>
      </c>
      <c r="K3609" t="s">
        <v>2689</v>
      </c>
      <c r="L3609">
        <v>0</v>
      </c>
      <c r="M3609" s="1">
        <v>0.51250000000000007</v>
      </c>
      <c r="N3609" s="1">
        <v>0.53611111111111109</v>
      </c>
      <c r="O3609" s="1">
        <v>0</v>
      </c>
      <c r="P3609" s="1">
        <v>2.361111111111111E-2</v>
      </c>
      <c r="Q3609" s="1">
        <v>2.361111111111111E-2</v>
      </c>
      <c r="R3609" s="2">
        <v>51</v>
      </c>
      <c r="S3609" s="2">
        <v>51</v>
      </c>
      <c r="T3609" s="2">
        <v>0</v>
      </c>
      <c r="U3609">
        <v>1</v>
      </c>
      <c r="V3609">
        <v>10</v>
      </c>
      <c r="W3609">
        <v>0</v>
      </c>
    </row>
    <row r="3610" spans="1:23" x14ac:dyDescent="0.25">
      <c r="A3610" t="s">
        <v>34</v>
      </c>
      <c r="B3610" s="3">
        <v>45728</v>
      </c>
      <c r="C3610" s="3" t="str">
        <f>TEXT(Table1[[#This Row],[Date]],"ddd")</f>
        <v>Wed</v>
      </c>
      <c r="D3610" t="s">
        <v>2499</v>
      </c>
      <c r="E3610" s="1" t="s">
        <v>30</v>
      </c>
      <c r="F3610" s="1" t="s">
        <v>30</v>
      </c>
      <c r="G3610" s="1" t="str">
        <f>IFERROR(SUM(Table1[[#This Row],[Deactivate]]-Table1[[#This Row],[Activate]]),"")</f>
        <v/>
      </c>
      <c r="H3610" s="2" t="str">
        <f t="shared" si="56"/>
        <v/>
      </c>
      <c r="I3610" t="s">
        <v>29</v>
      </c>
      <c r="J3610" t="s">
        <v>66</v>
      </c>
      <c r="K3610">
        <v>0</v>
      </c>
      <c r="L3610">
        <v>0</v>
      </c>
      <c r="M3610" s="1">
        <v>0.53611111111111109</v>
      </c>
      <c r="N3610" s="1">
        <v>0.73819444444444438</v>
      </c>
      <c r="O3610" s="1">
        <v>0</v>
      </c>
      <c r="P3610" s="1">
        <v>0.20208333333333331</v>
      </c>
      <c r="Q3610" s="1">
        <v>0.20208333333333331</v>
      </c>
      <c r="R3610" s="2">
        <v>436.49999999999989</v>
      </c>
      <c r="S3610" s="2">
        <v>436.49999999999989</v>
      </c>
      <c r="T3610" s="2">
        <v>0</v>
      </c>
      <c r="U3610">
        <v>1</v>
      </c>
      <c r="V3610">
        <v>10</v>
      </c>
      <c r="W3610">
        <v>0</v>
      </c>
    </row>
    <row r="3611" spans="1:23" x14ac:dyDescent="0.25">
      <c r="A3611" t="s">
        <v>41</v>
      </c>
      <c r="B3611" s="3">
        <v>45728</v>
      </c>
      <c r="C3611" s="3" t="str">
        <f>TEXT(Table1[[#This Row],[Date]],"ddd")</f>
        <v>Wed</v>
      </c>
      <c r="D3611" t="s">
        <v>2499</v>
      </c>
      <c r="E3611" s="1" t="s">
        <v>30</v>
      </c>
      <c r="F3611" s="1" t="s">
        <v>30</v>
      </c>
      <c r="G3611" s="1" t="str">
        <f>IFERROR(SUM(Table1[[#This Row],[Deactivate]]-Table1[[#This Row],[Activate]]),"")</f>
        <v/>
      </c>
      <c r="H3611" s="2" t="str">
        <f t="shared" si="56"/>
        <v/>
      </c>
      <c r="I3611" t="s">
        <v>22</v>
      </c>
      <c r="J3611" t="s">
        <v>23</v>
      </c>
      <c r="K3611" t="s">
        <v>2690</v>
      </c>
      <c r="L3611">
        <v>0</v>
      </c>
      <c r="M3611" s="1">
        <v>0</v>
      </c>
      <c r="N3611" s="1">
        <v>0</v>
      </c>
      <c r="O3611" s="1">
        <v>0</v>
      </c>
      <c r="P3611" s="1">
        <v>2.0833333333333332E-2</v>
      </c>
      <c r="Q3611" s="1">
        <v>2.0833333333333332E-2</v>
      </c>
      <c r="R3611" s="2">
        <v>45</v>
      </c>
      <c r="S3611" s="2">
        <v>45</v>
      </c>
      <c r="T3611" s="2">
        <v>0</v>
      </c>
      <c r="U3611">
        <v>1</v>
      </c>
      <c r="V3611">
        <v>10</v>
      </c>
      <c r="W3611">
        <v>0</v>
      </c>
    </row>
    <row r="3612" spans="1:23" x14ac:dyDescent="0.25">
      <c r="A3612" t="s">
        <v>41</v>
      </c>
      <c r="B3612" s="3">
        <v>45728</v>
      </c>
      <c r="C3612" s="3" t="str">
        <f>TEXT(Table1[[#This Row],[Date]],"ddd")</f>
        <v>Wed</v>
      </c>
      <c r="D3612" t="s">
        <v>2499</v>
      </c>
      <c r="E3612" s="1">
        <v>0.27975694444444443</v>
      </c>
      <c r="F3612" s="1" t="s">
        <v>30</v>
      </c>
      <c r="G3612" s="1" t="str">
        <f>IFERROR(SUM(Table1[[#This Row],[Deactivate]]-Table1[[#This Row],[Activate]]),"")</f>
        <v/>
      </c>
      <c r="H3612" s="2" t="str">
        <f t="shared" si="56"/>
        <v/>
      </c>
      <c r="I3612" t="s">
        <v>25</v>
      </c>
      <c r="J3612" t="s">
        <v>56</v>
      </c>
      <c r="K3612">
        <v>0</v>
      </c>
      <c r="L3612" t="s">
        <v>2691</v>
      </c>
      <c r="M3612" s="1">
        <v>0.33263888888888887</v>
      </c>
      <c r="N3612" s="1">
        <v>0.70763888888888893</v>
      </c>
      <c r="O3612" s="1">
        <v>0</v>
      </c>
      <c r="P3612" s="1">
        <v>0.375</v>
      </c>
      <c r="Q3612" s="1">
        <v>0.375</v>
      </c>
      <c r="R3612" s="2">
        <v>810</v>
      </c>
      <c r="S3612" s="2">
        <v>810</v>
      </c>
      <c r="T3612" s="2">
        <v>0</v>
      </c>
      <c r="U3612">
        <v>1</v>
      </c>
      <c r="V3612">
        <v>10</v>
      </c>
      <c r="W3612">
        <v>0</v>
      </c>
    </row>
    <row r="3613" spans="1:23" x14ac:dyDescent="0.25">
      <c r="A3613" t="s">
        <v>43</v>
      </c>
      <c r="B3613" s="3">
        <v>45728</v>
      </c>
      <c r="C3613" s="3" t="str">
        <f>TEXT(Table1[[#This Row],[Date]],"ddd")</f>
        <v>Wed</v>
      </c>
      <c r="D3613" t="s">
        <v>2499</v>
      </c>
      <c r="E3613" s="1" t="s">
        <v>30</v>
      </c>
      <c r="F3613" s="1" t="s">
        <v>30</v>
      </c>
      <c r="G3613" s="1" t="str">
        <f>IFERROR(SUM(Table1[[#This Row],[Deactivate]]-Table1[[#This Row],[Activate]]),"")</f>
        <v/>
      </c>
      <c r="H3613" s="2" t="str">
        <f t="shared" si="56"/>
        <v/>
      </c>
      <c r="I3613" t="s">
        <v>29</v>
      </c>
      <c r="J3613" t="s">
        <v>49</v>
      </c>
      <c r="K3613" t="s">
        <v>2692</v>
      </c>
      <c r="L3613">
        <v>0</v>
      </c>
      <c r="M3613" s="1">
        <v>0.3576388888888889</v>
      </c>
      <c r="N3613" s="1">
        <v>0.61944444444444446</v>
      </c>
      <c r="O3613" s="1">
        <v>4.9305555555555554E-2</v>
      </c>
      <c r="P3613" s="1">
        <v>0.26180555555555557</v>
      </c>
      <c r="Q3613" s="1">
        <v>0.31111111111111112</v>
      </c>
      <c r="R3613" s="2">
        <v>565.5</v>
      </c>
      <c r="S3613" s="2">
        <v>672</v>
      </c>
      <c r="T3613" s="2">
        <v>106.5</v>
      </c>
      <c r="U3613">
        <v>1</v>
      </c>
      <c r="V3613">
        <v>10</v>
      </c>
      <c r="W3613">
        <v>0</v>
      </c>
    </row>
    <row r="3614" spans="1:23" x14ac:dyDescent="0.25">
      <c r="A3614" t="s">
        <v>43</v>
      </c>
      <c r="B3614" s="3">
        <v>45728</v>
      </c>
      <c r="C3614" s="3" t="str">
        <f>TEXT(Table1[[#This Row],[Date]],"ddd")</f>
        <v>Wed</v>
      </c>
      <c r="D3614" t="s">
        <v>2499</v>
      </c>
      <c r="E3614" s="1">
        <v>0.30473379629629632</v>
      </c>
      <c r="F3614" s="1">
        <v>0.67662037037037037</v>
      </c>
      <c r="G3614" s="1">
        <f>IFERROR(SUM(Table1[[#This Row],[Deactivate]]-Table1[[#This Row],[Activate]]),"")</f>
        <v>0.37188657407407405</v>
      </c>
      <c r="H3614" s="2">
        <f t="shared" si="56"/>
        <v>0</v>
      </c>
      <c r="I3614" t="s">
        <v>29</v>
      </c>
      <c r="J3614" t="s">
        <v>23</v>
      </c>
      <c r="K3614" t="s">
        <v>2693</v>
      </c>
      <c r="L3614">
        <v>0</v>
      </c>
      <c r="M3614" s="1">
        <v>0.64097222222222217</v>
      </c>
      <c r="N3614" s="1">
        <v>0.67638888888888893</v>
      </c>
      <c r="O3614" s="1">
        <v>0</v>
      </c>
      <c r="P3614" s="1">
        <v>3.5416666666666666E-2</v>
      </c>
      <c r="Q3614" s="1">
        <v>3.5416666666666666E-2</v>
      </c>
      <c r="R3614" s="2">
        <v>76.5</v>
      </c>
      <c r="S3614" s="2">
        <v>76.5</v>
      </c>
      <c r="T3614" s="2">
        <v>0</v>
      </c>
      <c r="U3614">
        <v>1</v>
      </c>
      <c r="V3614">
        <v>10</v>
      </c>
      <c r="W3614">
        <v>0</v>
      </c>
    </row>
    <row r="3615" spans="1:23" x14ac:dyDescent="0.25">
      <c r="A3615" t="s">
        <v>55</v>
      </c>
      <c r="B3615" s="3">
        <v>45728</v>
      </c>
      <c r="C3615" s="3" t="str">
        <f>TEXT(Table1[[#This Row],[Date]],"ddd")</f>
        <v>Wed</v>
      </c>
      <c r="D3615" t="s">
        <v>2499</v>
      </c>
      <c r="E3615" s="1" t="s">
        <v>30</v>
      </c>
      <c r="F3615" s="1" t="s">
        <v>30</v>
      </c>
      <c r="G3615" s="1" t="str">
        <f>IFERROR(SUM(Table1[[#This Row],[Deactivate]]-Table1[[#This Row],[Activate]]),"")</f>
        <v/>
      </c>
      <c r="H3615" s="2" t="str">
        <f t="shared" si="56"/>
        <v/>
      </c>
      <c r="I3615" t="s">
        <v>29</v>
      </c>
      <c r="J3615" t="s">
        <v>26</v>
      </c>
      <c r="K3615">
        <v>0</v>
      </c>
      <c r="L3615" t="s">
        <v>2694</v>
      </c>
      <c r="M3615" s="1">
        <v>0.41111111111111115</v>
      </c>
      <c r="N3615" s="1">
        <v>0.67361111111111116</v>
      </c>
      <c r="O3615" s="1">
        <v>2.7777777777777779E-3</v>
      </c>
      <c r="P3615" s="1">
        <v>0.26250000000000001</v>
      </c>
      <c r="Q3615" s="1">
        <v>0.26527777777777778</v>
      </c>
      <c r="R3615" s="2">
        <v>567</v>
      </c>
      <c r="S3615" s="2">
        <v>573</v>
      </c>
      <c r="T3615" s="2">
        <v>6</v>
      </c>
      <c r="U3615">
        <v>1</v>
      </c>
      <c r="V3615">
        <v>10</v>
      </c>
      <c r="W3615">
        <v>0</v>
      </c>
    </row>
    <row r="3616" spans="1:23" x14ac:dyDescent="0.25">
      <c r="A3616" t="s">
        <v>55</v>
      </c>
      <c r="B3616" s="3">
        <v>45728</v>
      </c>
      <c r="C3616" s="3" t="str">
        <f>TEXT(Table1[[#This Row],[Date]],"ddd")</f>
        <v>Wed</v>
      </c>
      <c r="D3616" t="s">
        <v>2499</v>
      </c>
      <c r="E3616" s="1">
        <v>0.26246527777777778</v>
      </c>
      <c r="F3616" s="1">
        <v>0.68833333333333335</v>
      </c>
      <c r="G3616" s="1">
        <f>IFERROR(SUM(Table1[[#This Row],[Deactivate]]-Table1[[#This Row],[Activate]]),"")</f>
        <v>0.42586805555555557</v>
      </c>
      <c r="H3616" s="2">
        <f t="shared" si="56"/>
        <v>0</v>
      </c>
      <c r="I3616" t="s">
        <v>29</v>
      </c>
      <c r="J3616" t="s">
        <v>23</v>
      </c>
      <c r="K3616" t="s">
        <v>2695</v>
      </c>
      <c r="L3616">
        <v>0</v>
      </c>
      <c r="M3616" s="1">
        <v>0.67361111111111116</v>
      </c>
      <c r="N3616" s="1">
        <v>0.68819444444444444</v>
      </c>
      <c r="O3616" s="1">
        <v>0</v>
      </c>
      <c r="P3616" s="1">
        <v>1.4583333333333332E-2</v>
      </c>
      <c r="Q3616" s="1">
        <v>1.4583333333333332E-2</v>
      </c>
      <c r="R3616" s="2">
        <v>31.499999999999993</v>
      </c>
      <c r="S3616" s="2">
        <v>31.499999999999993</v>
      </c>
      <c r="T3616" s="2">
        <v>0</v>
      </c>
      <c r="U3616">
        <v>1</v>
      </c>
      <c r="V3616">
        <v>10</v>
      </c>
      <c r="W3616">
        <v>0</v>
      </c>
    </row>
    <row r="3617" spans="1:23" x14ac:dyDescent="0.25">
      <c r="A3617" t="s">
        <v>61</v>
      </c>
      <c r="B3617" s="3">
        <v>45728</v>
      </c>
      <c r="C3617" s="3" t="str">
        <f>TEXT(Table1[[#This Row],[Date]],"ddd")</f>
        <v>Wed</v>
      </c>
      <c r="D3617" t="s">
        <v>2499</v>
      </c>
      <c r="E3617" s="1" t="s">
        <v>30</v>
      </c>
      <c r="F3617" s="1" t="s">
        <v>30</v>
      </c>
      <c r="G3617" s="1" t="str">
        <f>IFERROR(SUM(Table1[[#This Row],[Deactivate]]-Table1[[#This Row],[Activate]]),"")</f>
        <v/>
      </c>
      <c r="H3617" s="2" t="str">
        <f t="shared" si="56"/>
        <v/>
      </c>
      <c r="I3617" t="s">
        <v>22</v>
      </c>
      <c r="J3617" t="s">
        <v>23</v>
      </c>
      <c r="K3617" t="s">
        <v>2696</v>
      </c>
      <c r="L3617">
        <v>0</v>
      </c>
      <c r="M3617" s="1">
        <v>0</v>
      </c>
      <c r="N3617" s="1">
        <v>0</v>
      </c>
      <c r="O3617" s="1">
        <v>0</v>
      </c>
      <c r="P3617" s="1">
        <v>2.0833333333333332E-2</v>
      </c>
      <c r="Q3617" s="1">
        <v>2.0833333333333332E-2</v>
      </c>
      <c r="R3617" s="2">
        <v>45</v>
      </c>
      <c r="S3617" s="2">
        <v>45</v>
      </c>
      <c r="T3617" s="2">
        <v>0</v>
      </c>
      <c r="U3617">
        <v>1</v>
      </c>
      <c r="V3617">
        <v>10</v>
      </c>
      <c r="W3617">
        <v>0</v>
      </c>
    </row>
    <row r="3618" spans="1:23" x14ac:dyDescent="0.25">
      <c r="A3618" t="s">
        <v>63</v>
      </c>
      <c r="B3618" s="3">
        <v>45728</v>
      </c>
      <c r="C3618" s="3" t="str">
        <f>TEXT(Table1[[#This Row],[Date]],"ddd")</f>
        <v>Wed</v>
      </c>
      <c r="D3618" t="s">
        <v>2499</v>
      </c>
      <c r="E3618" s="1" t="s">
        <v>30</v>
      </c>
      <c r="F3618" s="1" t="s">
        <v>30</v>
      </c>
      <c r="G3618" s="1" t="str">
        <f>IFERROR(SUM(Table1[[#This Row],[Deactivate]]-Table1[[#This Row],[Activate]]),"")</f>
        <v/>
      </c>
      <c r="H3618" s="2" t="str">
        <f t="shared" si="56"/>
        <v/>
      </c>
      <c r="I3618" t="s">
        <v>29</v>
      </c>
      <c r="J3618" t="s">
        <v>243</v>
      </c>
      <c r="K3618">
        <v>0</v>
      </c>
      <c r="L3618" t="s">
        <v>2687</v>
      </c>
      <c r="M3618" s="1">
        <v>0.38125000000000003</v>
      </c>
      <c r="N3618" s="1">
        <v>0.3833333333333333</v>
      </c>
      <c r="O3618" s="1">
        <v>9.2361111111111116E-2</v>
      </c>
      <c r="P3618" s="1">
        <v>2.0833333333333333E-3</v>
      </c>
      <c r="Q3618" s="1">
        <v>9.4444444444444456E-2</v>
      </c>
      <c r="R3618" s="2">
        <v>4.5</v>
      </c>
      <c r="S3618" s="2">
        <v>204.00000000000006</v>
      </c>
      <c r="T3618" s="2">
        <v>199.50000000000006</v>
      </c>
      <c r="U3618">
        <v>1</v>
      </c>
      <c r="V3618">
        <v>10</v>
      </c>
      <c r="W3618">
        <v>0</v>
      </c>
    </row>
    <row r="3619" spans="1:23" x14ac:dyDescent="0.25">
      <c r="A3619" t="s">
        <v>63</v>
      </c>
      <c r="B3619" s="3">
        <v>45728</v>
      </c>
      <c r="C3619" s="3" t="str">
        <f>TEXT(Table1[[#This Row],[Date]],"ddd")</f>
        <v>Wed</v>
      </c>
      <c r="D3619" t="s">
        <v>2499</v>
      </c>
      <c r="E3619" s="1">
        <v>0.28918981481481482</v>
      </c>
      <c r="F3619" s="1">
        <v>0.65925925925925921</v>
      </c>
      <c r="G3619" s="1">
        <f>IFERROR(SUM(Table1[[#This Row],[Deactivate]]-Table1[[#This Row],[Activate]]),"")</f>
        <v>0.3700694444444444</v>
      </c>
      <c r="H3619" s="2">
        <f t="shared" si="56"/>
        <v>0</v>
      </c>
      <c r="I3619" t="s">
        <v>29</v>
      </c>
      <c r="J3619" t="s">
        <v>68</v>
      </c>
      <c r="K3619" t="s">
        <v>2697</v>
      </c>
      <c r="L3619">
        <v>0</v>
      </c>
      <c r="M3619" s="1">
        <v>0.4770833333333333</v>
      </c>
      <c r="N3619" s="1">
        <v>0.51458333333333328</v>
      </c>
      <c r="O3619" s="1">
        <v>9.2361111111111116E-2</v>
      </c>
      <c r="P3619" s="1">
        <v>3.7499999999999999E-2</v>
      </c>
      <c r="Q3619" s="1">
        <v>0.12986111111111112</v>
      </c>
      <c r="R3619" s="2">
        <v>81</v>
      </c>
      <c r="S3619" s="2">
        <v>280.50000000000006</v>
      </c>
      <c r="T3619" s="2">
        <v>199.50000000000006</v>
      </c>
      <c r="U3619">
        <v>1</v>
      </c>
      <c r="V3619">
        <v>10</v>
      </c>
      <c r="W3619">
        <v>0</v>
      </c>
    </row>
    <row r="3620" spans="1:23" x14ac:dyDescent="0.25">
      <c r="A3620" t="s">
        <v>63</v>
      </c>
      <c r="B3620" s="3">
        <v>45728</v>
      </c>
      <c r="C3620" s="3" t="str">
        <f>TEXT(Table1[[#This Row],[Date]],"ddd")</f>
        <v>Wed</v>
      </c>
      <c r="D3620" t="s">
        <v>2499</v>
      </c>
      <c r="E3620" s="1" t="s">
        <v>30</v>
      </c>
      <c r="F3620" s="1" t="s">
        <v>30</v>
      </c>
      <c r="G3620" s="1" t="str">
        <f>IFERROR(SUM(Table1[[#This Row],[Deactivate]]-Table1[[#This Row],[Activate]]),"")</f>
        <v/>
      </c>
      <c r="H3620" s="2" t="str">
        <f t="shared" si="56"/>
        <v/>
      </c>
      <c r="I3620" t="s">
        <v>29</v>
      </c>
      <c r="J3620" t="s">
        <v>23</v>
      </c>
      <c r="K3620" t="s">
        <v>2698</v>
      </c>
      <c r="L3620">
        <v>0</v>
      </c>
      <c r="M3620" s="1">
        <v>0.52083333333333337</v>
      </c>
      <c r="N3620" s="1">
        <v>0.53888888888888886</v>
      </c>
      <c r="O3620" s="1">
        <v>0</v>
      </c>
      <c r="P3620" s="1">
        <v>1.8055555555555557E-2</v>
      </c>
      <c r="Q3620" s="1">
        <v>1.8055555555555557E-2</v>
      </c>
      <c r="R3620" s="2">
        <v>39.000000000000007</v>
      </c>
      <c r="S3620" s="2">
        <v>39.000000000000007</v>
      </c>
      <c r="T3620" s="2">
        <v>0</v>
      </c>
      <c r="U3620">
        <v>1</v>
      </c>
      <c r="V3620">
        <v>10</v>
      </c>
      <c r="W3620">
        <v>0</v>
      </c>
    </row>
    <row r="3621" spans="1:23" x14ac:dyDescent="0.25">
      <c r="A3621" t="s">
        <v>63</v>
      </c>
      <c r="B3621" s="3">
        <v>45728</v>
      </c>
      <c r="C3621" s="3" t="str">
        <f>TEXT(Table1[[#This Row],[Date]],"ddd")</f>
        <v>Wed</v>
      </c>
      <c r="D3621" t="s">
        <v>2499</v>
      </c>
      <c r="E3621" s="1" t="s">
        <v>30</v>
      </c>
      <c r="F3621" s="1" t="s">
        <v>30</v>
      </c>
      <c r="G3621" s="1" t="str">
        <f>IFERROR(SUM(Table1[[#This Row],[Deactivate]]-Table1[[#This Row],[Activate]]),"")</f>
        <v/>
      </c>
      <c r="H3621" s="2" t="str">
        <f t="shared" si="56"/>
        <v/>
      </c>
      <c r="I3621" t="s">
        <v>29</v>
      </c>
      <c r="J3621" t="s">
        <v>26</v>
      </c>
      <c r="K3621">
        <v>0</v>
      </c>
      <c r="L3621">
        <v>0</v>
      </c>
      <c r="M3621" s="1">
        <v>0.57777777777777783</v>
      </c>
      <c r="N3621" s="1">
        <v>0.61319444444444449</v>
      </c>
      <c r="O3621" s="1">
        <v>4.1666666666666664E-2</v>
      </c>
      <c r="P3621" s="1">
        <v>3.5416666666666666E-2</v>
      </c>
      <c r="Q3621" s="1">
        <v>7.7083333333333337E-2</v>
      </c>
      <c r="R3621" s="2">
        <v>76.5</v>
      </c>
      <c r="S3621" s="2">
        <v>166.5</v>
      </c>
      <c r="T3621" s="2">
        <v>90</v>
      </c>
      <c r="U3621">
        <v>1</v>
      </c>
      <c r="V3621">
        <v>10</v>
      </c>
      <c r="W3621">
        <v>0</v>
      </c>
    </row>
    <row r="3622" spans="1:23" x14ac:dyDescent="0.25">
      <c r="A3622" t="s">
        <v>86</v>
      </c>
      <c r="B3622" s="3">
        <v>45728</v>
      </c>
      <c r="C3622" s="3" t="str">
        <f>TEXT(Table1[[#This Row],[Date]],"ddd")</f>
        <v>Wed</v>
      </c>
      <c r="D3622" t="s">
        <v>2499</v>
      </c>
      <c r="E3622" s="1" t="s">
        <v>30</v>
      </c>
      <c r="F3622" s="1" t="s">
        <v>30</v>
      </c>
      <c r="G3622" s="1" t="str">
        <f>IFERROR(SUM(Table1[[#This Row],[Deactivate]]-Table1[[#This Row],[Activate]]),"")</f>
        <v/>
      </c>
      <c r="H3622" s="2" t="str">
        <f t="shared" si="56"/>
        <v/>
      </c>
      <c r="I3622" t="s">
        <v>29</v>
      </c>
      <c r="J3622" t="s">
        <v>26</v>
      </c>
      <c r="K3622">
        <v>0</v>
      </c>
      <c r="L3622" t="s">
        <v>2699</v>
      </c>
      <c r="M3622" s="1">
        <v>0.20833333333333334</v>
      </c>
      <c r="N3622" s="1">
        <v>0.55833333333333335</v>
      </c>
      <c r="O3622" s="1">
        <v>0</v>
      </c>
      <c r="P3622" s="1">
        <v>0.35000000000000003</v>
      </c>
      <c r="Q3622" s="1">
        <v>0.35000000000000003</v>
      </c>
      <c r="R3622" s="2">
        <v>756.00000000000011</v>
      </c>
      <c r="S3622" s="2">
        <v>756.00000000000011</v>
      </c>
      <c r="T3622" s="2">
        <v>0</v>
      </c>
      <c r="U3622">
        <v>1</v>
      </c>
      <c r="V3622">
        <v>10</v>
      </c>
      <c r="W3622">
        <v>0</v>
      </c>
    </row>
    <row r="3623" spans="1:23" x14ac:dyDescent="0.25">
      <c r="A3623" t="s">
        <v>86</v>
      </c>
      <c r="B3623" s="3">
        <v>45728</v>
      </c>
      <c r="C3623" s="3" t="str">
        <f>TEXT(Table1[[#This Row],[Date]],"ddd")</f>
        <v>Wed</v>
      </c>
      <c r="D3623" t="s">
        <v>2499</v>
      </c>
      <c r="E3623" s="1">
        <v>0.20850694444444445</v>
      </c>
      <c r="F3623" s="1">
        <v>0.58267361111111116</v>
      </c>
      <c r="G3623" s="1">
        <f>IFERROR(SUM(Table1[[#This Row],[Deactivate]]-Table1[[#This Row],[Activate]]),"")</f>
        <v>0.3741666666666667</v>
      </c>
      <c r="H3623" s="2">
        <f t="shared" si="56"/>
        <v>0</v>
      </c>
      <c r="I3623" t="s">
        <v>29</v>
      </c>
      <c r="J3623" t="s">
        <v>23</v>
      </c>
      <c r="K3623" t="s">
        <v>2700</v>
      </c>
      <c r="L3623">
        <v>0</v>
      </c>
      <c r="M3623" s="1">
        <v>0.55833333333333335</v>
      </c>
      <c r="N3623" s="1">
        <v>0.58263888888888882</v>
      </c>
      <c r="O3623" s="1">
        <v>0</v>
      </c>
      <c r="P3623" s="1">
        <v>2.4305555555555556E-2</v>
      </c>
      <c r="Q3623" s="1">
        <v>2.4305555555555556E-2</v>
      </c>
      <c r="R3623" s="2">
        <v>52.5</v>
      </c>
      <c r="S3623" s="2">
        <v>52.5</v>
      </c>
      <c r="T3623" s="2">
        <v>0</v>
      </c>
      <c r="U3623">
        <v>1</v>
      </c>
      <c r="V3623">
        <v>10</v>
      </c>
      <c r="W3623">
        <v>0</v>
      </c>
    </row>
    <row r="3624" spans="1:23" x14ac:dyDescent="0.25">
      <c r="A3624" t="s">
        <v>65</v>
      </c>
      <c r="B3624" s="3">
        <v>45728</v>
      </c>
      <c r="C3624" s="3" t="str">
        <f>TEXT(Table1[[#This Row],[Date]],"ddd")</f>
        <v>Wed</v>
      </c>
      <c r="D3624" t="s">
        <v>2499</v>
      </c>
      <c r="E3624" s="1" t="s">
        <v>30</v>
      </c>
      <c r="F3624" s="1" t="s">
        <v>30</v>
      </c>
      <c r="G3624" s="1" t="str">
        <f>IFERROR(SUM(Table1[[#This Row],[Deactivate]]-Table1[[#This Row],[Activate]]),"")</f>
        <v/>
      </c>
      <c r="H3624" s="2" t="str">
        <f t="shared" si="56"/>
        <v/>
      </c>
      <c r="I3624" t="s">
        <v>29</v>
      </c>
      <c r="J3624" t="s">
        <v>49</v>
      </c>
      <c r="K3624" t="s">
        <v>2701</v>
      </c>
      <c r="L3624">
        <v>0</v>
      </c>
      <c r="M3624" s="1">
        <v>0.35833333333333334</v>
      </c>
      <c r="N3624" s="1">
        <v>0.61944444444444446</v>
      </c>
      <c r="O3624" s="1">
        <v>3.888888888888889E-2</v>
      </c>
      <c r="P3624" s="1">
        <v>0.26111111111111113</v>
      </c>
      <c r="Q3624" s="1">
        <v>0.30000000000000004</v>
      </c>
      <c r="R3624" s="2">
        <v>564</v>
      </c>
      <c r="S3624" s="2">
        <v>648.00000000000011</v>
      </c>
      <c r="T3624" s="2">
        <v>84.000000000000114</v>
      </c>
      <c r="U3624">
        <v>1</v>
      </c>
      <c r="V3624">
        <v>10</v>
      </c>
      <c r="W3624">
        <v>0</v>
      </c>
    </row>
    <row r="3625" spans="1:23" x14ac:dyDescent="0.25">
      <c r="A3625" t="s">
        <v>65</v>
      </c>
      <c r="B3625" s="3">
        <v>45728</v>
      </c>
      <c r="C3625" s="3" t="str">
        <f>TEXT(Table1[[#This Row],[Date]],"ddd")</f>
        <v>Wed</v>
      </c>
      <c r="D3625" t="s">
        <v>2499</v>
      </c>
      <c r="E3625" s="1">
        <v>0.31990740740740742</v>
      </c>
      <c r="F3625" s="1">
        <v>0.78873842592592591</v>
      </c>
      <c r="G3625" s="1">
        <f>IFERROR(SUM(Table1[[#This Row],[Deactivate]]-Table1[[#This Row],[Activate]]),"")</f>
        <v>0.46883101851851849</v>
      </c>
      <c r="H3625" s="2">
        <f t="shared" si="56"/>
        <v>16.5</v>
      </c>
      <c r="I3625" t="s">
        <v>29</v>
      </c>
      <c r="J3625" t="s">
        <v>23</v>
      </c>
      <c r="K3625" t="s">
        <v>2702</v>
      </c>
      <c r="L3625">
        <v>0</v>
      </c>
      <c r="M3625" s="1">
        <v>0.67013888888888884</v>
      </c>
      <c r="N3625" s="1">
        <v>0.72152777777777777</v>
      </c>
      <c r="O3625" s="1">
        <v>0</v>
      </c>
      <c r="P3625" s="1">
        <v>5.1388888888888894E-2</v>
      </c>
      <c r="Q3625" s="1">
        <v>5.1388888888888894E-2</v>
      </c>
      <c r="R3625" s="2">
        <v>111</v>
      </c>
      <c r="S3625" s="2">
        <v>111</v>
      </c>
      <c r="T3625" s="2">
        <v>0</v>
      </c>
      <c r="U3625">
        <v>1</v>
      </c>
      <c r="V3625">
        <v>10</v>
      </c>
      <c r="W3625">
        <v>0</v>
      </c>
    </row>
    <row r="3626" spans="1:23" x14ac:dyDescent="0.25">
      <c r="A3626" t="s">
        <v>20</v>
      </c>
      <c r="B3626" s="3">
        <v>45729</v>
      </c>
      <c r="C3626" s="3" t="str">
        <f>TEXT(Table1[[#This Row],[Date]],"ddd")</f>
        <v>Thu</v>
      </c>
      <c r="D3626" t="s">
        <v>2499</v>
      </c>
      <c r="E3626" s="1" t="s">
        <v>30</v>
      </c>
      <c r="F3626" s="1" t="s">
        <v>30</v>
      </c>
      <c r="G3626" s="1" t="str">
        <f>IFERROR(SUM(Table1[[#This Row],[Deactivate]]-Table1[[#This Row],[Activate]]),"")</f>
        <v/>
      </c>
      <c r="H3626" s="2" t="str">
        <f t="shared" si="56"/>
        <v/>
      </c>
      <c r="I3626" t="s">
        <v>35</v>
      </c>
      <c r="J3626" t="s">
        <v>90</v>
      </c>
      <c r="K3626">
        <v>0</v>
      </c>
      <c r="L3626" t="s">
        <v>91</v>
      </c>
      <c r="M3626" s="1">
        <v>0</v>
      </c>
      <c r="N3626" s="1">
        <v>0</v>
      </c>
      <c r="O3626" s="1">
        <v>0</v>
      </c>
      <c r="P3626" s="1">
        <v>0</v>
      </c>
      <c r="Q3626" s="1">
        <v>0</v>
      </c>
      <c r="R3626" s="2">
        <v>0</v>
      </c>
      <c r="S3626" s="2">
        <v>0</v>
      </c>
      <c r="T3626" s="2">
        <v>0</v>
      </c>
      <c r="U3626">
        <v>1</v>
      </c>
      <c r="V3626">
        <v>10</v>
      </c>
      <c r="W3626">
        <v>0</v>
      </c>
    </row>
    <row r="3627" spans="1:23" x14ac:dyDescent="0.25">
      <c r="A3627" t="s">
        <v>20</v>
      </c>
      <c r="B3627" s="3">
        <v>45729</v>
      </c>
      <c r="C3627" s="3" t="str">
        <f>TEXT(Table1[[#This Row],[Date]],"ddd")</f>
        <v>Thu</v>
      </c>
      <c r="D3627" t="s">
        <v>2499</v>
      </c>
      <c r="E3627" s="1">
        <v>0.27491898148148147</v>
      </c>
      <c r="F3627" s="1">
        <v>0.76304398148148145</v>
      </c>
      <c r="G3627" s="1">
        <f>IFERROR(SUM(Table1[[#This Row],[Deactivate]]-Table1[[#This Row],[Activate]]),"")</f>
        <v>0.48812499999999998</v>
      </c>
      <c r="H3627" s="2">
        <f t="shared" si="56"/>
        <v>27.5</v>
      </c>
      <c r="I3627" t="s">
        <v>35</v>
      </c>
      <c r="J3627" t="s">
        <v>26</v>
      </c>
      <c r="K3627">
        <v>0</v>
      </c>
      <c r="L3627" t="s">
        <v>2671</v>
      </c>
      <c r="M3627" s="1">
        <v>0</v>
      </c>
      <c r="N3627" s="1">
        <v>0</v>
      </c>
      <c r="O3627" s="1">
        <v>0</v>
      </c>
      <c r="P3627" s="1">
        <v>0</v>
      </c>
      <c r="Q3627" s="1">
        <v>0</v>
      </c>
      <c r="R3627" s="2">
        <v>0</v>
      </c>
      <c r="S3627" s="2">
        <v>0</v>
      </c>
      <c r="T3627" s="2">
        <v>0</v>
      </c>
      <c r="U3627">
        <v>1</v>
      </c>
      <c r="V3627">
        <v>10</v>
      </c>
      <c r="W3627">
        <v>0</v>
      </c>
    </row>
    <row r="3628" spans="1:23" x14ac:dyDescent="0.25">
      <c r="A3628" t="s">
        <v>20</v>
      </c>
      <c r="B3628" s="3">
        <v>45729</v>
      </c>
      <c r="C3628" s="3" t="str">
        <f>TEXT(Table1[[#This Row],[Date]],"ddd")</f>
        <v>Thu</v>
      </c>
      <c r="D3628" t="s">
        <v>2499</v>
      </c>
      <c r="E3628" s="1" t="s">
        <v>30</v>
      </c>
      <c r="F3628" s="1" t="s">
        <v>30</v>
      </c>
      <c r="G3628" s="1" t="str">
        <f>IFERROR(SUM(Table1[[#This Row],[Deactivate]]-Table1[[#This Row],[Activate]]),"")</f>
        <v/>
      </c>
      <c r="H3628" s="2" t="str">
        <f t="shared" si="56"/>
        <v/>
      </c>
      <c r="I3628" t="s">
        <v>29</v>
      </c>
      <c r="J3628" t="s">
        <v>49</v>
      </c>
      <c r="K3628" t="s">
        <v>2703</v>
      </c>
      <c r="L3628">
        <v>0</v>
      </c>
      <c r="M3628" s="1">
        <v>0.3659722222222222</v>
      </c>
      <c r="N3628" s="1">
        <v>0.66180555555555554</v>
      </c>
      <c r="O3628" s="1">
        <v>9.0972222222222218E-2</v>
      </c>
      <c r="P3628" s="1">
        <v>0.29583333333333334</v>
      </c>
      <c r="Q3628" s="1">
        <v>0.38680555555555557</v>
      </c>
      <c r="R3628" s="2">
        <v>639</v>
      </c>
      <c r="S3628" s="2">
        <v>835.5</v>
      </c>
      <c r="T3628" s="2">
        <v>196.5</v>
      </c>
      <c r="U3628">
        <v>1</v>
      </c>
      <c r="V3628">
        <v>10</v>
      </c>
      <c r="W3628">
        <v>0</v>
      </c>
    </row>
    <row r="3629" spans="1:23" x14ac:dyDescent="0.25">
      <c r="A3629" t="s">
        <v>20</v>
      </c>
      <c r="B3629" s="3">
        <v>45729</v>
      </c>
      <c r="C3629" s="3" t="str">
        <f>TEXT(Table1[[#This Row],[Date]],"ddd")</f>
        <v>Thu</v>
      </c>
      <c r="D3629" t="s">
        <v>2499</v>
      </c>
      <c r="E3629" s="1" t="s">
        <v>30</v>
      </c>
      <c r="F3629" s="1" t="s">
        <v>30</v>
      </c>
      <c r="G3629" s="1" t="str">
        <f>IFERROR(SUM(Table1[[#This Row],[Deactivate]]-Table1[[#This Row],[Activate]]),"")</f>
        <v/>
      </c>
      <c r="H3629" s="2" t="str">
        <f t="shared" si="56"/>
        <v/>
      </c>
      <c r="I3629" t="s">
        <v>29</v>
      </c>
      <c r="J3629" t="s">
        <v>23</v>
      </c>
      <c r="K3629" t="s">
        <v>2704</v>
      </c>
      <c r="L3629">
        <v>0</v>
      </c>
      <c r="M3629" s="1">
        <v>0.66180555555555554</v>
      </c>
      <c r="N3629" s="1">
        <v>0.68333333333333324</v>
      </c>
      <c r="O3629" s="1">
        <v>0</v>
      </c>
      <c r="P3629" s="1">
        <v>2.1527777777777781E-2</v>
      </c>
      <c r="Q3629" s="1">
        <v>2.1527777777777781E-2</v>
      </c>
      <c r="R3629" s="2">
        <v>46.500000000000007</v>
      </c>
      <c r="S3629" s="2">
        <v>46.500000000000007</v>
      </c>
      <c r="T3629" s="2">
        <v>0</v>
      </c>
      <c r="U3629">
        <v>1</v>
      </c>
      <c r="V3629">
        <v>10</v>
      </c>
      <c r="W3629">
        <v>0</v>
      </c>
    </row>
    <row r="3630" spans="1:23" x14ac:dyDescent="0.25">
      <c r="A3630" t="s">
        <v>34</v>
      </c>
      <c r="B3630" s="3">
        <v>45729</v>
      </c>
      <c r="C3630" s="3" t="str">
        <f>TEXT(Table1[[#This Row],[Date]],"ddd")</f>
        <v>Thu</v>
      </c>
      <c r="D3630" t="s">
        <v>2499</v>
      </c>
      <c r="E3630" s="1" t="s">
        <v>30</v>
      </c>
      <c r="F3630" s="1" t="s">
        <v>30</v>
      </c>
      <c r="G3630" s="1" t="str">
        <f>IFERROR(SUM(Table1[[#This Row],[Deactivate]]-Table1[[#This Row],[Activate]]),"")</f>
        <v/>
      </c>
      <c r="H3630" s="2" t="str">
        <f t="shared" si="56"/>
        <v/>
      </c>
      <c r="I3630" t="s">
        <v>29</v>
      </c>
      <c r="J3630" t="s">
        <v>90</v>
      </c>
      <c r="K3630">
        <v>0</v>
      </c>
      <c r="L3630" t="s">
        <v>91</v>
      </c>
      <c r="M3630" s="1">
        <v>0.31805555555555554</v>
      </c>
      <c r="N3630" s="1">
        <v>0.32916666666666666</v>
      </c>
      <c r="O3630" s="1">
        <v>0</v>
      </c>
      <c r="P3630" s="1">
        <v>1.1111111111111112E-2</v>
      </c>
      <c r="Q3630" s="1">
        <v>1.1111111111111112E-2</v>
      </c>
      <c r="R3630" s="2">
        <v>24</v>
      </c>
      <c r="S3630" s="2">
        <v>24</v>
      </c>
      <c r="T3630" s="2">
        <v>0</v>
      </c>
      <c r="U3630">
        <v>1</v>
      </c>
      <c r="V3630">
        <v>10</v>
      </c>
      <c r="W3630">
        <v>0</v>
      </c>
    </row>
    <row r="3631" spans="1:23" x14ac:dyDescent="0.25">
      <c r="A3631" t="s">
        <v>34</v>
      </c>
      <c r="B3631" s="3">
        <v>45729</v>
      </c>
      <c r="C3631" s="3" t="str">
        <f>TEXT(Table1[[#This Row],[Date]],"ddd")</f>
        <v>Thu</v>
      </c>
      <c r="D3631" t="s">
        <v>2499</v>
      </c>
      <c r="E3631" s="1">
        <v>0.31828703703703703</v>
      </c>
      <c r="F3631" s="1" t="s">
        <v>30</v>
      </c>
      <c r="G3631" s="1" t="str">
        <f>IFERROR(SUM(Table1[[#This Row],[Deactivate]]-Table1[[#This Row],[Activate]]),"")</f>
        <v/>
      </c>
      <c r="H3631" s="2" t="str">
        <f t="shared" si="56"/>
        <v/>
      </c>
      <c r="I3631" t="s">
        <v>38</v>
      </c>
      <c r="J3631" t="s">
        <v>36</v>
      </c>
      <c r="K3631">
        <v>0</v>
      </c>
      <c r="L3631" t="s">
        <v>2705</v>
      </c>
      <c r="M3631" s="1">
        <v>0.32916666666666666</v>
      </c>
      <c r="N3631" s="1">
        <v>0.5229166666666667</v>
      </c>
      <c r="O3631" s="1">
        <v>0</v>
      </c>
      <c r="P3631" s="1">
        <v>0.19375000000000001</v>
      </c>
      <c r="Q3631" s="1">
        <v>0.19375000000000001</v>
      </c>
      <c r="R3631" s="2">
        <v>418.5</v>
      </c>
      <c r="S3631" s="2">
        <v>418.5</v>
      </c>
      <c r="T3631" s="2">
        <v>0</v>
      </c>
      <c r="U3631">
        <v>1</v>
      </c>
      <c r="V3631">
        <v>10</v>
      </c>
      <c r="W3631">
        <v>0</v>
      </c>
    </row>
    <row r="3632" spans="1:23" x14ac:dyDescent="0.25">
      <c r="A3632" t="s">
        <v>34</v>
      </c>
      <c r="B3632" s="3">
        <v>45729</v>
      </c>
      <c r="C3632" s="3" t="str">
        <f>TEXT(Table1[[#This Row],[Date]],"ddd")</f>
        <v>Thu</v>
      </c>
      <c r="D3632" t="s">
        <v>2499</v>
      </c>
      <c r="E3632" s="1" t="s">
        <v>30</v>
      </c>
      <c r="F3632" s="1" t="s">
        <v>30</v>
      </c>
      <c r="G3632" s="1" t="str">
        <f>IFERROR(SUM(Table1[[#This Row],[Deactivate]]-Table1[[#This Row],[Activate]]),"")</f>
        <v/>
      </c>
      <c r="H3632" s="2" t="str">
        <f t="shared" si="56"/>
        <v/>
      </c>
      <c r="I3632" t="s">
        <v>29</v>
      </c>
      <c r="J3632" t="s">
        <v>23</v>
      </c>
      <c r="K3632" t="s">
        <v>2706</v>
      </c>
      <c r="L3632">
        <v>0</v>
      </c>
      <c r="M3632" s="1">
        <v>0.5229166666666667</v>
      </c>
      <c r="N3632" s="1">
        <v>0.54375000000000007</v>
      </c>
      <c r="O3632" s="1">
        <v>0</v>
      </c>
      <c r="P3632" s="1">
        <v>2.0833333333333332E-2</v>
      </c>
      <c r="Q3632" s="1">
        <v>2.0833333333333332E-2</v>
      </c>
      <c r="R3632" s="2">
        <v>45</v>
      </c>
      <c r="S3632" s="2">
        <v>45</v>
      </c>
      <c r="T3632" s="2">
        <v>0</v>
      </c>
      <c r="U3632">
        <v>1</v>
      </c>
      <c r="V3632">
        <v>10</v>
      </c>
      <c r="W3632">
        <v>0</v>
      </c>
    </row>
    <row r="3633" spans="1:23" x14ac:dyDescent="0.25">
      <c r="A3633" t="s">
        <v>34</v>
      </c>
      <c r="B3633" s="3">
        <v>45729</v>
      </c>
      <c r="C3633" s="3" t="str">
        <f>TEXT(Table1[[#This Row],[Date]],"ddd")</f>
        <v>Thu</v>
      </c>
      <c r="D3633" t="s">
        <v>2499</v>
      </c>
      <c r="E3633" s="1" t="s">
        <v>30</v>
      </c>
      <c r="F3633" s="1" t="s">
        <v>30</v>
      </c>
      <c r="G3633" s="1" t="str">
        <f>IFERROR(SUM(Table1[[#This Row],[Deactivate]]-Table1[[#This Row],[Activate]]),"")</f>
        <v/>
      </c>
      <c r="H3633" s="2" t="str">
        <f t="shared" si="56"/>
        <v/>
      </c>
      <c r="I3633" t="s">
        <v>25</v>
      </c>
      <c r="J3633" t="s">
        <v>36</v>
      </c>
      <c r="K3633">
        <v>0</v>
      </c>
      <c r="L3633" t="s">
        <v>2705</v>
      </c>
      <c r="M3633" s="1">
        <v>0.54375000000000007</v>
      </c>
      <c r="N3633" s="1">
        <v>0.91875000000000007</v>
      </c>
      <c r="O3633" s="1">
        <v>0</v>
      </c>
      <c r="P3633" s="1">
        <v>0.375</v>
      </c>
      <c r="Q3633" s="1">
        <v>0.375</v>
      </c>
      <c r="R3633" s="2">
        <v>810</v>
      </c>
      <c r="S3633" s="2">
        <v>810</v>
      </c>
      <c r="T3633" s="2">
        <v>0</v>
      </c>
      <c r="U3633">
        <v>1</v>
      </c>
      <c r="V3633">
        <v>10</v>
      </c>
      <c r="W3633">
        <v>0</v>
      </c>
    </row>
    <row r="3634" spans="1:23" x14ac:dyDescent="0.25">
      <c r="A3634" t="s">
        <v>41</v>
      </c>
      <c r="B3634" s="3">
        <v>45729</v>
      </c>
      <c r="C3634" s="3" t="str">
        <f>TEXT(Table1[[#This Row],[Date]],"ddd")</f>
        <v>Thu</v>
      </c>
      <c r="D3634" t="s">
        <v>2499</v>
      </c>
      <c r="E3634" s="1" t="s">
        <v>30</v>
      </c>
      <c r="F3634" s="1" t="s">
        <v>30</v>
      </c>
      <c r="G3634" s="1" t="str">
        <f>IFERROR(SUM(Table1[[#This Row],[Deactivate]]-Table1[[#This Row],[Activate]]),"")</f>
        <v/>
      </c>
      <c r="H3634" s="2" t="str">
        <f t="shared" si="56"/>
        <v/>
      </c>
      <c r="I3634" t="s">
        <v>29</v>
      </c>
      <c r="J3634" t="s">
        <v>90</v>
      </c>
      <c r="K3634">
        <v>0</v>
      </c>
      <c r="L3634" t="s">
        <v>91</v>
      </c>
      <c r="M3634" s="1">
        <v>0.28611111111111115</v>
      </c>
      <c r="N3634" s="1">
        <v>0.3576388888888889</v>
      </c>
      <c r="O3634" s="1">
        <v>0</v>
      </c>
      <c r="P3634" s="1">
        <v>7.1527777777777787E-2</v>
      </c>
      <c r="Q3634" s="1">
        <v>7.1527777777777787E-2</v>
      </c>
      <c r="R3634" s="2">
        <v>154.50000000000003</v>
      </c>
      <c r="S3634" s="2">
        <v>154.50000000000003</v>
      </c>
      <c r="T3634" s="2">
        <v>0</v>
      </c>
      <c r="U3634">
        <v>1</v>
      </c>
      <c r="V3634">
        <v>10</v>
      </c>
      <c r="W3634">
        <v>0</v>
      </c>
    </row>
    <row r="3635" spans="1:23" x14ac:dyDescent="0.25">
      <c r="A3635" t="s">
        <v>41</v>
      </c>
      <c r="B3635" s="3">
        <v>45729</v>
      </c>
      <c r="C3635" s="3" t="str">
        <f>TEXT(Table1[[#This Row],[Date]],"ddd")</f>
        <v>Thu</v>
      </c>
      <c r="D3635" t="s">
        <v>2499</v>
      </c>
      <c r="E3635" s="1">
        <v>0.28657407407407409</v>
      </c>
      <c r="F3635" s="1">
        <v>0.8986574074074074</v>
      </c>
      <c r="G3635" s="1">
        <f>IFERROR(SUM(Table1[[#This Row],[Deactivate]]-Table1[[#This Row],[Activate]]),"")</f>
        <v>0.61208333333333331</v>
      </c>
      <c r="H3635" s="2">
        <f t="shared" si="56"/>
        <v>93.5</v>
      </c>
      <c r="I3635" t="s">
        <v>29</v>
      </c>
      <c r="J3635" t="s">
        <v>56</v>
      </c>
      <c r="K3635">
        <v>0</v>
      </c>
      <c r="L3635" t="s">
        <v>2691</v>
      </c>
      <c r="M3635" s="1">
        <v>0.3576388888888889</v>
      </c>
      <c r="N3635" s="1">
        <v>0.8979166666666667</v>
      </c>
      <c r="O3635" s="1">
        <v>0</v>
      </c>
      <c r="P3635" s="1">
        <v>0.54027777777777775</v>
      </c>
      <c r="Q3635" s="1">
        <v>0.54027777777777775</v>
      </c>
      <c r="R3635" s="2">
        <v>1167</v>
      </c>
      <c r="S3635" s="2">
        <v>1167</v>
      </c>
      <c r="T3635" s="2">
        <v>0</v>
      </c>
      <c r="U3635">
        <v>1</v>
      </c>
      <c r="V3635">
        <v>10</v>
      </c>
      <c r="W3635">
        <v>0</v>
      </c>
    </row>
    <row r="3636" spans="1:23" x14ac:dyDescent="0.25">
      <c r="A3636" t="s">
        <v>41</v>
      </c>
      <c r="B3636" s="3">
        <v>45729</v>
      </c>
      <c r="C3636" s="3" t="str">
        <f>TEXT(Table1[[#This Row],[Date]],"ddd")</f>
        <v>Thu</v>
      </c>
      <c r="D3636" t="s">
        <v>2499</v>
      </c>
      <c r="E3636" s="1" t="s">
        <v>30</v>
      </c>
      <c r="F3636" s="1" t="s">
        <v>30</v>
      </c>
      <c r="G3636" s="1" t="str">
        <f>IFERROR(SUM(Table1[[#This Row],[Deactivate]]-Table1[[#This Row],[Activate]]),"")</f>
        <v/>
      </c>
      <c r="H3636" s="2" t="str">
        <f t="shared" si="56"/>
        <v/>
      </c>
      <c r="I3636" t="s">
        <v>29</v>
      </c>
      <c r="J3636" t="s">
        <v>23</v>
      </c>
      <c r="K3636" t="s">
        <v>2707</v>
      </c>
      <c r="L3636">
        <v>0</v>
      </c>
      <c r="M3636" s="1">
        <v>0.8979166666666667</v>
      </c>
      <c r="N3636" s="1">
        <v>0.89861111111111114</v>
      </c>
      <c r="O3636" s="1">
        <v>0</v>
      </c>
      <c r="P3636" s="1">
        <v>6.9444444444444447E-4</v>
      </c>
      <c r="Q3636" s="1">
        <v>6.9444444444444447E-4</v>
      </c>
      <c r="R3636" s="2">
        <v>1.5</v>
      </c>
      <c r="S3636" s="2">
        <v>1.5</v>
      </c>
      <c r="T3636" s="2">
        <v>0</v>
      </c>
      <c r="U3636">
        <v>1</v>
      </c>
      <c r="V3636">
        <v>10</v>
      </c>
      <c r="W3636">
        <v>0</v>
      </c>
    </row>
    <row r="3637" spans="1:23" x14ac:dyDescent="0.25">
      <c r="A3637" t="s">
        <v>43</v>
      </c>
      <c r="B3637" s="3">
        <v>45729</v>
      </c>
      <c r="C3637" s="3" t="str">
        <f>TEXT(Table1[[#This Row],[Date]],"ddd")</f>
        <v>Thu</v>
      </c>
      <c r="D3637" t="s">
        <v>2499</v>
      </c>
      <c r="E3637" s="1" t="s">
        <v>30</v>
      </c>
      <c r="F3637" s="1" t="s">
        <v>30</v>
      </c>
      <c r="G3637" s="1" t="str">
        <f>IFERROR(SUM(Table1[[#This Row],[Deactivate]]-Table1[[#This Row],[Activate]]),"")</f>
        <v/>
      </c>
      <c r="H3637" s="2" t="str">
        <f t="shared" si="56"/>
        <v/>
      </c>
      <c r="I3637" t="s">
        <v>35</v>
      </c>
      <c r="J3637" t="s">
        <v>26</v>
      </c>
      <c r="K3637">
        <v>0</v>
      </c>
      <c r="L3637" t="s">
        <v>2708</v>
      </c>
      <c r="M3637" s="1">
        <v>0</v>
      </c>
      <c r="N3637" s="1">
        <v>0</v>
      </c>
      <c r="O3637" s="1">
        <v>0</v>
      </c>
      <c r="P3637" s="1">
        <v>0</v>
      </c>
      <c r="Q3637" s="1">
        <v>0</v>
      </c>
      <c r="R3637" s="2">
        <v>0</v>
      </c>
      <c r="S3637" s="2">
        <v>0</v>
      </c>
      <c r="T3637" s="2">
        <v>0</v>
      </c>
      <c r="U3637">
        <v>1</v>
      </c>
      <c r="V3637">
        <v>10</v>
      </c>
      <c r="W3637">
        <v>0</v>
      </c>
    </row>
    <row r="3638" spans="1:23" x14ac:dyDescent="0.25">
      <c r="A3638" t="s">
        <v>43</v>
      </c>
      <c r="B3638" s="3">
        <v>45729</v>
      </c>
      <c r="C3638" s="3" t="str">
        <f>TEXT(Table1[[#This Row],[Date]],"ddd")</f>
        <v>Thu</v>
      </c>
      <c r="D3638" t="s">
        <v>2499</v>
      </c>
      <c r="E3638" s="1">
        <v>0.35627314814814814</v>
      </c>
      <c r="F3638" s="1">
        <v>0.67975694444444446</v>
      </c>
      <c r="G3638" s="1">
        <f>IFERROR(SUM(Table1[[#This Row],[Deactivate]]-Table1[[#This Row],[Activate]]),"")</f>
        <v>0.32348379629629631</v>
      </c>
      <c r="H3638" s="2">
        <f t="shared" si="56"/>
        <v>0</v>
      </c>
      <c r="I3638" t="s">
        <v>29</v>
      </c>
      <c r="J3638" t="s">
        <v>90</v>
      </c>
      <c r="K3638">
        <v>0</v>
      </c>
      <c r="L3638" t="s">
        <v>91</v>
      </c>
      <c r="M3638" s="1">
        <v>0.35625000000000001</v>
      </c>
      <c r="N3638" s="1">
        <v>0.35625000000000001</v>
      </c>
      <c r="O3638" s="1">
        <v>0</v>
      </c>
      <c r="P3638" s="1">
        <v>0</v>
      </c>
      <c r="Q3638" s="1">
        <v>0</v>
      </c>
      <c r="R3638" s="2">
        <v>0</v>
      </c>
      <c r="S3638" s="2">
        <v>0</v>
      </c>
      <c r="T3638" s="2">
        <v>0</v>
      </c>
      <c r="U3638">
        <v>1</v>
      </c>
      <c r="V3638">
        <v>10</v>
      </c>
      <c r="W3638">
        <v>0</v>
      </c>
    </row>
    <row r="3639" spans="1:23" x14ac:dyDescent="0.25">
      <c r="A3639" t="s">
        <v>43</v>
      </c>
      <c r="B3639" s="3">
        <v>45729</v>
      </c>
      <c r="C3639" s="3" t="str">
        <f>TEXT(Table1[[#This Row],[Date]],"ddd")</f>
        <v>Thu</v>
      </c>
      <c r="D3639" t="s">
        <v>2499</v>
      </c>
      <c r="E3639" s="1" t="s">
        <v>30</v>
      </c>
      <c r="F3639" s="1" t="s">
        <v>30</v>
      </c>
      <c r="G3639" s="1" t="str">
        <f>IFERROR(SUM(Table1[[#This Row],[Deactivate]]-Table1[[#This Row],[Activate]]),"")</f>
        <v/>
      </c>
      <c r="H3639" s="2" t="str">
        <f t="shared" si="56"/>
        <v/>
      </c>
      <c r="I3639" t="s">
        <v>38</v>
      </c>
      <c r="J3639" t="s">
        <v>26</v>
      </c>
      <c r="K3639">
        <v>0</v>
      </c>
      <c r="L3639">
        <v>0</v>
      </c>
      <c r="M3639" s="1">
        <v>0.37083333333333335</v>
      </c>
      <c r="N3639" s="1">
        <v>0.50624999999999998</v>
      </c>
      <c r="O3639" s="1">
        <v>1.3888888888888889E-3</v>
      </c>
      <c r="P3639" s="1">
        <v>0.13541666666666666</v>
      </c>
      <c r="Q3639" s="1">
        <v>0.13680555555555554</v>
      </c>
      <c r="R3639" s="2">
        <v>292.5</v>
      </c>
      <c r="S3639" s="2">
        <v>295.49999999999994</v>
      </c>
      <c r="T3639" s="2">
        <v>2.9999999999999432</v>
      </c>
      <c r="U3639">
        <v>1</v>
      </c>
      <c r="V3639">
        <v>10</v>
      </c>
      <c r="W3639">
        <v>0</v>
      </c>
    </row>
    <row r="3640" spans="1:23" x14ac:dyDescent="0.25">
      <c r="A3640" t="s">
        <v>43</v>
      </c>
      <c r="B3640" s="3">
        <v>45729</v>
      </c>
      <c r="C3640" s="3" t="str">
        <f>TEXT(Table1[[#This Row],[Date]],"ddd")</f>
        <v>Thu</v>
      </c>
      <c r="D3640" t="s">
        <v>2499</v>
      </c>
      <c r="E3640" s="1" t="s">
        <v>30</v>
      </c>
      <c r="F3640" s="1" t="s">
        <v>30</v>
      </c>
      <c r="G3640" s="1" t="str">
        <f>IFERROR(SUM(Table1[[#This Row],[Deactivate]]-Table1[[#This Row],[Activate]]),"")</f>
        <v/>
      </c>
      <c r="H3640" s="2" t="str">
        <f t="shared" si="56"/>
        <v/>
      </c>
      <c r="I3640" t="s">
        <v>29</v>
      </c>
      <c r="J3640" t="s">
        <v>23</v>
      </c>
      <c r="K3640" t="s">
        <v>2709</v>
      </c>
      <c r="L3640">
        <v>0</v>
      </c>
      <c r="M3640" s="1">
        <v>0.50624999999999998</v>
      </c>
      <c r="N3640" s="1">
        <v>0.54652777777777783</v>
      </c>
      <c r="O3640" s="1">
        <v>0</v>
      </c>
      <c r="P3640" s="1">
        <v>4.027777777777778E-2</v>
      </c>
      <c r="Q3640" s="1">
        <v>4.027777777777778E-2</v>
      </c>
      <c r="R3640" s="2">
        <v>87.000000000000014</v>
      </c>
      <c r="S3640" s="2">
        <v>87.000000000000014</v>
      </c>
      <c r="T3640" s="2">
        <v>0</v>
      </c>
      <c r="U3640">
        <v>1</v>
      </c>
      <c r="V3640">
        <v>10</v>
      </c>
      <c r="W3640">
        <v>0</v>
      </c>
    </row>
    <row r="3641" spans="1:23" x14ac:dyDescent="0.25">
      <c r="A3641" t="s">
        <v>43</v>
      </c>
      <c r="B3641" s="3">
        <v>45729</v>
      </c>
      <c r="C3641" s="3" t="str">
        <f>TEXT(Table1[[#This Row],[Date]],"ddd")</f>
        <v>Thu</v>
      </c>
      <c r="D3641" t="s">
        <v>2499</v>
      </c>
      <c r="E3641" s="1" t="s">
        <v>30</v>
      </c>
      <c r="F3641" s="1" t="s">
        <v>30</v>
      </c>
      <c r="G3641" s="1" t="str">
        <f>IFERROR(SUM(Table1[[#This Row],[Deactivate]]-Table1[[#This Row],[Activate]]),"")</f>
        <v/>
      </c>
      <c r="H3641" s="2" t="str">
        <f t="shared" si="56"/>
        <v/>
      </c>
      <c r="I3641" t="s">
        <v>29</v>
      </c>
      <c r="J3641" t="s">
        <v>26</v>
      </c>
      <c r="K3641">
        <v>0</v>
      </c>
      <c r="L3641">
        <v>0</v>
      </c>
      <c r="M3641" s="1">
        <v>0.54652777777777783</v>
      </c>
      <c r="N3641" s="1">
        <v>0.67847222222222225</v>
      </c>
      <c r="O3641" s="1">
        <v>0</v>
      </c>
      <c r="P3641" s="1">
        <v>0.13194444444444445</v>
      </c>
      <c r="Q3641" s="1">
        <v>0.13194444444444445</v>
      </c>
      <c r="R3641" s="2">
        <v>285</v>
      </c>
      <c r="S3641" s="2">
        <v>285</v>
      </c>
      <c r="T3641" s="2">
        <v>0</v>
      </c>
      <c r="U3641">
        <v>1</v>
      </c>
      <c r="V3641">
        <v>10</v>
      </c>
      <c r="W3641">
        <v>0</v>
      </c>
    </row>
    <row r="3642" spans="1:23" x14ac:dyDescent="0.25">
      <c r="A3642" t="s">
        <v>45</v>
      </c>
      <c r="B3642" s="3">
        <v>45729</v>
      </c>
      <c r="C3642" s="3" t="str">
        <f>TEXT(Table1[[#This Row],[Date]],"ddd")</f>
        <v>Thu</v>
      </c>
      <c r="D3642" t="s">
        <v>2499</v>
      </c>
      <c r="E3642" s="1" t="s">
        <v>30</v>
      </c>
      <c r="F3642" s="1" t="s">
        <v>30</v>
      </c>
      <c r="G3642" s="1" t="str">
        <f>IFERROR(SUM(Table1[[#This Row],[Deactivate]]-Table1[[#This Row],[Activate]]),"")</f>
        <v/>
      </c>
      <c r="H3642" s="2" t="str">
        <f t="shared" si="56"/>
        <v/>
      </c>
      <c r="I3642" t="s">
        <v>29</v>
      </c>
      <c r="J3642" t="s">
        <v>90</v>
      </c>
      <c r="K3642">
        <v>0</v>
      </c>
      <c r="L3642" t="s">
        <v>91</v>
      </c>
      <c r="M3642" s="1">
        <v>0.29930555555555555</v>
      </c>
      <c r="N3642" s="1">
        <v>0.29930555555555555</v>
      </c>
      <c r="O3642" s="1">
        <v>0</v>
      </c>
      <c r="P3642" s="1">
        <v>0</v>
      </c>
      <c r="Q3642" s="1">
        <v>0</v>
      </c>
      <c r="R3642" s="2">
        <v>0</v>
      </c>
      <c r="S3642" s="2">
        <v>0</v>
      </c>
      <c r="T3642" s="2">
        <v>0</v>
      </c>
      <c r="U3642">
        <v>1</v>
      </c>
      <c r="V3642">
        <v>10</v>
      </c>
      <c r="W3642">
        <v>0</v>
      </c>
    </row>
    <row r="3643" spans="1:23" x14ac:dyDescent="0.25">
      <c r="A3643" t="s">
        <v>45</v>
      </c>
      <c r="B3643" s="3">
        <v>45729</v>
      </c>
      <c r="C3643" s="3" t="str">
        <f>TEXT(Table1[[#This Row],[Date]],"ddd")</f>
        <v>Thu</v>
      </c>
      <c r="D3643" t="s">
        <v>2499</v>
      </c>
      <c r="E3643" s="1">
        <v>0.29949074074074072</v>
      </c>
      <c r="F3643" s="1">
        <v>0.70770833333333338</v>
      </c>
      <c r="G3643" s="1">
        <f>IFERROR(SUM(Table1[[#This Row],[Deactivate]]-Table1[[#This Row],[Activate]]),"")</f>
        <v>0.40821759259259266</v>
      </c>
      <c r="H3643" s="2">
        <f t="shared" si="56"/>
        <v>0</v>
      </c>
      <c r="I3643" t="s">
        <v>38</v>
      </c>
      <c r="J3643" t="s">
        <v>49</v>
      </c>
      <c r="K3643" t="s">
        <v>2710</v>
      </c>
      <c r="L3643">
        <v>0</v>
      </c>
      <c r="M3643" s="1">
        <v>0.35625000000000001</v>
      </c>
      <c r="N3643" s="1">
        <v>0.38611111111111113</v>
      </c>
      <c r="O3643" s="1">
        <v>5.6944444444444443E-2</v>
      </c>
      <c r="P3643" s="1">
        <v>2.9861111111111113E-2</v>
      </c>
      <c r="Q3643" s="1">
        <v>8.6805555555555552E-2</v>
      </c>
      <c r="R3643" s="2">
        <v>64.5</v>
      </c>
      <c r="S3643" s="2">
        <v>187.5</v>
      </c>
      <c r="T3643" s="2">
        <v>123</v>
      </c>
      <c r="U3643">
        <v>1</v>
      </c>
      <c r="V3643">
        <v>10</v>
      </c>
      <c r="W3643">
        <v>0</v>
      </c>
    </row>
    <row r="3644" spans="1:23" x14ac:dyDescent="0.25">
      <c r="A3644" t="s">
        <v>45</v>
      </c>
      <c r="B3644" s="3">
        <v>45729</v>
      </c>
      <c r="C3644" s="3" t="str">
        <f>TEXT(Table1[[#This Row],[Date]],"ddd")</f>
        <v>Thu</v>
      </c>
      <c r="D3644" t="s">
        <v>2499</v>
      </c>
      <c r="E3644" s="1" t="s">
        <v>30</v>
      </c>
      <c r="F3644" s="1" t="s">
        <v>30</v>
      </c>
      <c r="G3644" s="1" t="str">
        <f>IFERROR(SUM(Table1[[#This Row],[Deactivate]]-Table1[[#This Row],[Activate]]),"")</f>
        <v/>
      </c>
      <c r="H3644" s="2" t="str">
        <f t="shared" si="56"/>
        <v/>
      </c>
      <c r="I3644" t="s">
        <v>29</v>
      </c>
      <c r="J3644" t="s">
        <v>68</v>
      </c>
      <c r="K3644" t="s">
        <v>2711</v>
      </c>
      <c r="L3644">
        <v>0</v>
      </c>
      <c r="M3644" s="1">
        <v>0.45</v>
      </c>
      <c r="N3644" s="1">
        <v>0.50486111111111109</v>
      </c>
      <c r="O3644" s="1">
        <v>6.3888888888888884E-2</v>
      </c>
      <c r="P3644" s="1">
        <v>5.486111111111111E-2</v>
      </c>
      <c r="Q3644" s="1">
        <v>0.11874999999999999</v>
      </c>
      <c r="R3644" s="2">
        <v>118.5</v>
      </c>
      <c r="S3644" s="2">
        <v>256.5</v>
      </c>
      <c r="T3644" s="2">
        <v>138</v>
      </c>
      <c r="U3644">
        <v>1</v>
      </c>
      <c r="V3644">
        <v>10</v>
      </c>
      <c r="W3644">
        <v>0</v>
      </c>
    </row>
    <row r="3645" spans="1:23" x14ac:dyDescent="0.25">
      <c r="A3645" t="s">
        <v>45</v>
      </c>
      <c r="B3645" s="3">
        <v>45729</v>
      </c>
      <c r="C3645" s="3" t="str">
        <f>TEXT(Table1[[#This Row],[Date]],"ddd")</f>
        <v>Thu</v>
      </c>
      <c r="D3645" t="s">
        <v>2499</v>
      </c>
      <c r="E3645" s="1" t="s">
        <v>30</v>
      </c>
      <c r="F3645" s="1" t="s">
        <v>30</v>
      </c>
      <c r="G3645" s="1" t="str">
        <f>IFERROR(SUM(Table1[[#This Row],[Deactivate]]-Table1[[#This Row],[Activate]]),"")</f>
        <v/>
      </c>
      <c r="H3645" s="2" t="str">
        <f t="shared" si="56"/>
        <v/>
      </c>
      <c r="I3645" t="s">
        <v>29</v>
      </c>
      <c r="J3645" t="s">
        <v>23</v>
      </c>
      <c r="K3645" t="s">
        <v>2712</v>
      </c>
      <c r="L3645">
        <v>0</v>
      </c>
      <c r="M3645" s="1">
        <v>0.50902777777777775</v>
      </c>
      <c r="N3645" s="1">
        <v>0.57013888888888886</v>
      </c>
      <c r="O3645" s="1">
        <v>0</v>
      </c>
      <c r="P3645" s="1">
        <v>6.1111111111111116E-2</v>
      </c>
      <c r="Q3645" s="1">
        <v>6.1111111111111116E-2</v>
      </c>
      <c r="R3645" s="2">
        <v>132</v>
      </c>
      <c r="S3645" s="2">
        <v>132</v>
      </c>
      <c r="T3645" s="2">
        <v>0</v>
      </c>
      <c r="U3645">
        <v>1</v>
      </c>
      <c r="V3645">
        <v>10</v>
      </c>
      <c r="W3645">
        <v>0</v>
      </c>
    </row>
    <row r="3646" spans="1:23" x14ac:dyDescent="0.25">
      <c r="A3646" t="s">
        <v>45</v>
      </c>
      <c r="B3646" s="3">
        <v>45729</v>
      </c>
      <c r="C3646" s="3" t="str">
        <f>TEXT(Table1[[#This Row],[Date]],"ddd")</f>
        <v>Thu</v>
      </c>
      <c r="D3646" t="s">
        <v>2499</v>
      </c>
      <c r="E3646" s="1" t="s">
        <v>30</v>
      </c>
      <c r="F3646" s="1" t="s">
        <v>30</v>
      </c>
      <c r="G3646" s="1" t="str">
        <f>IFERROR(SUM(Table1[[#This Row],[Deactivate]]-Table1[[#This Row],[Activate]]),"")</f>
        <v/>
      </c>
      <c r="H3646" s="2" t="str">
        <f t="shared" si="56"/>
        <v/>
      </c>
      <c r="I3646" t="s">
        <v>29</v>
      </c>
      <c r="J3646" t="s">
        <v>49</v>
      </c>
      <c r="K3646" t="s">
        <v>2710</v>
      </c>
      <c r="L3646">
        <v>0</v>
      </c>
      <c r="M3646" s="1">
        <v>0.59513888888888888</v>
      </c>
      <c r="N3646" s="1">
        <v>0.65416666666666667</v>
      </c>
      <c r="O3646" s="1">
        <v>2.9166666666666664E-2</v>
      </c>
      <c r="P3646" s="1">
        <v>5.9027777777777783E-2</v>
      </c>
      <c r="Q3646" s="1">
        <v>8.819444444444445E-2</v>
      </c>
      <c r="R3646" s="2">
        <v>127.50000000000003</v>
      </c>
      <c r="S3646" s="2">
        <v>190.50000000000003</v>
      </c>
      <c r="T3646" s="2">
        <v>63</v>
      </c>
      <c r="U3646">
        <v>1</v>
      </c>
      <c r="V3646">
        <v>10</v>
      </c>
      <c r="W3646">
        <v>0</v>
      </c>
    </row>
    <row r="3647" spans="1:23" x14ac:dyDescent="0.25">
      <c r="A3647" t="s">
        <v>59</v>
      </c>
      <c r="B3647" s="3">
        <v>45729</v>
      </c>
      <c r="C3647" s="3" t="str">
        <f>TEXT(Table1[[#This Row],[Date]],"ddd")</f>
        <v>Thu</v>
      </c>
      <c r="D3647" t="s">
        <v>2499</v>
      </c>
      <c r="E3647" s="1" t="s">
        <v>30</v>
      </c>
      <c r="F3647" s="1" t="s">
        <v>30</v>
      </c>
      <c r="G3647" s="1" t="str">
        <f>IFERROR(SUM(Table1[[#This Row],[Deactivate]]-Table1[[#This Row],[Activate]]),"")</f>
        <v/>
      </c>
      <c r="H3647" s="2" t="str">
        <f t="shared" si="56"/>
        <v/>
      </c>
      <c r="I3647" t="s">
        <v>29</v>
      </c>
      <c r="J3647" t="s">
        <v>228</v>
      </c>
      <c r="K3647">
        <v>0</v>
      </c>
      <c r="L3647" t="s">
        <v>2713</v>
      </c>
      <c r="M3647" s="1">
        <v>0.44027777777777777</v>
      </c>
      <c r="N3647" s="1">
        <v>0.54236111111111118</v>
      </c>
      <c r="O3647" s="1">
        <v>2.361111111111111E-2</v>
      </c>
      <c r="P3647" s="1">
        <v>0.10208333333333335</v>
      </c>
      <c r="Q3647" s="1">
        <v>0.12569444444444444</v>
      </c>
      <c r="R3647" s="2">
        <v>220.50000000000006</v>
      </c>
      <c r="S3647" s="2">
        <v>271.5</v>
      </c>
      <c r="T3647" s="2">
        <v>50.999999999999943</v>
      </c>
      <c r="U3647">
        <v>1</v>
      </c>
      <c r="V3647">
        <v>10</v>
      </c>
      <c r="W3647">
        <v>0</v>
      </c>
    </row>
    <row r="3648" spans="1:23" x14ac:dyDescent="0.25">
      <c r="A3648" t="s">
        <v>59</v>
      </c>
      <c r="B3648" s="3">
        <v>45729</v>
      </c>
      <c r="C3648" s="3" t="str">
        <f>TEXT(Table1[[#This Row],[Date]],"ddd")</f>
        <v>Thu</v>
      </c>
      <c r="D3648" t="s">
        <v>2499</v>
      </c>
      <c r="E3648" s="1">
        <v>0.41734953703703703</v>
      </c>
      <c r="F3648" s="1">
        <v>0.68328703703703708</v>
      </c>
      <c r="G3648" s="1">
        <f>IFERROR(SUM(Table1[[#This Row],[Deactivate]]-Table1[[#This Row],[Activate]]),"")</f>
        <v>0.26593750000000005</v>
      </c>
      <c r="H3648" s="2">
        <f t="shared" si="56"/>
        <v>0</v>
      </c>
      <c r="I3648" t="s">
        <v>29</v>
      </c>
      <c r="J3648" t="s">
        <v>23</v>
      </c>
      <c r="K3648" t="s">
        <v>2714</v>
      </c>
      <c r="L3648">
        <v>0</v>
      </c>
      <c r="M3648" s="1">
        <v>0.59930555555555554</v>
      </c>
      <c r="N3648" s="1">
        <v>0.68263888888888891</v>
      </c>
      <c r="O3648" s="1">
        <v>0</v>
      </c>
      <c r="P3648" s="1">
        <v>8.3333333333333329E-2</v>
      </c>
      <c r="Q3648" s="1">
        <v>8.3333333333333329E-2</v>
      </c>
      <c r="R3648" s="2">
        <v>180</v>
      </c>
      <c r="S3648" s="2">
        <v>180</v>
      </c>
      <c r="T3648" s="2">
        <v>0</v>
      </c>
      <c r="U3648">
        <v>1</v>
      </c>
      <c r="V3648">
        <v>10</v>
      </c>
      <c r="W3648">
        <v>0</v>
      </c>
    </row>
    <row r="3649" spans="1:23" x14ac:dyDescent="0.25">
      <c r="A3649" t="s">
        <v>61</v>
      </c>
      <c r="B3649" s="3">
        <v>45729</v>
      </c>
      <c r="C3649" s="3" t="str">
        <f>TEXT(Table1[[#This Row],[Date]],"ddd")</f>
        <v>Thu</v>
      </c>
      <c r="D3649" t="s">
        <v>2499</v>
      </c>
      <c r="E3649" s="1" t="s">
        <v>30</v>
      </c>
      <c r="F3649" s="1" t="s">
        <v>30</v>
      </c>
      <c r="G3649" s="1" t="str">
        <f>IFERROR(SUM(Table1[[#This Row],[Deactivate]]-Table1[[#This Row],[Activate]]),"")</f>
        <v/>
      </c>
      <c r="H3649" s="2" t="str">
        <f t="shared" si="56"/>
        <v/>
      </c>
      <c r="I3649" t="s">
        <v>22</v>
      </c>
      <c r="J3649" t="s">
        <v>23</v>
      </c>
      <c r="K3649" t="s">
        <v>2715</v>
      </c>
      <c r="L3649">
        <v>0</v>
      </c>
      <c r="M3649" s="1">
        <v>0</v>
      </c>
      <c r="N3649" s="1">
        <v>0</v>
      </c>
      <c r="O3649" s="1">
        <v>0</v>
      </c>
      <c r="P3649" s="1">
        <v>2.0833333333333332E-2</v>
      </c>
      <c r="Q3649" s="1">
        <v>2.0833333333333332E-2</v>
      </c>
      <c r="R3649" s="2">
        <v>45</v>
      </c>
      <c r="S3649" s="2">
        <v>45</v>
      </c>
      <c r="T3649" s="2">
        <v>0</v>
      </c>
      <c r="U3649">
        <v>1</v>
      </c>
      <c r="V3649">
        <v>10</v>
      </c>
      <c r="W3649">
        <v>0</v>
      </c>
    </row>
    <row r="3650" spans="1:23" x14ac:dyDescent="0.25">
      <c r="A3650" t="s">
        <v>63</v>
      </c>
      <c r="B3650" s="3">
        <v>45729</v>
      </c>
      <c r="C3650" s="3" t="str">
        <f>TEXT(Table1[[#This Row],[Date]],"ddd")</f>
        <v>Thu</v>
      </c>
      <c r="D3650" t="s">
        <v>2499</v>
      </c>
      <c r="E3650" s="1" t="s">
        <v>30</v>
      </c>
      <c r="F3650" s="1" t="s">
        <v>30</v>
      </c>
      <c r="G3650" s="1" t="str">
        <f>IFERROR(SUM(Table1[[#This Row],[Deactivate]]-Table1[[#This Row],[Activate]]),"")</f>
        <v/>
      </c>
      <c r="H3650" s="2" t="str">
        <f t="shared" ref="H3650:H3713" si="57">IFERROR(IF(G3650&gt;TIME(10,25,0),(INT(((G3650-TIME(10,25,0))*24*60)/15)*5.5),0),"")</f>
        <v/>
      </c>
      <c r="I3650" t="s">
        <v>29</v>
      </c>
      <c r="J3650" t="s">
        <v>90</v>
      </c>
      <c r="K3650">
        <v>0</v>
      </c>
      <c r="L3650" t="s">
        <v>91</v>
      </c>
      <c r="M3650" s="1">
        <v>0.35138888888888892</v>
      </c>
      <c r="N3650" s="1">
        <v>0.35138888888888892</v>
      </c>
      <c r="O3650" s="1">
        <v>0</v>
      </c>
      <c r="P3650" s="1">
        <v>0</v>
      </c>
      <c r="Q3650" s="1">
        <v>0</v>
      </c>
      <c r="R3650" s="2">
        <v>0</v>
      </c>
      <c r="S3650" s="2">
        <v>0</v>
      </c>
      <c r="T3650" s="2">
        <v>0</v>
      </c>
      <c r="U3650">
        <v>1</v>
      </c>
      <c r="V3650">
        <v>10</v>
      </c>
      <c r="W3650">
        <v>0</v>
      </c>
    </row>
    <row r="3651" spans="1:23" x14ac:dyDescent="0.25">
      <c r="A3651" t="s">
        <v>63</v>
      </c>
      <c r="B3651" s="3">
        <v>45729</v>
      </c>
      <c r="C3651" s="3" t="str">
        <f>TEXT(Table1[[#This Row],[Date]],"ddd")</f>
        <v>Thu</v>
      </c>
      <c r="D3651" t="s">
        <v>2499</v>
      </c>
      <c r="E3651" s="1">
        <v>0.35182870370370373</v>
      </c>
      <c r="F3651" s="1">
        <v>0.73135416666666664</v>
      </c>
      <c r="G3651" s="1">
        <f>IFERROR(SUM(Table1[[#This Row],[Deactivate]]-Table1[[#This Row],[Activate]]),"")</f>
        <v>0.37952546296296291</v>
      </c>
      <c r="H3651" s="2">
        <f t="shared" si="57"/>
        <v>0</v>
      </c>
      <c r="I3651" t="s">
        <v>29</v>
      </c>
      <c r="J3651" t="s">
        <v>228</v>
      </c>
      <c r="K3651">
        <v>0</v>
      </c>
      <c r="L3651" t="s">
        <v>2716</v>
      </c>
      <c r="M3651" s="1">
        <v>0.44027777777777777</v>
      </c>
      <c r="N3651" s="1">
        <v>0.54236111111111118</v>
      </c>
      <c r="O3651" s="1">
        <v>8.8888888888888892E-2</v>
      </c>
      <c r="P3651" s="1">
        <v>0.10208333333333335</v>
      </c>
      <c r="Q3651" s="1">
        <v>0.19097222222222224</v>
      </c>
      <c r="R3651" s="2">
        <v>220.50000000000006</v>
      </c>
      <c r="S3651" s="2">
        <v>412.5</v>
      </c>
      <c r="T3651" s="2">
        <v>191.99999999999994</v>
      </c>
      <c r="U3651">
        <v>1</v>
      </c>
      <c r="V3651">
        <v>10</v>
      </c>
      <c r="W3651">
        <v>0</v>
      </c>
    </row>
    <row r="3652" spans="1:23" x14ac:dyDescent="0.25">
      <c r="A3652" t="s">
        <v>63</v>
      </c>
      <c r="B3652" s="3">
        <v>45729</v>
      </c>
      <c r="C3652" s="3" t="str">
        <f>TEXT(Table1[[#This Row],[Date]],"ddd")</f>
        <v>Thu</v>
      </c>
      <c r="D3652" t="s">
        <v>2499</v>
      </c>
      <c r="E3652" s="1" t="s">
        <v>30</v>
      </c>
      <c r="F3652" s="1" t="s">
        <v>30</v>
      </c>
      <c r="G3652" s="1" t="str">
        <f>IFERROR(SUM(Table1[[#This Row],[Deactivate]]-Table1[[#This Row],[Activate]]),"")</f>
        <v/>
      </c>
      <c r="H3652" s="2" t="str">
        <f t="shared" si="57"/>
        <v/>
      </c>
      <c r="I3652" t="s">
        <v>29</v>
      </c>
      <c r="J3652" t="s">
        <v>23</v>
      </c>
      <c r="K3652" t="s">
        <v>2717</v>
      </c>
      <c r="L3652">
        <v>0</v>
      </c>
      <c r="M3652" s="1">
        <v>0.54236111111111118</v>
      </c>
      <c r="N3652" s="1">
        <v>0.56527777777777777</v>
      </c>
      <c r="O3652" s="1">
        <v>0</v>
      </c>
      <c r="P3652" s="1">
        <v>2.2916666666666669E-2</v>
      </c>
      <c r="Q3652" s="1">
        <v>2.2916666666666669E-2</v>
      </c>
      <c r="R3652" s="2">
        <v>49.5</v>
      </c>
      <c r="S3652" s="2">
        <v>49.5</v>
      </c>
      <c r="T3652" s="2">
        <v>0</v>
      </c>
      <c r="U3652">
        <v>1</v>
      </c>
      <c r="V3652">
        <v>10</v>
      </c>
      <c r="W3652">
        <v>0</v>
      </c>
    </row>
    <row r="3653" spans="1:23" x14ac:dyDescent="0.25">
      <c r="A3653" t="s">
        <v>63</v>
      </c>
      <c r="B3653" s="3">
        <v>45729</v>
      </c>
      <c r="C3653" s="3" t="str">
        <f>TEXT(Table1[[#This Row],[Date]],"ddd")</f>
        <v>Thu</v>
      </c>
      <c r="D3653" t="s">
        <v>2499</v>
      </c>
      <c r="E3653" s="1" t="s">
        <v>30</v>
      </c>
      <c r="F3653" s="1" t="s">
        <v>30</v>
      </c>
      <c r="G3653" s="1" t="str">
        <f>IFERROR(SUM(Table1[[#This Row],[Deactivate]]-Table1[[#This Row],[Activate]]),"")</f>
        <v/>
      </c>
      <c r="H3653" s="2" t="str">
        <f t="shared" si="57"/>
        <v/>
      </c>
      <c r="I3653" t="s">
        <v>29</v>
      </c>
      <c r="J3653" t="s">
        <v>53</v>
      </c>
      <c r="K3653">
        <v>0</v>
      </c>
      <c r="L3653" t="s">
        <v>2718</v>
      </c>
      <c r="M3653" s="1">
        <v>0.58819444444444446</v>
      </c>
      <c r="N3653" s="1">
        <v>0.62222222222222223</v>
      </c>
      <c r="O3653" s="1">
        <v>6.9444444444444447E-4</v>
      </c>
      <c r="P3653" s="1">
        <v>3.4027777777777775E-2</v>
      </c>
      <c r="Q3653" s="1">
        <v>3.4722222222222217E-2</v>
      </c>
      <c r="R3653" s="2">
        <v>73.499999999999986</v>
      </c>
      <c r="S3653" s="2">
        <v>74.999999999999986</v>
      </c>
      <c r="T3653" s="2">
        <v>1.5</v>
      </c>
      <c r="U3653">
        <v>1</v>
      </c>
      <c r="V3653">
        <v>10</v>
      </c>
      <c r="W3653">
        <v>0</v>
      </c>
    </row>
    <row r="3654" spans="1:23" x14ac:dyDescent="0.25">
      <c r="A3654" t="s">
        <v>86</v>
      </c>
      <c r="B3654" s="3">
        <v>45729</v>
      </c>
      <c r="C3654" s="3" t="str">
        <f>TEXT(Table1[[#This Row],[Date]],"ddd")</f>
        <v>Thu</v>
      </c>
      <c r="D3654" t="s">
        <v>2499</v>
      </c>
      <c r="E3654" s="1" t="s">
        <v>30</v>
      </c>
      <c r="F3654" s="1" t="s">
        <v>30</v>
      </c>
      <c r="G3654" s="1" t="str">
        <f>IFERROR(SUM(Table1[[#This Row],[Deactivate]]-Table1[[#This Row],[Activate]]),"")</f>
        <v/>
      </c>
      <c r="H3654" s="2" t="str">
        <f t="shared" si="57"/>
        <v/>
      </c>
      <c r="I3654" t="s">
        <v>35</v>
      </c>
      <c r="J3654" t="s">
        <v>90</v>
      </c>
      <c r="K3654">
        <v>0</v>
      </c>
      <c r="L3654" t="s">
        <v>91</v>
      </c>
      <c r="M3654" s="1">
        <v>0</v>
      </c>
      <c r="N3654" s="1">
        <v>0</v>
      </c>
      <c r="O3654" s="1">
        <v>0</v>
      </c>
      <c r="P3654" s="1">
        <v>0</v>
      </c>
      <c r="Q3654" s="1">
        <v>0</v>
      </c>
      <c r="R3654" s="2">
        <v>0</v>
      </c>
      <c r="S3654" s="2">
        <v>0</v>
      </c>
      <c r="T3654" s="2">
        <v>0</v>
      </c>
      <c r="U3654">
        <v>1</v>
      </c>
      <c r="V3654">
        <v>10</v>
      </c>
      <c r="W3654">
        <v>0</v>
      </c>
    </row>
    <row r="3655" spans="1:23" x14ac:dyDescent="0.25">
      <c r="A3655" t="s">
        <v>86</v>
      </c>
      <c r="B3655" s="3">
        <v>45729</v>
      </c>
      <c r="C3655" s="3" t="str">
        <f>TEXT(Table1[[#This Row],[Date]],"ddd")</f>
        <v>Thu</v>
      </c>
      <c r="D3655" t="s">
        <v>2499</v>
      </c>
      <c r="E3655" s="1">
        <v>0.20857638888888888</v>
      </c>
      <c r="F3655" s="1">
        <v>0.59864583333333332</v>
      </c>
      <c r="G3655" s="1">
        <f>IFERROR(SUM(Table1[[#This Row],[Deactivate]]-Table1[[#This Row],[Activate]]),"")</f>
        <v>0.39006944444444447</v>
      </c>
      <c r="H3655" s="2">
        <f t="shared" si="57"/>
        <v>0</v>
      </c>
      <c r="I3655" t="s">
        <v>29</v>
      </c>
      <c r="J3655" t="s">
        <v>26</v>
      </c>
      <c r="K3655">
        <v>0</v>
      </c>
      <c r="L3655">
        <v>0</v>
      </c>
      <c r="M3655" s="1">
        <v>0.20833333333333334</v>
      </c>
      <c r="N3655" s="1">
        <v>0.57291666666666663</v>
      </c>
      <c r="O3655" s="1">
        <v>0</v>
      </c>
      <c r="P3655" s="1">
        <v>0.36458333333333331</v>
      </c>
      <c r="Q3655" s="1">
        <v>0.36458333333333331</v>
      </c>
      <c r="R3655" s="2">
        <v>787.5</v>
      </c>
      <c r="S3655" s="2">
        <v>787.5</v>
      </c>
      <c r="T3655" s="2">
        <v>0</v>
      </c>
      <c r="U3655">
        <v>1</v>
      </c>
      <c r="V3655">
        <v>10</v>
      </c>
      <c r="W3655">
        <v>0</v>
      </c>
    </row>
    <row r="3656" spans="1:23" x14ac:dyDescent="0.25">
      <c r="A3656" t="s">
        <v>86</v>
      </c>
      <c r="B3656" s="3">
        <v>45729</v>
      </c>
      <c r="C3656" s="3" t="str">
        <f>TEXT(Table1[[#This Row],[Date]],"ddd")</f>
        <v>Thu</v>
      </c>
      <c r="D3656" t="s">
        <v>2499</v>
      </c>
      <c r="E3656" s="1" t="s">
        <v>30</v>
      </c>
      <c r="F3656" s="1" t="s">
        <v>30</v>
      </c>
      <c r="G3656" s="1" t="str">
        <f>IFERROR(SUM(Table1[[#This Row],[Deactivate]]-Table1[[#This Row],[Activate]]),"")</f>
        <v/>
      </c>
      <c r="H3656" s="2" t="str">
        <f t="shared" si="57"/>
        <v/>
      </c>
      <c r="I3656" t="s">
        <v>29</v>
      </c>
      <c r="J3656" t="s">
        <v>23</v>
      </c>
      <c r="K3656" t="s">
        <v>2719</v>
      </c>
      <c r="L3656">
        <v>0</v>
      </c>
      <c r="M3656" s="1">
        <v>0.57291666666666663</v>
      </c>
      <c r="N3656" s="1">
        <v>0.59791666666666665</v>
      </c>
      <c r="O3656" s="1">
        <v>0</v>
      </c>
      <c r="P3656" s="1">
        <v>2.4999999999999998E-2</v>
      </c>
      <c r="Q3656" s="1">
        <v>2.4999999999999998E-2</v>
      </c>
      <c r="R3656" s="2">
        <v>54</v>
      </c>
      <c r="S3656" s="2">
        <v>54</v>
      </c>
      <c r="T3656" s="2">
        <v>0</v>
      </c>
      <c r="U3656">
        <v>1</v>
      </c>
      <c r="V3656">
        <v>10</v>
      </c>
      <c r="W3656">
        <v>0</v>
      </c>
    </row>
    <row r="3657" spans="1:23" x14ac:dyDescent="0.25">
      <c r="A3657" t="s">
        <v>20</v>
      </c>
      <c r="B3657" s="3">
        <v>45730</v>
      </c>
      <c r="C3657" s="3" t="str">
        <f>TEXT(Table1[[#This Row],[Date]],"ddd")</f>
        <v>Fri</v>
      </c>
      <c r="D3657" t="s">
        <v>2499</v>
      </c>
      <c r="E3657" s="1" t="s">
        <v>30</v>
      </c>
      <c r="F3657" s="1" t="s">
        <v>30</v>
      </c>
      <c r="G3657" s="1" t="str">
        <f>IFERROR(SUM(Table1[[#This Row],[Deactivate]]-Table1[[#This Row],[Activate]]),"")</f>
        <v/>
      </c>
      <c r="H3657" s="2" t="str">
        <f t="shared" si="57"/>
        <v/>
      </c>
      <c r="I3657" t="s">
        <v>29</v>
      </c>
      <c r="J3657" t="s">
        <v>49</v>
      </c>
      <c r="K3657" t="s">
        <v>2720</v>
      </c>
      <c r="L3657">
        <v>0</v>
      </c>
      <c r="M3657" s="1">
        <v>0.43194444444444446</v>
      </c>
      <c r="N3657" s="1">
        <v>0.61249999999999993</v>
      </c>
      <c r="O3657" s="1">
        <v>9.0972222222222218E-2</v>
      </c>
      <c r="P3657" s="1">
        <v>0.18055555555555555</v>
      </c>
      <c r="Q3657" s="1">
        <v>0.27152777777777776</v>
      </c>
      <c r="R3657" s="2">
        <v>390</v>
      </c>
      <c r="S3657" s="2">
        <v>586.49999999999989</v>
      </c>
      <c r="T3657" s="2">
        <v>196.49999999999989</v>
      </c>
      <c r="U3657">
        <v>1</v>
      </c>
      <c r="V3657">
        <v>11</v>
      </c>
      <c r="W3657">
        <v>0</v>
      </c>
    </row>
    <row r="3658" spans="1:23" x14ac:dyDescent="0.25">
      <c r="A3658" t="s">
        <v>20</v>
      </c>
      <c r="B3658" s="3">
        <v>45730</v>
      </c>
      <c r="C3658" s="3" t="str">
        <f>TEXT(Table1[[#This Row],[Date]],"ddd")</f>
        <v>Fri</v>
      </c>
      <c r="D3658" t="s">
        <v>2499</v>
      </c>
      <c r="E3658" s="1">
        <v>0.34125</v>
      </c>
      <c r="F3658" s="1" t="s">
        <v>30</v>
      </c>
      <c r="G3658" s="1" t="str">
        <f>IFERROR(SUM(Table1[[#This Row],[Deactivate]]-Table1[[#This Row],[Activate]]),"")</f>
        <v/>
      </c>
      <c r="H3658" s="2" t="str">
        <f t="shared" si="57"/>
        <v/>
      </c>
      <c r="I3658" t="s">
        <v>29</v>
      </c>
      <c r="J3658" t="s">
        <v>23</v>
      </c>
      <c r="K3658" t="s">
        <v>2721</v>
      </c>
      <c r="L3658">
        <v>0</v>
      </c>
      <c r="M3658" s="1">
        <v>0.70000000000000007</v>
      </c>
      <c r="N3658" s="1">
        <v>0.70000000000000007</v>
      </c>
      <c r="O3658" s="1">
        <v>0</v>
      </c>
      <c r="P3658" s="1">
        <v>0</v>
      </c>
      <c r="Q3658" s="1">
        <v>0</v>
      </c>
      <c r="R3658" s="2">
        <v>0</v>
      </c>
      <c r="S3658" s="2">
        <v>0</v>
      </c>
      <c r="T3658" s="2">
        <v>0</v>
      </c>
      <c r="U3658">
        <v>1</v>
      </c>
      <c r="V3658">
        <v>11</v>
      </c>
      <c r="W3658">
        <v>0</v>
      </c>
    </row>
    <row r="3659" spans="1:23" x14ac:dyDescent="0.25">
      <c r="A3659" t="s">
        <v>28</v>
      </c>
      <c r="B3659" s="3">
        <v>45730</v>
      </c>
      <c r="C3659" s="3" t="str">
        <f>TEXT(Table1[[#This Row],[Date]],"ddd")</f>
        <v>Fri</v>
      </c>
      <c r="D3659" t="s">
        <v>2499</v>
      </c>
      <c r="E3659" s="1" t="s">
        <v>30</v>
      </c>
      <c r="F3659" s="1" t="s">
        <v>30</v>
      </c>
      <c r="G3659" s="1" t="str">
        <f>IFERROR(SUM(Table1[[#This Row],[Deactivate]]-Table1[[#This Row],[Activate]]),"")</f>
        <v/>
      </c>
      <c r="H3659" s="2" t="str">
        <f t="shared" si="57"/>
        <v/>
      </c>
      <c r="I3659" t="s">
        <v>35</v>
      </c>
      <c r="J3659" t="s">
        <v>66</v>
      </c>
      <c r="K3659">
        <v>0</v>
      </c>
      <c r="L3659" t="s">
        <v>2722</v>
      </c>
      <c r="M3659" s="1">
        <v>0</v>
      </c>
      <c r="N3659" s="1">
        <v>0</v>
      </c>
      <c r="O3659" s="1">
        <v>0</v>
      </c>
      <c r="P3659" s="1">
        <v>0</v>
      </c>
      <c r="Q3659" s="1">
        <v>0</v>
      </c>
      <c r="R3659" s="2">
        <v>0</v>
      </c>
      <c r="S3659" s="2">
        <v>0</v>
      </c>
      <c r="T3659" s="2">
        <v>0</v>
      </c>
      <c r="U3659">
        <v>1</v>
      </c>
      <c r="V3659">
        <v>11</v>
      </c>
      <c r="W3659">
        <v>0</v>
      </c>
    </row>
    <row r="3660" spans="1:23" x14ac:dyDescent="0.25">
      <c r="A3660" t="s">
        <v>28</v>
      </c>
      <c r="B3660" s="3">
        <v>45730</v>
      </c>
      <c r="C3660" s="3" t="str">
        <f>TEXT(Table1[[#This Row],[Date]],"ddd")</f>
        <v>Fri</v>
      </c>
      <c r="D3660" t="s">
        <v>2499</v>
      </c>
      <c r="E3660" s="1">
        <v>0.31305555555555553</v>
      </c>
      <c r="F3660" s="1">
        <v>0.79488425925925921</v>
      </c>
      <c r="G3660" s="1">
        <f>IFERROR(SUM(Table1[[#This Row],[Deactivate]]-Table1[[#This Row],[Activate]]),"")</f>
        <v>0.48182870370370368</v>
      </c>
      <c r="H3660" s="2">
        <f t="shared" si="57"/>
        <v>22</v>
      </c>
      <c r="I3660" t="s">
        <v>35</v>
      </c>
      <c r="J3660" t="s">
        <v>26</v>
      </c>
      <c r="K3660">
        <v>0</v>
      </c>
      <c r="L3660" t="s">
        <v>2723</v>
      </c>
      <c r="M3660" s="1">
        <v>0</v>
      </c>
      <c r="N3660" s="1">
        <v>0</v>
      </c>
      <c r="O3660" s="1">
        <v>0</v>
      </c>
      <c r="P3660" s="1">
        <v>0</v>
      </c>
      <c r="Q3660" s="1">
        <v>0</v>
      </c>
      <c r="R3660" s="2">
        <v>0</v>
      </c>
      <c r="S3660" s="2">
        <v>0</v>
      </c>
      <c r="T3660" s="2">
        <v>0</v>
      </c>
      <c r="U3660">
        <v>1</v>
      </c>
      <c r="V3660">
        <v>11</v>
      </c>
      <c r="W3660">
        <v>0</v>
      </c>
    </row>
    <row r="3661" spans="1:23" x14ac:dyDescent="0.25">
      <c r="A3661" t="s">
        <v>28</v>
      </c>
      <c r="B3661" s="3">
        <v>45730</v>
      </c>
      <c r="C3661" s="3" t="str">
        <f>TEXT(Table1[[#This Row],[Date]],"ddd")</f>
        <v>Fri</v>
      </c>
      <c r="D3661" t="s">
        <v>2499</v>
      </c>
      <c r="E3661" s="1" t="s">
        <v>30</v>
      </c>
      <c r="F3661" s="1" t="s">
        <v>30</v>
      </c>
      <c r="G3661" s="1" t="str">
        <f>IFERROR(SUM(Table1[[#This Row],[Deactivate]]-Table1[[#This Row],[Activate]]),"")</f>
        <v/>
      </c>
      <c r="H3661" s="2" t="str">
        <f t="shared" si="57"/>
        <v/>
      </c>
      <c r="I3661" t="s">
        <v>29</v>
      </c>
      <c r="J3661" t="s">
        <v>49</v>
      </c>
      <c r="K3661" t="s">
        <v>2724</v>
      </c>
      <c r="L3661">
        <v>0</v>
      </c>
      <c r="M3661" s="1">
        <v>0.38263888888888892</v>
      </c>
      <c r="N3661" s="1">
        <v>0.58333333333333337</v>
      </c>
      <c r="O3661" s="1">
        <v>2.2222222222222223E-2</v>
      </c>
      <c r="P3661" s="1">
        <v>0.20069444444444443</v>
      </c>
      <c r="Q3661" s="1">
        <v>0.22291666666666665</v>
      </c>
      <c r="R3661" s="2">
        <v>433.5</v>
      </c>
      <c r="S3661" s="2">
        <v>481.5</v>
      </c>
      <c r="T3661" s="2">
        <v>48</v>
      </c>
      <c r="U3661">
        <v>1</v>
      </c>
      <c r="V3661">
        <v>11</v>
      </c>
      <c r="W3661">
        <v>0</v>
      </c>
    </row>
    <row r="3662" spans="1:23" x14ac:dyDescent="0.25">
      <c r="A3662" t="s">
        <v>28</v>
      </c>
      <c r="B3662" s="3">
        <v>45730</v>
      </c>
      <c r="C3662" s="3" t="str">
        <f>TEXT(Table1[[#This Row],[Date]],"ddd")</f>
        <v>Fri</v>
      </c>
      <c r="D3662" t="s">
        <v>2499</v>
      </c>
      <c r="E3662" s="1" t="s">
        <v>30</v>
      </c>
      <c r="F3662" s="1" t="s">
        <v>30</v>
      </c>
      <c r="G3662" s="1" t="str">
        <f>IFERROR(SUM(Table1[[#This Row],[Deactivate]]-Table1[[#This Row],[Activate]]),"")</f>
        <v/>
      </c>
      <c r="H3662" s="2" t="str">
        <f t="shared" si="57"/>
        <v/>
      </c>
      <c r="I3662" t="s">
        <v>29</v>
      </c>
      <c r="J3662" t="s">
        <v>23</v>
      </c>
      <c r="K3662" t="s">
        <v>2725</v>
      </c>
      <c r="L3662">
        <v>0</v>
      </c>
      <c r="M3662" s="1">
        <v>0.62152777777777779</v>
      </c>
      <c r="N3662" s="1">
        <v>0.64513888888888882</v>
      </c>
      <c r="O3662" s="1">
        <v>0</v>
      </c>
      <c r="P3662" s="1">
        <v>2.361111111111111E-2</v>
      </c>
      <c r="Q3662" s="1">
        <v>2.361111111111111E-2</v>
      </c>
      <c r="R3662" s="2">
        <v>51</v>
      </c>
      <c r="S3662" s="2">
        <v>51</v>
      </c>
      <c r="T3662" s="2">
        <v>0</v>
      </c>
      <c r="U3662">
        <v>1</v>
      </c>
      <c r="V3662">
        <v>11</v>
      </c>
      <c r="W3662">
        <v>0</v>
      </c>
    </row>
    <row r="3663" spans="1:23" x14ac:dyDescent="0.25">
      <c r="A3663" t="s">
        <v>28</v>
      </c>
      <c r="B3663" s="3">
        <v>45730</v>
      </c>
      <c r="C3663" s="3" t="str">
        <f>TEXT(Table1[[#This Row],[Date]],"ddd")</f>
        <v>Fri</v>
      </c>
      <c r="D3663" t="s">
        <v>2499</v>
      </c>
      <c r="E3663" s="1" t="s">
        <v>30</v>
      </c>
      <c r="F3663" s="1" t="s">
        <v>30</v>
      </c>
      <c r="G3663" s="1" t="str">
        <f>IFERROR(SUM(Table1[[#This Row],[Deactivate]]-Table1[[#This Row],[Activate]]),"")</f>
        <v/>
      </c>
      <c r="H3663" s="2" t="str">
        <f t="shared" si="57"/>
        <v/>
      </c>
      <c r="I3663" t="s">
        <v>29</v>
      </c>
      <c r="J3663" t="s">
        <v>66</v>
      </c>
      <c r="K3663">
        <v>0</v>
      </c>
      <c r="L3663" t="s">
        <v>2726</v>
      </c>
      <c r="M3663" s="1">
        <v>0.65138888888888891</v>
      </c>
      <c r="N3663" s="1">
        <v>0.7416666666666667</v>
      </c>
      <c r="O3663" s="1">
        <v>4.1666666666666666E-3</v>
      </c>
      <c r="P3663" s="1">
        <v>9.0277777777777776E-2</v>
      </c>
      <c r="Q3663" s="1">
        <v>9.4444444444444442E-2</v>
      </c>
      <c r="R3663" s="2">
        <v>195</v>
      </c>
      <c r="S3663" s="2">
        <v>204</v>
      </c>
      <c r="T3663" s="2">
        <v>9</v>
      </c>
      <c r="U3663">
        <v>1</v>
      </c>
      <c r="V3663">
        <v>11</v>
      </c>
      <c r="W3663">
        <v>0</v>
      </c>
    </row>
    <row r="3664" spans="1:23" x14ac:dyDescent="0.25">
      <c r="A3664" t="s">
        <v>34</v>
      </c>
      <c r="B3664" s="3">
        <v>45730</v>
      </c>
      <c r="C3664" s="3" t="str">
        <f>TEXT(Table1[[#This Row],[Date]],"ddd")</f>
        <v>Fri</v>
      </c>
      <c r="D3664" t="s">
        <v>2499</v>
      </c>
      <c r="E3664" s="1" t="s">
        <v>30</v>
      </c>
      <c r="F3664" s="1" t="s">
        <v>30</v>
      </c>
      <c r="G3664" s="1" t="str">
        <f>IFERROR(SUM(Table1[[#This Row],[Deactivate]]-Table1[[#This Row],[Activate]]),"")</f>
        <v/>
      </c>
      <c r="H3664" s="2" t="str">
        <f t="shared" si="57"/>
        <v/>
      </c>
      <c r="I3664" t="s">
        <v>35</v>
      </c>
      <c r="J3664" t="s">
        <v>66</v>
      </c>
      <c r="K3664">
        <v>0</v>
      </c>
      <c r="L3664">
        <v>0</v>
      </c>
      <c r="M3664" s="1">
        <v>0</v>
      </c>
      <c r="N3664" s="1">
        <v>0</v>
      </c>
      <c r="O3664" s="1">
        <v>0</v>
      </c>
      <c r="P3664" s="1">
        <v>0</v>
      </c>
      <c r="Q3664" s="1">
        <v>0</v>
      </c>
      <c r="R3664" s="2">
        <v>0</v>
      </c>
      <c r="S3664" s="2">
        <v>0</v>
      </c>
      <c r="T3664" s="2">
        <v>0</v>
      </c>
      <c r="U3664">
        <v>1</v>
      </c>
      <c r="V3664">
        <v>11</v>
      </c>
      <c r="W3664">
        <v>0</v>
      </c>
    </row>
    <row r="3665" spans="1:23" x14ac:dyDescent="0.25">
      <c r="A3665" t="s">
        <v>34</v>
      </c>
      <c r="B3665" s="3">
        <v>45730</v>
      </c>
      <c r="C3665" s="3" t="str">
        <f>TEXT(Table1[[#This Row],[Date]],"ddd")</f>
        <v>Fri</v>
      </c>
      <c r="D3665" t="s">
        <v>2499</v>
      </c>
      <c r="E3665" s="1">
        <v>0.35758101851851853</v>
      </c>
      <c r="F3665" s="1">
        <v>0.77356481481481476</v>
      </c>
      <c r="G3665" s="1">
        <f>IFERROR(SUM(Table1[[#This Row],[Deactivate]]-Table1[[#This Row],[Activate]]),"")</f>
        <v>0.41598379629629623</v>
      </c>
      <c r="H3665" s="2">
        <f t="shared" si="57"/>
        <v>0</v>
      </c>
      <c r="I3665" t="s">
        <v>35</v>
      </c>
      <c r="J3665" t="s">
        <v>26</v>
      </c>
      <c r="K3665">
        <v>0</v>
      </c>
      <c r="L3665" t="s">
        <v>30</v>
      </c>
      <c r="M3665" s="1">
        <v>0</v>
      </c>
      <c r="N3665" s="1">
        <v>0</v>
      </c>
      <c r="O3665" s="1">
        <v>0</v>
      </c>
      <c r="P3665" s="1">
        <v>0</v>
      </c>
      <c r="Q3665" s="1">
        <v>0</v>
      </c>
      <c r="R3665" s="2">
        <v>0</v>
      </c>
      <c r="S3665" s="2">
        <v>0</v>
      </c>
      <c r="T3665" s="2">
        <v>0</v>
      </c>
      <c r="U3665">
        <v>1</v>
      </c>
      <c r="V3665">
        <v>11</v>
      </c>
      <c r="W3665">
        <v>0</v>
      </c>
    </row>
    <row r="3666" spans="1:23" x14ac:dyDescent="0.25">
      <c r="A3666" t="s">
        <v>34</v>
      </c>
      <c r="B3666" s="3">
        <v>45730</v>
      </c>
      <c r="C3666" s="3" t="str">
        <f>TEXT(Table1[[#This Row],[Date]],"ddd")</f>
        <v>Fri</v>
      </c>
      <c r="D3666" t="s">
        <v>2499</v>
      </c>
      <c r="E3666" s="1" t="s">
        <v>30</v>
      </c>
      <c r="F3666" s="1" t="s">
        <v>30</v>
      </c>
      <c r="G3666" s="1" t="str">
        <f>IFERROR(SUM(Table1[[#This Row],[Deactivate]]-Table1[[#This Row],[Activate]]),"")</f>
        <v/>
      </c>
      <c r="H3666" s="2" t="str">
        <f t="shared" si="57"/>
        <v/>
      </c>
      <c r="I3666" t="s">
        <v>35</v>
      </c>
      <c r="J3666" t="s">
        <v>26</v>
      </c>
      <c r="K3666">
        <v>0</v>
      </c>
      <c r="L3666" t="s">
        <v>2708</v>
      </c>
      <c r="M3666" s="1">
        <v>0</v>
      </c>
      <c r="N3666" s="1">
        <v>0</v>
      </c>
      <c r="O3666" s="1">
        <v>0</v>
      </c>
      <c r="P3666" s="1">
        <v>0</v>
      </c>
      <c r="Q3666" s="1">
        <v>0</v>
      </c>
      <c r="R3666" s="2">
        <v>0</v>
      </c>
      <c r="S3666" s="2">
        <v>0</v>
      </c>
      <c r="T3666" s="2">
        <v>0</v>
      </c>
      <c r="U3666">
        <v>1</v>
      </c>
      <c r="V3666">
        <v>11</v>
      </c>
      <c r="W3666">
        <v>0</v>
      </c>
    </row>
    <row r="3667" spans="1:23" x14ac:dyDescent="0.25">
      <c r="A3667" t="s">
        <v>34</v>
      </c>
      <c r="B3667" s="3">
        <v>45730</v>
      </c>
      <c r="C3667" s="3" t="str">
        <f>TEXT(Table1[[#This Row],[Date]],"ddd")</f>
        <v>Fri</v>
      </c>
      <c r="D3667" t="s">
        <v>2499</v>
      </c>
      <c r="E3667" s="1" t="s">
        <v>30</v>
      </c>
      <c r="F3667" s="1" t="s">
        <v>30</v>
      </c>
      <c r="G3667" s="1" t="str">
        <f>IFERROR(SUM(Table1[[#This Row],[Deactivate]]-Table1[[#This Row],[Activate]]),"")</f>
        <v/>
      </c>
      <c r="H3667" s="2" t="str">
        <f t="shared" si="57"/>
        <v/>
      </c>
      <c r="I3667" t="s">
        <v>38</v>
      </c>
      <c r="J3667" t="s">
        <v>66</v>
      </c>
      <c r="K3667">
        <v>0</v>
      </c>
      <c r="L3667" t="s">
        <v>2727</v>
      </c>
      <c r="M3667" s="1">
        <v>0.36805555555555558</v>
      </c>
      <c r="N3667" s="1">
        <v>0.57013888888888886</v>
      </c>
      <c r="O3667" s="1">
        <v>9.0277777777777787E-3</v>
      </c>
      <c r="P3667" s="1">
        <v>0.20208333333333331</v>
      </c>
      <c r="Q3667" s="1">
        <v>0.21111111111111108</v>
      </c>
      <c r="R3667" s="2">
        <v>436.49999999999989</v>
      </c>
      <c r="S3667" s="2">
        <v>455.99999999999989</v>
      </c>
      <c r="T3667" s="2">
        <v>19.5</v>
      </c>
      <c r="U3667">
        <v>1</v>
      </c>
      <c r="V3667">
        <v>11</v>
      </c>
      <c r="W3667">
        <v>0</v>
      </c>
    </row>
    <row r="3668" spans="1:23" x14ac:dyDescent="0.25">
      <c r="A3668" t="s">
        <v>34</v>
      </c>
      <c r="B3668" s="3">
        <v>45730</v>
      </c>
      <c r="C3668" s="3" t="str">
        <f>TEXT(Table1[[#This Row],[Date]],"ddd")</f>
        <v>Fri</v>
      </c>
      <c r="D3668" t="s">
        <v>2499</v>
      </c>
      <c r="E3668" s="1" t="s">
        <v>30</v>
      </c>
      <c r="F3668" s="1" t="s">
        <v>30</v>
      </c>
      <c r="G3668" s="1" t="str">
        <f>IFERROR(SUM(Table1[[#This Row],[Deactivate]]-Table1[[#This Row],[Activate]]),"")</f>
        <v/>
      </c>
      <c r="H3668" s="2" t="str">
        <f t="shared" si="57"/>
        <v/>
      </c>
      <c r="I3668" t="s">
        <v>29</v>
      </c>
      <c r="J3668" t="s">
        <v>23</v>
      </c>
      <c r="K3668" t="s">
        <v>2728</v>
      </c>
      <c r="L3668">
        <v>0</v>
      </c>
      <c r="M3668" s="1">
        <v>0.57013888888888886</v>
      </c>
      <c r="N3668" s="1">
        <v>0.58958333333333335</v>
      </c>
      <c r="O3668" s="1">
        <v>0</v>
      </c>
      <c r="P3668" s="1">
        <v>1.9444444444444445E-2</v>
      </c>
      <c r="Q3668" s="1">
        <v>1.9444444444444445E-2</v>
      </c>
      <c r="R3668" s="2">
        <v>42</v>
      </c>
      <c r="S3668" s="2">
        <v>42</v>
      </c>
      <c r="T3668" s="2">
        <v>0</v>
      </c>
      <c r="U3668">
        <v>1</v>
      </c>
      <c r="V3668">
        <v>11</v>
      </c>
      <c r="W3668">
        <v>0</v>
      </c>
    </row>
    <row r="3669" spans="1:23" x14ac:dyDescent="0.25">
      <c r="A3669" t="s">
        <v>34</v>
      </c>
      <c r="B3669" s="3">
        <v>45730</v>
      </c>
      <c r="C3669" s="3" t="str">
        <f>TEXT(Table1[[#This Row],[Date]],"ddd")</f>
        <v>Fri</v>
      </c>
      <c r="D3669" t="s">
        <v>2499</v>
      </c>
      <c r="E3669" s="1" t="s">
        <v>30</v>
      </c>
      <c r="F3669" s="1" t="s">
        <v>30</v>
      </c>
      <c r="G3669" s="1" t="str">
        <f>IFERROR(SUM(Table1[[#This Row],[Deactivate]]-Table1[[#This Row],[Activate]]),"")</f>
        <v/>
      </c>
      <c r="H3669" s="2" t="str">
        <f t="shared" si="57"/>
        <v/>
      </c>
      <c r="I3669" t="s">
        <v>29</v>
      </c>
      <c r="J3669" t="s">
        <v>66</v>
      </c>
      <c r="K3669">
        <v>0</v>
      </c>
      <c r="L3669" t="s">
        <v>2727</v>
      </c>
      <c r="M3669" s="1">
        <v>0.58958333333333335</v>
      </c>
      <c r="N3669" s="1">
        <v>0.7729166666666667</v>
      </c>
      <c r="O3669" s="1">
        <v>0</v>
      </c>
      <c r="P3669" s="1">
        <v>0.18333333333333335</v>
      </c>
      <c r="Q3669" s="1">
        <v>0.18333333333333335</v>
      </c>
      <c r="R3669" s="2">
        <v>396</v>
      </c>
      <c r="S3669" s="2">
        <v>396</v>
      </c>
      <c r="T3669" s="2">
        <v>0</v>
      </c>
      <c r="U3669">
        <v>1</v>
      </c>
      <c r="V3669">
        <v>11</v>
      </c>
      <c r="W3669">
        <v>0</v>
      </c>
    </row>
    <row r="3670" spans="1:23" x14ac:dyDescent="0.25">
      <c r="A3670" t="s">
        <v>41</v>
      </c>
      <c r="B3670" s="3">
        <v>45730</v>
      </c>
      <c r="C3670" s="3" t="str">
        <f>TEXT(Table1[[#This Row],[Date]],"ddd")</f>
        <v>Fri</v>
      </c>
      <c r="D3670" t="s">
        <v>2499</v>
      </c>
      <c r="E3670" s="1" t="s">
        <v>30</v>
      </c>
      <c r="F3670" s="1" t="s">
        <v>30</v>
      </c>
      <c r="G3670" s="1" t="str">
        <f>IFERROR(SUM(Table1[[#This Row],[Deactivate]]-Table1[[#This Row],[Activate]]),"")</f>
        <v/>
      </c>
      <c r="H3670" s="2" t="str">
        <f t="shared" si="57"/>
        <v/>
      </c>
      <c r="I3670" t="s">
        <v>29</v>
      </c>
      <c r="J3670" t="s">
        <v>56</v>
      </c>
      <c r="K3670">
        <v>0</v>
      </c>
      <c r="L3670" t="s">
        <v>2691</v>
      </c>
      <c r="M3670" s="1">
        <v>0.31597222222222221</v>
      </c>
      <c r="N3670" s="1">
        <v>0.7715277777777777</v>
      </c>
      <c r="O3670" s="1">
        <v>0</v>
      </c>
      <c r="P3670" s="1">
        <v>0.45555555555555555</v>
      </c>
      <c r="Q3670" s="1">
        <v>0.45555555555555555</v>
      </c>
      <c r="R3670" s="2">
        <v>984</v>
      </c>
      <c r="S3670" s="2">
        <v>984</v>
      </c>
      <c r="T3670" s="2">
        <v>0</v>
      </c>
      <c r="U3670">
        <v>1</v>
      </c>
      <c r="V3670">
        <v>11</v>
      </c>
      <c r="W3670">
        <v>0</v>
      </c>
    </row>
    <row r="3671" spans="1:23" x14ac:dyDescent="0.25">
      <c r="A3671" t="s">
        <v>41</v>
      </c>
      <c r="B3671" s="3">
        <v>45730</v>
      </c>
      <c r="C3671" s="3" t="str">
        <f>TEXT(Table1[[#This Row],[Date]],"ddd")</f>
        <v>Fri</v>
      </c>
      <c r="D3671" t="s">
        <v>2499</v>
      </c>
      <c r="E3671" s="1">
        <v>0.31655092592592593</v>
      </c>
      <c r="F3671" s="1">
        <v>0.77171296296296299</v>
      </c>
      <c r="G3671" s="1">
        <f>IFERROR(SUM(Table1[[#This Row],[Deactivate]]-Table1[[#This Row],[Activate]]),"")</f>
        <v>0.45516203703703706</v>
      </c>
      <c r="H3671" s="2">
        <f t="shared" si="57"/>
        <v>11</v>
      </c>
      <c r="I3671" t="s">
        <v>29</v>
      </c>
      <c r="J3671" t="s">
        <v>23</v>
      </c>
      <c r="K3671" t="s">
        <v>2729</v>
      </c>
      <c r="L3671">
        <v>0</v>
      </c>
      <c r="M3671" s="1">
        <v>0.7715277777777777</v>
      </c>
      <c r="N3671" s="1">
        <v>0.7715277777777777</v>
      </c>
      <c r="O3671" s="1">
        <v>0</v>
      </c>
      <c r="P3671" s="1">
        <v>0</v>
      </c>
      <c r="Q3671" s="1">
        <v>0</v>
      </c>
      <c r="R3671" s="2">
        <v>0</v>
      </c>
      <c r="S3671" s="2">
        <v>0</v>
      </c>
      <c r="T3671" s="2">
        <v>0</v>
      </c>
      <c r="U3671">
        <v>1</v>
      </c>
      <c r="V3671">
        <v>11</v>
      </c>
      <c r="W3671">
        <v>0</v>
      </c>
    </row>
    <row r="3672" spans="1:23" x14ac:dyDescent="0.25">
      <c r="A3672" t="s">
        <v>43</v>
      </c>
      <c r="B3672" s="3">
        <v>45730</v>
      </c>
      <c r="C3672" s="3" t="str">
        <f>TEXT(Table1[[#This Row],[Date]],"ddd")</f>
        <v>Fri</v>
      </c>
      <c r="D3672" t="s">
        <v>2499</v>
      </c>
      <c r="E3672" s="1" t="s">
        <v>30</v>
      </c>
      <c r="F3672" s="1" t="s">
        <v>30</v>
      </c>
      <c r="G3672" s="1" t="str">
        <f>IFERROR(SUM(Table1[[#This Row],[Deactivate]]-Table1[[#This Row],[Activate]]),"")</f>
        <v/>
      </c>
      <c r="H3672" s="2" t="str">
        <f t="shared" si="57"/>
        <v/>
      </c>
      <c r="I3672" t="s">
        <v>29</v>
      </c>
      <c r="J3672" t="s">
        <v>49</v>
      </c>
      <c r="K3672" t="s">
        <v>2730</v>
      </c>
      <c r="L3672">
        <v>0</v>
      </c>
      <c r="M3672" s="1">
        <v>0.38680555555555557</v>
      </c>
      <c r="N3672" s="1">
        <v>0.59722222222222221</v>
      </c>
      <c r="O3672" s="1">
        <v>5.6250000000000001E-2</v>
      </c>
      <c r="P3672" s="1">
        <v>0.21041666666666667</v>
      </c>
      <c r="Q3672" s="1">
        <v>0.26666666666666666</v>
      </c>
      <c r="R3672" s="2">
        <v>454.5</v>
      </c>
      <c r="S3672" s="2">
        <v>576</v>
      </c>
      <c r="T3672" s="2">
        <v>121.5</v>
      </c>
      <c r="U3672">
        <v>1</v>
      </c>
      <c r="V3672">
        <v>11</v>
      </c>
      <c r="W3672">
        <v>0</v>
      </c>
    </row>
    <row r="3673" spans="1:23" x14ac:dyDescent="0.25">
      <c r="A3673" t="s">
        <v>43</v>
      </c>
      <c r="B3673" s="3">
        <v>45730</v>
      </c>
      <c r="C3673" s="3" t="str">
        <f>TEXT(Table1[[#This Row],[Date]],"ddd")</f>
        <v>Fri</v>
      </c>
      <c r="D3673" t="s">
        <v>2499</v>
      </c>
      <c r="E3673" s="1">
        <v>0.3306365740740741</v>
      </c>
      <c r="F3673" s="1">
        <v>0.64674768518518522</v>
      </c>
      <c r="G3673" s="1">
        <f>IFERROR(SUM(Table1[[#This Row],[Deactivate]]-Table1[[#This Row],[Activate]]),"")</f>
        <v>0.31611111111111112</v>
      </c>
      <c r="H3673" s="2">
        <f t="shared" si="57"/>
        <v>0</v>
      </c>
      <c r="I3673" t="s">
        <v>29</v>
      </c>
      <c r="J3673" t="s">
        <v>23</v>
      </c>
      <c r="K3673" t="s">
        <v>2731</v>
      </c>
      <c r="L3673">
        <v>0</v>
      </c>
      <c r="M3673" s="1">
        <v>0.59791666666666665</v>
      </c>
      <c r="N3673" s="1">
        <v>0.6333333333333333</v>
      </c>
      <c r="O3673" s="1">
        <v>0</v>
      </c>
      <c r="P3673" s="1">
        <v>3.5416666666666666E-2</v>
      </c>
      <c r="Q3673" s="1">
        <v>3.5416666666666666E-2</v>
      </c>
      <c r="R3673" s="2">
        <v>76.5</v>
      </c>
      <c r="S3673" s="2">
        <v>76.5</v>
      </c>
      <c r="T3673" s="2">
        <v>0</v>
      </c>
      <c r="U3673">
        <v>1</v>
      </c>
      <c r="V3673">
        <v>11</v>
      </c>
      <c r="W3673">
        <v>0</v>
      </c>
    </row>
    <row r="3674" spans="1:23" x14ac:dyDescent="0.25">
      <c r="A3674" t="s">
        <v>43</v>
      </c>
      <c r="B3674" s="3">
        <v>45730</v>
      </c>
      <c r="C3674" s="3" t="str">
        <f>TEXT(Table1[[#This Row],[Date]],"ddd")</f>
        <v>Fri</v>
      </c>
      <c r="D3674" t="s">
        <v>2499</v>
      </c>
      <c r="E3674" s="1" t="s">
        <v>30</v>
      </c>
      <c r="F3674" s="1" t="s">
        <v>30</v>
      </c>
      <c r="G3674" s="1" t="str">
        <f>IFERROR(SUM(Table1[[#This Row],[Deactivate]]-Table1[[#This Row],[Activate]]),"")</f>
        <v/>
      </c>
      <c r="H3674" s="2" t="str">
        <f t="shared" si="57"/>
        <v/>
      </c>
      <c r="I3674" t="s">
        <v>29</v>
      </c>
      <c r="J3674" t="s">
        <v>53</v>
      </c>
      <c r="K3674" t="s">
        <v>2732</v>
      </c>
      <c r="L3674">
        <v>0</v>
      </c>
      <c r="M3674" s="1">
        <v>0.63402777777777775</v>
      </c>
      <c r="N3674" s="1">
        <v>0.63402777777777775</v>
      </c>
      <c r="O3674" s="1">
        <v>1.3888888888888889E-3</v>
      </c>
      <c r="P3674" s="1">
        <v>0</v>
      </c>
      <c r="Q3674" s="1">
        <v>1.3888888888888889E-3</v>
      </c>
      <c r="R3674" s="2">
        <v>0</v>
      </c>
      <c r="S3674" s="2">
        <v>3</v>
      </c>
      <c r="T3674" s="2">
        <v>3</v>
      </c>
      <c r="U3674">
        <v>1</v>
      </c>
      <c r="V3674">
        <v>11</v>
      </c>
      <c r="W3674">
        <v>0</v>
      </c>
    </row>
    <row r="3675" spans="1:23" x14ac:dyDescent="0.25">
      <c r="A3675" t="s">
        <v>45</v>
      </c>
      <c r="B3675" s="3">
        <v>45730</v>
      </c>
      <c r="C3675" s="3" t="str">
        <f>TEXT(Table1[[#This Row],[Date]],"ddd")</f>
        <v>Fri</v>
      </c>
      <c r="D3675" t="s">
        <v>2499</v>
      </c>
      <c r="E3675" s="1" t="s">
        <v>30</v>
      </c>
      <c r="F3675" s="1" t="s">
        <v>30</v>
      </c>
      <c r="G3675" s="1" t="str">
        <f>IFERROR(SUM(Table1[[#This Row],[Deactivate]]-Table1[[#This Row],[Activate]]),"")</f>
        <v/>
      </c>
      <c r="H3675" s="2" t="str">
        <f t="shared" si="57"/>
        <v/>
      </c>
      <c r="I3675" t="s">
        <v>29</v>
      </c>
      <c r="J3675" t="s">
        <v>243</v>
      </c>
      <c r="K3675">
        <v>0</v>
      </c>
      <c r="L3675" t="s">
        <v>2666</v>
      </c>
      <c r="M3675" s="1">
        <v>0.37777777777777777</v>
      </c>
      <c r="N3675" s="1">
        <v>0.40486111111111112</v>
      </c>
      <c r="O3675" s="1">
        <v>5.2777777777777778E-2</v>
      </c>
      <c r="P3675" s="1">
        <v>2.7083333333333334E-2</v>
      </c>
      <c r="Q3675" s="1">
        <v>7.9861111111111105E-2</v>
      </c>
      <c r="R3675" s="2">
        <v>58.5</v>
      </c>
      <c r="S3675" s="2">
        <v>172.49999999999997</v>
      </c>
      <c r="T3675" s="2">
        <v>113.99999999999997</v>
      </c>
      <c r="U3675">
        <v>1</v>
      </c>
      <c r="V3675">
        <v>11</v>
      </c>
      <c r="W3675">
        <v>0</v>
      </c>
    </row>
    <row r="3676" spans="1:23" x14ac:dyDescent="0.25">
      <c r="A3676" t="s">
        <v>45</v>
      </c>
      <c r="B3676" s="3">
        <v>45730</v>
      </c>
      <c r="C3676" s="3" t="str">
        <f>TEXT(Table1[[#This Row],[Date]],"ddd")</f>
        <v>Fri</v>
      </c>
      <c r="D3676" t="s">
        <v>2499</v>
      </c>
      <c r="E3676" s="1">
        <v>0.30278935185185185</v>
      </c>
      <c r="F3676" s="1">
        <v>0.7091898148148148</v>
      </c>
      <c r="G3676" s="1">
        <f>IFERROR(SUM(Table1[[#This Row],[Deactivate]]-Table1[[#This Row],[Activate]]),"")</f>
        <v>0.40640046296296295</v>
      </c>
      <c r="H3676" s="2">
        <f t="shared" si="57"/>
        <v>0</v>
      </c>
      <c r="I3676" t="s">
        <v>29</v>
      </c>
      <c r="J3676" t="s">
        <v>49</v>
      </c>
      <c r="K3676" t="s">
        <v>2733</v>
      </c>
      <c r="L3676">
        <v>0</v>
      </c>
      <c r="M3676" s="1">
        <v>0.47430555555555554</v>
      </c>
      <c r="N3676" s="1">
        <v>0.61249999999999993</v>
      </c>
      <c r="O3676" s="1">
        <v>6.9444444444444434E-2</v>
      </c>
      <c r="P3676" s="1">
        <v>0.13819444444444443</v>
      </c>
      <c r="Q3676" s="1">
        <v>0.20763888888888887</v>
      </c>
      <c r="R3676" s="2">
        <v>298.49999999999994</v>
      </c>
      <c r="S3676" s="2">
        <v>448.5</v>
      </c>
      <c r="T3676" s="2">
        <v>150.00000000000006</v>
      </c>
      <c r="U3676">
        <v>1</v>
      </c>
      <c r="V3676">
        <v>11</v>
      </c>
      <c r="W3676">
        <v>0</v>
      </c>
    </row>
    <row r="3677" spans="1:23" x14ac:dyDescent="0.25">
      <c r="A3677" t="s">
        <v>45</v>
      </c>
      <c r="B3677" s="3">
        <v>45730</v>
      </c>
      <c r="C3677" s="3" t="str">
        <f>TEXT(Table1[[#This Row],[Date]],"ddd")</f>
        <v>Fri</v>
      </c>
      <c r="D3677" t="s">
        <v>2499</v>
      </c>
      <c r="E3677" s="1" t="s">
        <v>30</v>
      </c>
      <c r="F3677" s="1" t="s">
        <v>30</v>
      </c>
      <c r="G3677" s="1" t="str">
        <f>IFERROR(SUM(Table1[[#This Row],[Deactivate]]-Table1[[#This Row],[Activate]]),"")</f>
        <v/>
      </c>
      <c r="H3677" s="2" t="str">
        <f t="shared" si="57"/>
        <v/>
      </c>
      <c r="I3677" t="s">
        <v>29</v>
      </c>
      <c r="J3677" t="s">
        <v>23</v>
      </c>
      <c r="K3677" t="s">
        <v>2734</v>
      </c>
      <c r="L3677">
        <v>0</v>
      </c>
      <c r="M3677" s="1">
        <v>0.61249999999999993</v>
      </c>
      <c r="N3677" s="1">
        <v>0.63263888888888886</v>
      </c>
      <c r="O3677" s="1">
        <v>0</v>
      </c>
      <c r="P3677" s="1">
        <v>2.013888888888889E-2</v>
      </c>
      <c r="Q3677" s="1">
        <v>2.013888888888889E-2</v>
      </c>
      <c r="R3677" s="2">
        <v>43.500000000000007</v>
      </c>
      <c r="S3677" s="2">
        <v>43.500000000000007</v>
      </c>
      <c r="T3677" s="2">
        <v>0</v>
      </c>
      <c r="U3677">
        <v>1</v>
      </c>
      <c r="V3677">
        <v>11</v>
      </c>
      <c r="W3677">
        <v>0</v>
      </c>
    </row>
    <row r="3678" spans="1:23" x14ac:dyDescent="0.25">
      <c r="A3678" t="s">
        <v>55</v>
      </c>
      <c r="B3678" s="3">
        <v>45730</v>
      </c>
      <c r="C3678" s="3" t="str">
        <f>TEXT(Table1[[#This Row],[Date]],"ddd")</f>
        <v>Fri</v>
      </c>
      <c r="D3678" t="s">
        <v>2499</v>
      </c>
      <c r="E3678" s="1" t="s">
        <v>30</v>
      </c>
      <c r="F3678" s="1" t="s">
        <v>30</v>
      </c>
      <c r="G3678" s="1" t="str">
        <f>IFERROR(SUM(Table1[[#This Row],[Deactivate]]-Table1[[#This Row],[Activate]]),"")</f>
        <v/>
      </c>
      <c r="H3678" s="2" t="str">
        <f t="shared" si="57"/>
        <v/>
      </c>
      <c r="I3678" t="s">
        <v>35</v>
      </c>
      <c r="J3678" t="s">
        <v>2455</v>
      </c>
      <c r="K3678">
        <v>0</v>
      </c>
      <c r="L3678">
        <v>0</v>
      </c>
      <c r="M3678" s="1">
        <v>0</v>
      </c>
      <c r="N3678" s="1">
        <v>0</v>
      </c>
      <c r="O3678" s="1">
        <v>0</v>
      </c>
      <c r="P3678" s="1">
        <v>0</v>
      </c>
      <c r="Q3678" s="1">
        <v>0</v>
      </c>
      <c r="R3678" s="2">
        <v>0</v>
      </c>
      <c r="S3678" s="2">
        <v>0</v>
      </c>
      <c r="T3678" s="2">
        <v>0</v>
      </c>
      <c r="U3678">
        <v>1</v>
      </c>
      <c r="V3678">
        <v>11</v>
      </c>
      <c r="W3678">
        <v>0</v>
      </c>
    </row>
    <row r="3679" spans="1:23" x14ac:dyDescent="0.25">
      <c r="A3679" t="s">
        <v>55</v>
      </c>
      <c r="B3679" s="3">
        <v>45730</v>
      </c>
      <c r="C3679" s="3" t="str">
        <f>TEXT(Table1[[#This Row],[Date]],"ddd")</f>
        <v>Fri</v>
      </c>
      <c r="D3679" t="s">
        <v>2499</v>
      </c>
      <c r="E3679" s="1">
        <v>0.33339120370370373</v>
      </c>
      <c r="F3679" s="1">
        <v>0.70693287037037034</v>
      </c>
      <c r="G3679" s="1">
        <f>IFERROR(SUM(Table1[[#This Row],[Deactivate]]-Table1[[#This Row],[Activate]]),"")</f>
        <v>0.37354166666666661</v>
      </c>
      <c r="H3679" s="2">
        <f t="shared" si="57"/>
        <v>0</v>
      </c>
      <c r="I3679" t="s">
        <v>38</v>
      </c>
      <c r="J3679" t="s">
        <v>26</v>
      </c>
      <c r="K3679">
        <v>0</v>
      </c>
      <c r="L3679" t="s">
        <v>2735</v>
      </c>
      <c r="M3679" s="1">
        <v>0.36458333333333331</v>
      </c>
      <c r="N3679" s="1">
        <v>0.54236111111111118</v>
      </c>
      <c r="O3679" s="1">
        <v>2.7777777777777779E-3</v>
      </c>
      <c r="P3679" s="1">
        <v>0.17777777777777778</v>
      </c>
      <c r="Q3679" s="1">
        <v>0.18055555555555555</v>
      </c>
      <c r="R3679" s="2">
        <v>384</v>
      </c>
      <c r="S3679" s="2">
        <v>390</v>
      </c>
      <c r="T3679" s="2">
        <v>6</v>
      </c>
      <c r="U3679">
        <v>1</v>
      </c>
      <c r="V3679">
        <v>11</v>
      </c>
      <c r="W3679">
        <v>0</v>
      </c>
    </row>
    <row r="3680" spans="1:23" x14ac:dyDescent="0.25">
      <c r="A3680" t="s">
        <v>55</v>
      </c>
      <c r="B3680" s="3">
        <v>45730</v>
      </c>
      <c r="C3680" s="3" t="str">
        <f>TEXT(Table1[[#This Row],[Date]],"ddd")</f>
        <v>Fri</v>
      </c>
      <c r="D3680" t="s">
        <v>2499</v>
      </c>
      <c r="E3680" s="1" t="s">
        <v>30</v>
      </c>
      <c r="F3680" s="1" t="s">
        <v>30</v>
      </c>
      <c r="G3680" s="1" t="str">
        <f>IFERROR(SUM(Table1[[#This Row],[Deactivate]]-Table1[[#This Row],[Activate]]),"")</f>
        <v/>
      </c>
      <c r="H3680" s="2" t="str">
        <f t="shared" si="57"/>
        <v/>
      </c>
      <c r="I3680" t="s">
        <v>29</v>
      </c>
      <c r="J3680" t="s">
        <v>23</v>
      </c>
      <c r="K3680" t="s">
        <v>2736</v>
      </c>
      <c r="L3680">
        <v>0</v>
      </c>
      <c r="M3680" s="1">
        <v>0.54236111111111118</v>
      </c>
      <c r="N3680" s="1">
        <v>0.57430555555555551</v>
      </c>
      <c r="O3680" s="1">
        <v>0</v>
      </c>
      <c r="P3680" s="1">
        <v>3.1944444444444449E-2</v>
      </c>
      <c r="Q3680" s="1">
        <v>3.1944444444444449E-2</v>
      </c>
      <c r="R3680" s="2">
        <v>69.000000000000014</v>
      </c>
      <c r="S3680" s="2">
        <v>69.000000000000014</v>
      </c>
      <c r="T3680" s="2">
        <v>0</v>
      </c>
      <c r="U3680">
        <v>1</v>
      </c>
      <c r="V3680">
        <v>11</v>
      </c>
      <c r="W3680">
        <v>0</v>
      </c>
    </row>
    <row r="3681" spans="1:23" x14ac:dyDescent="0.25">
      <c r="A3681" t="s">
        <v>55</v>
      </c>
      <c r="B3681" s="3">
        <v>45730</v>
      </c>
      <c r="C3681" s="3" t="str">
        <f>TEXT(Table1[[#This Row],[Date]],"ddd")</f>
        <v>Fri</v>
      </c>
      <c r="D3681" t="s">
        <v>2499</v>
      </c>
      <c r="E3681" s="1" t="s">
        <v>30</v>
      </c>
      <c r="F3681" s="1" t="s">
        <v>30</v>
      </c>
      <c r="G3681" s="1" t="str">
        <f>IFERROR(SUM(Table1[[#This Row],[Deactivate]]-Table1[[#This Row],[Activate]]),"")</f>
        <v/>
      </c>
      <c r="H3681" s="2" t="str">
        <f t="shared" si="57"/>
        <v/>
      </c>
      <c r="I3681" t="s">
        <v>29</v>
      </c>
      <c r="J3681" t="s">
        <v>26</v>
      </c>
      <c r="K3681">
        <v>0</v>
      </c>
      <c r="L3681" t="s">
        <v>2735</v>
      </c>
      <c r="M3681" s="1">
        <v>0.57430555555555551</v>
      </c>
      <c r="N3681" s="1">
        <v>0.70347222222222217</v>
      </c>
      <c r="O3681" s="1">
        <v>0</v>
      </c>
      <c r="P3681" s="1">
        <v>0.12916666666666668</v>
      </c>
      <c r="Q3681" s="1">
        <v>0.12916666666666668</v>
      </c>
      <c r="R3681" s="2">
        <v>279.00000000000006</v>
      </c>
      <c r="S3681" s="2">
        <v>279.00000000000006</v>
      </c>
      <c r="T3681" s="2">
        <v>0</v>
      </c>
      <c r="U3681">
        <v>1</v>
      </c>
      <c r="V3681">
        <v>11</v>
      </c>
      <c r="W3681">
        <v>0</v>
      </c>
    </row>
    <row r="3682" spans="1:23" x14ac:dyDescent="0.25">
      <c r="A3682" t="s">
        <v>59</v>
      </c>
      <c r="B3682" s="3">
        <v>45730</v>
      </c>
      <c r="C3682" s="3" t="str">
        <f>TEXT(Table1[[#This Row],[Date]],"ddd")</f>
        <v>Fri</v>
      </c>
      <c r="D3682" t="s">
        <v>2499</v>
      </c>
      <c r="E3682" s="1" t="s">
        <v>30</v>
      </c>
      <c r="F3682" s="1" t="s">
        <v>30</v>
      </c>
      <c r="G3682" s="1" t="str">
        <f>IFERROR(SUM(Table1[[#This Row],[Deactivate]]-Table1[[#This Row],[Activate]]),"")</f>
        <v/>
      </c>
      <c r="H3682" s="2" t="str">
        <f t="shared" si="57"/>
        <v/>
      </c>
      <c r="I3682" t="s">
        <v>35</v>
      </c>
      <c r="J3682" t="s">
        <v>243</v>
      </c>
      <c r="K3682">
        <v>0</v>
      </c>
      <c r="L3682" t="s">
        <v>30</v>
      </c>
      <c r="M3682" s="1">
        <v>0</v>
      </c>
      <c r="N3682" s="1">
        <v>0</v>
      </c>
      <c r="O3682" s="1">
        <v>0</v>
      </c>
      <c r="P3682" s="1">
        <v>0</v>
      </c>
      <c r="Q3682" s="1">
        <v>0</v>
      </c>
      <c r="R3682" s="2">
        <v>0</v>
      </c>
      <c r="S3682" s="2">
        <v>0</v>
      </c>
      <c r="T3682" s="2">
        <v>0</v>
      </c>
      <c r="U3682">
        <v>1</v>
      </c>
      <c r="V3682">
        <v>11</v>
      </c>
      <c r="W3682">
        <v>0</v>
      </c>
    </row>
    <row r="3683" spans="1:23" x14ac:dyDescent="0.25">
      <c r="A3683" t="s">
        <v>59</v>
      </c>
      <c r="B3683" s="3">
        <v>45730</v>
      </c>
      <c r="C3683" s="3" t="str">
        <f>TEXT(Table1[[#This Row],[Date]],"ddd")</f>
        <v>Fri</v>
      </c>
      <c r="D3683" t="s">
        <v>2499</v>
      </c>
      <c r="E3683" s="1">
        <v>0.33538194444444447</v>
      </c>
      <c r="F3683" s="1">
        <v>0.95984953703703701</v>
      </c>
      <c r="G3683" s="1">
        <f>IFERROR(SUM(Table1[[#This Row],[Deactivate]]-Table1[[#This Row],[Activate]]),"")</f>
        <v>0.62446759259259255</v>
      </c>
      <c r="H3683" s="2">
        <f t="shared" si="57"/>
        <v>99</v>
      </c>
      <c r="I3683" t="s">
        <v>29</v>
      </c>
      <c r="J3683" t="s">
        <v>243</v>
      </c>
      <c r="K3683">
        <v>0</v>
      </c>
      <c r="L3683" t="s">
        <v>2666</v>
      </c>
      <c r="M3683" s="1">
        <v>0.37708333333333338</v>
      </c>
      <c r="N3683" s="1">
        <v>0.41041666666666665</v>
      </c>
      <c r="O3683" s="1">
        <v>3.0555555555555555E-2</v>
      </c>
      <c r="P3683" s="1">
        <v>3.3333333333333333E-2</v>
      </c>
      <c r="Q3683" s="1">
        <v>6.3888888888888884E-2</v>
      </c>
      <c r="R3683" s="2">
        <v>72</v>
      </c>
      <c r="S3683" s="2">
        <v>138</v>
      </c>
      <c r="T3683" s="2">
        <v>66</v>
      </c>
      <c r="U3683">
        <v>1</v>
      </c>
      <c r="V3683">
        <v>11</v>
      </c>
      <c r="W3683">
        <v>0</v>
      </c>
    </row>
    <row r="3684" spans="1:23" x14ac:dyDescent="0.25">
      <c r="A3684" t="s">
        <v>59</v>
      </c>
      <c r="B3684" s="3">
        <v>45730</v>
      </c>
      <c r="C3684" s="3" t="str">
        <f>TEXT(Table1[[#This Row],[Date]],"ddd")</f>
        <v>Fri</v>
      </c>
      <c r="D3684" t="s">
        <v>2499</v>
      </c>
      <c r="E3684" s="1" t="s">
        <v>30</v>
      </c>
      <c r="F3684" s="1" t="s">
        <v>30</v>
      </c>
      <c r="G3684" s="1" t="str">
        <f>IFERROR(SUM(Table1[[#This Row],[Deactivate]]-Table1[[#This Row],[Activate]]),"")</f>
        <v/>
      </c>
      <c r="H3684" s="2" t="str">
        <f t="shared" si="57"/>
        <v/>
      </c>
      <c r="I3684" t="s">
        <v>29</v>
      </c>
      <c r="J3684" t="s">
        <v>26</v>
      </c>
      <c r="K3684">
        <v>0</v>
      </c>
      <c r="L3684" t="s">
        <v>2737</v>
      </c>
      <c r="M3684" s="1">
        <v>0.48680555555555555</v>
      </c>
      <c r="N3684" s="1">
        <v>0.70208333333333339</v>
      </c>
      <c r="O3684" s="1">
        <v>2.7777777777777779E-3</v>
      </c>
      <c r="P3684" s="1">
        <v>0.21527777777777779</v>
      </c>
      <c r="Q3684" s="1">
        <v>0.21805555555555556</v>
      </c>
      <c r="R3684" s="2">
        <v>465</v>
      </c>
      <c r="S3684" s="2">
        <v>471</v>
      </c>
      <c r="T3684" s="2">
        <v>6</v>
      </c>
      <c r="U3684">
        <v>1</v>
      </c>
      <c r="V3684">
        <v>11</v>
      </c>
      <c r="W3684">
        <v>0</v>
      </c>
    </row>
    <row r="3685" spans="1:23" x14ac:dyDescent="0.25">
      <c r="A3685" t="s">
        <v>59</v>
      </c>
      <c r="B3685" s="3">
        <v>45730</v>
      </c>
      <c r="C3685" s="3" t="str">
        <f>TEXT(Table1[[#This Row],[Date]],"ddd")</f>
        <v>Fri</v>
      </c>
      <c r="D3685" t="s">
        <v>2499</v>
      </c>
      <c r="E3685" s="1" t="s">
        <v>30</v>
      </c>
      <c r="F3685" s="1" t="s">
        <v>30</v>
      </c>
      <c r="G3685" s="1" t="str">
        <f>IFERROR(SUM(Table1[[#This Row],[Deactivate]]-Table1[[#This Row],[Activate]]),"")</f>
        <v/>
      </c>
      <c r="H3685" s="2" t="str">
        <f t="shared" si="57"/>
        <v/>
      </c>
      <c r="I3685" t="s">
        <v>29</v>
      </c>
      <c r="J3685" t="s">
        <v>23</v>
      </c>
      <c r="K3685" t="s">
        <v>2738</v>
      </c>
      <c r="L3685">
        <v>0</v>
      </c>
      <c r="M3685" s="1">
        <v>0.70208333333333339</v>
      </c>
      <c r="N3685" s="1">
        <v>0.70208333333333339</v>
      </c>
      <c r="O3685" s="1">
        <v>0</v>
      </c>
      <c r="P3685" s="1">
        <v>0</v>
      </c>
      <c r="Q3685" s="1">
        <v>0</v>
      </c>
      <c r="R3685" s="2">
        <v>0</v>
      </c>
      <c r="S3685" s="2">
        <v>0</v>
      </c>
      <c r="T3685" s="2">
        <v>0</v>
      </c>
      <c r="U3685">
        <v>1</v>
      </c>
      <c r="V3685">
        <v>11</v>
      </c>
      <c r="W3685">
        <v>0</v>
      </c>
    </row>
    <row r="3686" spans="1:23" x14ac:dyDescent="0.25">
      <c r="A3686" t="s">
        <v>61</v>
      </c>
      <c r="B3686" s="3">
        <v>45730</v>
      </c>
      <c r="C3686" s="3" t="str">
        <f>TEXT(Table1[[#This Row],[Date]],"ddd")</f>
        <v>Fri</v>
      </c>
      <c r="D3686" t="s">
        <v>2499</v>
      </c>
      <c r="E3686" s="1" t="s">
        <v>30</v>
      </c>
      <c r="F3686" s="1" t="s">
        <v>30</v>
      </c>
      <c r="G3686" s="1" t="str">
        <f>IFERROR(SUM(Table1[[#This Row],[Deactivate]]-Table1[[#This Row],[Activate]]),"")</f>
        <v/>
      </c>
      <c r="H3686" s="2" t="str">
        <f t="shared" si="57"/>
        <v/>
      </c>
      <c r="I3686" t="s">
        <v>22</v>
      </c>
      <c r="J3686" t="s">
        <v>23</v>
      </c>
      <c r="K3686" t="s">
        <v>2739</v>
      </c>
      <c r="L3686">
        <v>0</v>
      </c>
      <c r="M3686" s="1">
        <v>0</v>
      </c>
      <c r="N3686" s="1">
        <v>0</v>
      </c>
      <c r="O3686" s="1">
        <v>0</v>
      </c>
      <c r="P3686" s="1">
        <v>2.0833333333333332E-2</v>
      </c>
      <c r="Q3686" s="1">
        <v>2.0833333333333332E-2</v>
      </c>
      <c r="R3686" s="2">
        <v>45</v>
      </c>
      <c r="S3686" s="2">
        <v>45</v>
      </c>
      <c r="T3686" s="2">
        <v>0</v>
      </c>
      <c r="U3686">
        <v>1</v>
      </c>
      <c r="V3686">
        <v>11</v>
      </c>
      <c r="W3686">
        <v>0</v>
      </c>
    </row>
    <row r="3687" spans="1:23" x14ac:dyDescent="0.25">
      <c r="A3687" t="s">
        <v>86</v>
      </c>
      <c r="B3687" s="3">
        <v>45730</v>
      </c>
      <c r="C3687" s="3" t="str">
        <f>TEXT(Table1[[#This Row],[Date]],"ddd")</f>
        <v>Fri</v>
      </c>
      <c r="D3687" t="s">
        <v>2499</v>
      </c>
      <c r="E3687" s="1" t="s">
        <v>30</v>
      </c>
      <c r="F3687" s="1" t="s">
        <v>30</v>
      </c>
      <c r="G3687" s="1" t="str">
        <f>IFERROR(SUM(Table1[[#This Row],[Deactivate]]-Table1[[#This Row],[Activate]]),"")</f>
        <v/>
      </c>
      <c r="H3687" s="2" t="str">
        <f t="shared" si="57"/>
        <v/>
      </c>
      <c r="I3687" t="s">
        <v>35</v>
      </c>
      <c r="J3687" t="s">
        <v>243</v>
      </c>
      <c r="K3687">
        <v>0</v>
      </c>
      <c r="L3687" t="s">
        <v>30</v>
      </c>
      <c r="M3687" s="1">
        <v>0</v>
      </c>
      <c r="N3687" s="1">
        <v>0</v>
      </c>
      <c r="O3687" s="1">
        <v>0</v>
      </c>
      <c r="P3687" s="1">
        <v>0</v>
      </c>
      <c r="Q3687" s="1">
        <v>0</v>
      </c>
      <c r="R3687" s="2">
        <v>0</v>
      </c>
      <c r="S3687" s="2">
        <v>0</v>
      </c>
      <c r="T3687" s="2">
        <v>0</v>
      </c>
      <c r="U3687">
        <v>1</v>
      </c>
      <c r="V3687">
        <v>11</v>
      </c>
      <c r="W3687">
        <v>0</v>
      </c>
    </row>
    <row r="3688" spans="1:23" x14ac:dyDescent="0.25">
      <c r="A3688" t="s">
        <v>86</v>
      </c>
      <c r="B3688" s="3">
        <v>45730</v>
      </c>
      <c r="C3688" s="3" t="str">
        <f>TEXT(Table1[[#This Row],[Date]],"ddd")</f>
        <v>Fri</v>
      </c>
      <c r="D3688" t="s">
        <v>2499</v>
      </c>
      <c r="E3688" s="1" t="s">
        <v>30</v>
      </c>
      <c r="F3688" s="1" t="s">
        <v>30</v>
      </c>
      <c r="G3688" s="1" t="str">
        <f>IFERROR(SUM(Table1[[#This Row],[Deactivate]]-Table1[[#This Row],[Activate]]),"")</f>
        <v/>
      </c>
      <c r="H3688" s="2" t="str">
        <f t="shared" si="57"/>
        <v/>
      </c>
      <c r="I3688" t="s">
        <v>22</v>
      </c>
      <c r="J3688" t="s">
        <v>23</v>
      </c>
      <c r="K3688" t="s">
        <v>2740</v>
      </c>
      <c r="L3688">
        <v>0</v>
      </c>
      <c r="M3688" s="1">
        <v>0</v>
      </c>
      <c r="N3688" s="1">
        <v>0</v>
      </c>
      <c r="O3688" s="1">
        <v>0</v>
      </c>
      <c r="P3688" s="1">
        <v>2.0833333333333332E-2</v>
      </c>
      <c r="Q3688" s="1">
        <v>2.0833333333333332E-2</v>
      </c>
      <c r="R3688" s="2">
        <v>45</v>
      </c>
      <c r="S3688" s="2">
        <v>45</v>
      </c>
      <c r="T3688" s="2">
        <v>0</v>
      </c>
      <c r="U3688">
        <v>1</v>
      </c>
      <c r="V3688">
        <v>11</v>
      </c>
      <c r="W3688">
        <v>0</v>
      </c>
    </row>
    <row r="3689" spans="1:23" x14ac:dyDescent="0.25">
      <c r="A3689" t="s">
        <v>28</v>
      </c>
      <c r="B3689" s="3">
        <v>45731</v>
      </c>
      <c r="C3689" s="3" t="str">
        <f>TEXT(Table1[[#This Row],[Date]],"ddd")</f>
        <v>Sat</v>
      </c>
      <c r="D3689" t="s">
        <v>2499</v>
      </c>
      <c r="E3689" s="1" t="s">
        <v>30</v>
      </c>
      <c r="F3689" s="1" t="s">
        <v>30</v>
      </c>
      <c r="G3689" s="1" t="str">
        <f>IFERROR(SUM(Table1[[#This Row],[Deactivate]]-Table1[[#This Row],[Activate]]),"")</f>
        <v/>
      </c>
      <c r="H3689" s="2" t="str">
        <f t="shared" si="57"/>
        <v/>
      </c>
      <c r="I3689" t="s">
        <v>35</v>
      </c>
      <c r="J3689" t="s">
        <v>56</v>
      </c>
      <c r="K3689">
        <v>0</v>
      </c>
      <c r="L3689" t="s">
        <v>2741</v>
      </c>
      <c r="M3689" s="1">
        <v>0</v>
      </c>
      <c r="N3689" s="1">
        <v>0</v>
      </c>
      <c r="O3689" s="1">
        <v>0</v>
      </c>
      <c r="P3689" s="1">
        <v>0</v>
      </c>
      <c r="Q3689" s="1">
        <v>0</v>
      </c>
      <c r="R3689" s="2">
        <v>0</v>
      </c>
      <c r="S3689" s="2">
        <v>0</v>
      </c>
      <c r="T3689" s="2">
        <v>0</v>
      </c>
      <c r="U3689">
        <v>1</v>
      </c>
      <c r="V3689">
        <v>11</v>
      </c>
      <c r="W3689">
        <v>0</v>
      </c>
    </row>
    <row r="3690" spans="1:23" x14ac:dyDescent="0.25">
      <c r="A3690" t="s">
        <v>28</v>
      </c>
      <c r="B3690" s="3">
        <v>45731</v>
      </c>
      <c r="C3690" s="3" t="str">
        <f>TEXT(Table1[[#This Row],[Date]],"ddd")</f>
        <v>Sat</v>
      </c>
      <c r="D3690" t="s">
        <v>2499</v>
      </c>
      <c r="E3690" s="1" t="s">
        <v>30</v>
      </c>
      <c r="F3690" s="1" t="s">
        <v>30</v>
      </c>
      <c r="G3690" s="1" t="str">
        <f>IFERROR(SUM(Table1[[#This Row],[Deactivate]]-Table1[[#This Row],[Activate]]),"")</f>
        <v/>
      </c>
      <c r="H3690" s="2" t="str">
        <f t="shared" si="57"/>
        <v/>
      </c>
      <c r="I3690" t="s">
        <v>22</v>
      </c>
      <c r="J3690" t="s">
        <v>23</v>
      </c>
      <c r="K3690" t="s">
        <v>2742</v>
      </c>
      <c r="L3690">
        <v>0</v>
      </c>
      <c r="M3690" s="1">
        <v>0</v>
      </c>
      <c r="N3690" s="1">
        <v>0</v>
      </c>
      <c r="O3690" s="1">
        <v>0</v>
      </c>
      <c r="P3690" s="1">
        <v>2.0833333333333332E-2</v>
      </c>
      <c r="Q3690" s="1">
        <v>2.0833333333333332E-2</v>
      </c>
      <c r="R3690" s="2">
        <v>45</v>
      </c>
      <c r="S3690" s="2">
        <v>45</v>
      </c>
      <c r="T3690" s="2">
        <v>0</v>
      </c>
      <c r="U3690">
        <v>1</v>
      </c>
      <c r="V3690">
        <v>11</v>
      </c>
      <c r="W3690">
        <v>0</v>
      </c>
    </row>
    <row r="3691" spans="1:23" x14ac:dyDescent="0.25">
      <c r="A3691" t="s">
        <v>55</v>
      </c>
      <c r="B3691" s="3">
        <v>45731</v>
      </c>
      <c r="C3691" s="3" t="str">
        <f>TEXT(Table1[[#This Row],[Date]],"ddd")</f>
        <v>Sat</v>
      </c>
      <c r="D3691" t="s">
        <v>2499</v>
      </c>
      <c r="E3691" s="1" t="s">
        <v>30</v>
      </c>
      <c r="F3691" s="1" t="s">
        <v>30</v>
      </c>
      <c r="G3691" s="1" t="str">
        <f>IFERROR(SUM(Table1[[#This Row],[Deactivate]]-Table1[[#This Row],[Activate]]),"")</f>
        <v/>
      </c>
      <c r="H3691" s="2" t="str">
        <f t="shared" si="57"/>
        <v/>
      </c>
      <c r="I3691" t="s">
        <v>29</v>
      </c>
      <c r="J3691" t="s">
        <v>66</v>
      </c>
      <c r="K3691">
        <v>0</v>
      </c>
      <c r="L3691">
        <v>0</v>
      </c>
      <c r="M3691" s="1">
        <v>0.33263888888888887</v>
      </c>
      <c r="N3691" s="1">
        <v>0.75</v>
      </c>
      <c r="O3691" s="1">
        <v>5.1388888888888894E-2</v>
      </c>
      <c r="P3691" s="1">
        <v>0.41736111111111113</v>
      </c>
      <c r="Q3691" s="1">
        <v>0.46875</v>
      </c>
      <c r="R3691" s="2">
        <v>901.5</v>
      </c>
      <c r="S3691" s="2">
        <v>1012.5</v>
      </c>
      <c r="T3691" s="2">
        <v>111</v>
      </c>
      <c r="U3691">
        <v>1</v>
      </c>
      <c r="V3691">
        <v>11</v>
      </c>
      <c r="W3691">
        <v>0</v>
      </c>
    </row>
    <row r="3692" spans="1:23" x14ac:dyDescent="0.25">
      <c r="A3692" t="s">
        <v>55</v>
      </c>
      <c r="B3692" s="3">
        <v>45731</v>
      </c>
      <c r="C3692" s="3" t="str">
        <f>TEXT(Table1[[#This Row],[Date]],"ddd")</f>
        <v>Sat</v>
      </c>
      <c r="D3692" t="s">
        <v>2499</v>
      </c>
      <c r="E3692" s="1">
        <v>0.27288194444444447</v>
      </c>
      <c r="F3692" s="1">
        <v>0.81373842592592593</v>
      </c>
      <c r="G3692" s="1">
        <f>IFERROR(SUM(Table1[[#This Row],[Deactivate]]-Table1[[#This Row],[Activate]]),"")</f>
        <v>0.54085648148148147</v>
      </c>
      <c r="H3692" s="2">
        <f t="shared" si="57"/>
        <v>55</v>
      </c>
      <c r="I3692" t="s">
        <v>29</v>
      </c>
      <c r="J3692" t="s">
        <v>23</v>
      </c>
      <c r="K3692" t="s">
        <v>2743</v>
      </c>
      <c r="L3692">
        <v>0</v>
      </c>
      <c r="M3692" s="1">
        <v>0.75</v>
      </c>
      <c r="N3692" s="1">
        <v>0.76736111111111116</v>
      </c>
      <c r="O3692" s="1">
        <v>0</v>
      </c>
      <c r="P3692" s="1">
        <v>1.7361111111111112E-2</v>
      </c>
      <c r="Q3692" s="1">
        <v>1.7361111111111112E-2</v>
      </c>
      <c r="R3692" s="2">
        <v>37.5</v>
      </c>
      <c r="S3692" s="2">
        <v>37.5</v>
      </c>
      <c r="T3692" s="2">
        <v>0</v>
      </c>
      <c r="U3692">
        <v>1</v>
      </c>
      <c r="V3692">
        <v>11</v>
      </c>
      <c r="W3692">
        <v>0</v>
      </c>
    </row>
    <row r="3693" spans="1:23" x14ac:dyDescent="0.25">
      <c r="A3693" t="s">
        <v>59</v>
      </c>
      <c r="B3693" s="3">
        <v>45731</v>
      </c>
      <c r="C3693" s="3" t="str">
        <f>TEXT(Table1[[#This Row],[Date]],"ddd")</f>
        <v>Sat</v>
      </c>
      <c r="D3693" t="s">
        <v>2499</v>
      </c>
      <c r="E3693" s="1" t="s">
        <v>30</v>
      </c>
      <c r="F3693" s="1" t="s">
        <v>30</v>
      </c>
      <c r="G3693" s="1" t="str">
        <f>IFERROR(SUM(Table1[[#This Row],[Deactivate]]-Table1[[#This Row],[Activate]]),"")</f>
        <v/>
      </c>
      <c r="H3693" s="2" t="str">
        <f t="shared" si="57"/>
        <v/>
      </c>
      <c r="I3693" t="s">
        <v>22</v>
      </c>
      <c r="J3693" t="s">
        <v>23</v>
      </c>
      <c r="K3693" t="s">
        <v>2744</v>
      </c>
      <c r="L3693">
        <v>0</v>
      </c>
      <c r="M3693" s="1">
        <v>0</v>
      </c>
      <c r="N3693" s="1">
        <v>0</v>
      </c>
      <c r="O3693" s="1">
        <v>0</v>
      </c>
      <c r="P3693" s="1">
        <v>2.0833333333333332E-2</v>
      </c>
      <c r="Q3693" s="1">
        <v>2.0833333333333332E-2</v>
      </c>
      <c r="R3693" s="2">
        <v>45</v>
      </c>
      <c r="S3693" s="2">
        <v>45</v>
      </c>
      <c r="T3693" s="2">
        <v>0</v>
      </c>
      <c r="U3693">
        <v>1</v>
      </c>
      <c r="V3693">
        <v>11</v>
      </c>
      <c r="W3693">
        <v>0</v>
      </c>
    </row>
    <row r="3694" spans="1:23" x14ac:dyDescent="0.25">
      <c r="A3694" t="s">
        <v>28</v>
      </c>
      <c r="B3694" s="3">
        <v>45732</v>
      </c>
      <c r="C3694" s="3" t="str">
        <f>TEXT(Table1[[#This Row],[Date]],"ddd")</f>
        <v>Sun</v>
      </c>
      <c r="D3694" t="s">
        <v>2499</v>
      </c>
      <c r="E3694" s="1" t="s">
        <v>30</v>
      </c>
      <c r="F3694" s="1" t="s">
        <v>30</v>
      </c>
      <c r="G3694" s="1" t="str">
        <f>IFERROR(SUM(Table1[[#This Row],[Deactivate]]-Table1[[#This Row],[Activate]]),"")</f>
        <v/>
      </c>
      <c r="H3694" s="2" t="str">
        <f t="shared" si="57"/>
        <v/>
      </c>
      <c r="I3694" t="s">
        <v>22</v>
      </c>
      <c r="J3694" t="s">
        <v>23</v>
      </c>
      <c r="K3694" t="s">
        <v>2745</v>
      </c>
      <c r="L3694">
        <v>0</v>
      </c>
      <c r="M3694" s="1">
        <v>0</v>
      </c>
      <c r="N3694" s="1">
        <v>0</v>
      </c>
      <c r="O3694" s="1">
        <v>0</v>
      </c>
      <c r="P3694" s="1">
        <v>2.0833333333333332E-2</v>
      </c>
      <c r="Q3694" s="1">
        <v>2.0833333333333332E-2</v>
      </c>
      <c r="R3694" s="2">
        <v>45</v>
      </c>
      <c r="S3694" s="2">
        <v>45</v>
      </c>
      <c r="T3694" s="2">
        <v>0</v>
      </c>
      <c r="U3694">
        <v>1</v>
      </c>
      <c r="V3694">
        <v>11</v>
      </c>
      <c r="W3694">
        <v>0</v>
      </c>
    </row>
    <row r="3695" spans="1:23" x14ac:dyDescent="0.25">
      <c r="A3695" t="s">
        <v>55</v>
      </c>
      <c r="B3695" s="3">
        <v>45732</v>
      </c>
      <c r="C3695" s="3" t="str">
        <f>TEXT(Table1[[#This Row],[Date]],"ddd")</f>
        <v>Sun</v>
      </c>
      <c r="D3695" t="s">
        <v>2499</v>
      </c>
      <c r="E3695" s="1" t="s">
        <v>30</v>
      </c>
      <c r="F3695" s="1" t="s">
        <v>30</v>
      </c>
      <c r="G3695" s="1" t="str">
        <f>IFERROR(SUM(Table1[[#This Row],[Deactivate]]-Table1[[#This Row],[Activate]]),"")</f>
        <v/>
      </c>
      <c r="H3695" s="2" t="str">
        <f t="shared" si="57"/>
        <v/>
      </c>
      <c r="I3695" t="s">
        <v>38</v>
      </c>
      <c r="J3695" t="s">
        <v>66</v>
      </c>
      <c r="K3695">
        <v>0</v>
      </c>
      <c r="L3695">
        <v>0</v>
      </c>
      <c r="M3695" s="1">
        <v>0.35902777777777778</v>
      </c>
      <c r="N3695" s="1">
        <v>0.41875000000000001</v>
      </c>
      <c r="O3695" s="1">
        <v>7.2222222222222229E-2</v>
      </c>
      <c r="P3695" s="1">
        <v>5.9722222222222225E-2</v>
      </c>
      <c r="Q3695" s="1">
        <v>0.13194444444444445</v>
      </c>
      <c r="R3695" s="2">
        <v>129</v>
      </c>
      <c r="S3695" s="2">
        <v>285</v>
      </c>
      <c r="T3695" s="2">
        <v>156</v>
      </c>
      <c r="U3695">
        <v>1</v>
      </c>
      <c r="V3695">
        <v>11</v>
      </c>
      <c r="W3695">
        <v>0</v>
      </c>
    </row>
    <row r="3696" spans="1:23" x14ac:dyDescent="0.25">
      <c r="A3696" t="s">
        <v>55</v>
      </c>
      <c r="B3696" s="3">
        <v>45732</v>
      </c>
      <c r="C3696" s="3" t="str">
        <f>TEXT(Table1[[#This Row],[Date]],"ddd")</f>
        <v>Sun</v>
      </c>
      <c r="D3696" t="s">
        <v>2499</v>
      </c>
      <c r="E3696" s="1">
        <v>0.28722222222222221</v>
      </c>
      <c r="F3696" s="1">
        <v>0.80586805555555552</v>
      </c>
      <c r="G3696" s="1">
        <f>IFERROR(SUM(Table1[[#This Row],[Deactivate]]-Table1[[#This Row],[Activate]]),"")</f>
        <v>0.51864583333333325</v>
      </c>
      <c r="H3696" s="2">
        <f t="shared" si="57"/>
        <v>44</v>
      </c>
      <c r="I3696" t="s">
        <v>29</v>
      </c>
      <c r="J3696" t="s">
        <v>26</v>
      </c>
      <c r="K3696">
        <v>0</v>
      </c>
      <c r="L3696" t="s">
        <v>30</v>
      </c>
      <c r="M3696" s="1">
        <v>0.43958333333333338</v>
      </c>
      <c r="N3696" s="1">
        <v>0.46388888888888885</v>
      </c>
      <c r="O3696" s="1">
        <v>2.0833333333333332E-2</v>
      </c>
      <c r="P3696" s="1">
        <v>2.4305555555555556E-2</v>
      </c>
      <c r="Q3696" s="1">
        <v>4.5138888888888888E-2</v>
      </c>
      <c r="R3696" s="2">
        <v>52.5</v>
      </c>
      <c r="S3696" s="2">
        <v>97.5</v>
      </c>
      <c r="T3696" s="2">
        <v>45</v>
      </c>
      <c r="U3696">
        <v>1</v>
      </c>
      <c r="V3696">
        <v>11</v>
      </c>
      <c r="W3696">
        <v>0</v>
      </c>
    </row>
    <row r="3697" spans="1:23" x14ac:dyDescent="0.25">
      <c r="A3697" t="s">
        <v>55</v>
      </c>
      <c r="B3697" s="3">
        <v>45732</v>
      </c>
      <c r="C3697" s="3" t="str">
        <f>TEXT(Table1[[#This Row],[Date]],"ddd")</f>
        <v>Sun</v>
      </c>
      <c r="D3697" t="s">
        <v>2499</v>
      </c>
      <c r="E3697" s="1" t="s">
        <v>30</v>
      </c>
      <c r="F3697" s="1" t="s">
        <v>30</v>
      </c>
      <c r="G3697" s="1" t="str">
        <f>IFERROR(SUM(Table1[[#This Row],[Deactivate]]-Table1[[#This Row],[Activate]]),"")</f>
        <v/>
      </c>
      <c r="H3697" s="2" t="str">
        <f t="shared" si="57"/>
        <v/>
      </c>
      <c r="I3697" t="s">
        <v>29</v>
      </c>
      <c r="J3697" t="s">
        <v>66</v>
      </c>
      <c r="K3697">
        <v>0</v>
      </c>
      <c r="L3697">
        <v>0</v>
      </c>
      <c r="M3697" s="1">
        <v>0.46388888888888885</v>
      </c>
      <c r="N3697" s="1">
        <v>0.77083333333333337</v>
      </c>
      <c r="O3697" s="1">
        <v>0</v>
      </c>
      <c r="P3697" s="1">
        <v>0.30694444444444441</v>
      </c>
      <c r="Q3697" s="1">
        <v>0.30694444444444441</v>
      </c>
      <c r="R3697" s="2">
        <v>662.99999999999989</v>
      </c>
      <c r="S3697" s="2">
        <v>662.99999999999989</v>
      </c>
      <c r="T3697" s="2">
        <v>0</v>
      </c>
      <c r="U3697">
        <v>1</v>
      </c>
      <c r="V3697">
        <v>11</v>
      </c>
      <c r="W3697">
        <v>0</v>
      </c>
    </row>
    <row r="3698" spans="1:23" x14ac:dyDescent="0.25">
      <c r="A3698" t="s">
        <v>55</v>
      </c>
      <c r="B3698" s="3">
        <v>45732</v>
      </c>
      <c r="C3698" s="3" t="str">
        <f>TEXT(Table1[[#This Row],[Date]],"ddd")</f>
        <v>Sun</v>
      </c>
      <c r="D3698" t="s">
        <v>2499</v>
      </c>
      <c r="E3698" s="1" t="s">
        <v>30</v>
      </c>
      <c r="F3698" s="1" t="s">
        <v>30</v>
      </c>
      <c r="G3698" s="1" t="str">
        <f>IFERROR(SUM(Table1[[#This Row],[Deactivate]]-Table1[[#This Row],[Activate]]),"")</f>
        <v/>
      </c>
      <c r="H3698" s="2" t="str">
        <f t="shared" si="57"/>
        <v/>
      </c>
      <c r="I3698" t="s">
        <v>29</v>
      </c>
      <c r="J3698" t="s">
        <v>23</v>
      </c>
      <c r="K3698" t="s">
        <v>2746</v>
      </c>
      <c r="L3698">
        <v>0</v>
      </c>
      <c r="M3698" s="1">
        <v>0.77083333333333337</v>
      </c>
      <c r="N3698" s="1">
        <v>0.77083333333333337</v>
      </c>
      <c r="O3698" s="1">
        <v>0</v>
      </c>
      <c r="P3698" s="1">
        <v>0</v>
      </c>
      <c r="Q3698" s="1">
        <v>0</v>
      </c>
      <c r="R3698" s="2">
        <v>0</v>
      </c>
      <c r="S3698" s="2">
        <v>0</v>
      </c>
      <c r="T3698" s="2">
        <v>0</v>
      </c>
      <c r="U3698">
        <v>1</v>
      </c>
      <c r="V3698">
        <v>11</v>
      </c>
      <c r="W3698">
        <v>0</v>
      </c>
    </row>
    <row r="3699" spans="1:23" x14ac:dyDescent="0.25">
      <c r="A3699" t="s">
        <v>20</v>
      </c>
      <c r="B3699" s="3">
        <v>45733</v>
      </c>
      <c r="C3699" s="3" t="str">
        <f>TEXT(Table1[[#This Row],[Date]],"ddd")</f>
        <v>Mon</v>
      </c>
      <c r="D3699" t="s">
        <v>2499</v>
      </c>
      <c r="E3699" s="1" t="s">
        <v>30</v>
      </c>
      <c r="F3699" s="1" t="s">
        <v>30</v>
      </c>
      <c r="G3699" s="1" t="str">
        <f>IFERROR(SUM(Table1[[#This Row],[Deactivate]]-Table1[[#This Row],[Activate]]),"")</f>
        <v/>
      </c>
      <c r="H3699" s="2" t="str">
        <f t="shared" si="57"/>
        <v/>
      </c>
      <c r="I3699" t="s">
        <v>29</v>
      </c>
      <c r="J3699" t="s">
        <v>49</v>
      </c>
      <c r="K3699" t="s">
        <v>2747</v>
      </c>
      <c r="L3699">
        <v>0</v>
      </c>
      <c r="M3699" s="1">
        <v>0.40486111111111112</v>
      </c>
      <c r="N3699" s="1">
        <v>0.54097222222222219</v>
      </c>
      <c r="O3699" s="1">
        <v>6.9444444444444447E-4</v>
      </c>
      <c r="P3699" s="1">
        <v>0.1361111111111111</v>
      </c>
      <c r="Q3699" s="1">
        <v>0.13680555555555554</v>
      </c>
      <c r="R3699" s="2">
        <v>293.99999999999994</v>
      </c>
      <c r="S3699" s="2">
        <v>295.49999999999994</v>
      </c>
      <c r="T3699" s="2">
        <v>1.5</v>
      </c>
      <c r="U3699">
        <v>1</v>
      </c>
      <c r="V3699">
        <v>11</v>
      </c>
      <c r="W3699">
        <v>0</v>
      </c>
    </row>
    <row r="3700" spans="1:23" x14ac:dyDescent="0.25">
      <c r="A3700" t="s">
        <v>20</v>
      </c>
      <c r="B3700" s="3">
        <v>45733</v>
      </c>
      <c r="C3700" s="3" t="str">
        <f>TEXT(Table1[[#This Row],[Date]],"ddd")</f>
        <v>Mon</v>
      </c>
      <c r="D3700" t="s">
        <v>2499</v>
      </c>
      <c r="E3700" s="1">
        <v>0.34680555555555553</v>
      </c>
      <c r="F3700" s="1">
        <v>0.70208333333333328</v>
      </c>
      <c r="G3700" s="1">
        <f>IFERROR(SUM(Table1[[#This Row],[Deactivate]]-Table1[[#This Row],[Activate]]),"")</f>
        <v>0.35527777777777775</v>
      </c>
      <c r="H3700" s="2">
        <f t="shared" si="57"/>
        <v>0</v>
      </c>
      <c r="I3700" t="s">
        <v>29</v>
      </c>
      <c r="J3700" t="s">
        <v>23</v>
      </c>
      <c r="K3700" t="s">
        <v>2748</v>
      </c>
      <c r="L3700">
        <v>0</v>
      </c>
      <c r="M3700" s="1">
        <v>0.58402777777777781</v>
      </c>
      <c r="N3700" s="1">
        <v>0.6333333333333333</v>
      </c>
      <c r="O3700" s="1">
        <v>0</v>
      </c>
      <c r="P3700" s="1">
        <v>4.9305555555555554E-2</v>
      </c>
      <c r="Q3700" s="1">
        <v>4.9305555555555554E-2</v>
      </c>
      <c r="R3700" s="2">
        <v>106.5</v>
      </c>
      <c r="S3700" s="2">
        <v>106.5</v>
      </c>
      <c r="T3700" s="2">
        <v>0</v>
      </c>
      <c r="U3700">
        <v>1</v>
      </c>
      <c r="V3700">
        <v>11</v>
      </c>
      <c r="W3700">
        <v>0</v>
      </c>
    </row>
    <row r="3701" spans="1:23" x14ac:dyDescent="0.25">
      <c r="A3701" t="s">
        <v>20</v>
      </c>
      <c r="B3701" s="3">
        <v>45733</v>
      </c>
      <c r="C3701" s="3" t="str">
        <f>TEXT(Table1[[#This Row],[Date]],"ddd")</f>
        <v>Mon</v>
      </c>
      <c r="D3701" t="s">
        <v>2499</v>
      </c>
      <c r="E3701" s="1" t="s">
        <v>30</v>
      </c>
      <c r="F3701" s="1" t="s">
        <v>30</v>
      </c>
      <c r="G3701" s="1" t="str">
        <f>IFERROR(SUM(Table1[[#This Row],[Deactivate]]-Table1[[#This Row],[Activate]]),"")</f>
        <v/>
      </c>
      <c r="H3701" s="2" t="str">
        <f t="shared" si="57"/>
        <v/>
      </c>
      <c r="I3701" t="s">
        <v>29</v>
      </c>
      <c r="J3701" t="s">
        <v>26</v>
      </c>
      <c r="K3701">
        <v>0</v>
      </c>
      <c r="L3701">
        <v>0</v>
      </c>
      <c r="M3701" s="1">
        <v>0.6333333333333333</v>
      </c>
      <c r="N3701" s="1">
        <v>0.70138888888888884</v>
      </c>
      <c r="O3701" s="1">
        <v>2.0833333333333332E-2</v>
      </c>
      <c r="P3701" s="1">
        <v>6.805555555555555E-2</v>
      </c>
      <c r="Q3701" s="1">
        <v>8.8888888888888878E-2</v>
      </c>
      <c r="R3701" s="2">
        <v>146.99999999999997</v>
      </c>
      <c r="S3701" s="2">
        <v>191.99999999999997</v>
      </c>
      <c r="T3701" s="2">
        <v>45</v>
      </c>
      <c r="U3701">
        <v>1</v>
      </c>
      <c r="V3701">
        <v>11</v>
      </c>
      <c r="W3701">
        <v>0</v>
      </c>
    </row>
    <row r="3702" spans="1:23" x14ac:dyDescent="0.25">
      <c r="A3702" t="s">
        <v>28</v>
      </c>
      <c r="B3702" s="3">
        <v>45733</v>
      </c>
      <c r="C3702" s="3" t="str">
        <f>TEXT(Table1[[#This Row],[Date]],"ddd")</f>
        <v>Mon</v>
      </c>
      <c r="D3702" t="s">
        <v>2499</v>
      </c>
      <c r="E3702" s="1" t="s">
        <v>30</v>
      </c>
      <c r="F3702" s="1" t="s">
        <v>30</v>
      </c>
      <c r="G3702" s="1" t="str">
        <f>IFERROR(SUM(Table1[[#This Row],[Deactivate]]-Table1[[#This Row],[Activate]]),"")</f>
        <v/>
      </c>
      <c r="H3702" s="2" t="str">
        <f t="shared" si="57"/>
        <v/>
      </c>
      <c r="I3702" t="s">
        <v>29</v>
      </c>
      <c r="J3702" t="s">
        <v>56</v>
      </c>
      <c r="K3702">
        <v>0</v>
      </c>
      <c r="L3702" t="s">
        <v>2749</v>
      </c>
      <c r="M3702" s="1">
        <v>0.20625000000000002</v>
      </c>
      <c r="N3702" s="1">
        <v>0.29652777777777778</v>
      </c>
      <c r="O3702" s="1">
        <v>0</v>
      </c>
      <c r="P3702" s="1">
        <v>9.0277777777777776E-2</v>
      </c>
      <c r="Q3702" s="1">
        <v>9.0277777777777776E-2</v>
      </c>
      <c r="R3702" s="2">
        <v>195</v>
      </c>
      <c r="S3702" s="2">
        <v>195</v>
      </c>
      <c r="T3702" s="2">
        <v>0</v>
      </c>
      <c r="U3702">
        <v>1</v>
      </c>
      <c r="V3702">
        <v>11</v>
      </c>
      <c r="W3702">
        <v>0</v>
      </c>
    </row>
    <row r="3703" spans="1:23" x14ac:dyDescent="0.25">
      <c r="A3703" t="s">
        <v>63</v>
      </c>
      <c r="B3703" s="3">
        <v>45733</v>
      </c>
      <c r="C3703" s="3" t="str">
        <f>TEXT(Table1[[#This Row],[Date]],"ddd")</f>
        <v>Mon</v>
      </c>
      <c r="D3703" t="s">
        <v>2499</v>
      </c>
      <c r="E3703" s="1" t="s">
        <v>30</v>
      </c>
      <c r="F3703" s="1" t="s">
        <v>30</v>
      </c>
      <c r="G3703" s="1" t="str">
        <f>IFERROR(SUM(Table1[[#This Row],[Deactivate]]-Table1[[#This Row],[Activate]]),"")</f>
        <v/>
      </c>
      <c r="H3703" s="2" t="str">
        <f t="shared" si="57"/>
        <v/>
      </c>
      <c r="I3703" t="s">
        <v>29</v>
      </c>
      <c r="J3703" t="s">
        <v>49</v>
      </c>
      <c r="K3703" t="s">
        <v>2750</v>
      </c>
      <c r="L3703">
        <v>0</v>
      </c>
      <c r="M3703" s="1">
        <v>0.58333333333333337</v>
      </c>
      <c r="N3703" s="1">
        <v>0.59097222222222223</v>
      </c>
      <c r="O3703" s="1">
        <v>0.19513888888888889</v>
      </c>
      <c r="P3703" s="1">
        <v>7.6388888888888886E-3</v>
      </c>
      <c r="Q3703" s="1">
        <v>0.20277777777777778</v>
      </c>
      <c r="R3703" s="2">
        <v>16.5</v>
      </c>
      <c r="S3703" s="2">
        <v>438</v>
      </c>
      <c r="T3703" s="2">
        <v>421.5</v>
      </c>
      <c r="U3703">
        <v>1</v>
      </c>
      <c r="V3703">
        <v>11</v>
      </c>
      <c r="W3703">
        <v>0</v>
      </c>
    </row>
    <row r="3704" spans="1:23" x14ac:dyDescent="0.25">
      <c r="A3704" t="s">
        <v>63</v>
      </c>
      <c r="B3704" s="3">
        <v>45733</v>
      </c>
      <c r="C3704" s="3" t="str">
        <f>TEXT(Table1[[#This Row],[Date]],"ddd")</f>
        <v>Mon</v>
      </c>
      <c r="D3704" t="s">
        <v>2499</v>
      </c>
      <c r="E3704" s="1">
        <v>0.28598379629629628</v>
      </c>
      <c r="F3704" s="1">
        <v>0.70943287037037039</v>
      </c>
      <c r="G3704" s="1">
        <f>IFERROR(SUM(Table1[[#This Row],[Deactivate]]-Table1[[#This Row],[Activate]]),"")</f>
        <v>0.42344907407407412</v>
      </c>
      <c r="H3704" s="2">
        <f t="shared" si="57"/>
        <v>0</v>
      </c>
      <c r="I3704" t="s">
        <v>29</v>
      </c>
      <c r="J3704" t="s">
        <v>23</v>
      </c>
      <c r="K3704" t="s">
        <v>2751</v>
      </c>
      <c r="L3704">
        <v>0</v>
      </c>
      <c r="M3704" s="1">
        <v>0.59097222222222223</v>
      </c>
      <c r="N3704" s="1">
        <v>0.59097222222222223</v>
      </c>
      <c r="O3704" s="1">
        <v>0</v>
      </c>
      <c r="P3704" s="1">
        <v>0</v>
      </c>
      <c r="Q3704" s="1">
        <v>0</v>
      </c>
      <c r="R3704" s="2">
        <v>0</v>
      </c>
      <c r="S3704" s="2">
        <v>0</v>
      </c>
      <c r="T3704" s="2">
        <v>0</v>
      </c>
      <c r="U3704">
        <v>1</v>
      </c>
      <c r="V3704">
        <v>11</v>
      </c>
      <c r="W3704">
        <v>0</v>
      </c>
    </row>
    <row r="3705" spans="1:23" x14ac:dyDescent="0.25">
      <c r="A3705" t="s">
        <v>63</v>
      </c>
      <c r="B3705" s="3">
        <v>45733</v>
      </c>
      <c r="C3705" s="3" t="str">
        <f>TEXT(Table1[[#This Row],[Date]],"ddd")</f>
        <v>Mon</v>
      </c>
      <c r="D3705" t="s">
        <v>2499</v>
      </c>
      <c r="E3705" s="1" t="s">
        <v>30</v>
      </c>
      <c r="F3705" s="1" t="s">
        <v>30</v>
      </c>
      <c r="G3705" s="1" t="str">
        <f>IFERROR(SUM(Table1[[#This Row],[Deactivate]]-Table1[[#This Row],[Activate]]),"")</f>
        <v/>
      </c>
      <c r="H3705" s="2" t="str">
        <f t="shared" si="57"/>
        <v/>
      </c>
      <c r="I3705" t="s">
        <v>29</v>
      </c>
      <c r="J3705" t="s">
        <v>49</v>
      </c>
      <c r="K3705" t="s">
        <v>2752</v>
      </c>
      <c r="L3705">
        <v>0</v>
      </c>
      <c r="M3705" s="1">
        <v>0.61388888888888882</v>
      </c>
      <c r="N3705" s="1">
        <v>0.69930555555555562</v>
      </c>
      <c r="O3705" s="1">
        <v>2.2916666666666669E-2</v>
      </c>
      <c r="P3705" s="1">
        <v>8.5416666666666655E-2</v>
      </c>
      <c r="Q3705" s="1">
        <v>0.10833333333333332</v>
      </c>
      <c r="R3705" s="2">
        <v>184.49999999999997</v>
      </c>
      <c r="S3705" s="2">
        <v>233.99999999999994</v>
      </c>
      <c r="T3705" s="2">
        <v>49.499999999999972</v>
      </c>
      <c r="U3705">
        <v>1</v>
      </c>
      <c r="V3705">
        <v>11</v>
      </c>
      <c r="W3705">
        <v>0</v>
      </c>
    </row>
    <row r="3706" spans="1:23" x14ac:dyDescent="0.25">
      <c r="A3706" t="s">
        <v>86</v>
      </c>
      <c r="B3706" s="3">
        <v>45733</v>
      </c>
      <c r="C3706" s="3" t="str">
        <f>TEXT(Table1[[#This Row],[Date]],"ddd")</f>
        <v>Mon</v>
      </c>
      <c r="D3706" t="s">
        <v>2499</v>
      </c>
      <c r="E3706" s="1" t="s">
        <v>30</v>
      </c>
      <c r="F3706" s="1" t="s">
        <v>30</v>
      </c>
      <c r="G3706" s="1" t="str">
        <f>IFERROR(SUM(Table1[[#This Row],[Deactivate]]-Table1[[#This Row],[Activate]]),"")</f>
        <v/>
      </c>
      <c r="H3706" s="2" t="str">
        <f t="shared" si="57"/>
        <v/>
      </c>
      <c r="I3706" t="s">
        <v>29</v>
      </c>
      <c r="J3706" t="s">
        <v>26</v>
      </c>
      <c r="K3706">
        <v>0</v>
      </c>
      <c r="L3706">
        <v>0</v>
      </c>
      <c r="M3706" s="1">
        <v>0.20833333333333334</v>
      </c>
      <c r="N3706" s="1">
        <v>0.58124999999999993</v>
      </c>
      <c r="O3706" s="1">
        <v>0</v>
      </c>
      <c r="P3706" s="1">
        <v>0.37291666666666662</v>
      </c>
      <c r="Q3706" s="1">
        <v>0.37291666666666662</v>
      </c>
      <c r="R3706" s="2">
        <v>805.49999999999977</v>
      </c>
      <c r="S3706" s="2">
        <v>805.49999999999977</v>
      </c>
      <c r="T3706" s="2">
        <v>0</v>
      </c>
      <c r="U3706">
        <v>1</v>
      </c>
      <c r="V3706">
        <v>11</v>
      </c>
      <c r="W3706">
        <v>0</v>
      </c>
    </row>
    <row r="3707" spans="1:23" x14ac:dyDescent="0.25">
      <c r="A3707" t="s">
        <v>86</v>
      </c>
      <c r="B3707" s="3">
        <v>45733</v>
      </c>
      <c r="C3707" s="3" t="str">
        <f>TEXT(Table1[[#This Row],[Date]],"ddd")</f>
        <v>Mon</v>
      </c>
      <c r="D3707" t="s">
        <v>2499</v>
      </c>
      <c r="E3707" s="1">
        <v>0.20851851851851852</v>
      </c>
      <c r="F3707" s="1">
        <v>0.60008101851851847</v>
      </c>
      <c r="G3707" s="1">
        <f>IFERROR(SUM(Table1[[#This Row],[Deactivate]]-Table1[[#This Row],[Activate]]),"")</f>
        <v>0.39156249999999992</v>
      </c>
      <c r="H3707" s="2">
        <f t="shared" si="57"/>
        <v>0</v>
      </c>
      <c r="I3707" t="s">
        <v>29</v>
      </c>
      <c r="J3707" t="s">
        <v>23</v>
      </c>
      <c r="K3707" t="s">
        <v>2753</v>
      </c>
      <c r="L3707">
        <v>0</v>
      </c>
      <c r="M3707" s="1">
        <v>0.58124999999999993</v>
      </c>
      <c r="N3707" s="1">
        <v>0.6</v>
      </c>
      <c r="O3707" s="1">
        <v>0</v>
      </c>
      <c r="P3707" s="1">
        <v>1.8749999999999999E-2</v>
      </c>
      <c r="Q3707" s="1">
        <v>1.8749999999999999E-2</v>
      </c>
      <c r="R3707" s="2">
        <v>40.5</v>
      </c>
      <c r="S3707" s="2">
        <v>40.5</v>
      </c>
      <c r="T3707" s="2">
        <v>0</v>
      </c>
      <c r="U3707">
        <v>1</v>
      </c>
      <c r="V3707">
        <v>11</v>
      </c>
      <c r="W3707">
        <v>0</v>
      </c>
    </row>
    <row r="3708" spans="1:23" x14ac:dyDescent="0.25">
      <c r="A3708" t="s">
        <v>65</v>
      </c>
      <c r="B3708" s="3">
        <v>45733</v>
      </c>
      <c r="C3708" s="3" t="str">
        <f>TEXT(Table1[[#This Row],[Date]],"ddd")</f>
        <v>Mon</v>
      </c>
      <c r="D3708" t="s">
        <v>2499</v>
      </c>
      <c r="E3708" s="1" t="s">
        <v>30</v>
      </c>
      <c r="F3708" s="1" t="s">
        <v>30</v>
      </c>
      <c r="G3708" s="1" t="str">
        <f>IFERROR(SUM(Table1[[#This Row],[Deactivate]]-Table1[[#This Row],[Activate]]),"")</f>
        <v/>
      </c>
      <c r="H3708" s="2" t="str">
        <f t="shared" si="57"/>
        <v/>
      </c>
      <c r="I3708" t="s">
        <v>29</v>
      </c>
      <c r="J3708" t="s">
        <v>26</v>
      </c>
      <c r="K3708">
        <v>0</v>
      </c>
      <c r="L3708" t="s">
        <v>2754</v>
      </c>
      <c r="M3708" s="1">
        <v>0.39097222222222222</v>
      </c>
      <c r="N3708" s="1">
        <v>0.75069444444444444</v>
      </c>
      <c r="O3708" s="1">
        <v>5.2083333333333336E-2</v>
      </c>
      <c r="P3708" s="1">
        <v>0.35972222222222222</v>
      </c>
      <c r="Q3708" s="1">
        <v>0.41180555555555554</v>
      </c>
      <c r="R3708" s="2">
        <v>777</v>
      </c>
      <c r="S3708" s="2">
        <v>889.5</v>
      </c>
      <c r="T3708" s="2">
        <v>112.5</v>
      </c>
      <c r="U3708">
        <v>1</v>
      </c>
      <c r="V3708">
        <v>11</v>
      </c>
      <c r="W3708">
        <v>0</v>
      </c>
    </row>
    <row r="3709" spans="1:23" x14ac:dyDescent="0.25">
      <c r="A3709" t="s">
        <v>65</v>
      </c>
      <c r="B3709" s="3">
        <v>45733</v>
      </c>
      <c r="C3709" s="3" t="str">
        <f>TEXT(Table1[[#This Row],[Date]],"ddd")</f>
        <v>Mon</v>
      </c>
      <c r="D3709" t="s">
        <v>2499</v>
      </c>
      <c r="E3709" s="1">
        <v>0.33288194444444447</v>
      </c>
      <c r="F3709" s="1">
        <v>0.80598379629629635</v>
      </c>
      <c r="G3709" s="1">
        <f>IFERROR(SUM(Table1[[#This Row],[Deactivate]]-Table1[[#This Row],[Activate]]),"")</f>
        <v>0.47310185185185188</v>
      </c>
      <c r="H3709" s="2">
        <f t="shared" si="57"/>
        <v>16.5</v>
      </c>
      <c r="I3709" t="s">
        <v>29</v>
      </c>
      <c r="J3709" t="s">
        <v>23</v>
      </c>
      <c r="K3709" t="s">
        <v>2755</v>
      </c>
      <c r="L3709">
        <v>0</v>
      </c>
      <c r="M3709" s="1">
        <v>0.75069444444444444</v>
      </c>
      <c r="N3709" s="1">
        <v>0.78194444444444444</v>
      </c>
      <c r="O3709" s="1">
        <v>0</v>
      </c>
      <c r="P3709" s="1">
        <v>3.125E-2</v>
      </c>
      <c r="Q3709" s="1">
        <v>3.125E-2</v>
      </c>
      <c r="R3709" s="2">
        <v>67.5</v>
      </c>
      <c r="S3709" s="2">
        <v>67.5</v>
      </c>
      <c r="T3709" s="2">
        <v>0</v>
      </c>
      <c r="U3709">
        <v>1</v>
      </c>
      <c r="V3709">
        <v>11</v>
      </c>
      <c r="W3709">
        <v>0</v>
      </c>
    </row>
    <row r="3710" spans="1:23" x14ac:dyDescent="0.25">
      <c r="A3710" t="s">
        <v>20</v>
      </c>
      <c r="B3710" s="3">
        <v>45734</v>
      </c>
      <c r="C3710" s="3" t="str">
        <f>TEXT(Table1[[#This Row],[Date]],"ddd")</f>
        <v>Tue</v>
      </c>
      <c r="D3710" t="s">
        <v>2499</v>
      </c>
      <c r="E3710" s="1" t="s">
        <v>30</v>
      </c>
      <c r="F3710" s="1" t="s">
        <v>30</v>
      </c>
      <c r="G3710" s="1" t="str">
        <f>IFERROR(SUM(Table1[[#This Row],[Deactivate]]-Table1[[#This Row],[Activate]]),"")</f>
        <v/>
      </c>
      <c r="H3710" s="2" t="str">
        <f t="shared" si="57"/>
        <v/>
      </c>
      <c r="I3710" t="s">
        <v>35</v>
      </c>
      <c r="J3710" t="s">
        <v>66</v>
      </c>
      <c r="K3710">
        <v>0</v>
      </c>
      <c r="L3710">
        <v>0</v>
      </c>
      <c r="M3710" s="1">
        <v>0</v>
      </c>
      <c r="N3710" s="1">
        <v>0</v>
      </c>
      <c r="O3710" s="1">
        <v>0</v>
      </c>
      <c r="P3710" s="1">
        <v>0</v>
      </c>
      <c r="Q3710" s="1">
        <v>0</v>
      </c>
      <c r="R3710" s="2">
        <v>0</v>
      </c>
      <c r="S3710" s="2">
        <v>0</v>
      </c>
      <c r="T3710" s="2">
        <v>0</v>
      </c>
      <c r="U3710">
        <v>1</v>
      </c>
      <c r="V3710">
        <v>11</v>
      </c>
      <c r="W3710">
        <v>0</v>
      </c>
    </row>
    <row r="3711" spans="1:23" x14ac:dyDescent="0.25">
      <c r="A3711" t="s">
        <v>20</v>
      </c>
      <c r="B3711" s="3">
        <v>45734</v>
      </c>
      <c r="C3711" s="3" t="str">
        <f>TEXT(Table1[[#This Row],[Date]],"ddd")</f>
        <v>Tue</v>
      </c>
      <c r="D3711" t="s">
        <v>2499</v>
      </c>
      <c r="E3711" s="1">
        <v>0.34357638888888886</v>
      </c>
      <c r="F3711" s="1">
        <v>0.71548611111111116</v>
      </c>
      <c r="G3711" s="1">
        <f>IFERROR(SUM(Table1[[#This Row],[Deactivate]]-Table1[[#This Row],[Activate]]),"")</f>
        <v>0.37190972222222229</v>
      </c>
      <c r="H3711" s="2">
        <f t="shared" si="57"/>
        <v>0</v>
      </c>
      <c r="I3711" t="s">
        <v>35</v>
      </c>
      <c r="J3711" t="s">
        <v>216</v>
      </c>
      <c r="K3711">
        <v>0</v>
      </c>
      <c r="L3711" t="s">
        <v>2756</v>
      </c>
      <c r="M3711" s="1">
        <v>0</v>
      </c>
      <c r="N3711" s="1">
        <v>0</v>
      </c>
      <c r="O3711" s="1">
        <v>0</v>
      </c>
      <c r="P3711" s="1">
        <v>0</v>
      </c>
      <c r="Q3711" s="1">
        <v>0</v>
      </c>
      <c r="R3711" s="2">
        <v>0</v>
      </c>
      <c r="S3711" s="2">
        <v>0</v>
      </c>
      <c r="T3711" s="2">
        <v>0</v>
      </c>
      <c r="U3711">
        <v>1</v>
      </c>
      <c r="V3711">
        <v>11</v>
      </c>
      <c r="W3711" t="s">
        <v>3950</v>
      </c>
    </row>
    <row r="3712" spans="1:23" x14ac:dyDescent="0.25">
      <c r="A3712" t="s">
        <v>20</v>
      </c>
      <c r="B3712" s="3">
        <v>45734</v>
      </c>
      <c r="C3712" s="3" t="str">
        <f>TEXT(Table1[[#This Row],[Date]],"ddd")</f>
        <v>Tue</v>
      </c>
      <c r="D3712" t="s">
        <v>2499</v>
      </c>
      <c r="E3712" s="1" t="s">
        <v>30</v>
      </c>
      <c r="F3712" s="1" t="s">
        <v>30</v>
      </c>
      <c r="G3712" s="1" t="str">
        <f>IFERROR(SUM(Table1[[#This Row],[Deactivate]]-Table1[[#This Row],[Activate]]),"")</f>
        <v/>
      </c>
      <c r="H3712" s="2" t="str">
        <f t="shared" si="57"/>
        <v/>
      </c>
      <c r="I3712" t="s">
        <v>29</v>
      </c>
      <c r="J3712" t="s">
        <v>216</v>
      </c>
      <c r="K3712">
        <v>0</v>
      </c>
      <c r="L3712" t="s">
        <v>2757</v>
      </c>
      <c r="M3712" s="1">
        <v>0.51736111111111105</v>
      </c>
      <c r="N3712" s="1">
        <v>0.65902777777777777</v>
      </c>
      <c r="O3712" s="1">
        <v>2.9166666666666664E-2</v>
      </c>
      <c r="P3712" s="1">
        <v>0.14166666666666666</v>
      </c>
      <c r="Q3712" s="1">
        <v>0.17083333333333334</v>
      </c>
      <c r="R3712" s="2">
        <v>306</v>
      </c>
      <c r="S3712" s="2">
        <v>369</v>
      </c>
      <c r="T3712" s="2">
        <v>63</v>
      </c>
      <c r="U3712">
        <v>1</v>
      </c>
      <c r="V3712">
        <v>11</v>
      </c>
      <c r="W3712" t="s">
        <v>3950</v>
      </c>
    </row>
    <row r="3713" spans="1:23" x14ac:dyDescent="0.25">
      <c r="A3713" t="s">
        <v>20</v>
      </c>
      <c r="B3713" s="3">
        <v>45734</v>
      </c>
      <c r="C3713" s="3" t="str">
        <f>TEXT(Table1[[#This Row],[Date]],"ddd")</f>
        <v>Tue</v>
      </c>
      <c r="D3713" t="s">
        <v>2499</v>
      </c>
      <c r="E3713" s="1" t="s">
        <v>30</v>
      </c>
      <c r="F3713" s="1" t="s">
        <v>30</v>
      </c>
      <c r="G3713" s="1" t="str">
        <f>IFERROR(SUM(Table1[[#This Row],[Deactivate]]-Table1[[#This Row],[Activate]]),"")</f>
        <v/>
      </c>
      <c r="H3713" s="2" t="str">
        <f t="shared" si="57"/>
        <v/>
      </c>
      <c r="I3713" t="s">
        <v>29</v>
      </c>
      <c r="J3713" t="s">
        <v>23</v>
      </c>
      <c r="K3713" t="s">
        <v>2758</v>
      </c>
      <c r="L3713">
        <v>0</v>
      </c>
      <c r="M3713" s="1">
        <v>0.65902777777777777</v>
      </c>
      <c r="N3713" s="1">
        <v>0.6791666666666667</v>
      </c>
      <c r="O3713" s="1">
        <v>0</v>
      </c>
      <c r="P3713" s="1">
        <v>2.013888888888889E-2</v>
      </c>
      <c r="Q3713" s="1">
        <v>2.013888888888889E-2</v>
      </c>
      <c r="R3713" s="2">
        <v>43.500000000000007</v>
      </c>
      <c r="S3713" s="2">
        <v>43.500000000000007</v>
      </c>
      <c r="T3713" s="2">
        <v>0</v>
      </c>
      <c r="U3713">
        <v>1</v>
      </c>
      <c r="V3713">
        <v>11</v>
      </c>
      <c r="W3713">
        <v>0</v>
      </c>
    </row>
    <row r="3714" spans="1:23" x14ac:dyDescent="0.25">
      <c r="A3714" t="s">
        <v>34</v>
      </c>
      <c r="B3714" s="3">
        <v>45734</v>
      </c>
      <c r="C3714" s="3" t="str">
        <f>TEXT(Table1[[#This Row],[Date]],"ddd")</f>
        <v>Tue</v>
      </c>
      <c r="D3714" t="s">
        <v>2499</v>
      </c>
      <c r="E3714" s="1" t="s">
        <v>30</v>
      </c>
      <c r="F3714" s="1" t="s">
        <v>30</v>
      </c>
      <c r="G3714" s="1" t="str">
        <f>IFERROR(SUM(Table1[[#This Row],[Deactivate]]-Table1[[#This Row],[Activate]]),"")</f>
        <v/>
      </c>
      <c r="H3714" s="2" t="str">
        <f t="shared" ref="H3714:H3777" si="58">IFERROR(IF(G3714&gt;TIME(10,25,0),(INT(((G3714-TIME(10,25,0))*24*60)/15)*5.5),0),"")</f>
        <v/>
      </c>
      <c r="I3714" t="s">
        <v>22</v>
      </c>
      <c r="J3714" t="s">
        <v>23</v>
      </c>
      <c r="K3714" t="s">
        <v>2759</v>
      </c>
      <c r="L3714">
        <v>0</v>
      </c>
      <c r="M3714" s="1">
        <v>0</v>
      </c>
      <c r="N3714" s="1">
        <v>0</v>
      </c>
      <c r="O3714" s="1">
        <v>0</v>
      </c>
      <c r="P3714" s="1">
        <v>2.0833333333333332E-2</v>
      </c>
      <c r="Q3714" s="1">
        <v>2.0833333333333332E-2</v>
      </c>
      <c r="R3714" s="2">
        <v>45</v>
      </c>
      <c r="S3714" s="2">
        <v>45</v>
      </c>
      <c r="T3714" s="2">
        <v>0</v>
      </c>
      <c r="U3714">
        <v>1</v>
      </c>
      <c r="V3714">
        <v>11</v>
      </c>
      <c r="W3714">
        <v>0</v>
      </c>
    </row>
    <row r="3715" spans="1:23" x14ac:dyDescent="0.25">
      <c r="A3715" t="s">
        <v>34</v>
      </c>
      <c r="B3715" s="3">
        <v>45734</v>
      </c>
      <c r="C3715" s="3" t="str">
        <f>TEXT(Table1[[#This Row],[Date]],"ddd")</f>
        <v>Tue</v>
      </c>
      <c r="D3715" t="s">
        <v>2499</v>
      </c>
      <c r="E3715" s="1" t="s">
        <v>30</v>
      </c>
      <c r="F3715" s="1" t="s">
        <v>30</v>
      </c>
      <c r="G3715" s="1" t="str">
        <f>IFERROR(SUM(Table1[[#This Row],[Deactivate]]-Table1[[#This Row],[Activate]]),"")</f>
        <v/>
      </c>
      <c r="H3715" s="2" t="str">
        <f t="shared" si="58"/>
        <v/>
      </c>
      <c r="I3715" t="s">
        <v>22</v>
      </c>
      <c r="J3715" t="s">
        <v>2160</v>
      </c>
      <c r="K3715">
        <v>0</v>
      </c>
      <c r="L3715" t="s">
        <v>30</v>
      </c>
      <c r="M3715" s="1">
        <v>0.3659722222222222</v>
      </c>
      <c r="N3715" s="1">
        <v>0.4909722222222222</v>
      </c>
      <c r="O3715" s="1">
        <v>4.9999999999999996E-2</v>
      </c>
      <c r="P3715" s="1">
        <v>0.125</v>
      </c>
      <c r="Q3715" s="1">
        <v>0.17499999999999999</v>
      </c>
      <c r="R3715" s="2">
        <v>270</v>
      </c>
      <c r="S3715" s="2">
        <v>377.99999999999994</v>
      </c>
      <c r="T3715" s="2">
        <v>107.99999999999994</v>
      </c>
      <c r="U3715">
        <v>1</v>
      </c>
      <c r="V3715">
        <v>11</v>
      </c>
      <c r="W3715">
        <v>0</v>
      </c>
    </row>
    <row r="3716" spans="1:23" x14ac:dyDescent="0.25">
      <c r="A3716" t="s">
        <v>34</v>
      </c>
      <c r="B3716" s="3">
        <v>45734</v>
      </c>
      <c r="C3716" s="3" t="str">
        <f>TEXT(Table1[[#This Row],[Date]],"ddd")</f>
        <v>Tue</v>
      </c>
      <c r="D3716" t="s">
        <v>2499</v>
      </c>
      <c r="E3716" s="1" t="s">
        <v>30</v>
      </c>
      <c r="F3716" s="1" t="s">
        <v>30</v>
      </c>
      <c r="G3716" s="1" t="str">
        <f>IFERROR(SUM(Table1[[#This Row],[Deactivate]]-Table1[[#This Row],[Activate]]),"")</f>
        <v/>
      </c>
      <c r="H3716" s="2" t="str">
        <f t="shared" si="58"/>
        <v/>
      </c>
      <c r="I3716" t="s">
        <v>22</v>
      </c>
      <c r="J3716" t="s">
        <v>123</v>
      </c>
      <c r="K3716">
        <v>0</v>
      </c>
      <c r="L3716" t="s">
        <v>2760</v>
      </c>
      <c r="M3716" s="1">
        <v>0.5625</v>
      </c>
      <c r="N3716" s="1">
        <v>0.72916666666666663</v>
      </c>
      <c r="O3716" s="1">
        <v>2.9861111111111113E-2</v>
      </c>
      <c r="P3716" s="1">
        <v>0.16666666666666666</v>
      </c>
      <c r="Q3716" s="1">
        <v>0.19652777777777777</v>
      </c>
      <c r="R3716" s="2">
        <v>360</v>
      </c>
      <c r="S3716" s="2">
        <v>424.5</v>
      </c>
      <c r="T3716" s="2">
        <v>64.5</v>
      </c>
      <c r="U3716">
        <v>1</v>
      </c>
      <c r="V3716">
        <v>11</v>
      </c>
      <c r="W3716">
        <v>0</v>
      </c>
    </row>
    <row r="3717" spans="1:23" x14ac:dyDescent="0.25">
      <c r="A3717" t="s">
        <v>41</v>
      </c>
      <c r="B3717" s="3">
        <v>45734</v>
      </c>
      <c r="C3717" s="3" t="str">
        <f>TEXT(Table1[[#This Row],[Date]],"ddd")</f>
        <v>Tue</v>
      </c>
      <c r="D3717" t="s">
        <v>2499</v>
      </c>
      <c r="E3717" s="1" t="s">
        <v>30</v>
      </c>
      <c r="F3717" s="1" t="s">
        <v>30</v>
      </c>
      <c r="G3717" s="1" t="str">
        <f>IFERROR(SUM(Table1[[#This Row],[Deactivate]]-Table1[[#This Row],[Activate]]),"")</f>
        <v/>
      </c>
      <c r="H3717" s="2" t="str">
        <f t="shared" si="58"/>
        <v/>
      </c>
      <c r="I3717" t="s">
        <v>29</v>
      </c>
      <c r="J3717" t="s">
        <v>56</v>
      </c>
      <c r="K3717">
        <v>0</v>
      </c>
      <c r="L3717">
        <v>0</v>
      </c>
      <c r="M3717" s="1">
        <v>0.32916666666666666</v>
      </c>
      <c r="N3717" s="1">
        <v>0.75555555555555554</v>
      </c>
      <c r="O3717" s="1">
        <v>0</v>
      </c>
      <c r="P3717" s="1">
        <v>0.42638888888888887</v>
      </c>
      <c r="Q3717" s="1">
        <v>0.42638888888888887</v>
      </c>
      <c r="R3717" s="2">
        <v>921</v>
      </c>
      <c r="S3717" s="2">
        <v>921</v>
      </c>
      <c r="T3717" s="2">
        <v>0</v>
      </c>
      <c r="U3717">
        <v>1</v>
      </c>
      <c r="V3717">
        <v>11</v>
      </c>
      <c r="W3717">
        <v>0</v>
      </c>
    </row>
    <row r="3718" spans="1:23" x14ac:dyDescent="0.25">
      <c r="A3718" t="s">
        <v>41</v>
      </c>
      <c r="B3718" s="3">
        <v>45734</v>
      </c>
      <c r="C3718" s="3" t="str">
        <f>TEXT(Table1[[#This Row],[Date]],"ddd")</f>
        <v>Tue</v>
      </c>
      <c r="D3718" t="s">
        <v>2499</v>
      </c>
      <c r="E3718" s="1">
        <v>0.31158564814814815</v>
      </c>
      <c r="F3718" s="1">
        <v>0.75579861111111113</v>
      </c>
      <c r="G3718" s="1">
        <f>IFERROR(SUM(Table1[[#This Row],[Deactivate]]-Table1[[#This Row],[Activate]]),"")</f>
        <v>0.44421296296296298</v>
      </c>
      <c r="H3718" s="2">
        <f t="shared" si="58"/>
        <v>0</v>
      </c>
      <c r="I3718" t="s">
        <v>29</v>
      </c>
      <c r="J3718" t="s">
        <v>23</v>
      </c>
      <c r="K3718" t="s">
        <v>2761</v>
      </c>
      <c r="L3718">
        <v>0</v>
      </c>
      <c r="M3718" s="1">
        <v>0.75555555555555554</v>
      </c>
      <c r="N3718" s="1">
        <v>0.75555555555555554</v>
      </c>
      <c r="O3718" s="1">
        <v>0</v>
      </c>
      <c r="P3718" s="1">
        <v>0</v>
      </c>
      <c r="Q3718" s="1">
        <v>0</v>
      </c>
      <c r="R3718" s="2">
        <v>0</v>
      </c>
      <c r="S3718" s="2">
        <v>0</v>
      </c>
      <c r="T3718" s="2">
        <v>0</v>
      </c>
      <c r="U3718">
        <v>1</v>
      </c>
      <c r="V3718">
        <v>11</v>
      </c>
      <c r="W3718">
        <v>0</v>
      </c>
    </row>
    <row r="3719" spans="1:23" x14ac:dyDescent="0.25">
      <c r="A3719" t="s">
        <v>43</v>
      </c>
      <c r="B3719" s="3">
        <v>45734</v>
      </c>
      <c r="C3719" s="3" t="str">
        <f>TEXT(Table1[[#This Row],[Date]],"ddd")</f>
        <v>Tue</v>
      </c>
      <c r="D3719" t="s">
        <v>2499</v>
      </c>
      <c r="E3719" s="1" t="s">
        <v>30</v>
      </c>
      <c r="F3719" s="1" t="s">
        <v>30</v>
      </c>
      <c r="G3719" s="1" t="str">
        <f>IFERROR(SUM(Table1[[#This Row],[Deactivate]]-Table1[[#This Row],[Activate]]),"")</f>
        <v/>
      </c>
      <c r="H3719" s="2" t="str">
        <f t="shared" si="58"/>
        <v/>
      </c>
      <c r="I3719" t="s">
        <v>35</v>
      </c>
      <c r="J3719" t="s">
        <v>216</v>
      </c>
      <c r="K3719">
        <v>0</v>
      </c>
      <c r="L3719" t="s">
        <v>2756</v>
      </c>
      <c r="M3719" s="1">
        <v>0</v>
      </c>
      <c r="N3719" s="1">
        <v>0</v>
      </c>
      <c r="O3719" s="1">
        <v>0</v>
      </c>
      <c r="P3719" s="1">
        <v>0</v>
      </c>
      <c r="Q3719" s="1">
        <v>0</v>
      </c>
      <c r="R3719" s="2">
        <v>0</v>
      </c>
      <c r="S3719" s="2">
        <v>0</v>
      </c>
      <c r="T3719" s="2">
        <v>0</v>
      </c>
      <c r="U3719">
        <v>1</v>
      </c>
      <c r="V3719">
        <v>11</v>
      </c>
      <c r="W3719" t="s">
        <v>3950</v>
      </c>
    </row>
    <row r="3720" spans="1:23" x14ac:dyDescent="0.25">
      <c r="A3720" t="s">
        <v>43</v>
      </c>
      <c r="B3720" s="3">
        <v>45734</v>
      </c>
      <c r="C3720" s="3" t="str">
        <f>TEXT(Table1[[#This Row],[Date]],"ddd")</f>
        <v>Tue</v>
      </c>
      <c r="D3720" t="s">
        <v>2499</v>
      </c>
      <c r="E3720" s="1">
        <v>0.31582175925925926</v>
      </c>
      <c r="F3720" s="1">
        <v>0.71893518518518518</v>
      </c>
      <c r="G3720" s="1">
        <f>IFERROR(SUM(Table1[[#This Row],[Deactivate]]-Table1[[#This Row],[Activate]]),"")</f>
        <v>0.40311342592592592</v>
      </c>
      <c r="H3720" s="2">
        <f t="shared" si="58"/>
        <v>0</v>
      </c>
      <c r="I3720" t="s">
        <v>29</v>
      </c>
      <c r="J3720" t="s">
        <v>49</v>
      </c>
      <c r="K3720" t="s">
        <v>2762</v>
      </c>
      <c r="L3720">
        <v>0</v>
      </c>
      <c r="M3720" s="1">
        <v>0.41805555555555557</v>
      </c>
      <c r="N3720" s="1">
        <v>0.62152777777777779</v>
      </c>
      <c r="O3720" s="1">
        <v>0.10208333333333335</v>
      </c>
      <c r="P3720" s="1">
        <v>0.20347222222222219</v>
      </c>
      <c r="Q3720" s="1">
        <v>0.30555555555555552</v>
      </c>
      <c r="R3720" s="2">
        <v>439.49999999999989</v>
      </c>
      <c r="S3720" s="2">
        <v>659.99999999999989</v>
      </c>
      <c r="T3720" s="2">
        <v>220.5</v>
      </c>
      <c r="U3720">
        <v>1</v>
      </c>
      <c r="V3720">
        <v>11</v>
      </c>
      <c r="W3720">
        <v>0</v>
      </c>
    </row>
    <row r="3721" spans="1:23" x14ac:dyDescent="0.25">
      <c r="A3721" t="s">
        <v>43</v>
      </c>
      <c r="B3721" s="3">
        <v>45734</v>
      </c>
      <c r="C3721" s="3" t="str">
        <f>TEXT(Table1[[#This Row],[Date]],"ddd")</f>
        <v>Tue</v>
      </c>
      <c r="D3721" t="s">
        <v>2499</v>
      </c>
      <c r="E3721" s="1" t="s">
        <v>30</v>
      </c>
      <c r="F3721" s="1" t="s">
        <v>30</v>
      </c>
      <c r="G3721" s="1" t="str">
        <f>IFERROR(SUM(Table1[[#This Row],[Deactivate]]-Table1[[#This Row],[Activate]]),"")</f>
        <v/>
      </c>
      <c r="H3721" s="2" t="str">
        <f t="shared" si="58"/>
        <v/>
      </c>
      <c r="I3721" t="s">
        <v>29</v>
      </c>
      <c r="J3721" t="s">
        <v>23</v>
      </c>
      <c r="K3721" t="s">
        <v>2763</v>
      </c>
      <c r="L3721">
        <v>0</v>
      </c>
      <c r="M3721" s="1">
        <v>0.62152777777777779</v>
      </c>
      <c r="N3721" s="1">
        <v>0.62152777777777779</v>
      </c>
      <c r="O3721" s="1">
        <v>0</v>
      </c>
      <c r="P3721" s="1">
        <v>0</v>
      </c>
      <c r="Q3721" s="1">
        <v>0</v>
      </c>
      <c r="R3721" s="2">
        <v>0</v>
      </c>
      <c r="S3721" s="2">
        <v>0</v>
      </c>
      <c r="T3721" s="2">
        <v>0</v>
      </c>
      <c r="U3721">
        <v>1</v>
      </c>
      <c r="V3721">
        <v>11</v>
      </c>
      <c r="W3721">
        <v>0</v>
      </c>
    </row>
    <row r="3722" spans="1:23" x14ac:dyDescent="0.25">
      <c r="A3722" t="s">
        <v>45</v>
      </c>
      <c r="B3722" s="3">
        <v>45734</v>
      </c>
      <c r="C3722" s="3" t="str">
        <f>TEXT(Table1[[#This Row],[Date]],"ddd")</f>
        <v>Tue</v>
      </c>
      <c r="D3722" t="s">
        <v>2499</v>
      </c>
      <c r="E3722" s="1" t="s">
        <v>30</v>
      </c>
      <c r="F3722" s="1" t="s">
        <v>30</v>
      </c>
      <c r="G3722" s="1" t="str">
        <f>IFERROR(SUM(Table1[[#This Row],[Deactivate]]-Table1[[#This Row],[Activate]]),"")</f>
        <v/>
      </c>
      <c r="H3722" s="2" t="str">
        <f t="shared" si="58"/>
        <v/>
      </c>
      <c r="I3722" t="s">
        <v>29</v>
      </c>
      <c r="J3722" t="s">
        <v>66</v>
      </c>
      <c r="K3722">
        <v>0</v>
      </c>
      <c r="L3722">
        <v>0</v>
      </c>
      <c r="M3722" s="1">
        <v>0.37708333333333338</v>
      </c>
      <c r="N3722" s="1">
        <v>0.84444444444444444</v>
      </c>
      <c r="O3722" s="1">
        <v>6.1111111111111116E-2</v>
      </c>
      <c r="P3722" s="1">
        <v>0.46736111111111112</v>
      </c>
      <c r="Q3722" s="1">
        <v>0.52847222222222223</v>
      </c>
      <c r="R3722" s="2">
        <v>1009.5</v>
      </c>
      <c r="S3722" s="2">
        <v>1141.5</v>
      </c>
      <c r="T3722" s="2">
        <v>132</v>
      </c>
      <c r="U3722">
        <v>1</v>
      </c>
      <c r="V3722">
        <v>11</v>
      </c>
      <c r="W3722">
        <v>0</v>
      </c>
    </row>
    <row r="3723" spans="1:23" x14ac:dyDescent="0.25">
      <c r="A3723" t="s">
        <v>45</v>
      </c>
      <c r="B3723" s="3">
        <v>45734</v>
      </c>
      <c r="C3723" s="3" t="str">
        <f>TEXT(Table1[[#This Row],[Date]],"ddd")</f>
        <v>Tue</v>
      </c>
      <c r="D3723" t="s">
        <v>2499</v>
      </c>
      <c r="E3723" s="1">
        <v>0.31645833333333334</v>
      </c>
      <c r="F3723" s="1">
        <v>0.84490740740740744</v>
      </c>
      <c r="G3723" s="1">
        <f>IFERROR(SUM(Table1[[#This Row],[Deactivate]]-Table1[[#This Row],[Activate]]),"")</f>
        <v>0.52844907407407415</v>
      </c>
      <c r="H3723" s="2">
        <f t="shared" si="58"/>
        <v>49.5</v>
      </c>
      <c r="I3723" t="s">
        <v>29</v>
      </c>
      <c r="J3723" t="s">
        <v>23</v>
      </c>
      <c r="K3723" t="s">
        <v>2764</v>
      </c>
      <c r="L3723">
        <v>0</v>
      </c>
      <c r="M3723" s="1">
        <v>0.84444444444444444</v>
      </c>
      <c r="N3723" s="1">
        <v>0.84444444444444444</v>
      </c>
      <c r="O3723" s="1">
        <v>0</v>
      </c>
      <c r="P3723" s="1">
        <v>0</v>
      </c>
      <c r="Q3723" s="1">
        <v>0</v>
      </c>
      <c r="R3723" s="2">
        <v>0</v>
      </c>
      <c r="S3723" s="2">
        <v>0</v>
      </c>
      <c r="T3723" s="2">
        <v>0</v>
      </c>
      <c r="U3723">
        <v>1</v>
      </c>
      <c r="V3723">
        <v>11</v>
      </c>
      <c r="W3723">
        <v>0</v>
      </c>
    </row>
    <row r="3724" spans="1:23" x14ac:dyDescent="0.25">
      <c r="A3724" t="s">
        <v>55</v>
      </c>
      <c r="B3724" s="3">
        <v>45734</v>
      </c>
      <c r="C3724" s="3" t="str">
        <f>TEXT(Table1[[#This Row],[Date]],"ddd")</f>
        <v>Tue</v>
      </c>
      <c r="D3724" t="s">
        <v>2499</v>
      </c>
      <c r="E3724" s="1" t="s">
        <v>30</v>
      </c>
      <c r="F3724" s="1" t="s">
        <v>30</v>
      </c>
      <c r="G3724" s="1" t="str">
        <f>IFERROR(SUM(Table1[[#This Row],[Deactivate]]-Table1[[#This Row],[Activate]]),"")</f>
        <v/>
      </c>
      <c r="H3724" s="2" t="str">
        <f t="shared" si="58"/>
        <v/>
      </c>
      <c r="I3724" t="s">
        <v>22</v>
      </c>
      <c r="J3724" t="s">
        <v>23</v>
      </c>
      <c r="K3724" t="s">
        <v>2765</v>
      </c>
      <c r="L3724">
        <v>0</v>
      </c>
      <c r="M3724" s="1">
        <v>0</v>
      </c>
      <c r="N3724" s="1">
        <v>0</v>
      </c>
      <c r="O3724" s="1">
        <v>0</v>
      </c>
      <c r="P3724" s="1">
        <v>2.0833333333333332E-2</v>
      </c>
      <c r="Q3724" s="1">
        <v>2.0833333333333332E-2</v>
      </c>
      <c r="R3724" s="2">
        <v>45</v>
      </c>
      <c r="S3724" s="2">
        <v>45</v>
      </c>
      <c r="T3724" s="2">
        <v>0</v>
      </c>
      <c r="U3724">
        <v>1</v>
      </c>
      <c r="V3724">
        <v>11</v>
      </c>
      <c r="W3724">
        <v>0</v>
      </c>
    </row>
    <row r="3725" spans="1:23" x14ac:dyDescent="0.25">
      <c r="A3725" t="s">
        <v>59</v>
      </c>
      <c r="B3725" s="3">
        <v>45734</v>
      </c>
      <c r="C3725" s="3" t="str">
        <f>TEXT(Table1[[#This Row],[Date]],"ddd")</f>
        <v>Tue</v>
      </c>
      <c r="D3725" t="s">
        <v>2499</v>
      </c>
      <c r="E3725" s="1" t="s">
        <v>30</v>
      </c>
      <c r="F3725" s="1" t="s">
        <v>30</v>
      </c>
      <c r="G3725" s="1" t="str">
        <f>IFERROR(SUM(Table1[[#This Row],[Deactivate]]-Table1[[#This Row],[Activate]]),"")</f>
        <v/>
      </c>
      <c r="H3725" s="2" t="str">
        <f t="shared" si="58"/>
        <v/>
      </c>
      <c r="I3725" t="s">
        <v>29</v>
      </c>
      <c r="J3725" t="s">
        <v>2160</v>
      </c>
      <c r="K3725">
        <v>0</v>
      </c>
      <c r="L3725" t="s">
        <v>30</v>
      </c>
      <c r="M3725" s="1">
        <v>0.41875000000000001</v>
      </c>
      <c r="N3725" s="1">
        <v>0.49652777777777773</v>
      </c>
      <c r="O3725" s="1">
        <v>8.1944444444444445E-2</v>
      </c>
      <c r="P3725" s="1">
        <v>7.7777777777777779E-2</v>
      </c>
      <c r="Q3725" s="1">
        <v>0.15972222222222221</v>
      </c>
      <c r="R3725" s="2">
        <v>168</v>
      </c>
      <c r="S3725" s="2">
        <v>344.99999999999994</v>
      </c>
      <c r="T3725" s="2">
        <v>176.99999999999994</v>
      </c>
      <c r="U3725">
        <v>1</v>
      </c>
      <c r="V3725">
        <v>11</v>
      </c>
      <c r="W3725">
        <v>0</v>
      </c>
    </row>
    <row r="3726" spans="1:23" x14ac:dyDescent="0.25">
      <c r="A3726" t="s">
        <v>59</v>
      </c>
      <c r="B3726" s="3">
        <v>45734</v>
      </c>
      <c r="C3726" s="3" t="str">
        <f>TEXT(Table1[[#This Row],[Date]],"ddd")</f>
        <v>Tue</v>
      </c>
      <c r="D3726" t="s">
        <v>2499</v>
      </c>
      <c r="E3726" s="1">
        <v>0.33707175925925925</v>
      </c>
      <c r="F3726" s="1">
        <v>0.72385416666666669</v>
      </c>
      <c r="G3726" s="1">
        <f>IFERROR(SUM(Table1[[#This Row],[Deactivate]]-Table1[[#This Row],[Activate]]),"")</f>
        <v>0.38678240740740744</v>
      </c>
      <c r="H3726" s="2">
        <f t="shared" si="58"/>
        <v>0</v>
      </c>
      <c r="I3726" t="s">
        <v>29</v>
      </c>
      <c r="J3726" t="s">
        <v>23</v>
      </c>
      <c r="K3726" t="s">
        <v>2766</v>
      </c>
      <c r="L3726">
        <v>0</v>
      </c>
      <c r="M3726" s="1">
        <v>0.72361111111111109</v>
      </c>
      <c r="N3726" s="1">
        <v>0.72361111111111109</v>
      </c>
      <c r="O3726" s="1">
        <v>0</v>
      </c>
      <c r="P3726" s="1">
        <v>0</v>
      </c>
      <c r="Q3726" s="1">
        <v>0</v>
      </c>
      <c r="R3726" s="2">
        <v>0</v>
      </c>
      <c r="S3726" s="2">
        <v>0</v>
      </c>
      <c r="T3726" s="2">
        <v>0</v>
      </c>
      <c r="U3726">
        <v>1</v>
      </c>
      <c r="V3726">
        <v>11</v>
      </c>
      <c r="W3726">
        <v>0</v>
      </c>
    </row>
    <row r="3727" spans="1:23" x14ac:dyDescent="0.25">
      <c r="A3727" t="s">
        <v>61</v>
      </c>
      <c r="B3727" s="3">
        <v>45734</v>
      </c>
      <c r="C3727" s="3" t="str">
        <f>TEXT(Table1[[#This Row],[Date]],"ddd")</f>
        <v>Tue</v>
      </c>
      <c r="D3727" t="s">
        <v>2499</v>
      </c>
      <c r="E3727" s="1" t="s">
        <v>30</v>
      </c>
      <c r="F3727" s="1" t="s">
        <v>30</v>
      </c>
      <c r="G3727" s="1" t="str">
        <f>IFERROR(SUM(Table1[[#This Row],[Deactivate]]-Table1[[#This Row],[Activate]]),"")</f>
        <v/>
      </c>
      <c r="H3727" s="2" t="str">
        <f t="shared" si="58"/>
        <v/>
      </c>
      <c r="I3727" t="s">
        <v>22</v>
      </c>
      <c r="J3727" t="s">
        <v>23</v>
      </c>
      <c r="K3727" t="s">
        <v>2767</v>
      </c>
      <c r="L3727">
        <v>0</v>
      </c>
      <c r="M3727" s="1">
        <v>0</v>
      </c>
      <c r="N3727" s="1">
        <v>0</v>
      </c>
      <c r="O3727" s="1">
        <v>0</v>
      </c>
      <c r="P3727" s="1">
        <v>2.0833333333333332E-2</v>
      </c>
      <c r="Q3727" s="1">
        <v>2.0833333333333332E-2</v>
      </c>
      <c r="R3727" s="2">
        <v>45</v>
      </c>
      <c r="S3727" s="2">
        <v>45</v>
      </c>
      <c r="T3727" s="2">
        <v>0</v>
      </c>
      <c r="U3727">
        <v>1</v>
      </c>
      <c r="V3727">
        <v>11</v>
      </c>
      <c r="W3727">
        <v>0</v>
      </c>
    </row>
    <row r="3728" spans="1:23" x14ac:dyDescent="0.25">
      <c r="A3728" t="s">
        <v>86</v>
      </c>
      <c r="B3728" s="3">
        <v>45734</v>
      </c>
      <c r="C3728" s="3" t="str">
        <f>TEXT(Table1[[#This Row],[Date]],"ddd")</f>
        <v>Tue</v>
      </c>
      <c r="D3728" t="s">
        <v>2499</v>
      </c>
      <c r="E3728" s="1" t="s">
        <v>30</v>
      </c>
      <c r="F3728" s="1" t="s">
        <v>30</v>
      </c>
      <c r="G3728" s="1" t="str">
        <f>IFERROR(SUM(Table1[[#This Row],[Deactivate]]-Table1[[#This Row],[Activate]]),"")</f>
        <v/>
      </c>
      <c r="H3728" s="2" t="str">
        <f t="shared" si="58"/>
        <v/>
      </c>
      <c r="I3728" t="s">
        <v>29</v>
      </c>
      <c r="J3728" t="s">
        <v>26</v>
      </c>
      <c r="K3728">
        <v>0</v>
      </c>
      <c r="L3728" t="s">
        <v>2768</v>
      </c>
      <c r="M3728" s="1">
        <v>0.2076388888888889</v>
      </c>
      <c r="N3728" s="1">
        <v>0.59166666666666667</v>
      </c>
      <c r="O3728" s="1">
        <v>0</v>
      </c>
      <c r="P3728" s="1">
        <v>0.3840277777777778</v>
      </c>
      <c r="Q3728" s="1">
        <v>0.3840277777777778</v>
      </c>
      <c r="R3728" s="2">
        <v>829.5</v>
      </c>
      <c r="S3728" s="2">
        <v>829.5</v>
      </c>
      <c r="T3728" s="2">
        <v>0</v>
      </c>
      <c r="U3728">
        <v>1</v>
      </c>
      <c r="V3728">
        <v>11</v>
      </c>
      <c r="W3728">
        <v>0</v>
      </c>
    </row>
    <row r="3729" spans="1:23" x14ac:dyDescent="0.25">
      <c r="A3729" t="s">
        <v>86</v>
      </c>
      <c r="B3729" s="3">
        <v>45734</v>
      </c>
      <c r="C3729" s="3" t="str">
        <f>TEXT(Table1[[#This Row],[Date]],"ddd")</f>
        <v>Tue</v>
      </c>
      <c r="D3729" t="s">
        <v>2499</v>
      </c>
      <c r="E3729" s="1">
        <v>0.20814814814814814</v>
      </c>
      <c r="F3729" s="1">
        <v>0.65649305555555559</v>
      </c>
      <c r="G3729" s="1">
        <f>IFERROR(SUM(Table1[[#This Row],[Deactivate]]-Table1[[#This Row],[Activate]]),"")</f>
        <v>0.44834490740740746</v>
      </c>
      <c r="H3729" s="2">
        <f t="shared" si="58"/>
        <v>5.5</v>
      </c>
      <c r="I3729" t="s">
        <v>29</v>
      </c>
      <c r="J3729" t="s">
        <v>2455</v>
      </c>
      <c r="K3729">
        <v>0</v>
      </c>
      <c r="L3729">
        <v>0</v>
      </c>
      <c r="M3729" s="1">
        <v>0.59166666666666667</v>
      </c>
      <c r="N3729" s="1">
        <v>0.65625</v>
      </c>
      <c r="O3729" s="1">
        <v>0</v>
      </c>
      <c r="P3729" s="1">
        <v>6.458333333333334E-2</v>
      </c>
      <c r="Q3729" s="1">
        <v>6.458333333333334E-2</v>
      </c>
      <c r="R3729" s="2">
        <v>139.50000000000003</v>
      </c>
      <c r="S3729" s="2">
        <v>139.50000000000003</v>
      </c>
      <c r="T3729" s="2">
        <v>0</v>
      </c>
      <c r="U3729">
        <v>1</v>
      </c>
      <c r="V3729">
        <v>11</v>
      </c>
      <c r="W3729">
        <v>0</v>
      </c>
    </row>
    <row r="3730" spans="1:23" x14ac:dyDescent="0.25">
      <c r="A3730" t="s">
        <v>65</v>
      </c>
      <c r="B3730" s="3">
        <v>45734</v>
      </c>
      <c r="C3730" s="3" t="str">
        <f>TEXT(Table1[[#This Row],[Date]],"ddd")</f>
        <v>Tue</v>
      </c>
      <c r="D3730" t="s">
        <v>2499</v>
      </c>
      <c r="E3730" s="1" t="s">
        <v>30</v>
      </c>
      <c r="F3730" s="1" t="s">
        <v>30</v>
      </c>
      <c r="G3730" s="1" t="str">
        <f>IFERROR(SUM(Table1[[#This Row],[Deactivate]]-Table1[[#This Row],[Activate]]),"")</f>
        <v/>
      </c>
      <c r="H3730" s="2" t="str">
        <f t="shared" si="58"/>
        <v/>
      </c>
      <c r="I3730" t="s">
        <v>35</v>
      </c>
      <c r="J3730" t="s">
        <v>228</v>
      </c>
      <c r="K3730">
        <v>0</v>
      </c>
      <c r="L3730" t="s">
        <v>2769</v>
      </c>
      <c r="M3730" s="1">
        <v>0</v>
      </c>
      <c r="N3730" s="1">
        <v>0</v>
      </c>
      <c r="O3730" s="1">
        <v>0</v>
      </c>
      <c r="P3730" s="1">
        <v>0</v>
      </c>
      <c r="Q3730" s="1">
        <v>0</v>
      </c>
      <c r="R3730" s="2">
        <v>0</v>
      </c>
      <c r="S3730" s="2">
        <v>0</v>
      </c>
      <c r="T3730" s="2">
        <v>0</v>
      </c>
      <c r="U3730">
        <v>1</v>
      </c>
      <c r="V3730">
        <v>11</v>
      </c>
      <c r="W3730">
        <v>0</v>
      </c>
    </row>
    <row r="3731" spans="1:23" x14ac:dyDescent="0.25">
      <c r="A3731" t="s">
        <v>65</v>
      </c>
      <c r="B3731" s="3">
        <v>45734</v>
      </c>
      <c r="C3731" s="3" t="str">
        <f>TEXT(Table1[[#This Row],[Date]],"ddd")</f>
        <v>Tue</v>
      </c>
      <c r="D3731" t="s">
        <v>2499</v>
      </c>
      <c r="E3731" s="1">
        <v>0.32217592592592592</v>
      </c>
      <c r="F3731" s="1">
        <v>0.8379050925925926</v>
      </c>
      <c r="G3731" s="1">
        <f>IFERROR(SUM(Table1[[#This Row],[Deactivate]]-Table1[[#This Row],[Activate]]),"")</f>
        <v>0.51572916666666668</v>
      </c>
      <c r="H3731" s="2">
        <f t="shared" si="58"/>
        <v>38.5</v>
      </c>
      <c r="I3731" t="s">
        <v>29</v>
      </c>
      <c r="J3731" t="s">
        <v>26</v>
      </c>
      <c r="K3731">
        <v>0</v>
      </c>
      <c r="L3731" t="s">
        <v>2770</v>
      </c>
      <c r="M3731" s="1">
        <v>0.39305555555555555</v>
      </c>
      <c r="N3731" s="1">
        <v>0.52222222222222225</v>
      </c>
      <c r="O3731" s="1">
        <v>7.1527777777777787E-2</v>
      </c>
      <c r="P3731" s="1">
        <v>0.12916666666666668</v>
      </c>
      <c r="Q3731" s="1">
        <v>0.20069444444444445</v>
      </c>
      <c r="R3731" s="2">
        <v>279.00000000000006</v>
      </c>
      <c r="S3731" s="2">
        <v>433.5</v>
      </c>
      <c r="T3731" s="2">
        <v>154.49999999999994</v>
      </c>
      <c r="U3731">
        <v>1</v>
      </c>
      <c r="V3731">
        <v>11</v>
      </c>
      <c r="W3731">
        <v>0</v>
      </c>
    </row>
    <row r="3732" spans="1:23" x14ac:dyDescent="0.25">
      <c r="A3732" t="s">
        <v>65</v>
      </c>
      <c r="B3732" s="3">
        <v>45734</v>
      </c>
      <c r="C3732" s="3" t="str">
        <f>TEXT(Table1[[#This Row],[Date]],"ddd")</f>
        <v>Tue</v>
      </c>
      <c r="D3732" t="s">
        <v>2499</v>
      </c>
      <c r="E3732" s="1" t="s">
        <v>30</v>
      </c>
      <c r="F3732" s="1" t="s">
        <v>30</v>
      </c>
      <c r="G3732" s="1" t="str">
        <f>IFERROR(SUM(Table1[[#This Row],[Deactivate]]-Table1[[#This Row],[Activate]]),"")</f>
        <v/>
      </c>
      <c r="H3732" s="2" t="str">
        <f t="shared" si="58"/>
        <v/>
      </c>
      <c r="I3732" t="s">
        <v>29</v>
      </c>
      <c r="J3732" t="s">
        <v>23</v>
      </c>
      <c r="K3732" t="s">
        <v>2771</v>
      </c>
      <c r="L3732">
        <v>0</v>
      </c>
      <c r="M3732" s="1">
        <v>0.52222222222222225</v>
      </c>
      <c r="N3732" s="1">
        <v>0.5541666666666667</v>
      </c>
      <c r="O3732" s="1">
        <v>0</v>
      </c>
      <c r="P3732" s="1">
        <v>3.1944444444444449E-2</v>
      </c>
      <c r="Q3732" s="1">
        <v>3.1944444444444449E-2</v>
      </c>
      <c r="R3732" s="2">
        <v>69.000000000000014</v>
      </c>
      <c r="S3732" s="2">
        <v>69.000000000000014</v>
      </c>
      <c r="T3732" s="2">
        <v>0</v>
      </c>
      <c r="U3732">
        <v>1</v>
      </c>
      <c r="V3732">
        <v>11</v>
      </c>
      <c r="W3732">
        <v>0</v>
      </c>
    </row>
    <row r="3733" spans="1:23" x14ac:dyDescent="0.25">
      <c r="A3733" t="s">
        <v>65</v>
      </c>
      <c r="B3733" s="3">
        <v>45734</v>
      </c>
      <c r="C3733" s="3" t="str">
        <f>TEXT(Table1[[#This Row],[Date]],"ddd")</f>
        <v>Tue</v>
      </c>
      <c r="D3733" t="s">
        <v>2499</v>
      </c>
      <c r="E3733" s="1" t="s">
        <v>30</v>
      </c>
      <c r="F3733" s="1" t="s">
        <v>30</v>
      </c>
      <c r="G3733" s="1" t="str">
        <f>IFERROR(SUM(Table1[[#This Row],[Deactivate]]-Table1[[#This Row],[Activate]]),"")</f>
        <v/>
      </c>
      <c r="H3733" s="2" t="str">
        <f t="shared" si="58"/>
        <v/>
      </c>
      <c r="I3733" t="s">
        <v>29</v>
      </c>
      <c r="J3733" t="s">
        <v>123</v>
      </c>
      <c r="K3733">
        <v>0</v>
      </c>
      <c r="L3733" t="s">
        <v>2772</v>
      </c>
      <c r="M3733" s="1">
        <v>0.56805555555555554</v>
      </c>
      <c r="N3733" s="1">
        <v>0.66736111111111107</v>
      </c>
      <c r="O3733" s="1">
        <v>1.3888888888888888E-2</v>
      </c>
      <c r="P3733" s="1">
        <v>9.930555555555555E-2</v>
      </c>
      <c r="Q3733" s="1">
        <v>0.11319444444444443</v>
      </c>
      <c r="R3733" s="2">
        <v>214.5</v>
      </c>
      <c r="S3733" s="2">
        <v>244.49999999999994</v>
      </c>
      <c r="T3733" s="2">
        <v>29.999999999999943</v>
      </c>
      <c r="U3733">
        <v>1</v>
      </c>
      <c r="V3733">
        <v>11</v>
      </c>
      <c r="W3733">
        <v>0</v>
      </c>
    </row>
    <row r="3734" spans="1:23" x14ac:dyDescent="0.25">
      <c r="A3734" t="s">
        <v>65</v>
      </c>
      <c r="B3734" s="3">
        <v>45734</v>
      </c>
      <c r="C3734" s="3" t="str">
        <f>TEXT(Table1[[#This Row],[Date]],"ddd")</f>
        <v>Tue</v>
      </c>
      <c r="D3734" t="s">
        <v>2499</v>
      </c>
      <c r="E3734" s="1" t="s">
        <v>30</v>
      </c>
      <c r="F3734" s="1" t="s">
        <v>30</v>
      </c>
      <c r="G3734" s="1" t="str">
        <f>IFERROR(SUM(Table1[[#This Row],[Deactivate]]-Table1[[#This Row],[Activate]]),"")</f>
        <v/>
      </c>
      <c r="H3734" s="2" t="str">
        <f t="shared" si="58"/>
        <v/>
      </c>
      <c r="I3734" t="s">
        <v>29</v>
      </c>
      <c r="J3734" t="s">
        <v>26</v>
      </c>
      <c r="K3734">
        <v>0</v>
      </c>
      <c r="L3734" t="s">
        <v>2773</v>
      </c>
      <c r="M3734" s="1">
        <v>0.6972222222222223</v>
      </c>
      <c r="N3734" s="1">
        <v>0.70486111111111116</v>
      </c>
      <c r="O3734" s="1">
        <v>1.3888888888888889E-3</v>
      </c>
      <c r="P3734" s="1">
        <v>7.6388888888888886E-3</v>
      </c>
      <c r="Q3734" s="1">
        <v>9.0277777777777769E-3</v>
      </c>
      <c r="R3734" s="2">
        <v>16.5</v>
      </c>
      <c r="S3734" s="2">
        <v>19.499999999999996</v>
      </c>
      <c r="T3734" s="2">
        <v>2.9999999999999964</v>
      </c>
      <c r="U3734">
        <v>1</v>
      </c>
      <c r="V3734">
        <v>11</v>
      </c>
      <c r="W3734">
        <v>0</v>
      </c>
    </row>
    <row r="3735" spans="1:23" x14ac:dyDescent="0.25">
      <c r="A3735" t="s">
        <v>20</v>
      </c>
      <c r="B3735" s="3">
        <v>45735</v>
      </c>
      <c r="C3735" s="3" t="str">
        <f>TEXT(Table1[[#This Row],[Date]],"ddd")</f>
        <v>Wed</v>
      </c>
      <c r="D3735" t="s">
        <v>2499</v>
      </c>
      <c r="E3735" s="1" t="s">
        <v>30</v>
      </c>
      <c r="F3735" s="1" t="s">
        <v>30</v>
      </c>
      <c r="G3735" s="1" t="str">
        <f>IFERROR(SUM(Table1[[#This Row],[Deactivate]]-Table1[[#This Row],[Activate]]),"")</f>
        <v/>
      </c>
      <c r="H3735" s="2" t="str">
        <f t="shared" si="58"/>
        <v/>
      </c>
      <c r="I3735" t="s">
        <v>35</v>
      </c>
      <c r="J3735" t="s">
        <v>66</v>
      </c>
      <c r="K3735">
        <v>0</v>
      </c>
      <c r="L3735">
        <v>0</v>
      </c>
      <c r="M3735" s="1">
        <v>0</v>
      </c>
      <c r="N3735" s="1">
        <v>0</v>
      </c>
      <c r="O3735" s="1">
        <v>0</v>
      </c>
      <c r="P3735" s="1">
        <v>0</v>
      </c>
      <c r="Q3735" s="1">
        <v>0</v>
      </c>
      <c r="R3735" s="2">
        <v>0</v>
      </c>
      <c r="S3735" s="2">
        <v>0</v>
      </c>
      <c r="T3735" s="2">
        <v>0</v>
      </c>
      <c r="U3735">
        <v>1</v>
      </c>
      <c r="V3735">
        <v>11</v>
      </c>
      <c r="W3735">
        <v>0</v>
      </c>
    </row>
    <row r="3736" spans="1:23" x14ac:dyDescent="0.25">
      <c r="A3736" t="s">
        <v>20</v>
      </c>
      <c r="B3736" s="3">
        <v>45735</v>
      </c>
      <c r="C3736" s="3" t="str">
        <f>TEXT(Table1[[#This Row],[Date]],"ddd")</f>
        <v>Wed</v>
      </c>
      <c r="D3736" t="s">
        <v>2499</v>
      </c>
      <c r="E3736" s="1">
        <v>0.34021990740740743</v>
      </c>
      <c r="F3736" s="1" t="s">
        <v>30</v>
      </c>
      <c r="G3736" s="1" t="str">
        <f>IFERROR(SUM(Table1[[#This Row],[Deactivate]]-Table1[[#This Row],[Activate]]),"")</f>
        <v/>
      </c>
      <c r="H3736" s="2" t="str">
        <f t="shared" si="58"/>
        <v/>
      </c>
      <c r="I3736" t="s">
        <v>29</v>
      </c>
      <c r="J3736" t="s">
        <v>26</v>
      </c>
      <c r="K3736">
        <v>0</v>
      </c>
      <c r="L3736">
        <v>0</v>
      </c>
      <c r="M3736" s="1">
        <v>0.45624999999999999</v>
      </c>
      <c r="N3736" s="1">
        <v>0.49861111111111112</v>
      </c>
      <c r="O3736" s="1">
        <v>0.11666666666666665</v>
      </c>
      <c r="P3736" s="1">
        <v>4.2361111111111106E-2</v>
      </c>
      <c r="Q3736" s="1">
        <v>0.15902777777777777</v>
      </c>
      <c r="R3736" s="2">
        <v>91.499999999999986</v>
      </c>
      <c r="S3736" s="2">
        <v>343.5</v>
      </c>
      <c r="T3736" s="2">
        <v>252</v>
      </c>
      <c r="U3736">
        <v>1</v>
      </c>
      <c r="V3736">
        <v>11</v>
      </c>
      <c r="W3736">
        <v>0</v>
      </c>
    </row>
    <row r="3737" spans="1:23" x14ac:dyDescent="0.25">
      <c r="A3737" t="s">
        <v>20</v>
      </c>
      <c r="B3737" s="3">
        <v>45735</v>
      </c>
      <c r="C3737" s="3" t="str">
        <f>TEXT(Table1[[#This Row],[Date]],"ddd")</f>
        <v>Wed</v>
      </c>
      <c r="D3737" t="s">
        <v>2499</v>
      </c>
      <c r="E3737" s="1" t="s">
        <v>30</v>
      </c>
      <c r="F3737" s="1" t="s">
        <v>30</v>
      </c>
      <c r="G3737" s="1" t="str">
        <f>IFERROR(SUM(Table1[[#This Row],[Deactivate]]-Table1[[#This Row],[Activate]]),"")</f>
        <v/>
      </c>
      <c r="H3737" s="2" t="str">
        <f t="shared" si="58"/>
        <v/>
      </c>
      <c r="I3737" t="s">
        <v>29</v>
      </c>
      <c r="J3737" t="s">
        <v>26</v>
      </c>
      <c r="K3737">
        <v>0</v>
      </c>
      <c r="L3737">
        <v>0</v>
      </c>
      <c r="M3737" s="1">
        <v>0.54583333333333328</v>
      </c>
      <c r="N3737" s="1">
        <v>0.65347222222222223</v>
      </c>
      <c r="O3737" s="1">
        <v>2.7083333333333334E-2</v>
      </c>
      <c r="P3737" s="1">
        <v>0.1076388888888889</v>
      </c>
      <c r="Q3737" s="1">
        <v>0.13472222222222224</v>
      </c>
      <c r="R3737" s="2">
        <v>232.5</v>
      </c>
      <c r="S3737" s="2">
        <v>291.00000000000006</v>
      </c>
      <c r="T3737" s="2">
        <v>58.500000000000057</v>
      </c>
      <c r="U3737">
        <v>1</v>
      </c>
      <c r="V3737">
        <v>11</v>
      </c>
      <c r="W3737">
        <v>0</v>
      </c>
    </row>
    <row r="3738" spans="1:23" x14ac:dyDescent="0.25">
      <c r="A3738" t="s">
        <v>20</v>
      </c>
      <c r="B3738" s="3">
        <v>45735</v>
      </c>
      <c r="C3738" s="3" t="str">
        <f>TEXT(Table1[[#This Row],[Date]],"ddd")</f>
        <v>Wed</v>
      </c>
      <c r="D3738" t="s">
        <v>2499</v>
      </c>
      <c r="E3738" s="1" t="s">
        <v>30</v>
      </c>
      <c r="F3738" s="1" t="s">
        <v>30</v>
      </c>
      <c r="G3738" s="1" t="str">
        <f>IFERROR(SUM(Table1[[#This Row],[Deactivate]]-Table1[[#This Row],[Activate]]),"")</f>
        <v/>
      </c>
      <c r="H3738" s="2" t="str">
        <f t="shared" si="58"/>
        <v/>
      </c>
      <c r="I3738" t="s">
        <v>29</v>
      </c>
      <c r="J3738" t="s">
        <v>23</v>
      </c>
      <c r="K3738" t="s">
        <v>2774</v>
      </c>
      <c r="L3738">
        <v>0</v>
      </c>
      <c r="M3738" s="1">
        <v>0.65347222222222223</v>
      </c>
      <c r="N3738" s="1">
        <v>0.69513888888888886</v>
      </c>
      <c r="O3738" s="1">
        <v>0</v>
      </c>
      <c r="P3738" s="1">
        <v>4.1666666666666664E-2</v>
      </c>
      <c r="Q3738" s="1">
        <v>4.1666666666666664E-2</v>
      </c>
      <c r="R3738" s="2">
        <v>90</v>
      </c>
      <c r="S3738" s="2">
        <v>90</v>
      </c>
      <c r="T3738" s="2">
        <v>0</v>
      </c>
      <c r="U3738">
        <v>1</v>
      </c>
      <c r="V3738">
        <v>11</v>
      </c>
      <c r="W3738">
        <v>0</v>
      </c>
    </row>
    <row r="3739" spans="1:23" x14ac:dyDescent="0.25">
      <c r="A3739" t="s">
        <v>41</v>
      </c>
      <c r="B3739" s="3">
        <v>45735</v>
      </c>
      <c r="C3739" s="3" t="str">
        <f>TEXT(Table1[[#This Row],[Date]],"ddd")</f>
        <v>Wed</v>
      </c>
      <c r="D3739" t="s">
        <v>2499</v>
      </c>
      <c r="E3739" s="1" t="s">
        <v>30</v>
      </c>
      <c r="F3739" s="1" t="s">
        <v>30</v>
      </c>
      <c r="G3739" s="1" t="str">
        <f>IFERROR(SUM(Table1[[#This Row],[Deactivate]]-Table1[[#This Row],[Activate]]),"")</f>
        <v/>
      </c>
      <c r="H3739" s="2" t="str">
        <f t="shared" si="58"/>
        <v/>
      </c>
      <c r="I3739" t="s">
        <v>29</v>
      </c>
      <c r="J3739" t="s">
        <v>56</v>
      </c>
      <c r="K3739">
        <v>0</v>
      </c>
      <c r="L3739">
        <v>0</v>
      </c>
      <c r="M3739" s="1">
        <v>0.34027777777777773</v>
      </c>
      <c r="N3739" s="1">
        <v>0.73541666666666661</v>
      </c>
      <c r="O3739" s="1">
        <v>0</v>
      </c>
      <c r="P3739" s="1">
        <v>0.39513888888888887</v>
      </c>
      <c r="Q3739" s="1">
        <v>0.39513888888888887</v>
      </c>
      <c r="R3739" s="2">
        <v>853.5</v>
      </c>
      <c r="S3739" s="2">
        <v>853.5</v>
      </c>
      <c r="T3739" s="2">
        <v>0</v>
      </c>
      <c r="U3739">
        <v>1</v>
      </c>
      <c r="V3739">
        <v>11</v>
      </c>
      <c r="W3739">
        <v>0</v>
      </c>
    </row>
    <row r="3740" spans="1:23" x14ac:dyDescent="0.25">
      <c r="A3740" t="s">
        <v>41</v>
      </c>
      <c r="B3740" s="3">
        <v>45735</v>
      </c>
      <c r="C3740" s="3" t="str">
        <f>TEXT(Table1[[#This Row],[Date]],"ddd")</f>
        <v>Wed</v>
      </c>
      <c r="D3740" t="s">
        <v>2499</v>
      </c>
      <c r="E3740" s="1">
        <v>0.34056712962962965</v>
      </c>
      <c r="F3740" s="1">
        <v>0.76554398148148151</v>
      </c>
      <c r="G3740" s="1">
        <f>IFERROR(SUM(Table1[[#This Row],[Deactivate]]-Table1[[#This Row],[Activate]]),"")</f>
        <v>0.42497685185185186</v>
      </c>
      <c r="H3740" s="2">
        <f t="shared" si="58"/>
        <v>0</v>
      </c>
      <c r="I3740" t="s">
        <v>29</v>
      </c>
      <c r="J3740" t="s">
        <v>23</v>
      </c>
      <c r="K3740" t="s">
        <v>2775</v>
      </c>
      <c r="L3740">
        <v>0</v>
      </c>
      <c r="M3740" s="1">
        <v>0.73541666666666661</v>
      </c>
      <c r="N3740" s="1">
        <v>0.76527777777777783</v>
      </c>
      <c r="O3740" s="1">
        <v>0</v>
      </c>
      <c r="P3740" s="1">
        <v>2.9861111111111113E-2</v>
      </c>
      <c r="Q3740" s="1">
        <v>2.9861111111111113E-2</v>
      </c>
      <c r="R3740" s="2">
        <v>64.5</v>
      </c>
      <c r="S3740" s="2">
        <v>64.5</v>
      </c>
      <c r="T3740" s="2">
        <v>0</v>
      </c>
      <c r="U3740">
        <v>1</v>
      </c>
      <c r="V3740">
        <v>11</v>
      </c>
      <c r="W3740">
        <v>0</v>
      </c>
    </row>
    <row r="3741" spans="1:23" x14ac:dyDescent="0.25">
      <c r="A3741" t="s">
        <v>43</v>
      </c>
      <c r="B3741" s="3">
        <v>45735</v>
      </c>
      <c r="C3741" s="3" t="str">
        <f>TEXT(Table1[[#This Row],[Date]],"ddd")</f>
        <v>Wed</v>
      </c>
      <c r="D3741" t="s">
        <v>2499</v>
      </c>
      <c r="E3741" s="1" t="s">
        <v>30</v>
      </c>
      <c r="F3741" s="1" t="s">
        <v>30</v>
      </c>
      <c r="G3741" s="1" t="str">
        <f>IFERROR(SUM(Table1[[#This Row],[Deactivate]]-Table1[[#This Row],[Activate]]),"")</f>
        <v/>
      </c>
      <c r="H3741" s="2" t="str">
        <f t="shared" si="58"/>
        <v/>
      </c>
      <c r="I3741" t="s">
        <v>29</v>
      </c>
      <c r="J3741" t="s">
        <v>49</v>
      </c>
      <c r="K3741" t="s">
        <v>2776</v>
      </c>
      <c r="L3741">
        <v>0</v>
      </c>
      <c r="M3741" s="1">
        <v>0.41805555555555557</v>
      </c>
      <c r="N3741" s="1">
        <v>0.52430555555555558</v>
      </c>
      <c r="O3741" s="1">
        <v>8.7500000000000008E-2</v>
      </c>
      <c r="P3741" s="1">
        <v>0.10625</v>
      </c>
      <c r="Q3741" s="1">
        <v>0.19375000000000001</v>
      </c>
      <c r="R3741" s="2">
        <v>229.5</v>
      </c>
      <c r="S3741" s="2">
        <v>418.5</v>
      </c>
      <c r="T3741" s="2">
        <v>189</v>
      </c>
      <c r="U3741">
        <v>1</v>
      </c>
      <c r="V3741">
        <v>11</v>
      </c>
      <c r="W3741">
        <v>0</v>
      </c>
    </row>
    <row r="3742" spans="1:23" x14ac:dyDescent="0.25">
      <c r="A3742" t="s">
        <v>43</v>
      </c>
      <c r="B3742" s="3">
        <v>45735</v>
      </c>
      <c r="C3742" s="3" t="str">
        <f>TEXT(Table1[[#This Row],[Date]],"ddd")</f>
        <v>Wed</v>
      </c>
      <c r="D3742" t="s">
        <v>2499</v>
      </c>
      <c r="E3742" s="1">
        <v>0.32879629629629631</v>
      </c>
      <c r="F3742" s="1">
        <v>0.70371527777777776</v>
      </c>
      <c r="G3742" s="1">
        <f>IFERROR(SUM(Table1[[#This Row],[Deactivate]]-Table1[[#This Row],[Activate]]),"")</f>
        <v>0.37491898148148145</v>
      </c>
      <c r="H3742" s="2">
        <f t="shared" si="58"/>
        <v>0</v>
      </c>
      <c r="I3742" t="s">
        <v>29</v>
      </c>
      <c r="J3742" t="s">
        <v>23</v>
      </c>
      <c r="K3742" t="s">
        <v>2777</v>
      </c>
      <c r="L3742">
        <v>0</v>
      </c>
      <c r="M3742" s="1">
        <v>0.53194444444444444</v>
      </c>
      <c r="N3742" s="1">
        <v>0.55902777777777779</v>
      </c>
      <c r="O3742" s="1">
        <v>0</v>
      </c>
      <c r="P3742" s="1">
        <v>2.7083333333333334E-2</v>
      </c>
      <c r="Q3742" s="1">
        <v>2.7083333333333334E-2</v>
      </c>
      <c r="R3742" s="2">
        <v>58.5</v>
      </c>
      <c r="S3742" s="2">
        <v>58.5</v>
      </c>
      <c r="T3742" s="2">
        <v>0</v>
      </c>
      <c r="U3742">
        <v>1</v>
      </c>
      <c r="V3742">
        <v>11</v>
      </c>
      <c r="W3742">
        <v>0</v>
      </c>
    </row>
    <row r="3743" spans="1:23" x14ac:dyDescent="0.25">
      <c r="A3743" t="s">
        <v>43</v>
      </c>
      <c r="B3743" s="3">
        <v>45735</v>
      </c>
      <c r="C3743" s="3" t="str">
        <f>TEXT(Table1[[#This Row],[Date]],"ddd")</f>
        <v>Wed</v>
      </c>
      <c r="D3743" t="s">
        <v>2499</v>
      </c>
      <c r="E3743" s="1" t="s">
        <v>30</v>
      </c>
      <c r="F3743" s="1" t="s">
        <v>30</v>
      </c>
      <c r="G3743" s="1" t="str">
        <f>IFERROR(SUM(Table1[[#This Row],[Deactivate]]-Table1[[#This Row],[Activate]]),"")</f>
        <v/>
      </c>
      <c r="H3743" s="2" t="str">
        <f t="shared" si="58"/>
        <v/>
      </c>
      <c r="I3743" t="s">
        <v>29</v>
      </c>
      <c r="J3743" t="s">
        <v>2455</v>
      </c>
      <c r="K3743">
        <v>0</v>
      </c>
      <c r="L3743">
        <v>0</v>
      </c>
      <c r="M3743" s="1">
        <v>0.55902777777777779</v>
      </c>
      <c r="N3743" s="1">
        <v>0.63611111111111118</v>
      </c>
      <c r="O3743" s="1">
        <v>1.3888888888888889E-3</v>
      </c>
      <c r="P3743" s="1">
        <v>7.7083333333333337E-2</v>
      </c>
      <c r="Q3743" s="1">
        <v>7.8472222222222221E-2</v>
      </c>
      <c r="R3743" s="2">
        <v>166.5</v>
      </c>
      <c r="S3743" s="2">
        <v>169.5</v>
      </c>
      <c r="T3743" s="2">
        <v>3</v>
      </c>
      <c r="U3743">
        <v>1</v>
      </c>
      <c r="V3743">
        <v>11</v>
      </c>
      <c r="W3743">
        <v>0</v>
      </c>
    </row>
    <row r="3744" spans="1:23" x14ac:dyDescent="0.25">
      <c r="A3744" t="s">
        <v>45</v>
      </c>
      <c r="B3744" s="3">
        <v>45735</v>
      </c>
      <c r="C3744" s="3" t="str">
        <f>TEXT(Table1[[#This Row],[Date]],"ddd")</f>
        <v>Wed</v>
      </c>
      <c r="D3744" t="s">
        <v>2499</v>
      </c>
      <c r="E3744" s="1" t="s">
        <v>30</v>
      </c>
      <c r="F3744" s="1" t="s">
        <v>30</v>
      </c>
      <c r="G3744" s="1" t="str">
        <f>IFERROR(SUM(Table1[[#This Row],[Deactivate]]-Table1[[#This Row],[Activate]]),"")</f>
        <v/>
      </c>
      <c r="H3744" s="2" t="str">
        <f t="shared" si="58"/>
        <v/>
      </c>
      <c r="I3744" t="s">
        <v>29</v>
      </c>
      <c r="J3744" t="s">
        <v>66</v>
      </c>
      <c r="K3744">
        <v>0</v>
      </c>
      <c r="L3744">
        <v>0</v>
      </c>
      <c r="M3744" s="1">
        <v>0.39374999999999999</v>
      </c>
      <c r="N3744" s="1">
        <v>0.78888888888888886</v>
      </c>
      <c r="O3744" s="1">
        <v>7.013888888888889E-2</v>
      </c>
      <c r="P3744" s="1">
        <v>0.39513888888888887</v>
      </c>
      <c r="Q3744" s="1">
        <v>0.46527777777777779</v>
      </c>
      <c r="R3744" s="2">
        <v>853.5</v>
      </c>
      <c r="S3744" s="2">
        <v>1005</v>
      </c>
      <c r="T3744" s="2">
        <v>151.5</v>
      </c>
      <c r="U3744">
        <v>1</v>
      </c>
      <c r="V3744">
        <v>11</v>
      </c>
      <c r="W3744">
        <v>0</v>
      </c>
    </row>
    <row r="3745" spans="1:23" x14ac:dyDescent="0.25">
      <c r="A3745" t="s">
        <v>45</v>
      </c>
      <c r="B3745" s="3">
        <v>45735</v>
      </c>
      <c r="C3745" s="3" t="str">
        <f>TEXT(Table1[[#This Row],[Date]],"ddd")</f>
        <v>Wed</v>
      </c>
      <c r="D3745" t="s">
        <v>2499</v>
      </c>
      <c r="E3745" s="1">
        <v>0.32364583333333335</v>
      </c>
      <c r="F3745" s="1">
        <v>0.79019675925925925</v>
      </c>
      <c r="G3745" s="1">
        <f>IFERROR(SUM(Table1[[#This Row],[Deactivate]]-Table1[[#This Row],[Activate]]),"")</f>
        <v>0.4665509259259259</v>
      </c>
      <c r="H3745" s="2">
        <f t="shared" si="58"/>
        <v>16.5</v>
      </c>
      <c r="I3745" t="s">
        <v>29</v>
      </c>
      <c r="J3745" t="s">
        <v>23</v>
      </c>
      <c r="K3745" t="s">
        <v>2778</v>
      </c>
      <c r="L3745">
        <v>0</v>
      </c>
      <c r="M3745" s="1">
        <v>0.78888888888888886</v>
      </c>
      <c r="N3745" s="1">
        <v>0.78888888888888886</v>
      </c>
      <c r="O3745" s="1">
        <v>0</v>
      </c>
      <c r="P3745" s="1">
        <v>0</v>
      </c>
      <c r="Q3745" s="1">
        <v>0</v>
      </c>
      <c r="R3745" s="2">
        <v>0</v>
      </c>
      <c r="S3745" s="2">
        <v>0</v>
      </c>
      <c r="T3745" s="2">
        <v>0</v>
      </c>
      <c r="U3745">
        <v>1</v>
      </c>
      <c r="V3745">
        <v>11</v>
      </c>
      <c r="W3745">
        <v>0</v>
      </c>
    </row>
    <row r="3746" spans="1:23" x14ac:dyDescent="0.25">
      <c r="A3746" t="s">
        <v>55</v>
      </c>
      <c r="B3746" s="3">
        <v>45735</v>
      </c>
      <c r="C3746" s="3" t="str">
        <f>TEXT(Table1[[#This Row],[Date]],"ddd")</f>
        <v>Wed</v>
      </c>
      <c r="D3746" t="s">
        <v>2499</v>
      </c>
      <c r="E3746" s="1" t="s">
        <v>30</v>
      </c>
      <c r="F3746" s="1" t="s">
        <v>30</v>
      </c>
      <c r="G3746" s="1" t="str">
        <f>IFERROR(SUM(Table1[[#This Row],[Deactivate]]-Table1[[#This Row],[Activate]]),"")</f>
        <v/>
      </c>
      <c r="H3746" s="2" t="str">
        <f t="shared" si="58"/>
        <v/>
      </c>
      <c r="I3746" t="s">
        <v>22</v>
      </c>
      <c r="J3746" t="s">
        <v>23</v>
      </c>
      <c r="K3746" t="s">
        <v>2779</v>
      </c>
      <c r="L3746">
        <v>0</v>
      </c>
      <c r="M3746" s="1">
        <v>0</v>
      </c>
      <c r="N3746" s="1">
        <v>0</v>
      </c>
      <c r="O3746" s="1">
        <v>0</v>
      </c>
      <c r="P3746" s="1">
        <v>2.0833333333333332E-2</v>
      </c>
      <c r="Q3746" s="1">
        <v>2.0833333333333332E-2</v>
      </c>
      <c r="R3746" s="2">
        <v>45</v>
      </c>
      <c r="S3746" s="2">
        <v>45</v>
      </c>
      <c r="T3746" s="2">
        <v>0</v>
      </c>
      <c r="U3746">
        <v>1</v>
      </c>
      <c r="V3746">
        <v>11</v>
      </c>
      <c r="W3746">
        <v>0</v>
      </c>
    </row>
    <row r="3747" spans="1:23" x14ac:dyDescent="0.25">
      <c r="A3747" t="s">
        <v>59</v>
      </c>
      <c r="B3747" s="3">
        <v>45735</v>
      </c>
      <c r="C3747" s="3" t="str">
        <f>TEXT(Table1[[#This Row],[Date]],"ddd")</f>
        <v>Wed</v>
      </c>
      <c r="D3747" t="s">
        <v>2499</v>
      </c>
      <c r="E3747" s="1" t="s">
        <v>30</v>
      </c>
      <c r="F3747" s="1" t="s">
        <v>30</v>
      </c>
      <c r="G3747" s="1" t="str">
        <f>IFERROR(SUM(Table1[[#This Row],[Deactivate]]-Table1[[#This Row],[Activate]]),"")</f>
        <v/>
      </c>
      <c r="H3747" s="2" t="str">
        <f t="shared" si="58"/>
        <v/>
      </c>
      <c r="I3747" t="s">
        <v>29</v>
      </c>
      <c r="J3747" t="s">
        <v>46</v>
      </c>
      <c r="K3747" t="s">
        <v>2780</v>
      </c>
      <c r="L3747">
        <v>0</v>
      </c>
      <c r="M3747" s="1">
        <v>0.38680555555555557</v>
      </c>
      <c r="N3747" s="1">
        <v>0.42083333333333334</v>
      </c>
      <c r="O3747" s="1">
        <v>3.125E-2</v>
      </c>
      <c r="P3747" s="1">
        <v>3.4027777777777775E-2</v>
      </c>
      <c r="Q3747" s="1">
        <v>6.5277777777777768E-2</v>
      </c>
      <c r="R3747" s="2">
        <v>73.499999999999986</v>
      </c>
      <c r="S3747" s="2">
        <v>140.99999999999997</v>
      </c>
      <c r="T3747" s="2">
        <v>67.499999999999986</v>
      </c>
      <c r="U3747">
        <v>1</v>
      </c>
      <c r="V3747">
        <v>11</v>
      </c>
      <c r="W3747">
        <v>0</v>
      </c>
    </row>
    <row r="3748" spans="1:23" x14ac:dyDescent="0.25">
      <c r="A3748" t="s">
        <v>59</v>
      </c>
      <c r="B3748" s="3">
        <v>45735</v>
      </c>
      <c r="C3748" s="3" t="str">
        <f>TEXT(Table1[[#This Row],[Date]],"ddd")</f>
        <v>Wed</v>
      </c>
      <c r="D3748" t="s">
        <v>2499</v>
      </c>
      <c r="E3748" s="1">
        <v>0.33216435185185184</v>
      </c>
      <c r="F3748" s="1">
        <v>0.76681712962962967</v>
      </c>
      <c r="G3748" s="1">
        <f>IFERROR(SUM(Table1[[#This Row],[Deactivate]]-Table1[[#This Row],[Activate]]),"")</f>
        <v>0.43465277777777783</v>
      </c>
      <c r="H3748" s="2">
        <f t="shared" si="58"/>
        <v>0</v>
      </c>
      <c r="I3748" t="s">
        <v>29</v>
      </c>
      <c r="J3748" t="s">
        <v>96</v>
      </c>
      <c r="K3748" t="s">
        <v>2781</v>
      </c>
      <c r="L3748">
        <v>0</v>
      </c>
      <c r="M3748" s="1">
        <v>0.54097222222222219</v>
      </c>
      <c r="N3748" s="1">
        <v>0.76666666666666661</v>
      </c>
      <c r="O3748" s="1">
        <v>0.12013888888888889</v>
      </c>
      <c r="P3748" s="1">
        <v>0.22569444444444445</v>
      </c>
      <c r="Q3748" s="1">
        <v>0.34583333333333333</v>
      </c>
      <c r="R3748" s="2">
        <v>487.5</v>
      </c>
      <c r="S3748" s="2">
        <v>747</v>
      </c>
      <c r="T3748" s="2">
        <v>259.5</v>
      </c>
      <c r="U3748">
        <v>1</v>
      </c>
      <c r="V3748">
        <v>11</v>
      </c>
      <c r="W3748">
        <v>0</v>
      </c>
    </row>
    <row r="3749" spans="1:23" x14ac:dyDescent="0.25">
      <c r="A3749" t="s">
        <v>59</v>
      </c>
      <c r="B3749" s="3">
        <v>45735</v>
      </c>
      <c r="C3749" s="3" t="str">
        <f>TEXT(Table1[[#This Row],[Date]],"ddd")</f>
        <v>Wed</v>
      </c>
      <c r="D3749" t="s">
        <v>2499</v>
      </c>
      <c r="E3749" s="1" t="s">
        <v>30</v>
      </c>
      <c r="F3749" s="1" t="s">
        <v>30</v>
      </c>
      <c r="G3749" s="1" t="str">
        <f>IFERROR(SUM(Table1[[#This Row],[Deactivate]]-Table1[[#This Row],[Activate]]),"")</f>
        <v/>
      </c>
      <c r="H3749" s="2" t="str">
        <f t="shared" si="58"/>
        <v/>
      </c>
      <c r="I3749" t="s">
        <v>29</v>
      </c>
      <c r="J3749" t="s">
        <v>23</v>
      </c>
      <c r="K3749" t="s">
        <v>2782</v>
      </c>
      <c r="L3749">
        <v>0</v>
      </c>
      <c r="M3749" s="1">
        <v>0.76666666666666661</v>
      </c>
      <c r="N3749" s="1">
        <v>0.76666666666666661</v>
      </c>
      <c r="O3749" s="1">
        <v>0</v>
      </c>
      <c r="P3749" s="1">
        <v>0</v>
      </c>
      <c r="Q3749" s="1">
        <v>0</v>
      </c>
      <c r="R3749" s="2">
        <v>0</v>
      </c>
      <c r="S3749" s="2">
        <v>0</v>
      </c>
      <c r="T3749" s="2">
        <v>0</v>
      </c>
      <c r="U3749">
        <v>1</v>
      </c>
      <c r="V3749">
        <v>11</v>
      </c>
      <c r="W3749">
        <v>0</v>
      </c>
    </row>
    <row r="3750" spans="1:23" x14ac:dyDescent="0.25">
      <c r="A3750" t="s">
        <v>63</v>
      </c>
      <c r="B3750" s="3">
        <v>45735</v>
      </c>
      <c r="C3750" s="3" t="str">
        <f>TEXT(Table1[[#This Row],[Date]],"ddd")</f>
        <v>Wed</v>
      </c>
      <c r="D3750" t="s">
        <v>2499</v>
      </c>
      <c r="E3750" s="1" t="s">
        <v>30</v>
      </c>
      <c r="F3750" s="1" t="s">
        <v>30</v>
      </c>
      <c r="G3750" s="1" t="str">
        <f>IFERROR(SUM(Table1[[#This Row],[Deactivate]]-Table1[[#This Row],[Activate]]),"")</f>
        <v/>
      </c>
      <c r="H3750" s="2" t="str">
        <f t="shared" si="58"/>
        <v/>
      </c>
      <c r="I3750" t="s">
        <v>22</v>
      </c>
      <c r="J3750" t="s">
        <v>23</v>
      </c>
      <c r="K3750" t="s">
        <v>2783</v>
      </c>
      <c r="L3750">
        <v>0</v>
      </c>
      <c r="M3750" s="1">
        <v>0</v>
      </c>
      <c r="N3750" s="1">
        <v>0</v>
      </c>
      <c r="O3750" s="1">
        <v>0</v>
      </c>
      <c r="P3750" s="1">
        <v>2.0833333333333332E-2</v>
      </c>
      <c r="Q3750" s="1">
        <v>2.0833333333333332E-2</v>
      </c>
      <c r="R3750" s="2">
        <v>45</v>
      </c>
      <c r="S3750" s="2">
        <v>45</v>
      </c>
      <c r="T3750" s="2">
        <v>0</v>
      </c>
      <c r="U3750">
        <v>1</v>
      </c>
      <c r="V3750">
        <v>11</v>
      </c>
      <c r="W3750">
        <v>0</v>
      </c>
    </row>
    <row r="3751" spans="1:23" x14ac:dyDescent="0.25">
      <c r="A3751" t="s">
        <v>86</v>
      </c>
      <c r="B3751" s="3">
        <v>45735</v>
      </c>
      <c r="C3751" s="3" t="str">
        <f>TEXT(Table1[[#This Row],[Date]],"ddd")</f>
        <v>Wed</v>
      </c>
      <c r="D3751" t="s">
        <v>2499</v>
      </c>
      <c r="E3751" s="1" t="s">
        <v>30</v>
      </c>
      <c r="F3751" s="1" t="s">
        <v>30</v>
      </c>
      <c r="G3751" s="1" t="str">
        <f>IFERROR(SUM(Table1[[#This Row],[Deactivate]]-Table1[[#This Row],[Activate]]),"")</f>
        <v/>
      </c>
      <c r="H3751" s="2" t="str">
        <f t="shared" si="58"/>
        <v/>
      </c>
      <c r="I3751" t="s">
        <v>29</v>
      </c>
      <c r="J3751" t="s">
        <v>26</v>
      </c>
      <c r="K3751">
        <v>0</v>
      </c>
      <c r="L3751" t="s">
        <v>2768</v>
      </c>
      <c r="M3751" s="1">
        <v>0.20833333333333334</v>
      </c>
      <c r="N3751" s="1">
        <v>0.5854166666666667</v>
      </c>
      <c r="O3751" s="1">
        <v>0</v>
      </c>
      <c r="P3751" s="1">
        <v>0.37708333333333338</v>
      </c>
      <c r="Q3751" s="1">
        <v>0.37708333333333338</v>
      </c>
      <c r="R3751" s="2">
        <v>814.50000000000023</v>
      </c>
      <c r="S3751" s="2">
        <v>814.50000000000023</v>
      </c>
      <c r="T3751" s="2">
        <v>0</v>
      </c>
      <c r="U3751">
        <v>1</v>
      </c>
      <c r="V3751">
        <v>11</v>
      </c>
      <c r="W3751">
        <v>0</v>
      </c>
    </row>
    <row r="3752" spans="1:23" x14ac:dyDescent="0.25">
      <c r="A3752" t="s">
        <v>86</v>
      </c>
      <c r="B3752" s="3">
        <v>45735</v>
      </c>
      <c r="C3752" s="3" t="str">
        <f>TEXT(Table1[[#This Row],[Date]],"ddd")</f>
        <v>Wed</v>
      </c>
      <c r="D3752" t="s">
        <v>2499</v>
      </c>
      <c r="E3752" s="1">
        <v>0.20837962962962964</v>
      </c>
      <c r="F3752" s="1">
        <v>0.60217592592592595</v>
      </c>
      <c r="G3752" s="1">
        <f>IFERROR(SUM(Table1[[#This Row],[Deactivate]]-Table1[[#This Row],[Activate]]),"")</f>
        <v>0.39379629629629631</v>
      </c>
      <c r="H3752" s="2">
        <f t="shared" si="58"/>
        <v>0</v>
      </c>
      <c r="I3752" t="s">
        <v>29</v>
      </c>
      <c r="J3752" t="s">
        <v>23</v>
      </c>
      <c r="K3752" t="s">
        <v>2784</v>
      </c>
      <c r="L3752">
        <v>0</v>
      </c>
      <c r="M3752" s="1">
        <v>0.5854166666666667</v>
      </c>
      <c r="N3752" s="1">
        <v>0.6020833333333333</v>
      </c>
      <c r="O3752" s="1">
        <v>0</v>
      </c>
      <c r="P3752" s="1">
        <v>1.6666666666666666E-2</v>
      </c>
      <c r="Q3752" s="1">
        <v>1.6666666666666666E-2</v>
      </c>
      <c r="R3752" s="2">
        <v>36</v>
      </c>
      <c r="S3752" s="2">
        <v>36</v>
      </c>
      <c r="T3752" s="2">
        <v>0</v>
      </c>
      <c r="U3752">
        <v>1</v>
      </c>
      <c r="V3752">
        <v>11</v>
      </c>
      <c r="W3752">
        <v>0</v>
      </c>
    </row>
    <row r="3753" spans="1:23" x14ac:dyDescent="0.25">
      <c r="A3753" t="s">
        <v>65</v>
      </c>
      <c r="B3753" s="3">
        <v>45735</v>
      </c>
      <c r="C3753" s="3" t="str">
        <f>TEXT(Table1[[#This Row],[Date]],"ddd")</f>
        <v>Wed</v>
      </c>
      <c r="D3753" t="s">
        <v>2499</v>
      </c>
      <c r="E3753" s="1" t="s">
        <v>30</v>
      </c>
      <c r="F3753" s="1" t="s">
        <v>30</v>
      </c>
      <c r="G3753" s="1" t="str">
        <f>IFERROR(SUM(Table1[[#This Row],[Deactivate]]-Table1[[#This Row],[Activate]]),"")</f>
        <v/>
      </c>
      <c r="H3753" s="2" t="str">
        <f t="shared" si="58"/>
        <v/>
      </c>
      <c r="I3753" t="s">
        <v>35</v>
      </c>
      <c r="J3753" t="s">
        <v>46</v>
      </c>
      <c r="K3753" t="s">
        <v>2785</v>
      </c>
      <c r="L3753">
        <v>0</v>
      </c>
      <c r="M3753" s="1">
        <v>0</v>
      </c>
      <c r="N3753" s="1">
        <v>0</v>
      </c>
      <c r="O3753" s="1">
        <v>0</v>
      </c>
      <c r="P3753" s="1">
        <v>0</v>
      </c>
      <c r="Q3753" s="1">
        <v>0</v>
      </c>
      <c r="R3753" s="2">
        <v>0</v>
      </c>
      <c r="S3753" s="2">
        <v>0</v>
      </c>
      <c r="T3753" s="2">
        <v>0</v>
      </c>
      <c r="U3753">
        <v>1</v>
      </c>
      <c r="V3753">
        <v>11</v>
      </c>
      <c r="W3753">
        <v>0</v>
      </c>
    </row>
    <row r="3754" spans="1:23" x14ac:dyDescent="0.25">
      <c r="A3754" t="s">
        <v>65</v>
      </c>
      <c r="B3754" s="3">
        <v>45735</v>
      </c>
      <c r="C3754" s="3" t="str">
        <f>TEXT(Table1[[#This Row],[Date]],"ddd")</f>
        <v>Wed</v>
      </c>
      <c r="D3754" t="s">
        <v>2499</v>
      </c>
      <c r="E3754" s="1">
        <v>0.35305555555555557</v>
      </c>
      <c r="F3754" s="1">
        <v>0.7974768518518518</v>
      </c>
      <c r="G3754" s="1">
        <f>IFERROR(SUM(Table1[[#This Row],[Deactivate]]-Table1[[#This Row],[Activate]]),"")</f>
        <v>0.44442129629629623</v>
      </c>
      <c r="H3754" s="2">
        <f t="shared" si="58"/>
        <v>0</v>
      </c>
      <c r="I3754" t="s">
        <v>29</v>
      </c>
      <c r="J3754" t="s">
        <v>26</v>
      </c>
      <c r="K3754">
        <v>0</v>
      </c>
      <c r="L3754" t="s">
        <v>2786</v>
      </c>
      <c r="M3754" s="1">
        <v>0.36249999999999999</v>
      </c>
      <c r="N3754" s="1">
        <v>0.36388888888888887</v>
      </c>
      <c r="O3754" s="1">
        <v>4.8611111111111112E-3</v>
      </c>
      <c r="P3754" s="1">
        <v>1.3888888888888889E-3</v>
      </c>
      <c r="Q3754" s="1">
        <v>6.2500000000000003E-3</v>
      </c>
      <c r="R3754" s="2">
        <v>3</v>
      </c>
      <c r="S3754" s="2">
        <v>13.5</v>
      </c>
      <c r="T3754" s="2">
        <v>10.5</v>
      </c>
      <c r="U3754">
        <v>1</v>
      </c>
      <c r="V3754">
        <v>11</v>
      </c>
      <c r="W3754">
        <v>0</v>
      </c>
    </row>
    <row r="3755" spans="1:23" x14ac:dyDescent="0.25">
      <c r="A3755" t="s">
        <v>65</v>
      </c>
      <c r="B3755" s="3">
        <v>45735</v>
      </c>
      <c r="C3755" s="3" t="str">
        <f>TEXT(Table1[[#This Row],[Date]],"ddd")</f>
        <v>Wed</v>
      </c>
      <c r="D3755" t="s">
        <v>2499</v>
      </c>
      <c r="E3755" s="1" t="s">
        <v>30</v>
      </c>
      <c r="F3755" s="1" t="s">
        <v>30</v>
      </c>
      <c r="G3755" s="1" t="str">
        <f>IFERROR(SUM(Table1[[#This Row],[Deactivate]]-Table1[[#This Row],[Activate]]),"")</f>
        <v/>
      </c>
      <c r="H3755" s="2" t="str">
        <f t="shared" si="58"/>
        <v/>
      </c>
      <c r="I3755" t="s">
        <v>29</v>
      </c>
      <c r="J3755" t="s">
        <v>26</v>
      </c>
      <c r="K3755">
        <v>0</v>
      </c>
      <c r="L3755" t="s">
        <v>2787</v>
      </c>
      <c r="M3755" s="1">
        <v>0.42638888888888887</v>
      </c>
      <c r="N3755" s="1">
        <v>0.49027777777777781</v>
      </c>
      <c r="O3755" s="1">
        <v>5.5555555555555558E-3</v>
      </c>
      <c r="P3755" s="1">
        <v>6.3888888888888884E-2</v>
      </c>
      <c r="Q3755" s="1">
        <v>6.9444444444444434E-2</v>
      </c>
      <c r="R3755" s="2">
        <v>138</v>
      </c>
      <c r="S3755" s="2">
        <v>149.99999999999997</v>
      </c>
      <c r="T3755" s="2">
        <v>11.999999999999972</v>
      </c>
      <c r="U3755">
        <v>1</v>
      </c>
      <c r="V3755">
        <v>11</v>
      </c>
      <c r="W3755">
        <v>0</v>
      </c>
    </row>
    <row r="3756" spans="1:23" x14ac:dyDescent="0.25">
      <c r="A3756" t="s">
        <v>65</v>
      </c>
      <c r="B3756" s="3">
        <v>45735</v>
      </c>
      <c r="C3756" s="3" t="str">
        <f>TEXT(Table1[[#This Row],[Date]],"ddd")</f>
        <v>Wed</v>
      </c>
      <c r="D3756" t="s">
        <v>2499</v>
      </c>
      <c r="E3756" s="1" t="s">
        <v>30</v>
      </c>
      <c r="F3756" s="1" t="s">
        <v>30</v>
      </c>
      <c r="G3756" s="1" t="str">
        <f>IFERROR(SUM(Table1[[#This Row],[Deactivate]]-Table1[[#This Row],[Activate]]),"")</f>
        <v/>
      </c>
      <c r="H3756" s="2" t="str">
        <f t="shared" si="58"/>
        <v/>
      </c>
      <c r="I3756" t="s">
        <v>29</v>
      </c>
      <c r="J3756" t="s">
        <v>96</v>
      </c>
      <c r="K3756" t="s">
        <v>2788</v>
      </c>
      <c r="L3756">
        <v>0</v>
      </c>
      <c r="M3756" s="1">
        <v>0.54097222222222219</v>
      </c>
      <c r="N3756" s="1">
        <v>0.68055555555555547</v>
      </c>
      <c r="O3756" s="1">
        <v>5.0694444444444452E-2</v>
      </c>
      <c r="P3756" s="1">
        <v>0.13958333333333334</v>
      </c>
      <c r="Q3756" s="1">
        <v>0.1902777777777778</v>
      </c>
      <c r="R3756" s="2">
        <v>301.5</v>
      </c>
      <c r="S3756" s="2">
        <v>411</v>
      </c>
      <c r="T3756" s="2">
        <v>109.5</v>
      </c>
      <c r="U3756">
        <v>1</v>
      </c>
      <c r="V3756">
        <v>11</v>
      </c>
      <c r="W3756">
        <v>0</v>
      </c>
    </row>
    <row r="3757" spans="1:23" x14ac:dyDescent="0.25">
      <c r="A3757" t="s">
        <v>65</v>
      </c>
      <c r="B3757" s="3">
        <v>45735</v>
      </c>
      <c r="C3757" s="3" t="str">
        <f>TEXT(Table1[[#This Row],[Date]],"ddd")</f>
        <v>Wed</v>
      </c>
      <c r="D3757" t="s">
        <v>2499</v>
      </c>
      <c r="E3757" s="1" t="s">
        <v>30</v>
      </c>
      <c r="F3757" s="1" t="s">
        <v>30</v>
      </c>
      <c r="G3757" s="1" t="str">
        <f>IFERROR(SUM(Table1[[#This Row],[Deactivate]]-Table1[[#This Row],[Activate]]),"")</f>
        <v/>
      </c>
      <c r="H3757" s="2" t="str">
        <f t="shared" si="58"/>
        <v/>
      </c>
      <c r="I3757" t="s">
        <v>29</v>
      </c>
      <c r="J3757" t="s">
        <v>23</v>
      </c>
      <c r="K3757" t="s">
        <v>2789</v>
      </c>
      <c r="L3757">
        <v>0</v>
      </c>
      <c r="M3757" s="1">
        <v>0.68055555555555547</v>
      </c>
      <c r="N3757" s="1">
        <v>0.72152777777777777</v>
      </c>
      <c r="O3757" s="1">
        <v>0</v>
      </c>
      <c r="P3757" s="1">
        <v>4.0972222222222222E-2</v>
      </c>
      <c r="Q3757" s="1">
        <v>4.0972222222222222E-2</v>
      </c>
      <c r="R3757" s="2">
        <v>88.5</v>
      </c>
      <c r="S3757" s="2">
        <v>88.5</v>
      </c>
      <c r="T3757" s="2">
        <v>0</v>
      </c>
      <c r="U3757">
        <v>1</v>
      </c>
      <c r="V3757">
        <v>11</v>
      </c>
      <c r="W3757">
        <v>0</v>
      </c>
    </row>
    <row r="3758" spans="1:23" x14ac:dyDescent="0.25">
      <c r="A3758" t="s">
        <v>20</v>
      </c>
      <c r="B3758" s="3">
        <v>45736</v>
      </c>
      <c r="C3758" s="3" t="str">
        <f>TEXT(Table1[[#This Row],[Date]],"ddd")</f>
        <v>Thu</v>
      </c>
      <c r="D3758" t="s">
        <v>2499</v>
      </c>
      <c r="E3758" s="1" t="s">
        <v>30</v>
      </c>
      <c r="F3758" s="1" t="s">
        <v>30</v>
      </c>
      <c r="G3758" s="1" t="str">
        <f>IFERROR(SUM(Table1[[#This Row],[Deactivate]]-Table1[[#This Row],[Activate]]),"")</f>
        <v/>
      </c>
      <c r="H3758" s="2" t="str">
        <f t="shared" si="58"/>
        <v/>
      </c>
      <c r="I3758" t="s">
        <v>29</v>
      </c>
      <c r="J3758" t="s">
        <v>90</v>
      </c>
      <c r="K3758">
        <v>0</v>
      </c>
      <c r="L3758" t="s">
        <v>91</v>
      </c>
      <c r="M3758" s="1">
        <v>0.34722222222222227</v>
      </c>
      <c r="N3758" s="1">
        <v>0.34722222222222227</v>
      </c>
      <c r="O3758" s="1">
        <v>6.9444444444444447E-4</v>
      </c>
      <c r="P3758" s="1">
        <v>0</v>
      </c>
      <c r="Q3758" s="1">
        <v>6.9444444444444447E-4</v>
      </c>
      <c r="R3758" s="2">
        <v>0</v>
      </c>
      <c r="S3758" s="2">
        <v>1.5</v>
      </c>
      <c r="T3758" s="2">
        <v>1.5</v>
      </c>
      <c r="U3758">
        <v>1</v>
      </c>
      <c r="V3758">
        <v>11</v>
      </c>
      <c r="W3758">
        <v>0</v>
      </c>
    </row>
    <row r="3759" spans="1:23" x14ac:dyDescent="0.25">
      <c r="A3759" t="s">
        <v>20</v>
      </c>
      <c r="B3759" s="3">
        <v>45736</v>
      </c>
      <c r="C3759" s="3" t="str">
        <f>TEXT(Table1[[#This Row],[Date]],"ddd")</f>
        <v>Thu</v>
      </c>
      <c r="D3759" t="s">
        <v>2499</v>
      </c>
      <c r="E3759" s="1">
        <v>0.34722222222222221</v>
      </c>
      <c r="F3759" s="1">
        <v>0.79467592592592595</v>
      </c>
      <c r="G3759" s="1">
        <f>IFERROR(SUM(Table1[[#This Row],[Deactivate]]-Table1[[#This Row],[Activate]]),"")</f>
        <v>0.44745370370370374</v>
      </c>
      <c r="H3759" s="2">
        <f t="shared" si="58"/>
        <v>5.5</v>
      </c>
      <c r="I3759" t="s">
        <v>29</v>
      </c>
      <c r="J3759" t="s">
        <v>66</v>
      </c>
      <c r="K3759">
        <v>0</v>
      </c>
      <c r="L3759">
        <v>0</v>
      </c>
      <c r="M3759" s="1">
        <v>0.34722222222222227</v>
      </c>
      <c r="N3759" s="1">
        <v>0.71388888888888891</v>
      </c>
      <c r="O3759" s="1">
        <v>0</v>
      </c>
      <c r="P3759" s="1">
        <v>0.3666666666666667</v>
      </c>
      <c r="Q3759" s="1">
        <v>0.3666666666666667</v>
      </c>
      <c r="R3759" s="2">
        <v>792</v>
      </c>
      <c r="S3759" s="2">
        <v>792</v>
      </c>
      <c r="T3759" s="2">
        <v>0</v>
      </c>
      <c r="U3759">
        <v>1</v>
      </c>
      <c r="V3759">
        <v>11</v>
      </c>
      <c r="W3759">
        <v>0</v>
      </c>
    </row>
    <row r="3760" spans="1:23" x14ac:dyDescent="0.25">
      <c r="A3760" t="s">
        <v>20</v>
      </c>
      <c r="B3760" s="3">
        <v>45736</v>
      </c>
      <c r="C3760" s="3" t="str">
        <f>TEXT(Table1[[#This Row],[Date]],"ddd")</f>
        <v>Thu</v>
      </c>
      <c r="D3760" t="s">
        <v>2499</v>
      </c>
      <c r="E3760" s="1" t="s">
        <v>30</v>
      </c>
      <c r="F3760" s="1" t="s">
        <v>30</v>
      </c>
      <c r="G3760" s="1" t="str">
        <f>IFERROR(SUM(Table1[[#This Row],[Deactivate]]-Table1[[#This Row],[Activate]]),"")</f>
        <v/>
      </c>
      <c r="H3760" s="2" t="str">
        <f t="shared" si="58"/>
        <v/>
      </c>
      <c r="I3760" t="s">
        <v>48</v>
      </c>
      <c r="J3760" t="s">
        <v>68</v>
      </c>
      <c r="K3760" t="s">
        <v>2790</v>
      </c>
      <c r="L3760">
        <v>0</v>
      </c>
      <c r="M3760" s="1">
        <v>0.71458333333333324</v>
      </c>
      <c r="N3760" s="1">
        <v>0.75069444444444444</v>
      </c>
      <c r="O3760" s="1">
        <v>6.9444444444444447E-4</v>
      </c>
      <c r="P3760" s="1">
        <v>3.6111111111111115E-2</v>
      </c>
      <c r="Q3760" s="1">
        <v>3.6805555555555557E-2</v>
      </c>
      <c r="R3760" s="2">
        <v>78.000000000000014</v>
      </c>
      <c r="S3760" s="2">
        <v>79.5</v>
      </c>
      <c r="T3760" s="2">
        <v>1.4999999999999858</v>
      </c>
      <c r="U3760">
        <v>1</v>
      </c>
      <c r="V3760">
        <v>11</v>
      </c>
      <c r="W3760">
        <v>0</v>
      </c>
    </row>
    <row r="3761" spans="1:23" x14ac:dyDescent="0.25">
      <c r="A3761" t="s">
        <v>20</v>
      </c>
      <c r="B3761" s="3">
        <v>45736</v>
      </c>
      <c r="C3761" s="3" t="str">
        <f>TEXT(Table1[[#This Row],[Date]],"ddd")</f>
        <v>Thu</v>
      </c>
      <c r="D3761" t="s">
        <v>2499</v>
      </c>
      <c r="E3761" s="1" t="s">
        <v>30</v>
      </c>
      <c r="F3761" s="1" t="s">
        <v>30</v>
      </c>
      <c r="G3761" s="1" t="str">
        <f>IFERROR(SUM(Table1[[#This Row],[Deactivate]]-Table1[[#This Row],[Activate]]),"")</f>
        <v/>
      </c>
      <c r="H3761" s="2" t="str">
        <f t="shared" si="58"/>
        <v/>
      </c>
      <c r="I3761" t="s">
        <v>29</v>
      </c>
      <c r="J3761" t="s">
        <v>23</v>
      </c>
      <c r="K3761" t="s">
        <v>2791</v>
      </c>
      <c r="L3761">
        <v>0</v>
      </c>
      <c r="M3761" s="1">
        <v>0.7944444444444444</v>
      </c>
      <c r="N3761" s="1">
        <v>0.7944444444444444</v>
      </c>
      <c r="O3761" s="1">
        <v>0</v>
      </c>
      <c r="P3761" s="1">
        <v>0</v>
      </c>
      <c r="Q3761" s="1">
        <v>0</v>
      </c>
      <c r="R3761" s="2">
        <v>0</v>
      </c>
      <c r="S3761" s="2">
        <v>0</v>
      </c>
      <c r="T3761" s="2">
        <v>0</v>
      </c>
      <c r="U3761">
        <v>1</v>
      </c>
      <c r="V3761">
        <v>11</v>
      </c>
      <c r="W3761">
        <v>0</v>
      </c>
    </row>
    <row r="3762" spans="1:23" x14ac:dyDescent="0.25">
      <c r="A3762" t="s">
        <v>28</v>
      </c>
      <c r="B3762" s="3">
        <v>45736</v>
      </c>
      <c r="C3762" s="3" t="str">
        <f>TEXT(Table1[[#This Row],[Date]],"ddd")</f>
        <v>Thu</v>
      </c>
      <c r="D3762" t="s">
        <v>2499</v>
      </c>
      <c r="E3762" s="1" t="s">
        <v>30</v>
      </c>
      <c r="F3762" s="1" t="s">
        <v>30</v>
      </c>
      <c r="G3762" s="1" t="str">
        <f>IFERROR(SUM(Table1[[#This Row],[Deactivate]]-Table1[[#This Row],[Activate]]),"")</f>
        <v/>
      </c>
      <c r="H3762" s="2" t="str">
        <f t="shared" si="58"/>
        <v/>
      </c>
      <c r="I3762" t="s">
        <v>29</v>
      </c>
      <c r="J3762" t="s">
        <v>90</v>
      </c>
      <c r="K3762">
        <v>0</v>
      </c>
      <c r="L3762" t="s">
        <v>91</v>
      </c>
      <c r="M3762" s="1">
        <v>0.32708333333333334</v>
      </c>
      <c r="N3762" s="1">
        <v>0.3444444444444445</v>
      </c>
      <c r="O3762" s="1">
        <v>9.7222222222222224E-3</v>
      </c>
      <c r="P3762" s="1">
        <v>1.7361111111111112E-2</v>
      </c>
      <c r="Q3762" s="1">
        <v>2.7083333333333334E-2</v>
      </c>
      <c r="R3762" s="2">
        <v>37.5</v>
      </c>
      <c r="S3762" s="2">
        <v>58.5</v>
      </c>
      <c r="T3762" s="2">
        <v>21</v>
      </c>
      <c r="U3762">
        <v>1</v>
      </c>
      <c r="V3762">
        <v>11</v>
      </c>
      <c r="W3762">
        <v>0</v>
      </c>
    </row>
    <row r="3763" spans="1:23" x14ac:dyDescent="0.25">
      <c r="A3763" t="s">
        <v>28</v>
      </c>
      <c r="B3763" s="3">
        <v>45736</v>
      </c>
      <c r="C3763" s="3" t="str">
        <f>TEXT(Table1[[#This Row],[Date]],"ddd")</f>
        <v>Thu</v>
      </c>
      <c r="D3763" t="s">
        <v>2499</v>
      </c>
      <c r="E3763" s="1">
        <v>0.30129629629629628</v>
      </c>
      <c r="F3763" s="1">
        <v>0.86434027777777778</v>
      </c>
      <c r="G3763" s="1">
        <f>IFERROR(SUM(Table1[[#This Row],[Deactivate]]-Table1[[#This Row],[Activate]]),"")</f>
        <v>0.56304398148148149</v>
      </c>
      <c r="H3763" s="2">
        <f t="shared" si="58"/>
        <v>66</v>
      </c>
      <c r="I3763" t="s">
        <v>29</v>
      </c>
      <c r="J3763" t="s">
        <v>49</v>
      </c>
      <c r="K3763" t="s">
        <v>2792</v>
      </c>
      <c r="L3763">
        <v>0</v>
      </c>
      <c r="M3763" s="1">
        <v>0.8027777777777777</v>
      </c>
      <c r="N3763" s="1">
        <v>0.8041666666666667</v>
      </c>
      <c r="O3763" s="1">
        <v>6.9444444444444447E-4</v>
      </c>
      <c r="P3763" s="1">
        <v>1.3888888888888889E-3</v>
      </c>
      <c r="Q3763" s="1">
        <v>2.0833333333333333E-3</v>
      </c>
      <c r="R3763" s="2">
        <v>3</v>
      </c>
      <c r="S3763" s="2">
        <v>4.5</v>
      </c>
      <c r="T3763" s="2">
        <v>1.5</v>
      </c>
      <c r="U3763">
        <v>1</v>
      </c>
      <c r="V3763">
        <v>11</v>
      </c>
      <c r="W3763">
        <v>0</v>
      </c>
    </row>
    <row r="3764" spans="1:23" x14ac:dyDescent="0.25">
      <c r="A3764" t="s">
        <v>28</v>
      </c>
      <c r="B3764" s="3">
        <v>45736</v>
      </c>
      <c r="C3764" s="3" t="str">
        <f>TEXT(Table1[[#This Row],[Date]],"ddd")</f>
        <v>Thu</v>
      </c>
      <c r="D3764" t="s">
        <v>2499</v>
      </c>
      <c r="E3764" s="1" t="s">
        <v>30</v>
      </c>
      <c r="F3764" s="1" t="s">
        <v>30</v>
      </c>
      <c r="G3764" s="1" t="str">
        <f>IFERROR(SUM(Table1[[#This Row],[Deactivate]]-Table1[[#This Row],[Activate]]),"")</f>
        <v/>
      </c>
      <c r="H3764" s="2" t="str">
        <f t="shared" si="58"/>
        <v/>
      </c>
      <c r="I3764" t="s">
        <v>29</v>
      </c>
      <c r="J3764" t="s">
        <v>49</v>
      </c>
      <c r="K3764" t="s">
        <v>2793</v>
      </c>
      <c r="L3764">
        <v>0</v>
      </c>
      <c r="M3764" s="1">
        <v>0.80486111111111114</v>
      </c>
      <c r="N3764" s="1">
        <v>0.84375</v>
      </c>
      <c r="O3764" s="1">
        <v>6.9444444444444447E-4</v>
      </c>
      <c r="P3764" s="1">
        <v>3.888888888888889E-2</v>
      </c>
      <c r="Q3764" s="1">
        <v>3.9583333333333331E-2</v>
      </c>
      <c r="R3764" s="2">
        <v>84</v>
      </c>
      <c r="S3764" s="2">
        <v>85.5</v>
      </c>
      <c r="T3764" s="2">
        <v>1.5</v>
      </c>
      <c r="U3764">
        <v>1</v>
      </c>
      <c r="V3764">
        <v>11</v>
      </c>
      <c r="W3764">
        <v>0</v>
      </c>
    </row>
    <row r="3765" spans="1:23" x14ac:dyDescent="0.25">
      <c r="A3765" t="s">
        <v>28</v>
      </c>
      <c r="B3765" s="3">
        <v>45736</v>
      </c>
      <c r="C3765" s="3" t="str">
        <f>TEXT(Table1[[#This Row],[Date]],"ddd")</f>
        <v>Thu</v>
      </c>
      <c r="D3765" t="s">
        <v>2499</v>
      </c>
      <c r="E3765" s="1" t="s">
        <v>30</v>
      </c>
      <c r="F3765" s="1" t="s">
        <v>30</v>
      </c>
      <c r="G3765" s="1" t="str">
        <f>IFERROR(SUM(Table1[[#This Row],[Deactivate]]-Table1[[#This Row],[Activate]]),"")</f>
        <v/>
      </c>
      <c r="H3765" s="2" t="str">
        <f t="shared" si="58"/>
        <v/>
      </c>
      <c r="I3765" t="s">
        <v>29</v>
      </c>
      <c r="J3765" t="s">
        <v>23</v>
      </c>
      <c r="K3765" t="s">
        <v>2794</v>
      </c>
      <c r="L3765">
        <v>0</v>
      </c>
      <c r="M3765" s="1">
        <v>0.84375</v>
      </c>
      <c r="N3765" s="1">
        <v>0.86388888888888893</v>
      </c>
      <c r="O3765" s="1">
        <v>0</v>
      </c>
      <c r="P3765" s="1">
        <v>2.013888888888889E-2</v>
      </c>
      <c r="Q3765" s="1">
        <v>2.013888888888889E-2</v>
      </c>
      <c r="R3765" s="2">
        <v>43.500000000000007</v>
      </c>
      <c r="S3765" s="2">
        <v>43.500000000000007</v>
      </c>
      <c r="T3765" s="2">
        <v>0</v>
      </c>
      <c r="U3765">
        <v>1</v>
      </c>
      <c r="V3765">
        <v>11</v>
      </c>
      <c r="W3765">
        <v>0</v>
      </c>
    </row>
    <row r="3766" spans="1:23" x14ac:dyDescent="0.25">
      <c r="A3766" t="s">
        <v>34</v>
      </c>
      <c r="B3766" s="3">
        <v>45736</v>
      </c>
      <c r="C3766" s="3" t="str">
        <f>TEXT(Table1[[#This Row],[Date]],"ddd")</f>
        <v>Thu</v>
      </c>
      <c r="D3766" t="s">
        <v>2499</v>
      </c>
      <c r="E3766" s="1" t="s">
        <v>30</v>
      </c>
      <c r="F3766" s="1" t="s">
        <v>30</v>
      </c>
      <c r="G3766" s="1" t="str">
        <f>IFERROR(SUM(Table1[[#This Row],[Deactivate]]-Table1[[#This Row],[Activate]]),"")</f>
        <v/>
      </c>
      <c r="H3766" s="2" t="str">
        <f t="shared" si="58"/>
        <v/>
      </c>
      <c r="I3766" t="s">
        <v>35</v>
      </c>
      <c r="J3766" t="s">
        <v>49</v>
      </c>
      <c r="K3766" t="s">
        <v>2795</v>
      </c>
      <c r="L3766">
        <v>0</v>
      </c>
      <c r="M3766" s="1">
        <v>0</v>
      </c>
      <c r="N3766" s="1">
        <v>0</v>
      </c>
      <c r="O3766" s="1">
        <v>0</v>
      </c>
      <c r="P3766" s="1">
        <v>0</v>
      </c>
      <c r="Q3766" s="1">
        <v>0</v>
      </c>
      <c r="R3766" s="2">
        <v>0</v>
      </c>
      <c r="S3766" s="2">
        <v>0</v>
      </c>
      <c r="T3766" s="2">
        <v>0</v>
      </c>
      <c r="U3766">
        <v>1</v>
      </c>
      <c r="V3766">
        <v>11</v>
      </c>
      <c r="W3766">
        <v>0</v>
      </c>
    </row>
    <row r="3767" spans="1:23" x14ac:dyDescent="0.25">
      <c r="A3767" t="s">
        <v>34</v>
      </c>
      <c r="B3767" s="3">
        <v>45736</v>
      </c>
      <c r="C3767" s="3" t="str">
        <f>TEXT(Table1[[#This Row],[Date]],"ddd")</f>
        <v>Thu</v>
      </c>
      <c r="D3767" t="s">
        <v>2499</v>
      </c>
      <c r="E3767" s="1" t="s">
        <v>30</v>
      </c>
      <c r="F3767" s="1" t="s">
        <v>30</v>
      </c>
      <c r="G3767" s="1" t="str">
        <f>IFERROR(SUM(Table1[[#This Row],[Deactivate]]-Table1[[#This Row],[Activate]]),"")</f>
        <v/>
      </c>
      <c r="H3767" s="2" t="str">
        <f t="shared" si="58"/>
        <v/>
      </c>
      <c r="I3767" t="s">
        <v>22</v>
      </c>
      <c r="J3767" t="s">
        <v>23</v>
      </c>
      <c r="K3767" t="s">
        <v>2796</v>
      </c>
      <c r="L3767">
        <v>0</v>
      </c>
      <c r="M3767" s="1">
        <v>0</v>
      </c>
      <c r="N3767" s="1">
        <v>0</v>
      </c>
      <c r="O3767" s="1">
        <v>0</v>
      </c>
      <c r="P3767" s="1">
        <v>2.0833333333333332E-2</v>
      </c>
      <c r="Q3767" s="1">
        <v>2.0833333333333332E-2</v>
      </c>
      <c r="R3767" s="2">
        <v>45</v>
      </c>
      <c r="S3767" s="2">
        <v>45</v>
      </c>
      <c r="T3767" s="2">
        <v>0</v>
      </c>
      <c r="U3767">
        <v>1</v>
      </c>
      <c r="V3767">
        <v>11</v>
      </c>
      <c r="W3767">
        <v>0</v>
      </c>
    </row>
    <row r="3768" spans="1:23" x14ac:dyDescent="0.25">
      <c r="A3768" t="s">
        <v>41</v>
      </c>
      <c r="B3768" s="3">
        <v>45736</v>
      </c>
      <c r="C3768" s="3" t="str">
        <f>TEXT(Table1[[#This Row],[Date]],"ddd")</f>
        <v>Thu</v>
      </c>
      <c r="D3768" t="s">
        <v>2499</v>
      </c>
      <c r="E3768" s="1" t="s">
        <v>30</v>
      </c>
      <c r="F3768" s="1" t="s">
        <v>30</v>
      </c>
      <c r="G3768" s="1" t="str">
        <f>IFERROR(SUM(Table1[[#This Row],[Deactivate]]-Table1[[#This Row],[Activate]]),"")</f>
        <v/>
      </c>
      <c r="H3768" s="2" t="str">
        <f t="shared" si="58"/>
        <v/>
      </c>
      <c r="I3768" t="s">
        <v>29</v>
      </c>
      <c r="J3768" t="s">
        <v>90</v>
      </c>
      <c r="K3768">
        <v>0</v>
      </c>
      <c r="L3768" t="s">
        <v>91</v>
      </c>
      <c r="M3768" s="1">
        <v>0.33194444444444443</v>
      </c>
      <c r="N3768" s="1">
        <v>0.37152777777777773</v>
      </c>
      <c r="O3768" s="1">
        <v>0</v>
      </c>
      <c r="P3768" s="1">
        <v>3.9583333333333331E-2</v>
      </c>
      <c r="Q3768" s="1">
        <v>3.9583333333333331E-2</v>
      </c>
      <c r="R3768" s="2">
        <v>85.5</v>
      </c>
      <c r="S3768" s="2">
        <v>85.5</v>
      </c>
      <c r="T3768" s="2">
        <v>0</v>
      </c>
      <c r="U3768">
        <v>1</v>
      </c>
      <c r="V3768">
        <v>11</v>
      </c>
      <c r="W3768">
        <v>0</v>
      </c>
    </row>
    <row r="3769" spans="1:23" x14ac:dyDescent="0.25">
      <c r="A3769" t="s">
        <v>41</v>
      </c>
      <c r="B3769" s="3">
        <v>45736</v>
      </c>
      <c r="C3769" s="3" t="str">
        <f>TEXT(Table1[[#This Row],[Date]],"ddd")</f>
        <v>Thu</v>
      </c>
      <c r="D3769" t="s">
        <v>2499</v>
      </c>
      <c r="E3769" s="1">
        <v>0.33212962962962961</v>
      </c>
      <c r="F3769" s="1">
        <v>0.77025462962962965</v>
      </c>
      <c r="G3769" s="1">
        <f>IFERROR(SUM(Table1[[#This Row],[Deactivate]]-Table1[[#This Row],[Activate]]),"")</f>
        <v>0.43812500000000004</v>
      </c>
      <c r="H3769" s="2">
        <f t="shared" si="58"/>
        <v>0</v>
      </c>
      <c r="I3769" t="s">
        <v>29</v>
      </c>
      <c r="J3769" t="s">
        <v>56</v>
      </c>
      <c r="K3769">
        <v>0</v>
      </c>
      <c r="L3769">
        <v>0</v>
      </c>
      <c r="M3769" s="1">
        <v>0.37152777777777773</v>
      </c>
      <c r="N3769" s="1">
        <v>0.77013888888888893</v>
      </c>
      <c r="O3769" s="1">
        <v>0</v>
      </c>
      <c r="P3769" s="1">
        <v>0.39861111111111108</v>
      </c>
      <c r="Q3769" s="1">
        <v>0.39861111111111108</v>
      </c>
      <c r="R3769" s="2">
        <v>861</v>
      </c>
      <c r="S3769" s="2">
        <v>861</v>
      </c>
      <c r="T3769" s="2">
        <v>0</v>
      </c>
      <c r="U3769">
        <v>1</v>
      </c>
      <c r="V3769">
        <v>11</v>
      </c>
      <c r="W3769">
        <v>0</v>
      </c>
    </row>
    <row r="3770" spans="1:23" x14ac:dyDescent="0.25">
      <c r="A3770" t="s">
        <v>41</v>
      </c>
      <c r="B3770" s="3">
        <v>45736</v>
      </c>
      <c r="C3770" s="3" t="str">
        <f>TEXT(Table1[[#This Row],[Date]],"ddd")</f>
        <v>Thu</v>
      </c>
      <c r="D3770" t="s">
        <v>2499</v>
      </c>
      <c r="E3770" s="1" t="s">
        <v>30</v>
      </c>
      <c r="F3770" s="1" t="s">
        <v>30</v>
      </c>
      <c r="G3770" s="1" t="str">
        <f>IFERROR(SUM(Table1[[#This Row],[Deactivate]]-Table1[[#This Row],[Activate]]),"")</f>
        <v/>
      </c>
      <c r="H3770" s="2" t="str">
        <f t="shared" si="58"/>
        <v/>
      </c>
      <c r="I3770" t="s">
        <v>29</v>
      </c>
      <c r="J3770" t="s">
        <v>23</v>
      </c>
      <c r="K3770" t="s">
        <v>2797</v>
      </c>
      <c r="L3770">
        <v>0</v>
      </c>
      <c r="M3770" s="1">
        <v>0.77013888888888893</v>
      </c>
      <c r="N3770" s="1">
        <v>0.77013888888888893</v>
      </c>
      <c r="O3770" s="1">
        <v>0</v>
      </c>
      <c r="P3770" s="1">
        <v>0</v>
      </c>
      <c r="Q3770" s="1">
        <v>0</v>
      </c>
      <c r="R3770" s="2">
        <v>0</v>
      </c>
      <c r="S3770" s="2">
        <v>0</v>
      </c>
      <c r="T3770" s="2">
        <v>0</v>
      </c>
      <c r="U3770">
        <v>1</v>
      </c>
      <c r="V3770">
        <v>11</v>
      </c>
      <c r="W3770">
        <v>0</v>
      </c>
    </row>
    <row r="3771" spans="1:23" x14ac:dyDescent="0.25">
      <c r="A3771" t="s">
        <v>45</v>
      </c>
      <c r="B3771" s="3">
        <v>45736</v>
      </c>
      <c r="C3771" s="3" t="str">
        <f>TEXT(Table1[[#This Row],[Date]],"ddd")</f>
        <v>Thu</v>
      </c>
      <c r="D3771" t="s">
        <v>2499</v>
      </c>
      <c r="E3771" s="1" t="s">
        <v>30</v>
      </c>
      <c r="F3771" s="1" t="s">
        <v>30</v>
      </c>
      <c r="G3771" s="1" t="str">
        <f>IFERROR(SUM(Table1[[#This Row],[Deactivate]]-Table1[[#This Row],[Activate]]),"")</f>
        <v/>
      </c>
      <c r="H3771" s="2" t="str">
        <f t="shared" si="58"/>
        <v/>
      </c>
      <c r="I3771" t="s">
        <v>35</v>
      </c>
      <c r="J3771" t="s">
        <v>228</v>
      </c>
      <c r="K3771">
        <v>0</v>
      </c>
      <c r="L3771" t="s">
        <v>2798</v>
      </c>
      <c r="M3771" s="1">
        <v>0</v>
      </c>
      <c r="N3771" s="1">
        <v>0</v>
      </c>
      <c r="O3771" s="1">
        <v>0</v>
      </c>
      <c r="P3771" s="1">
        <v>0</v>
      </c>
      <c r="Q3771" s="1">
        <v>0</v>
      </c>
      <c r="R3771" s="2">
        <v>0</v>
      </c>
      <c r="S3771" s="2">
        <v>0</v>
      </c>
      <c r="T3771" s="2">
        <v>0</v>
      </c>
      <c r="U3771">
        <v>1</v>
      </c>
      <c r="V3771">
        <v>11</v>
      </c>
      <c r="W3771">
        <v>0</v>
      </c>
    </row>
    <row r="3772" spans="1:23" x14ac:dyDescent="0.25">
      <c r="A3772" t="s">
        <v>45</v>
      </c>
      <c r="B3772" s="3">
        <v>45736</v>
      </c>
      <c r="C3772" s="3" t="str">
        <f>TEXT(Table1[[#This Row],[Date]],"ddd")</f>
        <v>Thu</v>
      </c>
      <c r="D3772" t="s">
        <v>2499</v>
      </c>
      <c r="E3772" s="1">
        <v>0.31473379629629628</v>
      </c>
      <c r="F3772" s="1">
        <v>0.83537037037037032</v>
      </c>
      <c r="G3772" s="1">
        <f>IFERROR(SUM(Table1[[#This Row],[Deactivate]]-Table1[[#This Row],[Activate]]),"")</f>
        <v>0.52063657407407404</v>
      </c>
      <c r="H3772" s="2">
        <f t="shared" si="58"/>
        <v>44</v>
      </c>
      <c r="I3772" t="s">
        <v>29</v>
      </c>
      <c r="J3772" t="s">
        <v>90</v>
      </c>
      <c r="K3772">
        <v>0</v>
      </c>
      <c r="L3772" t="s">
        <v>91</v>
      </c>
      <c r="M3772" s="1">
        <v>0.36874999999999997</v>
      </c>
      <c r="N3772" s="1">
        <v>0.36874999999999997</v>
      </c>
      <c r="O3772" s="1">
        <v>6.9444444444444441E-3</v>
      </c>
      <c r="P3772" s="1">
        <v>0</v>
      </c>
      <c r="Q3772" s="1">
        <v>6.9444444444444441E-3</v>
      </c>
      <c r="R3772" s="2">
        <v>0</v>
      </c>
      <c r="S3772" s="2">
        <v>15</v>
      </c>
      <c r="T3772" s="2">
        <v>15</v>
      </c>
      <c r="U3772">
        <v>1</v>
      </c>
      <c r="V3772">
        <v>11</v>
      </c>
      <c r="W3772">
        <v>0</v>
      </c>
    </row>
    <row r="3773" spans="1:23" x14ac:dyDescent="0.25">
      <c r="A3773" t="s">
        <v>45</v>
      </c>
      <c r="B3773" s="3">
        <v>45736</v>
      </c>
      <c r="C3773" s="3" t="str">
        <f>TEXT(Table1[[#This Row],[Date]],"ddd")</f>
        <v>Thu</v>
      </c>
      <c r="D3773" t="s">
        <v>2499</v>
      </c>
      <c r="E3773" s="1" t="s">
        <v>30</v>
      </c>
      <c r="F3773" s="1" t="s">
        <v>30</v>
      </c>
      <c r="G3773" s="1" t="str">
        <f>IFERROR(SUM(Table1[[#This Row],[Deactivate]]-Table1[[#This Row],[Activate]]),"")</f>
        <v/>
      </c>
      <c r="H3773" s="2" t="str">
        <f t="shared" si="58"/>
        <v/>
      </c>
      <c r="I3773" t="s">
        <v>29</v>
      </c>
      <c r="J3773" t="s">
        <v>68</v>
      </c>
      <c r="K3773" t="s">
        <v>2799</v>
      </c>
      <c r="L3773">
        <v>0</v>
      </c>
      <c r="M3773" s="1">
        <v>0.36874999999999997</v>
      </c>
      <c r="N3773" s="1">
        <v>0.44305555555555554</v>
      </c>
      <c r="O3773" s="1">
        <v>0</v>
      </c>
      <c r="P3773" s="1">
        <v>7.4305555555555555E-2</v>
      </c>
      <c r="Q3773" s="1">
        <v>7.4305555555555555E-2</v>
      </c>
      <c r="R3773" s="2">
        <v>160.5</v>
      </c>
      <c r="S3773" s="2">
        <v>160.5</v>
      </c>
      <c r="T3773" s="2">
        <v>0</v>
      </c>
      <c r="U3773">
        <v>1</v>
      </c>
      <c r="V3773">
        <v>11</v>
      </c>
      <c r="W3773">
        <v>0</v>
      </c>
    </row>
    <row r="3774" spans="1:23" x14ac:dyDescent="0.25">
      <c r="A3774" t="s">
        <v>45</v>
      </c>
      <c r="B3774" s="3">
        <v>45736</v>
      </c>
      <c r="C3774" s="3" t="str">
        <f>TEXT(Table1[[#This Row],[Date]],"ddd")</f>
        <v>Thu</v>
      </c>
      <c r="D3774" t="s">
        <v>2499</v>
      </c>
      <c r="E3774" s="1" t="s">
        <v>30</v>
      </c>
      <c r="F3774" s="1" t="s">
        <v>30</v>
      </c>
      <c r="G3774" s="1" t="str">
        <f>IFERROR(SUM(Table1[[#This Row],[Deactivate]]-Table1[[#This Row],[Activate]]),"")</f>
        <v/>
      </c>
      <c r="H3774" s="2" t="str">
        <f t="shared" si="58"/>
        <v/>
      </c>
      <c r="I3774" t="s">
        <v>29</v>
      </c>
      <c r="J3774" t="s">
        <v>66</v>
      </c>
      <c r="K3774">
        <v>0</v>
      </c>
      <c r="L3774">
        <v>0</v>
      </c>
      <c r="M3774" s="1">
        <v>0.61597222222222225</v>
      </c>
      <c r="N3774" s="1">
        <v>0.77361111111111114</v>
      </c>
      <c r="O3774" s="1">
        <v>0.17291666666666669</v>
      </c>
      <c r="P3774" s="1">
        <v>0.15763888888888888</v>
      </c>
      <c r="Q3774" s="1">
        <v>0.3305555555555556</v>
      </c>
      <c r="R3774" s="2">
        <v>340.5</v>
      </c>
      <c r="S3774" s="2">
        <v>714.00000000000011</v>
      </c>
      <c r="T3774" s="2">
        <v>373.50000000000011</v>
      </c>
      <c r="U3774">
        <v>1</v>
      </c>
      <c r="V3774">
        <v>11</v>
      </c>
      <c r="W3774">
        <v>0</v>
      </c>
    </row>
    <row r="3775" spans="1:23" x14ac:dyDescent="0.25">
      <c r="A3775" t="s">
        <v>45</v>
      </c>
      <c r="B3775" s="3">
        <v>45736</v>
      </c>
      <c r="C3775" s="3" t="str">
        <f>TEXT(Table1[[#This Row],[Date]],"ddd")</f>
        <v>Thu</v>
      </c>
      <c r="D3775" t="s">
        <v>2499</v>
      </c>
      <c r="E3775" s="1" t="s">
        <v>30</v>
      </c>
      <c r="F3775" s="1" t="s">
        <v>30</v>
      </c>
      <c r="G3775" s="1" t="str">
        <f>IFERROR(SUM(Table1[[#This Row],[Deactivate]]-Table1[[#This Row],[Activate]]),"")</f>
        <v/>
      </c>
      <c r="H3775" s="2" t="str">
        <f t="shared" si="58"/>
        <v/>
      </c>
      <c r="I3775" t="s">
        <v>29</v>
      </c>
      <c r="J3775" t="s">
        <v>23</v>
      </c>
      <c r="K3775" t="s">
        <v>2800</v>
      </c>
      <c r="L3775">
        <v>0</v>
      </c>
      <c r="M3775" s="1">
        <v>0.77361111111111114</v>
      </c>
      <c r="N3775" s="1">
        <v>0.77430555555555547</v>
      </c>
      <c r="O3775" s="1">
        <v>0</v>
      </c>
      <c r="P3775" s="1">
        <v>6.9444444444444447E-4</v>
      </c>
      <c r="Q3775" s="1">
        <v>6.9444444444444447E-4</v>
      </c>
      <c r="R3775" s="2">
        <v>1.5</v>
      </c>
      <c r="S3775" s="2">
        <v>1.5</v>
      </c>
      <c r="T3775" s="2">
        <v>0</v>
      </c>
      <c r="U3775">
        <v>1</v>
      </c>
      <c r="V3775">
        <v>11</v>
      </c>
      <c r="W3775">
        <v>0</v>
      </c>
    </row>
    <row r="3776" spans="1:23" x14ac:dyDescent="0.25">
      <c r="A3776" t="s">
        <v>55</v>
      </c>
      <c r="B3776" s="3">
        <v>45736</v>
      </c>
      <c r="C3776" s="3" t="str">
        <f>TEXT(Table1[[#This Row],[Date]],"ddd")</f>
        <v>Thu</v>
      </c>
      <c r="D3776" t="s">
        <v>2499</v>
      </c>
      <c r="E3776" s="1" t="s">
        <v>30</v>
      </c>
      <c r="F3776" s="1" t="s">
        <v>30</v>
      </c>
      <c r="G3776" s="1" t="str">
        <f>IFERROR(SUM(Table1[[#This Row],[Deactivate]]-Table1[[#This Row],[Activate]]),"")</f>
        <v/>
      </c>
      <c r="H3776" s="2" t="str">
        <f t="shared" si="58"/>
        <v/>
      </c>
      <c r="I3776" t="s">
        <v>22</v>
      </c>
      <c r="J3776" t="s">
        <v>23</v>
      </c>
      <c r="K3776" t="s">
        <v>2801</v>
      </c>
      <c r="L3776">
        <v>0</v>
      </c>
      <c r="M3776" s="1">
        <v>0</v>
      </c>
      <c r="N3776" s="1">
        <v>0</v>
      </c>
      <c r="O3776" s="1">
        <v>0</v>
      </c>
      <c r="P3776" s="1">
        <v>2.0833333333333332E-2</v>
      </c>
      <c r="Q3776" s="1">
        <v>2.0833333333333332E-2</v>
      </c>
      <c r="R3776" s="2">
        <v>45</v>
      </c>
      <c r="S3776" s="2">
        <v>45</v>
      </c>
      <c r="T3776" s="2">
        <v>0</v>
      </c>
      <c r="U3776">
        <v>1</v>
      </c>
      <c r="V3776">
        <v>11</v>
      </c>
      <c r="W3776">
        <v>0</v>
      </c>
    </row>
    <row r="3777" spans="1:23" x14ac:dyDescent="0.25">
      <c r="A3777" t="s">
        <v>59</v>
      </c>
      <c r="B3777" s="3">
        <v>45736</v>
      </c>
      <c r="C3777" s="3" t="str">
        <f>TEXT(Table1[[#This Row],[Date]],"ddd")</f>
        <v>Thu</v>
      </c>
      <c r="D3777" t="s">
        <v>2499</v>
      </c>
      <c r="E3777" s="1" t="s">
        <v>30</v>
      </c>
      <c r="F3777" s="1" t="s">
        <v>30</v>
      </c>
      <c r="G3777" s="1" t="str">
        <f>IFERROR(SUM(Table1[[#This Row],[Deactivate]]-Table1[[#This Row],[Activate]]),"")</f>
        <v/>
      </c>
      <c r="H3777" s="2" t="str">
        <f t="shared" si="58"/>
        <v/>
      </c>
      <c r="I3777" t="s">
        <v>29</v>
      </c>
      <c r="J3777" t="s">
        <v>46</v>
      </c>
      <c r="K3777" t="s">
        <v>2802</v>
      </c>
      <c r="L3777">
        <v>0</v>
      </c>
      <c r="M3777" s="1">
        <v>0.38680555555555557</v>
      </c>
      <c r="N3777" s="1">
        <v>0.40763888888888888</v>
      </c>
      <c r="O3777" s="1">
        <v>3.472222222222222E-3</v>
      </c>
      <c r="P3777" s="1">
        <v>2.0833333333333332E-2</v>
      </c>
      <c r="Q3777" s="1">
        <v>2.4305555555555552E-2</v>
      </c>
      <c r="R3777" s="2">
        <v>45</v>
      </c>
      <c r="S3777" s="2">
        <v>52.499999999999986</v>
      </c>
      <c r="T3777" s="2">
        <v>7.4999999999999858</v>
      </c>
      <c r="U3777">
        <v>1</v>
      </c>
      <c r="V3777">
        <v>11</v>
      </c>
      <c r="W3777">
        <v>0</v>
      </c>
    </row>
    <row r="3778" spans="1:23" x14ac:dyDescent="0.25">
      <c r="A3778" t="s">
        <v>59</v>
      </c>
      <c r="B3778" s="3">
        <v>45736</v>
      </c>
      <c r="C3778" s="3" t="str">
        <f>TEXT(Table1[[#This Row],[Date]],"ddd")</f>
        <v>Thu</v>
      </c>
      <c r="D3778" t="s">
        <v>2499</v>
      </c>
      <c r="E3778" s="1">
        <v>0.31798611111111114</v>
      </c>
      <c r="F3778" s="1">
        <v>0.68631944444444448</v>
      </c>
      <c r="G3778" s="1">
        <f>IFERROR(SUM(Table1[[#This Row],[Deactivate]]-Table1[[#This Row],[Activate]]),"")</f>
        <v>0.36833333333333335</v>
      </c>
      <c r="H3778" s="2">
        <f t="shared" ref="H3778:H3841" si="59">IFERROR(IF(G3778&gt;TIME(10,25,0),(INT(((G3778-TIME(10,25,0))*24*60)/15)*5.5),0),"")</f>
        <v>0</v>
      </c>
      <c r="I3778" t="s">
        <v>29</v>
      </c>
      <c r="J3778" t="s">
        <v>23</v>
      </c>
      <c r="K3778" t="s">
        <v>2803</v>
      </c>
      <c r="L3778">
        <v>0</v>
      </c>
      <c r="M3778" s="1">
        <v>0.68611111111111101</v>
      </c>
      <c r="N3778" s="1">
        <v>0.68611111111111101</v>
      </c>
      <c r="O3778" s="1">
        <v>0</v>
      </c>
      <c r="P3778" s="1">
        <v>0</v>
      </c>
      <c r="Q3778" s="1">
        <v>0</v>
      </c>
      <c r="R3778" s="2">
        <v>0</v>
      </c>
      <c r="S3778" s="2">
        <v>0</v>
      </c>
      <c r="T3778" s="2">
        <v>0</v>
      </c>
      <c r="U3778">
        <v>1</v>
      </c>
      <c r="V3778">
        <v>11</v>
      </c>
      <c r="W3778">
        <v>0</v>
      </c>
    </row>
    <row r="3779" spans="1:23" x14ac:dyDescent="0.25">
      <c r="A3779" t="s">
        <v>61</v>
      </c>
      <c r="B3779" s="3">
        <v>45736</v>
      </c>
      <c r="C3779" s="3" t="str">
        <f>TEXT(Table1[[#This Row],[Date]],"ddd")</f>
        <v>Thu</v>
      </c>
      <c r="D3779" t="s">
        <v>2499</v>
      </c>
      <c r="E3779" s="1" t="s">
        <v>30</v>
      </c>
      <c r="F3779" s="1" t="s">
        <v>30</v>
      </c>
      <c r="G3779" s="1" t="str">
        <f>IFERROR(SUM(Table1[[#This Row],[Deactivate]]-Table1[[#This Row],[Activate]]),"")</f>
        <v/>
      </c>
      <c r="H3779" s="2" t="str">
        <f t="shared" si="59"/>
        <v/>
      </c>
      <c r="I3779" t="s">
        <v>22</v>
      </c>
      <c r="J3779" t="s">
        <v>23</v>
      </c>
      <c r="K3779" t="s">
        <v>2804</v>
      </c>
      <c r="L3779">
        <v>0</v>
      </c>
      <c r="M3779" s="1">
        <v>0</v>
      </c>
      <c r="N3779" s="1">
        <v>0</v>
      </c>
      <c r="O3779" s="1">
        <v>0</v>
      </c>
      <c r="P3779" s="1">
        <v>2.0833333333333332E-2</v>
      </c>
      <c r="Q3779" s="1">
        <v>2.0833333333333332E-2</v>
      </c>
      <c r="R3779" s="2">
        <v>45</v>
      </c>
      <c r="S3779" s="2">
        <v>45</v>
      </c>
      <c r="T3779" s="2">
        <v>0</v>
      </c>
      <c r="U3779">
        <v>1</v>
      </c>
      <c r="V3779">
        <v>11</v>
      </c>
      <c r="W3779">
        <v>0</v>
      </c>
    </row>
    <row r="3780" spans="1:23" x14ac:dyDescent="0.25">
      <c r="A3780" t="s">
        <v>63</v>
      </c>
      <c r="B3780" s="3">
        <v>45736</v>
      </c>
      <c r="C3780" s="3" t="str">
        <f>TEXT(Table1[[#This Row],[Date]],"ddd")</f>
        <v>Thu</v>
      </c>
      <c r="D3780" t="s">
        <v>2499</v>
      </c>
      <c r="E3780" s="1" t="s">
        <v>30</v>
      </c>
      <c r="F3780" s="1" t="s">
        <v>30</v>
      </c>
      <c r="G3780" s="1" t="str">
        <f>IFERROR(SUM(Table1[[#This Row],[Deactivate]]-Table1[[#This Row],[Activate]]),"")</f>
        <v/>
      </c>
      <c r="H3780" s="2" t="str">
        <f t="shared" si="59"/>
        <v/>
      </c>
      <c r="I3780" t="s">
        <v>29</v>
      </c>
      <c r="J3780" t="s">
        <v>90</v>
      </c>
      <c r="K3780">
        <v>0</v>
      </c>
      <c r="L3780" t="s">
        <v>91</v>
      </c>
      <c r="M3780" s="1">
        <v>0.16319444444444445</v>
      </c>
      <c r="N3780" s="1">
        <v>0.16319444444444445</v>
      </c>
      <c r="O3780" s="1">
        <v>6.9444444444444447E-4</v>
      </c>
      <c r="P3780" s="1">
        <v>0</v>
      </c>
      <c r="Q3780" s="1">
        <v>6.9444444444444447E-4</v>
      </c>
      <c r="R3780" s="2">
        <v>0</v>
      </c>
      <c r="S3780" s="2">
        <v>1.5</v>
      </c>
      <c r="T3780" s="2">
        <v>1.5</v>
      </c>
      <c r="U3780">
        <v>1</v>
      </c>
      <c r="V3780">
        <v>11</v>
      </c>
      <c r="W3780">
        <v>0</v>
      </c>
    </row>
    <row r="3781" spans="1:23" x14ac:dyDescent="0.25">
      <c r="A3781" t="s">
        <v>63</v>
      </c>
      <c r="B3781" s="3">
        <v>45736</v>
      </c>
      <c r="C3781" s="3" t="str">
        <f>TEXT(Table1[[#This Row],[Date]],"ddd")</f>
        <v>Thu</v>
      </c>
      <c r="D3781" t="s">
        <v>2499</v>
      </c>
      <c r="E3781" s="1">
        <v>0.16290509259259259</v>
      </c>
      <c r="F3781" s="1">
        <v>0.57047453703703699</v>
      </c>
      <c r="G3781" s="1">
        <f>IFERROR(SUM(Table1[[#This Row],[Deactivate]]-Table1[[#This Row],[Activate]]),"")</f>
        <v>0.40756944444444443</v>
      </c>
      <c r="H3781" s="2">
        <f t="shared" si="59"/>
        <v>0</v>
      </c>
      <c r="I3781" t="s">
        <v>29</v>
      </c>
      <c r="J3781" t="s">
        <v>26</v>
      </c>
      <c r="K3781">
        <v>0</v>
      </c>
      <c r="L3781" t="s">
        <v>2805</v>
      </c>
      <c r="M3781" s="1">
        <v>0.19722222222222222</v>
      </c>
      <c r="N3781" s="1">
        <v>0.53194444444444444</v>
      </c>
      <c r="O3781" s="1">
        <v>3.3333333333333333E-2</v>
      </c>
      <c r="P3781" s="1">
        <v>0.3347222222222222</v>
      </c>
      <c r="Q3781" s="1">
        <v>0.36805555555555552</v>
      </c>
      <c r="R3781" s="2">
        <v>722.99999999999989</v>
      </c>
      <c r="S3781" s="2">
        <v>795</v>
      </c>
      <c r="T3781" s="2">
        <v>72.000000000000114</v>
      </c>
      <c r="U3781">
        <v>1</v>
      </c>
      <c r="V3781">
        <v>11</v>
      </c>
      <c r="W3781">
        <v>0</v>
      </c>
    </row>
    <row r="3782" spans="1:23" x14ac:dyDescent="0.25">
      <c r="A3782" t="s">
        <v>63</v>
      </c>
      <c r="B3782" s="3">
        <v>45736</v>
      </c>
      <c r="C3782" s="3" t="str">
        <f>TEXT(Table1[[#This Row],[Date]],"ddd")</f>
        <v>Thu</v>
      </c>
      <c r="D3782" t="s">
        <v>2499</v>
      </c>
      <c r="E3782" s="1" t="s">
        <v>30</v>
      </c>
      <c r="F3782" s="1" t="s">
        <v>30</v>
      </c>
      <c r="G3782" s="1" t="str">
        <f>IFERROR(SUM(Table1[[#This Row],[Deactivate]]-Table1[[#This Row],[Activate]]),"")</f>
        <v/>
      </c>
      <c r="H3782" s="2" t="str">
        <f t="shared" si="59"/>
        <v/>
      </c>
      <c r="I3782" t="s">
        <v>29</v>
      </c>
      <c r="J3782" t="s">
        <v>23</v>
      </c>
      <c r="K3782" t="s">
        <v>2806</v>
      </c>
      <c r="L3782">
        <v>0</v>
      </c>
      <c r="M3782" s="1">
        <v>0.54722222222222217</v>
      </c>
      <c r="N3782" s="1">
        <v>0.56527777777777777</v>
      </c>
      <c r="O3782" s="1">
        <v>0</v>
      </c>
      <c r="P3782" s="1">
        <v>1.8055555555555557E-2</v>
      </c>
      <c r="Q3782" s="1">
        <v>1.8055555555555557E-2</v>
      </c>
      <c r="R3782" s="2">
        <v>39.000000000000007</v>
      </c>
      <c r="S3782" s="2">
        <v>39.000000000000007</v>
      </c>
      <c r="T3782" s="2">
        <v>0</v>
      </c>
      <c r="U3782">
        <v>1</v>
      </c>
      <c r="V3782">
        <v>11</v>
      </c>
      <c r="W3782">
        <v>0</v>
      </c>
    </row>
    <row r="3783" spans="1:23" x14ac:dyDescent="0.25">
      <c r="A3783" t="s">
        <v>86</v>
      </c>
      <c r="B3783" s="3">
        <v>45736</v>
      </c>
      <c r="C3783" s="3" t="str">
        <f>TEXT(Table1[[#This Row],[Date]],"ddd")</f>
        <v>Thu</v>
      </c>
      <c r="D3783" t="s">
        <v>2499</v>
      </c>
      <c r="E3783" s="1" t="s">
        <v>30</v>
      </c>
      <c r="F3783" s="1" t="s">
        <v>30</v>
      </c>
      <c r="G3783" s="1" t="str">
        <f>IFERROR(SUM(Table1[[#This Row],[Deactivate]]-Table1[[#This Row],[Activate]]),"")</f>
        <v/>
      </c>
      <c r="H3783" s="2" t="str">
        <f t="shared" si="59"/>
        <v/>
      </c>
      <c r="I3783" t="s">
        <v>35</v>
      </c>
      <c r="J3783" t="s">
        <v>90</v>
      </c>
      <c r="K3783">
        <v>0</v>
      </c>
      <c r="L3783" t="s">
        <v>91</v>
      </c>
      <c r="M3783" s="1">
        <v>0</v>
      </c>
      <c r="N3783" s="1">
        <v>0</v>
      </c>
      <c r="O3783" s="1">
        <v>0</v>
      </c>
      <c r="P3783" s="1">
        <v>0</v>
      </c>
      <c r="Q3783" s="1">
        <v>0</v>
      </c>
      <c r="R3783" s="2">
        <v>0</v>
      </c>
      <c r="S3783" s="2">
        <v>0</v>
      </c>
      <c r="T3783" s="2">
        <v>0</v>
      </c>
      <c r="U3783">
        <v>1</v>
      </c>
      <c r="V3783">
        <v>11</v>
      </c>
      <c r="W3783">
        <v>0</v>
      </c>
    </row>
    <row r="3784" spans="1:23" x14ac:dyDescent="0.25">
      <c r="A3784" t="s">
        <v>86</v>
      </c>
      <c r="B3784" s="3">
        <v>45736</v>
      </c>
      <c r="C3784" s="3" t="str">
        <f>TEXT(Table1[[#This Row],[Date]],"ddd")</f>
        <v>Thu</v>
      </c>
      <c r="D3784" t="s">
        <v>2499</v>
      </c>
      <c r="E3784" s="1">
        <v>0.20827546296296295</v>
      </c>
      <c r="F3784" s="1">
        <v>0.59091435185185182</v>
      </c>
      <c r="G3784" s="1">
        <f>IFERROR(SUM(Table1[[#This Row],[Deactivate]]-Table1[[#This Row],[Activate]]),"")</f>
        <v>0.38263888888888886</v>
      </c>
      <c r="H3784" s="2">
        <f t="shared" si="59"/>
        <v>0</v>
      </c>
      <c r="I3784" t="s">
        <v>29</v>
      </c>
      <c r="J3784" t="s">
        <v>26</v>
      </c>
      <c r="K3784">
        <v>0</v>
      </c>
      <c r="L3784" t="s">
        <v>2768</v>
      </c>
      <c r="M3784" s="1">
        <v>0.2076388888888889</v>
      </c>
      <c r="N3784" s="1">
        <v>0.59027777777777779</v>
      </c>
      <c r="O3784" s="1">
        <v>0</v>
      </c>
      <c r="P3784" s="1">
        <v>0.38263888888888892</v>
      </c>
      <c r="Q3784" s="1">
        <v>0.38263888888888892</v>
      </c>
      <c r="R3784" s="2">
        <v>826.5</v>
      </c>
      <c r="S3784" s="2">
        <v>826.5</v>
      </c>
      <c r="T3784" s="2">
        <v>0</v>
      </c>
      <c r="U3784">
        <v>1</v>
      </c>
      <c r="V3784">
        <v>11</v>
      </c>
      <c r="W3784">
        <v>0</v>
      </c>
    </row>
    <row r="3785" spans="1:23" x14ac:dyDescent="0.25">
      <c r="A3785" t="s">
        <v>86</v>
      </c>
      <c r="B3785" s="3">
        <v>45736</v>
      </c>
      <c r="C3785" s="3" t="str">
        <f>TEXT(Table1[[#This Row],[Date]],"ddd")</f>
        <v>Thu</v>
      </c>
      <c r="D3785" t="s">
        <v>2499</v>
      </c>
      <c r="E3785" s="1" t="s">
        <v>30</v>
      </c>
      <c r="F3785" s="1" t="s">
        <v>30</v>
      </c>
      <c r="G3785" s="1" t="str">
        <f>IFERROR(SUM(Table1[[#This Row],[Deactivate]]-Table1[[#This Row],[Activate]]),"")</f>
        <v/>
      </c>
      <c r="H3785" s="2" t="str">
        <f t="shared" si="59"/>
        <v/>
      </c>
      <c r="I3785" t="s">
        <v>29</v>
      </c>
      <c r="J3785" t="s">
        <v>23</v>
      </c>
      <c r="K3785" t="s">
        <v>2807</v>
      </c>
      <c r="L3785">
        <v>0</v>
      </c>
      <c r="M3785" s="1">
        <v>0.59027777777777779</v>
      </c>
      <c r="N3785" s="1">
        <v>0.59027777777777779</v>
      </c>
      <c r="O3785" s="1">
        <v>0</v>
      </c>
      <c r="P3785" s="1">
        <v>0</v>
      </c>
      <c r="Q3785" s="1">
        <v>0</v>
      </c>
      <c r="R3785" s="2">
        <v>0</v>
      </c>
      <c r="S3785" s="2">
        <v>0</v>
      </c>
      <c r="T3785" s="2">
        <v>0</v>
      </c>
      <c r="U3785">
        <v>1</v>
      </c>
      <c r="V3785">
        <v>11</v>
      </c>
      <c r="W3785">
        <v>0</v>
      </c>
    </row>
    <row r="3786" spans="1:23" x14ac:dyDescent="0.25">
      <c r="A3786" t="s">
        <v>65</v>
      </c>
      <c r="B3786" s="3">
        <v>45736</v>
      </c>
      <c r="C3786" s="3" t="str">
        <f>TEXT(Table1[[#This Row],[Date]],"ddd")</f>
        <v>Thu</v>
      </c>
      <c r="D3786" t="s">
        <v>2499</v>
      </c>
      <c r="E3786" s="1" t="s">
        <v>30</v>
      </c>
      <c r="F3786" s="1" t="s">
        <v>30</v>
      </c>
      <c r="G3786" s="1" t="str">
        <f>IFERROR(SUM(Table1[[#This Row],[Deactivate]]-Table1[[#This Row],[Activate]]),"")</f>
        <v/>
      </c>
      <c r="H3786" s="2" t="str">
        <f t="shared" si="59"/>
        <v/>
      </c>
      <c r="I3786" t="s">
        <v>29</v>
      </c>
      <c r="J3786" t="s">
        <v>90</v>
      </c>
      <c r="K3786">
        <v>0</v>
      </c>
      <c r="L3786" t="s">
        <v>91</v>
      </c>
      <c r="M3786" s="1">
        <v>0.34236111111111112</v>
      </c>
      <c r="N3786" s="1">
        <v>0.3659722222222222</v>
      </c>
      <c r="O3786" s="1">
        <v>6.9444444444444441E-3</v>
      </c>
      <c r="P3786" s="1">
        <v>2.361111111111111E-2</v>
      </c>
      <c r="Q3786" s="1">
        <v>3.0555555555555555E-2</v>
      </c>
      <c r="R3786" s="2">
        <v>51</v>
      </c>
      <c r="S3786" s="2">
        <v>66</v>
      </c>
      <c r="T3786" s="2">
        <v>15</v>
      </c>
      <c r="U3786">
        <v>1</v>
      </c>
      <c r="V3786">
        <v>11</v>
      </c>
      <c r="W3786">
        <v>0</v>
      </c>
    </row>
    <row r="3787" spans="1:23" x14ac:dyDescent="0.25">
      <c r="A3787" t="s">
        <v>65</v>
      </c>
      <c r="B3787" s="3">
        <v>45736</v>
      </c>
      <c r="C3787" s="3" t="str">
        <f>TEXT(Table1[[#This Row],[Date]],"ddd")</f>
        <v>Thu</v>
      </c>
      <c r="D3787" t="s">
        <v>2499</v>
      </c>
      <c r="E3787" s="1">
        <v>0.29442129629629632</v>
      </c>
      <c r="F3787" s="1">
        <v>0.86571759259259262</v>
      </c>
      <c r="G3787" s="1">
        <f>IFERROR(SUM(Table1[[#This Row],[Deactivate]]-Table1[[#This Row],[Activate]]),"")</f>
        <v>0.5712962962962963</v>
      </c>
      <c r="H3787" s="2">
        <f t="shared" si="59"/>
        <v>71.5</v>
      </c>
      <c r="I3787" t="s">
        <v>29</v>
      </c>
      <c r="J3787" t="s">
        <v>49</v>
      </c>
      <c r="K3787" t="s">
        <v>2808</v>
      </c>
      <c r="L3787">
        <v>0</v>
      </c>
      <c r="M3787" s="1">
        <v>0.36736111111111108</v>
      </c>
      <c r="N3787" s="1">
        <v>0.62013888888888891</v>
      </c>
      <c r="O3787" s="1">
        <v>1.3888888888888889E-3</v>
      </c>
      <c r="P3787" s="1">
        <v>0.25277777777777777</v>
      </c>
      <c r="Q3787" s="1">
        <v>0.25416666666666665</v>
      </c>
      <c r="R3787" s="2">
        <v>546</v>
      </c>
      <c r="S3787" s="2">
        <v>549</v>
      </c>
      <c r="T3787" s="2">
        <v>3</v>
      </c>
      <c r="U3787">
        <v>1</v>
      </c>
      <c r="V3787">
        <v>11</v>
      </c>
      <c r="W3787">
        <v>0</v>
      </c>
    </row>
    <row r="3788" spans="1:23" x14ac:dyDescent="0.25">
      <c r="A3788" t="s">
        <v>65</v>
      </c>
      <c r="B3788" s="3">
        <v>45736</v>
      </c>
      <c r="C3788" s="3" t="str">
        <f>TEXT(Table1[[#This Row],[Date]],"ddd")</f>
        <v>Thu</v>
      </c>
      <c r="D3788" t="s">
        <v>2499</v>
      </c>
      <c r="E3788" s="1" t="s">
        <v>30</v>
      </c>
      <c r="F3788" s="1" t="s">
        <v>30</v>
      </c>
      <c r="G3788" s="1" t="str">
        <f>IFERROR(SUM(Table1[[#This Row],[Deactivate]]-Table1[[#This Row],[Activate]]),"")</f>
        <v/>
      </c>
      <c r="H3788" s="2" t="str">
        <f t="shared" si="59"/>
        <v/>
      </c>
      <c r="I3788" t="s">
        <v>29</v>
      </c>
      <c r="J3788" t="s">
        <v>49</v>
      </c>
      <c r="K3788" t="s">
        <v>2809</v>
      </c>
      <c r="L3788">
        <v>0</v>
      </c>
      <c r="M3788" s="1">
        <v>0.63958333333333328</v>
      </c>
      <c r="N3788" s="1">
        <v>0.80138888888888893</v>
      </c>
      <c r="O3788" s="1">
        <v>1.5277777777777777E-2</v>
      </c>
      <c r="P3788" s="1">
        <v>0.16180555555555556</v>
      </c>
      <c r="Q3788" s="1">
        <v>0.17708333333333334</v>
      </c>
      <c r="R3788" s="2">
        <v>349.5</v>
      </c>
      <c r="S3788" s="2">
        <v>382.5</v>
      </c>
      <c r="T3788" s="2">
        <v>33</v>
      </c>
      <c r="U3788">
        <v>1</v>
      </c>
      <c r="V3788">
        <v>11</v>
      </c>
      <c r="W3788">
        <v>0</v>
      </c>
    </row>
    <row r="3789" spans="1:23" x14ac:dyDescent="0.25">
      <c r="A3789" t="s">
        <v>65</v>
      </c>
      <c r="B3789" s="3">
        <v>45736</v>
      </c>
      <c r="C3789" s="3" t="str">
        <f>TEXT(Table1[[#This Row],[Date]],"ddd")</f>
        <v>Thu</v>
      </c>
      <c r="D3789" t="s">
        <v>2499</v>
      </c>
      <c r="E3789" s="1" t="s">
        <v>30</v>
      </c>
      <c r="F3789" s="1" t="s">
        <v>30</v>
      </c>
      <c r="G3789" s="1" t="str">
        <f>IFERROR(SUM(Table1[[#This Row],[Deactivate]]-Table1[[#This Row],[Activate]]),"")</f>
        <v/>
      </c>
      <c r="H3789" s="2" t="str">
        <f t="shared" si="59"/>
        <v/>
      </c>
      <c r="I3789" t="s">
        <v>29</v>
      </c>
      <c r="J3789" t="s">
        <v>23</v>
      </c>
      <c r="K3789" t="s">
        <v>2810</v>
      </c>
      <c r="L3789">
        <v>0</v>
      </c>
      <c r="M3789" s="1">
        <v>0.81805555555555554</v>
      </c>
      <c r="N3789" s="1">
        <v>0.8652777777777777</v>
      </c>
      <c r="O3789" s="1">
        <v>0</v>
      </c>
      <c r="P3789" s="1">
        <v>4.7222222222222221E-2</v>
      </c>
      <c r="Q3789" s="1">
        <v>4.7222222222222221E-2</v>
      </c>
      <c r="R3789" s="2">
        <v>102</v>
      </c>
      <c r="S3789" s="2">
        <v>102</v>
      </c>
      <c r="T3789" s="2">
        <v>0</v>
      </c>
      <c r="U3789">
        <v>1</v>
      </c>
      <c r="V3789">
        <v>11</v>
      </c>
      <c r="W3789">
        <v>0</v>
      </c>
    </row>
    <row r="3790" spans="1:23" x14ac:dyDescent="0.25">
      <c r="A3790" t="s">
        <v>20</v>
      </c>
      <c r="B3790" s="3">
        <v>45737</v>
      </c>
      <c r="C3790" s="3" t="str">
        <f>TEXT(Table1[[#This Row],[Date]],"ddd")</f>
        <v>Fri</v>
      </c>
      <c r="D3790" t="s">
        <v>2499</v>
      </c>
      <c r="E3790" s="1" t="s">
        <v>30</v>
      </c>
      <c r="F3790" s="1" t="s">
        <v>30</v>
      </c>
      <c r="G3790" s="1" t="str">
        <f>IFERROR(SUM(Table1[[#This Row],[Deactivate]]-Table1[[#This Row],[Activate]]),"")</f>
        <v/>
      </c>
      <c r="H3790" s="2" t="str">
        <f t="shared" si="59"/>
        <v/>
      </c>
      <c r="I3790" t="s">
        <v>29</v>
      </c>
      <c r="J3790" t="s">
        <v>68</v>
      </c>
      <c r="K3790" t="s">
        <v>2811</v>
      </c>
      <c r="L3790">
        <v>0</v>
      </c>
      <c r="M3790" s="1">
        <v>0.43402777777777773</v>
      </c>
      <c r="N3790" s="1">
        <v>0.76597222222222217</v>
      </c>
      <c r="O3790" s="1">
        <v>9.3055555555555558E-2</v>
      </c>
      <c r="P3790" s="1">
        <v>0.33194444444444443</v>
      </c>
      <c r="Q3790" s="1">
        <v>0.42499999999999999</v>
      </c>
      <c r="R3790" s="2">
        <v>717</v>
      </c>
      <c r="S3790" s="2">
        <v>918</v>
      </c>
      <c r="T3790" s="2">
        <v>201</v>
      </c>
      <c r="U3790">
        <v>1</v>
      </c>
      <c r="V3790">
        <v>12</v>
      </c>
      <c r="W3790">
        <v>0</v>
      </c>
    </row>
    <row r="3791" spans="1:23" x14ac:dyDescent="0.25">
      <c r="A3791" t="s">
        <v>20</v>
      </c>
      <c r="B3791" s="3">
        <v>45737</v>
      </c>
      <c r="C3791" s="3" t="str">
        <f>TEXT(Table1[[#This Row],[Date]],"ddd")</f>
        <v>Fri</v>
      </c>
      <c r="D3791" t="s">
        <v>2499</v>
      </c>
      <c r="E3791" s="1">
        <v>0.34155092592592595</v>
      </c>
      <c r="F3791" s="1">
        <v>0.81677083333333333</v>
      </c>
      <c r="G3791" s="1">
        <f>IFERROR(SUM(Table1[[#This Row],[Deactivate]]-Table1[[#This Row],[Activate]]),"")</f>
        <v>0.47521990740740738</v>
      </c>
      <c r="H3791" s="2">
        <f t="shared" si="59"/>
        <v>16.5</v>
      </c>
      <c r="I3791" t="s">
        <v>29</v>
      </c>
      <c r="J3791" t="s">
        <v>66</v>
      </c>
      <c r="K3791">
        <v>0</v>
      </c>
      <c r="L3791">
        <v>0</v>
      </c>
      <c r="M3791" s="1">
        <v>0.76597222222222217</v>
      </c>
      <c r="N3791" s="1">
        <v>0.76597222222222217</v>
      </c>
      <c r="O3791" s="1">
        <v>0</v>
      </c>
      <c r="P3791" s="1">
        <v>0</v>
      </c>
      <c r="Q3791" s="1">
        <v>0</v>
      </c>
      <c r="R3791" s="2">
        <v>0</v>
      </c>
      <c r="S3791" s="2">
        <v>0</v>
      </c>
      <c r="T3791" s="2">
        <v>0</v>
      </c>
      <c r="U3791">
        <v>1</v>
      </c>
      <c r="V3791">
        <v>12</v>
      </c>
      <c r="W3791">
        <v>0</v>
      </c>
    </row>
    <row r="3792" spans="1:23" x14ac:dyDescent="0.25">
      <c r="A3792" t="s">
        <v>20</v>
      </c>
      <c r="B3792" s="3">
        <v>45737</v>
      </c>
      <c r="C3792" s="3" t="str">
        <f>TEXT(Table1[[#This Row],[Date]],"ddd")</f>
        <v>Fri</v>
      </c>
      <c r="D3792" t="s">
        <v>2499</v>
      </c>
      <c r="E3792" s="1" t="s">
        <v>30</v>
      </c>
      <c r="F3792" s="1" t="s">
        <v>30</v>
      </c>
      <c r="G3792" s="1" t="str">
        <f>IFERROR(SUM(Table1[[#This Row],[Deactivate]]-Table1[[#This Row],[Activate]]),"")</f>
        <v/>
      </c>
      <c r="H3792" s="2" t="str">
        <f t="shared" si="59"/>
        <v/>
      </c>
      <c r="I3792" t="s">
        <v>29</v>
      </c>
      <c r="J3792" t="s">
        <v>23</v>
      </c>
      <c r="K3792" t="s">
        <v>2812</v>
      </c>
      <c r="L3792">
        <v>0</v>
      </c>
      <c r="M3792" s="1">
        <v>0.76597222222222217</v>
      </c>
      <c r="N3792" s="1">
        <v>0.76597222222222217</v>
      </c>
      <c r="O3792" s="1">
        <v>0</v>
      </c>
      <c r="P3792" s="1">
        <v>0</v>
      </c>
      <c r="Q3792" s="1">
        <v>0</v>
      </c>
      <c r="R3792" s="2">
        <v>0</v>
      </c>
      <c r="S3792" s="2">
        <v>0</v>
      </c>
      <c r="T3792" s="2">
        <v>0</v>
      </c>
      <c r="U3792">
        <v>1</v>
      </c>
      <c r="V3792">
        <v>12</v>
      </c>
      <c r="W3792">
        <v>0</v>
      </c>
    </row>
    <row r="3793" spans="1:23" x14ac:dyDescent="0.25">
      <c r="A3793" t="s">
        <v>28</v>
      </c>
      <c r="B3793" s="3">
        <v>45737</v>
      </c>
      <c r="C3793" s="3" t="str">
        <f>TEXT(Table1[[#This Row],[Date]],"ddd")</f>
        <v>Fri</v>
      </c>
      <c r="D3793" t="s">
        <v>2499</v>
      </c>
      <c r="E3793" s="1" t="s">
        <v>30</v>
      </c>
      <c r="F3793" s="1" t="s">
        <v>30</v>
      </c>
      <c r="G3793" s="1" t="str">
        <f>IFERROR(SUM(Table1[[#This Row],[Deactivate]]-Table1[[#This Row],[Activate]]),"")</f>
        <v/>
      </c>
      <c r="H3793" s="2" t="str">
        <f t="shared" si="59"/>
        <v/>
      </c>
      <c r="I3793" t="s">
        <v>48</v>
      </c>
      <c r="J3793" t="s">
        <v>49</v>
      </c>
      <c r="K3793" t="s">
        <v>2813</v>
      </c>
      <c r="L3793">
        <v>0</v>
      </c>
      <c r="M3793" s="1">
        <v>0.37638888888888888</v>
      </c>
      <c r="N3793" s="1">
        <v>0.51666666666666672</v>
      </c>
      <c r="O3793" s="1">
        <v>2.2916666666666669E-2</v>
      </c>
      <c r="P3793" s="1">
        <v>0.14027777777777778</v>
      </c>
      <c r="Q3793" s="1">
        <v>0.16319444444444445</v>
      </c>
      <c r="R3793" s="2">
        <v>303</v>
      </c>
      <c r="S3793" s="2">
        <v>352.5</v>
      </c>
      <c r="T3793" s="2">
        <v>49.5</v>
      </c>
      <c r="U3793">
        <v>1</v>
      </c>
      <c r="V3793">
        <v>12</v>
      </c>
      <c r="W3793">
        <v>0</v>
      </c>
    </row>
    <row r="3794" spans="1:23" x14ac:dyDescent="0.25">
      <c r="A3794" t="s">
        <v>28</v>
      </c>
      <c r="B3794" s="3">
        <v>45737</v>
      </c>
      <c r="C3794" s="3" t="str">
        <f>TEXT(Table1[[#This Row],[Date]],"ddd")</f>
        <v>Fri</v>
      </c>
      <c r="D3794" t="s">
        <v>2499</v>
      </c>
      <c r="E3794" s="1">
        <v>0.32353009259259258</v>
      </c>
      <c r="F3794" s="1">
        <v>0.75766203703703705</v>
      </c>
      <c r="G3794" s="1">
        <f>IFERROR(SUM(Table1[[#This Row],[Deactivate]]-Table1[[#This Row],[Activate]]),"")</f>
        <v>0.43413194444444447</v>
      </c>
      <c r="H3794" s="2">
        <f t="shared" si="59"/>
        <v>0</v>
      </c>
      <c r="I3794" t="s">
        <v>29</v>
      </c>
      <c r="J3794" t="s">
        <v>26</v>
      </c>
      <c r="K3794">
        <v>0</v>
      </c>
      <c r="L3794">
        <v>0</v>
      </c>
      <c r="M3794" s="1">
        <v>0.60625000000000007</v>
      </c>
      <c r="N3794" s="1">
        <v>0.71250000000000002</v>
      </c>
      <c r="O3794" s="1">
        <v>5.5555555555555558E-3</v>
      </c>
      <c r="P3794" s="1">
        <v>0.10625</v>
      </c>
      <c r="Q3794" s="1">
        <v>0.11180555555555555</v>
      </c>
      <c r="R3794" s="2">
        <v>229.5</v>
      </c>
      <c r="S3794" s="2">
        <v>241.5</v>
      </c>
      <c r="T3794" s="2">
        <v>12</v>
      </c>
      <c r="U3794">
        <v>1</v>
      </c>
      <c r="V3794">
        <v>12</v>
      </c>
      <c r="W3794">
        <v>0</v>
      </c>
    </row>
    <row r="3795" spans="1:23" x14ac:dyDescent="0.25">
      <c r="A3795" t="s">
        <v>28</v>
      </c>
      <c r="B3795" s="3">
        <v>45737</v>
      </c>
      <c r="C3795" s="3" t="str">
        <f>TEXT(Table1[[#This Row],[Date]],"ddd")</f>
        <v>Fri</v>
      </c>
      <c r="D3795" t="s">
        <v>2499</v>
      </c>
      <c r="E3795" s="1" t="s">
        <v>30</v>
      </c>
      <c r="F3795" s="1" t="s">
        <v>30</v>
      </c>
      <c r="G3795" s="1" t="str">
        <f>IFERROR(SUM(Table1[[#This Row],[Deactivate]]-Table1[[#This Row],[Activate]]),"")</f>
        <v/>
      </c>
      <c r="H3795" s="2" t="str">
        <f t="shared" si="59"/>
        <v/>
      </c>
      <c r="I3795" t="s">
        <v>29</v>
      </c>
      <c r="J3795" t="s">
        <v>23</v>
      </c>
      <c r="K3795" t="s">
        <v>2814</v>
      </c>
      <c r="L3795">
        <v>0</v>
      </c>
      <c r="M3795" s="1">
        <v>0.71250000000000002</v>
      </c>
      <c r="N3795" s="1">
        <v>0.75763888888888886</v>
      </c>
      <c r="O3795" s="1">
        <v>0</v>
      </c>
      <c r="P3795" s="1">
        <v>4.5138888888888888E-2</v>
      </c>
      <c r="Q3795" s="1">
        <v>4.5138888888888888E-2</v>
      </c>
      <c r="R3795" s="2">
        <v>97.5</v>
      </c>
      <c r="S3795" s="2">
        <v>97.5</v>
      </c>
      <c r="T3795" s="2">
        <v>0</v>
      </c>
      <c r="U3795">
        <v>1</v>
      </c>
      <c r="V3795">
        <v>12</v>
      </c>
      <c r="W3795">
        <v>0</v>
      </c>
    </row>
    <row r="3796" spans="1:23" x14ac:dyDescent="0.25">
      <c r="A3796" t="s">
        <v>34</v>
      </c>
      <c r="B3796" s="3">
        <v>45737</v>
      </c>
      <c r="C3796" s="3" t="str">
        <f>TEXT(Table1[[#This Row],[Date]],"ddd")</f>
        <v>Fri</v>
      </c>
      <c r="D3796" t="s">
        <v>2499</v>
      </c>
      <c r="E3796" s="1" t="s">
        <v>30</v>
      </c>
      <c r="F3796" s="1" t="s">
        <v>30</v>
      </c>
      <c r="G3796" s="1" t="str">
        <f>IFERROR(SUM(Table1[[#This Row],[Deactivate]]-Table1[[#This Row],[Activate]]),"")</f>
        <v/>
      </c>
      <c r="H3796" s="2" t="str">
        <f t="shared" si="59"/>
        <v/>
      </c>
      <c r="I3796" t="s">
        <v>35</v>
      </c>
      <c r="J3796" t="s">
        <v>243</v>
      </c>
      <c r="K3796">
        <v>0</v>
      </c>
      <c r="L3796" t="s">
        <v>30</v>
      </c>
      <c r="M3796" s="1">
        <v>0</v>
      </c>
      <c r="N3796" s="1">
        <v>0</v>
      </c>
      <c r="O3796" s="1">
        <v>0</v>
      </c>
      <c r="P3796" s="1">
        <v>0</v>
      </c>
      <c r="Q3796" s="1">
        <v>0</v>
      </c>
      <c r="R3796" s="2">
        <v>0</v>
      </c>
      <c r="S3796" s="2">
        <v>0</v>
      </c>
      <c r="T3796" s="2">
        <v>0</v>
      </c>
      <c r="U3796">
        <v>1</v>
      </c>
      <c r="V3796">
        <v>12</v>
      </c>
      <c r="W3796">
        <v>0</v>
      </c>
    </row>
    <row r="3797" spans="1:23" x14ac:dyDescent="0.25">
      <c r="A3797" t="s">
        <v>34</v>
      </c>
      <c r="B3797" s="3">
        <v>45737</v>
      </c>
      <c r="C3797" s="3" t="str">
        <f>TEXT(Table1[[#This Row],[Date]],"ddd")</f>
        <v>Fri</v>
      </c>
      <c r="D3797" t="s">
        <v>2499</v>
      </c>
      <c r="E3797" s="1">
        <v>0.31913194444444443</v>
      </c>
      <c r="F3797" s="1">
        <v>0.7058564814814815</v>
      </c>
      <c r="G3797" s="1">
        <f>IFERROR(SUM(Table1[[#This Row],[Deactivate]]-Table1[[#This Row],[Activate]]),"")</f>
        <v>0.38672453703703707</v>
      </c>
      <c r="H3797" s="2">
        <f t="shared" si="59"/>
        <v>0</v>
      </c>
      <c r="I3797" t="s">
        <v>29</v>
      </c>
      <c r="J3797" t="s">
        <v>243</v>
      </c>
      <c r="K3797">
        <v>0</v>
      </c>
      <c r="L3797" t="s">
        <v>30</v>
      </c>
      <c r="M3797" s="1">
        <v>0.3833333333333333</v>
      </c>
      <c r="N3797" s="1">
        <v>0.44027777777777777</v>
      </c>
      <c r="O3797" s="1">
        <v>6.458333333333334E-2</v>
      </c>
      <c r="P3797" s="1">
        <v>5.6944444444444443E-2</v>
      </c>
      <c r="Q3797" s="1">
        <v>0.12152777777777779</v>
      </c>
      <c r="R3797" s="2">
        <v>123</v>
      </c>
      <c r="S3797" s="2">
        <v>262.50000000000006</v>
      </c>
      <c r="T3797" s="2">
        <v>139.50000000000006</v>
      </c>
      <c r="U3797">
        <v>1</v>
      </c>
      <c r="V3797">
        <v>12</v>
      </c>
      <c r="W3797">
        <v>0</v>
      </c>
    </row>
    <row r="3798" spans="1:23" x14ac:dyDescent="0.25">
      <c r="A3798" t="s">
        <v>34</v>
      </c>
      <c r="B3798" s="3">
        <v>45737</v>
      </c>
      <c r="C3798" s="3" t="str">
        <f>TEXT(Table1[[#This Row],[Date]],"ddd")</f>
        <v>Fri</v>
      </c>
      <c r="D3798" t="s">
        <v>2499</v>
      </c>
      <c r="E3798" s="1" t="s">
        <v>30</v>
      </c>
      <c r="F3798" s="1" t="s">
        <v>30</v>
      </c>
      <c r="G3798" s="1" t="str">
        <f>IFERROR(SUM(Table1[[#This Row],[Deactivate]]-Table1[[#This Row],[Activate]]),"")</f>
        <v/>
      </c>
      <c r="H3798" s="2" t="str">
        <f t="shared" si="59"/>
        <v/>
      </c>
      <c r="I3798" t="s">
        <v>29</v>
      </c>
      <c r="J3798" t="s">
        <v>23</v>
      </c>
      <c r="K3798" t="s">
        <v>2815</v>
      </c>
      <c r="L3798">
        <v>0</v>
      </c>
      <c r="M3798" s="1">
        <v>0.52152777777777781</v>
      </c>
      <c r="N3798" s="1">
        <v>0.53125</v>
      </c>
      <c r="O3798" s="1">
        <v>0</v>
      </c>
      <c r="P3798" s="1">
        <v>9.7222222222222224E-3</v>
      </c>
      <c r="Q3798" s="1">
        <v>9.7222222222222224E-3</v>
      </c>
      <c r="R3798" s="2">
        <v>21</v>
      </c>
      <c r="S3798" s="2">
        <v>21</v>
      </c>
      <c r="T3798" s="2">
        <v>0</v>
      </c>
      <c r="U3798">
        <v>1</v>
      </c>
      <c r="V3798">
        <v>12</v>
      </c>
      <c r="W3798">
        <v>0</v>
      </c>
    </row>
    <row r="3799" spans="1:23" x14ac:dyDescent="0.25">
      <c r="A3799" t="s">
        <v>34</v>
      </c>
      <c r="B3799" s="3">
        <v>45737</v>
      </c>
      <c r="C3799" s="3" t="str">
        <f>TEXT(Table1[[#This Row],[Date]],"ddd")</f>
        <v>Fri</v>
      </c>
      <c r="D3799" t="s">
        <v>2499</v>
      </c>
      <c r="E3799" s="1" t="s">
        <v>30</v>
      </c>
      <c r="F3799" s="1" t="s">
        <v>30</v>
      </c>
      <c r="G3799" s="1" t="str">
        <f>IFERROR(SUM(Table1[[#This Row],[Deactivate]]-Table1[[#This Row],[Activate]]),"")</f>
        <v/>
      </c>
      <c r="H3799" s="2" t="str">
        <f t="shared" si="59"/>
        <v/>
      </c>
      <c r="I3799" t="s">
        <v>29</v>
      </c>
      <c r="J3799" t="s">
        <v>26</v>
      </c>
      <c r="K3799">
        <v>0</v>
      </c>
      <c r="L3799" t="s">
        <v>2816</v>
      </c>
      <c r="M3799" s="1">
        <v>0.57916666666666672</v>
      </c>
      <c r="N3799" s="1">
        <v>0.7055555555555556</v>
      </c>
      <c r="O3799" s="1">
        <v>4.6527777777777779E-2</v>
      </c>
      <c r="P3799" s="1">
        <v>0.12638888888888888</v>
      </c>
      <c r="Q3799" s="1">
        <v>0.17291666666666666</v>
      </c>
      <c r="R3799" s="2">
        <v>273</v>
      </c>
      <c r="S3799" s="2">
        <v>373.5</v>
      </c>
      <c r="T3799" s="2">
        <v>100.5</v>
      </c>
      <c r="U3799">
        <v>1</v>
      </c>
      <c r="V3799">
        <v>12</v>
      </c>
      <c r="W3799">
        <v>0</v>
      </c>
    </row>
    <row r="3800" spans="1:23" x14ac:dyDescent="0.25">
      <c r="A3800" t="s">
        <v>41</v>
      </c>
      <c r="B3800" s="3">
        <v>45737</v>
      </c>
      <c r="C3800" s="3" t="str">
        <f>TEXT(Table1[[#This Row],[Date]],"ddd")</f>
        <v>Fri</v>
      </c>
      <c r="D3800" t="s">
        <v>2499</v>
      </c>
      <c r="E3800" s="1" t="s">
        <v>30</v>
      </c>
      <c r="F3800" s="1" t="s">
        <v>30</v>
      </c>
      <c r="G3800" s="1" t="str">
        <f>IFERROR(SUM(Table1[[#This Row],[Deactivate]]-Table1[[#This Row],[Activate]]),"")</f>
        <v/>
      </c>
      <c r="H3800" s="2" t="str">
        <f t="shared" si="59"/>
        <v/>
      </c>
      <c r="I3800" t="s">
        <v>29</v>
      </c>
      <c r="J3800" t="s">
        <v>56</v>
      </c>
      <c r="K3800">
        <v>0</v>
      </c>
      <c r="L3800">
        <v>0</v>
      </c>
      <c r="M3800" s="1">
        <v>0.33749999999999997</v>
      </c>
      <c r="N3800" s="1">
        <v>0.77638888888888891</v>
      </c>
      <c r="O3800" s="1">
        <v>0</v>
      </c>
      <c r="P3800" s="1">
        <v>0.43888888888888888</v>
      </c>
      <c r="Q3800" s="1">
        <v>0.43888888888888888</v>
      </c>
      <c r="R3800" s="2">
        <v>948</v>
      </c>
      <c r="S3800" s="2">
        <v>948</v>
      </c>
      <c r="T3800" s="2">
        <v>0</v>
      </c>
      <c r="U3800">
        <v>1</v>
      </c>
      <c r="V3800">
        <v>12</v>
      </c>
      <c r="W3800">
        <v>0</v>
      </c>
    </row>
    <row r="3801" spans="1:23" x14ac:dyDescent="0.25">
      <c r="A3801" t="s">
        <v>41</v>
      </c>
      <c r="B3801" s="3">
        <v>45737</v>
      </c>
      <c r="C3801" s="3" t="str">
        <f>TEXT(Table1[[#This Row],[Date]],"ddd")</f>
        <v>Fri</v>
      </c>
      <c r="D3801" t="s">
        <v>2499</v>
      </c>
      <c r="E3801" s="1">
        <v>0.33799768518518519</v>
      </c>
      <c r="F3801" s="1">
        <v>0.77650462962962963</v>
      </c>
      <c r="G3801" s="1">
        <f>IFERROR(SUM(Table1[[#This Row],[Deactivate]]-Table1[[#This Row],[Activate]]),"")</f>
        <v>0.43850694444444444</v>
      </c>
      <c r="H3801" s="2">
        <f t="shared" si="59"/>
        <v>0</v>
      </c>
      <c r="I3801" t="s">
        <v>29</v>
      </c>
      <c r="J3801" t="s">
        <v>23</v>
      </c>
      <c r="K3801" t="s">
        <v>2817</v>
      </c>
      <c r="L3801">
        <v>0</v>
      </c>
      <c r="M3801" s="1">
        <v>0.77638888888888891</v>
      </c>
      <c r="N3801" s="1">
        <v>0.77638888888888891</v>
      </c>
      <c r="O3801" s="1">
        <v>0</v>
      </c>
      <c r="P3801" s="1">
        <v>0</v>
      </c>
      <c r="Q3801" s="1">
        <v>0</v>
      </c>
      <c r="R3801" s="2">
        <v>0</v>
      </c>
      <c r="S3801" s="2">
        <v>0</v>
      </c>
      <c r="T3801" s="2">
        <v>0</v>
      </c>
      <c r="U3801">
        <v>1</v>
      </c>
      <c r="V3801">
        <v>12</v>
      </c>
      <c r="W3801">
        <v>0</v>
      </c>
    </row>
    <row r="3802" spans="1:23" x14ac:dyDescent="0.25">
      <c r="A3802" t="s">
        <v>43</v>
      </c>
      <c r="B3802" s="3">
        <v>45737</v>
      </c>
      <c r="C3802" s="3" t="str">
        <f>TEXT(Table1[[#This Row],[Date]],"ddd")</f>
        <v>Fri</v>
      </c>
      <c r="D3802" t="s">
        <v>2499</v>
      </c>
      <c r="E3802" s="1" t="s">
        <v>30</v>
      </c>
      <c r="F3802" s="1" t="s">
        <v>30</v>
      </c>
      <c r="G3802" s="1" t="str">
        <f>IFERROR(SUM(Table1[[#This Row],[Deactivate]]-Table1[[#This Row],[Activate]]),"")</f>
        <v/>
      </c>
      <c r="H3802" s="2" t="str">
        <f t="shared" si="59"/>
        <v/>
      </c>
      <c r="I3802" t="s">
        <v>48</v>
      </c>
      <c r="J3802" t="s">
        <v>68</v>
      </c>
      <c r="K3802" t="s">
        <v>2818</v>
      </c>
      <c r="L3802">
        <v>0</v>
      </c>
      <c r="M3802" s="1">
        <v>0.44861111111111113</v>
      </c>
      <c r="N3802" s="1">
        <v>0.48402777777777778</v>
      </c>
      <c r="O3802" s="1">
        <v>0.1125</v>
      </c>
      <c r="P3802" s="1">
        <v>3.5416666666666666E-2</v>
      </c>
      <c r="Q3802" s="1">
        <v>0.14791666666666667</v>
      </c>
      <c r="R3802" s="2">
        <v>76.5</v>
      </c>
      <c r="S3802" s="2">
        <v>319.5</v>
      </c>
      <c r="T3802" s="2">
        <v>243</v>
      </c>
      <c r="U3802">
        <v>1</v>
      </c>
      <c r="V3802">
        <v>12</v>
      </c>
      <c r="W3802">
        <v>0</v>
      </c>
    </row>
    <row r="3803" spans="1:23" x14ac:dyDescent="0.25">
      <c r="A3803" t="s">
        <v>43</v>
      </c>
      <c r="B3803" s="3">
        <v>45737</v>
      </c>
      <c r="C3803" s="3" t="str">
        <f>TEXT(Table1[[#This Row],[Date]],"ddd")</f>
        <v>Fri</v>
      </c>
      <c r="D3803" t="s">
        <v>2499</v>
      </c>
      <c r="E3803" s="1">
        <v>0.3363888888888889</v>
      </c>
      <c r="F3803" s="1">
        <v>0.65178240740740745</v>
      </c>
      <c r="G3803" s="1">
        <f>IFERROR(SUM(Table1[[#This Row],[Deactivate]]-Table1[[#This Row],[Activate]]),"")</f>
        <v>0.31539351851851855</v>
      </c>
      <c r="H3803" s="2">
        <f t="shared" si="59"/>
        <v>0</v>
      </c>
      <c r="I3803" t="s">
        <v>29</v>
      </c>
      <c r="J3803" t="s">
        <v>23</v>
      </c>
      <c r="K3803" t="s">
        <v>2819</v>
      </c>
      <c r="L3803">
        <v>0</v>
      </c>
      <c r="M3803" s="1">
        <v>0.64930555555555558</v>
      </c>
      <c r="N3803" s="1">
        <v>0.65138888888888891</v>
      </c>
      <c r="O3803" s="1">
        <v>0</v>
      </c>
      <c r="P3803" s="1">
        <v>2.0833333333333333E-3</v>
      </c>
      <c r="Q3803" s="1">
        <v>2.0833333333333333E-3</v>
      </c>
      <c r="R3803" s="2">
        <v>4.5</v>
      </c>
      <c r="S3803" s="2">
        <v>4.5</v>
      </c>
      <c r="T3803" s="2">
        <v>0</v>
      </c>
      <c r="U3803">
        <v>1</v>
      </c>
      <c r="V3803">
        <v>12</v>
      </c>
      <c r="W3803">
        <v>0</v>
      </c>
    </row>
    <row r="3804" spans="1:23" x14ac:dyDescent="0.25">
      <c r="A3804" t="s">
        <v>45</v>
      </c>
      <c r="B3804" s="3">
        <v>45737</v>
      </c>
      <c r="C3804" s="3" t="str">
        <f>TEXT(Table1[[#This Row],[Date]],"ddd")</f>
        <v>Fri</v>
      </c>
      <c r="D3804" t="s">
        <v>2499</v>
      </c>
      <c r="E3804" s="1" t="s">
        <v>30</v>
      </c>
      <c r="F3804" s="1" t="s">
        <v>30</v>
      </c>
      <c r="G3804" s="1" t="str">
        <f>IFERROR(SUM(Table1[[#This Row],[Deactivate]]-Table1[[#This Row],[Activate]]),"")</f>
        <v/>
      </c>
      <c r="H3804" s="2" t="str">
        <f t="shared" si="59"/>
        <v/>
      </c>
      <c r="I3804" t="s">
        <v>29</v>
      </c>
      <c r="J3804" t="s">
        <v>66</v>
      </c>
      <c r="K3804">
        <v>0</v>
      </c>
      <c r="L3804">
        <v>0</v>
      </c>
      <c r="M3804" s="1">
        <v>0.3743055555555555</v>
      </c>
      <c r="N3804" s="1">
        <v>0.77916666666666667</v>
      </c>
      <c r="O3804" s="1">
        <v>6.0416666666666667E-2</v>
      </c>
      <c r="P3804" s="1">
        <v>0.40486111111111112</v>
      </c>
      <c r="Q3804" s="1">
        <v>0.46527777777777779</v>
      </c>
      <c r="R3804" s="2">
        <v>874.5</v>
      </c>
      <c r="S3804" s="2">
        <v>1005</v>
      </c>
      <c r="T3804" s="2">
        <v>130.5</v>
      </c>
      <c r="U3804">
        <v>1</v>
      </c>
      <c r="V3804">
        <v>12</v>
      </c>
      <c r="W3804">
        <v>0</v>
      </c>
    </row>
    <row r="3805" spans="1:23" x14ac:dyDescent="0.25">
      <c r="A3805" t="s">
        <v>45</v>
      </c>
      <c r="B3805" s="3">
        <v>45737</v>
      </c>
      <c r="C3805" s="3" t="str">
        <f>TEXT(Table1[[#This Row],[Date]],"ddd")</f>
        <v>Fri</v>
      </c>
      <c r="D3805" t="s">
        <v>2499</v>
      </c>
      <c r="E3805" s="1">
        <v>0.31410879629629629</v>
      </c>
      <c r="F3805" s="1">
        <v>0.85498842592592594</v>
      </c>
      <c r="G3805" s="1">
        <f>IFERROR(SUM(Table1[[#This Row],[Deactivate]]-Table1[[#This Row],[Activate]]),"")</f>
        <v>0.54087962962962965</v>
      </c>
      <c r="H3805" s="2">
        <f t="shared" si="59"/>
        <v>55</v>
      </c>
      <c r="I3805" t="s">
        <v>29</v>
      </c>
      <c r="J3805" t="s">
        <v>23</v>
      </c>
      <c r="K3805" t="s">
        <v>2820</v>
      </c>
      <c r="L3805">
        <v>0</v>
      </c>
      <c r="M3805" s="1">
        <v>0.8520833333333333</v>
      </c>
      <c r="N3805" s="1">
        <v>0.8520833333333333</v>
      </c>
      <c r="O3805" s="1">
        <v>0</v>
      </c>
      <c r="P3805" s="1">
        <v>0</v>
      </c>
      <c r="Q3805" s="1">
        <v>0</v>
      </c>
      <c r="R3805" s="2">
        <v>0</v>
      </c>
      <c r="S3805" s="2">
        <v>0</v>
      </c>
      <c r="T3805" s="2">
        <v>0</v>
      </c>
      <c r="U3805">
        <v>1</v>
      </c>
      <c r="V3805">
        <v>12</v>
      </c>
      <c r="W3805">
        <v>0</v>
      </c>
    </row>
    <row r="3806" spans="1:23" x14ac:dyDescent="0.25">
      <c r="A3806" t="s">
        <v>59</v>
      </c>
      <c r="B3806" s="3">
        <v>45737</v>
      </c>
      <c r="C3806" s="3" t="str">
        <f>TEXT(Table1[[#This Row],[Date]],"ddd")</f>
        <v>Fri</v>
      </c>
      <c r="D3806" t="s">
        <v>2499</v>
      </c>
      <c r="E3806" s="1" t="s">
        <v>30</v>
      </c>
      <c r="F3806" s="1" t="s">
        <v>30</v>
      </c>
      <c r="G3806" s="1" t="str">
        <f>IFERROR(SUM(Table1[[#This Row],[Deactivate]]-Table1[[#This Row],[Activate]]),"")</f>
        <v/>
      </c>
      <c r="H3806" s="2" t="str">
        <f t="shared" si="59"/>
        <v/>
      </c>
      <c r="I3806" t="s">
        <v>29</v>
      </c>
      <c r="J3806" t="s">
        <v>243</v>
      </c>
      <c r="K3806">
        <v>0</v>
      </c>
      <c r="L3806" t="s">
        <v>30</v>
      </c>
      <c r="M3806" s="1">
        <v>0.3840277777777778</v>
      </c>
      <c r="N3806" s="1">
        <v>0.43888888888888888</v>
      </c>
      <c r="O3806" s="1">
        <v>1.7361111111111112E-2</v>
      </c>
      <c r="P3806" s="1">
        <v>5.486111111111111E-2</v>
      </c>
      <c r="Q3806" s="1">
        <v>7.2222222222222215E-2</v>
      </c>
      <c r="R3806" s="2">
        <v>118.5</v>
      </c>
      <c r="S3806" s="2">
        <v>155.99999999999997</v>
      </c>
      <c r="T3806" s="2">
        <v>37.499999999999972</v>
      </c>
      <c r="U3806">
        <v>1</v>
      </c>
      <c r="V3806">
        <v>12</v>
      </c>
      <c r="W3806">
        <v>0</v>
      </c>
    </row>
    <row r="3807" spans="1:23" x14ac:dyDescent="0.25">
      <c r="A3807" t="s">
        <v>59</v>
      </c>
      <c r="B3807" s="3">
        <v>45737</v>
      </c>
      <c r="C3807" s="3" t="str">
        <f>TEXT(Table1[[#This Row],[Date]],"ddd")</f>
        <v>Fri</v>
      </c>
      <c r="D3807" t="s">
        <v>2499</v>
      </c>
      <c r="E3807" s="1">
        <v>0.35674768518518518</v>
      </c>
      <c r="F3807" s="1">
        <v>0.69967592592592598</v>
      </c>
      <c r="G3807" s="1">
        <f>IFERROR(SUM(Table1[[#This Row],[Deactivate]]-Table1[[#This Row],[Activate]]),"")</f>
        <v>0.3429282407407408</v>
      </c>
      <c r="H3807" s="2">
        <f t="shared" si="59"/>
        <v>0</v>
      </c>
      <c r="I3807" t="s">
        <v>29</v>
      </c>
      <c r="J3807" t="s">
        <v>243</v>
      </c>
      <c r="K3807">
        <v>0</v>
      </c>
      <c r="L3807" t="s">
        <v>30</v>
      </c>
      <c r="M3807" s="1">
        <v>0.55069444444444449</v>
      </c>
      <c r="N3807" s="1">
        <v>0.55069444444444449</v>
      </c>
      <c r="O3807" s="1">
        <v>2.8472222222222222E-2</v>
      </c>
      <c r="P3807" s="1">
        <v>0</v>
      </c>
      <c r="Q3807" s="1">
        <v>2.8472222222222222E-2</v>
      </c>
      <c r="R3807" s="2">
        <v>0</v>
      </c>
      <c r="S3807" s="2">
        <v>61.5</v>
      </c>
      <c r="T3807" s="2">
        <v>61.5</v>
      </c>
      <c r="U3807">
        <v>1</v>
      </c>
      <c r="V3807">
        <v>12</v>
      </c>
      <c r="W3807">
        <v>0</v>
      </c>
    </row>
    <row r="3808" spans="1:23" x14ac:dyDescent="0.25">
      <c r="A3808" t="s">
        <v>59</v>
      </c>
      <c r="B3808" s="3">
        <v>45737</v>
      </c>
      <c r="C3808" s="3" t="str">
        <f>TEXT(Table1[[#This Row],[Date]],"ddd")</f>
        <v>Fri</v>
      </c>
      <c r="D3808" t="s">
        <v>2499</v>
      </c>
      <c r="E3808" s="1" t="s">
        <v>30</v>
      </c>
      <c r="F3808" s="1" t="s">
        <v>30</v>
      </c>
      <c r="G3808" s="1" t="str">
        <f>IFERROR(SUM(Table1[[#This Row],[Deactivate]]-Table1[[#This Row],[Activate]]),"")</f>
        <v/>
      </c>
      <c r="H3808" s="2" t="str">
        <f t="shared" si="59"/>
        <v/>
      </c>
      <c r="I3808" t="s">
        <v>29</v>
      </c>
      <c r="J3808" t="s">
        <v>23</v>
      </c>
      <c r="K3808" t="s">
        <v>2821</v>
      </c>
      <c r="L3808">
        <v>0</v>
      </c>
      <c r="M3808" s="1">
        <v>0.55069444444444449</v>
      </c>
      <c r="N3808" s="1">
        <v>0.61944444444444446</v>
      </c>
      <c r="O3808" s="1">
        <v>0</v>
      </c>
      <c r="P3808" s="1">
        <v>6.8749999999999992E-2</v>
      </c>
      <c r="Q3808" s="1">
        <v>6.8749999999999992E-2</v>
      </c>
      <c r="R3808" s="2">
        <v>148.49999999999997</v>
      </c>
      <c r="S3808" s="2">
        <v>148.49999999999997</v>
      </c>
      <c r="T3808" s="2">
        <v>0</v>
      </c>
      <c r="U3808">
        <v>1</v>
      </c>
      <c r="V3808">
        <v>12</v>
      </c>
      <c r="W3808">
        <v>0</v>
      </c>
    </row>
    <row r="3809" spans="1:23" x14ac:dyDescent="0.25">
      <c r="A3809" t="s">
        <v>61</v>
      </c>
      <c r="B3809" s="3">
        <v>45737</v>
      </c>
      <c r="C3809" s="3" t="str">
        <f>TEXT(Table1[[#This Row],[Date]],"ddd")</f>
        <v>Fri</v>
      </c>
      <c r="D3809" t="s">
        <v>2499</v>
      </c>
      <c r="E3809" s="1" t="s">
        <v>30</v>
      </c>
      <c r="F3809" s="1" t="s">
        <v>30</v>
      </c>
      <c r="G3809" s="1" t="str">
        <f>IFERROR(SUM(Table1[[#This Row],[Deactivate]]-Table1[[#This Row],[Activate]]),"")</f>
        <v/>
      </c>
      <c r="H3809" s="2" t="str">
        <f t="shared" si="59"/>
        <v/>
      </c>
      <c r="I3809" t="s">
        <v>22</v>
      </c>
      <c r="J3809" t="s">
        <v>23</v>
      </c>
      <c r="K3809" t="s">
        <v>2822</v>
      </c>
      <c r="L3809">
        <v>0</v>
      </c>
      <c r="M3809" s="1">
        <v>0</v>
      </c>
      <c r="N3809" s="1">
        <v>0</v>
      </c>
      <c r="O3809" s="1">
        <v>0</v>
      </c>
      <c r="P3809" s="1">
        <v>2.0833333333333332E-2</v>
      </c>
      <c r="Q3809" s="1">
        <v>2.0833333333333332E-2</v>
      </c>
      <c r="R3809" s="2">
        <v>45</v>
      </c>
      <c r="S3809" s="2">
        <v>45</v>
      </c>
      <c r="T3809" s="2">
        <v>0</v>
      </c>
      <c r="U3809">
        <v>1</v>
      </c>
      <c r="V3809">
        <v>12</v>
      </c>
      <c r="W3809">
        <v>0</v>
      </c>
    </row>
    <row r="3810" spans="1:23" x14ac:dyDescent="0.25">
      <c r="A3810" t="s">
        <v>86</v>
      </c>
      <c r="B3810" s="3">
        <v>45737</v>
      </c>
      <c r="C3810" s="3" t="str">
        <f>TEXT(Table1[[#This Row],[Date]],"ddd")</f>
        <v>Fri</v>
      </c>
      <c r="D3810" t="s">
        <v>2499</v>
      </c>
      <c r="E3810" s="1" t="s">
        <v>30</v>
      </c>
      <c r="F3810" s="1" t="s">
        <v>30</v>
      </c>
      <c r="G3810" s="1" t="str">
        <f>IFERROR(SUM(Table1[[#This Row],[Deactivate]]-Table1[[#This Row],[Activate]]),"")</f>
        <v/>
      </c>
      <c r="H3810" s="2" t="str">
        <f t="shared" si="59"/>
        <v/>
      </c>
      <c r="I3810" t="s">
        <v>22</v>
      </c>
      <c r="J3810" t="s">
        <v>23</v>
      </c>
      <c r="K3810" t="s">
        <v>2823</v>
      </c>
      <c r="L3810">
        <v>0</v>
      </c>
      <c r="M3810" s="1">
        <v>0</v>
      </c>
      <c r="N3810" s="1">
        <v>0</v>
      </c>
      <c r="O3810" s="1">
        <v>0</v>
      </c>
      <c r="P3810" s="1">
        <v>2.0833333333333332E-2</v>
      </c>
      <c r="Q3810" s="1">
        <v>2.0833333333333332E-2</v>
      </c>
      <c r="R3810" s="2">
        <v>45</v>
      </c>
      <c r="S3810" s="2">
        <v>45</v>
      </c>
      <c r="T3810" s="2">
        <v>0</v>
      </c>
      <c r="U3810">
        <v>1</v>
      </c>
      <c r="V3810">
        <v>12</v>
      </c>
      <c r="W3810">
        <v>0</v>
      </c>
    </row>
    <row r="3811" spans="1:23" x14ac:dyDescent="0.25">
      <c r="A3811" t="s">
        <v>65</v>
      </c>
      <c r="B3811" s="3">
        <v>45737</v>
      </c>
      <c r="C3811" s="3" t="str">
        <f>TEXT(Table1[[#This Row],[Date]],"ddd")</f>
        <v>Fri</v>
      </c>
      <c r="D3811" t="s">
        <v>2499</v>
      </c>
      <c r="E3811" s="1" t="s">
        <v>30</v>
      </c>
      <c r="F3811" s="1" t="s">
        <v>30</v>
      </c>
      <c r="G3811" s="1" t="str">
        <f>IFERROR(SUM(Table1[[#This Row],[Deactivate]]-Table1[[#This Row],[Activate]]),"")</f>
        <v/>
      </c>
      <c r="H3811" s="2" t="str">
        <f t="shared" si="59"/>
        <v/>
      </c>
      <c r="I3811" t="s">
        <v>35</v>
      </c>
      <c r="J3811" t="s">
        <v>96</v>
      </c>
      <c r="K3811" t="s">
        <v>2824</v>
      </c>
      <c r="L3811">
        <v>0</v>
      </c>
      <c r="M3811" s="1">
        <v>0</v>
      </c>
      <c r="N3811" s="1">
        <v>0</v>
      </c>
      <c r="O3811" s="1">
        <v>0</v>
      </c>
      <c r="P3811" s="1">
        <v>0</v>
      </c>
      <c r="Q3811" s="1">
        <v>0</v>
      </c>
      <c r="R3811" s="2">
        <v>0</v>
      </c>
      <c r="S3811" s="2">
        <v>0</v>
      </c>
      <c r="T3811" s="2">
        <v>0</v>
      </c>
      <c r="U3811">
        <v>1</v>
      </c>
      <c r="V3811">
        <v>12</v>
      </c>
      <c r="W3811">
        <v>0</v>
      </c>
    </row>
    <row r="3812" spans="1:23" x14ac:dyDescent="0.25">
      <c r="A3812" t="s">
        <v>65</v>
      </c>
      <c r="B3812" s="3">
        <v>45737</v>
      </c>
      <c r="C3812" s="3" t="str">
        <f>TEXT(Table1[[#This Row],[Date]],"ddd")</f>
        <v>Fri</v>
      </c>
      <c r="D3812" t="s">
        <v>2499</v>
      </c>
      <c r="E3812" s="1">
        <v>0.29002314814814817</v>
      </c>
      <c r="F3812" s="1">
        <v>0.74925925925925929</v>
      </c>
      <c r="G3812" s="1">
        <f>IFERROR(SUM(Table1[[#This Row],[Deactivate]]-Table1[[#This Row],[Activate]]),"")</f>
        <v>0.45923611111111112</v>
      </c>
      <c r="H3812" s="2">
        <f t="shared" si="59"/>
        <v>11</v>
      </c>
      <c r="I3812" t="s">
        <v>29</v>
      </c>
      <c r="J3812" t="s">
        <v>26</v>
      </c>
      <c r="K3812">
        <v>0</v>
      </c>
      <c r="L3812">
        <v>0</v>
      </c>
      <c r="M3812" s="1">
        <v>0.34652777777777777</v>
      </c>
      <c r="N3812" s="1">
        <v>0.35972222222222222</v>
      </c>
      <c r="O3812" s="1">
        <v>6.9444444444444447E-4</v>
      </c>
      <c r="P3812" s="1">
        <v>1.3194444444444444E-2</v>
      </c>
      <c r="Q3812" s="1">
        <v>1.3888888888888888E-2</v>
      </c>
      <c r="R3812" s="2">
        <v>28.5</v>
      </c>
      <c r="S3812" s="2">
        <v>30</v>
      </c>
      <c r="T3812" s="2">
        <v>1.5</v>
      </c>
      <c r="U3812">
        <v>1</v>
      </c>
      <c r="V3812">
        <v>12</v>
      </c>
      <c r="W3812">
        <v>0</v>
      </c>
    </row>
    <row r="3813" spans="1:23" x14ac:dyDescent="0.25">
      <c r="A3813" t="s">
        <v>65</v>
      </c>
      <c r="B3813" s="3">
        <v>45737</v>
      </c>
      <c r="C3813" s="3" t="str">
        <f>TEXT(Table1[[#This Row],[Date]],"ddd")</f>
        <v>Fri</v>
      </c>
      <c r="D3813" t="s">
        <v>2499</v>
      </c>
      <c r="E3813" s="1" t="s">
        <v>30</v>
      </c>
      <c r="F3813" s="1" t="s">
        <v>30</v>
      </c>
      <c r="G3813" s="1" t="str">
        <f>IFERROR(SUM(Table1[[#This Row],[Deactivate]]-Table1[[#This Row],[Activate]]),"")</f>
        <v/>
      </c>
      <c r="H3813" s="2" t="str">
        <f t="shared" si="59"/>
        <v/>
      </c>
      <c r="I3813" t="s">
        <v>29</v>
      </c>
      <c r="J3813" t="s">
        <v>49</v>
      </c>
      <c r="K3813" t="s">
        <v>2825</v>
      </c>
      <c r="L3813">
        <v>0</v>
      </c>
      <c r="M3813" s="1">
        <v>0.38055555555555554</v>
      </c>
      <c r="N3813" s="1">
        <v>0.52083333333333337</v>
      </c>
      <c r="O3813" s="1">
        <v>2.0833333333333332E-2</v>
      </c>
      <c r="P3813" s="1">
        <v>0.14027777777777778</v>
      </c>
      <c r="Q3813" s="1">
        <v>0.16111111111111112</v>
      </c>
      <c r="R3813" s="2">
        <v>303</v>
      </c>
      <c r="S3813" s="2">
        <v>348.00000000000006</v>
      </c>
      <c r="T3813" s="2">
        <v>45.000000000000057</v>
      </c>
      <c r="U3813">
        <v>1</v>
      </c>
      <c r="V3813">
        <v>12</v>
      </c>
      <c r="W3813">
        <v>0</v>
      </c>
    </row>
    <row r="3814" spans="1:23" x14ac:dyDescent="0.25">
      <c r="A3814" t="s">
        <v>65</v>
      </c>
      <c r="B3814" s="3">
        <v>45737</v>
      </c>
      <c r="C3814" s="3" t="str">
        <f>TEXT(Table1[[#This Row],[Date]],"ddd")</f>
        <v>Fri</v>
      </c>
      <c r="D3814" t="s">
        <v>2499</v>
      </c>
      <c r="E3814" s="1" t="s">
        <v>30</v>
      </c>
      <c r="F3814" s="1" t="s">
        <v>30</v>
      </c>
      <c r="G3814" s="1" t="str">
        <f>IFERROR(SUM(Table1[[#This Row],[Deactivate]]-Table1[[#This Row],[Activate]]),"")</f>
        <v/>
      </c>
      <c r="H3814" s="2" t="str">
        <f t="shared" si="59"/>
        <v/>
      </c>
      <c r="I3814" t="s">
        <v>29</v>
      </c>
      <c r="J3814" t="s">
        <v>23</v>
      </c>
      <c r="K3814" t="s">
        <v>2826</v>
      </c>
      <c r="L3814">
        <v>0</v>
      </c>
      <c r="M3814" s="1">
        <v>0.58333333333333337</v>
      </c>
      <c r="N3814" s="1">
        <v>0.60902777777777783</v>
      </c>
      <c r="O3814" s="1">
        <v>0</v>
      </c>
      <c r="P3814" s="1">
        <v>2.5694444444444447E-2</v>
      </c>
      <c r="Q3814" s="1">
        <v>2.5694444444444447E-2</v>
      </c>
      <c r="R3814" s="2">
        <v>55.5</v>
      </c>
      <c r="S3814" s="2">
        <v>55.5</v>
      </c>
      <c r="T3814" s="2">
        <v>0</v>
      </c>
      <c r="U3814">
        <v>1</v>
      </c>
      <c r="V3814">
        <v>12</v>
      </c>
      <c r="W3814">
        <v>0</v>
      </c>
    </row>
    <row r="3815" spans="1:23" x14ac:dyDescent="0.25">
      <c r="A3815" t="s">
        <v>65</v>
      </c>
      <c r="B3815" s="3">
        <v>45737</v>
      </c>
      <c r="C3815" s="3" t="str">
        <f>TEXT(Table1[[#This Row],[Date]],"ddd")</f>
        <v>Fri</v>
      </c>
      <c r="D3815" t="s">
        <v>2499</v>
      </c>
      <c r="E3815" s="1" t="s">
        <v>30</v>
      </c>
      <c r="F3815" s="1" t="s">
        <v>30</v>
      </c>
      <c r="G3815" s="1" t="str">
        <f>IFERROR(SUM(Table1[[#This Row],[Deactivate]]-Table1[[#This Row],[Activate]]),"")</f>
        <v/>
      </c>
      <c r="H3815" s="2" t="str">
        <f t="shared" si="59"/>
        <v/>
      </c>
      <c r="I3815" t="s">
        <v>29</v>
      </c>
      <c r="J3815" t="s">
        <v>26</v>
      </c>
      <c r="K3815">
        <v>0</v>
      </c>
      <c r="L3815">
        <v>0</v>
      </c>
      <c r="M3815" s="1">
        <v>0.60902777777777783</v>
      </c>
      <c r="N3815" s="1">
        <v>0.67361111111111116</v>
      </c>
      <c r="O3815" s="1">
        <v>5.4166666666666669E-2</v>
      </c>
      <c r="P3815" s="1">
        <v>6.458333333333334E-2</v>
      </c>
      <c r="Q3815" s="1">
        <v>0.11875000000000001</v>
      </c>
      <c r="R3815" s="2">
        <v>139.50000000000003</v>
      </c>
      <c r="S3815" s="2">
        <v>256.5</v>
      </c>
      <c r="T3815" s="2">
        <v>116.99999999999997</v>
      </c>
      <c r="U3815">
        <v>1</v>
      </c>
      <c r="V3815">
        <v>12</v>
      </c>
      <c r="W3815">
        <v>0</v>
      </c>
    </row>
    <row r="3816" spans="1:23" x14ac:dyDescent="0.25">
      <c r="A3816" t="s">
        <v>65</v>
      </c>
      <c r="B3816" s="3">
        <v>45737</v>
      </c>
      <c r="C3816" s="3" t="str">
        <f>TEXT(Table1[[#This Row],[Date]],"ddd")</f>
        <v>Fri</v>
      </c>
      <c r="D3816" t="s">
        <v>2499</v>
      </c>
      <c r="E3816" s="1" t="s">
        <v>30</v>
      </c>
      <c r="F3816" s="1" t="s">
        <v>30</v>
      </c>
      <c r="G3816" s="1" t="str">
        <f>IFERROR(SUM(Table1[[#This Row],[Deactivate]]-Table1[[#This Row],[Activate]]),"")</f>
        <v/>
      </c>
      <c r="H3816" s="2" t="str">
        <f t="shared" si="59"/>
        <v/>
      </c>
      <c r="I3816" t="s">
        <v>29</v>
      </c>
      <c r="J3816" t="s">
        <v>26</v>
      </c>
      <c r="K3816">
        <v>0</v>
      </c>
      <c r="L3816">
        <v>0</v>
      </c>
      <c r="M3816" s="1">
        <v>0.68888888888888899</v>
      </c>
      <c r="N3816" s="1">
        <v>0.74861111111111101</v>
      </c>
      <c r="O3816" s="1">
        <v>1.5277777777777777E-2</v>
      </c>
      <c r="P3816" s="1">
        <v>5.9722222222222225E-2</v>
      </c>
      <c r="Q3816" s="1">
        <v>7.4999999999999997E-2</v>
      </c>
      <c r="R3816" s="2">
        <v>129</v>
      </c>
      <c r="S3816" s="2">
        <v>162</v>
      </c>
      <c r="T3816" s="2">
        <v>33</v>
      </c>
      <c r="U3816">
        <v>1</v>
      </c>
      <c r="V3816">
        <v>12</v>
      </c>
      <c r="W3816">
        <v>0</v>
      </c>
    </row>
    <row r="3817" spans="1:23" x14ac:dyDescent="0.25">
      <c r="A3817" t="s">
        <v>28</v>
      </c>
      <c r="B3817" s="3">
        <v>45738</v>
      </c>
      <c r="C3817" s="3" t="str">
        <f>TEXT(Table1[[#This Row],[Date]],"ddd")</f>
        <v>Sat</v>
      </c>
      <c r="D3817" t="s">
        <v>2499</v>
      </c>
      <c r="E3817" s="1" t="s">
        <v>30</v>
      </c>
      <c r="F3817" s="1" t="s">
        <v>30</v>
      </c>
      <c r="G3817" s="1" t="str">
        <f>IFERROR(SUM(Table1[[#This Row],[Deactivate]]-Table1[[#This Row],[Activate]]),"")</f>
        <v/>
      </c>
      <c r="H3817" s="2" t="str">
        <f t="shared" si="59"/>
        <v/>
      </c>
      <c r="I3817" t="s">
        <v>22</v>
      </c>
      <c r="J3817" t="s">
        <v>23</v>
      </c>
      <c r="K3817" t="s">
        <v>2827</v>
      </c>
      <c r="L3817">
        <v>0</v>
      </c>
      <c r="M3817" s="1">
        <v>0</v>
      </c>
      <c r="N3817" s="1">
        <v>0</v>
      </c>
      <c r="O3817" s="1">
        <v>0</v>
      </c>
      <c r="P3817" s="1">
        <v>2.0833333333333332E-2</v>
      </c>
      <c r="Q3817" s="1">
        <v>2.0833333333333332E-2</v>
      </c>
      <c r="R3817" s="2">
        <v>45</v>
      </c>
      <c r="S3817" s="2">
        <v>45</v>
      </c>
      <c r="T3817" s="2">
        <v>0</v>
      </c>
      <c r="U3817">
        <v>1</v>
      </c>
      <c r="V3817">
        <v>12</v>
      </c>
      <c r="W3817">
        <v>0</v>
      </c>
    </row>
    <row r="3818" spans="1:23" x14ac:dyDescent="0.25">
      <c r="A3818" t="s">
        <v>34</v>
      </c>
      <c r="B3818" s="3">
        <v>45738</v>
      </c>
      <c r="C3818" s="3" t="str">
        <f>TEXT(Table1[[#This Row],[Date]],"ddd")</f>
        <v>Sat</v>
      </c>
      <c r="D3818" t="s">
        <v>2499</v>
      </c>
      <c r="E3818" s="1" t="s">
        <v>30</v>
      </c>
      <c r="F3818" s="1" t="s">
        <v>30</v>
      </c>
      <c r="G3818" s="1" t="str">
        <f>IFERROR(SUM(Table1[[#This Row],[Deactivate]]-Table1[[#This Row],[Activate]]),"")</f>
        <v/>
      </c>
      <c r="H3818" s="2" t="str">
        <f t="shared" si="59"/>
        <v/>
      </c>
      <c r="I3818" t="s">
        <v>22</v>
      </c>
      <c r="J3818" t="s">
        <v>23</v>
      </c>
      <c r="K3818" t="s">
        <v>2828</v>
      </c>
      <c r="L3818">
        <v>0</v>
      </c>
      <c r="M3818" s="1">
        <v>0</v>
      </c>
      <c r="N3818" s="1">
        <v>0</v>
      </c>
      <c r="O3818" s="1">
        <v>0</v>
      </c>
      <c r="P3818" s="1">
        <v>2.0833333333333332E-2</v>
      </c>
      <c r="Q3818" s="1">
        <v>2.0833333333333332E-2</v>
      </c>
      <c r="R3818" s="2">
        <v>45</v>
      </c>
      <c r="S3818" s="2">
        <v>45</v>
      </c>
      <c r="T3818" s="2">
        <v>0</v>
      </c>
      <c r="U3818">
        <v>1</v>
      </c>
      <c r="V3818">
        <v>12</v>
      </c>
      <c r="W3818">
        <v>0</v>
      </c>
    </row>
    <row r="3819" spans="1:23" x14ac:dyDescent="0.25">
      <c r="A3819" t="s">
        <v>86</v>
      </c>
      <c r="B3819" s="3">
        <v>45738</v>
      </c>
      <c r="C3819" s="3" t="str">
        <f>TEXT(Table1[[#This Row],[Date]],"ddd")</f>
        <v>Sat</v>
      </c>
      <c r="D3819" t="s">
        <v>2499</v>
      </c>
      <c r="E3819" s="1" t="s">
        <v>30</v>
      </c>
      <c r="F3819" s="1" t="s">
        <v>30</v>
      </c>
      <c r="G3819" s="1" t="str">
        <f>IFERROR(SUM(Table1[[#This Row],[Deactivate]]-Table1[[#This Row],[Activate]]),"")</f>
        <v/>
      </c>
      <c r="H3819" s="2" t="str">
        <f t="shared" si="59"/>
        <v/>
      </c>
      <c r="I3819" t="s">
        <v>22</v>
      </c>
      <c r="J3819" t="s">
        <v>23</v>
      </c>
      <c r="K3819" t="s">
        <v>2829</v>
      </c>
      <c r="L3819">
        <v>0</v>
      </c>
      <c r="M3819" s="1">
        <v>0</v>
      </c>
      <c r="N3819" s="1">
        <v>0</v>
      </c>
      <c r="O3819" s="1">
        <v>0</v>
      </c>
      <c r="P3819" s="1">
        <v>2.0833333333333332E-2</v>
      </c>
      <c r="Q3819" s="1">
        <v>2.0833333333333332E-2</v>
      </c>
      <c r="R3819" s="2">
        <v>45</v>
      </c>
      <c r="S3819" s="2">
        <v>45</v>
      </c>
      <c r="T3819" s="2">
        <v>0</v>
      </c>
      <c r="U3819">
        <v>1</v>
      </c>
      <c r="V3819">
        <v>12</v>
      </c>
      <c r="W3819">
        <v>0</v>
      </c>
    </row>
    <row r="3820" spans="1:23" x14ac:dyDescent="0.25">
      <c r="A3820" t="s">
        <v>34</v>
      </c>
      <c r="B3820" s="3">
        <v>45739</v>
      </c>
      <c r="C3820" s="3" t="str">
        <f>TEXT(Table1[[#This Row],[Date]],"ddd")</f>
        <v>Sun</v>
      </c>
      <c r="D3820" t="s">
        <v>2499</v>
      </c>
      <c r="E3820" s="1">
        <v>0.36287037037037034</v>
      </c>
      <c r="F3820" s="1">
        <v>0.77587962962962964</v>
      </c>
      <c r="G3820" s="1">
        <f>IFERROR(SUM(Table1[[#This Row],[Deactivate]]-Table1[[#This Row],[Activate]]),"")</f>
        <v>0.4130092592592593</v>
      </c>
      <c r="H3820" s="2">
        <f t="shared" si="59"/>
        <v>0</v>
      </c>
      <c r="I3820" t="s">
        <v>22</v>
      </c>
      <c r="J3820" t="s">
        <v>23</v>
      </c>
      <c r="K3820" t="s">
        <v>2830</v>
      </c>
      <c r="L3820">
        <v>0</v>
      </c>
      <c r="M3820" s="1">
        <v>0</v>
      </c>
      <c r="N3820" s="1">
        <v>0</v>
      </c>
      <c r="O3820" s="1">
        <v>0</v>
      </c>
      <c r="P3820" s="1">
        <v>2.0833333333333332E-2</v>
      </c>
      <c r="Q3820" s="1">
        <v>2.0833333333333332E-2</v>
      </c>
      <c r="R3820" s="2">
        <v>45</v>
      </c>
      <c r="S3820" s="2">
        <v>45</v>
      </c>
      <c r="T3820" s="2">
        <v>0</v>
      </c>
      <c r="U3820">
        <v>1</v>
      </c>
      <c r="V3820">
        <v>12</v>
      </c>
      <c r="W3820">
        <v>0</v>
      </c>
    </row>
    <row r="3821" spans="1:23" x14ac:dyDescent="0.25">
      <c r="A3821" t="s">
        <v>63</v>
      </c>
      <c r="B3821" s="3">
        <v>45739</v>
      </c>
      <c r="C3821" s="3" t="str">
        <f>TEXT(Table1[[#This Row],[Date]],"ddd")</f>
        <v>Sun</v>
      </c>
      <c r="D3821" t="s">
        <v>2499</v>
      </c>
      <c r="E3821" s="1" t="s">
        <v>30</v>
      </c>
      <c r="F3821" s="1" t="s">
        <v>30</v>
      </c>
      <c r="G3821" s="1" t="str">
        <f>IFERROR(SUM(Table1[[#This Row],[Deactivate]]-Table1[[#This Row],[Activate]]),"")</f>
        <v/>
      </c>
      <c r="H3821" s="2" t="str">
        <f t="shared" si="59"/>
        <v/>
      </c>
      <c r="I3821" t="s">
        <v>22</v>
      </c>
      <c r="J3821" t="s">
        <v>23</v>
      </c>
      <c r="K3821" t="s">
        <v>2831</v>
      </c>
      <c r="L3821">
        <v>0</v>
      </c>
      <c r="M3821" s="1">
        <v>0</v>
      </c>
      <c r="N3821" s="1">
        <v>0</v>
      </c>
      <c r="O3821" s="1">
        <v>0</v>
      </c>
      <c r="P3821" s="1">
        <v>2.0833333333333332E-2</v>
      </c>
      <c r="Q3821" s="1">
        <v>2.0833333333333332E-2</v>
      </c>
      <c r="R3821" s="2">
        <v>45</v>
      </c>
      <c r="S3821" s="2">
        <v>45</v>
      </c>
      <c r="T3821" s="2">
        <v>0</v>
      </c>
      <c r="U3821">
        <v>1</v>
      </c>
      <c r="V3821">
        <v>12</v>
      </c>
      <c r="W3821">
        <v>0</v>
      </c>
    </row>
    <row r="3822" spans="1:23" x14ac:dyDescent="0.25">
      <c r="A3822" t="s">
        <v>86</v>
      </c>
      <c r="B3822" s="3">
        <v>45739</v>
      </c>
      <c r="C3822" s="3" t="str">
        <f>TEXT(Table1[[#This Row],[Date]],"ddd")</f>
        <v>Sun</v>
      </c>
      <c r="D3822" t="s">
        <v>2499</v>
      </c>
      <c r="E3822" s="1" t="s">
        <v>30</v>
      </c>
      <c r="F3822" s="1" t="s">
        <v>30</v>
      </c>
      <c r="G3822" s="1" t="str">
        <f>IFERROR(SUM(Table1[[#This Row],[Deactivate]]-Table1[[#This Row],[Activate]]),"")</f>
        <v/>
      </c>
      <c r="H3822" s="2" t="str">
        <f t="shared" si="59"/>
        <v/>
      </c>
      <c r="I3822" t="s">
        <v>22</v>
      </c>
      <c r="J3822" t="s">
        <v>23</v>
      </c>
      <c r="K3822" t="s">
        <v>2832</v>
      </c>
      <c r="L3822">
        <v>0</v>
      </c>
      <c r="M3822" s="1">
        <v>0</v>
      </c>
      <c r="N3822" s="1">
        <v>0</v>
      </c>
      <c r="O3822" s="1">
        <v>0</v>
      </c>
      <c r="P3822" s="1">
        <v>2.0833333333333332E-2</v>
      </c>
      <c r="Q3822" s="1">
        <v>2.0833333333333332E-2</v>
      </c>
      <c r="R3822" s="2">
        <v>45</v>
      </c>
      <c r="S3822" s="2">
        <v>45</v>
      </c>
      <c r="T3822" s="2">
        <v>0</v>
      </c>
      <c r="U3822">
        <v>1</v>
      </c>
      <c r="V3822">
        <v>12</v>
      </c>
      <c r="W3822">
        <v>0</v>
      </c>
    </row>
    <row r="3823" spans="1:23" x14ac:dyDescent="0.25">
      <c r="A3823" t="s">
        <v>20</v>
      </c>
      <c r="B3823" s="3">
        <v>45740</v>
      </c>
      <c r="C3823" s="3" t="str">
        <f>TEXT(Table1[[#This Row],[Date]],"ddd")</f>
        <v>Mon</v>
      </c>
      <c r="D3823" t="s">
        <v>2499</v>
      </c>
      <c r="E3823" s="1">
        <v>0.27027777777777778</v>
      </c>
      <c r="F3823" s="1">
        <v>0.80625000000000002</v>
      </c>
      <c r="G3823" s="1">
        <f>IFERROR(SUM(Table1[[#This Row],[Deactivate]]-Table1[[#This Row],[Activate]]),"")</f>
        <v>0.53597222222222229</v>
      </c>
      <c r="H3823" s="2">
        <f t="shared" si="59"/>
        <v>49.5</v>
      </c>
      <c r="I3823" t="s">
        <v>35</v>
      </c>
      <c r="J3823" t="s">
        <v>66</v>
      </c>
      <c r="K3823">
        <v>0</v>
      </c>
      <c r="L3823">
        <v>0</v>
      </c>
      <c r="M3823" s="1">
        <v>0</v>
      </c>
      <c r="N3823" s="1">
        <v>0</v>
      </c>
      <c r="O3823" s="1">
        <v>0</v>
      </c>
      <c r="P3823" s="1">
        <v>0</v>
      </c>
      <c r="Q3823" s="1">
        <v>0</v>
      </c>
      <c r="R3823" s="2">
        <v>0</v>
      </c>
      <c r="S3823" s="2">
        <v>0</v>
      </c>
      <c r="T3823" s="2">
        <v>0</v>
      </c>
      <c r="U3823">
        <v>1</v>
      </c>
      <c r="V3823">
        <v>12</v>
      </c>
      <c r="W3823">
        <v>0</v>
      </c>
    </row>
    <row r="3824" spans="1:23" x14ac:dyDescent="0.25">
      <c r="A3824" t="s">
        <v>20</v>
      </c>
      <c r="B3824" s="3">
        <v>45740</v>
      </c>
      <c r="C3824" s="3" t="str">
        <f>TEXT(Table1[[#This Row],[Date]],"ddd")</f>
        <v>Mon</v>
      </c>
      <c r="D3824" t="s">
        <v>2499</v>
      </c>
      <c r="E3824" s="1">
        <v>0.46692129629629631</v>
      </c>
      <c r="F3824" s="1">
        <v>0.99035879629629631</v>
      </c>
      <c r="G3824" s="1">
        <f>IFERROR(SUM(Table1[[#This Row],[Deactivate]]-Table1[[#This Row],[Activate]]),"")</f>
        <v>0.5234375</v>
      </c>
      <c r="H3824" s="2">
        <f t="shared" si="59"/>
        <v>44</v>
      </c>
      <c r="I3824" t="s">
        <v>35</v>
      </c>
      <c r="J3824" t="s">
        <v>66</v>
      </c>
      <c r="K3824">
        <v>0</v>
      </c>
      <c r="L3824">
        <v>0</v>
      </c>
      <c r="M3824" s="1">
        <v>0</v>
      </c>
      <c r="N3824" s="1">
        <v>0</v>
      </c>
      <c r="O3824" s="1">
        <v>0</v>
      </c>
      <c r="P3824" s="1">
        <v>0</v>
      </c>
      <c r="Q3824" s="1">
        <v>0</v>
      </c>
      <c r="R3824" s="2">
        <v>0</v>
      </c>
      <c r="S3824" s="2">
        <v>0</v>
      </c>
      <c r="T3824" s="2">
        <v>0</v>
      </c>
      <c r="U3824">
        <v>1</v>
      </c>
      <c r="V3824">
        <v>12</v>
      </c>
      <c r="W3824">
        <v>0</v>
      </c>
    </row>
    <row r="3825" spans="1:23" x14ac:dyDescent="0.25">
      <c r="A3825" t="s">
        <v>20</v>
      </c>
      <c r="B3825" s="3">
        <v>45740</v>
      </c>
      <c r="C3825" s="3" t="str">
        <f>TEXT(Table1[[#This Row],[Date]],"ddd")</f>
        <v>Mon</v>
      </c>
      <c r="D3825" t="s">
        <v>2499</v>
      </c>
      <c r="E3825" s="1" t="s">
        <v>30</v>
      </c>
      <c r="F3825" s="1" t="s">
        <v>30</v>
      </c>
      <c r="G3825" s="1" t="str">
        <f>IFERROR(SUM(Table1[[#This Row],[Deactivate]]-Table1[[#This Row],[Activate]]),"")</f>
        <v/>
      </c>
      <c r="H3825" s="2" t="str">
        <f t="shared" si="59"/>
        <v/>
      </c>
      <c r="I3825" t="s">
        <v>29</v>
      </c>
      <c r="J3825" t="s">
        <v>26</v>
      </c>
      <c r="K3825">
        <v>0</v>
      </c>
      <c r="L3825" t="s">
        <v>2833</v>
      </c>
      <c r="M3825" s="1">
        <v>0.7104166666666667</v>
      </c>
      <c r="N3825" s="1">
        <v>0.98958333333333337</v>
      </c>
      <c r="O3825" s="1">
        <v>4.9305555555555554E-2</v>
      </c>
      <c r="P3825" s="1">
        <v>0.27916666666666667</v>
      </c>
      <c r="Q3825" s="1">
        <v>0.32847222222222222</v>
      </c>
      <c r="R3825" s="2">
        <v>603</v>
      </c>
      <c r="S3825" s="2">
        <v>709.5</v>
      </c>
      <c r="T3825" s="2">
        <v>106.5</v>
      </c>
      <c r="U3825">
        <v>1</v>
      </c>
      <c r="V3825">
        <v>12</v>
      </c>
      <c r="W3825">
        <v>0</v>
      </c>
    </row>
    <row r="3826" spans="1:23" x14ac:dyDescent="0.25">
      <c r="A3826" t="s">
        <v>20</v>
      </c>
      <c r="B3826" s="3">
        <v>45740</v>
      </c>
      <c r="C3826" s="3" t="str">
        <f>TEXT(Table1[[#This Row],[Date]],"ddd")</f>
        <v>Mon</v>
      </c>
      <c r="D3826" t="s">
        <v>2499</v>
      </c>
      <c r="E3826" s="1" t="s">
        <v>30</v>
      </c>
      <c r="F3826" s="1" t="s">
        <v>30</v>
      </c>
      <c r="G3826" s="1" t="str">
        <f>IFERROR(SUM(Table1[[#This Row],[Deactivate]]-Table1[[#This Row],[Activate]]),"")</f>
        <v/>
      </c>
      <c r="H3826" s="2" t="str">
        <f t="shared" si="59"/>
        <v/>
      </c>
      <c r="I3826" t="s">
        <v>29</v>
      </c>
      <c r="J3826" t="s">
        <v>23</v>
      </c>
      <c r="K3826" t="s">
        <v>2834</v>
      </c>
      <c r="L3826">
        <v>0</v>
      </c>
      <c r="M3826" s="1">
        <v>0.98958333333333337</v>
      </c>
      <c r="N3826" s="1">
        <v>0.98958333333333337</v>
      </c>
      <c r="O3826" s="1">
        <v>0</v>
      </c>
      <c r="P3826" s="1">
        <v>0</v>
      </c>
      <c r="Q3826" s="1">
        <v>0</v>
      </c>
      <c r="R3826" s="2">
        <v>0</v>
      </c>
      <c r="S3826" s="2">
        <v>0</v>
      </c>
      <c r="T3826" s="2">
        <v>0</v>
      </c>
      <c r="U3826">
        <v>1</v>
      </c>
      <c r="V3826">
        <v>12</v>
      </c>
      <c r="W3826">
        <v>0</v>
      </c>
    </row>
    <row r="3827" spans="1:23" x14ac:dyDescent="0.25">
      <c r="A3827" t="s">
        <v>28</v>
      </c>
      <c r="B3827" s="3">
        <v>45740</v>
      </c>
      <c r="C3827" s="3" t="str">
        <f>TEXT(Table1[[#This Row],[Date]],"ddd")</f>
        <v>Mon</v>
      </c>
      <c r="D3827" t="s">
        <v>2499</v>
      </c>
      <c r="E3827" s="1" t="s">
        <v>30</v>
      </c>
      <c r="F3827" s="1" t="s">
        <v>30</v>
      </c>
      <c r="G3827" s="1" t="str">
        <f>IFERROR(SUM(Table1[[#This Row],[Deactivate]]-Table1[[#This Row],[Activate]]),"")</f>
        <v/>
      </c>
      <c r="H3827" s="2" t="str">
        <f t="shared" si="59"/>
        <v/>
      </c>
      <c r="I3827" t="s">
        <v>29</v>
      </c>
      <c r="J3827" t="s">
        <v>49</v>
      </c>
      <c r="K3827" t="s">
        <v>2835</v>
      </c>
      <c r="L3827">
        <v>0</v>
      </c>
      <c r="M3827" s="1">
        <v>0.38263888888888892</v>
      </c>
      <c r="N3827" s="1">
        <v>0.49791666666666662</v>
      </c>
      <c r="O3827" s="1">
        <v>4.7916666666666663E-2</v>
      </c>
      <c r="P3827" s="1">
        <v>0.11527777777777777</v>
      </c>
      <c r="Q3827" s="1">
        <v>0.16319444444444442</v>
      </c>
      <c r="R3827" s="2">
        <v>249</v>
      </c>
      <c r="S3827" s="2">
        <v>352.49999999999994</v>
      </c>
      <c r="T3827" s="2">
        <v>103.49999999999994</v>
      </c>
      <c r="U3827">
        <v>1</v>
      </c>
      <c r="V3827">
        <v>12</v>
      </c>
      <c r="W3827">
        <v>0</v>
      </c>
    </row>
    <row r="3828" spans="1:23" x14ac:dyDescent="0.25">
      <c r="A3828" t="s">
        <v>28</v>
      </c>
      <c r="B3828" s="3">
        <v>45740</v>
      </c>
      <c r="C3828" s="3" t="str">
        <f>TEXT(Table1[[#This Row],[Date]],"ddd")</f>
        <v>Mon</v>
      </c>
      <c r="D3828" t="s">
        <v>2499</v>
      </c>
      <c r="E3828" s="1">
        <v>0.33524305555555556</v>
      </c>
      <c r="F3828" s="1" t="s">
        <v>30</v>
      </c>
      <c r="G3828" s="1" t="str">
        <f>IFERROR(SUM(Table1[[#This Row],[Deactivate]]-Table1[[#This Row],[Activate]]),"")</f>
        <v/>
      </c>
      <c r="H3828" s="2" t="str">
        <f t="shared" si="59"/>
        <v/>
      </c>
      <c r="I3828" t="s">
        <v>29</v>
      </c>
      <c r="J3828" t="s">
        <v>26</v>
      </c>
      <c r="K3828">
        <v>0</v>
      </c>
      <c r="L3828" t="s">
        <v>2836</v>
      </c>
      <c r="M3828" s="1">
        <v>0.59652777777777777</v>
      </c>
      <c r="N3828" s="1">
        <v>0.6875</v>
      </c>
      <c r="O3828" s="1">
        <v>3.8194444444444441E-2</v>
      </c>
      <c r="P3828" s="1">
        <v>9.0972222222222218E-2</v>
      </c>
      <c r="Q3828" s="1">
        <v>0.12916666666666665</v>
      </c>
      <c r="R3828" s="2">
        <v>196.5</v>
      </c>
      <c r="S3828" s="2">
        <v>278.99999999999994</v>
      </c>
      <c r="T3828" s="2">
        <v>82.499999999999943</v>
      </c>
      <c r="U3828">
        <v>1</v>
      </c>
      <c r="V3828">
        <v>12</v>
      </c>
      <c r="W3828">
        <v>0</v>
      </c>
    </row>
    <row r="3829" spans="1:23" x14ac:dyDescent="0.25">
      <c r="A3829" t="s">
        <v>34</v>
      </c>
      <c r="B3829" s="3">
        <v>45740</v>
      </c>
      <c r="C3829" s="3" t="str">
        <f>TEXT(Table1[[#This Row],[Date]],"ddd")</f>
        <v>Mon</v>
      </c>
      <c r="D3829" t="s">
        <v>2499</v>
      </c>
      <c r="E3829" s="1" t="s">
        <v>30</v>
      </c>
      <c r="F3829" s="1" t="s">
        <v>30</v>
      </c>
      <c r="G3829" s="1" t="str">
        <f>IFERROR(SUM(Table1[[#This Row],[Deactivate]]-Table1[[#This Row],[Activate]]),"")</f>
        <v/>
      </c>
      <c r="H3829" s="2" t="str">
        <f t="shared" si="59"/>
        <v/>
      </c>
      <c r="I3829" t="s">
        <v>35</v>
      </c>
      <c r="J3829" t="s">
        <v>243</v>
      </c>
      <c r="K3829">
        <v>0</v>
      </c>
      <c r="L3829" t="s">
        <v>2837</v>
      </c>
      <c r="M3829" s="1">
        <v>0</v>
      </c>
      <c r="N3829" s="1">
        <v>0</v>
      </c>
      <c r="O3829" s="1">
        <v>0</v>
      </c>
      <c r="P3829" s="1">
        <v>0</v>
      </c>
      <c r="Q3829" s="1">
        <v>0</v>
      </c>
      <c r="R3829" s="2">
        <v>0</v>
      </c>
      <c r="S3829" s="2">
        <v>0</v>
      </c>
      <c r="T3829" s="2">
        <v>0</v>
      </c>
      <c r="U3829">
        <v>1</v>
      </c>
      <c r="V3829">
        <v>12</v>
      </c>
      <c r="W3829">
        <v>0</v>
      </c>
    </row>
    <row r="3830" spans="1:23" x14ac:dyDescent="0.25">
      <c r="A3830" t="s">
        <v>34</v>
      </c>
      <c r="B3830" s="3">
        <v>45740</v>
      </c>
      <c r="C3830" s="3" t="str">
        <f>TEXT(Table1[[#This Row],[Date]],"ddd")</f>
        <v>Mon</v>
      </c>
      <c r="D3830" t="s">
        <v>2499</v>
      </c>
      <c r="E3830" s="1">
        <v>0.28972222222222221</v>
      </c>
      <c r="F3830" s="1">
        <v>0.68995370370370368</v>
      </c>
      <c r="G3830" s="1">
        <f>IFERROR(SUM(Table1[[#This Row],[Deactivate]]-Table1[[#This Row],[Activate]]),"")</f>
        <v>0.40023148148148147</v>
      </c>
      <c r="H3830" s="2">
        <f t="shared" si="59"/>
        <v>0</v>
      </c>
      <c r="I3830" t="s">
        <v>35</v>
      </c>
      <c r="J3830" t="s">
        <v>243</v>
      </c>
      <c r="K3830">
        <v>0</v>
      </c>
      <c r="L3830" t="s">
        <v>2838</v>
      </c>
      <c r="M3830" s="1">
        <v>0</v>
      </c>
      <c r="N3830" s="1">
        <v>0</v>
      </c>
      <c r="O3830" s="1">
        <v>0</v>
      </c>
      <c r="P3830" s="1">
        <v>0</v>
      </c>
      <c r="Q3830" s="1">
        <v>0</v>
      </c>
      <c r="R3830" s="2">
        <v>0</v>
      </c>
      <c r="S3830" s="2">
        <v>0</v>
      </c>
      <c r="T3830" s="2">
        <v>0</v>
      </c>
      <c r="U3830">
        <v>1</v>
      </c>
      <c r="V3830">
        <v>12</v>
      </c>
      <c r="W3830">
        <v>0</v>
      </c>
    </row>
    <row r="3831" spans="1:23" x14ac:dyDescent="0.25">
      <c r="A3831" t="s">
        <v>34</v>
      </c>
      <c r="B3831" s="3">
        <v>45740</v>
      </c>
      <c r="C3831" s="3" t="str">
        <f>TEXT(Table1[[#This Row],[Date]],"ddd")</f>
        <v>Mon</v>
      </c>
      <c r="D3831" t="s">
        <v>2499</v>
      </c>
      <c r="E3831" s="1" t="s">
        <v>30</v>
      </c>
      <c r="F3831" s="1" t="s">
        <v>30</v>
      </c>
      <c r="G3831" s="1" t="str">
        <f>IFERROR(SUM(Table1[[#This Row],[Deactivate]]-Table1[[#This Row],[Activate]]),"")</f>
        <v/>
      </c>
      <c r="H3831" s="2" t="str">
        <f t="shared" si="59"/>
        <v/>
      </c>
      <c r="I3831" t="s">
        <v>29</v>
      </c>
      <c r="J3831" t="s">
        <v>53</v>
      </c>
      <c r="K3831" t="s">
        <v>2839</v>
      </c>
      <c r="L3831">
        <v>0</v>
      </c>
      <c r="M3831" s="1">
        <v>0.3</v>
      </c>
      <c r="N3831" s="1">
        <v>0.31041666666666667</v>
      </c>
      <c r="O3831" s="1">
        <v>9.0277777777777787E-3</v>
      </c>
      <c r="P3831" s="1">
        <v>1.0416666666666666E-2</v>
      </c>
      <c r="Q3831" s="1">
        <v>1.9444444444444445E-2</v>
      </c>
      <c r="R3831" s="2">
        <v>22.5</v>
      </c>
      <c r="S3831" s="2">
        <v>42</v>
      </c>
      <c r="T3831" s="2">
        <v>19.5</v>
      </c>
      <c r="U3831">
        <v>1</v>
      </c>
      <c r="V3831">
        <v>12</v>
      </c>
      <c r="W3831">
        <v>0</v>
      </c>
    </row>
    <row r="3832" spans="1:23" x14ac:dyDescent="0.25">
      <c r="A3832" t="s">
        <v>34</v>
      </c>
      <c r="B3832" s="3">
        <v>45740</v>
      </c>
      <c r="C3832" s="3" t="str">
        <f>TEXT(Table1[[#This Row],[Date]],"ddd")</f>
        <v>Mon</v>
      </c>
      <c r="D3832" t="s">
        <v>2499</v>
      </c>
      <c r="E3832" s="1" t="s">
        <v>30</v>
      </c>
      <c r="F3832" s="1" t="s">
        <v>30</v>
      </c>
      <c r="G3832" s="1" t="str">
        <f>IFERROR(SUM(Table1[[#This Row],[Deactivate]]-Table1[[#This Row],[Activate]]),"")</f>
        <v/>
      </c>
      <c r="H3832" s="2" t="str">
        <f t="shared" si="59"/>
        <v/>
      </c>
      <c r="I3832" t="s">
        <v>38</v>
      </c>
      <c r="J3832" t="s">
        <v>49</v>
      </c>
      <c r="K3832" t="s">
        <v>2840</v>
      </c>
      <c r="L3832">
        <v>0</v>
      </c>
      <c r="M3832" s="1">
        <v>0.37013888888888885</v>
      </c>
      <c r="N3832" s="1">
        <v>0.57222222222222219</v>
      </c>
      <c r="O3832" s="1">
        <v>5.9722222222222225E-2</v>
      </c>
      <c r="P3832" s="1">
        <v>0.20208333333333331</v>
      </c>
      <c r="Q3832" s="1">
        <v>0.26180555555555551</v>
      </c>
      <c r="R3832" s="2">
        <v>436.49999999999989</v>
      </c>
      <c r="S3832" s="2">
        <v>565.49999999999989</v>
      </c>
      <c r="T3832" s="2">
        <v>129</v>
      </c>
      <c r="U3832">
        <v>1</v>
      </c>
      <c r="V3832">
        <v>12</v>
      </c>
      <c r="W3832">
        <v>0</v>
      </c>
    </row>
    <row r="3833" spans="1:23" x14ac:dyDescent="0.25">
      <c r="A3833" t="s">
        <v>34</v>
      </c>
      <c r="B3833" s="3">
        <v>45740</v>
      </c>
      <c r="C3833" s="3" t="str">
        <f>TEXT(Table1[[#This Row],[Date]],"ddd")</f>
        <v>Mon</v>
      </c>
      <c r="D3833" t="s">
        <v>2499</v>
      </c>
      <c r="E3833" s="1" t="s">
        <v>30</v>
      </c>
      <c r="F3833" s="1" t="s">
        <v>30</v>
      </c>
      <c r="G3833" s="1" t="str">
        <f>IFERROR(SUM(Table1[[#This Row],[Deactivate]]-Table1[[#This Row],[Activate]]),"")</f>
        <v/>
      </c>
      <c r="H3833" s="2" t="str">
        <f t="shared" si="59"/>
        <v/>
      </c>
      <c r="I3833" t="s">
        <v>29</v>
      </c>
      <c r="J3833" t="s">
        <v>23</v>
      </c>
      <c r="K3833" t="s">
        <v>2841</v>
      </c>
      <c r="L3833">
        <v>0</v>
      </c>
      <c r="M3833" s="1">
        <v>0.57222222222222219</v>
      </c>
      <c r="N3833" s="1">
        <v>0.59166666666666667</v>
      </c>
      <c r="O3833" s="1">
        <v>0</v>
      </c>
      <c r="P3833" s="1">
        <v>1.9444444444444445E-2</v>
      </c>
      <c r="Q3833" s="1">
        <v>1.9444444444444445E-2</v>
      </c>
      <c r="R3833" s="2">
        <v>42</v>
      </c>
      <c r="S3833" s="2">
        <v>42</v>
      </c>
      <c r="T3833" s="2">
        <v>0</v>
      </c>
      <c r="U3833">
        <v>1</v>
      </c>
      <c r="V3833">
        <v>12</v>
      </c>
      <c r="W3833">
        <v>0</v>
      </c>
    </row>
    <row r="3834" spans="1:23" x14ac:dyDescent="0.25">
      <c r="A3834" t="s">
        <v>34</v>
      </c>
      <c r="B3834" s="3">
        <v>45740</v>
      </c>
      <c r="C3834" s="3" t="str">
        <f>TEXT(Table1[[#This Row],[Date]],"ddd")</f>
        <v>Mon</v>
      </c>
      <c r="D3834" t="s">
        <v>2499</v>
      </c>
      <c r="E3834" s="1" t="s">
        <v>30</v>
      </c>
      <c r="F3834" s="1" t="s">
        <v>30</v>
      </c>
      <c r="G3834" s="1" t="str">
        <f>IFERROR(SUM(Table1[[#This Row],[Deactivate]]-Table1[[#This Row],[Activate]]),"")</f>
        <v/>
      </c>
      <c r="H3834" s="2" t="str">
        <f t="shared" si="59"/>
        <v/>
      </c>
      <c r="I3834" t="s">
        <v>29</v>
      </c>
      <c r="J3834" t="s">
        <v>49</v>
      </c>
      <c r="K3834" t="s">
        <v>2840</v>
      </c>
      <c r="L3834">
        <v>0</v>
      </c>
      <c r="M3834" s="1">
        <v>0.59236111111111112</v>
      </c>
      <c r="N3834" s="1">
        <v>0.61527777777777781</v>
      </c>
      <c r="O3834" s="1">
        <v>6.9444444444444447E-4</v>
      </c>
      <c r="P3834" s="1">
        <v>2.2916666666666669E-2</v>
      </c>
      <c r="Q3834" s="1">
        <v>2.3611111111111114E-2</v>
      </c>
      <c r="R3834" s="2">
        <v>49.5</v>
      </c>
      <c r="S3834" s="2">
        <v>51.000000000000014</v>
      </c>
      <c r="T3834" s="2">
        <v>1.5000000000000142</v>
      </c>
      <c r="U3834">
        <v>1</v>
      </c>
      <c r="V3834">
        <v>12</v>
      </c>
      <c r="W3834">
        <v>0</v>
      </c>
    </row>
    <row r="3835" spans="1:23" x14ac:dyDescent="0.25">
      <c r="A3835" t="s">
        <v>41</v>
      </c>
      <c r="B3835" s="3">
        <v>45740</v>
      </c>
      <c r="C3835" s="3" t="str">
        <f>TEXT(Table1[[#This Row],[Date]],"ddd")</f>
        <v>Mon</v>
      </c>
      <c r="D3835" t="s">
        <v>2499</v>
      </c>
      <c r="E3835" s="1" t="s">
        <v>30</v>
      </c>
      <c r="F3835" s="1" t="s">
        <v>30</v>
      </c>
      <c r="G3835" s="1" t="str">
        <f>IFERROR(SUM(Table1[[#This Row],[Deactivate]]-Table1[[#This Row],[Activate]]),"")</f>
        <v/>
      </c>
      <c r="H3835" s="2" t="str">
        <f t="shared" si="59"/>
        <v/>
      </c>
      <c r="I3835" t="s">
        <v>29</v>
      </c>
      <c r="J3835" t="s">
        <v>56</v>
      </c>
      <c r="K3835">
        <v>0</v>
      </c>
      <c r="L3835">
        <v>0</v>
      </c>
      <c r="M3835" s="1">
        <v>0.34375</v>
      </c>
      <c r="N3835" s="1">
        <v>0.75277777777777777</v>
      </c>
      <c r="O3835" s="1">
        <v>0</v>
      </c>
      <c r="P3835" s="1">
        <v>0.40902777777777777</v>
      </c>
      <c r="Q3835" s="1">
        <v>0.40902777777777777</v>
      </c>
      <c r="R3835" s="2">
        <v>883.5</v>
      </c>
      <c r="S3835" s="2">
        <v>883.5</v>
      </c>
      <c r="T3835" s="2">
        <v>0</v>
      </c>
      <c r="U3835">
        <v>1</v>
      </c>
      <c r="V3835">
        <v>12</v>
      </c>
      <c r="W3835">
        <v>0</v>
      </c>
    </row>
    <row r="3836" spans="1:23" x14ac:dyDescent="0.25">
      <c r="A3836" t="s">
        <v>41</v>
      </c>
      <c r="B3836" s="3">
        <v>45740</v>
      </c>
      <c r="C3836" s="3" t="str">
        <f>TEXT(Table1[[#This Row],[Date]],"ddd")</f>
        <v>Mon</v>
      </c>
      <c r="D3836" t="s">
        <v>2499</v>
      </c>
      <c r="E3836" s="1">
        <v>0.34386574074074072</v>
      </c>
      <c r="F3836" s="1">
        <v>0.76567129629629627</v>
      </c>
      <c r="G3836" s="1">
        <f>IFERROR(SUM(Table1[[#This Row],[Deactivate]]-Table1[[#This Row],[Activate]]),"")</f>
        <v>0.42180555555555554</v>
      </c>
      <c r="H3836" s="2">
        <f t="shared" si="59"/>
        <v>0</v>
      </c>
      <c r="I3836" t="s">
        <v>29</v>
      </c>
      <c r="J3836" t="s">
        <v>23</v>
      </c>
      <c r="K3836" t="s">
        <v>2842</v>
      </c>
      <c r="L3836">
        <v>0</v>
      </c>
      <c r="M3836" s="1">
        <v>0.75277777777777777</v>
      </c>
      <c r="N3836" s="1">
        <v>0.76527777777777783</v>
      </c>
      <c r="O3836" s="1">
        <v>0</v>
      </c>
      <c r="P3836" s="1">
        <v>1.2499999999999999E-2</v>
      </c>
      <c r="Q3836" s="1">
        <v>1.2499999999999999E-2</v>
      </c>
      <c r="R3836" s="2">
        <v>27</v>
      </c>
      <c r="S3836" s="2">
        <v>27</v>
      </c>
      <c r="T3836" s="2">
        <v>0</v>
      </c>
      <c r="U3836">
        <v>1</v>
      </c>
      <c r="V3836">
        <v>12</v>
      </c>
      <c r="W3836">
        <v>0</v>
      </c>
    </row>
    <row r="3837" spans="1:23" x14ac:dyDescent="0.25">
      <c r="A3837" t="s">
        <v>43</v>
      </c>
      <c r="B3837" s="3">
        <v>45740</v>
      </c>
      <c r="C3837" s="3" t="str">
        <f>TEXT(Table1[[#This Row],[Date]],"ddd")</f>
        <v>Mon</v>
      </c>
      <c r="D3837" t="s">
        <v>2499</v>
      </c>
      <c r="E3837" s="1" t="s">
        <v>30</v>
      </c>
      <c r="F3837" s="1" t="s">
        <v>30</v>
      </c>
      <c r="G3837" s="1" t="str">
        <f>IFERROR(SUM(Table1[[#This Row],[Deactivate]]-Table1[[#This Row],[Activate]]),"")</f>
        <v/>
      </c>
      <c r="H3837" s="2" t="str">
        <f t="shared" si="59"/>
        <v/>
      </c>
      <c r="I3837" t="s">
        <v>35</v>
      </c>
      <c r="J3837" t="s">
        <v>46</v>
      </c>
      <c r="K3837" t="s">
        <v>2843</v>
      </c>
      <c r="L3837">
        <v>0</v>
      </c>
      <c r="M3837" s="1">
        <v>0</v>
      </c>
      <c r="N3837" s="1">
        <v>0</v>
      </c>
      <c r="O3837" s="1">
        <v>0</v>
      </c>
      <c r="P3837" s="1">
        <v>0</v>
      </c>
      <c r="Q3837" s="1">
        <v>0</v>
      </c>
      <c r="R3837" s="2">
        <v>0</v>
      </c>
      <c r="S3837" s="2">
        <v>0</v>
      </c>
      <c r="T3837" s="2">
        <v>0</v>
      </c>
      <c r="U3837">
        <v>1</v>
      </c>
      <c r="V3837">
        <v>12</v>
      </c>
      <c r="W3837">
        <v>0</v>
      </c>
    </row>
    <row r="3838" spans="1:23" x14ac:dyDescent="0.25">
      <c r="A3838" t="s">
        <v>43</v>
      </c>
      <c r="B3838" s="3">
        <v>45740</v>
      </c>
      <c r="C3838" s="3" t="str">
        <f>TEXT(Table1[[#This Row],[Date]],"ddd")</f>
        <v>Mon</v>
      </c>
      <c r="D3838" t="s">
        <v>2499</v>
      </c>
      <c r="E3838" s="1">
        <v>0.33730324074074075</v>
      </c>
      <c r="F3838" s="1">
        <v>0.61643518518518514</v>
      </c>
      <c r="G3838" s="1">
        <f>IFERROR(SUM(Table1[[#This Row],[Deactivate]]-Table1[[#This Row],[Activate]]),"")</f>
        <v>0.27913194444444439</v>
      </c>
      <c r="H3838" s="2">
        <f t="shared" si="59"/>
        <v>0</v>
      </c>
      <c r="I3838" t="s">
        <v>29</v>
      </c>
      <c r="J3838" t="s">
        <v>26</v>
      </c>
      <c r="K3838">
        <v>0</v>
      </c>
      <c r="L3838" t="s">
        <v>2844</v>
      </c>
      <c r="M3838" s="1">
        <v>0.33680555555555558</v>
      </c>
      <c r="N3838" s="1">
        <v>0.4604166666666667</v>
      </c>
      <c r="O3838" s="1">
        <v>0</v>
      </c>
      <c r="P3838" s="1">
        <v>0.12361111111111112</v>
      </c>
      <c r="Q3838" s="1">
        <v>0.12361111111111112</v>
      </c>
      <c r="R3838" s="2">
        <v>267</v>
      </c>
      <c r="S3838" s="2">
        <v>267</v>
      </c>
      <c r="T3838" s="2">
        <v>0</v>
      </c>
      <c r="U3838">
        <v>1</v>
      </c>
      <c r="V3838">
        <v>12</v>
      </c>
      <c r="W3838">
        <v>0</v>
      </c>
    </row>
    <row r="3839" spans="1:23" x14ac:dyDescent="0.25">
      <c r="A3839" t="s">
        <v>43</v>
      </c>
      <c r="B3839" s="3">
        <v>45740</v>
      </c>
      <c r="C3839" s="3" t="str">
        <f>TEXT(Table1[[#This Row],[Date]],"ddd")</f>
        <v>Mon</v>
      </c>
      <c r="D3839" t="s">
        <v>2499</v>
      </c>
      <c r="E3839" s="1" t="s">
        <v>30</v>
      </c>
      <c r="F3839" s="1" t="s">
        <v>30</v>
      </c>
      <c r="G3839" s="1" t="str">
        <f>IFERROR(SUM(Table1[[#This Row],[Deactivate]]-Table1[[#This Row],[Activate]]),"")</f>
        <v/>
      </c>
      <c r="H3839" s="2" t="str">
        <f t="shared" si="59"/>
        <v/>
      </c>
      <c r="I3839" t="s">
        <v>29</v>
      </c>
      <c r="J3839" t="s">
        <v>46</v>
      </c>
      <c r="K3839" t="s">
        <v>2845</v>
      </c>
      <c r="L3839">
        <v>0</v>
      </c>
      <c r="M3839" s="1">
        <v>0.50069444444444444</v>
      </c>
      <c r="N3839" s="1">
        <v>0.54236111111111118</v>
      </c>
      <c r="O3839" s="1">
        <v>4.027777777777778E-2</v>
      </c>
      <c r="P3839" s="1">
        <v>4.1666666666666664E-2</v>
      </c>
      <c r="Q3839" s="1">
        <v>8.1944444444444445E-2</v>
      </c>
      <c r="R3839" s="2">
        <v>90</v>
      </c>
      <c r="S3839" s="2">
        <v>177</v>
      </c>
      <c r="T3839" s="2">
        <v>87</v>
      </c>
      <c r="U3839">
        <v>1</v>
      </c>
      <c r="V3839">
        <v>12</v>
      </c>
      <c r="W3839">
        <v>0</v>
      </c>
    </row>
    <row r="3840" spans="1:23" x14ac:dyDescent="0.25">
      <c r="A3840" t="s">
        <v>43</v>
      </c>
      <c r="B3840" s="3">
        <v>45740</v>
      </c>
      <c r="C3840" s="3" t="str">
        <f>TEXT(Table1[[#This Row],[Date]],"ddd")</f>
        <v>Mon</v>
      </c>
      <c r="D3840" t="s">
        <v>2499</v>
      </c>
      <c r="E3840" s="1" t="s">
        <v>30</v>
      </c>
      <c r="F3840" s="1" t="s">
        <v>30</v>
      </c>
      <c r="G3840" s="1" t="str">
        <f>IFERROR(SUM(Table1[[#This Row],[Deactivate]]-Table1[[#This Row],[Activate]]),"")</f>
        <v/>
      </c>
      <c r="H3840" s="2" t="str">
        <f t="shared" si="59"/>
        <v/>
      </c>
      <c r="I3840" t="s">
        <v>29</v>
      </c>
      <c r="J3840" t="s">
        <v>23</v>
      </c>
      <c r="K3840" t="s">
        <v>2846</v>
      </c>
      <c r="L3840">
        <v>0</v>
      </c>
      <c r="M3840" s="1">
        <v>0.58194444444444449</v>
      </c>
      <c r="N3840" s="1">
        <v>0.61597222222222225</v>
      </c>
      <c r="O3840" s="1">
        <v>0</v>
      </c>
      <c r="P3840" s="1">
        <v>3.4027777777777775E-2</v>
      </c>
      <c r="Q3840" s="1">
        <v>3.4027777777777775E-2</v>
      </c>
      <c r="R3840" s="2">
        <v>73.499999999999986</v>
      </c>
      <c r="S3840" s="2">
        <v>73.499999999999986</v>
      </c>
      <c r="T3840" s="2">
        <v>0</v>
      </c>
      <c r="U3840">
        <v>1</v>
      </c>
      <c r="V3840">
        <v>12</v>
      </c>
      <c r="W3840">
        <v>0</v>
      </c>
    </row>
    <row r="3841" spans="1:23" x14ac:dyDescent="0.25">
      <c r="A3841" t="s">
        <v>45</v>
      </c>
      <c r="B3841" s="3">
        <v>45740</v>
      </c>
      <c r="C3841" s="3" t="str">
        <f>TEXT(Table1[[#This Row],[Date]],"ddd")</f>
        <v>Mon</v>
      </c>
      <c r="D3841" t="s">
        <v>2499</v>
      </c>
      <c r="E3841" s="1" t="s">
        <v>30</v>
      </c>
      <c r="F3841" s="1" t="s">
        <v>30</v>
      </c>
      <c r="G3841" s="1" t="str">
        <f>IFERROR(SUM(Table1[[#This Row],[Deactivate]]-Table1[[#This Row],[Activate]]),"")</f>
        <v/>
      </c>
      <c r="H3841" s="2" t="str">
        <f t="shared" si="59"/>
        <v/>
      </c>
      <c r="I3841" t="s">
        <v>35</v>
      </c>
      <c r="J3841" t="s">
        <v>56</v>
      </c>
      <c r="K3841">
        <v>0</v>
      </c>
      <c r="L3841">
        <v>0</v>
      </c>
      <c r="M3841" s="1">
        <v>0</v>
      </c>
      <c r="N3841" s="1">
        <v>0</v>
      </c>
      <c r="O3841" s="1">
        <v>0</v>
      </c>
      <c r="P3841" s="1">
        <v>0</v>
      </c>
      <c r="Q3841" s="1">
        <v>0</v>
      </c>
      <c r="R3841" s="2">
        <v>0</v>
      </c>
      <c r="S3841" s="2">
        <v>0</v>
      </c>
      <c r="T3841" s="2">
        <v>0</v>
      </c>
      <c r="U3841">
        <v>1</v>
      </c>
      <c r="V3841">
        <v>12</v>
      </c>
      <c r="W3841">
        <v>0</v>
      </c>
    </row>
    <row r="3842" spans="1:23" x14ac:dyDescent="0.25">
      <c r="A3842" t="s">
        <v>45</v>
      </c>
      <c r="B3842" s="3">
        <v>45740</v>
      </c>
      <c r="C3842" s="3" t="str">
        <f>TEXT(Table1[[#This Row],[Date]],"ddd")</f>
        <v>Mon</v>
      </c>
      <c r="D3842" t="s">
        <v>2499</v>
      </c>
      <c r="E3842" s="1">
        <v>0.31024305555555554</v>
      </c>
      <c r="F3842" s="1">
        <v>0.70754629629629628</v>
      </c>
      <c r="G3842" s="1">
        <f>IFERROR(SUM(Table1[[#This Row],[Deactivate]]-Table1[[#This Row],[Activate]]),"")</f>
        <v>0.39730324074074075</v>
      </c>
      <c r="H3842" s="2">
        <f t="shared" ref="H3842:H3905" si="60">IFERROR(IF(G3842&gt;TIME(10,25,0),(INT(((G3842-TIME(10,25,0))*24*60)/15)*5.5),0),"")</f>
        <v>0</v>
      </c>
      <c r="I3842" t="s">
        <v>29</v>
      </c>
      <c r="J3842" t="s">
        <v>49</v>
      </c>
      <c r="K3842" t="s">
        <v>2847</v>
      </c>
      <c r="L3842">
        <v>0</v>
      </c>
      <c r="M3842" s="1">
        <v>0.39097222222222222</v>
      </c>
      <c r="N3842" s="1">
        <v>0.61388888888888882</v>
      </c>
      <c r="O3842" s="1">
        <v>8.1250000000000003E-2</v>
      </c>
      <c r="P3842" s="1">
        <v>0.22291666666666665</v>
      </c>
      <c r="Q3842" s="1">
        <v>0.30416666666666664</v>
      </c>
      <c r="R3842" s="2">
        <v>481.5</v>
      </c>
      <c r="S3842" s="2">
        <v>656.99999999999989</v>
      </c>
      <c r="T3842" s="2">
        <v>175.49999999999989</v>
      </c>
      <c r="U3842">
        <v>1</v>
      </c>
      <c r="V3842">
        <v>12</v>
      </c>
      <c r="W3842">
        <v>0</v>
      </c>
    </row>
    <row r="3843" spans="1:23" x14ac:dyDescent="0.25">
      <c r="A3843" t="s">
        <v>45</v>
      </c>
      <c r="B3843" s="3">
        <v>45740</v>
      </c>
      <c r="C3843" s="3" t="str">
        <f>TEXT(Table1[[#This Row],[Date]],"ddd")</f>
        <v>Mon</v>
      </c>
      <c r="D3843" t="s">
        <v>2499</v>
      </c>
      <c r="E3843" s="1" t="s">
        <v>30</v>
      </c>
      <c r="F3843" s="1" t="s">
        <v>30</v>
      </c>
      <c r="G3843" s="1" t="str">
        <f>IFERROR(SUM(Table1[[#This Row],[Deactivate]]-Table1[[#This Row],[Activate]]),"")</f>
        <v/>
      </c>
      <c r="H3843" s="2" t="str">
        <f t="shared" si="60"/>
        <v/>
      </c>
      <c r="I3843" t="s">
        <v>29</v>
      </c>
      <c r="J3843" t="s">
        <v>23</v>
      </c>
      <c r="K3843" t="s">
        <v>2848</v>
      </c>
      <c r="L3843">
        <v>0</v>
      </c>
      <c r="M3843" s="1">
        <v>0.61458333333333337</v>
      </c>
      <c r="N3843" s="1">
        <v>0.6479166666666667</v>
      </c>
      <c r="O3843" s="1">
        <v>0</v>
      </c>
      <c r="P3843" s="1">
        <v>3.3333333333333333E-2</v>
      </c>
      <c r="Q3843" s="1">
        <v>3.3333333333333333E-2</v>
      </c>
      <c r="R3843" s="2">
        <v>72</v>
      </c>
      <c r="S3843" s="2">
        <v>72</v>
      </c>
      <c r="T3843" s="2">
        <v>0</v>
      </c>
      <c r="U3843">
        <v>1</v>
      </c>
      <c r="V3843">
        <v>12</v>
      </c>
      <c r="W3843">
        <v>0</v>
      </c>
    </row>
    <row r="3844" spans="1:23" x14ac:dyDescent="0.25">
      <c r="A3844" t="s">
        <v>55</v>
      </c>
      <c r="B3844" s="3">
        <v>45740</v>
      </c>
      <c r="C3844" s="3" t="str">
        <f>TEXT(Table1[[#This Row],[Date]],"ddd")</f>
        <v>Mon</v>
      </c>
      <c r="D3844" t="s">
        <v>2499</v>
      </c>
      <c r="E3844" s="1" t="s">
        <v>30</v>
      </c>
      <c r="F3844" s="1" t="s">
        <v>30</v>
      </c>
      <c r="G3844" s="1" t="str">
        <f>IFERROR(SUM(Table1[[#This Row],[Deactivate]]-Table1[[#This Row],[Activate]]),"")</f>
        <v/>
      </c>
      <c r="H3844" s="2" t="str">
        <f t="shared" si="60"/>
        <v/>
      </c>
      <c r="I3844" t="s">
        <v>35</v>
      </c>
      <c r="J3844" t="s">
        <v>66</v>
      </c>
      <c r="K3844">
        <v>0</v>
      </c>
      <c r="L3844">
        <v>0</v>
      </c>
      <c r="M3844" s="1">
        <v>0</v>
      </c>
      <c r="N3844" s="1">
        <v>0</v>
      </c>
      <c r="O3844" s="1">
        <v>0</v>
      </c>
      <c r="P3844" s="1">
        <v>0</v>
      </c>
      <c r="Q3844" s="1">
        <v>0</v>
      </c>
      <c r="R3844" s="2">
        <v>0</v>
      </c>
      <c r="S3844" s="2">
        <v>0</v>
      </c>
      <c r="T3844" s="2">
        <v>0</v>
      </c>
      <c r="U3844">
        <v>1</v>
      </c>
      <c r="V3844">
        <v>12</v>
      </c>
      <c r="W3844">
        <v>0</v>
      </c>
    </row>
    <row r="3845" spans="1:23" x14ac:dyDescent="0.25">
      <c r="A3845" t="s">
        <v>55</v>
      </c>
      <c r="B3845" s="3">
        <v>45740</v>
      </c>
      <c r="C3845" s="3" t="str">
        <f>TEXT(Table1[[#This Row],[Date]],"ddd")</f>
        <v>Mon</v>
      </c>
      <c r="D3845" t="s">
        <v>2499</v>
      </c>
      <c r="E3845" s="1">
        <v>0.29909722222222224</v>
      </c>
      <c r="F3845" s="1">
        <v>0.71556712962962965</v>
      </c>
      <c r="G3845" s="1">
        <f>IFERROR(SUM(Table1[[#This Row],[Deactivate]]-Table1[[#This Row],[Activate]]),"")</f>
        <v>0.41646990740740741</v>
      </c>
      <c r="H3845" s="2">
        <f t="shared" si="60"/>
        <v>0</v>
      </c>
      <c r="I3845" t="s">
        <v>29</v>
      </c>
      <c r="J3845" t="s">
        <v>49</v>
      </c>
      <c r="K3845" t="s">
        <v>2849</v>
      </c>
      <c r="L3845">
        <v>0</v>
      </c>
      <c r="M3845" s="1">
        <v>0.39999999999999997</v>
      </c>
      <c r="N3845" s="1">
        <v>0.62847222222222221</v>
      </c>
      <c r="O3845" s="1">
        <v>0.1013888888888889</v>
      </c>
      <c r="P3845" s="1">
        <v>0.22847222222222222</v>
      </c>
      <c r="Q3845" s="1">
        <v>0.3298611111111111</v>
      </c>
      <c r="R3845" s="2">
        <v>493.5</v>
      </c>
      <c r="S3845" s="2">
        <v>712.5</v>
      </c>
      <c r="T3845" s="2">
        <v>219</v>
      </c>
      <c r="U3845">
        <v>1</v>
      </c>
      <c r="V3845">
        <v>12</v>
      </c>
      <c r="W3845">
        <v>0</v>
      </c>
    </row>
    <row r="3846" spans="1:23" x14ac:dyDescent="0.25">
      <c r="A3846" t="s">
        <v>55</v>
      </c>
      <c r="B3846" s="3">
        <v>45740</v>
      </c>
      <c r="C3846" s="3" t="str">
        <f>TEXT(Table1[[#This Row],[Date]],"ddd")</f>
        <v>Mon</v>
      </c>
      <c r="D3846" t="s">
        <v>2499</v>
      </c>
      <c r="E3846" s="1" t="s">
        <v>30</v>
      </c>
      <c r="F3846" s="1" t="s">
        <v>30</v>
      </c>
      <c r="G3846" s="1" t="str">
        <f>IFERROR(SUM(Table1[[#This Row],[Deactivate]]-Table1[[#This Row],[Activate]]),"")</f>
        <v/>
      </c>
      <c r="H3846" s="2" t="str">
        <f t="shared" si="60"/>
        <v/>
      </c>
      <c r="I3846" t="s">
        <v>29</v>
      </c>
      <c r="J3846" t="s">
        <v>26</v>
      </c>
      <c r="K3846">
        <v>0</v>
      </c>
      <c r="L3846" t="s">
        <v>2850</v>
      </c>
      <c r="M3846" s="1">
        <v>0.63194444444444442</v>
      </c>
      <c r="N3846" s="1">
        <v>0.63194444444444442</v>
      </c>
      <c r="O3846" s="1">
        <v>3.472222222222222E-3</v>
      </c>
      <c r="P3846" s="1">
        <v>0</v>
      </c>
      <c r="Q3846" s="1">
        <v>3.472222222222222E-3</v>
      </c>
      <c r="R3846" s="2">
        <v>0</v>
      </c>
      <c r="S3846" s="2">
        <v>7.5</v>
      </c>
      <c r="T3846" s="2">
        <v>7.5</v>
      </c>
      <c r="U3846">
        <v>1</v>
      </c>
      <c r="V3846">
        <v>12</v>
      </c>
      <c r="W3846">
        <v>0</v>
      </c>
    </row>
    <row r="3847" spans="1:23" x14ac:dyDescent="0.25">
      <c r="A3847" t="s">
        <v>55</v>
      </c>
      <c r="B3847" s="3">
        <v>45740</v>
      </c>
      <c r="C3847" s="3" t="str">
        <f>TEXT(Table1[[#This Row],[Date]],"ddd")</f>
        <v>Mon</v>
      </c>
      <c r="D3847" t="s">
        <v>2499</v>
      </c>
      <c r="E3847" s="1" t="s">
        <v>30</v>
      </c>
      <c r="F3847" s="1" t="s">
        <v>30</v>
      </c>
      <c r="G3847" s="1" t="str">
        <f>IFERROR(SUM(Table1[[#This Row],[Deactivate]]-Table1[[#This Row],[Activate]]),"")</f>
        <v/>
      </c>
      <c r="H3847" s="2" t="str">
        <f t="shared" si="60"/>
        <v/>
      </c>
      <c r="I3847" t="s">
        <v>29</v>
      </c>
      <c r="J3847" t="s">
        <v>23</v>
      </c>
      <c r="K3847" t="s">
        <v>2851</v>
      </c>
      <c r="L3847">
        <v>0</v>
      </c>
      <c r="M3847" s="1">
        <v>0.63611111111111118</v>
      </c>
      <c r="N3847" s="1">
        <v>0.65486111111111112</v>
      </c>
      <c r="O3847" s="1">
        <v>0</v>
      </c>
      <c r="P3847" s="1">
        <v>1.8749999999999999E-2</v>
      </c>
      <c r="Q3847" s="1">
        <v>1.8749999999999999E-2</v>
      </c>
      <c r="R3847" s="2">
        <v>40.5</v>
      </c>
      <c r="S3847" s="2">
        <v>40.5</v>
      </c>
      <c r="T3847" s="2">
        <v>0</v>
      </c>
      <c r="U3847">
        <v>1</v>
      </c>
      <c r="V3847">
        <v>12</v>
      </c>
      <c r="W3847">
        <v>0</v>
      </c>
    </row>
    <row r="3848" spans="1:23" x14ac:dyDescent="0.25">
      <c r="A3848" t="s">
        <v>59</v>
      </c>
      <c r="B3848" s="3">
        <v>45740</v>
      </c>
      <c r="C3848" s="3" t="str">
        <f>TEXT(Table1[[#This Row],[Date]],"ddd")</f>
        <v>Mon</v>
      </c>
      <c r="D3848" t="s">
        <v>2499</v>
      </c>
      <c r="E3848" s="1" t="s">
        <v>30</v>
      </c>
      <c r="F3848" s="1" t="s">
        <v>30</v>
      </c>
      <c r="G3848" s="1" t="str">
        <f>IFERROR(SUM(Table1[[#This Row],[Deactivate]]-Table1[[#This Row],[Activate]]),"")</f>
        <v/>
      </c>
      <c r="H3848" s="2" t="str">
        <f t="shared" si="60"/>
        <v/>
      </c>
      <c r="I3848" t="s">
        <v>29</v>
      </c>
      <c r="J3848" t="s">
        <v>26</v>
      </c>
      <c r="K3848">
        <v>0</v>
      </c>
      <c r="L3848" t="s">
        <v>2852</v>
      </c>
      <c r="M3848" s="1">
        <v>0.39652777777777781</v>
      </c>
      <c r="N3848" s="1">
        <v>0.7090277777777777</v>
      </c>
      <c r="O3848" s="1">
        <v>2.7777777777777779E-3</v>
      </c>
      <c r="P3848" s="1">
        <v>0.3125</v>
      </c>
      <c r="Q3848" s="1">
        <v>0.31527777777777777</v>
      </c>
      <c r="R3848" s="2">
        <v>675</v>
      </c>
      <c r="S3848" s="2">
        <v>681</v>
      </c>
      <c r="T3848" s="2">
        <v>6</v>
      </c>
      <c r="U3848">
        <v>1</v>
      </c>
      <c r="V3848">
        <v>12</v>
      </c>
      <c r="W3848">
        <v>0</v>
      </c>
    </row>
    <row r="3849" spans="1:23" x14ac:dyDescent="0.25">
      <c r="A3849" t="s">
        <v>59</v>
      </c>
      <c r="B3849" s="3">
        <v>45740</v>
      </c>
      <c r="C3849" s="3" t="str">
        <f>TEXT(Table1[[#This Row],[Date]],"ddd")</f>
        <v>Mon</v>
      </c>
      <c r="D3849" t="s">
        <v>2499</v>
      </c>
      <c r="E3849" s="1">
        <v>0.39408564814814817</v>
      </c>
      <c r="F3849" s="1">
        <v>0.7093518518518519</v>
      </c>
      <c r="G3849" s="1">
        <f>IFERROR(SUM(Table1[[#This Row],[Deactivate]]-Table1[[#This Row],[Activate]]),"")</f>
        <v>0.31526620370370373</v>
      </c>
      <c r="H3849" s="2">
        <f t="shared" si="60"/>
        <v>0</v>
      </c>
      <c r="I3849" t="s">
        <v>29</v>
      </c>
      <c r="J3849" t="s">
        <v>23</v>
      </c>
      <c r="K3849" t="s">
        <v>2853</v>
      </c>
      <c r="L3849">
        <v>0</v>
      </c>
      <c r="M3849" s="1">
        <v>0.7090277777777777</v>
      </c>
      <c r="N3849" s="1">
        <v>0.7090277777777777</v>
      </c>
      <c r="O3849" s="1">
        <v>0</v>
      </c>
      <c r="P3849" s="1">
        <v>0</v>
      </c>
      <c r="Q3849" s="1">
        <v>0</v>
      </c>
      <c r="R3849" s="2">
        <v>0</v>
      </c>
      <c r="S3849" s="2">
        <v>0</v>
      </c>
      <c r="T3849" s="2">
        <v>0</v>
      </c>
      <c r="U3849">
        <v>1</v>
      </c>
      <c r="V3849">
        <v>12</v>
      </c>
      <c r="W3849">
        <v>0</v>
      </c>
    </row>
    <row r="3850" spans="1:23" x14ac:dyDescent="0.25">
      <c r="A3850" t="s">
        <v>59</v>
      </c>
      <c r="B3850" s="3">
        <v>45740</v>
      </c>
      <c r="C3850" s="3" t="str">
        <f>TEXT(Table1[[#This Row],[Date]],"ddd")</f>
        <v>Mon</v>
      </c>
      <c r="D3850" t="s">
        <v>2499</v>
      </c>
      <c r="E3850" s="1" t="s">
        <v>30</v>
      </c>
      <c r="F3850" s="1" t="s">
        <v>30</v>
      </c>
      <c r="G3850" s="1" t="str">
        <f>IFERROR(SUM(Table1[[#This Row],[Deactivate]]-Table1[[#This Row],[Activate]]),"")</f>
        <v/>
      </c>
      <c r="H3850" s="2" t="str">
        <f t="shared" si="60"/>
        <v/>
      </c>
      <c r="I3850" t="s">
        <v>29</v>
      </c>
      <c r="J3850" t="s">
        <v>53</v>
      </c>
      <c r="K3850" t="s">
        <v>2854</v>
      </c>
      <c r="L3850">
        <v>0</v>
      </c>
      <c r="M3850" s="1">
        <v>0.7090277777777777</v>
      </c>
      <c r="N3850" s="1">
        <v>0.7090277777777777</v>
      </c>
      <c r="O3850" s="1">
        <v>0</v>
      </c>
      <c r="P3850" s="1">
        <v>0</v>
      </c>
      <c r="Q3850" s="1">
        <v>0</v>
      </c>
      <c r="R3850" s="2">
        <v>0</v>
      </c>
      <c r="S3850" s="2">
        <v>0</v>
      </c>
      <c r="T3850" s="2">
        <v>0</v>
      </c>
      <c r="U3850">
        <v>1</v>
      </c>
      <c r="V3850">
        <v>12</v>
      </c>
      <c r="W3850">
        <v>0</v>
      </c>
    </row>
    <row r="3851" spans="1:23" x14ac:dyDescent="0.25">
      <c r="A3851" t="s">
        <v>61</v>
      </c>
      <c r="B3851" s="3">
        <v>45740</v>
      </c>
      <c r="C3851" s="3" t="str">
        <f>TEXT(Table1[[#This Row],[Date]],"ddd")</f>
        <v>Mon</v>
      </c>
      <c r="D3851" t="s">
        <v>2499</v>
      </c>
      <c r="E3851" s="1" t="s">
        <v>30</v>
      </c>
      <c r="F3851" s="1" t="s">
        <v>30</v>
      </c>
      <c r="G3851" s="1" t="str">
        <f>IFERROR(SUM(Table1[[#This Row],[Deactivate]]-Table1[[#This Row],[Activate]]),"")</f>
        <v/>
      </c>
      <c r="H3851" s="2" t="str">
        <f t="shared" si="60"/>
        <v/>
      </c>
      <c r="I3851" t="s">
        <v>22</v>
      </c>
      <c r="J3851" t="s">
        <v>23</v>
      </c>
      <c r="K3851" t="s">
        <v>2855</v>
      </c>
      <c r="L3851">
        <v>0</v>
      </c>
      <c r="M3851" s="1">
        <v>0</v>
      </c>
      <c r="N3851" s="1">
        <v>0</v>
      </c>
      <c r="O3851" s="1">
        <v>0</v>
      </c>
      <c r="P3851" s="1">
        <v>2.0833333333333332E-2</v>
      </c>
      <c r="Q3851" s="1">
        <v>2.0833333333333332E-2</v>
      </c>
      <c r="R3851" s="2">
        <v>45</v>
      </c>
      <c r="S3851" s="2">
        <v>45</v>
      </c>
      <c r="T3851" s="2">
        <v>0</v>
      </c>
      <c r="U3851">
        <v>1</v>
      </c>
      <c r="V3851">
        <v>12</v>
      </c>
      <c r="W3851">
        <v>0</v>
      </c>
    </row>
    <row r="3852" spans="1:23" x14ac:dyDescent="0.25">
      <c r="A3852" t="s">
        <v>63</v>
      </c>
      <c r="B3852" s="3">
        <v>45740</v>
      </c>
      <c r="C3852" s="3" t="str">
        <f>TEXT(Table1[[#This Row],[Date]],"ddd")</f>
        <v>Mon</v>
      </c>
      <c r="D3852" t="s">
        <v>2499</v>
      </c>
      <c r="E3852" s="1" t="s">
        <v>30</v>
      </c>
      <c r="F3852" s="1" t="s">
        <v>30</v>
      </c>
      <c r="G3852" s="1" t="str">
        <f>IFERROR(SUM(Table1[[#This Row],[Deactivate]]-Table1[[#This Row],[Activate]]),"")</f>
        <v/>
      </c>
      <c r="H3852" s="2" t="str">
        <f t="shared" si="60"/>
        <v/>
      </c>
      <c r="I3852" t="s">
        <v>29</v>
      </c>
      <c r="J3852" t="s">
        <v>49</v>
      </c>
      <c r="K3852" t="s">
        <v>2856</v>
      </c>
      <c r="L3852">
        <v>0</v>
      </c>
      <c r="M3852" s="1">
        <v>0.37916666666666665</v>
      </c>
      <c r="N3852" s="1">
        <v>0.49513888888888885</v>
      </c>
      <c r="O3852" s="1">
        <v>8.6111111111111124E-2</v>
      </c>
      <c r="P3852" s="1">
        <v>0.11597222222222221</v>
      </c>
      <c r="Q3852" s="1">
        <v>0.20208333333333334</v>
      </c>
      <c r="R3852" s="2">
        <v>250.5</v>
      </c>
      <c r="S3852" s="2">
        <v>436.5</v>
      </c>
      <c r="T3852" s="2">
        <v>186</v>
      </c>
      <c r="U3852">
        <v>1</v>
      </c>
      <c r="V3852">
        <v>12</v>
      </c>
      <c r="W3852">
        <v>0</v>
      </c>
    </row>
    <row r="3853" spans="1:23" x14ac:dyDescent="0.25">
      <c r="A3853" t="s">
        <v>63</v>
      </c>
      <c r="B3853" s="3">
        <v>45740</v>
      </c>
      <c r="C3853" s="3" t="str">
        <f>TEXT(Table1[[#This Row],[Date]],"ddd")</f>
        <v>Mon</v>
      </c>
      <c r="D3853" t="s">
        <v>2499</v>
      </c>
      <c r="E3853" s="1">
        <v>0.29075231481481484</v>
      </c>
      <c r="F3853" s="1">
        <v>0.67986111111111114</v>
      </c>
      <c r="G3853" s="1">
        <f>IFERROR(SUM(Table1[[#This Row],[Deactivate]]-Table1[[#This Row],[Activate]]),"")</f>
        <v>0.3891087962962963</v>
      </c>
      <c r="H3853" s="2">
        <f t="shared" si="60"/>
        <v>0</v>
      </c>
      <c r="I3853" t="s">
        <v>29</v>
      </c>
      <c r="J3853" t="s">
        <v>23</v>
      </c>
      <c r="K3853" t="s">
        <v>2857</v>
      </c>
      <c r="L3853">
        <v>0</v>
      </c>
      <c r="M3853" s="1">
        <v>0.50416666666666665</v>
      </c>
      <c r="N3853" s="1">
        <v>0.52430555555555558</v>
      </c>
      <c r="O3853" s="1">
        <v>0</v>
      </c>
      <c r="P3853" s="1">
        <v>2.013888888888889E-2</v>
      </c>
      <c r="Q3853" s="1">
        <v>2.013888888888889E-2</v>
      </c>
      <c r="R3853" s="2">
        <v>43.500000000000007</v>
      </c>
      <c r="S3853" s="2">
        <v>43.500000000000007</v>
      </c>
      <c r="T3853" s="2">
        <v>0</v>
      </c>
      <c r="U3853">
        <v>1</v>
      </c>
      <c r="V3853">
        <v>12</v>
      </c>
      <c r="W3853">
        <v>0</v>
      </c>
    </row>
    <row r="3854" spans="1:23" x14ac:dyDescent="0.25">
      <c r="A3854" t="s">
        <v>63</v>
      </c>
      <c r="B3854" s="3">
        <v>45740</v>
      </c>
      <c r="C3854" s="3" t="str">
        <f>TEXT(Table1[[#This Row],[Date]],"ddd")</f>
        <v>Mon</v>
      </c>
      <c r="D3854" t="s">
        <v>2499</v>
      </c>
      <c r="E3854" s="1" t="s">
        <v>30</v>
      </c>
      <c r="F3854" s="1" t="s">
        <v>30</v>
      </c>
      <c r="G3854" s="1" t="str">
        <f>IFERROR(SUM(Table1[[#This Row],[Deactivate]]-Table1[[#This Row],[Activate]]),"")</f>
        <v/>
      </c>
      <c r="H3854" s="2" t="str">
        <f t="shared" si="60"/>
        <v/>
      </c>
      <c r="I3854" t="s">
        <v>29</v>
      </c>
      <c r="J3854" t="s">
        <v>66</v>
      </c>
      <c r="K3854">
        <v>0</v>
      </c>
      <c r="L3854" t="s">
        <v>2286</v>
      </c>
      <c r="M3854" s="1">
        <v>0.55208333333333337</v>
      </c>
      <c r="N3854" s="1">
        <v>0.6791666666666667</v>
      </c>
      <c r="O3854" s="1">
        <v>2.7777777777777776E-2</v>
      </c>
      <c r="P3854" s="1">
        <v>0.12708333333333333</v>
      </c>
      <c r="Q3854" s="1">
        <v>0.15486111111111112</v>
      </c>
      <c r="R3854" s="2">
        <v>274.5</v>
      </c>
      <c r="S3854" s="2">
        <v>334.5</v>
      </c>
      <c r="T3854" s="2">
        <v>60</v>
      </c>
      <c r="U3854">
        <v>1</v>
      </c>
      <c r="V3854">
        <v>12</v>
      </c>
      <c r="W3854">
        <v>0</v>
      </c>
    </row>
    <row r="3855" spans="1:23" x14ac:dyDescent="0.25">
      <c r="A3855" t="s">
        <v>86</v>
      </c>
      <c r="B3855" s="3">
        <v>45740</v>
      </c>
      <c r="C3855" s="3" t="str">
        <f>TEXT(Table1[[#This Row],[Date]],"ddd")</f>
        <v>Mon</v>
      </c>
      <c r="D3855" t="s">
        <v>2499</v>
      </c>
      <c r="E3855" s="1" t="s">
        <v>30</v>
      </c>
      <c r="F3855" s="1" t="s">
        <v>30</v>
      </c>
      <c r="G3855" s="1" t="str">
        <f>IFERROR(SUM(Table1[[#This Row],[Deactivate]]-Table1[[#This Row],[Activate]]),"")</f>
        <v/>
      </c>
      <c r="H3855" s="2" t="str">
        <f t="shared" si="60"/>
        <v/>
      </c>
      <c r="I3855" t="s">
        <v>29</v>
      </c>
      <c r="J3855" t="s">
        <v>26</v>
      </c>
      <c r="K3855">
        <v>0</v>
      </c>
      <c r="L3855">
        <v>0</v>
      </c>
      <c r="M3855" s="1">
        <v>0.2076388888888889</v>
      </c>
      <c r="N3855" s="1">
        <v>0.5708333333333333</v>
      </c>
      <c r="O3855" s="1">
        <v>0</v>
      </c>
      <c r="P3855" s="1">
        <v>0.36319444444444443</v>
      </c>
      <c r="Q3855" s="1">
        <v>0.36319444444444443</v>
      </c>
      <c r="R3855" s="2">
        <v>784.5</v>
      </c>
      <c r="S3855" s="2">
        <v>784.5</v>
      </c>
      <c r="T3855" s="2">
        <v>0</v>
      </c>
      <c r="U3855">
        <v>1</v>
      </c>
      <c r="V3855">
        <v>12</v>
      </c>
      <c r="W3855">
        <v>0</v>
      </c>
    </row>
    <row r="3856" spans="1:23" x14ac:dyDescent="0.25">
      <c r="A3856" t="s">
        <v>86</v>
      </c>
      <c r="B3856" s="3">
        <v>45740</v>
      </c>
      <c r="C3856" s="3" t="str">
        <f>TEXT(Table1[[#This Row],[Date]],"ddd")</f>
        <v>Mon</v>
      </c>
      <c r="D3856" t="s">
        <v>2499</v>
      </c>
      <c r="E3856" s="1">
        <v>0.20829861111111111</v>
      </c>
      <c r="F3856" s="1">
        <v>0.59589120370370374</v>
      </c>
      <c r="G3856" s="1">
        <f>IFERROR(SUM(Table1[[#This Row],[Deactivate]]-Table1[[#This Row],[Activate]]),"")</f>
        <v>0.3875925925925926</v>
      </c>
      <c r="H3856" s="2">
        <f t="shared" si="60"/>
        <v>0</v>
      </c>
      <c r="I3856" t="s">
        <v>29</v>
      </c>
      <c r="J3856" t="s">
        <v>23</v>
      </c>
      <c r="K3856" t="s">
        <v>2858</v>
      </c>
      <c r="L3856">
        <v>0</v>
      </c>
      <c r="M3856" s="1">
        <v>0.5708333333333333</v>
      </c>
      <c r="N3856" s="1">
        <v>0.59583333333333333</v>
      </c>
      <c r="O3856" s="1">
        <v>0</v>
      </c>
      <c r="P3856" s="1">
        <v>2.4999999999999998E-2</v>
      </c>
      <c r="Q3856" s="1">
        <v>2.4999999999999998E-2</v>
      </c>
      <c r="R3856" s="2">
        <v>54</v>
      </c>
      <c r="S3856" s="2">
        <v>54</v>
      </c>
      <c r="T3856" s="2">
        <v>0</v>
      </c>
      <c r="U3856">
        <v>1</v>
      </c>
      <c r="V3856">
        <v>12</v>
      </c>
      <c r="W3856">
        <v>0</v>
      </c>
    </row>
    <row r="3857" spans="1:23" x14ac:dyDescent="0.25">
      <c r="A3857" t="s">
        <v>65</v>
      </c>
      <c r="B3857" s="3">
        <v>45740</v>
      </c>
      <c r="C3857" s="3" t="str">
        <f>TEXT(Table1[[#This Row],[Date]],"ddd")</f>
        <v>Mon</v>
      </c>
      <c r="D3857" t="s">
        <v>2499</v>
      </c>
      <c r="E3857" s="1" t="s">
        <v>30</v>
      </c>
      <c r="F3857" s="1" t="s">
        <v>30</v>
      </c>
      <c r="G3857" s="1" t="str">
        <f>IFERROR(SUM(Table1[[#This Row],[Deactivate]]-Table1[[#This Row],[Activate]]),"")</f>
        <v/>
      </c>
      <c r="H3857" s="2" t="str">
        <f t="shared" si="60"/>
        <v/>
      </c>
      <c r="I3857" t="s">
        <v>29</v>
      </c>
      <c r="J3857" t="s">
        <v>53</v>
      </c>
      <c r="K3857" t="s">
        <v>2859</v>
      </c>
      <c r="L3857">
        <v>0</v>
      </c>
      <c r="M3857" s="1">
        <v>0.3354166666666667</v>
      </c>
      <c r="N3857" s="1">
        <v>0.34236111111111112</v>
      </c>
      <c r="O3857" s="1">
        <v>1.4583333333333332E-2</v>
      </c>
      <c r="P3857" s="1">
        <v>6.9444444444444441E-3</v>
      </c>
      <c r="Q3857" s="1">
        <v>2.1527777777777778E-2</v>
      </c>
      <c r="R3857" s="2">
        <v>15</v>
      </c>
      <c r="S3857" s="2">
        <v>46.5</v>
      </c>
      <c r="T3857" s="2">
        <v>31.5</v>
      </c>
      <c r="U3857">
        <v>1</v>
      </c>
      <c r="V3857">
        <v>12</v>
      </c>
      <c r="W3857">
        <v>0</v>
      </c>
    </row>
    <row r="3858" spans="1:23" x14ac:dyDescent="0.25">
      <c r="A3858" t="s">
        <v>65</v>
      </c>
      <c r="B3858" s="3">
        <v>45740</v>
      </c>
      <c r="C3858" s="3" t="str">
        <f>TEXT(Table1[[#This Row],[Date]],"ddd")</f>
        <v>Mon</v>
      </c>
      <c r="D3858" t="s">
        <v>2499</v>
      </c>
      <c r="E3858" s="1">
        <v>0.32091435185185185</v>
      </c>
      <c r="F3858" s="1">
        <v>0.7993055555555556</v>
      </c>
      <c r="G3858" s="1">
        <f>IFERROR(SUM(Table1[[#This Row],[Deactivate]]-Table1[[#This Row],[Activate]]),"")</f>
        <v>0.47839120370370375</v>
      </c>
      <c r="H3858" s="2">
        <f t="shared" si="60"/>
        <v>22</v>
      </c>
      <c r="I3858" t="s">
        <v>29</v>
      </c>
      <c r="J3858" t="s">
        <v>26</v>
      </c>
      <c r="K3858">
        <v>0</v>
      </c>
      <c r="L3858" t="s">
        <v>2860</v>
      </c>
      <c r="M3858" s="1">
        <v>0.39583333333333331</v>
      </c>
      <c r="N3858" s="1">
        <v>0.43333333333333335</v>
      </c>
      <c r="O3858" s="1">
        <v>4.9999999999999996E-2</v>
      </c>
      <c r="P3858" s="1">
        <v>3.7499999999999999E-2</v>
      </c>
      <c r="Q3858" s="1">
        <v>8.7499999999999994E-2</v>
      </c>
      <c r="R3858" s="2">
        <v>81</v>
      </c>
      <c r="S3858" s="2">
        <v>188.99999999999997</v>
      </c>
      <c r="T3858" s="2">
        <v>107.99999999999997</v>
      </c>
      <c r="U3858">
        <v>1</v>
      </c>
      <c r="V3858">
        <v>12</v>
      </c>
      <c r="W3858">
        <v>0</v>
      </c>
    </row>
    <row r="3859" spans="1:23" x14ac:dyDescent="0.25">
      <c r="A3859" t="s">
        <v>65</v>
      </c>
      <c r="B3859" s="3">
        <v>45740</v>
      </c>
      <c r="C3859" s="3" t="str">
        <f>TEXT(Table1[[#This Row],[Date]],"ddd")</f>
        <v>Mon</v>
      </c>
      <c r="D3859" t="s">
        <v>2499</v>
      </c>
      <c r="E3859" s="1" t="s">
        <v>30</v>
      </c>
      <c r="F3859" s="1" t="s">
        <v>30</v>
      </c>
      <c r="G3859" s="1" t="str">
        <f>IFERROR(SUM(Table1[[#This Row],[Deactivate]]-Table1[[#This Row],[Activate]]),"")</f>
        <v/>
      </c>
      <c r="H3859" s="2" t="str">
        <f t="shared" si="60"/>
        <v/>
      </c>
      <c r="I3859" t="s">
        <v>38</v>
      </c>
      <c r="J3859" t="s">
        <v>66</v>
      </c>
      <c r="K3859">
        <v>0</v>
      </c>
      <c r="L3859">
        <v>0</v>
      </c>
      <c r="M3859" s="1">
        <v>0.43333333333333335</v>
      </c>
      <c r="N3859" s="1">
        <v>0.54861111111111105</v>
      </c>
      <c r="O3859" s="1">
        <v>0</v>
      </c>
      <c r="P3859" s="1">
        <v>0.11527777777777777</v>
      </c>
      <c r="Q3859" s="1">
        <v>0.11527777777777777</v>
      </c>
      <c r="R3859" s="2">
        <v>249</v>
      </c>
      <c r="S3859" s="2">
        <v>249</v>
      </c>
      <c r="T3859" s="2">
        <v>0</v>
      </c>
      <c r="U3859">
        <v>1</v>
      </c>
      <c r="V3859">
        <v>12</v>
      </c>
      <c r="W3859">
        <v>0</v>
      </c>
    </row>
    <row r="3860" spans="1:23" x14ac:dyDescent="0.25">
      <c r="A3860" t="s">
        <v>65</v>
      </c>
      <c r="B3860" s="3">
        <v>45740</v>
      </c>
      <c r="C3860" s="3" t="str">
        <f>TEXT(Table1[[#This Row],[Date]],"ddd")</f>
        <v>Mon</v>
      </c>
      <c r="D3860" t="s">
        <v>2499</v>
      </c>
      <c r="E3860" s="1" t="s">
        <v>30</v>
      </c>
      <c r="F3860" s="1" t="s">
        <v>30</v>
      </c>
      <c r="G3860" s="1" t="str">
        <f>IFERROR(SUM(Table1[[#This Row],[Deactivate]]-Table1[[#This Row],[Activate]]),"")</f>
        <v/>
      </c>
      <c r="H3860" s="2" t="str">
        <f t="shared" si="60"/>
        <v/>
      </c>
      <c r="I3860" t="s">
        <v>29</v>
      </c>
      <c r="J3860" t="s">
        <v>23</v>
      </c>
      <c r="K3860" t="s">
        <v>2861</v>
      </c>
      <c r="L3860">
        <v>0</v>
      </c>
      <c r="M3860" s="1">
        <v>0.55069444444444449</v>
      </c>
      <c r="N3860" s="1">
        <v>0.56874999999999998</v>
      </c>
      <c r="O3860" s="1">
        <v>0</v>
      </c>
      <c r="P3860" s="1">
        <v>1.8055555555555557E-2</v>
      </c>
      <c r="Q3860" s="1">
        <v>1.8055555555555557E-2</v>
      </c>
      <c r="R3860" s="2">
        <v>39.000000000000007</v>
      </c>
      <c r="S3860" s="2">
        <v>39.000000000000007</v>
      </c>
      <c r="T3860" s="2">
        <v>0</v>
      </c>
      <c r="U3860">
        <v>1</v>
      </c>
      <c r="V3860">
        <v>12</v>
      </c>
      <c r="W3860">
        <v>0</v>
      </c>
    </row>
    <row r="3861" spans="1:23" x14ac:dyDescent="0.25">
      <c r="A3861" t="s">
        <v>65</v>
      </c>
      <c r="B3861" s="3">
        <v>45740</v>
      </c>
      <c r="C3861" s="3" t="str">
        <f>TEXT(Table1[[#This Row],[Date]],"ddd")</f>
        <v>Mon</v>
      </c>
      <c r="D3861" t="s">
        <v>2499</v>
      </c>
      <c r="E3861" s="1" t="s">
        <v>30</v>
      </c>
      <c r="F3861" s="1" t="s">
        <v>30</v>
      </c>
      <c r="G3861" s="1" t="str">
        <f>IFERROR(SUM(Table1[[#This Row],[Deactivate]]-Table1[[#This Row],[Activate]]),"")</f>
        <v/>
      </c>
      <c r="H3861" s="2" t="str">
        <f t="shared" si="60"/>
        <v/>
      </c>
      <c r="I3861" t="s">
        <v>29</v>
      </c>
      <c r="J3861" t="s">
        <v>66</v>
      </c>
      <c r="K3861">
        <v>0</v>
      </c>
      <c r="L3861">
        <v>0</v>
      </c>
      <c r="M3861" s="1">
        <v>0.56874999999999998</v>
      </c>
      <c r="N3861" s="1">
        <v>0.78819444444444453</v>
      </c>
      <c r="O3861" s="1">
        <v>2.0833333333333333E-3</v>
      </c>
      <c r="P3861" s="1">
        <v>0.21944444444444444</v>
      </c>
      <c r="Q3861" s="1">
        <v>0.22152777777777777</v>
      </c>
      <c r="R3861" s="2">
        <v>474</v>
      </c>
      <c r="S3861" s="2">
        <v>478.5</v>
      </c>
      <c r="T3861" s="2">
        <v>4.5</v>
      </c>
      <c r="U3861">
        <v>1</v>
      </c>
      <c r="V3861">
        <v>12</v>
      </c>
      <c r="W3861">
        <v>0</v>
      </c>
    </row>
    <row r="3862" spans="1:23" x14ac:dyDescent="0.25">
      <c r="A3862" t="s">
        <v>20</v>
      </c>
      <c r="B3862" s="3">
        <v>45741</v>
      </c>
      <c r="C3862" s="3" t="str">
        <f>TEXT(Table1[[#This Row],[Date]],"ddd")</f>
        <v>Tue</v>
      </c>
      <c r="D3862" t="s">
        <v>2499</v>
      </c>
      <c r="E3862" s="1" t="s">
        <v>30</v>
      </c>
      <c r="F3862" s="1" t="s">
        <v>30</v>
      </c>
      <c r="G3862" s="1" t="str">
        <f>IFERROR(SUM(Table1[[#This Row],[Deactivate]]-Table1[[#This Row],[Activate]]),"")</f>
        <v/>
      </c>
      <c r="H3862" s="2" t="str">
        <f t="shared" si="60"/>
        <v/>
      </c>
      <c r="I3862" t="s">
        <v>35</v>
      </c>
      <c r="J3862" t="s">
        <v>66</v>
      </c>
      <c r="K3862">
        <v>0</v>
      </c>
      <c r="L3862">
        <v>0</v>
      </c>
      <c r="M3862" s="1">
        <v>0</v>
      </c>
      <c r="N3862" s="1">
        <v>0</v>
      </c>
      <c r="O3862" s="1">
        <v>0</v>
      </c>
      <c r="P3862" s="1">
        <v>0</v>
      </c>
      <c r="Q3862" s="1">
        <v>0</v>
      </c>
      <c r="R3862" s="2">
        <v>0</v>
      </c>
      <c r="S3862" s="2">
        <v>0</v>
      </c>
      <c r="T3862" s="2">
        <v>0</v>
      </c>
      <c r="U3862">
        <v>1</v>
      </c>
      <c r="V3862">
        <v>12</v>
      </c>
      <c r="W3862">
        <v>0</v>
      </c>
    </row>
    <row r="3863" spans="1:23" x14ac:dyDescent="0.25">
      <c r="A3863" t="s">
        <v>20</v>
      </c>
      <c r="B3863" s="3">
        <v>45741</v>
      </c>
      <c r="C3863" s="3" t="str">
        <f>TEXT(Table1[[#This Row],[Date]],"ddd")</f>
        <v>Tue</v>
      </c>
      <c r="D3863" t="s">
        <v>2499</v>
      </c>
      <c r="E3863" s="1">
        <v>0.33837962962962964</v>
      </c>
      <c r="F3863" s="1">
        <v>0.74549768518518522</v>
      </c>
      <c r="G3863" s="1">
        <f>IFERROR(SUM(Table1[[#This Row],[Deactivate]]-Table1[[#This Row],[Activate]]),"")</f>
        <v>0.40711805555555558</v>
      </c>
      <c r="H3863" s="2">
        <f t="shared" si="60"/>
        <v>0</v>
      </c>
      <c r="I3863" t="s">
        <v>29</v>
      </c>
      <c r="J3863" t="s">
        <v>243</v>
      </c>
      <c r="K3863">
        <v>0</v>
      </c>
      <c r="L3863" t="s">
        <v>2862</v>
      </c>
      <c r="M3863" s="1">
        <v>0.42986111111111108</v>
      </c>
      <c r="N3863" s="1">
        <v>0.4548611111111111</v>
      </c>
      <c r="O3863" s="1">
        <v>2.4305555555555556E-2</v>
      </c>
      <c r="P3863" s="1">
        <v>2.4999999999999998E-2</v>
      </c>
      <c r="Q3863" s="1">
        <v>4.9305555555555554E-2</v>
      </c>
      <c r="R3863" s="2">
        <v>54</v>
      </c>
      <c r="S3863" s="2">
        <v>106.5</v>
      </c>
      <c r="T3863" s="2">
        <v>52.5</v>
      </c>
      <c r="U3863">
        <v>1</v>
      </c>
      <c r="V3863">
        <v>12</v>
      </c>
      <c r="W3863">
        <v>0</v>
      </c>
    </row>
    <row r="3864" spans="1:23" x14ac:dyDescent="0.25">
      <c r="A3864" t="s">
        <v>20</v>
      </c>
      <c r="B3864" s="3">
        <v>45741</v>
      </c>
      <c r="C3864" s="3" t="str">
        <f>TEXT(Table1[[#This Row],[Date]],"ddd")</f>
        <v>Tue</v>
      </c>
      <c r="D3864" t="s">
        <v>2499</v>
      </c>
      <c r="E3864" s="1" t="s">
        <v>30</v>
      </c>
      <c r="F3864" s="1" t="s">
        <v>30</v>
      </c>
      <c r="G3864" s="1" t="str">
        <f>IFERROR(SUM(Table1[[#This Row],[Deactivate]]-Table1[[#This Row],[Activate]]),"")</f>
        <v/>
      </c>
      <c r="H3864" s="2" t="str">
        <f t="shared" si="60"/>
        <v/>
      </c>
      <c r="I3864" t="s">
        <v>29</v>
      </c>
      <c r="J3864" t="s">
        <v>243</v>
      </c>
      <c r="K3864">
        <v>0</v>
      </c>
      <c r="L3864" t="s">
        <v>30</v>
      </c>
      <c r="M3864" s="1">
        <v>0.4548611111111111</v>
      </c>
      <c r="N3864" s="1">
        <v>0.6166666666666667</v>
      </c>
      <c r="O3864" s="1">
        <v>0</v>
      </c>
      <c r="P3864" s="1">
        <v>0.16180555555555556</v>
      </c>
      <c r="Q3864" s="1">
        <v>0.16180555555555556</v>
      </c>
      <c r="R3864" s="2">
        <v>349.5</v>
      </c>
      <c r="S3864" s="2">
        <v>349.5</v>
      </c>
      <c r="T3864" s="2">
        <v>0</v>
      </c>
      <c r="U3864">
        <v>1</v>
      </c>
      <c r="V3864">
        <v>12</v>
      </c>
      <c r="W3864">
        <v>0</v>
      </c>
    </row>
    <row r="3865" spans="1:23" x14ac:dyDescent="0.25">
      <c r="A3865" t="s">
        <v>20</v>
      </c>
      <c r="B3865" s="3">
        <v>45741</v>
      </c>
      <c r="C3865" s="3" t="str">
        <f>TEXT(Table1[[#This Row],[Date]],"ddd")</f>
        <v>Tue</v>
      </c>
      <c r="D3865" t="s">
        <v>2499</v>
      </c>
      <c r="E3865" s="1" t="s">
        <v>30</v>
      </c>
      <c r="F3865" s="1" t="s">
        <v>30</v>
      </c>
      <c r="G3865" s="1" t="str">
        <f>IFERROR(SUM(Table1[[#This Row],[Deactivate]]-Table1[[#This Row],[Activate]]),"")</f>
        <v/>
      </c>
      <c r="H3865" s="2" t="str">
        <f t="shared" si="60"/>
        <v/>
      </c>
      <c r="I3865" t="s">
        <v>29</v>
      </c>
      <c r="J3865" t="s">
        <v>23</v>
      </c>
      <c r="K3865" t="s">
        <v>2863</v>
      </c>
      <c r="L3865">
        <v>0</v>
      </c>
      <c r="M3865" s="1">
        <v>0.64513888888888882</v>
      </c>
      <c r="N3865" s="1">
        <v>0.68541666666666667</v>
      </c>
      <c r="O3865" s="1">
        <v>0</v>
      </c>
      <c r="P3865" s="1">
        <v>4.027777777777778E-2</v>
      </c>
      <c r="Q3865" s="1">
        <v>4.027777777777778E-2</v>
      </c>
      <c r="R3865" s="2">
        <v>87.000000000000014</v>
      </c>
      <c r="S3865" s="2">
        <v>87.000000000000014</v>
      </c>
      <c r="T3865" s="2">
        <v>0</v>
      </c>
      <c r="U3865">
        <v>1</v>
      </c>
      <c r="V3865">
        <v>12</v>
      </c>
      <c r="W3865">
        <v>0</v>
      </c>
    </row>
    <row r="3866" spans="1:23" x14ac:dyDescent="0.25">
      <c r="A3866" t="s">
        <v>28</v>
      </c>
      <c r="B3866" s="3">
        <v>45741</v>
      </c>
      <c r="C3866" s="3" t="str">
        <f>TEXT(Table1[[#This Row],[Date]],"ddd")</f>
        <v>Tue</v>
      </c>
      <c r="D3866" t="s">
        <v>2499</v>
      </c>
      <c r="E3866" s="1" t="s">
        <v>30</v>
      </c>
      <c r="F3866" s="1" t="s">
        <v>30</v>
      </c>
      <c r="G3866" s="1" t="str">
        <f>IFERROR(SUM(Table1[[#This Row],[Deactivate]]-Table1[[#This Row],[Activate]]),"")</f>
        <v/>
      </c>
      <c r="H3866" s="2" t="str">
        <f t="shared" si="60"/>
        <v/>
      </c>
      <c r="I3866" t="s">
        <v>35</v>
      </c>
      <c r="J3866" t="s">
        <v>243</v>
      </c>
      <c r="K3866">
        <v>0</v>
      </c>
      <c r="L3866" t="s">
        <v>2864</v>
      </c>
      <c r="M3866" s="1">
        <v>0</v>
      </c>
      <c r="N3866" s="1">
        <v>0</v>
      </c>
      <c r="O3866" s="1">
        <v>0</v>
      </c>
      <c r="P3866" s="1">
        <v>0</v>
      </c>
      <c r="Q3866" s="1">
        <v>0</v>
      </c>
      <c r="R3866" s="2">
        <v>0</v>
      </c>
      <c r="S3866" s="2">
        <v>0</v>
      </c>
      <c r="T3866" s="2">
        <v>0</v>
      </c>
      <c r="U3866">
        <v>1</v>
      </c>
      <c r="V3866">
        <v>12</v>
      </c>
      <c r="W3866">
        <v>0</v>
      </c>
    </row>
    <row r="3867" spans="1:23" x14ac:dyDescent="0.25">
      <c r="A3867" t="s">
        <v>28</v>
      </c>
      <c r="B3867" s="3">
        <v>45741</v>
      </c>
      <c r="C3867" s="3" t="str">
        <f>TEXT(Table1[[#This Row],[Date]],"ddd")</f>
        <v>Tue</v>
      </c>
      <c r="D3867" t="s">
        <v>2499</v>
      </c>
      <c r="E3867" s="1">
        <v>0.32462962962962966</v>
      </c>
      <c r="F3867" s="1">
        <v>0.7759490740740741</v>
      </c>
      <c r="G3867" s="1">
        <f>IFERROR(SUM(Table1[[#This Row],[Deactivate]]-Table1[[#This Row],[Activate]]),"")</f>
        <v>0.45131944444444444</v>
      </c>
      <c r="H3867" s="2">
        <f t="shared" si="60"/>
        <v>5.5</v>
      </c>
      <c r="I3867" t="s">
        <v>35</v>
      </c>
      <c r="J3867" t="s">
        <v>243</v>
      </c>
      <c r="K3867">
        <v>0</v>
      </c>
      <c r="L3867" t="s">
        <v>2865</v>
      </c>
      <c r="M3867" s="1">
        <v>0</v>
      </c>
      <c r="N3867" s="1">
        <v>0</v>
      </c>
      <c r="O3867" s="1">
        <v>0</v>
      </c>
      <c r="P3867" s="1">
        <v>0</v>
      </c>
      <c r="Q3867" s="1">
        <v>0</v>
      </c>
      <c r="R3867" s="2">
        <v>0</v>
      </c>
      <c r="S3867" s="2">
        <v>0</v>
      </c>
      <c r="T3867" s="2">
        <v>0</v>
      </c>
      <c r="U3867">
        <v>1</v>
      </c>
      <c r="V3867">
        <v>12</v>
      </c>
      <c r="W3867">
        <v>0</v>
      </c>
    </row>
    <row r="3868" spans="1:23" x14ac:dyDescent="0.25">
      <c r="A3868" t="s">
        <v>28</v>
      </c>
      <c r="B3868" s="3">
        <v>45741</v>
      </c>
      <c r="C3868" s="3" t="str">
        <f>TEXT(Table1[[#This Row],[Date]],"ddd")</f>
        <v>Tue</v>
      </c>
      <c r="D3868" t="s">
        <v>2499</v>
      </c>
      <c r="E3868" s="1" t="s">
        <v>30</v>
      </c>
      <c r="F3868" s="1" t="s">
        <v>30</v>
      </c>
      <c r="G3868" s="1" t="str">
        <f>IFERROR(SUM(Table1[[#This Row],[Deactivate]]-Table1[[#This Row],[Activate]]),"")</f>
        <v/>
      </c>
      <c r="H3868" s="2" t="str">
        <f t="shared" si="60"/>
        <v/>
      </c>
      <c r="I3868" t="s">
        <v>29</v>
      </c>
      <c r="J3868" t="s">
        <v>49</v>
      </c>
      <c r="K3868" t="s">
        <v>2866</v>
      </c>
      <c r="L3868">
        <v>0</v>
      </c>
      <c r="M3868" s="1">
        <v>0.41388888888888892</v>
      </c>
      <c r="N3868" s="1">
        <v>0.52152777777777781</v>
      </c>
      <c r="O3868" s="1">
        <v>8.6805555555555566E-2</v>
      </c>
      <c r="P3868" s="1">
        <v>0.1076388888888889</v>
      </c>
      <c r="Q3868" s="1">
        <v>0.19444444444444448</v>
      </c>
      <c r="R3868" s="2">
        <v>232.5</v>
      </c>
      <c r="S3868" s="2">
        <v>420.00000000000011</v>
      </c>
      <c r="T3868" s="2">
        <v>187.50000000000011</v>
      </c>
      <c r="U3868">
        <v>1</v>
      </c>
      <c r="V3868">
        <v>12</v>
      </c>
      <c r="W3868">
        <v>0</v>
      </c>
    </row>
    <row r="3869" spans="1:23" x14ac:dyDescent="0.25">
      <c r="A3869" t="s">
        <v>28</v>
      </c>
      <c r="B3869" s="3">
        <v>45741</v>
      </c>
      <c r="C3869" s="3" t="str">
        <f>TEXT(Table1[[#This Row],[Date]],"ddd")</f>
        <v>Tue</v>
      </c>
      <c r="D3869" t="s">
        <v>2499</v>
      </c>
      <c r="E3869" s="1" t="s">
        <v>30</v>
      </c>
      <c r="F3869" s="1" t="s">
        <v>30</v>
      </c>
      <c r="G3869" s="1" t="str">
        <f>IFERROR(SUM(Table1[[#This Row],[Deactivate]]-Table1[[#This Row],[Activate]]),"")</f>
        <v/>
      </c>
      <c r="H3869" s="2" t="str">
        <f t="shared" si="60"/>
        <v/>
      </c>
      <c r="I3869" t="s">
        <v>29</v>
      </c>
      <c r="J3869" t="s">
        <v>23</v>
      </c>
      <c r="K3869" t="s">
        <v>2867</v>
      </c>
      <c r="L3869">
        <v>0</v>
      </c>
      <c r="M3869" s="1">
        <v>0.75347222222222221</v>
      </c>
      <c r="N3869" s="1">
        <v>0.77569444444444446</v>
      </c>
      <c r="O3869" s="1">
        <v>0</v>
      </c>
      <c r="P3869" s="1">
        <v>2.2222222222222223E-2</v>
      </c>
      <c r="Q3869" s="1">
        <v>2.2222222222222223E-2</v>
      </c>
      <c r="R3869" s="2">
        <v>48</v>
      </c>
      <c r="S3869" s="2">
        <v>48</v>
      </c>
      <c r="T3869" s="2">
        <v>0</v>
      </c>
      <c r="U3869">
        <v>1</v>
      </c>
      <c r="V3869">
        <v>12</v>
      </c>
      <c r="W3869">
        <v>0</v>
      </c>
    </row>
    <row r="3870" spans="1:23" x14ac:dyDescent="0.25">
      <c r="A3870" t="s">
        <v>34</v>
      </c>
      <c r="B3870" s="3">
        <v>45741</v>
      </c>
      <c r="C3870" s="3" t="str">
        <f>TEXT(Table1[[#This Row],[Date]],"ddd")</f>
        <v>Tue</v>
      </c>
      <c r="D3870" t="s">
        <v>2499</v>
      </c>
      <c r="E3870" s="1" t="s">
        <v>30</v>
      </c>
      <c r="F3870" s="1" t="s">
        <v>30</v>
      </c>
      <c r="G3870" s="1" t="str">
        <f>IFERROR(SUM(Table1[[#This Row],[Deactivate]]-Table1[[#This Row],[Activate]]),"")</f>
        <v/>
      </c>
      <c r="H3870" s="2" t="str">
        <f t="shared" si="60"/>
        <v/>
      </c>
      <c r="I3870" t="s">
        <v>38</v>
      </c>
      <c r="J3870" t="s">
        <v>66</v>
      </c>
      <c r="K3870">
        <v>0</v>
      </c>
      <c r="L3870" t="s">
        <v>2868</v>
      </c>
      <c r="M3870" s="1">
        <v>0.31180555555555556</v>
      </c>
      <c r="N3870" s="1">
        <v>0.57361111111111118</v>
      </c>
      <c r="O3870" s="1">
        <v>0</v>
      </c>
      <c r="P3870" s="1">
        <v>0.26180555555555557</v>
      </c>
      <c r="Q3870" s="1">
        <v>0.26180555555555557</v>
      </c>
      <c r="R3870" s="2">
        <v>565.5</v>
      </c>
      <c r="S3870" s="2">
        <v>565.5</v>
      </c>
      <c r="T3870" s="2">
        <v>0</v>
      </c>
      <c r="U3870">
        <v>1</v>
      </c>
      <c r="V3870">
        <v>12</v>
      </c>
      <c r="W3870">
        <v>0</v>
      </c>
    </row>
    <row r="3871" spans="1:23" x14ac:dyDescent="0.25">
      <c r="A3871" t="s">
        <v>34</v>
      </c>
      <c r="B3871" s="3">
        <v>45741</v>
      </c>
      <c r="C3871" s="3" t="str">
        <f>TEXT(Table1[[#This Row],[Date]],"ddd")</f>
        <v>Tue</v>
      </c>
      <c r="D3871" t="s">
        <v>2499</v>
      </c>
      <c r="E3871" s="1">
        <v>0.31212962962962965</v>
      </c>
      <c r="F3871" s="1">
        <v>0.74394675925925924</v>
      </c>
      <c r="G3871" s="1">
        <f>IFERROR(SUM(Table1[[#This Row],[Deactivate]]-Table1[[#This Row],[Activate]]),"")</f>
        <v>0.43181712962962959</v>
      </c>
      <c r="H3871" s="2">
        <f t="shared" si="60"/>
        <v>0</v>
      </c>
      <c r="I3871" t="s">
        <v>29</v>
      </c>
      <c r="J3871" t="s">
        <v>23</v>
      </c>
      <c r="K3871" t="s">
        <v>2869</v>
      </c>
      <c r="L3871">
        <v>0</v>
      </c>
      <c r="M3871" s="1">
        <v>0.59375</v>
      </c>
      <c r="N3871" s="1">
        <v>0.65347222222222223</v>
      </c>
      <c r="O3871" s="1">
        <v>0</v>
      </c>
      <c r="P3871" s="1">
        <v>5.9722222222222225E-2</v>
      </c>
      <c r="Q3871" s="1">
        <v>5.9722222222222225E-2</v>
      </c>
      <c r="R3871" s="2">
        <v>129</v>
      </c>
      <c r="S3871" s="2">
        <v>129</v>
      </c>
      <c r="T3871" s="2">
        <v>0</v>
      </c>
      <c r="U3871">
        <v>1</v>
      </c>
      <c r="V3871">
        <v>12</v>
      </c>
      <c r="W3871">
        <v>0</v>
      </c>
    </row>
    <row r="3872" spans="1:23" x14ac:dyDescent="0.25">
      <c r="A3872" t="s">
        <v>34</v>
      </c>
      <c r="B3872" s="3">
        <v>45741</v>
      </c>
      <c r="C3872" s="3" t="str">
        <f>TEXT(Table1[[#This Row],[Date]],"ddd")</f>
        <v>Tue</v>
      </c>
      <c r="D3872" t="s">
        <v>2499</v>
      </c>
      <c r="E3872" s="1" t="s">
        <v>30</v>
      </c>
      <c r="F3872" s="1" t="s">
        <v>30</v>
      </c>
      <c r="G3872" s="1" t="str">
        <f>IFERROR(SUM(Table1[[#This Row],[Deactivate]]-Table1[[#This Row],[Activate]]),"")</f>
        <v/>
      </c>
      <c r="H3872" s="2" t="str">
        <f t="shared" si="60"/>
        <v/>
      </c>
      <c r="I3872" t="s">
        <v>29</v>
      </c>
      <c r="J3872" t="s">
        <v>66</v>
      </c>
      <c r="K3872">
        <v>0</v>
      </c>
      <c r="L3872" t="s">
        <v>2868</v>
      </c>
      <c r="M3872" s="1">
        <v>0.65347222222222223</v>
      </c>
      <c r="N3872" s="1">
        <v>0.74375000000000002</v>
      </c>
      <c r="O3872" s="1">
        <v>2.013888888888889E-2</v>
      </c>
      <c r="P3872" s="1">
        <v>9.0277777777777776E-2</v>
      </c>
      <c r="Q3872" s="1">
        <v>0.11041666666666666</v>
      </c>
      <c r="R3872" s="2">
        <v>195</v>
      </c>
      <c r="S3872" s="2">
        <v>238.5</v>
      </c>
      <c r="T3872" s="2">
        <v>43.5</v>
      </c>
      <c r="U3872">
        <v>1</v>
      </c>
      <c r="V3872">
        <v>12</v>
      </c>
      <c r="W3872">
        <v>0</v>
      </c>
    </row>
    <row r="3873" spans="1:23" x14ac:dyDescent="0.25">
      <c r="A3873" t="s">
        <v>41</v>
      </c>
      <c r="B3873" s="3">
        <v>45741</v>
      </c>
      <c r="C3873" s="3" t="str">
        <f>TEXT(Table1[[#This Row],[Date]],"ddd")</f>
        <v>Tue</v>
      </c>
      <c r="D3873" t="s">
        <v>2499</v>
      </c>
      <c r="E3873" s="1" t="s">
        <v>30</v>
      </c>
      <c r="F3873" s="1" t="s">
        <v>30</v>
      </c>
      <c r="G3873" s="1" t="str">
        <f>IFERROR(SUM(Table1[[#This Row],[Deactivate]]-Table1[[#This Row],[Activate]]),"")</f>
        <v/>
      </c>
      <c r="H3873" s="2" t="str">
        <f t="shared" si="60"/>
        <v/>
      </c>
      <c r="I3873" t="s">
        <v>29</v>
      </c>
      <c r="J3873" t="s">
        <v>56</v>
      </c>
      <c r="K3873">
        <v>0</v>
      </c>
      <c r="L3873">
        <v>0</v>
      </c>
      <c r="M3873" s="1">
        <v>0.34513888888888888</v>
      </c>
      <c r="N3873" s="1">
        <v>0.81180555555555556</v>
      </c>
      <c r="O3873" s="1">
        <v>0</v>
      </c>
      <c r="P3873" s="1">
        <v>0.46666666666666662</v>
      </c>
      <c r="Q3873" s="1">
        <v>0.46666666666666662</v>
      </c>
      <c r="R3873" s="2">
        <v>1007.9999999999998</v>
      </c>
      <c r="S3873" s="2">
        <v>1007.9999999999998</v>
      </c>
      <c r="T3873" s="2">
        <v>0</v>
      </c>
      <c r="U3873">
        <v>1</v>
      </c>
      <c r="V3873">
        <v>12</v>
      </c>
      <c r="W3873">
        <v>0</v>
      </c>
    </row>
    <row r="3874" spans="1:23" x14ac:dyDescent="0.25">
      <c r="A3874" t="s">
        <v>43</v>
      </c>
      <c r="B3874" s="3">
        <v>45741</v>
      </c>
      <c r="C3874" s="3" t="str">
        <f>TEXT(Table1[[#This Row],[Date]],"ddd")</f>
        <v>Tue</v>
      </c>
      <c r="D3874" t="s">
        <v>2499</v>
      </c>
      <c r="E3874" s="1">
        <v>0.34546296296296297</v>
      </c>
      <c r="F3874" s="1">
        <v>0.81218749999999995</v>
      </c>
      <c r="G3874" s="1">
        <f>IFERROR(SUM(Table1[[#This Row],[Deactivate]]-Table1[[#This Row],[Activate]]),"")</f>
        <v>0.46672453703703698</v>
      </c>
      <c r="H3874" s="2">
        <f t="shared" si="60"/>
        <v>16.5</v>
      </c>
      <c r="I3874" t="s">
        <v>22</v>
      </c>
      <c r="J3874" t="s">
        <v>23</v>
      </c>
      <c r="K3874" t="s">
        <v>2870</v>
      </c>
      <c r="L3874">
        <v>0</v>
      </c>
      <c r="M3874" s="1">
        <v>0</v>
      </c>
      <c r="N3874" s="1">
        <v>0</v>
      </c>
      <c r="O3874" s="1">
        <v>0</v>
      </c>
      <c r="P3874" s="1">
        <v>2.0833333333333332E-2</v>
      </c>
      <c r="Q3874" s="1">
        <v>2.0833333333333332E-2</v>
      </c>
      <c r="R3874" s="2">
        <v>45</v>
      </c>
      <c r="S3874" s="2">
        <v>45</v>
      </c>
      <c r="T3874" s="2">
        <v>0</v>
      </c>
      <c r="U3874">
        <v>1</v>
      </c>
      <c r="V3874">
        <v>12</v>
      </c>
      <c r="W3874">
        <v>0</v>
      </c>
    </row>
    <row r="3875" spans="1:23" x14ac:dyDescent="0.25">
      <c r="A3875" t="s">
        <v>45</v>
      </c>
      <c r="B3875" s="3">
        <v>45741</v>
      </c>
      <c r="C3875" s="3" t="str">
        <f>TEXT(Table1[[#This Row],[Date]],"ddd")</f>
        <v>Tue</v>
      </c>
      <c r="D3875" t="s">
        <v>2499</v>
      </c>
      <c r="E3875" s="1" t="s">
        <v>30</v>
      </c>
      <c r="F3875" s="1" t="s">
        <v>30</v>
      </c>
      <c r="G3875" s="1" t="str">
        <f>IFERROR(SUM(Table1[[#This Row],[Deactivate]]-Table1[[#This Row],[Activate]]),"")</f>
        <v/>
      </c>
      <c r="H3875" s="2" t="str">
        <f t="shared" si="60"/>
        <v/>
      </c>
      <c r="I3875" t="s">
        <v>29</v>
      </c>
      <c r="J3875" t="s">
        <v>2871</v>
      </c>
      <c r="K3875">
        <v>0</v>
      </c>
      <c r="L3875">
        <v>0</v>
      </c>
      <c r="M3875" s="1">
        <v>0.28333333333333333</v>
      </c>
      <c r="N3875" s="1">
        <v>0.71597222222222223</v>
      </c>
      <c r="O3875" s="1">
        <v>0</v>
      </c>
      <c r="P3875" s="1">
        <v>0.43263888888888885</v>
      </c>
      <c r="Q3875" s="1">
        <v>0.43263888888888885</v>
      </c>
      <c r="R3875" s="2">
        <v>934.5</v>
      </c>
      <c r="S3875" s="2">
        <v>934.5</v>
      </c>
      <c r="T3875" s="2">
        <v>0</v>
      </c>
      <c r="U3875">
        <v>1</v>
      </c>
      <c r="V3875">
        <v>12</v>
      </c>
      <c r="W3875">
        <v>0</v>
      </c>
    </row>
    <row r="3876" spans="1:23" x14ac:dyDescent="0.25">
      <c r="A3876" t="s">
        <v>45</v>
      </c>
      <c r="B3876" s="3">
        <v>45741</v>
      </c>
      <c r="C3876" s="3" t="str">
        <f>TEXT(Table1[[#This Row],[Date]],"ddd")</f>
        <v>Tue</v>
      </c>
      <c r="D3876" t="s">
        <v>2499</v>
      </c>
      <c r="E3876" s="1">
        <v>0.28363425925925928</v>
      </c>
      <c r="F3876" s="1">
        <v>0.71606481481481477</v>
      </c>
      <c r="G3876" s="1">
        <f>IFERROR(SUM(Table1[[#This Row],[Deactivate]]-Table1[[#This Row],[Activate]]),"")</f>
        <v>0.43243055555555548</v>
      </c>
      <c r="H3876" s="2">
        <f t="shared" si="60"/>
        <v>0</v>
      </c>
      <c r="I3876" t="s">
        <v>29</v>
      </c>
      <c r="J3876" t="s">
        <v>23</v>
      </c>
      <c r="K3876" t="s">
        <v>2872</v>
      </c>
      <c r="L3876">
        <v>0</v>
      </c>
      <c r="M3876" s="1">
        <v>0.71597222222222223</v>
      </c>
      <c r="N3876" s="1">
        <v>0.71597222222222223</v>
      </c>
      <c r="O3876" s="1">
        <v>0</v>
      </c>
      <c r="P3876" s="1">
        <v>0</v>
      </c>
      <c r="Q3876" s="1">
        <v>0</v>
      </c>
      <c r="R3876" s="2">
        <v>0</v>
      </c>
      <c r="S3876" s="2">
        <v>0</v>
      </c>
      <c r="T3876" s="2">
        <v>0</v>
      </c>
      <c r="U3876">
        <v>1</v>
      </c>
      <c r="V3876">
        <v>12</v>
      </c>
      <c r="W3876">
        <v>0</v>
      </c>
    </row>
    <row r="3877" spans="1:23" x14ac:dyDescent="0.25">
      <c r="A3877" t="s">
        <v>55</v>
      </c>
      <c r="B3877" s="3">
        <v>45741</v>
      </c>
      <c r="C3877" s="3" t="str">
        <f>TEXT(Table1[[#This Row],[Date]],"ddd")</f>
        <v>Tue</v>
      </c>
      <c r="D3877" t="s">
        <v>2499</v>
      </c>
      <c r="E3877" s="1" t="s">
        <v>30</v>
      </c>
      <c r="F3877" s="1" t="s">
        <v>30</v>
      </c>
      <c r="G3877" s="1" t="str">
        <f>IFERROR(SUM(Table1[[#This Row],[Deactivate]]-Table1[[#This Row],[Activate]]),"")</f>
        <v/>
      </c>
      <c r="H3877" s="2" t="str">
        <f t="shared" si="60"/>
        <v/>
      </c>
      <c r="I3877" t="s">
        <v>35</v>
      </c>
      <c r="J3877" t="s">
        <v>2455</v>
      </c>
      <c r="K3877">
        <v>0</v>
      </c>
      <c r="L3877">
        <v>0</v>
      </c>
      <c r="M3877" s="1">
        <v>0</v>
      </c>
      <c r="N3877" s="1">
        <v>0</v>
      </c>
      <c r="O3877" s="1">
        <v>0</v>
      </c>
      <c r="P3877" s="1">
        <v>0</v>
      </c>
      <c r="Q3877" s="1">
        <v>0</v>
      </c>
      <c r="R3877" s="2">
        <v>0</v>
      </c>
      <c r="S3877" s="2">
        <v>0</v>
      </c>
      <c r="T3877" s="2">
        <v>0</v>
      </c>
      <c r="U3877">
        <v>1</v>
      </c>
      <c r="V3877">
        <v>12</v>
      </c>
      <c r="W3877">
        <v>0</v>
      </c>
    </row>
    <row r="3878" spans="1:23" x14ac:dyDescent="0.25">
      <c r="A3878" t="s">
        <v>55</v>
      </c>
      <c r="B3878" s="3">
        <v>45741</v>
      </c>
      <c r="C3878" s="3" t="str">
        <f>TEXT(Table1[[#This Row],[Date]],"ddd")</f>
        <v>Tue</v>
      </c>
      <c r="D3878" t="s">
        <v>2499</v>
      </c>
      <c r="E3878" s="1">
        <v>0.28435185185185186</v>
      </c>
      <c r="F3878" s="1">
        <v>0.69144675925925925</v>
      </c>
      <c r="G3878" s="1">
        <f>IFERROR(SUM(Table1[[#This Row],[Deactivate]]-Table1[[#This Row],[Activate]]),"")</f>
        <v>0.40709490740740739</v>
      </c>
      <c r="H3878" s="2">
        <f t="shared" si="60"/>
        <v>0</v>
      </c>
      <c r="I3878" t="s">
        <v>29</v>
      </c>
      <c r="J3878" t="s">
        <v>49</v>
      </c>
      <c r="K3878" t="s">
        <v>2873</v>
      </c>
      <c r="L3878">
        <v>0</v>
      </c>
      <c r="M3878" s="1">
        <v>0.41388888888888892</v>
      </c>
      <c r="N3878" s="1">
        <v>0.5083333333333333</v>
      </c>
      <c r="O3878" s="1">
        <v>0.12986111111111112</v>
      </c>
      <c r="P3878" s="1">
        <v>9.4444444444444442E-2</v>
      </c>
      <c r="Q3878" s="1">
        <v>0.22430555555555556</v>
      </c>
      <c r="R3878" s="2">
        <v>204</v>
      </c>
      <c r="S3878" s="2">
        <v>484.5</v>
      </c>
      <c r="T3878" s="2">
        <v>280.5</v>
      </c>
      <c r="U3878">
        <v>1</v>
      </c>
      <c r="V3878">
        <v>12</v>
      </c>
      <c r="W3878">
        <v>0</v>
      </c>
    </row>
    <row r="3879" spans="1:23" x14ac:dyDescent="0.25">
      <c r="A3879" t="s">
        <v>55</v>
      </c>
      <c r="B3879" s="3">
        <v>45741</v>
      </c>
      <c r="C3879" s="3" t="str">
        <f>TEXT(Table1[[#This Row],[Date]],"ddd")</f>
        <v>Tue</v>
      </c>
      <c r="D3879" t="s">
        <v>2499</v>
      </c>
      <c r="E3879" s="1" t="s">
        <v>30</v>
      </c>
      <c r="F3879" s="1" t="s">
        <v>30</v>
      </c>
      <c r="G3879" s="1" t="str">
        <f>IFERROR(SUM(Table1[[#This Row],[Deactivate]]-Table1[[#This Row],[Activate]]),"")</f>
        <v/>
      </c>
      <c r="H3879" s="2" t="str">
        <f t="shared" si="60"/>
        <v/>
      </c>
      <c r="I3879" t="s">
        <v>29</v>
      </c>
      <c r="J3879" t="s">
        <v>23</v>
      </c>
      <c r="K3879" t="s">
        <v>2874</v>
      </c>
      <c r="L3879">
        <v>0</v>
      </c>
      <c r="M3879" s="1">
        <v>0.64236111111111105</v>
      </c>
      <c r="N3879" s="1">
        <v>0.68055555555555547</v>
      </c>
      <c r="O3879" s="1">
        <v>0</v>
      </c>
      <c r="P3879" s="1">
        <v>3.8194444444444441E-2</v>
      </c>
      <c r="Q3879" s="1">
        <v>3.8194444444444441E-2</v>
      </c>
      <c r="R3879" s="2">
        <v>82.499999999999986</v>
      </c>
      <c r="S3879" s="2">
        <v>82.499999999999986</v>
      </c>
      <c r="T3879" s="2">
        <v>0</v>
      </c>
      <c r="U3879">
        <v>1</v>
      </c>
      <c r="V3879">
        <v>12</v>
      </c>
      <c r="W3879">
        <v>0</v>
      </c>
    </row>
    <row r="3880" spans="1:23" x14ac:dyDescent="0.25">
      <c r="A3880" t="s">
        <v>55</v>
      </c>
      <c r="B3880" s="3">
        <v>45741</v>
      </c>
      <c r="C3880" s="3" t="str">
        <f>TEXT(Table1[[#This Row],[Date]],"ddd")</f>
        <v>Tue</v>
      </c>
      <c r="D3880" t="s">
        <v>2499</v>
      </c>
      <c r="E3880" s="1" t="s">
        <v>30</v>
      </c>
      <c r="F3880" s="1" t="s">
        <v>30</v>
      </c>
      <c r="G3880" s="1" t="str">
        <f>IFERROR(SUM(Table1[[#This Row],[Deactivate]]-Table1[[#This Row],[Activate]]),"")</f>
        <v/>
      </c>
      <c r="H3880" s="2" t="str">
        <f t="shared" si="60"/>
        <v/>
      </c>
      <c r="I3880" t="s">
        <v>29</v>
      </c>
      <c r="J3880" t="s">
        <v>2455</v>
      </c>
      <c r="K3880">
        <v>0</v>
      </c>
      <c r="L3880">
        <v>0</v>
      </c>
      <c r="M3880" s="1">
        <v>0.68055555555555547</v>
      </c>
      <c r="N3880" s="1">
        <v>0.68055555555555547</v>
      </c>
      <c r="O3880" s="1">
        <v>0.13402777777777777</v>
      </c>
      <c r="P3880" s="1">
        <v>0</v>
      </c>
      <c r="Q3880" s="1">
        <v>0.13402777777777777</v>
      </c>
      <c r="R3880" s="2">
        <v>0</v>
      </c>
      <c r="S3880" s="2">
        <v>289.5</v>
      </c>
      <c r="T3880" s="2">
        <v>289.5</v>
      </c>
      <c r="U3880">
        <v>1</v>
      </c>
      <c r="V3880">
        <v>12</v>
      </c>
      <c r="W3880">
        <v>0</v>
      </c>
    </row>
    <row r="3881" spans="1:23" x14ac:dyDescent="0.25">
      <c r="A3881" t="s">
        <v>59</v>
      </c>
      <c r="B3881" s="3">
        <v>45741</v>
      </c>
      <c r="C3881" s="3" t="str">
        <f>TEXT(Table1[[#This Row],[Date]],"ddd")</f>
        <v>Tue</v>
      </c>
      <c r="D3881" t="s">
        <v>2499</v>
      </c>
      <c r="E3881" s="1" t="s">
        <v>30</v>
      </c>
      <c r="F3881" s="1" t="s">
        <v>30</v>
      </c>
      <c r="G3881" s="1" t="str">
        <f>IFERROR(SUM(Table1[[#This Row],[Deactivate]]-Table1[[#This Row],[Activate]]),"")</f>
        <v/>
      </c>
      <c r="H3881" s="2" t="str">
        <f t="shared" si="60"/>
        <v/>
      </c>
      <c r="I3881" t="s">
        <v>35</v>
      </c>
      <c r="J3881" t="s">
        <v>243</v>
      </c>
      <c r="K3881">
        <v>0</v>
      </c>
      <c r="L3881" t="s">
        <v>2864</v>
      </c>
      <c r="M3881" s="1">
        <v>0</v>
      </c>
      <c r="N3881" s="1">
        <v>0</v>
      </c>
      <c r="O3881" s="1">
        <v>0</v>
      </c>
      <c r="P3881" s="1">
        <v>0</v>
      </c>
      <c r="Q3881" s="1">
        <v>0</v>
      </c>
      <c r="R3881" s="2">
        <v>0</v>
      </c>
      <c r="S3881" s="2">
        <v>0</v>
      </c>
      <c r="T3881" s="2">
        <v>0</v>
      </c>
      <c r="U3881">
        <v>1</v>
      </c>
      <c r="V3881">
        <v>12</v>
      </c>
      <c r="W3881">
        <v>0</v>
      </c>
    </row>
    <row r="3882" spans="1:23" x14ac:dyDescent="0.25">
      <c r="A3882" t="s">
        <v>59</v>
      </c>
      <c r="B3882" s="3">
        <v>45741</v>
      </c>
      <c r="C3882" s="3" t="str">
        <f>TEXT(Table1[[#This Row],[Date]],"ddd")</f>
        <v>Tue</v>
      </c>
      <c r="D3882" t="s">
        <v>2499</v>
      </c>
      <c r="E3882" s="1">
        <v>0.31503472222222223</v>
      </c>
      <c r="F3882" s="1">
        <v>0.73442129629629627</v>
      </c>
      <c r="G3882" s="1">
        <f>IFERROR(SUM(Table1[[#This Row],[Deactivate]]-Table1[[#This Row],[Activate]]),"")</f>
        <v>0.41938657407407404</v>
      </c>
      <c r="H3882" s="2">
        <f t="shared" si="60"/>
        <v>0</v>
      </c>
      <c r="I3882" t="s">
        <v>35</v>
      </c>
      <c r="J3882" t="s">
        <v>243</v>
      </c>
      <c r="K3882">
        <v>0</v>
      </c>
      <c r="L3882" t="s">
        <v>2875</v>
      </c>
      <c r="M3882" s="1">
        <v>0</v>
      </c>
      <c r="N3882" s="1">
        <v>0</v>
      </c>
      <c r="O3882" s="1">
        <v>0</v>
      </c>
      <c r="P3882" s="1">
        <v>0</v>
      </c>
      <c r="Q3882" s="1">
        <v>0</v>
      </c>
      <c r="R3882" s="2">
        <v>0</v>
      </c>
      <c r="S3882" s="2">
        <v>0</v>
      </c>
      <c r="T3882" s="2">
        <v>0</v>
      </c>
      <c r="U3882">
        <v>1</v>
      </c>
      <c r="V3882">
        <v>12</v>
      </c>
      <c r="W3882">
        <v>0</v>
      </c>
    </row>
    <row r="3883" spans="1:23" x14ac:dyDescent="0.25">
      <c r="A3883" t="s">
        <v>59</v>
      </c>
      <c r="B3883" s="3">
        <v>45741</v>
      </c>
      <c r="C3883" s="3" t="str">
        <f>TEXT(Table1[[#This Row],[Date]],"ddd")</f>
        <v>Tue</v>
      </c>
      <c r="D3883" t="s">
        <v>2499</v>
      </c>
      <c r="E3883" s="1" t="s">
        <v>30</v>
      </c>
      <c r="F3883" s="1" t="s">
        <v>30</v>
      </c>
      <c r="G3883" s="1" t="str">
        <f>IFERROR(SUM(Table1[[#This Row],[Deactivate]]-Table1[[#This Row],[Activate]]),"")</f>
        <v/>
      </c>
      <c r="H3883" s="2" t="str">
        <f t="shared" si="60"/>
        <v/>
      </c>
      <c r="I3883" t="s">
        <v>29</v>
      </c>
      <c r="J3883" t="s">
        <v>243</v>
      </c>
      <c r="K3883">
        <v>0</v>
      </c>
      <c r="L3883" t="s">
        <v>2865</v>
      </c>
      <c r="M3883" s="1">
        <v>0.39861111111111108</v>
      </c>
      <c r="N3883" s="1">
        <v>0.48333333333333334</v>
      </c>
      <c r="O3883" s="1">
        <v>4.3750000000000004E-2</v>
      </c>
      <c r="P3883" s="1">
        <v>8.4722222222222213E-2</v>
      </c>
      <c r="Q3883" s="1">
        <v>0.12847222222222221</v>
      </c>
      <c r="R3883" s="2">
        <v>182.99999999999997</v>
      </c>
      <c r="S3883" s="2">
        <v>277.49999999999994</v>
      </c>
      <c r="T3883" s="2">
        <v>94.499999999999972</v>
      </c>
      <c r="U3883">
        <v>1</v>
      </c>
      <c r="V3883">
        <v>12</v>
      </c>
      <c r="W3883">
        <v>0</v>
      </c>
    </row>
    <row r="3884" spans="1:23" x14ac:dyDescent="0.25">
      <c r="A3884" t="s">
        <v>59</v>
      </c>
      <c r="B3884" s="3">
        <v>45741</v>
      </c>
      <c r="C3884" s="3" t="str">
        <f>TEXT(Table1[[#This Row],[Date]],"ddd")</f>
        <v>Tue</v>
      </c>
      <c r="D3884" t="s">
        <v>2499</v>
      </c>
      <c r="E3884" s="1" t="s">
        <v>30</v>
      </c>
      <c r="F3884" s="1" t="s">
        <v>30</v>
      </c>
      <c r="G3884" s="1" t="str">
        <f>IFERROR(SUM(Table1[[#This Row],[Deactivate]]-Table1[[#This Row],[Activate]]),"")</f>
        <v/>
      </c>
      <c r="H3884" s="2" t="str">
        <f t="shared" si="60"/>
        <v/>
      </c>
      <c r="I3884" t="s">
        <v>29</v>
      </c>
      <c r="J3884" t="s">
        <v>23</v>
      </c>
      <c r="K3884" t="s">
        <v>2876</v>
      </c>
      <c r="L3884">
        <v>0</v>
      </c>
      <c r="M3884" s="1">
        <v>0.73402777777777783</v>
      </c>
      <c r="N3884" s="1">
        <v>0.73402777777777783</v>
      </c>
      <c r="O3884" s="1">
        <v>0</v>
      </c>
      <c r="P3884" s="1">
        <v>0</v>
      </c>
      <c r="Q3884" s="1">
        <v>0</v>
      </c>
      <c r="R3884" s="2">
        <v>0</v>
      </c>
      <c r="S3884" s="2">
        <v>0</v>
      </c>
      <c r="T3884" s="2">
        <v>0</v>
      </c>
      <c r="U3884">
        <v>1</v>
      </c>
      <c r="V3884">
        <v>12</v>
      </c>
      <c r="W3884">
        <v>0</v>
      </c>
    </row>
    <row r="3885" spans="1:23" x14ac:dyDescent="0.25">
      <c r="A3885" t="s">
        <v>61</v>
      </c>
      <c r="B3885" s="3">
        <v>45741</v>
      </c>
      <c r="C3885" s="3" t="str">
        <f>TEXT(Table1[[#This Row],[Date]],"ddd")</f>
        <v>Tue</v>
      </c>
      <c r="D3885" t="s">
        <v>2499</v>
      </c>
      <c r="E3885" s="1" t="s">
        <v>30</v>
      </c>
      <c r="F3885" s="1" t="s">
        <v>30</v>
      </c>
      <c r="G3885" s="1" t="str">
        <f>IFERROR(SUM(Table1[[#This Row],[Deactivate]]-Table1[[#This Row],[Activate]]),"")</f>
        <v/>
      </c>
      <c r="H3885" s="2" t="str">
        <f t="shared" si="60"/>
        <v/>
      </c>
      <c r="I3885" t="s">
        <v>22</v>
      </c>
      <c r="J3885" t="s">
        <v>23</v>
      </c>
      <c r="K3885" t="s">
        <v>2877</v>
      </c>
      <c r="L3885">
        <v>0</v>
      </c>
      <c r="M3885" s="1">
        <v>0</v>
      </c>
      <c r="N3885" s="1">
        <v>0</v>
      </c>
      <c r="O3885" s="1">
        <v>0</v>
      </c>
      <c r="P3885" s="1">
        <v>2.0833333333333332E-2</v>
      </c>
      <c r="Q3885" s="1">
        <v>2.0833333333333332E-2</v>
      </c>
      <c r="R3885" s="2">
        <v>45</v>
      </c>
      <c r="S3885" s="2">
        <v>45</v>
      </c>
      <c r="T3885" s="2">
        <v>0</v>
      </c>
      <c r="U3885">
        <v>1</v>
      </c>
      <c r="V3885">
        <v>12</v>
      </c>
      <c r="W3885">
        <v>0</v>
      </c>
    </row>
    <row r="3886" spans="1:23" x14ac:dyDescent="0.25">
      <c r="A3886" t="s">
        <v>63</v>
      </c>
      <c r="B3886" s="3">
        <v>45741</v>
      </c>
      <c r="C3886" s="3" t="str">
        <f>TEXT(Table1[[#This Row],[Date]],"ddd")</f>
        <v>Tue</v>
      </c>
      <c r="D3886" t="s">
        <v>2499</v>
      </c>
      <c r="E3886" s="1" t="s">
        <v>30</v>
      </c>
      <c r="F3886" s="1" t="s">
        <v>30</v>
      </c>
      <c r="G3886" s="1" t="str">
        <f>IFERROR(SUM(Table1[[#This Row],[Deactivate]]-Table1[[#This Row],[Activate]]),"")</f>
        <v/>
      </c>
      <c r="H3886" s="2" t="str">
        <f t="shared" si="60"/>
        <v/>
      </c>
      <c r="I3886" t="s">
        <v>29</v>
      </c>
      <c r="J3886" t="s">
        <v>26</v>
      </c>
      <c r="K3886">
        <v>0</v>
      </c>
      <c r="L3886">
        <v>0</v>
      </c>
      <c r="M3886" s="1">
        <v>0.33194444444444443</v>
      </c>
      <c r="N3886" s="1">
        <v>0.33194444444444443</v>
      </c>
      <c r="O3886" s="1">
        <v>0</v>
      </c>
      <c r="P3886" s="1">
        <v>0</v>
      </c>
      <c r="Q3886" s="1">
        <v>0</v>
      </c>
      <c r="R3886" s="2">
        <v>0</v>
      </c>
      <c r="S3886" s="2">
        <v>0</v>
      </c>
      <c r="T3886" s="2">
        <v>0</v>
      </c>
      <c r="U3886">
        <v>1</v>
      </c>
      <c r="V3886">
        <v>12</v>
      </c>
      <c r="W3886">
        <v>0</v>
      </c>
    </row>
    <row r="3887" spans="1:23" x14ac:dyDescent="0.25">
      <c r="A3887" t="s">
        <v>63</v>
      </c>
      <c r="B3887" s="3">
        <v>45741</v>
      </c>
      <c r="C3887" s="3" t="str">
        <f>TEXT(Table1[[#This Row],[Date]],"ddd")</f>
        <v>Tue</v>
      </c>
      <c r="D3887" t="s">
        <v>2499</v>
      </c>
      <c r="E3887" s="1">
        <v>0.33255787037037038</v>
      </c>
      <c r="F3887" s="1">
        <v>0.74584490740740739</v>
      </c>
      <c r="G3887" s="1">
        <f>IFERROR(SUM(Table1[[#This Row],[Deactivate]]-Table1[[#This Row],[Activate]]),"")</f>
        <v>0.41328703703703701</v>
      </c>
      <c r="H3887" s="2">
        <f t="shared" si="60"/>
        <v>0</v>
      </c>
      <c r="I3887" t="s">
        <v>48</v>
      </c>
      <c r="J3887" t="s">
        <v>49</v>
      </c>
      <c r="K3887" t="s">
        <v>2878</v>
      </c>
      <c r="L3887">
        <v>0</v>
      </c>
      <c r="M3887" s="1">
        <v>0.44375000000000003</v>
      </c>
      <c r="N3887" s="1">
        <v>0.47986111111111113</v>
      </c>
      <c r="O3887" s="1">
        <v>8.1944444444444445E-2</v>
      </c>
      <c r="P3887" s="1">
        <v>3.6111111111111115E-2</v>
      </c>
      <c r="Q3887" s="1">
        <v>0.11805555555555555</v>
      </c>
      <c r="R3887" s="2">
        <v>78.000000000000014</v>
      </c>
      <c r="S3887" s="2">
        <v>255</v>
      </c>
      <c r="T3887" s="2">
        <v>177</v>
      </c>
      <c r="U3887">
        <v>1</v>
      </c>
      <c r="V3887">
        <v>12</v>
      </c>
      <c r="W3887">
        <v>0</v>
      </c>
    </row>
    <row r="3888" spans="1:23" x14ac:dyDescent="0.25">
      <c r="A3888" t="s">
        <v>63</v>
      </c>
      <c r="B3888" s="3">
        <v>45741</v>
      </c>
      <c r="C3888" s="3" t="str">
        <f>TEXT(Table1[[#This Row],[Date]],"ddd")</f>
        <v>Tue</v>
      </c>
      <c r="D3888" t="s">
        <v>2499</v>
      </c>
      <c r="E3888" s="1" t="s">
        <v>30</v>
      </c>
      <c r="F3888" s="1" t="s">
        <v>30</v>
      </c>
      <c r="G3888" s="1" t="str">
        <f>IFERROR(SUM(Table1[[#This Row],[Deactivate]]-Table1[[#This Row],[Activate]]),"")</f>
        <v/>
      </c>
      <c r="H3888" s="2" t="str">
        <f t="shared" si="60"/>
        <v/>
      </c>
      <c r="I3888" t="s">
        <v>29</v>
      </c>
      <c r="J3888" t="s">
        <v>23</v>
      </c>
      <c r="K3888" t="s">
        <v>2879</v>
      </c>
      <c r="L3888">
        <v>0</v>
      </c>
      <c r="M3888" s="1">
        <v>0.4909722222222222</v>
      </c>
      <c r="N3888" s="1">
        <v>0.50902777777777775</v>
      </c>
      <c r="O3888" s="1">
        <v>0</v>
      </c>
      <c r="P3888" s="1">
        <v>1.8055555555555557E-2</v>
      </c>
      <c r="Q3888" s="1">
        <v>1.8055555555555557E-2</v>
      </c>
      <c r="R3888" s="2">
        <v>39.000000000000007</v>
      </c>
      <c r="S3888" s="2">
        <v>39.000000000000007</v>
      </c>
      <c r="T3888" s="2">
        <v>0</v>
      </c>
      <c r="U3888">
        <v>1</v>
      </c>
      <c r="V3888">
        <v>12</v>
      </c>
      <c r="W3888">
        <v>0</v>
      </c>
    </row>
    <row r="3889" spans="1:23" x14ac:dyDescent="0.25">
      <c r="A3889" t="s">
        <v>63</v>
      </c>
      <c r="B3889" s="3">
        <v>45741</v>
      </c>
      <c r="C3889" s="3" t="str">
        <f>TEXT(Table1[[#This Row],[Date]],"ddd")</f>
        <v>Tue</v>
      </c>
      <c r="D3889" t="s">
        <v>2499</v>
      </c>
      <c r="E3889" s="1" t="s">
        <v>30</v>
      </c>
      <c r="F3889" s="1" t="s">
        <v>30</v>
      </c>
      <c r="G3889" s="1" t="str">
        <f>IFERROR(SUM(Table1[[#This Row],[Deactivate]]-Table1[[#This Row],[Activate]]),"")</f>
        <v/>
      </c>
      <c r="H3889" s="2" t="str">
        <f t="shared" si="60"/>
        <v/>
      </c>
      <c r="I3889" t="s">
        <v>29</v>
      </c>
      <c r="J3889" t="s">
        <v>26</v>
      </c>
      <c r="K3889">
        <v>0</v>
      </c>
      <c r="L3889" t="s">
        <v>2880</v>
      </c>
      <c r="M3889" s="1">
        <v>0.59236111111111112</v>
      </c>
      <c r="N3889" s="1">
        <v>0.74583333333333324</v>
      </c>
      <c r="O3889" s="1">
        <v>8.3333333333333329E-2</v>
      </c>
      <c r="P3889" s="1">
        <v>0.15347222222222223</v>
      </c>
      <c r="Q3889" s="1">
        <v>0.23680555555555555</v>
      </c>
      <c r="R3889" s="2">
        <v>331.5</v>
      </c>
      <c r="S3889" s="2">
        <v>511.5</v>
      </c>
      <c r="T3889" s="2">
        <v>180</v>
      </c>
      <c r="U3889">
        <v>1</v>
      </c>
      <c r="V3889">
        <v>12</v>
      </c>
      <c r="W3889">
        <v>0</v>
      </c>
    </row>
    <row r="3890" spans="1:23" x14ac:dyDescent="0.25">
      <c r="A3890" t="s">
        <v>86</v>
      </c>
      <c r="B3890" s="3">
        <v>45741</v>
      </c>
      <c r="C3890" s="3" t="str">
        <f>TEXT(Table1[[#This Row],[Date]],"ddd")</f>
        <v>Tue</v>
      </c>
      <c r="D3890" t="s">
        <v>2499</v>
      </c>
      <c r="E3890" s="1" t="s">
        <v>30</v>
      </c>
      <c r="F3890" s="1" t="s">
        <v>30</v>
      </c>
      <c r="G3890" s="1" t="str">
        <f>IFERROR(SUM(Table1[[#This Row],[Deactivate]]-Table1[[#This Row],[Activate]]),"")</f>
        <v/>
      </c>
      <c r="H3890" s="2" t="str">
        <f t="shared" si="60"/>
        <v/>
      </c>
      <c r="I3890" t="s">
        <v>29</v>
      </c>
      <c r="J3890" t="s">
        <v>56</v>
      </c>
      <c r="K3890">
        <v>0</v>
      </c>
      <c r="L3890">
        <v>0</v>
      </c>
      <c r="M3890" s="1">
        <v>0.31875000000000003</v>
      </c>
      <c r="N3890" s="1">
        <v>0.56388888888888888</v>
      </c>
      <c r="O3890" s="1">
        <v>0</v>
      </c>
      <c r="P3890" s="1">
        <v>0.24513888888888888</v>
      </c>
      <c r="Q3890" s="1">
        <v>0.24513888888888888</v>
      </c>
      <c r="R3890" s="2">
        <v>529.5</v>
      </c>
      <c r="S3890" s="2">
        <v>529.5</v>
      </c>
      <c r="T3890" s="2">
        <v>0</v>
      </c>
      <c r="U3890">
        <v>1</v>
      </c>
      <c r="V3890">
        <v>12</v>
      </c>
      <c r="W3890">
        <v>0</v>
      </c>
    </row>
    <row r="3891" spans="1:23" x14ac:dyDescent="0.25">
      <c r="A3891" t="s">
        <v>86</v>
      </c>
      <c r="B3891" s="3">
        <v>45741</v>
      </c>
      <c r="C3891" s="3" t="str">
        <f>TEXT(Table1[[#This Row],[Date]],"ddd")</f>
        <v>Tue</v>
      </c>
      <c r="D3891" t="s">
        <v>2499</v>
      </c>
      <c r="E3891" s="1">
        <v>0.20856481481481481</v>
      </c>
      <c r="F3891" s="1">
        <v>0.59074074074074079</v>
      </c>
      <c r="G3891" s="1">
        <f>IFERROR(SUM(Table1[[#This Row],[Deactivate]]-Table1[[#This Row],[Activate]]),"")</f>
        <v>0.38217592592592597</v>
      </c>
      <c r="H3891" s="2">
        <f t="shared" si="60"/>
        <v>0</v>
      </c>
      <c r="I3891" t="s">
        <v>29</v>
      </c>
      <c r="J3891" t="s">
        <v>23</v>
      </c>
      <c r="K3891" t="s">
        <v>2881</v>
      </c>
      <c r="L3891">
        <v>0</v>
      </c>
      <c r="M3891" s="1">
        <v>0.56388888888888888</v>
      </c>
      <c r="N3891" s="1">
        <v>0.59027777777777779</v>
      </c>
      <c r="O3891" s="1">
        <v>0</v>
      </c>
      <c r="P3891" s="1">
        <v>2.6388888888888889E-2</v>
      </c>
      <c r="Q3891" s="1">
        <v>2.6388888888888889E-2</v>
      </c>
      <c r="R3891" s="2">
        <v>57</v>
      </c>
      <c r="S3891" s="2">
        <v>57</v>
      </c>
      <c r="T3891" s="2">
        <v>0</v>
      </c>
      <c r="U3891">
        <v>1</v>
      </c>
      <c r="V3891">
        <v>12</v>
      </c>
      <c r="W3891">
        <v>0</v>
      </c>
    </row>
    <row r="3892" spans="1:23" x14ac:dyDescent="0.25">
      <c r="A3892" t="s">
        <v>65</v>
      </c>
      <c r="B3892" s="3">
        <v>45741</v>
      </c>
      <c r="C3892" s="3" t="str">
        <f>TEXT(Table1[[#This Row],[Date]],"ddd")</f>
        <v>Tue</v>
      </c>
      <c r="D3892" t="s">
        <v>2499</v>
      </c>
      <c r="E3892" s="1" t="s">
        <v>30</v>
      </c>
      <c r="F3892" s="1" t="s">
        <v>30</v>
      </c>
      <c r="G3892" s="1" t="str">
        <f>IFERROR(SUM(Table1[[#This Row],[Deactivate]]-Table1[[#This Row],[Activate]]),"")</f>
        <v/>
      </c>
      <c r="H3892" s="2" t="str">
        <f t="shared" si="60"/>
        <v/>
      </c>
      <c r="I3892" t="s">
        <v>35</v>
      </c>
      <c r="J3892" t="s">
        <v>243</v>
      </c>
      <c r="K3892">
        <v>0</v>
      </c>
      <c r="L3892" t="s">
        <v>2882</v>
      </c>
      <c r="M3892" s="1">
        <v>0</v>
      </c>
      <c r="N3892" s="1">
        <v>0</v>
      </c>
      <c r="O3892" s="1">
        <v>0</v>
      </c>
      <c r="P3892" s="1">
        <v>0</v>
      </c>
      <c r="Q3892" s="1">
        <v>0</v>
      </c>
      <c r="R3892" s="2">
        <v>0</v>
      </c>
      <c r="S3892" s="2">
        <v>0</v>
      </c>
      <c r="T3892" s="2">
        <v>0</v>
      </c>
      <c r="U3892">
        <v>1</v>
      </c>
      <c r="V3892">
        <v>12</v>
      </c>
      <c r="W3892">
        <v>0</v>
      </c>
    </row>
    <row r="3893" spans="1:23" x14ac:dyDescent="0.25">
      <c r="A3893" t="s">
        <v>65</v>
      </c>
      <c r="B3893" s="3">
        <v>45741</v>
      </c>
      <c r="C3893" s="3" t="str">
        <f>TEXT(Table1[[#This Row],[Date]],"ddd")</f>
        <v>Tue</v>
      </c>
      <c r="D3893" t="s">
        <v>2499</v>
      </c>
      <c r="E3893" s="1">
        <v>0.25923611111111111</v>
      </c>
      <c r="F3893" s="1">
        <v>0.7830555555555555</v>
      </c>
      <c r="G3893" s="1">
        <f>IFERROR(SUM(Table1[[#This Row],[Deactivate]]-Table1[[#This Row],[Activate]]),"")</f>
        <v>0.52381944444444439</v>
      </c>
      <c r="H3893" s="2">
        <f t="shared" si="60"/>
        <v>44</v>
      </c>
      <c r="I3893" t="s">
        <v>35</v>
      </c>
      <c r="J3893" t="s">
        <v>243</v>
      </c>
      <c r="K3893">
        <v>0</v>
      </c>
      <c r="L3893" t="s">
        <v>2875</v>
      </c>
      <c r="M3893" s="1">
        <v>0</v>
      </c>
      <c r="N3893" s="1">
        <v>0</v>
      </c>
      <c r="O3893" s="1">
        <v>0</v>
      </c>
      <c r="P3893" s="1">
        <v>0</v>
      </c>
      <c r="Q3893" s="1">
        <v>0</v>
      </c>
      <c r="R3893" s="2">
        <v>0</v>
      </c>
      <c r="S3893" s="2">
        <v>0</v>
      </c>
      <c r="T3893" s="2">
        <v>0</v>
      </c>
      <c r="U3893">
        <v>1</v>
      </c>
      <c r="V3893">
        <v>12</v>
      </c>
      <c r="W3893">
        <v>0</v>
      </c>
    </row>
    <row r="3894" spans="1:23" x14ac:dyDescent="0.25">
      <c r="A3894" t="s">
        <v>65</v>
      </c>
      <c r="B3894" s="3">
        <v>45741</v>
      </c>
      <c r="C3894" s="3" t="str">
        <f>TEXT(Table1[[#This Row],[Date]],"ddd")</f>
        <v>Tue</v>
      </c>
      <c r="D3894" t="s">
        <v>2499</v>
      </c>
      <c r="E3894" s="1" t="s">
        <v>30</v>
      </c>
      <c r="F3894" s="1" t="s">
        <v>30</v>
      </c>
      <c r="G3894" s="1" t="str">
        <f>IFERROR(SUM(Table1[[#This Row],[Deactivate]]-Table1[[#This Row],[Activate]]),"")</f>
        <v/>
      </c>
      <c r="H3894" s="2" t="str">
        <f t="shared" si="60"/>
        <v/>
      </c>
      <c r="I3894" t="s">
        <v>29</v>
      </c>
      <c r="J3894" t="s">
        <v>243</v>
      </c>
      <c r="K3894">
        <v>0</v>
      </c>
      <c r="L3894" t="s">
        <v>2883</v>
      </c>
      <c r="M3894" s="1">
        <v>0.37916666666666665</v>
      </c>
      <c r="N3894" s="1">
        <v>0.4826388888888889</v>
      </c>
      <c r="O3894" s="1">
        <v>7.7777777777777779E-2</v>
      </c>
      <c r="P3894" s="1">
        <v>0.10347222222222223</v>
      </c>
      <c r="Q3894" s="1">
        <v>0.18125000000000002</v>
      </c>
      <c r="R3894" s="2">
        <v>223.5</v>
      </c>
      <c r="S3894" s="2">
        <v>391.50000000000011</v>
      </c>
      <c r="T3894" s="2">
        <v>168.00000000000011</v>
      </c>
      <c r="U3894">
        <v>1</v>
      </c>
      <c r="V3894">
        <v>12</v>
      </c>
      <c r="W3894">
        <v>0</v>
      </c>
    </row>
    <row r="3895" spans="1:23" x14ac:dyDescent="0.25">
      <c r="A3895" t="s">
        <v>65</v>
      </c>
      <c r="B3895" s="3">
        <v>45741</v>
      </c>
      <c r="C3895" s="3" t="str">
        <f>TEXT(Table1[[#This Row],[Date]],"ddd")</f>
        <v>Tue</v>
      </c>
      <c r="D3895" t="s">
        <v>2499</v>
      </c>
      <c r="E3895" s="1" t="s">
        <v>30</v>
      </c>
      <c r="F3895" s="1" t="s">
        <v>30</v>
      </c>
      <c r="G3895" s="1" t="str">
        <f>IFERROR(SUM(Table1[[#This Row],[Deactivate]]-Table1[[#This Row],[Activate]]),"")</f>
        <v/>
      </c>
      <c r="H3895" s="2" t="str">
        <f t="shared" si="60"/>
        <v/>
      </c>
      <c r="I3895" t="s">
        <v>38</v>
      </c>
      <c r="J3895" t="s">
        <v>26</v>
      </c>
      <c r="K3895">
        <v>0</v>
      </c>
      <c r="L3895" t="s">
        <v>2884</v>
      </c>
      <c r="M3895" s="1">
        <v>0.52361111111111114</v>
      </c>
      <c r="N3895" s="1">
        <v>0.58472222222222225</v>
      </c>
      <c r="O3895" s="1">
        <v>1.5277777777777777E-2</v>
      </c>
      <c r="P3895" s="1">
        <v>6.1111111111111116E-2</v>
      </c>
      <c r="Q3895" s="1">
        <v>7.6388888888888895E-2</v>
      </c>
      <c r="R3895" s="2">
        <v>132</v>
      </c>
      <c r="S3895" s="2">
        <v>165.00000000000003</v>
      </c>
      <c r="T3895" s="2">
        <v>33.000000000000028</v>
      </c>
      <c r="U3895">
        <v>1</v>
      </c>
      <c r="V3895">
        <v>12</v>
      </c>
      <c r="W3895">
        <v>0</v>
      </c>
    </row>
    <row r="3896" spans="1:23" x14ac:dyDescent="0.25">
      <c r="A3896" t="s">
        <v>65</v>
      </c>
      <c r="B3896" s="3">
        <v>45741</v>
      </c>
      <c r="C3896" s="3" t="str">
        <f>TEXT(Table1[[#This Row],[Date]],"ddd")</f>
        <v>Tue</v>
      </c>
      <c r="D3896" t="s">
        <v>2499</v>
      </c>
      <c r="E3896" s="1" t="s">
        <v>30</v>
      </c>
      <c r="F3896" s="1" t="s">
        <v>30</v>
      </c>
      <c r="G3896" s="1" t="str">
        <f>IFERROR(SUM(Table1[[#This Row],[Deactivate]]-Table1[[#This Row],[Activate]]),"")</f>
        <v/>
      </c>
      <c r="H3896" s="2" t="str">
        <f t="shared" si="60"/>
        <v/>
      </c>
      <c r="I3896" t="s">
        <v>29</v>
      </c>
      <c r="J3896" t="s">
        <v>23</v>
      </c>
      <c r="K3896" t="s">
        <v>2885</v>
      </c>
      <c r="L3896">
        <v>0</v>
      </c>
      <c r="M3896" s="1">
        <v>0.58472222222222225</v>
      </c>
      <c r="N3896" s="1">
        <v>0.60902777777777783</v>
      </c>
      <c r="O3896" s="1">
        <v>0</v>
      </c>
      <c r="P3896" s="1">
        <v>2.4305555555555556E-2</v>
      </c>
      <c r="Q3896" s="1">
        <v>2.4305555555555556E-2</v>
      </c>
      <c r="R3896" s="2">
        <v>52.5</v>
      </c>
      <c r="S3896" s="2">
        <v>52.5</v>
      </c>
      <c r="T3896" s="2">
        <v>0</v>
      </c>
      <c r="U3896">
        <v>1</v>
      </c>
      <c r="V3896">
        <v>12</v>
      </c>
      <c r="W3896">
        <v>0</v>
      </c>
    </row>
    <row r="3897" spans="1:23" x14ac:dyDescent="0.25">
      <c r="A3897" t="s">
        <v>65</v>
      </c>
      <c r="B3897" s="3">
        <v>45741</v>
      </c>
      <c r="C3897" s="3" t="str">
        <f>TEXT(Table1[[#This Row],[Date]],"ddd")</f>
        <v>Tue</v>
      </c>
      <c r="D3897" t="s">
        <v>2499</v>
      </c>
      <c r="E3897" s="1" t="s">
        <v>30</v>
      </c>
      <c r="F3897" s="1" t="s">
        <v>30</v>
      </c>
      <c r="G3897" s="1" t="str">
        <f>IFERROR(SUM(Table1[[#This Row],[Deactivate]]-Table1[[#This Row],[Activate]]),"")</f>
        <v/>
      </c>
      <c r="H3897" s="2" t="str">
        <f t="shared" si="60"/>
        <v/>
      </c>
      <c r="I3897" t="s">
        <v>29</v>
      </c>
      <c r="J3897" t="s">
        <v>26</v>
      </c>
      <c r="K3897">
        <v>0</v>
      </c>
      <c r="L3897" t="s">
        <v>2884</v>
      </c>
      <c r="M3897" s="1">
        <v>0.60902777777777783</v>
      </c>
      <c r="N3897" s="1">
        <v>0.71180555555555547</v>
      </c>
      <c r="O3897" s="1">
        <v>0</v>
      </c>
      <c r="P3897" s="1">
        <v>0.10277777777777779</v>
      </c>
      <c r="Q3897" s="1">
        <v>0.10277777777777779</v>
      </c>
      <c r="R3897" s="2">
        <v>222</v>
      </c>
      <c r="S3897" s="2">
        <v>222</v>
      </c>
      <c r="T3897" s="2">
        <v>0</v>
      </c>
      <c r="U3897">
        <v>1</v>
      </c>
      <c r="V3897">
        <v>12</v>
      </c>
      <c r="W3897">
        <v>0</v>
      </c>
    </row>
    <row r="3898" spans="1:23" x14ac:dyDescent="0.25">
      <c r="A3898" t="s">
        <v>28</v>
      </c>
      <c r="B3898" s="3">
        <v>45742</v>
      </c>
      <c r="C3898" s="3" t="str">
        <f>TEXT(Table1[[#This Row],[Date]],"ddd")</f>
        <v>Wed</v>
      </c>
      <c r="D3898" t="s">
        <v>2499</v>
      </c>
      <c r="E3898" s="1" t="s">
        <v>30</v>
      </c>
      <c r="F3898" s="1" t="s">
        <v>30</v>
      </c>
      <c r="G3898" s="1" t="str">
        <f>IFERROR(SUM(Table1[[#This Row],[Deactivate]]-Table1[[#This Row],[Activate]]),"")</f>
        <v/>
      </c>
      <c r="H3898" s="2" t="str">
        <f t="shared" si="60"/>
        <v/>
      </c>
      <c r="I3898" t="s">
        <v>22</v>
      </c>
      <c r="J3898" t="s">
        <v>23</v>
      </c>
      <c r="K3898" t="s">
        <v>2886</v>
      </c>
      <c r="L3898">
        <v>0</v>
      </c>
      <c r="M3898" s="1">
        <v>0</v>
      </c>
      <c r="N3898" s="1">
        <v>0</v>
      </c>
      <c r="O3898" s="1">
        <v>0</v>
      </c>
      <c r="P3898" s="1">
        <v>2.0833333333333332E-2</v>
      </c>
      <c r="Q3898" s="1">
        <v>2.0833333333333332E-2</v>
      </c>
      <c r="R3898" s="2">
        <v>45</v>
      </c>
      <c r="S3898" s="2">
        <v>45</v>
      </c>
      <c r="T3898" s="2">
        <v>0</v>
      </c>
      <c r="U3898">
        <v>1</v>
      </c>
      <c r="V3898">
        <v>12</v>
      </c>
      <c r="W3898">
        <v>0</v>
      </c>
    </row>
    <row r="3899" spans="1:23" x14ac:dyDescent="0.25">
      <c r="A3899" t="s">
        <v>34</v>
      </c>
      <c r="B3899" s="3">
        <v>45742</v>
      </c>
      <c r="C3899" s="3" t="str">
        <f>TEXT(Table1[[#This Row],[Date]],"ddd")</f>
        <v>Wed</v>
      </c>
      <c r="D3899" t="s">
        <v>2499</v>
      </c>
      <c r="E3899" s="1" t="s">
        <v>30</v>
      </c>
      <c r="F3899" s="1" t="s">
        <v>30</v>
      </c>
      <c r="G3899" s="1" t="str">
        <f>IFERROR(SUM(Table1[[#This Row],[Deactivate]]-Table1[[#This Row],[Activate]]),"")</f>
        <v/>
      </c>
      <c r="H3899" s="2" t="str">
        <f t="shared" si="60"/>
        <v/>
      </c>
      <c r="I3899" t="s">
        <v>35</v>
      </c>
      <c r="J3899" t="s">
        <v>243</v>
      </c>
      <c r="K3899">
        <v>0</v>
      </c>
      <c r="L3899" t="s">
        <v>2887</v>
      </c>
      <c r="M3899" s="1">
        <v>0</v>
      </c>
      <c r="N3899" s="1">
        <v>0</v>
      </c>
      <c r="O3899" s="1">
        <v>0</v>
      </c>
      <c r="P3899" s="1">
        <v>0</v>
      </c>
      <c r="Q3899" s="1">
        <v>0</v>
      </c>
      <c r="R3899" s="2">
        <v>0</v>
      </c>
      <c r="S3899" s="2">
        <v>0</v>
      </c>
      <c r="T3899" s="2">
        <v>0</v>
      </c>
      <c r="U3899">
        <v>1</v>
      </c>
      <c r="V3899">
        <v>12</v>
      </c>
      <c r="W3899">
        <v>0</v>
      </c>
    </row>
    <row r="3900" spans="1:23" x14ac:dyDescent="0.25">
      <c r="A3900" t="s">
        <v>34</v>
      </c>
      <c r="B3900" s="3">
        <v>45742</v>
      </c>
      <c r="C3900" s="3" t="str">
        <f>TEXT(Table1[[#This Row],[Date]],"ddd")</f>
        <v>Wed</v>
      </c>
      <c r="D3900" t="s">
        <v>2499</v>
      </c>
      <c r="E3900" s="1">
        <v>0.30929398148148146</v>
      </c>
      <c r="F3900" s="1">
        <v>0.71387731481481487</v>
      </c>
      <c r="G3900" s="1">
        <f>IFERROR(SUM(Table1[[#This Row],[Deactivate]]-Table1[[#This Row],[Activate]]),"")</f>
        <v>0.40458333333333341</v>
      </c>
      <c r="H3900" s="2">
        <f t="shared" si="60"/>
        <v>0</v>
      </c>
      <c r="I3900" t="s">
        <v>29</v>
      </c>
      <c r="J3900" t="s">
        <v>49</v>
      </c>
      <c r="K3900" t="s">
        <v>2888</v>
      </c>
      <c r="L3900">
        <v>0</v>
      </c>
      <c r="M3900" s="1">
        <v>0.3840277777777778</v>
      </c>
      <c r="N3900" s="1">
        <v>0.47916666666666669</v>
      </c>
      <c r="O3900" s="1">
        <v>7.4999999999999997E-2</v>
      </c>
      <c r="P3900" s="1">
        <v>9.5138888888888884E-2</v>
      </c>
      <c r="Q3900" s="1">
        <v>0.1701388888888889</v>
      </c>
      <c r="R3900" s="2">
        <v>205.5</v>
      </c>
      <c r="S3900" s="2">
        <v>367.5</v>
      </c>
      <c r="T3900" s="2">
        <v>162</v>
      </c>
      <c r="U3900">
        <v>1</v>
      </c>
      <c r="V3900">
        <v>12</v>
      </c>
      <c r="W3900">
        <v>0</v>
      </c>
    </row>
    <row r="3901" spans="1:23" x14ac:dyDescent="0.25">
      <c r="A3901" t="s">
        <v>34</v>
      </c>
      <c r="B3901" s="3">
        <v>45742</v>
      </c>
      <c r="C3901" s="3" t="str">
        <f>TEXT(Table1[[#This Row],[Date]],"ddd")</f>
        <v>Wed</v>
      </c>
      <c r="D3901" t="s">
        <v>2499</v>
      </c>
      <c r="E3901" s="1" t="s">
        <v>30</v>
      </c>
      <c r="F3901" s="1" t="s">
        <v>30</v>
      </c>
      <c r="G3901" s="1" t="str">
        <f>IFERROR(SUM(Table1[[#This Row],[Deactivate]]-Table1[[#This Row],[Activate]]),"")</f>
        <v/>
      </c>
      <c r="H3901" s="2" t="str">
        <f t="shared" si="60"/>
        <v/>
      </c>
      <c r="I3901" t="s">
        <v>29</v>
      </c>
      <c r="J3901" t="s">
        <v>26</v>
      </c>
      <c r="K3901">
        <v>0</v>
      </c>
      <c r="L3901" t="s">
        <v>2889</v>
      </c>
      <c r="M3901" s="1">
        <v>0.53263888888888888</v>
      </c>
      <c r="N3901" s="1">
        <v>0.5541666666666667</v>
      </c>
      <c r="O3901" s="1">
        <v>5.347222222222222E-2</v>
      </c>
      <c r="P3901" s="1">
        <v>2.1527777777777781E-2</v>
      </c>
      <c r="Q3901" s="1">
        <v>7.4999999999999997E-2</v>
      </c>
      <c r="R3901" s="2">
        <v>46.500000000000007</v>
      </c>
      <c r="S3901" s="2">
        <v>162</v>
      </c>
      <c r="T3901" s="2">
        <v>115.5</v>
      </c>
      <c r="U3901">
        <v>1</v>
      </c>
      <c r="V3901">
        <v>12</v>
      </c>
      <c r="W3901">
        <v>0</v>
      </c>
    </row>
    <row r="3902" spans="1:23" x14ac:dyDescent="0.25">
      <c r="A3902" t="s">
        <v>34</v>
      </c>
      <c r="B3902" s="3">
        <v>45742</v>
      </c>
      <c r="C3902" s="3" t="str">
        <f>TEXT(Table1[[#This Row],[Date]],"ddd")</f>
        <v>Wed</v>
      </c>
      <c r="D3902" t="s">
        <v>2499</v>
      </c>
      <c r="E3902" s="1" t="s">
        <v>30</v>
      </c>
      <c r="F3902" s="1" t="s">
        <v>30</v>
      </c>
      <c r="G3902" s="1" t="str">
        <f>IFERROR(SUM(Table1[[#This Row],[Deactivate]]-Table1[[#This Row],[Activate]]),"")</f>
        <v/>
      </c>
      <c r="H3902" s="2" t="str">
        <f t="shared" si="60"/>
        <v/>
      </c>
      <c r="I3902" t="s">
        <v>29</v>
      </c>
      <c r="J3902" t="s">
        <v>23</v>
      </c>
      <c r="K3902" t="s">
        <v>2890</v>
      </c>
      <c r="L3902">
        <v>0</v>
      </c>
      <c r="M3902" s="1">
        <v>0.5541666666666667</v>
      </c>
      <c r="N3902" s="1">
        <v>0.57361111111111118</v>
      </c>
      <c r="O3902" s="1">
        <v>0</v>
      </c>
      <c r="P3902" s="1">
        <v>1.9444444444444445E-2</v>
      </c>
      <c r="Q3902" s="1">
        <v>1.9444444444444445E-2</v>
      </c>
      <c r="R3902" s="2">
        <v>42</v>
      </c>
      <c r="S3902" s="2">
        <v>42</v>
      </c>
      <c r="T3902" s="2">
        <v>0</v>
      </c>
      <c r="U3902">
        <v>1</v>
      </c>
      <c r="V3902">
        <v>12</v>
      </c>
      <c r="W3902">
        <v>0</v>
      </c>
    </row>
    <row r="3903" spans="1:23" x14ac:dyDescent="0.25">
      <c r="A3903" t="s">
        <v>34</v>
      </c>
      <c r="B3903" s="3">
        <v>45742</v>
      </c>
      <c r="C3903" s="3" t="str">
        <f>TEXT(Table1[[#This Row],[Date]],"ddd")</f>
        <v>Wed</v>
      </c>
      <c r="D3903" t="s">
        <v>2499</v>
      </c>
      <c r="E3903" s="1" t="s">
        <v>30</v>
      </c>
      <c r="F3903" s="1" t="s">
        <v>30</v>
      </c>
      <c r="G3903" s="1" t="str">
        <f>IFERROR(SUM(Table1[[#This Row],[Deactivate]]-Table1[[#This Row],[Activate]]),"")</f>
        <v/>
      </c>
      <c r="H3903" s="2" t="str">
        <f t="shared" si="60"/>
        <v/>
      </c>
      <c r="I3903" t="s">
        <v>29</v>
      </c>
      <c r="J3903" t="s">
        <v>26</v>
      </c>
      <c r="K3903">
        <v>0</v>
      </c>
      <c r="L3903" t="s">
        <v>2891</v>
      </c>
      <c r="M3903" s="1">
        <v>0.59930555555555554</v>
      </c>
      <c r="N3903" s="1">
        <v>0.71319444444444446</v>
      </c>
      <c r="O3903" s="1">
        <v>2.5694444444444447E-2</v>
      </c>
      <c r="P3903" s="1">
        <v>0.11388888888888889</v>
      </c>
      <c r="Q3903" s="1">
        <v>0.13958333333333334</v>
      </c>
      <c r="R3903" s="2">
        <v>246</v>
      </c>
      <c r="S3903" s="2">
        <v>301.5</v>
      </c>
      <c r="T3903" s="2">
        <v>55.5</v>
      </c>
      <c r="U3903">
        <v>1</v>
      </c>
      <c r="V3903">
        <v>12</v>
      </c>
      <c r="W3903">
        <v>0</v>
      </c>
    </row>
    <row r="3904" spans="1:23" x14ac:dyDescent="0.25">
      <c r="A3904" t="s">
        <v>41</v>
      </c>
      <c r="B3904" s="3">
        <v>45742</v>
      </c>
      <c r="C3904" s="3" t="str">
        <f>TEXT(Table1[[#This Row],[Date]],"ddd")</f>
        <v>Wed</v>
      </c>
      <c r="D3904" t="s">
        <v>2499</v>
      </c>
      <c r="E3904" s="1" t="s">
        <v>30</v>
      </c>
      <c r="F3904" s="1" t="s">
        <v>30</v>
      </c>
      <c r="G3904" s="1" t="str">
        <f>IFERROR(SUM(Table1[[#This Row],[Deactivate]]-Table1[[#This Row],[Activate]]),"")</f>
        <v/>
      </c>
      <c r="H3904" s="2" t="str">
        <f t="shared" si="60"/>
        <v/>
      </c>
      <c r="I3904" t="s">
        <v>29</v>
      </c>
      <c r="J3904" t="s">
        <v>56</v>
      </c>
      <c r="K3904">
        <v>0</v>
      </c>
      <c r="L3904">
        <v>0</v>
      </c>
      <c r="M3904" s="1">
        <v>0.35833333333333334</v>
      </c>
      <c r="N3904" s="1">
        <v>0.39444444444444443</v>
      </c>
      <c r="O3904" s="1">
        <v>0</v>
      </c>
      <c r="P3904" s="1">
        <v>3.6111111111111115E-2</v>
      </c>
      <c r="Q3904" s="1">
        <v>3.6111111111111115E-2</v>
      </c>
      <c r="R3904" s="2">
        <v>78.000000000000014</v>
      </c>
      <c r="S3904" s="2">
        <v>78.000000000000014</v>
      </c>
      <c r="T3904" s="2">
        <v>0</v>
      </c>
      <c r="U3904">
        <v>1</v>
      </c>
      <c r="V3904">
        <v>12</v>
      </c>
      <c r="W3904">
        <v>0</v>
      </c>
    </row>
    <row r="3905" spans="1:23" x14ac:dyDescent="0.25">
      <c r="A3905" t="s">
        <v>41</v>
      </c>
      <c r="B3905" s="3">
        <v>45742</v>
      </c>
      <c r="C3905" s="3" t="str">
        <f>TEXT(Table1[[#This Row],[Date]],"ddd")</f>
        <v>Wed</v>
      </c>
      <c r="D3905" t="s">
        <v>2499</v>
      </c>
      <c r="E3905" s="1">
        <v>0.3583101851851852</v>
      </c>
      <c r="F3905" s="1">
        <v>0.78692129629629626</v>
      </c>
      <c r="G3905" s="1">
        <f>IFERROR(SUM(Table1[[#This Row],[Deactivate]]-Table1[[#This Row],[Activate]]),"")</f>
        <v>0.42861111111111105</v>
      </c>
      <c r="H3905" s="2">
        <f t="shared" si="60"/>
        <v>0</v>
      </c>
      <c r="I3905" t="s">
        <v>29</v>
      </c>
      <c r="J3905" t="s">
        <v>96</v>
      </c>
      <c r="K3905" t="s">
        <v>2892</v>
      </c>
      <c r="L3905">
        <v>0</v>
      </c>
      <c r="M3905" s="1">
        <v>0.40972222222222227</v>
      </c>
      <c r="N3905" s="1">
        <v>0.78541666666666676</v>
      </c>
      <c r="O3905" s="1">
        <v>1.5277777777777777E-2</v>
      </c>
      <c r="P3905" s="1">
        <v>0.3756944444444445</v>
      </c>
      <c r="Q3905" s="1">
        <v>0.39097222222222228</v>
      </c>
      <c r="R3905" s="2">
        <v>811.50000000000023</v>
      </c>
      <c r="S3905" s="2">
        <v>844.50000000000023</v>
      </c>
      <c r="T3905" s="2">
        <v>33</v>
      </c>
      <c r="U3905">
        <v>1</v>
      </c>
      <c r="V3905">
        <v>12</v>
      </c>
      <c r="W3905">
        <v>0</v>
      </c>
    </row>
    <row r="3906" spans="1:23" x14ac:dyDescent="0.25">
      <c r="A3906" t="s">
        <v>41</v>
      </c>
      <c r="B3906" s="3">
        <v>45742</v>
      </c>
      <c r="C3906" s="3" t="str">
        <f>TEXT(Table1[[#This Row],[Date]],"ddd")</f>
        <v>Wed</v>
      </c>
      <c r="D3906" t="s">
        <v>2499</v>
      </c>
      <c r="E3906" s="1" t="s">
        <v>30</v>
      </c>
      <c r="F3906" s="1" t="s">
        <v>30</v>
      </c>
      <c r="G3906" s="1" t="str">
        <f>IFERROR(SUM(Table1[[#This Row],[Deactivate]]-Table1[[#This Row],[Activate]]),"")</f>
        <v/>
      </c>
      <c r="H3906" s="2" t="str">
        <f t="shared" ref="H3906:H3969" si="61">IFERROR(IF(G3906&gt;TIME(10,25,0),(INT(((G3906-TIME(10,25,0))*24*60)/15)*5.5),0),"")</f>
        <v/>
      </c>
      <c r="I3906" t="s">
        <v>29</v>
      </c>
      <c r="J3906" t="s">
        <v>23</v>
      </c>
      <c r="K3906" t="s">
        <v>2893</v>
      </c>
      <c r="L3906">
        <v>0</v>
      </c>
      <c r="M3906" s="1">
        <v>0.78541666666666676</v>
      </c>
      <c r="N3906" s="1">
        <v>0.78680555555555554</v>
      </c>
      <c r="O3906" s="1">
        <v>0</v>
      </c>
      <c r="P3906" s="1">
        <v>1.3888888888888889E-3</v>
      </c>
      <c r="Q3906" s="1">
        <v>1.3888888888888889E-3</v>
      </c>
      <c r="R3906" s="2">
        <v>3</v>
      </c>
      <c r="S3906" s="2">
        <v>3</v>
      </c>
      <c r="T3906" s="2">
        <v>0</v>
      </c>
      <c r="U3906">
        <v>1</v>
      </c>
      <c r="V3906">
        <v>12</v>
      </c>
      <c r="W3906">
        <v>0</v>
      </c>
    </row>
    <row r="3907" spans="1:23" x14ac:dyDescent="0.25">
      <c r="A3907" t="s">
        <v>43</v>
      </c>
      <c r="B3907" s="3">
        <v>45742</v>
      </c>
      <c r="C3907" s="3" t="str">
        <f>TEXT(Table1[[#This Row],[Date]],"ddd")</f>
        <v>Wed</v>
      </c>
      <c r="D3907" t="s">
        <v>2499</v>
      </c>
      <c r="E3907" s="1" t="s">
        <v>30</v>
      </c>
      <c r="F3907" s="1" t="s">
        <v>30</v>
      </c>
      <c r="G3907" s="1" t="str">
        <f>IFERROR(SUM(Table1[[#This Row],[Deactivate]]-Table1[[#This Row],[Activate]]),"")</f>
        <v/>
      </c>
      <c r="H3907" s="2" t="str">
        <f t="shared" si="61"/>
        <v/>
      </c>
      <c r="I3907" t="s">
        <v>29</v>
      </c>
      <c r="J3907" t="s">
        <v>46</v>
      </c>
      <c r="K3907" t="s">
        <v>2894</v>
      </c>
      <c r="L3907">
        <v>0</v>
      </c>
      <c r="M3907" s="1">
        <v>0.40902777777777777</v>
      </c>
      <c r="N3907" s="1">
        <v>0.5395833333333333</v>
      </c>
      <c r="O3907" s="1">
        <v>3.0555555555555555E-2</v>
      </c>
      <c r="P3907" s="1">
        <v>0.13055555555555556</v>
      </c>
      <c r="Q3907" s="1">
        <v>0.16111111111111112</v>
      </c>
      <c r="R3907" s="2">
        <v>282</v>
      </c>
      <c r="S3907" s="2">
        <v>348.00000000000006</v>
      </c>
      <c r="T3907" s="2">
        <v>66.000000000000057</v>
      </c>
      <c r="U3907">
        <v>1</v>
      </c>
      <c r="V3907">
        <v>12</v>
      </c>
      <c r="W3907">
        <v>0</v>
      </c>
    </row>
    <row r="3908" spans="1:23" x14ac:dyDescent="0.25">
      <c r="A3908" t="s">
        <v>43</v>
      </c>
      <c r="B3908" s="3">
        <v>45742</v>
      </c>
      <c r="C3908" s="3" t="str">
        <f>TEXT(Table1[[#This Row],[Date]],"ddd")</f>
        <v>Wed</v>
      </c>
      <c r="D3908" t="s">
        <v>2499</v>
      </c>
      <c r="E3908" s="1">
        <v>0.35208333333333336</v>
      </c>
      <c r="F3908" s="1">
        <v>0.62611111111111106</v>
      </c>
      <c r="G3908" s="1">
        <f>IFERROR(SUM(Table1[[#This Row],[Deactivate]]-Table1[[#This Row],[Activate]]),"")</f>
        <v>0.2740277777777777</v>
      </c>
      <c r="H3908" s="2">
        <f t="shared" si="61"/>
        <v>0</v>
      </c>
      <c r="I3908" t="s">
        <v>29</v>
      </c>
      <c r="J3908" t="s">
        <v>23</v>
      </c>
      <c r="K3908" t="s">
        <v>2895</v>
      </c>
      <c r="L3908">
        <v>0</v>
      </c>
      <c r="M3908" s="1">
        <v>0.5395833333333333</v>
      </c>
      <c r="N3908" s="1">
        <v>0.56805555555555554</v>
      </c>
      <c r="O3908" s="1">
        <v>0</v>
      </c>
      <c r="P3908" s="1">
        <v>2.8472222222222222E-2</v>
      </c>
      <c r="Q3908" s="1">
        <v>2.8472222222222222E-2</v>
      </c>
      <c r="R3908" s="2">
        <v>61.5</v>
      </c>
      <c r="S3908" s="2">
        <v>61.5</v>
      </c>
      <c r="T3908" s="2">
        <v>0</v>
      </c>
      <c r="U3908">
        <v>1</v>
      </c>
      <c r="V3908">
        <v>12</v>
      </c>
      <c r="W3908">
        <v>0</v>
      </c>
    </row>
    <row r="3909" spans="1:23" x14ac:dyDescent="0.25">
      <c r="A3909" t="s">
        <v>43</v>
      </c>
      <c r="B3909" s="3">
        <v>45742</v>
      </c>
      <c r="C3909" s="3" t="str">
        <f>TEXT(Table1[[#This Row],[Date]],"ddd")</f>
        <v>Wed</v>
      </c>
      <c r="D3909" t="s">
        <v>2499</v>
      </c>
      <c r="E3909" s="1" t="s">
        <v>30</v>
      </c>
      <c r="F3909" s="1" t="s">
        <v>30</v>
      </c>
      <c r="G3909" s="1" t="str">
        <f>IFERROR(SUM(Table1[[#This Row],[Deactivate]]-Table1[[#This Row],[Activate]]),"")</f>
        <v/>
      </c>
      <c r="H3909" s="2" t="str">
        <f t="shared" si="61"/>
        <v/>
      </c>
      <c r="I3909" t="s">
        <v>29</v>
      </c>
      <c r="J3909" t="s">
        <v>53</v>
      </c>
      <c r="K3909" t="s">
        <v>2896</v>
      </c>
      <c r="L3909">
        <v>0</v>
      </c>
      <c r="M3909" s="1">
        <v>0.58472222222222225</v>
      </c>
      <c r="N3909" s="1">
        <v>0.58680555555555558</v>
      </c>
      <c r="O3909" s="1">
        <v>1.6666666666666666E-2</v>
      </c>
      <c r="P3909" s="1">
        <v>2.0833333333333333E-3</v>
      </c>
      <c r="Q3909" s="1">
        <v>1.8749999999999999E-2</v>
      </c>
      <c r="R3909" s="2">
        <v>4.5</v>
      </c>
      <c r="S3909" s="2">
        <v>40.5</v>
      </c>
      <c r="T3909" s="2">
        <v>36</v>
      </c>
      <c r="U3909">
        <v>1</v>
      </c>
      <c r="V3909">
        <v>12</v>
      </c>
      <c r="W3909">
        <v>0</v>
      </c>
    </row>
    <row r="3910" spans="1:23" x14ac:dyDescent="0.25">
      <c r="A3910" t="s">
        <v>55</v>
      </c>
      <c r="B3910" s="3">
        <v>45742</v>
      </c>
      <c r="C3910" s="3" t="str">
        <f>TEXT(Table1[[#This Row],[Date]],"ddd")</f>
        <v>Wed</v>
      </c>
      <c r="D3910" t="s">
        <v>2499</v>
      </c>
      <c r="E3910" s="1" t="s">
        <v>30</v>
      </c>
      <c r="F3910" s="1" t="s">
        <v>30</v>
      </c>
      <c r="G3910" s="1" t="str">
        <f>IFERROR(SUM(Table1[[#This Row],[Deactivate]]-Table1[[#This Row],[Activate]]),"")</f>
        <v/>
      </c>
      <c r="H3910" s="2" t="str">
        <f t="shared" si="61"/>
        <v/>
      </c>
      <c r="I3910" t="s">
        <v>29</v>
      </c>
      <c r="J3910" t="s">
        <v>26</v>
      </c>
      <c r="K3910">
        <v>0</v>
      </c>
      <c r="L3910" t="s">
        <v>2897</v>
      </c>
      <c r="M3910" s="1">
        <v>0.3743055555555555</v>
      </c>
      <c r="N3910" s="1">
        <v>0.66875000000000007</v>
      </c>
      <c r="O3910" s="1">
        <v>2.7777777777777779E-3</v>
      </c>
      <c r="P3910" s="1">
        <v>0.29444444444444445</v>
      </c>
      <c r="Q3910" s="1">
        <v>0.29722222222222222</v>
      </c>
      <c r="R3910" s="2">
        <v>636</v>
      </c>
      <c r="S3910" s="2">
        <v>642</v>
      </c>
      <c r="T3910" s="2">
        <v>6</v>
      </c>
      <c r="U3910">
        <v>1</v>
      </c>
      <c r="V3910">
        <v>12</v>
      </c>
      <c r="W3910">
        <v>0</v>
      </c>
    </row>
    <row r="3911" spans="1:23" x14ac:dyDescent="0.25">
      <c r="A3911" t="s">
        <v>55</v>
      </c>
      <c r="B3911" s="3">
        <v>45742</v>
      </c>
      <c r="C3911" s="3" t="str">
        <f>TEXT(Table1[[#This Row],[Date]],"ddd")</f>
        <v>Wed</v>
      </c>
      <c r="D3911" t="s">
        <v>2499</v>
      </c>
      <c r="E3911" s="1">
        <v>0.3278240740740741</v>
      </c>
      <c r="F3911" s="1">
        <v>0.70166666666666666</v>
      </c>
      <c r="G3911" s="1">
        <f>IFERROR(SUM(Table1[[#This Row],[Deactivate]]-Table1[[#This Row],[Activate]]),"")</f>
        <v>0.37384259259259256</v>
      </c>
      <c r="H3911" s="2">
        <f t="shared" si="61"/>
        <v>0</v>
      </c>
      <c r="I3911" t="s">
        <v>29</v>
      </c>
      <c r="J3911" t="s">
        <v>23</v>
      </c>
      <c r="K3911" t="s">
        <v>2898</v>
      </c>
      <c r="L3911">
        <v>0</v>
      </c>
      <c r="M3911" s="1">
        <v>0.66875000000000007</v>
      </c>
      <c r="N3911" s="1">
        <v>0.70138888888888884</v>
      </c>
      <c r="O3911" s="1">
        <v>0</v>
      </c>
      <c r="P3911" s="1">
        <v>3.2638888888888891E-2</v>
      </c>
      <c r="Q3911" s="1">
        <v>3.2638888888888891E-2</v>
      </c>
      <c r="R3911" s="2">
        <v>70.5</v>
      </c>
      <c r="S3911" s="2">
        <v>70.5</v>
      </c>
      <c r="T3911" s="2">
        <v>0</v>
      </c>
      <c r="U3911">
        <v>1</v>
      </c>
      <c r="V3911">
        <v>12</v>
      </c>
      <c r="W3911">
        <v>0</v>
      </c>
    </row>
    <row r="3912" spans="1:23" x14ac:dyDescent="0.25">
      <c r="A3912" t="s">
        <v>59</v>
      </c>
      <c r="B3912" s="3">
        <v>45742</v>
      </c>
      <c r="C3912" s="3" t="str">
        <f>TEXT(Table1[[#This Row],[Date]],"ddd")</f>
        <v>Wed</v>
      </c>
      <c r="D3912" t="s">
        <v>2499</v>
      </c>
      <c r="E3912" s="1" t="s">
        <v>30</v>
      </c>
      <c r="F3912" s="1" t="s">
        <v>30</v>
      </c>
      <c r="G3912" s="1" t="str">
        <f>IFERROR(SUM(Table1[[#This Row],[Deactivate]]-Table1[[#This Row],[Activate]]),"")</f>
        <v/>
      </c>
      <c r="H3912" s="2" t="str">
        <f t="shared" si="61"/>
        <v/>
      </c>
      <c r="I3912" t="s">
        <v>22</v>
      </c>
      <c r="J3912" t="s">
        <v>23</v>
      </c>
      <c r="K3912" t="s">
        <v>2899</v>
      </c>
      <c r="L3912">
        <v>0</v>
      </c>
      <c r="M3912" s="1">
        <v>0</v>
      </c>
      <c r="N3912" s="1">
        <v>0</v>
      </c>
      <c r="O3912" s="1">
        <v>0</v>
      </c>
      <c r="P3912" s="1">
        <v>2.0833333333333332E-2</v>
      </c>
      <c r="Q3912" s="1">
        <v>2.0833333333333332E-2</v>
      </c>
      <c r="R3912" s="2">
        <v>45</v>
      </c>
      <c r="S3912" s="2">
        <v>45</v>
      </c>
      <c r="T3912" s="2">
        <v>0</v>
      </c>
      <c r="U3912">
        <v>1</v>
      </c>
      <c r="V3912">
        <v>12</v>
      </c>
      <c r="W3912">
        <v>0</v>
      </c>
    </row>
    <row r="3913" spans="1:23" x14ac:dyDescent="0.25">
      <c r="A3913" t="s">
        <v>61</v>
      </c>
      <c r="B3913" s="3">
        <v>45742</v>
      </c>
      <c r="C3913" s="3" t="str">
        <f>TEXT(Table1[[#This Row],[Date]],"ddd")</f>
        <v>Wed</v>
      </c>
      <c r="D3913" t="s">
        <v>2499</v>
      </c>
      <c r="E3913" s="1" t="s">
        <v>30</v>
      </c>
      <c r="F3913" s="1" t="s">
        <v>30</v>
      </c>
      <c r="G3913" s="1" t="str">
        <f>IFERROR(SUM(Table1[[#This Row],[Deactivate]]-Table1[[#This Row],[Activate]]),"")</f>
        <v/>
      </c>
      <c r="H3913" s="2" t="str">
        <f t="shared" si="61"/>
        <v/>
      </c>
      <c r="I3913" t="s">
        <v>22</v>
      </c>
      <c r="J3913" t="s">
        <v>23</v>
      </c>
      <c r="K3913" t="s">
        <v>2900</v>
      </c>
      <c r="L3913">
        <v>0</v>
      </c>
      <c r="M3913" s="1">
        <v>0</v>
      </c>
      <c r="N3913" s="1">
        <v>0</v>
      </c>
      <c r="O3913" s="1">
        <v>0</v>
      </c>
      <c r="P3913" s="1">
        <v>2.0833333333333332E-2</v>
      </c>
      <c r="Q3913" s="1">
        <v>2.0833333333333332E-2</v>
      </c>
      <c r="R3913" s="2">
        <v>45</v>
      </c>
      <c r="S3913" s="2">
        <v>45</v>
      </c>
      <c r="T3913" s="2">
        <v>0</v>
      </c>
      <c r="U3913">
        <v>1</v>
      </c>
      <c r="V3913">
        <v>12</v>
      </c>
      <c r="W3913">
        <v>0</v>
      </c>
    </row>
    <row r="3914" spans="1:23" x14ac:dyDescent="0.25">
      <c r="A3914" t="s">
        <v>63</v>
      </c>
      <c r="B3914" s="3">
        <v>45742</v>
      </c>
      <c r="C3914" s="3" t="str">
        <f>TEXT(Table1[[#This Row],[Date]],"ddd")</f>
        <v>Wed</v>
      </c>
      <c r="D3914" t="s">
        <v>2499</v>
      </c>
      <c r="E3914" s="1" t="s">
        <v>30</v>
      </c>
      <c r="F3914" s="1" t="s">
        <v>30</v>
      </c>
      <c r="G3914" s="1" t="str">
        <f>IFERROR(SUM(Table1[[#This Row],[Deactivate]]-Table1[[#This Row],[Activate]]),"")</f>
        <v/>
      </c>
      <c r="H3914" s="2" t="str">
        <f t="shared" si="61"/>
        <v/>
      </c>
      <c r="I3914" t="s">
        <v>35</v>
      </c>
      <c r="J3914" t="s">
        <v>243</v>
      </c>
      <c r="K3914">
        <v>0</v>
      </c>
      <c r="L3914" t="s">
        <v>2887</v>
      </c>
      <c r="M3914" s="1">
        <v>0</v>
      </c>
      <c r="N3914" s="1">
        <v>0</v>
      </c>
      <c r="O3914" s="1">
        <v>0</v>
      </c>
      <c r="P3914" s="1">
        <v>0</v>
      </c>
      <c r="Q3914" s="1">
        <v>0</v>
      </c>
      <c r="R3914" s="2">
        <v>0</v>
      </c>
      <c r="S3914" s="2">
        <v>0</v>
      </c>
      <c r="T3914" s="2">
        <v>0</v>
      </c>
      <c r="U3914">
        <v>1</v>
      </c>
      <c r="V3914">
        <v>12</v>
      </c>
      <c r="W3914">
        <v>0</v>
      </c>
    </row>
    <row r="3915" spans="1:23" x14ac:dyDescent="0.25">
      <c r="A3915" t="s">
        <v>63</v>
      </c>
      <c r="B3915" s="3">
        <v>45742</v>
      </c>
      <c r="C3915" s="3" t="str">
        <f>TEXT(Table1[[#This Row],[Date]],"ddd")</f>
        <v>Wed</v>
      </c>
      <c r="D3915" t="s">
        <v>2499</v>
      </c>
      <c r="E3915" s="1">
        <v>0.29497685185185185</v>
      </c>
      <c r="F3915" s="1">
        <v>0.84909722222222217</v>
      </c>
      <c r="G3915" s="1">
        <f>IFERROR(SUM(Table1[[#This Row],[Deactivate]]-Table1[[#This Row],[Activate]]),"")</f>
        <v>0.55412037037037032</v>
      </c>
      <c r="H3915" s="2">
        <f t="shared" si="61"/>
        <v>60.5</v>
      </c>
      <c r="I3915" t="s">
        <v>29</v>
      </c>
      <c r="J3915" t="s">
        <v>49</v>
      </c>
      <c r="K3915" t="s">
        <v>2901</v>
      </c>
      <c r="L3915">
        <v>0</v>
      </c>
      <c r="M3915" s="1">
        <v>0.3833333333333333</v>
      </c>
      <c r="N3915" s="1">
        <v>0.47291666666666665</v>
      </c>
      <c r="O3915" s="1">
        <v>8.8888888888888892E-2</v>
      </c>
      <c r="P3915" s="1">
        <v>8.9583333333333334E-2</v>
      </c>
      <c r="Q3915" s="1">
        <v>0.17847222222222223</v>
      </c>
      <c r="R3915" s="2">
        <v>193.5</v>
      </c>
      <c r="S3915" s="2">
        <v>385.5</v>
      </c>
      <c r="T3915" s="2">
        <v>192</v>
      </c>
      <c r="U3915">
        <v>1</v>
      </c>
      <c r="V3915">
        <v>12</v>
      </c>
      <c r="W3915">
        <v>0</v>
      </c>
    </row>
    <row r="3916" spans="1:23" x14ac:dyDescent="0.25">
      <c r="A3916" t="s">
        <v>63</v>
      </c>
      <c r="B3916" s="3">
        <v>45742</v>
      </c>
      <c r="C3916" s="3" t="str">
        <f>TEXT(Table1[[#This Row],[Date]],"ddd")</f>
        <v>Wed</v>
      </c>
      <c r="D3916" t="s">
        <v>2499</v>
      </c>
      <c r="E3916" s="1" t="s">
        <v>30</v>
      </c>
      <c r="F3916" s="1" t="s">
        <v>30</v>
      </c>
      <c r="G3916" s="1" t="str">
        <f>IFERROR(SUM(Table1[[#This Row],[Deactivate]]-Table1[[#This Row],[Activate]]),"")</f>
        <v/>
      </c>
      <c r="H3916" s="2" t="str">
        <f t="shared" si="61"/>
        <v/>
      </c>
      <c r="I3916" t="s">
        <v>29</v>
      </c>
      <c r="J3916" t="s">
        <v>23</v>
      </c>
      <c r="K3916" t="s">
        <v>2902</v>
      </c>
      <c r="L3916">
        <v>0</v>
      </c>
      <c r="M3916" s="1">
        <v>0.52708333333333335</v>
      </c>
      <c r="N3916" s="1">
        <v>0.54999999999999993</v>
      </c>
      <c r="O3916" s="1">
        <v>0</v>
      </c>
      <c r="P3916" s="1">
        <v>2.2916666666666669E-2</v>
      </c>
      <c r="Q3916" s="1">
        <v>2.2916666666666669E-2</v>
      </c>
      <c r="R3916" s="2">
        <v>49.5</v>
      </c>
      <c r="S3916" s="2">
        <v>49.5</v>
      </c>
      <c r="T3916" s="2">
        <v>0</v>
      </c>
      <c r="U3916">
        <v>1</v>
      </c>
      <c r="V3916">
        <v>12</v>
      </c>
      <c r="W3916">
        <v>0</v>
      </c>
    </row>
    <row r="3917" spans="1:23" x14ac:dyDescent="0.25">
      <c r="A3917" t="s">
        <v>63</v>
      </c>
      <c r="B3917" s="3">
        <v>45742</v>
      </c>
      <c r="C3917" s="3" t="str">
        <f>TEXT(Table1[[#This Row],[Date]],"ddd")</f>
        <v>Wed</v>
      </c>
      <c r="D3917" t="s">
        <v>2499</v>
      </c>
      <c r="E3917" s="1" t="s">
        <v>30</v>
      </c>
      <c r="F3917" s="1" t="s">
        <v>30</v>
      </c>
      <c r="G3917" s="1" t="str">
        <f>IFERROR(SUM(Table1[[#This Row],[Deactivate]]-Table1[[#This Row],[Activate]]),"")</f>
        <v/>
      </c>
      <c r="H3917" s="2" t="str">
        <f t="shared" si="61"/>
        <v/>
      </c>
      <c r="I3917" t="s">
        <v>38</v>
      </c>
      <c r="J3917" t="s">
        <v>66</v>
      </c>
      <c r="K3917">
        <v>0</v>
      </c>
      <c r="L3917" t="s">
        <v>2903</v>
      </c>
      <c r="M3917" s="1">
        <v>0.54999999999999993</v>
      </c>
      <c r="N3917" s="1">
        <v>0.61111111111111105</v>
      </c>
      <c r="O3917" s="1">
        <v>5.347222222222222E-2</v>
      </c>
      <c r="P3917" s="1">
        <v>6.1111111111111116E-2</v>
      </c>
      <c r="Q3917" s="1">
        <v>0.11458333333333334</v>
      </c>
      <c r="R3917" s="2">
        <v>132</v>
      </c>
      <c r="S3917" s="2">
        <v>247.5</v>
      </c>
      <c r="T3917" s="2">
        <v>115.5</v>
      </c>
      <c r="U3917">
        <v>1</v>
      </c>
      <c r="V3917">
        <v>12</v>
      </c>
      <c r="W3917">
        <v>0</v>
      </c>
    </row>
    <row r="3918" spans="1:23" x14ac:dyDescent="0.25">
      <c r="A3918" t="s">
        <v>63</v>
      </c>
      <c r="B3918" s="3">
        <v>45742</v>
      </c>
      <c r="C3918" s="3" t="str">
        <f>TEXT(Table1[[#This Row],[Date]],"ddd")</f>
        <v>Wed</v>
      </c>
      <c r="D3918" t="s">
        <v>2499</v>
      </c>
      <c r="E3918" s="1" t="s">
        <v>30</v>
      </c>
      <c r="F3918" s="1" t="s">
        <v>30</v>
      </c>
      <c r="G3918" s="1" t="str">
        <f>IFERROR(SUM(Table1[[#This Row],[Deactivate]]-Table1[[#This Row],[Activate]]),"")</f>
        <v/>
      </c>
      <c r="H3918" s="2" t="str">
        <f t="shared" si="61"/>
        <v/>
      </c>
      <c r="I3918" t="s">
        <v>29</v>
      </c>
      <c r="J3918" t="s">
        <v>49</v>
      </c>
      <c r="K3918" t="s">
        <v>2904</v>
      </c>
      <c r="L3918">
        <v>0</v>
      </c>
      <c r="M3918" s="1">
        <v>0.68333333333333324</v>
      </c>
      <c r="N3918" s="1">
        <v>0.7631944444444444</v>
      </c>
      <c r="O3918" s="1">
        <v>7.2222222222222229E-2</v>
      </c>
      <c r="P3918" s="1">
        <v>7.9861111111111105E-2</v>
      </c>
      <c r="Q3918" s="1">
        <v>0.15208333333333335</v>
      </c>
      <c r="R3918" s="2">
        <v>172.49999999999997</v>
      </c>
      <c r="S3918" s="2">
        <v>328.50000000000006</v>
      </c>
      <c r="T3918" s="2">
        <v>156.00000000000009</v>
      </c>
      <c r="U3918">
        <v>1</v>
      </c>
      <c r="V3918">
        <v>12</v>
      </c>
      <c r="W3918">
        <v>0</v>
      </c>
    </row>
    <row r="3919" spans="1:23" x14ac:dyDescent="0.25">
      <c r="A3919" t="s">
        <v>63</v>
      </c>
      <c r="B3919" s="3">
        <v>45742</v>
      </c>
      <c r="C3919" s="3" t="str">
        <f>TEXT(Table1[[#This Row],[Date]],"ddd")</f>
        <v>Wed</v>
      </c>
      <c r="D3919" t="s">
        <v>2499</v>
      </c>
      <c r="E3919" s="1" t="s">
        <v>30</v>
      </c>
      <c r="F3919" s="1" t="s">
        <v>30</v>
      </c>
      <c r="G3919" s="1" t="str">
        <f>IFERROR(SUM(Table1[[#This Row],[Deactivate]]-Table1[[#This Row],[Activate]]),"")</f>
        <v/>
      </c>
      <c r="H3919" s="2" t="str">
        <f t="shared" si="61"/>
        <v/>
      </c>
      <c r="I3919" t="s">
        <v>29</v>
      </c>
      <c r="J3919" t="s">
        <v>66</v>
      </c>
      <c r="K3919">
        <v>0</v>
      </c>
      <c r="L3919" t="s">
        <v>2903</v>
      </c>
      <c r="M3919" s="1">
        <v>0.76597222222222217</v>
      </c>
      <c r="N3919" s="1">
        <v>0.76597222222222217</v>
      </c>
      <c r="O3919" s="1">
        <v>2.7777777777777779E-3</v>
      </c>
      <c r="P3919" s="1">
        <v>0</v>
      </c>
      <c r="Q3919" s="1">
        <v>2.7777777777777779E-3</v>
      </c>
      <c r="R3919" s="2">
        <v>0</v>
      </c>
      <c r="S3919" s="2">
        <v>6</v>
      </c>
      <c r="T3919" s="2">
        <v>6</v>
      </c>
      <c r="U3919">
        <v>1</v>
      </c>
      <c r="V3919">
        <v>12</v>
      </c>
      <c r="W3919">
        <v>0</v>
      </c>
    </row>
    <row r="3920" spans="1:23" x14ac:dyDescent="0.25">
      <c r="A3920" t="s">
        <v>63</v>
      </c>
      <c r="B3920" s="3">
        <v>45742</v>
      </c>
      <c r="C3920" s="3" t="str">
        <f>TEXT(Table1[[#This Row],[Date]],"ddd")</f>
        <v>Wed</v>
      </c>
      <c r="D3920" t="s">
        <v>2499</v>
      </c>
      <c r="E3920" s="1" t="s">
        <v>30</v>
      </c>
      <c r="F3920" s="1" t="s">
        <v>30</v>
      </c>
      <c r="G3920" s="1" t="str">
        <f>IFERROR(SUM(Table1[[#This Row],[Deactivate]]-Table1[[#This Row],[Activate]]),"")</f>
        <v/>
      </c>
      <c r="H3920" s="2" t="str">
        <f t="shared" si="61"/>
        <v/>
      </c>
      <c r="I3920" t="s">
        <v>29</v>
      </c>
      <c r="J3920" t="s">
        <v>53</v>
      </c>
      <c r="K3920" t="s">
        <v>2905</v>
      </c>
      <c r="L3920">
        <v>0</v>
      </c>
      <c r="M3920" s="1">
        <v>0.8354166666666667</v>
      </c>
      <c r="N3920" s="1">
        <v>0.83819444444444446</v>
      </c>
      <c r="O3920" s="1">
        <v>6.9444444444444434E-2</v>
      </c>
      <c r="P3920" s="1">
        <v>2.7777777777777779E-3</v>
      </c>
      <c r="Q3920" s="1">
        <v>7.2222222222222215E-2</v>
      </c>
      <c r="R3920" s="2">
        <v>6</v>
      </c>
      <c r="S3920" s="2">
        <v>155.99999999999997</v>
      </c>
      <c r="T3920" s="2">
        <v>149.99999999999997</v>
      </c>
      <c r="U3920">
        <v>1</v>
      </c>
      <c r="V3920">
        <v>12</v>
      </c>
      <c r="W3920">
        <v>0</v>
      </c>
    </row>
    <row r="3921" spans="1:23" x14ac:dyDescent="0.25">
      <c r="A3921" t="s">
        <v>86</v>
      </c>
      <c r="B3921" s="3">
        <v>45742</v>
      </c>
      <c r="C3921" s="3" t="str">
        <f>TEXT(Table1[[#This Row],[Date]],"ddd")</f>
        <v>Wed</v>
      </c>
      <c r="D3921" t="s">
        <v>2499</v>
      </c>
      <c r="E3921" s="1" t="s">
        <v>30</v>
      </c>
      <c r="F3921" s="1" t="s">
        <v>30</v>
      </c>
      <c r="G3921" s="1" t="str">
        <f>IFERROR(SUM(Table1[[#This Row],[Deactivate]]-Table1[[#This Row],[Activate]]),"")</f>
        <v/>
      </c>
      <c r="H3921" s="2" t="str">
        <f t="shared" si="61"/>
        <v/>
      </c>
      <c r="I3921" t="s">
        <v>29</v>
      </c>
      <c r="J3921" t="s">
        <v>56</v>
      </c>
      <c r="K3921">
        <v>0</v>
      </c>
      <c r="L3921">
        <v>0</v>
      </c>
      <c r="M3921" s="1">
        <v>0.20833333333333334</v>
      </c>
      <c r="N3921" s="1">
        <v>0.57638888888888895</v>
      </c>
      <c r="O3921" s="1">
        <v>0</v>
      </c>
      <c r="P3921" s="1">
        <v>0.36805555555555558</v>
      </c>
      <c r="Q3921" s="1">
        <v>0.36805555555555558</v>
      </c>
      <c r="R3921" s="2">
        <v>795</v>
      </c>
      <c r="S3921" s="2">
        <v>795</v>
      </c>
      <c r="T3921" s="2">
        <v>0</v>
      </c>
      <c r="U3921">
        <v>1</v>
      </c>
      <c r="V3921">
        <v>12</v>
      </c>
      <c r="W3921">
        <v>0</v>
      </c>
    </row>
    <row r="3922" spans="1:23" x14ac:dyDescent="0.25">
      <c r="A3922" t="s">
        <v>86</v>
      </c>
      <c r="B3922" s="3">
        <v>45742</v>
      </c>
      <c r="C3922" s="3" t="str">
        <f>TEXT(Table1[[#This Row],[Date]],"ddd")</f>
        <v>Wed</v>
      </c>
      <c r="D3922" t="s">
        <v>2499</v>
      </c>
      <c r="E3922" s="1">
        <v>0.20832175925925925</v>
      </c>
      <c r="F3922" s="1">
        <v>0.60245370370370366</v>
      </c>
      <c r="G3922" s="1">
        <f>IFERROR(SUM(Table1[[#This Row],[Deactivate]]-Table1[[#This Row],[Activate]]),"")</f>
        <v>0.39413194444444444</v>
      </c>
      <c r="H3922" s="2">
        <f t="shared" si="61"/>
        <v>0</v>
      </c>
      <c r="I3922" t="s">
        <v>29</v>
      </c>
      <c r="J3922" t="s">
        <v>23</v>
      </c>
      <c r="K3922" t="s">
        <v>2906</v>
      </c>
      <c r="L3922">
        <v>0</v>
      </c>
      <c r="M3922" s="1">
        <v>0.57638888888888895</v>
      </c>
      <c r="N3922" s="1">
        <v>0.6020833333333333</v>
      </c>
      <c r="O3922" s="1">
        <v>0</v>
      </c>
      <c r="P3922" s="1">
        <v>2.5694444444444447E-2</v>
      </c>
      <c r="Q3922" s="1">
        <v>2.5694444444444447E-2</v>
      </c>
      <c r="R3922" s="2">
        <v>55.5</v>
      </c>
      <c r="S3922" s="2">
        <v>55.5</v>
      </c>
      <c r="T3922" s="2">
        <v>0</v>
      </c>
      <c r="U3922">
        <v>1</v>
      </c>
      <c r="V3922">
        <v>12</v>
      </c>
      <c r="W3922">
        <v>0</v>
      </c>
    </row>
    <row r="3923" spans="1:23" x14ac:dyDescent="0.25">
      <c r="A3923" t="s">
        <v>65</v>
      </c>
      <c r="B3923" s="3">
        <v>45742</v>
      </c>
      <c r="C3923" s="3" t="str">
        <f>TEXT(Table1[[#This Row],[Date]],"ddd")</f>
        <v>Wed</v>
      </c>
      <c r="D3923" t="s">
        <v>2499</v>
      </c>
      <c r="E3923" s="1" t="s">
        <v>30</v>
      </c>
      <c r="F3923" s="1" t="s">
        <v>30</v>
      </c>
      <c r="G3923" s="1" t="str">
        <f>IFERROR(SUM(Table1[[#This Row],[Deactivate]]-Table1[[#This Row],[Activate]]),"")</f>
        <v/>
      </c>
      <c r="H3923" s="2" t="str">
        <f t="shared" si="61"/>
        <v/>
      </c>
      <c r="I3923" t="s">
        <v>38</v>
      </c>
      <c r="J3923" t="s">
        <v>66</v>
      </c>
      <c r="K3923">
        <v>0</v>
      </c>
      <c r="L3923">
        <v>0</v>
      </c>
      <c r="M3923" s="1">
        <v>0.40347222222222223</v>
      </c>
      <c r="N3923" s="1">
        <v>0.55486111111111114</v>
      </c>
      <c r="O3923" s="1">
        <v>8.5416666666666655E-2</v>
      </c>
      <c r="P3923" s="1">
        <v>0.15138888888888888</v>
      </c>
      <c r="Q3923" s="1">
        <v>0.23680555555555555</v>
      </c>
      <c r="R3923" s="2">
        <v>326.99999999999994</v>
      </c>
      <c r="S3923" s="2">
        <v>511.5</v>
      </c>
      <c r="T3923" s="2">
        <v>184.50000000000006</v>
      </c>
      <c r="U3923">
        <v>1</v>
      </c>
      <c r="V3923">
        <v>12</v>
      </c>
      <c r="W3923">
        <v>0</v>
      </c>
    </row>
    <row r="3924" spans="1:23" x14ac:dyDescent="0.25">
      <c r="A3924" t="s">
        <v>65</v>
      </c>
      <c r="B3924" s="3">
        <v>45742</v>
      </c>
      <c r="C3924" s="3" t="str">
        <f>TEXT(Table1[[#This Row],[Date]],"ddd")</f>
        <v>Wed</v>
      </c>
      <c r="D3924" t="s">
        <v>2499</v>
      </c>
      <c r="E3924" s="1">
        <v>0.31843749999999998</v>
      </c>
      <c r="F3924" s="1">
        <v>0.72504629629629624</v>
      </c>
      <c r="G3924" s="1">
        <f>IFERROR(SUM(Table1[[#This Row],[Deactivate]]-Table1[[#This Row],[Activate]]),"")</f>
        <v>0.40660879629629626</v>
      </c>
      <c r="H3924" s="2">
        <f t="shared" si="61"/>
        <v>0</v>
      </c>
      <c r="I3924" t="s">
        <v>29</v>
      </c>
      <c r="J3924" t="s">
        <v>23</v>
      </c>
      <c r="K3924" t="s">
        <v>2907</v>
      </c>
      <c r="L3924">
        <v>0</v>
      </c>
      <c r="M3924" s="1">
        <v>0.55486111111111114</v>
      </c>
      <c r="N3924" s="1">
        <v>0.58402777777777781</v>
      </c>
      <c r="O3924" s="1">
        <v>0</v>
      </c>
      <c r="P3924" s="1">
        <v>2.9166666666666664E-2</v>
      </c>
      <c r="Q3924" s="1">
        <v>2.9166666666666664E-2</v>
      </c>
      <c r="R3924" s="2">
        <v>62.999999999999986</v>
      </c>
      <c r="S3924" s="2">
        <v>62.999999999999986</v>
      </c>
      <c r="T3924" s="2">
        <v>0</v>
      </c>
      <c r="U3924">
        <v>1</v>
      </c>
      <c r="V3924">
        <v>12</v>
      </c>
      <c r="W3924">
        <v>0</v>
      </c>
    </row>
    <row r="3925" spans="1:23" x14ac:dyDescent="0.25">
      <c r="A3925" t="s">
        <v>65</v>
      </c>
      <c r="B3925" s="3">
        <v>45742</v>
      </c>
      <c r="C3925" s="3" t="str">
        <f>TEXT(Table1[[#This Row],[Date]],"ddd")</f>
        <v>Wed</v>
      </c>
      <c r="D3925" t="s">
        <v>2499</v>
      </c>
      <c r="E3925" s="1" t="s">
        <v>30</v>
      </c>
      <c r="F3925" s="1" t="s">
        <v>30</v>
      </c>
      <c r="G3925" s="1" t="str">
        <f>IFERROR(SUM(Table1[[#This Row],[Deactivate]]-Table1[[#This Row],[Activate]]),"")</f>
        <v/>
      </c>
      <c r="H3925" s="2" t="str">
        <f t="shared" si="61"/>
        <v/>
      </c>
      <c r="I3925" t="s">
        <v>29</v>
      </c>
      <c r="J3925" t="s">
        <v>66</v>
      </c>
      <c r="K3925">
        <v>0</v>
      </c>
      <c r="L3925">
        <v>0</v>
      </c>
      <c r="M3925" s="1">
        <v>0.58402777777777781</v>
      </c>
      <c r="N3925" s="1">
        <v>0.71319444444444446</v>
      </c>
      <c r="O3925" s="1">
        <v>0</v>
      </c>
      <c r="P3925" s="1">
        <v>0.12916666666666668</v>
      </c>
      <c r="Q3925" s="1">
        <v>0.12916666666666668</v>
      </c>
      <c r="R3925" s="2">
        <v>279.00000000000006</v>
      </c>
      <c r="S3925" s="2">
        <v>279.00000000000006</v>
      </c>
      <c r="T3925" s="2">
        <v>0</v>
      </c>
      <c r="U3925">
        <v>1</v>
      </c>
      <c r="V3925">
        <v>12</v>
      </c>
      <c r="W3925">
        <v>0</v>
      </c>
    </row>
    <row r="3926" spans="1:23" x14ac:dyDescent="0.25">
      <c r="A3926" t="s">
        <v>20</v>
      </c>
      <c r="B3926" s="3">
        <v>45743</v>
      </c>
      <c r="C3926" s="3" t="str">
        <f>TEXT(Table1[[#This Row],[Date]],"ddd")</f>
        <v>Thu</v>
      </c>
      <c r="D3926" t="s">
        <v>2499</v>
      </c>
      <c r="E3926" s="1" t="s">
        <v>30</v>
      </c>
      <c r="F3926" s="1" t="s">
        <v>30</v>
      </c>
      <c r="G3926" s="1" t="str">
        <f>IFERROR(SUM(Table1[[#This Row],[Deactivate]]-Table1[[#This Row],[Activate]]),"")</f>
        <v/>
      </c>
      <c r="H3926" s="2" t="str">
        <f t="shared" si="61"/>
        <v/>
      </c>
      <c r="I3926" t="s">
        <v>29</v>
      </c>
      <c r="J3926" t="s">
        <v>90</v>
      </c>
      <c r="K3926">
        <v>0</v>
      </c>
      <c r="L3926" t="s">
        <v>91</v>
      </c>
      <c r="M3926" s="1">
        <v>0.33749999999999997</v>
      </c>
      <c r="N3926" s="1">
        <v>0.3888888888888889</v>
      </c>
      <c r="O3926" s="1">
        <v>0</v>
      </c>
      <c r="P3926" s="1">
        <v>5.1388888888888894E-2</v>
      </c>
      <c r="Q3926" s="1">
        <v>5.1388888888888894E-2</v>
      </c>
      <c r="R3926" s="2">
        <v>111</v>
      </c>
      <c r="S3926" s="2">
        <v>111</v>
      </c>
      <c r="T3926" s="2">
        <v>0</v>
      </c>
      <c r="U3926">
        <v>1</v>
      </c>
      <c r="V3926">
        <v>12</v>
      </c>
      <c r="W3926">
        <v>0</v>
      </c>
    </row>
    <row r="3927" spans="1:23" x14ac:dyDescent="0.25">
      <c r="A3927" t="s">
        <v>20</v>
      </c>
      <c r="B3927" s="3">
        <v>45743</v>
      </c>
      <c r="C3927" s="3" t="str">
        <f>TEXT(Table1[[#This Row],[Date]],"ddd")</f>
        <v>Thu</v>
      </c>
      <c r="D3927" t="s">
        <v>2499</v>
      </c>
      <c r="E3927" s="1">
        <v>0.33797453703703706</v>
      </c>
      <c r="F3927" s="1">
        <v>0.77589120370370368</v>
      </c>
      <c r="G3927" s="1">
        <f>IFERROR(SUM(Table1[[#This Row],[Deactivate]]-Table1[[#This Row],[Activate]]),"")</f>
        <v>0.43791666666666662</v>
      </c>
      <c r="H3927" s="2">
        <f t="shared" si="61"/>
        <v>0</v>
      </c>
      <c r="I3927" t="s">
        <v>38</v>
      </c>
      <c r="J3927" t="s">
        <v>66</v>
      </c>
      <c r="K3927">
        <v>0</v>
      </c>
      <c r="L3927">
        <v>0</v>
      </c>
      <c r="M3927" s="1">
        <v>0.3888888888888889</v>
      </c>
      <c r="N3927" s="1">
        <v>0.47083333333333338</v>
      </c>
      <c r="O3927" s="1">
        <v>0</v>
      </c>
      <c r="P3927" s="1">
        <v>8.1944444444444445E-2</v>
      </c>
      <c r="Q3927" s="1">
        <v>8.1944444444444445E-2</v>
      </c>
      <c r="R3927" s="2">
        <v>177</v>
      </c>
      <c r="S3927" s="2">
        <v>177</v>
      </c>
      <c r="T3927" s="2">
        <v>0</v>
      </c>
      <c r="U3927">
        <v>1</v>
      </c>
      <c r="V3927">
        <v>12</v>
      </c>
      <c r="W3927">
        <v>0</v>
      </c>
    </row>
    <row r="3928" spans="1:23" x14ac:dyDescent="0.25">
      <c r="A3928" t="s">
        <v>20</v>
      </c>
      <c r="B3928" s="3">
        <v>45743</v>
      </c>
      <c r="C3928" s="3" t="str">
        <f>TEXT(Table1[[#This Row],[Date]],"ddd")</f>
        <v>Thu</v>
      </c>
      <c r="D3928" t="s">
        <v>2499</v>
      </c>
      <c r="E3928" s="1" t="s">
        <v>30</v>
      </c>
      <c r="F3928" s="1" t="s">
        <v>30</v>
      </c>
      <c r="G3928" s="1" t="str">
        <f>IFERROR(SUM(Table1[[#This Row],[Deactivate]]-Table1[[#This Row],[Activate]]),"")</f>
        <v/>
      </c>
      <c r="H3928" s="2" t="str">
        <f t="shared" si="61"/>
        <v/>
      </c>
      <c r="I3928" t="s">
        <v>29</v>
      </c>
      <c r="J3928" t="s">
        <v>49</v>
      </c>
      <c r="K3928" t="s">
        <v>2908</v>
      </c>
      <c r="L3928">
        <v>0</v>
      </c>
      <c r="M3928" s="1">
        <v>0.47222222222222227</v>
      </c>
      <c r="N3928" s="1">
        <v>0.49722222222222223</v>
      </c>
      <c r="O3928" s="1">
        <v>6.9444444444444447E-4</v>
      </c>
      <c r="P3928" s="1">
        <v>2.4999999999999998E-2</v>
      </c>
      <c r="Q3928" s="1">
        <v>2.5694444444444443E-2</v>
      </c>
      <c r="R3928" s="2">
        <v>54</v>
      </c>
      <c r="S3928" s="2">
        <v>55.5</v>
      </c>
      <c r="T3928" s="2">
        <v>1.5</v>
      </c>
      <c r="U3928">
        <v>1</v>
      </c>
      <c r="V3928">
        <v>12</v>
      </c>
      <c r="W3928">
        <v>0</v>
      </c>
    </row>
    <row r="3929" spans="1:23" x14ac:dyDescent="0.25">
      <c r="A3929" t="s">
        <v>20</v>
      </c>
      <c r="B3929" s="3">
        <v>45743</v>
      </c>
      <c r="C3929" s="3" t="str">
        <f>TEXT(Table1[[#This Row],[Date]],"ddd")</f>
        <v>Thu</v>
      </c>
      <c r="D3929" t="s">
        <v>2499</v>
      </c>
      <c r="E3929" s="1" t="s">
        <v>30</v>
      </c>
      <c r="F3929" s="1" t="s">
        <v>30</v>
      </c>
      <c r="G3929" s="1" t="str">
        <f>IFERROR(SUM(Table1[[#This Row],[Deactivate]]-Table1[[#This Row],[Activate]]),"")</f>
        <v/>
      </c>
      <c r="H3929" s="2" t="str">
        <f t="shared" si="61"/>
        <v/>
      </c>
      <c r="I3929" t="s">
        <v>29</v>
      </c>
      <c r="J3929" t="s">
        <v>66</v>
      </c>
      <c r="K3929">
        <v>0</v>
      </c>
      <c r="L3929">
        <v>0</v>
      </c>
      <c r="M3929" s="1">
        <v>0.4993055555555555</v>
      </c>
      <c r="N3929" s="1">
        <v>0.77569444444444446</v>
      </c>
      <c r="O3929" s="1">
        <v>2.0833333333333333E-3</v>
      </c>
      <c r="P3929" s="1">
        <v>0.27638888888888885</v>
      </c>
      <c r="Q3929" s="1">
        <v>0.27847222222222218</v>
      </c>
      <c r="R3929" s="2">
        <v>596.99999999999989</v>
      </c>
      <c r="S3929" s="2">
        <v>601.49999999999989</v>
      </c>
      <c r="T3929" s="2">
        <v>4.5</v>
      </c>
      <c r="U3929">
        <v>1</v>
      </c>
      <c r="V3929">
        <v>12</v>
      </c>
      <c r="W3929">
        <v>0</v>
      </c>
    </row>
    <row r="3930" spans="1:23" x14ac:dyDescent="0.25">
      <c r="A3930" t="s">
        <v>20</v>
      </c>
      <c r="B3930" s="3">
        <v>45743</v>
      </c>
      <c r="C3930" s="3" t="str">
        <f>TEXT(Table1[[#This Row],[Date]],"ddd")</f>
        <v>Thu</v>
      </c>
      <c r="D3930" t="s">
        <v>2499</v>
      </c>
      <c r="E3930" s="1" t="s">
        <v>30</v>
      </c>
      <c r="F3930" s="1" t="s">
        <v>30</v>
      </c>
      <c r="G3930" s="1" t="str">
        <f>IFERROR(SUM(Table1[[#This Row],[Deactivate]]-Table1[[#This Row],[Activate]]),"")</f>
        <v/>
      </c>
      <c r="H3930" s="2" t="str">
        <f t="shared" si="61"/>
        <v/>
      </c>
      <c r="I3930" t="s">
        <v>29</v>
      </c>
      <c r="J3930" t="s">
        <v>23</v>
      </c>
      <c r="K3930" t="s">
        <v>2909</v>
      </c>
      <c r="L3930">
        <v>0</v>
      </c>
      <c r="M3930" s="1">
        <v>0.77569444444444446</v>
      </c>
      <c r="N3930" s="1">
        <v>0.77569444444444446</v>
      </c>
      <c r="O3930" s="1">
        <v>0</v>
      </c>
      <c r="P3930" s="1">
        <v>0</v>
      </c>
      <c r="Q3930" s="1">
        <v>0</v>
      </c>
      <c r="R3930" s="2">
        <v>0</v>
      </c>
      <c r="S3930" s="2">
        <v>0</v>
      </c>
      <c r="T3930" s="2">
        <v>0</v>
      </c>
      <c r="U3930">
        <v>1</v>
      </c>
      <c r="V3930">
        <v>12</v>
      </c>
      <c r="W3930">
        <v>0</v>
      </c>
    </row>
    <row r="3931" spans="1:23" x14ac:dyDescent="0.25">
      <c r="A3931" t="s">
        <v>28</v>
      </c>
      <c r="B3931" s="3">
        <v>45743</v>
      </c>
      <c r="C3931" s="3" t="str">
        <f>TEXT(Table1[[#This Row],[Date]],"ddd")</f>
        <v>Thu</v>
      </c>
      <c r="D3931" t="s">
        <v>2499</v>
      </c>
      <c r="E3931" s="1" t="s">
        <v>30</v>
      </c>
      <c r="F3931" s="1" t="s">
        <v>30</v>
      </c>
      <c r="G3931" s="1" t="str">
        <f>IFERROR(SUM(Table1[[#This Row],[Deactivate]]-Table1[[#This Row],[Activate]]),"")</f>
        <v/>
      </c>
      <c r="H3931" s="2" t="str">
        <f t="shared" si="61"/>
        <v/>
      </c>
      <c r="I3931" t="s">
        <v>35</v>
      </c>
      <c r="J3931" t="s">
        <v>243</v>
      </c>
      <c r="K3931">
        <v>0</v>
      </c>
      <c r="L3931" t="s">
        <v>2910</v>
      </c>
      <c r="M3931" s="1">
        <v>0</v>
      </c>
      <c r="N3931" s="1">
        <v>0</v>
      </c>
      <c r="O3931" s="1">
        <v>0</v>
      </c>
      <c r="P3931" s="1">
        <v>0</v>
      </c>
      <c r="Q3931" s="1">
        <v>0</v>
      </c>
      <c r="R3931" s="2">
        <v>0</v>
      </c>
      <c r="S3931" s="2">
        <v>0</v>
      </c>
      <c r="T3931" s="2">
        <v>0</v>
      </c>
      <c r="U3931">
        <v>1</v>
      </c>
      <c r="V3931">
        <v>12</v>
      </c>
      <c r="W3931">
        <v>0</v>
      </c>
    </row>
    <row r="3932" spans="1:23" x14ac:dyDescent="0.25">
      <c r="A3932" t="s">
        <v>28</v>
      </c>
      <c r="B3932" s="3">
        <v>45743</v>
      </c>
      <c r="C3932" s="3" t="str">
        <f>TEXT(Table1[[#This Row],[Date]],"ddd")</f>
        <v>Thu</v>
      </c>
      <c r="D3932" t="s">
        <v>2499</v>
      </c>
      <c r="E3932" s="1">
        <v>0.26850694444444445</v>
      </c>
      <c r="F3932" s="1">
        <v>0.73270833333333329</v>
      </c>
      <c r="G3932" s="1">
        <f>IFERROR(SUM(Table1[[#This Row],[Deactivate]]-Table1[[#This Row],[Activate]]),"")</f>
        <v>0.46420138888888884</v>
      </c>
      <c r="H3932" s="2">
        <f t="shared" si="61"/>
        <v>11</v>
      </c>
      <c r="I3932" t="s">
        <v>35</v>
      </c>
      <c r="J3932" t="s">
        <v>243</v>
      </c>
      <c r="K3932">
        <v>0</v>
      </c>
      <c r="L3932" t="s">
        <v>2911</v>
      </c>
      <c r="M3932" s="1">
        <v>0</v>
      </c>
      <c r="N3932" s="1">
        <v>0</v>
      </c>
      <c r="O3932" s="1">
        <v>0</v>
      </c>
      <c r="P3932" s="1">
        <v>0</v>
      </c>
      <c r="Q3932" s="1">
        <v>0</v>
      </c>
      <c r="R3932" s="2">
        <v>0</v>
      </c>
      <c r="S3932" s="2">
        <v>0</v>
      </c>
      <c r="T3932" s="2">
        <v>0</v>
      </c>
      <c r="U3932">
        <v>1</v>
      </c>
      <c r="V3932">
        <v>12</v>
      </c>
      <c r="W3932">
        <v>0</v>
      </c>
    </row>
    <row r="3933" spans="1:23" x14ac:dyDescent="0.25">
      <c r="A3933" t="s">
        <v>28</v>
      </c>
      <c r="B3933" s="3">
        <v>45743</v>
      </c>
      <c r="C3933" s="3" t="str">
        <f>TEXT(Table1[[#This Row],[Date]],"ddd")</f>
        <v>Thu</v>
      </c>
      <c r="D3933" t="s">
        <v>2499</v>
      </c>
      <c r="E3933" s="1" t="s">
        <v>30</v>
      </c>
      <c r="F3933" s="1" t="s">
        <v>30</v>
      </c>
      <c r="G3933" s="1" t="str">
        <f>IFERROR(SUM(Table1[[#This Row],[Deactivate]]-Table1[[#This Row],[Activate]]),"")</f>
        <v/>
      </c>
      <c r="H3933" s="2" t="str">
        <f t="shared" si="61"/>
        <v/>
      </c>
      <c r="I3933" t="s">
        <v>29</v>
      </c>
      <c r="J3933" t="s">
        <v>90</v>
      </c>
      <c r="K3933">
        <v>0</v>
      </c>
      <c r="L3933" t="s">
        <v>91</v>
      </c>
      <c r="M3933" s="1">
        <v>0.35138888888888892</v>
      </c>
      <c r="N3933" s="1">
        <v>0.38194444444444442</v>
      </c>
      <c r="O3933" s="1">
        <v>9.7222222222222224E-3</v>
      </c>
      <c r="P3933" s="1">
        <v>3.0555555555555555E-2</v>
      </c>
      <c r="Q3933" s="1">
        <v>4.0277777777777773E-2</v>
      </c>
      <c r="R3933" s="2">
        <v>66</v>
      </c>
      <c r="S3933" s="2">
        <v>86.999999999999986</v>
      </c>
      <c r="T3933" s="2">
        <v>20.999999999999986</v>
      </c>
      <c r="U3933">
        <v>1</v>
      </c>
      <c r="V3933">
        <v>12</v>
      </c>
      <c r="W3933">
        <v>0</v>
      </c>
    </row>
    <row r="3934" spans="1:23" x14ac:dyDescent="0.25">
      <c r="A3934" t="s">
        <v>28</v>
      </c>
      <c r="B3934" s="3">
        <v>45743</v>
      </c>
      <c r="C3934" s="3" t="str">
        <f>TEXT(Table1[[#This Row],[Date]],"ddd")</f>
        <v>Thu</v>
      </c>
      <c r="D3934" t="s">
        <v>2499</v>
      </c>
      <c r="E3934" s="1" t="s">
        <v>30</v>
      </c>
      <c r="F3934" s="1" t="s">
        <v>30</v>
      </c>
      <c r="G3934" s="1" t="str">
        <f>IFERROR(SUM(Table1[[#This Row],[Deactivate]]-Table1[[#This Row],[Activate]]),"")</f>
        <v/>
      </c>
      <c r="H3934" s="2" t="str">
        <f t="shared" si="61"/>
        <v/>
      </c>
      <c r="I3934" t="s">
        <v>29</v>
      </c>
      <c r="J3934" t="s">
        <v>243</v>
      </c>
      <c r="K3934">
        <v>0</v>
      </c>
      <c r="L3934" t="s">
        <v>2911</v>
      </c>
      <c r="M3934" s="1">
        <v>0.39374999999999999</v>
      </c>
      <c r="N3934" s="1">
        <v>0.4291666666666667</v>
      </c>
      <c r="O3934" s="1">
        <v>1.1805555555555555E-2</v>
      </c>
      <c r="P3934" s="1">
        <v>3.5416666666666666E-2</v>
      </c>
      <c r="Q3934" s="1">
        <v>4.7222222222222221E-2</v>
      </c>
      <c r="R3934" s="2">
        <v>76.5</v>
      </c>
      <c r="S3934" s="2">
        <v>102</v>
      </c>
      <c r="T3934" s="2">
        <v>25.5</v>
      </c>
      <c r="U3934">
        <v>1</v>
      </c>
      <c r="V3934">
        <v>12</v>
      </c>
      <c r="W3934">
        <v>0</v>
      </c>
    </row>
    <row r="3935" spans="1:23" x14ac:dyDescent="0.25">
      <c r="A3935" t="s">
        <v>28</v>
      </c>
      <c r="B3935" s="3">
        <v>45743</v>
      </c>
      <c r="C3935" s="3" t="str">
        <f>TEXT(Table1[[#This Row],[Date]],"ddd")</f>
        <v>Thu</v>
      </c>
      <c r="D3935" t="s">
        <v>2499</v>
      </c>
      <c r="E3935" s="1" t="s">
        <v>30</v>
      </c>
      <c r="F3935" s="1" t="s">
        <v>30</v>
      </c>
      <c r="G3935" s="1" t="str">
        <f>IFERROR(SUM(Table1[[#This Row],[Deactivate]]-Table1[[#This Row],[Activate]]),"")</f>
        <v/>
      </c>
      <c r="H3935" s="2" t="str">
        <f t="shared" si="61"/>
        <v/>
      </c>
      <c r="I3935" t="s">
        <v>29</v>
      </c>
      <c r="J3935" t="s">
        <v>243</v>
      </c>
      <c r="K3935">
        <v>0</v>
      </c>
      <c r="L3935" t="s">
        <v>2912</v>
      </c>
      <c r="M3935" s="1">
        <v>0.51527777777777783</v>
      </c>
      <c r="N3935" s="1">
        <v>0.62430555555555556</v>
      </c>
      <c r="O3935" s="1">
        <v>5.5555555555555558E-3</v>
      </c>
      <c r="P3935" s="1">
        <v>0.10902777777777778</v>
      </c>
      <c r="Q3935" s="1">
        <v>0.11458333333333333</v>
      </c>
      <c r="R3935" s="2">
        <v>235.5</v>
      </c>
      <c r="S3935" s="2">
        <v>247.5</v>
      </c>
      <c r="T3935" s="2">
        <v>12</v>
      </c>
      <c r="U3935">
        <v>1</v>
      </c>
      <c r="V3935">
        <v>12</v>
      </c>
      <c r="W3935">
        <v>0</v>
      </c>
    </row>
    <row r="3936" spans="1:23" x14ac:dyDescent="0.25">
      <c r="A3936" t="s">
        <v>28</v>
      </c>
      <c r="B3936" s="3">
        <v>45743</v>
      </c>
      <c r="C3936" s="3" t="str">
        <f>TEXT(Table1[[#This Row],[Date]],"ddd")</f>
        <v>Thu</v>
      </c>
      <c r="D3936" t="s">
        <v>2499</v>
      </c>
      <c r="E3936" s="1" t="s">
        <v>30</v>
      </c>
      <c r="F3936" s="1" t="s">
        <v>30</v>
      </c>
      <c r="G3936" s="1" t="str">
        <f>IFERROR(SUM(Table1[[#This Row],[Deactivate]]-Table1[[#This Row],[Activate]]),"")</f>
        <v/>
      </c>
      <c r="H3936" s="2" t="str">
        <f t="shared" si="61"/>
        <v/>
      </c>
      <c r="I3936" t="s">
        <v>29</v>
      </c>
      <c r="J3936" t="s">
        <v>23</v>
      </c>
      <c r="K3936" t="s">
        <v>2913</v>
      </c>
      <c r="L3936">
        <v>0</v>
      </c>
      <c r="M3936" s="1">
        <v>0.70833333333333337</v>
      </c>
      <c r="N3936" s="1">
        <v>0.73263888888888884</v>
      </c>
      <c r="O3936" s="1">
        <v>0</v>
      </c>
      <c r="P3936" s="1">
        <v>2.4305555555555556E-2</v>
      </c>
      <c r="Q3936" s="1">
        <v>2.4305555555555556E-2</v>
      </c>
      <c r="R3936" s="2">
        <v>52.5</v>
      </c>
      <c r="S3936" s="2">
        <v>52.5</v>
      </c>
      <c r="T3936" s="2">
        <v>0</v>
      </c>
      <c r="U3936">
        <v>1</v>
      </c>
      <c r="V3936">
        <v>12</v>
      </c>
      <c r="W3936">
        <v>0</v>
      </c>
    </row>
    <row r="3937" spans="1:23" x14ac:dyDescent="0.25">
      <c r="A3937" t="s">
        <v>34</v>
      </c>
      <c r="B3937" s="3">
        <v>45743</v>
      </c>
      <c r="C3937" s="3" t="str">
        <f>TEXT(Table1[[#This Row],[Date]],"ddd")</f>
        <v>Thu</v>
      </c>
      <c r="D3937" t="s">
        <v>2499</v>
      </c>
      <c r="E3937" s="1" t="s">
        <v>30</v>
      </c>
      <c r="F3937" s="1" t="s">
        <v>30</v>
      </c>
      <c r="G3937" s="1" t="str">
        <f>IFERROR(SUM(Table1[[#This Row],[Deactivate]]-Table1[[#This Row],[Activate]]),"")</f>
        <v/>
      </c>
      <c r="H3937" s="2" t="str">
        <f t="shared" si="61"/>
        <v/>
      </c>
      <c r="I3937" t="s">
        <v>35</v>
      </c>
      <c r="J3937" t="s">
        <v>243</v>
      </c>
      <c r="K3937">
        <v>0</v>
      </c>
      <c r="L3937" t="s">
        <v>2910</v>
      </c>
      <c r="M3937" s="1">
        <v>0</v>
      </c>
      <c r="N3937" s="1">
        <v>0</v>
      </c>
      <c r="O3937" s="1">
        <v>0</v>
      </c>
      <c r="P3937" s="1">
        <v>0</v>
      </c>
      <c r="Q3937" s="1">
        <v>0</v>
      </c>
      <c r="R3937" s="2">
        <v>0</v>
      </c>
      <c r="S3937" s="2">
        <v>0</v>
      </c>
      <c r="T3937" s="2">
        <v>0</v>
      </c>
      <c r="U3937">
        <v>1</v>
      </c>
      <c r="V3937">
        <v>12</v>
      </c>
      <c r="W3937">
        <v>0</v>
      </c>
    </row>
    <row r="3938" spans="1:23" x14ac:dyDescent="0.25">
      <c r="A3938" t="s">
        <v>34</v>
      </c>
      <c r="B3938" s="3">
        <v>45743</v>
      </c>
      <c r="C3938" s="3" t="str">
        <f>TEXT(Table1[[#This Row],[Date]],"ddd")</f>
        <v>Thu</v>
      </c>
      <c r="D3938" t="s">
        <v>2499</v>
      </c>
      <c r="E3938" s="1">
        <v>0.28127314814814813</v>
      </c>
      <c r="F3938" s="1">
        <v>0.72449074074074071</v>
      </c>
      <c r="G3938" s="1">
        <f>IFERROR(SUM(Table1[[#This Row],[Deactivate]]-Table1[[#This Row],[Activate]]),"")</f>
        <v>0.44321759259259258</v>
      </c>
      <c r="H3938" s="2">
        <f t="shared" si="61"/>
        <v>0</v>
      </c>
      <c r="I3938" t="s">
        <v>35</v>
      </c>
      <c r="J3938" t="s">
        <v>243</v>
      </c>
      <c r="K3938">
        <v>0</v>
      </c>
      <c r="L3938" t="s">
        <v>2910</v>
      </c>
      <c r="M3938" s="1">
        <v>0</v>
      </c>
      <c r="N3938" s="1">
        <v>0</v>
      </c>
      <c r="O3938" s="1">
        <v>0</v>
      </c>
      <c r="P3938" s="1">
        <v>0</v>
      </c>
      <c r="Q3938" s="1">
        <v>0</v>
      </c>
      <c r="R3938" s="2">
        <v>0</v>
      </c>
      <c r="S3938" s="2">
        <v>0</v>
      </c>
      <c r="T3938" s="2">
        <v>0</v>
      </c>
      <c r="U3938">
        <v>1</v>
      </c>
      <c r="V3938">
        <v>12</v>
      </c>
      <c r="W3938">
        <v>0</v>
      </c>
    </row>
    <row r="3939" spans="1:23" x14ac:dyDescent="0.25">
      <c r="A3939" t="s">
        <v>34</v>
      </c>
      <c r="B3939" s="3">
        <v>45743</v>
      </c>
      <c r="C3939" s="3" t="str">
        <f>TEXT(Table1[[#This Row],[Date]],"ddd")</f>
        <v>Thu</v>
      </c>
      <c r="D3939" t="s">
        <v>2499</v>
      </c>
      <c r="E3939" s="1" t="s">
        <v>30</v>
      </c>
      <c r="F3939" s="1" t="s">
        <v>30</v>
      </c>
      <c r="G3939" s="1" t="str">
        <f>IFERROR(SUM(Table1[[#This Row],[Deactivate]]-Table1[[#This Row],[Activate]]),"")</f>
        <v/>
      </c>
      <c r="H3939" s="2" t="str">
        <f t="shared" si="61"/>
        <v/>
      </c>
      <c r="I3939" t="s">
        <v>29</v>
      </c>
      <c r="J3939" t="s">
        <v>90</v>
      </c>
      <c r="K3939">
        <v>0</v>
      </c>
      <c r="L3939" t="s">
        <v>91</v>
      </c>
      <c r="M3939" s="1">
        <v>0.34097222222222223</v>
      </c>
      <c r="N3939" s="1">
        <v>0.35902777777777778</v>
      </c>
      <c r="O3939" s="1">
        <v>2.0833333333333332E-2</v>
      </c>
      <c r="P3939" s="1">
        <v>1.8055555555555557E-2</v>
      </c>
      <c r="Q3939" s="1">
        <v>3.888888888888889E-2</v>
      </c>
      <c r="R3939" s="2">
        <v>39.000000000000007</v>
      </c>
      <c r="S3939" s="2">
        <v>84</v>
      </c>
      <c r="T3939" s="2">
        <v>44.999999999999993</v>
      </c>
      <c r="U3939">
        <v>1</v>
      </c>
      <c r="V3939">
        <v>12</v>
      </c>
      <c r="W3939">
        <v>0</v>
      </c>
    </row>
    <row r="3940" spans="1:23" x14ac:dyDescent="0.25">
      <c r="A3940" t="s">
        <v>34</v>
      </c>
      <c r="B3940" s="3">
        <v>45743</v>
      </c>
      <c r="C3940" s="3" t="str">
        <f>TEXT(Table1[[#This Row],[Date]],"ddd")</f>
        <v>Thu</v>
      </c>
      <c r="D3940" t="s">
        <v>2499</v>
      </c>
      <c r="E3940" s="1" t="s">
        <v>30</v>
      </c>
      <c r="F3940" s="1" t="s">
        <v>30</v>
      </c>
      <c r="G3940" s="1" t="str">
        <f>IFERROR(SUM(Table1[[#This Row],[Deactivate]]-Table1[[#This Row],[Activate]]),"")</f>
        <v/>
      </c>
      <c r="H3940" s="2" t="str">
        <f t="shared" si="61"/>
        <v/>
      </c>
      <c r="I3940" t="s">
        <v>29</v>
      </c>
      <c r="J3940" t="s">
        <v>53</v>
      </c>
      <c r="K3940">
        <v>0</v>
      </c>
      <c r="L3940" t="s">
        <v>2914</v>
      </c>
      <c r="M3940" s="1">
        <v>0.35902777777777778</v>
      </c>
      <c r="N3940" s="1">
        <v>0.38472222222222219</v>
      </c>
      <c r="O3940" s="1">
        <v>0</v>
      </c>
      <c r="P3940" s="1">
        <v>2.5694444444444447E-2</v>
      </c>
      <c r="Q3940" s="1">
        <v>2.5694444444444447E-2</v>
      </c>
      <c r="R3940" s="2">
        <v>55.5</v>
      </c>
      <c r="S3940" s="2">
        <v>55.5</v>
      </c>
      <c r="T3940" s="2">
        <v>0</v>
      </c>
      <c r="U3940">
        <v>1</v>
      </c>
      <c r="V3940">
        <v>12</v>
      </c>
      <c r="W3940">
        <v>0</v>
      </c>
    </row>
    <row r="3941" spans="1:23" x14ac:dyDescent="0.25">
      <c r="A3941" t="s">
        <v>34</v>
      </c>
      <c r="B3941" s="3">
        <v>45743</v>
      </c>
      <c r="C3941" s="3" t="str">
        <f>TEXT(Table1[[#This Row],[Date]],"ddd")</f>
        <v>Thu</v>
      </c>
      <c r="D3941" t="s">
        <v>2499</v>
      </c>
      <c r="E3941" s="1" t="s">
        <v>30</v>
      </c>
      <c r="F3941" s="1" t="s">
        <v>30</v>
      </c>
      <c r="G3941" s="1" t="str">
        <f>IFERROR(SUM(Table1[[#This Row],[Deactivate]]-Table1[[#This Row],[Activate]]),"")</f>
        <v/>
      </c>
      <c r="H3941" s="2" t="str">
        <f t="shared" si="61"/>
        <v/>
      </c>
      <c r="I3941" t="s">
        <v>29</v>
      </c>
      <c r="J3941" t="s">
        <v>243</v>
      </c>
      <c r="K3941">
        <v>0</v>
      </c>
      <c r="L3941" t="s">
        <v>2911</v>
      </c>
      <c r="M3941" s="1">
        <v>0.3972222222222222</v>
      </c>
      <c r="N3941" s="1">
        <v>0.43055555555555558</v>
      </c>
      <c r="O3941" s="1">
        <v>1.2499999999999999E-2</v>
      </c>
      <c r="P3941" s="1">
        <v>3.3333333333333333E-2</v>
      </c>
      <c r="Q3941" s="1">
        <v>4.583333333333333E-2</v>
      </c>
      <c r="R3941" s="2">
        <v>72</v>
      </c>
      <c r="S3941" s="2">
        <v>99</v>
      </c>
      <c r="T3941" s="2">
        <v>27</v>
      </c>
      <c r="U3941">
        <v>1</v>
      </c>
      <c r="V3941">
        <v>12</v>
      </c>
      <c r="W3941">
        <v>0</v>
      </c>
    </row>
    <row r="3942" spans="1:23" x14ac:dyDescent="0.25">
      <c r="A3942" t="s">
        <v>34</v>
      </c>
      <c r="B3942" s="3">
        <v>45743</v>
      </c>
      <c r="C3942" s="3" t="str">
        <f>TEXT(Table1[[#This Row],[Date]],"ddd")</f>
        <v>Thu</v>
      </c>
      <c r="D3942" t="s">
        <v>2499</v>
      </c>
      <c r="E3942" s="1" t="s">
        <v>30</v>
      </c>
      <c r="F3942" s="1" t="s">
        <v>30</v>
      </c>
      <c r="G3942" s="1" t="str">
        <f>IFERROR(SUM(Table1[[#This Row],[Deactivate]]-Table1[[#This Row],[Activate]]),"")</f>
        <v/>
      </c>
      <c r="H3942" s="2" t="str">
        <f t="shared" si="61"/>
        <v/>
      </c>
      <c r="I3942" t="s">
        <v>29</v>
      </c>
      <c r="J3942" t="s">
        <v>243</v>
      </c>
      <c r="K3942">
        <v>0</v>
      </c>
      <c r="L3942" t="s">
        <v>2912</v>
      </c>
      <c r="M3942" s="1">
        <v>0.4381944444444445</v>
      </c>
      <c r="N3942" s="1">
        <v>0.59513888888888888</v>
      </c>
      <c r="O3942" s="1">
        <v>4.1666666666666666E-3</v>
      </c>
      <c r="P3942" s="1">
        <v>0.15694444444444444</v>
      </c>
      <c r="Q3942" s="1">
        <v>0.16111111111111112</v>
      </c>
      <c r="R3942" s="2">
        <v>339</v>
      </c>
      <c r="S3942" s="2">
        <v>348.00000000000006</v>
      </c>
      <c r="T3942" s="2">
        <v>9.0000000000000568</v>
      </c>
      <c r="U3942">
        <v>1</v>
      </c>
      <c r="V3942">
        <v>12</v>
      </c>
      <c r="W3942">
        <v>0</v>
      </c>
    </row>
    <row r="3943" spans="1:23" x14ac:dyDescent="0.25">
      <c r="A3943" t="s">
        <v>34</v>
      </c>
      <c r="B3943" s="3">
        <v>45743</v>
      </c>
      <c r="C3943" s="3" t="str">
        <f>TEXT(Table1[[#This Row],[Date]],"ddd")</f>
        <v>Thu</v>
      </c>
      <c r="D3943" t="s">
        <v>2499</v>
      </c>
      <c r="E3943" s="1" t="s">
        <v>30</v>
      </c>
      <c r="F3943" s="1" t="s">
        <v>30</v>
      </c>
      <c r="G3943" s="1" t="str">
        <f>IFERROR(SUM(Table1[[#This Row],[Deactivate]]-Table1[[#This Row],[Activate]]),"")</f>
        <v/>
      </c>
      <c r="H3943" s="2" t="str">
        <f t="shared" si="61"/>
        <v/>
      </c>
      <c r="I3943" t="s">
        <v>29</v>
      </c>
      <c r="J3943" t="s">
        <v>23</v>
      </c>
      <c r="K3943" t="s">
        <v>2915</v>
      </c>
      <c r="L3943">
        <v>0</v>
      </c>
      <c r="M3943" s="1">
        <v>0.59513888888888888</v>
      </c>
      <c r="N3943" s="1">
        <v>0.61041666666666672</v>
      </c>
      <c r="O3943" s="1">
        <v>0</v>
      </c>
      <c r="P3943" s="1">
        <v>1.5277777777777777E-2</v>
      </c>
      <c r="Q3943" s="1">
        <v>1.5277777777777777E-2</v>
      </c>
      <c r="R3943" s="2">
        <v>33</v>
      </c>
      <c r="S3943" s="2">
        <v>33</v>
      </c>
      <c r="T3943" s="2">
        <v>0</v>
      </c>
      <c r="U3943">
        <v>1</v>
      </c>
      <c r="V3943">
        <v>12</v>
      </c>
      <c r="W3943">
        <v>0</v>
      </c>
    </row>
    <row r="3944" spans="1:23" x14ac:dyDescent="0.25">
      <c r="A3944" t="s">
        <v>34</v>
      </c>
      <c r="B3944" s="3">
        <v>45743</v>
      </c>
      <c r="C3944" s="3" t="str">
        <f>TEXT(Table1[[#This Row],[Date]],"ddd")</f>
        <v>Thu</v>
      </c>
      <c r="D3944" t="s">
        <v>2499</v>
      </c>
      <c r="E3944" s="1" t="s">
        <v>30</v>
      </c>
      <c r="F3944" s="1" t="s">
        <v>30</v>
      </c>
      <c r="G3944" s="1" t="str">
        <f>IFERROR(SUM(Table1[[#This Row],[Deactivate]]-Table1[[#This Row],[Activate]]),"")</f>
        <v/>
      </c>
      <c r="H3944" s="2" t="str">
        <f t="shared" si="61"/>
        <v/>
      </c>
      <c r="I3944" t="s">
        <v>29</v>
      </c>
      <c r="J3944" t="s">
        <v>26</v>
      </c>
      <c r="K3944">
        <v>0</v>
      </c>
      <c r="L3944" t="s">
        <v>2916</v>
      </c>
      <c r="M3944" s="1">
        <v>0.61041666666666672</v>
      </c>
      <c r="N3944" s="1">
        <v>0.62708333333333333</v>
      </c>
      <c r="O3944" s="1">
        <v>0</v>
      </c>
      <c r="P3944" s="1">
        <v>1.6666666666666666E-2</v>
      </c>
      <c r="Q3944" s="1">
        <v>1.6666666666666666E-2</v>
      </c>
      <c r="R3944" s="2">
        <v>36</v>
      </c>
      <c r="S3944" s="2">
        <v>36</v>
      </c>
      <c r="T3944" s="2">
        <v>0</v>
      </c>
      <c r="U3944">
        <v>1</v>
      </c>
      <c r="V3944">
        <v>12</v>
      </c>
      <c r="W3944">
        <v>0</v>
      </c>
    </row>
    <row r="3945" spans="1:23" x14ac:dyDescent="0.25">
      <c r="A3945" t="s">
        <v>34</v>
      </c>
      <c r="B3945" s="3">
        <v>45743</v>
      </c>
      <c r="C3945" s="3" t="str">
        <f>TEXT(Table1[[#This Row],[Date]],"ddd")</f>
        <v>Thu</v>
      </c>
      <c r="D3945" t="s">
        <v>2499</v>
      </c>
      <c r="E3945" s="1" t="s">
        <v>30</v>
      </c>
      <c r="F3945" s="1" t="s">
        <v>30</v>
      </c>
      <c r="G3945" s="1" t="str">
        <f>IFERROR(SUM(Table1[[#This Row],[Deactivate]]-Table1[[#This Row],[Activate]]),"")</f>
        <v/>
      </c>
      <c r="H3945" s="2" t="str">
        <f t="shared" si="61"/>
        <v/>
      </c>
      <c r="I3945" t="s">
        <v>29</v>
      </c>
      <c r="J3945" t="s">
        <v>26</v>
      </c>
      <c r="K3945">
        <v>0</v>
      </c>
      <c r="L3945" t="s">
        <v>2917</v>
      </c>
      <c r="M3945" s="1">
        <v>0.68194444444444446</v>
      </c>
      <c r="N3945" s="1">
        <v>0.72430555555555554</v>
      </c>
      <c r="O3945" s="1">
        <v>4.7222222222222221E-2</v>
      </c>
      <c r="P3945" s="1">
        <v>4.2361111111111106E-2</v>
      </c>
      <c r="Q3945" s="1">
        <v>8.958333333333332E-2</v>
      </c>
      <c r="R3945" s="2">
        <v>91.499999999999986</v>
      </c>
      <c r="S3945" s="2">
        <v>193.49999999999994</v>
      </c>
      <c r="T3945" s="2">
        <v>101.99999999999996</v>
      </c>
      <c r="U3945">
        <v>1</v>
      </c>
      <c r="V3945">
        <v>12</v>
      </c>
      <c r="W3945">
        <v>0</v>
      </c>
    </row>
    <row r="3946" spans="1:23" x14ac:dyDescent="0.25">
      <c r="A3946" t="s">
        <v>41</v>
      </c>
      <c r="B3946" s="3">
        <v>45743</v>
      </c>
      <c r="C3946" s="3" t="str">
        <f>TEXT(Table1[[#This Row],[Date]],"ddd")</f>
        <v>Thu</v>
      </c>
      <c r="D3946" t="s">
        <v>2499</v>
      </c>
      <c r="E3946" s="1" t="s">
        <v>30</v>
      </c>
      <c r="F3946" s="1" t="s">
        <v>30</v>
      </c>
      <c r="G3946" s="1" t="str">
        <f>IFERROR(SUM(Table1[[#This Row],[Deactivate]]-Table1[[#This Row],[Activate]]),"")</f>
        <v/>
      </c>
      <c r="H3946" s="2" t="str">
        <f t="shared" si="61"/>
        <v/>
      </c>
      <c r="I3946" t="s">
        <v>29</v>
      </c>
      <c r="J3946" t="s">
        <v>90</v>
      </c>
      <c r="K3946">
        <v>0</v>
      </c>
      <c r="L3946" t="s">
        <v>91</v>
      </c>
      <c r="M3946" s="1">
        <v>0.33055555555555555</v>
      </c>
      <c r="N3946" s="1">
        <v>0.37986111111111115</v>
      </c>
      <c r="O3946" s="1">
        <v>6.9444444444444447E-4</v>
      </c>
      <c r="P3946" s="1">
        <v>4.9305555555555554E-2</v>
      </c>
      <c r="Q3946" s="1">
        <v>4.9999999999999996E-2</v>
      </c>
      <c r="R3946" s="2">
        <v>106.5</v>
      </c>
      <c r="S3946" s="2">
        <v>108</v>
      </c>
      <c r="T3946" s="2">
        <v>1.5</v>
      </c>
      <c r="U3946">
        <v>1</v>
      </c>
      <c r="V3946">
        <v>12</v>
      </c>
      <c r="W3946">
        <v>0</v>
      </c>
    </row>
    <row r="3947" spans="1:23" x14ac:dyDescent="0.25">
      <c r="A3947" t="s">
        <v>41</v>
      </c>
      <c r="B3947" s="3">
        <v>45743</v>
      </c>
      <c r="C3947" s="3" t="str">
        <f>TEXT(Table1[[#This Row],[Date]],"ddd")</f>
        <v>Thu</v>
      </c>
      <c r="D3947" t="s">
        <v>2499</v>
      </c>
      <c r="E3947" s="1">
        <v>0.33053240740740741</v>
      </c>
      <c r="F3947" s="1">
        <v>0.75552083333333331</v>
      </c>
      <c r="G3947" s="1">
        <f>IFERROR(SUM(Table1[[#This Row],[Deactivate]]-Table1[[#This Row],[Activate]]),"")</f>
        <v>0.42498842592592589</v>
      </c>
      <c r="H3947" s="2">
        <f t="shared" si="61"/>
        <v>0</v>
      </c>
      <c r="I3947" t="s">
        <v>29</v>
      </c>
      <c r="J3947" t="s">
        <v>56</v>
      </c>
      <c r="K3947">
        <v>0</v>
      </c>
      <c r="L3947">
        <v>0</v>
      </c>
      <c r="M3947" s="1">
        <v>0.37986111111111115</v>
      </c>
      <c r="N3947" s="1">
        <v>0.39652777777777781</v>
      </c>
      <c r="O3947" s="1">
        <v>0</v>
      </c>
      <c r="P3947" s="1">
        <v>1.6666666666666666E-2</v>
      </c>
      <c r="Q3947" s="1">
        <v>1.6666666666666666E-2</v>
      </c>
      <c r="R3947" s="2">
        <v>36</v>
      </c>
      <c r="S3947" s="2">
        <v>36</v>
      </c>
      <c r="T3947" s="2">
        <v>0</v>
      </c>
      <c r="U3947">
        <v>1</v>
      </c>
      <c r="V3947">
        <v>12</v>
      </c>
      <c r="W3947">
        <v>0</v>
      </c>
    </row>
    <row r="3948" spans="1:23" x14ac:dyDescent="0.25">
      <c r="A3948" t="s">
        <v>41</v>
      </c>
      <c r="B3948" s="3">
        <v>45743</v>
      </c>
      <c r="C3948" s="3" t="str">
        <f>TEXT(Table1[[#This Row],[Date]],"ddd")</f>
        <v>Thu</v>
      </c>
      <c r="D3948" t="s">
        <v>2499</v>
      </c>
      <c r="E3948" s="1" t="s">
        <v>30</v>
      </c>
      <c r="F3948" s="1" t="s">
        <v>30</v>
      </c>
      <c r="G3948" s="1" t="str">
        <f>IFERROR(SUM(Table1[[#This Row],[Deactivate]]-Table1[[#This Row],[Activate]]),"")</f>
        <v/>
      </c>
      <c r="H3948" s="2" t="str">
        <f t="shared" si="61"/>
        <v/>
      </c>
      <c r="I3948" t="s">
        <v>29</v>
      </c>
      <c r="J3948" t="s">
        <v>96</v>
      </c>
      <c r="K3948" t="s">
        <v>2918</v>
      </c>
      <c r="L3948">
        <v>0</v>
      </c>
      <c r="M3948" s="1">
        <v>0.39652777777777781</v>
      </c>
      <c r="N3948" s="1">
        <v>0.75486111111111109</v>
      </c>
      <c r="O3948" s="1">
        <v>0</v>
      </c>
      <c r="P3948" s="1">
        <v>0.35833333333333334</v>
      </c>
      <c r="Q3948" s="1">
        <v>0.35833333333333334</v>
      </c>
      <c r="R3948" s="2">
        <v>774</v>
      </c>
      <c r="S3948" s="2">
        <v>774</v>
      </c>
      <c r="T3948" s="2">
        <v>0</v>
      </c>
      <c r="U3948">
        <v>1</v>
      </c>
      <c r="V3948">
        <v>12</v>
      </c>
      <c r="W3948">
        <v>0</v>
      </c>
    </row>
    <row r="3949" spans="1:23" x14ac:dyDescent="0.25">
      <c r="A3949" t="s">
        <v>41</v>
      </c>
      <c r="B3949" s="3">
        <v>45743</v>
      </c>
      <c r="C3949" s="3" t="str">
        <f>TEXT(Table1[[#This Row],[Date]],"ddd")</f>
        <v>Thu</v>
      </c>
      <c r="D3949" t="s">
        <v>2499</v>
      </c>
      <c r="E3949" s="1" t="s">
        <v>30</v>
      </c>
      <c r="F3949" s="1" t="s">
        <v>30</v>
      </c>
      <c r="G3949" s="1" t="str">
        <f>IFERROR(SUM(Table1[[#This Row],[Deactivate]]-Table1[[#This Row],[Activate]]),"")</f>
        <v/>
      </c>
      <c r="H3949" s="2" t="str">
        <f t="shared" si="61"/>
        <v/>
      </c>
      <c r="I3949" t="s">
        <v>29</v>
      </c>
      <c r="J3949" t="s">
        <v>23</v>
      </c>
      <c r="K3949" t="s">
        <v>2919</v>
      </c>
      <c r="L3949">
        <v>0</v>
      </c>
      <c r="M3949" s="1">
        <v>0.75486111111111109</v>
      </c>
      <c r="N3949" s="1">
        <v>0.75486111111111109</v>
      </c>
      <c r="O3949" s="1">
        <v>0</v>
      </c>
      <c r="P3949" s="1">
        <v>0</v>
      </c>
      <c r="Q3949" s="1">
        <v>0</v>
      </c>
      <c r="R3949" s="2">
        <v>0</v>
      </c>
      <c r="S3949" s="2">
        <v>0</v>
      </c>
      <c r="T3949" s="2">
        <v>0</v>
      </c>
      <c r="U3949">
        <v>1</v>
      </c>
      <c r="V3949">
        <v>12</v>
      </c>
      <c r="W3949">
        <v>0</v>
      </c>
    </row>
    <row r="3950" spans="1:23" x14ac:dyDescent="0.25">
      <c r="A3950" t="s">
        <v>43</v>
      </c>
      <c r="B3950" s="3">
        <v>45743</v>
      </c>
      <c r="C3950" s="3" t="str">
        <f>TEXT(Table1[[#This Row],[Date]],"ddd")</f>
        <v>Thu</v>
      </c>
      <c r="D3950" t="s">
        <v>2499</v>
      </c>
      <c r="E3950" s="1" t="s">
        <v>30</v>
      </c>
      <c r="F3950" s="1" t="s">
        <v>30</v>
      </c>
      <c r="G3950" s="1" t="str">
        <f>IFERROR(SUM(Table1[[#This Row],[Deactivate]]-Table1[[#This Row],[Activate]]),"")</f>
        <v/>
      </c>
      <c r="H3950" s="2" t="str">
        <f t="shared" si="61"/>
        <v/>
      </c>
      <c r="I3950" t="s">
        <v>29</v>
      </c>
      <c r="J3950" t="s">
        <v>26</v>
      </c>
      <c r="K3950">
        <v>0</v>
      </c>
      <c r="L3950" t="s">
        <v>30</v>
      </c>
      <c r="M3950" s="1">
        <v>0.44097222222222227</v>
      </c>
      <c r="N3950" s="1">
        <v>0.52986111111111112</v>
      </c>
      <c r="O3950" s="1">
        <v>7.7083333333333337E-2</v>
      </c>
      <c r="P3950" s="1">
        <v>8.8888888888888892E-2</v>
      </c>
      <c r="Q3950" s="1">
        <v>0.16597222222222224</v>
      </c>
      <c r="R3950" s="2">
        <v>192</v>
      </c>
      <c r="S3950" s="2">
        <v>358.50000000000006</v>
      </c>
      <c r="T3950" s="2">
        <v>166.50000000000006</v>
      </c>
      <c r="U3950">
        <v>1</v>
      </c>
      <c r="V3950">
        <v>12</v>
      </c>
      <c r="W3950">
        <v>0</v>
      </c>
    </row>
    <row r="3951" spans="1:23" x14ac:dyDescent="0.25">
      <c r="A3951" t="s">
        <v>43</v>
      </c>
      <c r="B3951" s="3">
        <v>45743</v>
      </c>
      <c r="C3951" s="3" t="str">
        <f>TEXT(Table1[[#This Row],[Date]],"ddd")</f>
        <v>Thu</v>
      </c>
      <c r="D3951" t="s">
        <v>2499</v>
      </c>
      <c r="E3951" s="1">
        <v>0.36457175925925928</v>
      </c>
      <c r="F3951" s="1">
        <v>0.62460648148148146</v>
      </c>
      <c r="G3951" s="1">
        <f>IFERROR(SUM(Table1[[#This Row],[Deactivate]]-Table1[[#This Row],[Activate]]),"")</f>
        <v>0.26003472222222218</v>
      </c>
      <c r="H3951" s="2">
        <f t="shared" si="61"/>
        <v>0</v>
      </c>
      <c r="I3951" t="s">
        <v>29</v>
      </c>
      <c r="J3951" t="s">
        <v>90</v>
      </c>
      <c r="K3951">
        <v>0</v>
      </c>
      <c r="L3951" t="s">
        <v>91</v>
      </c>
      <c r="M3951" s="1">
        <v>0.52986111111111112</v>
      </c>
      <c r="N3951" s="1">
        <v>0.52986111111111112</v>
      </c>
      <c r="O3951" s="1">
        <v>0</v>
      </c>
      <c r="P3951" s="1">
        <v>0</v>
      </c>
      <c r="Q3951" s="1">
        <v>0</v>
      </c>
      <c r="R3951" s="2">
        <v>0</v>
      </c>
      <c r="S3951" s="2">
        <v>0</v>
      </c>
      <c r="T3951" s="2">
        <v>0</v>
      </c>
      <c r="U3951">
        <v>1</v>
      </c>
      <c r="V3951">
        <v>12</v>
      </c>
      <c r="W3951">
        <v>0</v>
      </c>
    </row>
    <row r="3952" spans="1:23" x14ac:dyDescent="0.25">
      <c r="A3952" t="s">
        <v>43</v>
      </c>
      <c r="B3952" s="3">
        <v>45743</v>
      </c>
      <c r="C3952" s="3" t="str">
        <f>TEXT(Table1[[#This Row],[Date]],"ddd")</f>
        <v>Thu</v>
      </c>
      <c r="D3952" t="s">
        <v>2499</v>
      </c>
      <c r="E3952" s="1" t="s">
        <v>30</v>
      </c>
      <c r="F3952" s="1" t="s">
        <v>30</v>
      </c>
      <c r="G3952" s="1" t="str">
        <f>IFERROR(SUM(Table1[[#This Row],[Deactivate]]-Table1[[#This Row],[Activate]]),"")</f>
        <v/>
      </c>
      <c r="H3952" s="2" t="str">
        <f t="shared" si="61"/>
        <v/>
      </c>
      <c r="I3952" t="s">
        <v>29</v>
      </c>
      <c r="J3952" t="s">
        <v>23</v>
      </c>
      <c r="K3952" t="s">
        <v>2920</v>
      </c>
      <c r="L3952">
        <v>0</v>
      </c>
      <c r="M3952" s="1">
        <v>0.57500000000000007</v>
      </c>
      <c r="N3952" s="1">
        <v>0.60833333333333328</v>
      </c>
      <c r="O3952" s="1">
        <v>0</v>
      </c>
      <c r="P3952" s="1">
        <v>3.3333333333333333E-2</v>
      </c>
      <c r="Q3952" s="1">
        <v>3.3333333333333333E-2</v>
      </c>
      <c r="R3952" s="2">
        <v>72</v>
      </c>
      <c r="S3952" s="2">
        <v>72</v>
      </c>
      <c r="T3952" s="2">
        <v>0</v>
      </c>
      <c r="U3952">
        <v>1</v>
      </c>
      <c r="V3952">
        <v>12</v>
      </c>
      <c r="W3952">
        <v>0</v>
      </c>
    </row>
    <row r="3953" spans="1:23" x14ac:dyDescent="0.25">
      <c r="A3953" t="s">
        <v>45</v>
      </c>
      <c r="B3953" s="3">
        <v>45743</v>
      </c>
      <c r="C3953" s="3" t="str">
        <f>TEXT(Table1[[#This Row],[Date]],"ddd")</f>
        <v>Thu</v>
      </c>
      <c r="D3953" t="s">
        <v>2499</v>
      </c>
      <c r="E3953" s="1" t="s">
        <v>30</v>
      </c>
      <c r="F3953" s="1" t="s">
        <v>30</v>
      </c>
      <c r="G3953" s="1" t="str">
        <f>IFERROR(SUM(Table1[[#This Row],[Deactivate]]-Table1[[#This Row],[Activate]]),"")</f>
        <v/>
      </c>
      <c r="H3953" s="2" t="str">
        <f t="shared" si="61"/>
        <v/>
      </c>
      <c r="I3953" t="s">
        <v>29</v>
      </c>
      <c r="J3953" t="s">
        <v>90</v>
      </c>
      <c r="K3953">
        <v>0</v>
      </c>
      <c r="L3953" t="s">
        <v>91</v>
      </c>
      <c r="M3953" s="1">
        <v>0.29930555555555555</v>
      </c>
      <c r="N3953" s="1">
        <v>0.3</v>
      </c>
      <c r="O3953" s="1">
        <v>0</v>
      </c>
      <c r="P3953" s="1">
        <v>6.9444444444444447E-4</v>
      </c>
      <c r="Q3953" s="1">
        <v>6.9444444444444447E-4</v>
      </c>
      <c r="R3953" s="2">
        <v>1.5</v>
      </c>
      <c r="S3953" s="2">
        <v>1.5</v>
      </c>
      <c r="T3953" s="2">
        <v>0</v>
      </c>
      <c r="U3953">
        <v>1</v>
      </c>
      <c r="V3953">
        <v>12</v>
      </c>
      <c r="W3953">
        <v>0</v>
      </c>
    </row>
    <row r="3954" spans="1:23" x14ac:dyDescent="0.25">
      <c r="A3954" t="s">
        <v>45</v>
      </c>
      <c r="B3954" s="3">
        <v>45743</v>
      </c>
      <c r="C3954" s="3" t="str">
        <f>TEXT(Table1[[#This Row],[Date]],"ddd")</f>
        <v>Thu</v>
      </c>
      <c r="D3954" t="s">
        <v>2499</v>
      </c>
      <c r="E3954" s="1">
        <v>0.29997685185185186</v>
      </c>
      <c r="F3954" s="1">
        <v>0.81427083333333339</v>
      </c>
      <c r="G3954" s="1">
        <f>IFERROR(SUM(Table1[[#This Row],[Deactivate]]-Table1[[#This Row],[Activate]]),"")</f>
        <v>0.51429398148148153</v>
      </c>
      <c r="H3954" s="2">
        <f t="shared" si="61"/>
        <v>38.5</v>
      </c>
      <c r="I3954" t="s">
        <v>29</v>
      </c>
      <c r="J3954" t="s">
        <v>49</v>
      </c>
      <c r="K3954" t="s">
        <v>2921</v>
      </c>
      <c r="L3954">
        <v>0</v>
      </c>
      <c r="M3954" s="1">
        <v>0.41250000000000003</v>
      </c>
      <c r="N3954" s="1">
        <v>0.73749999999999993</v>
      </c>
      <c r="O3954" s="1">
        <v>0.1125</v>
      </c>
      <c r="P3954" s="1">
        <v>0.32500000000000001</v>
      </c>
      <c r="Q3954" s="1">
        <v>0.4375</v>
      </c>
      <c r="R3954" s="2">
        <v>702</v>
      </c>
      <c r="S3954" s="2">
        <v>945</v>
      </c>
      <c r="T3954" s="2">
        <v>243</v>
      </c>
      <c r="U3954">
        <v>1</v>
      </c>
      <c r="V3954">
        <v>12</v>
      </c>
      <c r="W3954">
        <v>0</v>
      </c>
    </row>
    <row r="3955" spans="1:23" x14ac:dyDescent="0.25">
      <c r="A3955" t="s">
        <v>45</v>
      </c>
      <c r="B3955" s="3">
        <v>45743</v>
      </c>
      <c r="C3955" s="3" t="str">
        <f>TEXT(Table1[[#This Row],[Date]],"ddd")</f>
        <v>Thu</v>
      </c>
      <c r="D3955" t="s">
        <v>2499</v>
      </c>
      <c r="E3955" s="1" t="s">
        <v>30</v>
      </c>
      <c r="F3955" s="1" t="s">
        <v>30</v>
      </c>
      <c r="G3955" s="1" t="str">
        <f>IFERROR(SUM(Table1[[#This Row],[Deactivate]]-Table1[[#This Row],[Activate]]),"")</f>
        <v/>
      </c>
      <c r="H3955" s="2" t="str">
        <f t="shared" si="61"/>
        <v/>
      </c>
      <c r="I3955" t="s">
        <v>29</v>
      </c>
      <c r="J3955" t="s">
        <v>23</v>
      </c>
      <c r="K3955" t="s">
        <v>2922</v>
      </c>
      <c r="L3955">
        <v>0</v>
      </c>
      <c r="M3955" s="1">
        <v>0.73749999999999993</v>
      </c>
      <c r="N3955" s="1">
        <v>0.73749999999999993</v>
      </c>
      <c r="O3955" s="1">
        <v>0</v>
      </c>
      <c r="P3955" s="1">
        <v>0</v>
      </c>
      <c r="Q3955" s="1">
        <v>0</v>
      </c>
      <c r="R3955" s="2">
        <v>0</v>
      </c>
      <c r="S3955" s="2">
        <v>0</v>
      </c>
      <c r="T3955" s="2">
        <v>0</v>
      </c>
      <c r="U3955">
        <v>1</v>
      </c>
      <c r="V3955">
        <v>12</v>
      </c>
      <c r="W3955">
        <v>0</v>
      </c>
    </row>
    <row r="3956" spans="1:23" x14ac:dyDescent="0.25">
      <c r="A3956" t="s">
        <v>59</v>
      </c>
      <c r="B3956" s="3">
        <v>45743</v>
      </c>
      <c r="C3956" s="3" t="str">
        <f>TEXT(Table1[[#This Row],[Date]],"ddd")</f>
        <v>Thu</v>
      </c>
      <c r="D3956" t="s">
        <v>2499</v>
      </c>
      <c r="E3956" s="1" t="s">
        <v>30</v>
      </c>
      <c r="F3956" s="1" t="s">
        <v>30</v>
      </c>
      <c r="G3956" s="1" t="str">
        <f>IFERROR(SUM(Table1[[#This Row],[Deactivate]]-Table1[[#This Row],[Activate]]),"")</f>
        <v/>
      </c>
      <c r="H3956" s="2" t="str">
        <f t="shared" si="61"/>
        <v/>
      </c>
      <c r="I3956" t="s">
        <v>35</v>
      </c>
      <c r="J3956" t="s">
        <v>243</v>
      </c>
      <c r="K3956">
        <v>0</v>
      </c>
      <c r="L3956" t="s">
        <v>30</v>
      </c>
      <c r="M3956" s="1">
        <v>0</v>
      </c>
      <c r="N3956" s="1">
        <v>0</v>
      </c>
      <c r="O3956" s="1">
        <v>0</v>
      </c>
      <c r="P3956" s="1">
        <v>0</v>
      </c>
      <c r="Q3956" s="1">
        <v>0</v>
      </c>
      <c r="R3956" s="2">
        <v>0</v>
      </c>
      <c r="S3956" s="2">
        <v>0</v>
      </c>
      <c r="T3956" s="2">
        <v>0</v>
      </c>
      <c r="U3956">
        <v>1</v>
      </c>
      <c r="V3956">
        <v>12</v>
      </c>
      <c r="W3956">
        <v>0</v>
      </c>
    </row>
    <row r="3957" spans="1:23" x14ac:dyDescent="0.25">
      <c r="A3957" t="s">
        <v>59</v>
      </c>
      <c r="B3957" s="3">
        <v>45743</v>
      </c>
      <c r="C3957" s="3" t="str">
        <f>TEXT(Table1[[#This Row],[Date]],"ddd")</f>
        <v>Thu</v>
      </c>
      <c r="D3957" t="s">
        <v>2499</v>
      </c>
      <c r="E3957" s="1">
        <v>0.24633101851851852</v>
      </c>
      <c r="F3957" s="1">
        <v>0.69067129629629631</v>
      </c>
      <c r="G3957" s="1">
        <f>IFERROR(SUM(Table1[[#This Row],[Deactivate]]-Table1[[#This Row],[Activate]]),"")</f>
        <v>0.44434027777777779</v>
      </c>
      <c r="H3957" s="2">
        <f t="shared" si="61"/>
        <v>0</v>
      </c>
      <c r="I3957" t="s">
        <v>35</v>
      </c>
      <c r="J3957" t="s">
        <v>111</v>
      </c>
      <c r="K3957">
        <v>0</v>
      </c>
      <c r="L3957" t="s">
        <v>2923</v>
      </c>
      <c r="M3957" s="1">
        <v>0</v>
      </c>
      <c r="N3957" s="1">
        <v>0</v>
      </c>
      <c r="O3957" s="1">
        <v>0</v>
      </c>
      <c r="P3957" s="1">
        <v>0</v>
      </c>
      <c r="Q3957" s="1">
        <v>0</v>
      </c>
      <c r="R3957" s="2">
        <v>0</v>
      </c>
      <c r="S3957" s="2">
        <v>0</v>
      </c>
      <c r="T3957" s="2">
        <v>0</v>
      </c>
      <c r="U3957">
        <v>1</v>
      </c>
      <c r="V3957">
        <v>12</v>
      </c>
      <c r="W3957">
        <v>0</v>
      </c>
    </row>
    <row r="3958" spans="1:23" x14ac:dyDescent="0.25">
      <c r="A3958" t="s">
        <v>59</v>
      </c>
      <c r="B3958" s="3">
        <v>45743</v>
      </c>
      <c r="C3958" s="3" t="str">
        <f>TEXT(Table1[[#This Row],[Date]],"ddd")</f>
        <v>Thu</v>
      </c>
      <c r="D3958" t="s">
        <v>2499</v>
      </c>
      <c r="E3958" s="1" t="s">
        <v>30</v>
      </c>
      <c r="F3958" s="1" t="s">
        <v>30</v>
      </c>
      <c r="G3958" s="1" t="str">
        <f>IFERROR(SUM(Table1[[#This Row],[Deactivate]]-Table1[[#This Row],[Activate]]),"")</f>
        <v/>
      </c>
      <c r="H3958" s="2" t="str">
        <f t="shared" si="61"/>
        <v/>
      </c>
      <c r="I3958" t="s">
        <v>29</v>
      </c>
      <c r="J3958" t="s">
        <v>123</v>
      </c>
      <c r="K3958">
        <v>0</v>
      </c>
      <c r="L3958" t="s">
        <v>30</v>
      </c>
      <c r="M3958" s="1">
        <v>0.40486111111111112</v>
      </c>
      <c r="N3958" s="1">
        <v>0.54861111111111105</v>
      </c>
      <c r="O3958" s="1">
        <v>5.9722222222222225E-2</v>
      </c>
      <c r="P3958" s="1">
        <v>0.14375000000000002</v>
      </c>
      <c r="Q3958" s="1">
        <v>0.20347222222222225</v>
      </c>
      <c r="R3958" s="2">
        <v>310.50000000000006</v>
      </c>
      <c r="S3958" s="2">
        <v>439.50000000000011</v>
      </c>
      <c r="T3958" s="2">
        <v>129.00000000000006</v>
      </c>
      <c r="U3958">
        <v>1</v>
      </c>
      <c r="V3958">
        <v>12</v>
      </c>
      <c r="W3958">
        <v>0</v>
      </c>
    </row>
    <row r="3959" spans="1:23" x14ac:dyDescent="0.25">
      <c r="A3959" t="s">
        <v>59</v>
      </c>
      <c r="B3959" s="3">
        <v>45743</v>
      </c>
      <c r="C3959" s="3" t="str">
        <f>TEXT(Table1[[#This Row],[Date]],"ddd")</f>
        <v>Thu</v>
      </c>
      <c r="D3959" t="s">
        <v>2499</v>
      </c>
      <c r="E3959" s="1" t="s">
        <v>30</v>
      </c>
      <c r="F3959" s="1" t="s">
        <v>30</v>
      </c>
      <c r="G3959" s="1" t="str">
        <f>IFERROR(SUM(Table1[[#This Row],[Deactivate]]-Table1[[#This Row],[Activate]]),"")</f>
        <v/>
      </c>
      <c r="H3959" s="2" t="str">
        <f t="shared" si="61"/>
        <v/>
      </c>
      <c r="I3959" t="s">
        <v>29</v>
      </c>
      <c r="J3959" t="s">
        <v>23</v>
      </c>
      <c r="K3959" t="s">
        <v>2924</v>
      </c>
      <c r="L3959">
        <v>0</v>
      </c>
      <c r="M3959" s="1">
        <v>0.64097222222222217</v>
      </c>
      <c r="N3959" s="1">
        <v>0.64097222222222217</v>
      </c>
      <c r="O3959" s="1">
        <v>0</v>
      </c>
      <c r="P3959" s="1">
        <v>0</v>
      </c>
      <c r="Q3959" s="1">
        <v>0</v>
      </c>
      <c r="R3959" s="2">
        <v>0</v>
      </c>
      <c r="S3959" s="2">
        <v>0</v>
      </c>
      <c r="T3959" s="2">
        <v>0</v>
      </c>
      <c r="U3959">
        <v>1</v>
      </c>
      <c r="V3959">
        <v>12</v>
      </c>
      <c r="W3959">
        <v>0</v>
      </c>
    </row>
    <row r="3960" spans="1:23" x14ac:dyDescent="0.25">
      <c r="A3960" t="s">
        <v>61</v>
      </c>
      <c r="B3960" s="3">
        <v>45743</v>
      </c>
      <c r="C3960" s="3" t="str">
        <f>TEXT(Table1[[#This Row],[Date]],"ddd")</f>
        <v>Thu</v>
      </c>
      <c r="D3960" t="s">
        <v>2499</v>
      </c>
      <c r="E3960" s="1" t="s">
        <v>30</v>
      </c>
      <c r="F3960" s="1" t="s">
        <v>30</v>
      </c>
      <c r="G3960" s="1" t="str">
        <f>IFERROR(SUM(Table1[[#This Row],[Deactivate]]-Table1[[#This Row],[Activate]]),"")</f>
        <v/>
      </c>
      <c r="H3960" s="2" t="str">
        <f t="shared" si="61"/>
        <v/>
      </c>
      <c r="I3960" t="s">
        <v>22</v>
      </c>
      <c r="J3960" t="s">
        <v>23</v>
      </c>
      <c r="K3960" t="s">
        <v>2925</v>
      </c>
      <c r="L3960">
        <v>0</v>
      </c>
      <c r="M3960" s="1">
        <v>0</v>
      </c>
      <c r="N3960" s="1">
        <v>0</v>
      </c>
      <c r="O3960" s="1">
        <v>0</v>
      </c>
      <c r="P3960" s="1">
        <v>2.0833333333333332E-2</v>
      </c>
      <c r="Q3960" s="1">
        <v>2.0833333333333332E-2</v>
      </c>
      <c r="R3960" s="2">
        <v>45</v>
      </c>
      <c r="S3960" s="2">
        <v>45</v>
      </c>
      <c r="T3960" s="2">
        <v>0</v>
      </c>
      <c r="U3960">
        <v>1</v>
      </c>
      <c r="V3960">
        <v>12</v>
      </c>
      <c r="W3960">
        <v>0</v>
      </c>
    </row>
    <row r="3961" spans="1:23" x14ac:dyDescent="0.25">
      <c r="A3961" t="s">
        <v>63</v>
      </c>
      <c r="B3961" s="3">
        <v>45743</v>
      </c>
      <c r="C3961" s="3" t="str">
        <f>TEXT(Table1[[#This Row],[Date]],"ddd")</f>
        <v>Thu</v>
      </c>
      <c r="D3961" t="s">
        <v>2499</v>
      </c>
      <c r="E3961" s="1" t="s">
        <v>30</v>
      </c>
      <c r="F3961" s="1" t="s">
        <v>30</v>
      </c>
      <c r="G3961" s="1" t="str">
        <f>IFERROR(SUM(Table1[[#This Row],[Deactivate]]-Table1[[#This Row],[Activate]]),"")</f>
        <v/>
      </c>
      <c r="H3961" s="2" t="str">
        <f t="shared" si="61"/>
        <v/>
      </c>
      <c r="I3961" t="s">
        <v>29</v>
      </c>
      <c r="J3961" t="s">
        <v>90</v>
      </c>
      <c r="K3961">
        <v>0</v>
      </c>
      <c r="L3961" t="s">
        <v>91</v>
      </c>
      <c r="M3961" s="1">
        <v>0.33194444444444443</v>
      </c>
      <c r="N3961" s="1">
        <v>0.37708333333333338</v>
      </c>
      <c r="O3961" s="1">
        <v>6.2499999999999995E-3</v>
      </c>
      <c r="P3961" s="1">
        <v>4.5138888888888888E-2</v>
      </c>
      <c r="Q3961" s="1">
        <v>5.1388888888888887E-2</v>
      </c>
      <c r="R3961" s="2">
        <v>97.5</v>
      </c>
      <c r="S3961" s="2">
        <v>111</v>
      </c>
      <c r="T3961" s="2">
        <v>13.5</v>
      </c>
      <c r="U3961">
        <v>1</v>
      </c>
      <c r="V3961">
        <v>12</v>
      </c>
      <c r="W3961">
        <v>0</v>
      </c>
    </row>
    <row r="3962" spans="1:23" x14ac:dyDescent="0.25">
      <c r="A3962" t="s">
        <v>63</v>
      </c>
      <c r="B3962" s="3">
        <v>45743</v>
      </c>
      <c r="C3962" s="3" t="str">
        <f>TEXT(Table1[[#This Row],[Date]],"ddd")</f>
        <v>Thu</v>
      </c>
      <c r="D3962" t="s">
        <v>2499</v>
      </c>
      <c r="E3962" s="1">
        <v>0.32266203703703705</v>
      </c>
      <c r="F3962" s="1">
        <v>0.7217824074074074</v>
      </c>
      <c r="G3962" s="1">
        <f>IFERROR(SUM(Table1[[#This Row],[Deactivate]]-Table1[[#This Row],[Activate]]),"")</f>
        <v>0.39912037037037035</v>
      </c>
      <c r="H3962" s="2">
        <f t="shared" si="61"/>
        <v>0</v>
      </c>
      <c r="I3962" t="s">
        <v>29</v>
      </c>
      <c r="J3962" t="s">
        <v>96</v>
      </c>
      <c r="K3962" t="s">
        <v>2926</v>
      </c>
      <c r="L3962">
        <v>0</v>
      </c>
      <c r="M3962" s="1">
        <v>0.46319444444444446</v>
      </c>
      <c r="N3962" s="1">
        <v>0.53402777777777777</v>
      </c>
      <c r="O3962" s="1">
        <v>8.6111111111111124E-2</v>
      </c>
      <c r="P3962" s="1">
        <v>7.0833333333333331E-2</v>
      </c>
      <c r="Q3962" s="1">
        <v>0.15694444444444444</v>
      </c>
      <c r="R3962" s="2">
        <v>153</v>
      </c>
      <c r="S3962" s="2">
        <v>339</v>
      </c>
      <c r="T3962" s="2">
        <v>186</v>
      </c>
      <c r="U3962">
        <v>1</v>
      </c>
      <c r="V3962">
        <v>12</v>
      </c>
      <c r="W3962">
        <v>0</v>
      </c>
    </row>
    <row r="3963" spans="1:23" x14ac:dyDescent="0.25">
      <c r="A3963" t="s">
        <v>63</v>
      </c>
      <c r="B3963" s="3">
        <v>45743</v>
      </c>
      <c r="C3963" s="3" t="str">
        <f>TEXT(Table1[[#This Row],[Date]],"ddd")</f>
        <v>Thu</v>
      </c>
      <c r="D3963" t="s">
        <v>2499</v>
      </c>
      <c r="E3963" s="1" t="s">
        <v>30</v>
      </c>
      <c r="F3963" s="1" t="s">
        <v>30</v>
      </c>
      <c r="G3963" s="1" t="str">
        <f>IFERROR(SUM(Table1[[#This Row],[Deactivate]]-Table1[[#This Row],[Activate]]),"")</f>
        <v/>
      </c>
      <c r="H3963" s="2" t="str">
        <f t="shared" si="61"/>
        <v/>
      </c>
      <c r="I3963" t="s">
        <v>29</v>
      </c>
      <c r="J3963" t="s">
        <v>111</v>
      </c>
      <c r="K3963">
        <v>0</v>
      </c>
      <c r="L3963" t="s">
        <v>2923</v>
      </c>
      <c r="M3963" s="1">
        <v>0.57916666666666672</v>
      </c>
      <c r="N3963" s="1">
        <v>0.60555555555555551</v>
      </c>
      <c r="O3963" s="1">
        <v>7.6388888888888886E-3</v>
      </c>
      <c r="P3963" s="1">
        <v>2.6388888888888889E-2</v>
      </c>
      <c r="Q3963" s="1">
        <v>3.4027777777777775E-2</v>
      </c>
      <c r="R3963" s="2">
        <v>57</v>
      </c>
      <c r="S3963" s="2">
        <v>73.499999999999986</v>
      </c>
      <c r="T3963" s="2">
        <v>16.499999999999986</v>
      </c>
      <c r="U3963">
        <v>1</v>
      </c>
      <c r="V3963">
        <v>12</v>
      </c>
      <c r="W3963">
        <v>0</v>
      </c>
    </row>
    <row r="3964" spans="1:23" x14ac:dyDescent="0.25">
      <c r="A3964" t="s">
        <v>63</v>
      </c>
      <c r="B3964" s="3">
        <v>45743</v>
      </c>
      <c r="C3964" s="3" t="str">
        <f>TEXT(Table1[[#This Row],[Date]],"ddd")</f>
        <v>Thu</v>
      </c>
      <c r="D3964" t="s">
        <v>2499</v>
      </c>
      <c r="E3964" s="1" t="s">
        <v>30</v>
      </c>
      <c r="F3964" s="1" t="s">
        <v>30</v>
      </c>
      <c r="G3964" s="1" t="str">
        <f>IFERROR(SUM(Table1[[#This Row],[Deactivate]]-Table1[[#This Row],[Activate]]),"")</f>
        <v/>
      </c>
      <c r="H3964" s="2" t="str">
        <f t="shared" si="61"/>
        <v/>
      </c>
      <c r="I3964" t="s">
        <v>29</v>
      </c>
      <c r="J3964" t="s">
        <v>23</v>
      </c>
      <c r="K3964" t="s">
        <v>2927</v>
      </c>
      <c r="L3964">
        <v>0</v>
      </c>
      <c r="M3964" s="1">
        <v>0.60555555555555551</v>
      </c>
      <c r="N3964" s="1">
        <v>0.62708333333333333</v>
      </c>
      <c r="O3964" s="1">
        <v>0</v>
      </c>
      <c r="P3964" s="1">
        <v>2.1527777777777781E-2</v>
      </c>
      <c r="Q3964" s="1">
        <v>2.1527777777777781E-2</v>
      </c>
      <c r="R3964" s="2">
        <v>46.500000000000007</v>
      </c>
      <c r="S3964" s="2">
        <v>46.500000000000007</v>
      </c>
      <c r="T3964" s="2">
        <v>0</v>
      </c>
      <c r="U3964">
        <v>1</v>
      </c>
      <c r="V3964">
        <v>12</v>
      </c>
      <c r="W3964">
        <v>0</v>
      </c>
    </row>
    <row r="3965" spans="1:23" x14ac:dyDescent="0.25">
      <c r="A3965" t="s">
        <v>63</v>
      </c>
      <c r="B3965" s="3">
        <v>45743</v>
      </c>
      <c r="C3965" s="3" t="str">
        <f>TEXT(Table1[[#This Row],[Date]],"ddd")</f>
        <v>Thu</v>
      </c>
      <c r="D3965" t="s">
        <v>2499</v>
      </c>
      <c r="E3965" s="1" t="s">
        <v>30</v>
      </c>
      <c r="F3965" s="1" t="s">
        <v>30</v>
      </c>
      <c r="G3965" s="1" t="str">
        <f>IFERROR(SUM(Table1[[#This Row],[Deactivate]]-Table1[[#This Row],[Activate]]),"")</f>
        <v/>
      </c>
      <c r="H3965" s="2" t="str">
        <f t="shared" si="61"/>
        <v/>
      </c>
      <c r="I3965" t="s">
        <v>29</v>
      </c>
      <c r="J3965" t="s">
        <v>26</v>
      </c>
      <c r="K3965">
        <v>0</v>
      </c>
      <c r="L3965" t="s">
        <v>2928</v>
      </c>
      <c r="M3965" s="1">
        <v>0.62708333333333333</v>
      </c>
      <c r="N3965" s="1">
        <v>0.6430555555555556</v>
      </c>
      <c r="O3965" s="1">
        <v>0</v>
      </c>
      <c r="P3965" s="1">
        <v>1.5972222222222224E-2</v>
      </c>
      <c r="Q3965" s="1">
        <v>1.5972222222222224E-2</v>
      </c>
      <c r="R3965" s="2">
        <v>34.500000000000007</v>
      </c>
      <c r="S3965" s="2">
        <v>34.500000000000007</v>
      </c>
      <c r="T3965" s="2">
        <v>0</v>
      </c>
      <c r="U3965">
        <v>1</v>
      </c>
      <c r="V3965">
        <v>12</v>
      </c>
      <c r="W3965">
        <v>0</v>
      </c>
    </row>
    <row r="3966" spans="1:23" x14ac:dyDescent="0.25">
      <c r="A3966" t="s">
        <v>86</v>
      </c>
      <c r="B3966" s="3">
        <v>45743</v>
      </c>
      <c r="C3966" s="3" t="str">
        <f>TEXT(Table1[[#This Row],[Date]],"ddd")</f>
        <v>Thu</v>
      </c>
      <c r="D3966" t="s">
        <v>2499</v>
      </c>
      <c r="E3966" s="1" t="s">
        <v>30</v>
      </c>
      <c r="F3966" s="1" t="s">
        <v>30</v>
      </c>
      <c r="G3966" s="1" t="str">
        <f>IFERROR(SUM(Table1[[#This Row],[Deactivate]]-Table1[[#This Row],[Activate]]),"")</f>
        <v/>
      </c>
      <c r="H3966" s="2" t="str">
        <f t="shared" si="61"/>
        <v/>
      </c>
      <c r="I3966" t="s">
        <v>29</v>
      </c>
      <c r="J3966" t="s">
        <v>56</v>
      </c>
      <c r="K3966">
        <v>0</v>
      </c>
      <c r="L3966">
        <v>0</v>
      </c>
      <c r="M3966" s="1">
        <v>0.2076388888888889</v>
      </c>
      <c r="N3966" s="1">
        <v>0.5854166666666667</v>
      </c>
      <c r="O3966" s="1">
        <v>0</v>
      </c>
      <c r="P3966" s="1">
        <v>0.37777777777777777</v>
      </c>
      <c r="Q3966" s="1">
        <v>0.37777777777777777</v>
      </c>
      <c r="R3966" s="2">
        <v>816</v>
      </c>
      <c r="S3966" s="2">
        <v>816</v>
      </c>
      <c r="T3966" s="2">
        <v>0</v>
      </c>
      <c r="U3966">
        <v>1</v>
      </c>
      <c r="V3966">
        <v>12</v>
      </c>
      <c r="W3966">
        <v>0</v>
      </c>
    </row>
    <row r="3967" spans="1:23" x14ac:dyDescent="0.25">
      <c r="A3967" t="s">
        <v>86</v>
      </c>
      <c r="B3967" s="3">
        <v>45743</v>
      </c>
      <c r="C3967" s="3" t="str">
        <f>TEXT(Table1[[#This Row],[Date]],"ddd")</f>
        <v>Thu</v>
      </c>
      <c r="D3967" t="s">
        <v>2499</v>
      </c>
      <c r="E3967" s="1">
        <v>0.20765046296296297</v>
      </c>
      <c r="F3967" s="1">
        <v>0.6083101851851852</v>
      </c>
      <c r="G3967" s="1">
        <f>IFERROR(SUM(Table1[[#This Row],[Deactivate]]-Table1[[#This Row],[Activate]]),"")</f>
        <v>0.40065972222222224</v>
      </c>
      <c r="H3967" s="2">
        <f t="shared" si="61"/>
        <v>0</v>
      </c>
      <c r="I3967" t="s">
        <v>29</v>
      </c>
      <c r="J3967" t="s">
        <v>90</v>
      </c>
      <c r="K3967">
        <v>0</v>
      </c>
      <c r="L3967" t="s">
        <v>91</v>
      </c>
      <c r="M3967" s="1">
        <v>0.5854166666666667</v>
      </c>
      <c r="N3967" s="1">
        <v>0.5854166666666667</v>
      </c>
      <c r="O3967" s="1">
        <v>0</v>
      </c>
      <c r="P3967" s="1">
        <v>0</v>
      </c>
      <c r="Q3967" s="1">
        <v>0</v>
      </c>
      <c r="R3967" s="2">
        <v>0</v>
      </c>
      <c r="S3967" s="2">
        <v>0</v>
      </c>
      <c r="T3967" s="2">
        <v>0</v>
      </c>
      <c r="U3967">
        <v>1</v>
      </c>
      <c r="V3967">
        <v>12</v>
      </c>
      <c r="W3967">
        <v>0</v>
      </c>
    </row>
    <row r="3968" spans="1:23" x14ac:dyDescent="0.25">
      <c r="A3968" t="s">
        <v>86</v>
      </c>
      <c r="B3968" s="3">
        <v>45743</v>
      </c>
      <c r="C3968" s="3" t="str">
        <f>TEXT(Table1[[#This Row],[Date]],"ddd")</f>
        <v>Thu</v>
      </c>
      <c r="D3968" t="s">
        <v>2499</v>
      </c>
      <c r="E3968" s="1" t="s">
        <v>30</v>
      </c>
      <c r="F3968" s="1" t="s">
        <v>30</v>
      </c>
      <c r="G3968" s="1" t="str">
        <f>IFERROR(SUM(Table1[[#This Row],[Deactivate]]-Table1[[#This Row],[Activate]]),"")</f>
        <v/>
      </c>
      <c r="H3968" s="2" t="str">
        <f t="shared" si="61"/>
        <v/>
      </c>
      <c r="I3968" t="s">
        <v>29</v>
      </c>
      <c r="J3968" t="s">
        <v>23</v>
      </c>
      <c r="K3968" t="s">
        <v>2929</v>
      </c>
      <c r="L3968">
        <v>0</v>
      </c>
      <c r="M3968" s="1">
        <v>0.5854166666666667</v>
      </c>
      <c r="N3968" s="1">
        <v>0.60763888888888895</v>
      </c>
      <c r="O3968" s="1">
        <v>0</v>
      </c>
      <c r="P3968" s="1">
        <v>2.2222222222222223E-2</v>
      </c>
      <c r="Q3968" s="1">
        <v>2.2222222222222223E-2</v>
      </c>
      <c r="R3968" s="2">
        <v>48</v>
      </c>
      <c r="S3968" s="2">
        <v>48</v>
      </c>
      <c r="T3968" s="2">
        <v>0</v>
      </c>
      <c r="U3968">
        <v>1</v>
      </c>
      <c r="V3968">
        <v>12</v>
      </c>
      <c r="W3968">
        <v>0</v>
      </c>
    </row>
    <row r="3969" spans="1:23" x14ac:dyDescent="0.25">
      <c r="A3969" t="s">
        <v>20</v>
      </c>
      <c r="B3969" s="3">
        <v>45744</v>
      </c>
      <c r="C3969" s="3" t="str">
        <f>TEXT(Table1[[#This Row],[Date]],"ddd")</f>
        <v>Fri</v>
      </c>
      <c r="D3969" t="s">
        <v>2499</v>
      </c>
      <c r="E3969" s="1" t="s">
        <v>30</v>
      </c>
      <c r="F3969" s="1" t="s">
        <v>30</v>
      </c>
      <c r="G3969" s="1" t="str">
        <f>IFERROR(SUM(Table1[[#This Row],[Deactivate]]-Table1[[#This Row],[Activate]]),"")</f>
        <v/>
      </c>
      <c r="H3969" s="2" t="str">
        <f t="shared" si="61"/>
        <v/>
      </c>
      <c r="I3969" t="s">
        <v>35</v>
      </c>
      <c r="J3969" t="s">
        <v>66</v>
      </c>
      <c r="K3969">
        <v>0</v>
      </c>
      <c r="L3969">
        <v>0</v>
      </c>
      <c r="M3969" s="1">
        <v>0</v>
      </c>
      <c r="N3969" s="1">
        <v>0</v>
      </c>
      <c r="O3969" s="1">
        <v>0</v>
      </c>
      <c r="P3969" s="1">
        <v>0</v>
      </c>
      <c r="Q3969" s="1">
        <v>0</v>
      </c>
      <c r="R3969" s="2">
        <v>0</v>
      </c>
      <c r="S3969" s="2">
        <v>0</v>
      </c>
      <c r="T3969" s="2">
        <v>0</v>
      </c>
      <c r="U3969">
        <v>1</v>
      </c>
      <c r="V3969">
        <v>13</v>
      </c>
      <c r="W3969">
        <v>0</v>
      </c>
    </row>
    <row r="3970" spans="1:23" x14ac:dyDescent="0.25">
      <c r="A3970" t="s">
        <v>20</v>
      </c>
      <c r="B3970" s="3">
        <v>45744</v>
      </c>
      <c r="C3970" s="3" t="str">
        <f>TEXT(Table1[[#This Row],[Date]],"ddd")</f>
        <v>Fri</v>
      </c>
      <c r="D3970" t="s">
        <v>2499</v>
      </c>
      <c r="E3970" s="1">
        <v>0.33752314814814816</v>
      </c>
      <c r="F3970" s="1">
        <v>0.69563657407407409</v>
      </c>
      <c r="G3970" s="1">
        <f>IFERROR(SUM(Table1[[#This Row],[Deactivate]]-Table1[[#This Row],[Activate]]),"")</f>
        <v>0.35811342592592593</v>
      </c>
      <c r="H3970" s="2">
        <f t="shared" ref="H3970:H4033" si="62">IFERROR(IF(G3970&gt;TIME(10,25,0),(INT(((G3970-TIME(10,25,0))*24*60)/15)*5.5),0),"")</f>
        <v>0</v>
      </c>
      <c r="I3970" t="s">
        <v>35</v>
      </c>
      <c r="J3970" t="s">
        <v>26</v>
      </c>
      <c r="K3970">
        <v>0</v>
      </c>
      <c r="L3970">
        <v>0</v>
      </c>
      <c r="M3970" s="1">
        <v>0</v>
      </c>
      <c r="N3970" s="1">
        <v>0</v>
      </c>
      <c r="O3970" s="1">
        <v>0</v>
      </c>
      <c r="P3970" s="1">
        <v>0</v>
      </c>
      <c r="Q3970" s="1">
        <v>0</v>
      </c>
      <c r="R3970" s="2">
        <v>0</v>
      </c>
      <c r="S3970" s="2">
        <v>0</v>
      </c>
      <c r="T3970" s="2">
        <v>0</v>
      </c>
      <c r="U3970">
        <v>1</v>
      </c>
      <c r="V3970">
        <v>13</v>
      </c>
      <c r="W3970">
        <v>0</v>
      </c>
    </row>
    <row r="3971" spans="1:23" x14ac:dyDescent="0.25">
      <c r="A3971" t="s">
        <v>20</v>
      </c>
      <c r="B3971" s="3">
        <v>45744</v>
      </c>
      <c r="C3971" s="3" t="str">
        <f>TEXT(Table1[[#This Row],[Date]],"ddd")</f>
        <v>Fri</v>
      </c>
      <c r="D3971" t="s">
        <v>2499</v>
      </c>
      <c r="E3971" s="1" t="s">
        <v>30</v>
      </c>
      <c r="F3971" s="1" t="s">
        <v>30</v>
      </c>
      <c r="G3971" s="1" t="str">
        <f>IFERROR(SUM(Table1[[#This Row],[Deactivate]]-Table1[[#This Row],[Activate]]),"")</f>
        <v/>
      </c>
      <c r="H3971" s="2" t="str">
        <f t="shared" si="62"/>
        <v/>
      </c>
      <c r="I3971" t="s">
        <v>35</v>
      </c>
      <c r="J3971" t="s">
        <v>26</v>
      </c>
      <c r="K3971">
        <v>0</v>
      </c>
      <c r="L3971" t="s">
        <v>2930</v>
      </c>
      <c r="M3971" s="1">
        <v>0</v>
      </c>
      <c r="N3971" s="1">
        <v>0</v>
      </c>
      <c r="O3971" s="1">
        <v>0</v>
      </c>
      <c r="P3971" s="1">
        <v>0</v>
      </c>
      <c r="Q3971" s="1">
        <v>0</v>
      </c>
      <c r="R3971" s="2">
        <v>0</v>
      </c>
      <c r="S3971" s="2">
        <v>0</v>
      </c>
      <c r="T3971" s="2">
        <v>0</v>
      </c>
      <c r="U3971">
        <v>1</v>
      </c>
      <c r="V3971">
        <v>13</v>
      </c>
      <c r="W3971">
        <v>0</v>
      </c>
    </row>
    <row r="3972" spans="1:23" x14ac:dyDescent="0.25">
      <c r="A3972" t="s">
        <v>20</v>
      </c>
      <c r="B3972" s="3">
        <v>45744</v>
      </c>
      <c r="C3972" s="3" t="str">
        <f>TEXT(Table1[[#This Row],[Date]],"ddd")</f>
        <v>Fri</v>
      </c>
      <c r="D3972" t="s">
        <v>2499</v>
      </c>
      <c r="E3972" s="1" t="s">
        <v>30</v>
      </c>
      <c r="F3972" s="1" t="s">
        <v>30</v>
      </c>
      <c r="G3972" s="1" t="str">
        <f>IFERROR(SUM(Table1[[#This Row],[Deactivate]]-Table1[[#This Row],[Activate]]),"")</f>
        <v/>
      </c>
      <c r="H3972" s="2" t="str">
        <f t="shared" si="62"/>
        <v/>
      </c>
      <c r="I3972" t="s">
        <v>29</v>
      </c>
      <c r="J3972" t="s">
        <v>26</v>
      </c>
      <c r="K3972">
        <v>0</v>
      </c>
      <c r="L3972" t="s">
        <v>2931</v>
      </c>
      <c r="M3972" s="1">
        <v>0.53194444444444444</v>
      </c>
      <c r="N3972" s="1">
        <v>0.53263888888888888</v>
      </c>
      <c r="O3972" s="1">
        <v>1.9444444444444445E-2</v>
      </c>
      <c r="P3972" s="1">
        <v>6.9444444444444447E-4</v>
      </c>
      <c r="Q3972" s="1">
        <v>2.013888888888889E-2</v>
      </c>
      <c r="R3972" s="2">
        <v>1.5</v>
      </c>
      <c r="S3972" s="2">
        <v>43.500000000000007</v>
      </c>
      <c r="T3972" s="2">
        <v>42.000000000000007</v>
      </c>
      <c r="U3972">
        <v>1</v>
      </c>
      <c r="V3972">
        <v>13</v>
      </c>
      <c r="W3972">
        <v>0</v>
      </c>
    </row>
    <row r="3973" spans="1:23" x14ac:dyDescent="0.25">
      <c r="A3973" t="s">
        <v>20</v>
      </c>
      <c r="B3973" s="3">
        <v>45744</v>
      </c>
      <c r="C3973" s="3" t="str">
        <f>TEXT(Table1[[#This Row],[Date]],"ddd")</f>
        <v>Fri</v>
      </c>
      <c r="D3973" t="s">
        <v>2499</v>
      </c>
      <c r="E3973" s="1" t="s">
        <v>30</v>
      </c>
      <c r="F3973" s="1" t="s">
        <v>30</v>
      </c>
      <c r="G3973" s="1" t="str">
        <f>IFERROR(SUM(Table1[[#This Row],[Deactivate]]-Table1[[#This Row],[Activate]]),"")</f>
        <v/>
      </c>
      <c r="H3973" s="2" t="str">
        <f t="shared" si="62"/>
        <v/>
      </c>
      <c r="I3973" t="s">
        <v>29</v>
      </c>
      <c r="J3973" t="s">
        <v>49</v>
      </c>
      <c r="K3973" t="s">
        <v>2932</v>
      </c>
      <c r="L3973">
        <v>0</v>
      </c>
      <c r="M3973" s="1">
        <v>0.53263888888888888</v>
      </c>
      <c r="N3973" s="1">
        <v>0.69444444444444453</v>
      </c>
      <c r="O3973" s="1">
        <v>0</v>
      </c>
      <c r="P3973" s="1">
        <v>0.16180555555555556</v>
      </c>
      <c r="Q3973" s="1">
        <v>0.16180555555555556</v>
      </c>
      <c r="R3973" s="2">
        <v>349.5</v>
      </c>
      <c r="S3973" s="2">
        <v>349.5</v>
      </c>
      <c r="T3973" s="2">
        <v>0</v>
      </c>
      <c r="U3973">
        <v>1</v>
      </c>
      <c r="V3973">
        <v>13</v>
      </c>
      <c r="W3973">
        <v>0</v>
      </c>
    </row>
    <row r="3974" spans="1:23" x14ac:dyDescent="0.25">
      <c r="A3974" t="s">
        <v>20</v>
      </c>
      <c r="B3974" s="3">
        <v>45744</v>
      </c>
      <c r="C3974" s="3" t="str">
        <f>TEXT(Table1[[#This Row],[Date]],"ddd")</f>
        <v>Fri</v>
      </c>
      <c r="D3974" t="s">
        <v>2499</v>
      </c>
      <c r="E3974" s="1" t="s">
        <v>30</v>
      </c>
      <c r="F3974" s="1" t="s">
        <v>30</v>
      </c>
      <c r="G3974" s="1" t="str">
        <f>IFERROR(SUM(Table1[[#This Row],[Deactivate]]-Table1[[#This Row],[Activate]]),"")</f>
        <v/>
      </c>
      <c r="H3974" s="2" t="str">
        <f t="shared" si="62"/>
        <v/>
      </c>
      <c r="I3974" t="s">
        <v>29</v>
      </c>
      <c r="J3974" t="s">
        <v>23</v>
      </c>
      <c r="K3974" t="s">
        <v>2933</v>
      </c>
      <c r="L3974">
        <v>0</v>
      </c>
      <c r="M3974" s="1">
        <v>0.69444444444444453</v>
      </c>
      <c r="N3974" s="1">
        <v>0.69444444444444453</v>
      </c>
      <c r="O3974" s="1">
        <v>0</v>
      </c>
      <c r="P3974" s="1">
        <v>0</v>
      </c>
      <c r="Q3974" s="1">
        <v>0</v>
      </c>
      <c r="R3974" s="2">
        <v>0</v>
      </c>
      <c r="S3974" s="2">
        <v>0</v>
      </c>
      <c r="T3974" s="2">
        <v>0</v>
      </c>
      <c r="U3974">
        <v>1</v>
      </c>
      <c r="V3974">
        <v>13</v>
      </c>
      <c r="W3974">
        <v>0</v>
      </c>
    </row>
    <row r="3975" spans="1:23" x14ac:dyDescent="0.25">
      <c r="A3975" t="s">
        <v>20</v>
      </c>
      <c r="B3975" s="3">
        <v>45744</v>
      </c>
      <c r="C3975" s="3" t="str">
        <f>TEXT(Table1[[#This Row],[Date]],"ddd")</f>
        <v>Fri</v>
      </c>
      <c r="D3975" t="s">
        <v>2499</v>
      </c>
      <c r="E3975" s="1" t="s">
        <v>30</v>
      </c>
      <c r="F3975" s="1" t="s">
        <v>30</v>
      </c>
      <c r="G3975" s="1" t="str">
        <f>IFERROR(SUM(Table1[[#This Row],[Deactivate]]-Table1[[#This Row],[Activate]]),"")</f>
        <v/>
      </c>
      <c r="H3975" s="2" t="str">
        <f t="shared" si="62"/>
        <v/>
      </c>
      <c r="I3975" t="s">
        <v>29</v>
      </c>
      <c r="J3975" t="s">
        <v>26</v>
      </c>
      <c r="K3975">
        <v>0</v>
      </c>
      <c r="L3975" t="s">
        <v>2934</v>
      </c>
      <c r="M3975" s="1">
        <v>0.69444444444444453</v>
      </c>
      <c r="N3975" s="1">
        <v>0.69444444444444453</v>
      </c>
      <c r="O3975" s="1">
        <v>0</v>
      </c>
      <c r="P3975" s="1">
        <v>0</v>
      </c>
      <c r="Q3975" s="1">
        <v>0</v>
      </c>
      <c r="R3975" s="2">
        <v>0</v>
      </c>
      <c r="S3975" s="2">
        <v>0</v>
      </c>
      <c r="T3975" s="2">
        <v>0</v>
      </c>
      <c r="U3975">
        <v>1</v>
      </c>
      <c r="V3975">
        <v>13</v>
      </c>
      <c r="W3975">
        <v>0</v>
      </c>
    </row>
    <row r="3976" spans="1:23" x14ac:dyDescent="0.25">
      <c r="A3976" t="s">
        <v>28</v>
      </c>
      <c r="B3976" s="3">
        <v>45744</v>
      </c>
      <c r="C3976" s="3" t="str">
        <f>TEXT(Table1[[#This Row],[Date]],"ddd")</f>
        <v>Fri</v>
      </c>
      <c r="D3976" t="s">
        <v>2499</v>
      </c>
      <c r="E3976" s="1" t="s">
        <v>30</v>
      </c>
      <c r="F3976" s="1" t="s">
        <v>30</v>
      </c>
      <c r="G3976" s="1" t="str">
        <f>IFERROR(SUM(Table1[[#This Row],[Deactivate]]-Table1[[#This Row],[Activate]]),"")</f>
        <v/>
      </c>
      <c r="H3976" s="2" t="str">
        <f t="shared" si="62"/>
        <v/>
      </c>
      <c r="I3976" t="s">
        <v>35</v>
      </c>
      <c r="J3976" t="s">
        <v>243</v>
      </c>
      <c r="K3976">
        <v>0</v>
      </c>
      <c r="L3976" t="s">
        <v>2935</v>
      </c>
      <c r="M3976" s="1">
        <v>0</v>
      </c>
      <c r="N3976" s="1">
        <v>0</v>
      </c>
      <c r="O3976" s="1">
        <v>0</v>
      </c>
      <c r="P3976" s="1">
        <v>0</v>
      </c>
      <c r="Q3976" s="1">
        <v>0</v>
      </c>
      <c r="R3976" s="2">
        <v>0</v>
      </c>
      <c r="S3976" s="2">
        <v>0</v>
      </c>
      <c r="T3976" s="2">
        <v>0</v>
      </c>
      <c r="U3976">
        <v>1</v>
      </c>
      <c r="V3976">
        <v>13</v>
      </c>
      <c r="W3976">
        <v>0</v>
      </c>
    </row>
    <row r="3977" spans="1:23" x14ac:dyDescent="0.25">
      <c r="A3977" t="s">
        <v>28</v>
      </c>
      <c r="B3977" s="3">
        <v>45744</v>
      </c>
      <c r="C3977" s="3" t="str">
        <f>TEXT(Table1[[#This Row],[Date]],"ddd")</f>
        <v>Fri</v>
      </c>
      <c r="D3977" t="s">
        <v>2499</v>
      </c>
      <c r="E3977" s="1">
        <v>0.30048611111111112</v>
      </c>
      <c r="F3977" s="1">
        <v>0.73533564814814811</v>
      </c>
      <c r="G3977" s="1">
        <f>IFERROR(SUM(Table1[[#This Row],[Deactivate]]-Table1[[#This Row],[Activate]]),"")</f>
        <v>0.43484953703703699</v>
      </c>
      <c r="H3977" s="2">
        <f t="shared" si="62"/>
        <v>0</v>
      </c>
      <c r="I3977" t="s">
        <v>29</v>
      </c>
      <c r="J3977" t="s">
        <v>243</v>
      </c>
      <c r="K3977">
        <v>0</v>
      </c>
      <c r="L3977" t="s">
        <v>2936</v>
      </c>
      <c r="M3977" s="1">
        <v>0.3756944444444445</v>
      </c>
      <c r="N3977" s="1">
        <v>0.43611111111111112</v>
      </c>
      <c r="O3977" s="1">
        <v>5.7638888888888885E-2</v>
      </c>
      <c r="P3977" s="1">
        <v>6.0416666666666667E-2</v>
      </c>
      <c r="Q3977" s="1">
        <v>0.11805555555555555</v>
      </c>
      <c r="R3977" s="2">
        <v>130.5</v>
      </c>
      <c r="S3977" s="2">
        <v>255</v>
      </c>
      <c r="T3977" s="2">
        <v>124.5</v>
      </c>
      <c r="U3977">
        <v>1</v>
      </c>
      <c r="V3977">
        <v>13</v>
      </c>
      <c r="W3977">
        <v>0</v>
      </c>
    </row>
    <row r="3978" spans="1:23" x14ac:dyDescent="0.25">
      <c r="A3978" t="s">
        <v>28</v>
      </c>
      <c r="B3978" s="3">
        <v>45744</v>
      </c>
      <c r="C3978" s="3" t="str">
        <f>TEXT(Table1[[#This Row],[Date]],"ddd")</f>
        <v>Fri</v>
      </c>
      <c r="D3978" t="s">
        <v>2499</v>
      </c>
      <c r="E3978" s="1" t="s">
        <v>30</v>
      </c>
      <c r="F3978" s="1" t="s">
        <v>30</v>
      </c>
      <c r="G3978" s="1" t="str">
        <f>IFERROR(SUM(Table1[[#This Row],[Deactivate]]-Table1[[#This Row],[Activate]]),"")</f>
        <v/>
      </c>
      <c r="H3978" s="2" t="str">
        <f t="shared" si="62"/>
        <v/>
      </c>
      <c r="I3978" t="s">
        <v>29</v>
      </c>
      <c r="J3978" t="s">
        <v>243</v>
      </c>
      <c r="K3978">
        <v>0</v>
      </c>
      <c r="L3978" t="s">
        <v>30</v>
      </c>
      <c r="M3978" s="1">
        <v>0.48333333333333334</v>
      </c>
      <c r="N3978" s="1">
        <v>0.55486111111111114</v>
      </c>
      <c r="O3978" s="1">
        <v>4.7222222222222221E-2</v>
      </c>
      <c r="P3978" s="1">
        <v>7.1527777777777787E-2</v>
      </c>
      <c r="Q3978" s="1">
        <v>0.11875000000000001</v>
      </c>
      <c r="R3978" s="2">
        <v>154.50000000000003</v>
      </c>
      <c r="S3978" s="2">
        <v>256.5</v>
      </c>
      <c r="T3978" s="2">
        <v>101.99999999999997</v>
      </c>
      <c r="U3978">
        <v>1</v>
      </c>
      <c r="V3978">
        <v>13</v>
      </c>
      <c r="W3978">
        <v>0</v>
      </c>
    </row>
    <row r="3979" spans="1:23" x14ac:dyDescent="0.25">
      <c r="A3979" t="s">
        <v>28</v>
      </c>
      <c r="B3979" s="3">
        <v>45744</v>
      </c>
      <c r="C3979" s="3" t="str">
        <f>TEXT(Table1[[#This Row],[Date]],"ddd")</f>
        <v>Fri</v>
      </c>
      <c r="D3979" t="s">
        <v>2499</v>
      </c>
      <c r="E3979" s="1" t="s">
        <v>30</v>
      </c>
      <c r="F3979" s="1" t="s">
        <v>30</v>
      </c>
      <c r="G3979" s="1" t="str">
        <f>IFERROR(SUM(Table1[[#This Row],[Deactivate]]-Table1[[#This Row],[Activate]]),"")</f>
        <v/>
      </c>
      <c r="H3979" s="2" t="str">
        <f t="shared" si="62"/>
        <v/>
      </c>
      <c r="I3979" t="s">
        <v>29</v>
      </c>
      <c r="J3979" t="s">
        <v>243</v>
      </c>
      <c r="K3979">
        <v>0</v>
      </c>
      <c r="L3979" t="s">
        <v>2937</v>
      </c>
      <c r="M3979" s="1">
        <v>0.57916666666666672</v>
      </c>
      <c r="N3979" s="1">
        <v>0.65833333333333333</v>
      </c>
      <c r="O3979" s="1">
        <v>2.0833333333333332E-2</v>
      </c>
      <c r="P3979" s="1">
        <v>7.9166666666666663E-2</v>
      </c>
      <c r="Q3979" s="1">
        <v>9.9999999999999992E-2</v>
      </c>
      <c r="R3979" s="2">
        <v>171</v>
      </c>
      <c r="S3979" s="2">
        <v>216</v>
      </c>
      <c r="T3979" s="2">
        <v>45</v>
      </c>
      <c r="U3979">
        <v>1</v>
      </c>
      <c r="V3979">
        <v>13</v>
      </c>
      <c r="W3979">
        <v>0</v>
      </c>
    </row>
    <row r="3980" spans="1:23" x14ac:dyDescent="0.25">
      <c r="A3980" t="s">
        <v>28</v>
      </c>
      <c r="B3980" s="3">
        <v>45744</v>
      </c>
      <c r="C3980" s="3" t="str">
        <f>TEXT(Table1[[#This Row],[Date]],"ddd")</f>
        <v>Fri</v>
      </c>
      <c r="D3980" t="s">
        <v>2499</v>
      </c>
      <c r="E3980" s="1" t="s">
        <v>30</v>
      </c>
      <c r="F3980" s="1" t="s">
        <v>30</v>
      </c>
      <c r="G3980" s="1" t="str">
        <f>IFERROR(SUM(Table1[[#This Row],[Deactivate]]-Table1[[#This Row],[Activate]]),"")</f>
        <v/>
      </c>
      <c r="H3980" s="2" t="str">
        <f t="shared" si="62"/>
        <v/>
      </c>
      <c r="I3980" t="s">
        <v>29</v>
      </c>
      <c r="J3980" t="s">
        <v>23</v>
      </c>
      <c r="K3980" t="s">
        <v>2938</v>
      </c>
      <c r="L3980">
        <v>0</v>
      </c>
      <c r="M3980" s="1">
        <v>0.71180555555555547</v>
      </c>
      <c r="N3980" s="1">
        <v>0.73472222222222217</v>
      </c>
      <c r="O3980" s="1">
        <v>0</v>
      </c>
      <c r="P3980" s="1">
        <v>2.2916666666666669E-2</v>
      </c>
      <c r="Q3980" s="1">
        <v>2.2916666666666669E-2</v>
      </c>
      <c r="R3980" s="2">
        <v>49.5</v>
      </c>
      <c r="S3980" s="2">
        <v>49.5</v>
      </c>
      <c r="T3980" s="2">
        <v>0</v>
      </c>
      <c r="U3980">
        <v>1</v>
      </c>
      <c r="V3980">
        <v>13</v>
      </c>
      <c r="W3980">
        <v>0</v>
      </c>
    </row>
    <row r="3981" spans="1:23" x14ac:dyDescent="0.25">
      <c r="A3981" t="s">
        <v>34</v>
      </c>
      <c r="B3981" s="3">
        <v>45744</v>
      </c>
      <c r="C3981" s="3" t="str">
        <f>TEXT(Table1[[#This Row],[Date]],"ddd")</f>
        <v>Fri</v>
      </c>
      <c r="D3981" t="s">
        <v>2499</v>
      </c>
      <c r="E3981" s="1" t="s">
        <v>30</v>
      </c>
      <c r="F3981" s="1" t="s">
        <v>30</v>
      </c>
      <c r="G3981" s="1" t="str">
        <f>IFERROR(SUM(Table1[[#This Row],[Deactivate]]-Table1[[#This Row],[Activate]]),"")</f>
        <v/>
      </c>
      <c r="H3981" s="2" t="str">
        <f t="shared" si="62"/>
        <v/>
      </c>
      <c r="I3981" t="s">
        <v>35</v>
      </c>
      <c r="J3981" t="s">
        <v>243</v>
      </c>
      <c r="K3981">
        <v>0</v>
      </c>
      <c r="L3981" t="s">
        <v>2935</v>
      </c>
      <c r="M3981" s="1">
        <v>0</v>
      </c>
      <c r="N3981" s="1">
        <v>0</v>
      </c>
      <c r="O3981" s="1">
        <v>0</v>
      </c>
      <c r="P3981" s="1">
        <v>0</v>
      </c>
      <c r="Q3981" s="1">
        <v>0</v>
      </c>
      <c r="R3981" s="2">
        <v>0</v>
      </c>
      <c r="S3981" s="2">
        <v>0</v>
      </c>
      <c r="T3981" s="2">
        <v>0</v>
      </c>
      <c r="U3981">
        <v>1</v>
      </c>
      <c r="V3981">
        <v>13</v>
      </c>
      <c r="W3981">
        <v>0</v>
      </c>
    </row>
    <row r="3982" spans="1:23" x14ac:dyDescent="0.25">
      <c r="A3982" t="s">
        <v>34</v>
      </c>
      <c r="B3982" s="3">
        <v>45744</v>
      </c>
      <c r="C3982" s="3" t="str">
        <f>TEXT(Table1[[#This Row],[Date]],"ddd")</f>
        <v>Fri</v>
      </c>
      <c r="D3982" t="s">
        <v>2499</v>
      </c>
      <c r="E3982" s="1">
        <v>0.31285879629629632</v>
      </c>
      <c r="F3982" s="1">
        <v>0.70494212962962965</v>
      </c>
      <c r="G3982" s="1">
        <f>IFERROR(SUM(Table1[[#This Row],[Deactivate]]-Table1[[#This Row],[Activate]]),"")</f>
        <v>0.39208333333333334</v>
      </c>
      <c r="H3982" s="2">
        <f t="shared" si="62"/>
        <v>0</v>
      </c>
      <c r="I3982" t="s">
        <v>29</v>
      </c>
      <c r="J3982" t="s">
        <v>243</v>
      </c>
      <c r="K3982">
        <v>0</v>
      </c>
      <c r="L3982" t="s">
        <v>2936</v>
      </c>
      <c r="M3982" s="1">
        <v>0.3840277777777778</v>
      </c>
      <c r="N3982" s="1">
        <v>0.43611111111111112</v>
      </c>
      <c r="O3982" s="1">
        <v>7.1527777777777787E-2</v>
      </c>
      <c r="P3982" s="1">
        <v>5.2083333333333336E-2</v>
      </c>
      <c r="Q3982" s="1">
        <v>0.12361111111111112</v>
      </c>
      <c r="R3982" s="2">
        <v>112.5</v>
      </c>
      <c r="S3982" s="2">
        <v>267</v>
      </c>
      <c r="T3982" s="2">
        <v>154.5</v>
      </c>
      <c r="U3982">
        <v>1</v>
      </c>
      <c r="V3982">
        <v>13</v>
      </c>
      <c r="W3982">
        <v>0</v>
      </c>
    </row>
    <row r="3983" spans="1:23" x14ac:dyDescent="0.25">
      <c r="A3983" t="s">
        <v>34</v>
      </c>
      <c r="B3983" s="3">
        <v>45744</v>
      </c>
      <c r="C3983" s="3" t="str">
        <f>TEXT(Table1[[#This Row],[Date]],"ddd")</f>
        <v>Fri</v>
      </c>
      <c r="D3983" t="s">
        <v>2499</v>
      </c>
      <c r="E3983" s="1" t="s">
        <v>30</v>
      </c>
      <c r="F3983" s="1" t="s">
        <v>30</v>
      </c>
      <c r="G3983" s="1" t="str">
        <f>IFERROR(SUM(Table1[[#This Row],[Deactivate]]-Table1[[#This Row],[Activate]]),"")</f>
        <v/>
      </c>
      <c r="H3983" s="2" t="str">
        <f t="shared" si="62"/>
        <v/>
      </c>
      <c r="I3983" t="s">
        <v>29</v>
      </c>
      <c r="J3983" t="s">
        <v>243</v>
      </c>
      <c r="K3983">
        <v>0</v>
      </c>
      <c r="L3983" t="s">
        <v>30</v>
      </c>
      <c r="M3983" s="1">
        <v>0.4826388888888889</v>
      </c>
      <c r="N3983" s="1">
        <v>0.56041666666666667</v>
      </c>
      <c r="O3983" s="1">
        <v>4.6527777777777779E-2</v>
      </c>
      <c r="P3983" s="1">
        <v>7.7777777777777779E-2</v>
      </c>
      <c r="Q3983" s="1">
        <v>0.12430555555555556</v>
      </c>
      <c r="R3983" s="2">
        <v>168</v>
      </c>
      <c r="S3983" s="2">
        <v>268.5</v>
      </c>
      <c r="T3983" s="2">
        <v>100.5</v>
      </c>
      <c r="U3983">
        <v>1</v>
      </c>
      <c r="V3983">
        <v>13</v>
      </c>
      <c r="W3983">
        <v>0</v>
      </c>
    </row>
    <row r="3984" spans="1:23" x14ac:dyDescent="0.25">
      <c r="A3984" t="s">
        <v>34</v>
      </c>
      <c r="B3984" s="3">
        <v>45744</v>
      </c>
      <c r="C3984" s="3" t="str">
        <f>TEXT(Table1[[#This Row],[Date]],"ddd")</f>
        <v>Fri</v>
      </c>
      <c r="D3984" t="s">
        <v>2499</v>
      </c>
      <c r="E3984" s="1" t="s">
        <v>30</v>
      </c>
      <c r="F3984" s="1" t="s">
        <v>30</v>
      </c>
      <c r="G3984" s="1" t="str">
        <f>IFERROR(SUM(Table1[[#This Row],[Deactivate]]-Table1[[#This Row],[Activate]]),"")</f>
        <v/>
      </c>
      <c r="H3984" s="2" t="str">
        <f t="shared" si="62"/>
        <v/>
      </c>
      <c r="I3984" t="s">
        <v>29</v>
      </c>
      <c r="J3984" t="s">
        <v>23</v>
      </c>
      <c r="K3984" t="s">
        <v>2939</v>
      </c>
      <c r="L3984">
        <v>0</v>
      </c>
      <c r="M3984" s="1">
        <v>0.56041666666666667</v>
      </c>
      <c r="N3984" s="1">
        <v>0.57986111111111105</v>
      </c>
      <c r="O3984" s="1">
        <v>0</v>
      </c>
      <c r="P3984" s="1">
        <v>1.9444444444444445E-2</v>
      </c>
      <c r="Q3984" s="1">
        <v>1.9444444444444445E-2</v>
      </c>
      <c r="R3984" s="2">
        <v>42</v>
      </c>
      <c r="S3984" s="2">
        <v>42</v>
      </c>
      <c r="T3984" s="2">
        <v>0</v>
      </c>
      <c r="U3984">
        <v>1</v>
      </c>
      <c r="V3984">
        <v>13</v>
      </c>
      <c r="W3984">
        <v>0</v>
      </c>
    </row>
    <row r="3985" spans="1:23" x14ac:dyDescent="0.25">
      <c r="A3985" t="s">
        <v>34</v>
      </c>
      <c r="B3985" s="3">
        <v>45744</v>
      </c>
      <c r="C3985" s="3" t="str">
        <f>TEXT(Table1[[#This Row],[Date]],"ddd")</f>
        <v>Fri</v>
      </c>
      <c r="D3985" t="s">
        <v>2499</v>
      </c>
      <c r="E3985" s="1" t="s">
        <v>30</v>
      </c>
      <c r="F3985" s="1" t="s">
        <v>30</v>
      </c>
      <c r="G3985" s="1" t="str">
        <f>IFERROR(SUM(Table1[[#This Row],[Deactivate]]-Table1[[#This Row],[Activate]]),"")</f>
        <v/>
      </c>
      <c r="H3985" s="2" t="str">
        <f t="shared" si="62"/>
        <v/>
      </c>
      <c r="I3985" t="s">
        <v>29</v>
      </c>
      <c r="J3985" t="s">
        <v>243</v>
      </c>
      <c r="K3985">
        <v>0</v>
      </c>
      <c r="L3985" t="s">
        <v>2937</v>
      </c>
      <c r="M3985" s="1">
        <v>0.57986111111111105</v>
      </c>
      <c r="N3985" s="1">
        <v>0.66388888888888886</v>
      </c>
      <c r="O3985" s="1">
        <v>0</v>
      </c>
      <c r="P3985" s="1">
        <v>8.4027777777777771E-2</v>
      </c>
      <c r="Q3985" s="1">
        <v>8.4027777777777771E-2</v>
      </c>
      <c r="R3985" s="2">
        <v>181.49999999999997</v>
      </c>
      <c r="S3985" s="2">
        <v>181.49999999999997</v>
      </c>
      <c r="T3985" s="2">
        <v>0</v>
      </c>
      <c r="U3985">
        <v>1</v>
      </c>
      <c r="V3985">
        <v>13</v>
      </c>
      <c r="W3985">
        <v>0</v>
      </c>
    </row>
    <row r="3986" spans="1:23" x14ac:dyDescent="0.25">
      <c r="A3986" t="s">
        <v>41</v>
      </c>
      <c r="B3986" s="3">
        <v>45744</v>
      </c>
      <c r="C3986" s="3" t="str">
        <f>TEXT(Table1[[#This Row],[Date]],"ddd")</f>
        <v>Fri</v>
      </c>
      <c r="D3986" t="s">
        <v>2499</v>
      </c>
      <c r="E3986" s="1" t="s">
        <v>30</v>
      </c>
      <c r="F3986" s="1" t="s">
        <v>30</v>
      </c>
      <c r="G3986" s="1" t="str">
        <f>IFERROR(SUM(Table1[[#This Row],[Deactivate]]-Table1[[#This Row],[Activate]]),"")</f>
        <v/>
      </c>
      <c r="H3986" s="2" t="str">
        <f t="shared" si="62"/>
        <v/>
      </c>
      <c r="I3986" t="s">
        <v>29</v>
      </c>
      <c r="J3986" t="s">
        <v>56</v>
      </c>
      <c r="K3986">
        <v>0</v>
      </c>
      <c r="L3986">
        <v>0</v>
      </c>
      <c r="M3986" s="1">
        <v>0.33333333333333331</v>
      </c>
      <c r="N3986" s="1">
        <v>0.79027777777777775</v>
      </c>
      <c r="O3986" s="1">
        <v>0</v>
      </c>
      <c r="P3986" s="1">
        <v>0.45694444444444443</v>
      </c>
      <c r="Q3986" s="1">
        <v>0.45694444444444443</v>
      </c>
      <c r="R3986" s="2">
        <v>987</v>
      </c>
      <c r="S3986" s="2">
        <v>987</v>
      </c>
      <c r="T3986" s="2">
        <v>0</v>
      </c>
      <c r="U3986">
        <v>1</v>
      </c>
      <c r="V3986">
        <v>13</v>
      </c>
      <c r="W3986">
        <v>0</v>
      </c>
    </row>
    <row r="3987" spans="1:23" x14ac:dyDescent="0.25">
      <c r="A3987" t="s">
        <v>41</v>
      </c>
      <c r="B3987" s="3">
        <v>45744</v>
      </c>
      <c r="C3987" s="3" t="str">
        <f>TEXT(Table1[[#This Row],[Date]],"ddd")</f>
        <v>Fri</v>
      </c>
      <c r="D3987" t="s">
        <v>2499</v>
      </c>
      <c r="E3987" s="1">
        <v>0.3336689814814815</v>
      </c>
      <c r="F3987" s="1">
        <v>0.79060185185185183</v>
      </c>
      <c r="G3987" s="1">
        <f>IFERROR(SUM(Table1[[#This Row],[Deactivate]]-Table1[[#This Row],[Activate]]),"")</f>
        <v>0.45693287037037034</v>
      </c>
      <c r="H3987" s="2">
        <f t="shared" si="62"/>
        <v>11</v>
      </c>
      <c r="I3987" t="s">
        <v>29</v>
      </c>
      <c r="J3987" t="s">
        <v>23</v>
      </c>
      <c r="K3987" t="s">
        <v>2940</v>
      </c>
      <c r="L3987">
        <v>0</v>
      </c>
      <c r="M3987" s="1">
        <v>0.79027777777777775</v>
      </c>
      <c r="N3987" s="1">
        <v>0.79027777777777775</v>
      </c>
      <c r="O3987" s="1">
        <v>0</v>
      </c>
      <c r="P3987" s="1">
        <v>0</v>
      </c>
      <c r="Q3987" s="1">
        <v>0</v>
      </c>
      <c r="R3987" s="2">
        <v>0</v>
      </c>
      <c r="S3987" s="2">
        <v>0</v>
      </c>
      <c r="T3987" s="2">
        <v>0</v>
      </c>
      <c r="U3987">
        <v>1</v>
      </c>
      <c r="V3987">
        <v>13</v>
      </c>
      <c r="W3987">
        <v>0</v>
      </c>
    </row>
    <row r="3988" spans="1:23" x14ac:dyDescent="0.25">
      <c r="A3988" t="s">
        <v>43</v>
      </c>
      <c r="B3988" s="3">
        <v>45744</v>
      </c>
      <c r="C3988" s="3" t="str">
        <f>TEXT(Table1[[#This Row],[Date]],"ddd")</f>
        <v>Fri</v>
      </c>
      <c r="D3988" t="s">
        <v>2499</v>
      </c>
      <c r="E3988" s="1" t="s">
        <v>30</v>
      </c>
      <c r="F3988" s="1" t="s">
        <v>30</v>
      </c>
      <c r="G3988" s="1" t="str">
        <f>IFERROR(SUM(Table1[[#This Row],[Deactivate]]-Table1[[#This Row],[Activate]]),"")</f>
        <v/>
      </c>
      <c r="H3988" s="2" t="str">
        <f t="shared" si="62"/>
        <v/>
      </c>
      <c r="I3988" t="s">
        <v>29</v>
      </c>
      <c r="J3988" t="s">
        <v>68</v>
      </c>
      <c r="K3988" t="s">
        <v>2941</v>
      </c>
      <c r="L3988">
        <v>0</v>
      </c>
      <c r="M3988" s="1">
        <v>0.4284722222222222</v>
      </c>
      <c r="N3988" s="1">
        <v>0.51180555555555551</v>
      </c>
      <c r="O3988" s="1">
        <v>4.9999999999999996E-2</v>
      </c>
      <c r="P3988" s="1">
        <v>8.3333333333333329E-2</v>
      </c>
      <c r="Q3988" s="1">
        <v>0.13333333333333333</v>
      </c>
      <c r="R3988" s="2">
        <v>180</v>
      </c>
      <c r="S3988" s="2">
        <v>288</v>
      </c>
      <c r="T3988" s="2">
        <v>108</v>
      </c>
      <c r="U3988">
        <v>1</v>
      </c>
      <c r="V3988">
        <v>13</v>
      </c>
      <c r="W3988">
        <v>0</v>
      </c>
    </row>
    <row r="3989" spans="1:23" x14ac:dyDescent="0.25">
      <c r="A3989" t="s">
        <v>43</v>
      </c>
      <c r="B3989" s="3">
        <v>45744</v>
      </c>
      <c r="C3989" s="3" t="str">
        <f>TEXT(Table1[[#This Row],[Date]],"ddd")</f>
        <v>Fri</v>
      </c>
      <c r="D3989" t="s">
        <v>2499</v>
      </c>
      <c r="E3989" s="1">
        <v>0.37578703703703703</v>
      </c>
      <c r="F3989" s="1">
        <v>0.64143518518518516</v>
      </c>
      <c r="G3989" s="1">
        <f>IFERROR(SUM(Table1[[#This Row],[Deactivate]]-Table1[[#This Row],[Activate]]),"")</f>
        <v>0.26564814814814813</v>
      </c>
      <c r="H3989" s="2">
        <f t="shared" si="62"/>
        <v>0</v>
      </c>
      <c r="I3989" t="s">
        <v>29</v>
      </c>
      <c r="J3989" t="s">
        <v>23</v>
      </c>
      <c r="K3989" t="s">
        <v>2942</v>
      </c>
      <c r="L3989">
        <v>0</v>
      </c>
      <c r="M3989" s="1">
        <v>0.64097222222222217</v>
      </c>
      <c r="N3989" s="1">
        <v>0.64097222222222217</v>
      </c>
      <c r="O3989" s="1">
        <v>0</v>
      </c>
      <c r="P3989" s="1">
        <v>0</v>
      </c>
      <c r="Q3989" s="1">
        <v>0</v>
      </c>
      <c r="R3989" s="2">
        <v>0</v>
      </c>
      <c r="S3989" s="2">
        <v>0</v>
      </c>
      <c r="T3989" s="2">
        <v>0</v>
      </c>
      <c r="U3989">
        <v>1</v>
      </c>
      <c r="V3989">
        <v>13</v>
      </c>
      <c r="W3989">
        <v>0</v>
      </c>
    </row>
    <row r="3990" spans="1:23" x14ac:dyDescent="0.25">
      <c r="A3990" t="s">
        <v>45</v>
      </c>
      <c r="B3990" s="3">
        <v>45744</v>
      </c>
      <c r="C3990" s="3" t="str">
        <f>TEXT(Table1[[#This Row],[Date]],"ddd")</f>
        <v>Fri</v>
      </c>
      <c r="D3990" t="s">
        <v>2499</v>
      </c>
      <c r="E3990" s="1" t="s">
        <v>30</v>
      </c>
      <c r="F3990" s="1" t="s">
        <v>30</v>
      </c>
      <c r="G3990" s="1" t="str">
        <f>IFERROR(SUM(Table1[[#This Row],[Deactivate]]-Table1[[#This Row],[Activate]]),"")</f>
        <v/>
      </c>
      <c r="H3990" s="2" t="str">
        <f t="shared" si="62"/>
        <v/>
      </c>
      <c r="I3990" t="s">
        <v>35</v>
      </c>
      <c r="J3990" t="s">
        <v>96</v>
      </c>
      <c r="K3990" t="s">
        <v>2943</v>
      </c>
      <c r="L3990">
        <v>0</v>
      </c>
      <c r="M3990" s="1">
        <v>0</v>
      </c>
      <c r="N3990" s="1">
        <v>0</v>
      </c>
      <c r="O3990" s="1">
        <v>0</v>
      </c>
      <c r="P3990" s="1">
        <v>0</v>
      </c>
      <c r="Q3990" s="1">
        <v>0</v>
      </c>
      <c r="R3990" s="2">
        <v>0</v>
      </c>
      <c r="S3990" s="2">
        <v>0</v>
      </c>
      <c r="T3990" s="2">
        <v>0</v>
      </c>
      <c r="U3990">
        <v>1</v>
      </c>
      <c r="V3990">
        <v>13</v>
      </c>
      <c r="W3990">
        <v>0</v>
      </c>
    </row>
    <row r="3991" spans="1:23" x14ac:dyDescent="0.25">
      <c r="A3991" t="s">
        <v>45</v>
      </c>
      <c r="B3991" s="3">
        <v>45744</v>
      </c>
      <c r="C3991" s="3" t="str">
        <f>TEXT(Table1[[#This Row],[Date]],"ddd")</f>
        <v>Fri</v>
      </c>
      <c r="D3991" t="s">
        <v>2499</v>
      </c>
      <c r="E3991" s="1">
        <v>0.32923611111111112</v>
      </c>
      <c r="F3991" s="1">
        <v>0.89901620370370372</v>
      </c>
      <c r="G3991" s="1">
        <f>IFERROR(SUM(Table1[[#This Row],[Deactivate]]-Table1[[#This Row],[Activate]]),"")</f>
        <v>0.56978009259259266</v>
      </c>
      <c r="H3991" s="2">
        <f t="shared" si="62"/>
        <v>71.5</v>
      </c>
      <c r="I3991" t="s">
        <v>35</v>
      </c>
      <c r="J3991" t="s">
        <v>2871</v>
      </c>
      <c r="K3991">
        <v>0</v>
      </c>
      <c r="L3991">
        <v>0</v>
      </c>
      <c r="M3991" s="1">
        <v>0</v>
      </c>
      <c r="N3991" s="1">
        <v>0</v>
      </c>
      <c r="O3991" s="1">
        <v>0</v>
      </c>
      <c r="P3991" s="1">
        <v>0</v>
      </c>
      <c r="Q3991" s="1">
        <v>0</v>
      </c>
      <c r="R3991" s="2">
        <v>0</v>
      </c>
      <c r="S3991" s="2">
        <v>0</v>
      </c>
      <c r="T3991" s="2">
        <v>0</v>
      </c>
      <c r="U3991">
        <v>1</v>
      </c>
      <c r="V3991">
        <v>13</v>
      </c>
      <c r="W3991">
        <v>0</v>
      </c>
    </row>
    <row r="3992" spans="1:23" x14ac:dyDescent="0.25">
      <c r="A3992" t="s">
        <v>45</v>
      </c>
      <c r="B3992" s="3">
        <v>45744</v>
      </c>
      <c r="C3992" s="3" t="str">
        <f>TEXT(Table1[[#This Row],[Date]],"ddd")</f>
        <v>Fri</v>
      </c>
      <c r="D3992" t="s">
        <v>2499</v>
      </c>
      <c r="E3992" s="1" t="s">
        <v>30</v>
      </c>
      <c r="F3992" s="1" t="s">
        <v>30</v>
      </c>
      <c r="G3992" s="1" t="str">
        <f>IFERROR(SUM(Table1[[#This Row],[Deactivate]]-Table1[[#This Row],[Activate]]),"")</f>
        <v/>
      </c>
      <c r="H3992" s="2" t="str">
        <f t="shared" si="62"/>
        <v/>
      </c>
      <c r="I3992" t="s">
        <v>35</v>
      </c>
      <c r="J3992" t="s">
        <v>96</v>
      </c>
      <c r="K3992" t="s">
        <v>2944</v>
      </c>
      <c r="L3992">
        <v>0</v>
      </c>
      <c r="M3992" s="1">
        <v>0</v>
      </c>
      <c r="N3992" s="1">
        <v>0</v>
      </c>
      <c r="O3992" s="1">
        <v>0</v>
      </c>
      <c r="P3992" s="1">
        <v>0</v>
      </c>
      <c r="Q3992" s="1">
        <v>0</v>
      </c>
      <c r="R3992" s="2">
        <v>0</v>
      </c>
      <c r="S3992" s="2">
        <v>0</v>
      </c>
      <c r="T3992" s="2">
        <v>0</v>
      </c>
      <c r="U3992">
        <v>1</v>
      </c>
      <c r="V3992">
        <v>13</v>
      </c>
      <c r="W3992">
        <v>0</v>
      </c>
    </row>
    <row r="3993" spans="1:23" x14ac:dyDescent="0.25">
      <c r="A3993" t="s">
        <v>45</v>
      </c>
      <c r="B3993" s="3">
        <v>45744</v>
      </c>
      <c r="C3993" s="3" t="str">
        <f>TEXT(Table1[[#This Row],[Date]],"ddd")</f>
        <v>Fri</v>
      </c>
      <c r="D3993" t="s">
        <v>2499</v>
      </c>
      <c r="E3993" s="1" t="s">
        <v>30</v>
      </c>
      <c r="F3993" s="1" t="s">
        <v>30</v>
      </c>
      <c r="G3993" s="1" t="str">
        <f>IFERROR(SUM(Table1[[#This Row],[Deactivate]]-Table1[[#This Row],[Activate]]),"")</f>
        <v/>
      </c>
      <c r="H3993" s="2" t="str">
        <f t="shared" si="62"/>
        <v/>
      </c>
      <c r="I3993" t="s">
        <v>29</v>
      </c>
      <c r="J3993" t="s">
        <v>2871</v>
      </c>
      <c r="K3993">
        <v>0</v>
      </c>
      <c r="L3993">
        <v>0</v>
      </c>
      <c r="M3993" s="1">
        <v>0.52569444444444446</v>
      </c>
      <c r="N3993" s="1">
        <v>0.65486111111111112</v>
      </c>
      <c r="O3993" s="1">
        <v>0.19652777777777777</v>
      </c>
      <c r="P3993" s="1">
        <v>0.12916666666666668</v>
      </c>
      <c r="Q3993" s="1">
        <v>0.32569444444444445</v>
      </c>
      <c r="R3993" s="2">
        <v>279.00000000000006</v>
      </c>
      <c r="S3993" s="2">
        <v>703.5</v>
      </c>
      <c r="T3993" s="2">
        <v>424.49999999999994</v>
      </c>
      <c r="U3993">
        <v>1</v>
      </c>
      <c r="V3993">
        <v>13</v>
      </c>
      <c r="W3993">
        <v>0</v>
      </c>
    </row>
    <row r="3994" spans="1:23" x14ac:dyDescent="0.25">
      <c r="A3994" t="s">
        <v>45</v>
      </c>
      <c r="B3994" s="3">
        <v>45744</v>
      </c>
      <c r="C3994" s="3" t="str">
        <f>TEXT(Table1[[#This Row],[Date]],"ddd")</f>
        <v>Fri</v>
      </c>
      <c r="D3994" t="s">
        <v>2499</v>
      </c>
      <c r="E3994" s="1" t="s">
        <v>30</v>
      </c>
      <c r="F3994" s="1" t="s">
        <v>30</v>
      </c>
      <c r="G3994" s="1" t="str">
        <f>IFERROR(SUM(Table1[[#This Row],[Deactivate]]-Table1[[#This Row],[Activate]]),"")</f>
        <v/>
      </c>
      <c r="H3994" s="2" t="str">
        <f t="shared" si="62"/>
        <v/>
      </c>
      <c r="I3994" t="s">
        <v>29</v>
      </c>
      <c r="J3994" t="s">
        <v>23</v>
      </c>
      <c r="K3994" t="s">
        <v>2945</v>
      </c>
      <c r="L3994">
        <v>0</v>
      </c>
      <c r="M3994" s="1">
        <v>0.65486111111111112</v>
      </c>
      <c r="N3994" s="1">
        <v>0.67986111111111114</v>
      </c>
      <c r="O3994" s="1">
        <v>0</v>
      </c>
      <c r="P3994" s="1">
        <v>2.4999999999999998E-2</v>
      </c>
      <c r="Q3994" s="1">
        <v>2.4999999999999998E-2</v>
      </c>
      <c r="R3994" s="2">
        <v>54</v>
      </c>
      <c r="S3994" s="2">
        <v>54</v>
      </c>
      <c r="T3994" s="2">
        <v>0</v>
      </c>
      <c r="U3994">
        <v>1</v>
      </c>
      <c r="V3994">
        <v>13</v>
      </c>
      <c r="W3994">
        <v>0</v>
      </c>
    </row>
    <row r="3995" spans="1:23" x14ac:dyDescent="0.25">
      <c r="A3995" t="s">
        <v>55</v>
      </c>
      <c r="B3995" s="3">
        <v>45744</v>
      </c>
      <c r="C3995" s="3" t="str">
        <f>TEXT(Table1[[#This Row],[Date]],"ddd")</f>
        <v>Fri</v>
      </c>
      <c r="D3995" t="s">
        <v>2499</v>
      </c>
      <c r="E3995" s="1" t="s">
        <v>30</v>
      </c>
      <c r="F3995" s="1" t="s">
        <v>30</v>
      </c>
      <c r="G3995" s="1" t="str">
        <f>IFERROR(SUM(Table1[[#This Row],[Deactivate]]-Table1[[#This Row],[Activate]]),"")</f>
        <v/>
      </c>
      <c r="H3995" s="2" t="str">
        <f t="shared" si="62"/>
        <v/>
      </c>
      <c r="I3995" t="s">
        <v>22</v>
      </c>
      <c r="J3995" t="s">
        <v>23</v>
      </c>
      <c r="K3995" t="s">
        <v>2946</v>
      </c>
      <c r="L3995">
        <v>0</v>
      </c>
      <c r="M3995" s="1">
        <v>0</v>
      </c>
      <c r="N3995" s="1">
        <v>0</v>
      </c>
      <c r="O3995" s="1">
        <v>0</v>
      </c>
      <c r="P3995" s="1">
        <v>2.0833333333333332E-2</v>
      </c>
      <c r="Q3995" s="1">
        <v>2.0833333333333332E-2</v>
      </c>
      <c r="R3995" s="2">
        <v>45</v>
      </c>
      <c r="S3995" s="2">
        <v>45</v>
      </c>
      <c r="T3995" s="2">
        <v>0</v>
      </c>
      <c r="U3995">
        <v>1</v>
      </c>
      <c r="V3995">
        <v>13</v>
      </c>
      <c r="W3995">
        <v>0</v>
      </c>
    </row>
    <row r="3996" spans="1:23" x14ac:dyDescent="0.25">
      <c r="A3996" t="s">
        <v>59</v>
      </c>
      <c r="B3996" s="3">
        <v>45744</v>
      </c>
      <c r="C3996" s="3" t="str">
        <f>TEXT(Table1[[#This Row],[Date]],"ddd")</f>
        <v>Fri</v>
      </c>
      <c r="D3996" t="s">
        <v>2499</v>
      </c>
      <c r="E3996" s="1" t="s">
        <v>30</v>
      </c>
      <c r="F3996" s="1" t="s">
        <v>30</v>
      </c>
      <c r="G3996" s="1" t="str">
        <f>IFERROR(SUM(Table1[[#This Row],[Deactivate]]-Table1[[#This Row],[Activate]]),"")</f>
        <v/>
      </c>
      <c r="H3996" s="2" t="str">
        <f t="shared" si="62"/>
        <v/>
      </c>
      <c r="I3996" t="s">
        <v>35</v>
      </c>
      <c r="J3996" t="s">
        <v>243</v>
      </c>
      <c r="K3996">
        <v>0</v>
      </c>
      <c r="L3996" t="s">
        <v>2947</v>
      </c>
      <c r="M3996" s="1">
        <v>0</v>
      </c>
      <c r="N3996" s="1">
        <v>0</v>
      </c>
      <c r="O3996" s="1">
        <v>0</v>
      </c>
      <c r="P3996" s="1">
        <v>0</v>
      </c>
      <c r="Q3996" s="1">
        <v>0</v>
      </c>
      <c r="R3996" s="2">
        <v>0</v>
      </c>
      <c r="S3996" s="2">
        <v>0</v>
      </c>
      <c r="T3996" s="2">
        <v>0</v>
      </c>
      <c r="U3996">
        <v>1</v>
      </c>
      <c r="V3996">
        <v>13</v>
      </c>
      <c r="W3996">
        <v>0</v>
      </c>
    </row>
    <row r="3997" spans="1:23" x14ac:dyDescent="0.25">
      <c r="A3997" t="s">
        <v>59</v>
      </c>
      <c r="B3997" s="3">
        <v>45744</v>
      </c>
      <c r="C3997" s="3" t="str">
        <f>TEXT(Table1[[#This Row],[Date]],"ddd")</f>
        <v>Fri</v>
      </c>
      <c r="D3997" t="s">
        <v>2499</v>
      </c>
      <c r="E3997" s="1">
        <v>0.2996759259259259</v>
      </c>
      <c r="F3997" s="1">
        <v>0.74456018518518519</v>
      </c>
      <c r="G3997" s="1">
        <f>IFERROR(SUM(Table1[[#This Row],[Deactivate]]-Table1[[#This Row],[Activate]]),"")</f>
        <v>0.44488425925925928</v>
      </c>
      <c r="H3997" s="2">
        <f t="shared" si="62"/>
        <v>5.5</v>
      </c>
      <c r="I3997" t="s">
        <v>35</v>
      </c>
      <c r="J3997" t="s">
        <v>243</v>
      </c>
      <c r="K3997">
        <v>0</v>
      </c>
      <c r="L3997" t="s">
        <v>30</v>
      </c>
      <c r="M3997" s="1">
        <v>0</v>
      </c>
      <c r="N3997" s="1">
        <v>0</v>
      </c>
      <c r="O3997" s="1">
        <v>0</v>
      </c>
      <c r="P3997" s="1">
        <v>0</v>
      </c>
      <c r="Q3997" s="1">
        <v>0</v>
      </c>
      <c r="R3997" s="2">
        <v>0</v>
      </c>
      <c r="S3997" s="2">
        <v>0</v>
      </c>
      <c r="T3997" s="2">
        <v>0</v>
      </c>
      <c r="U3997">
        <v>1</v>
      </c>
      <c r="V3997">
        <v>13</v>
      </c>
      <c r="W3997">
        <v>0</v>
      </c>
    </row>
    <row r="3998" spans="1:23" x14ac:dyDescent="0.25">
      <c r="A3998" t="s">
        <v>59</v>
      </c>
      <c r="B3998" s="3">
        <v>45744</v>
      </c>
      <c r="C3998" s="3" t="str">
        <f>TEXT(Table1[[#This Row],[Date]],"ddd")</f>
        <v>Fri</v>
      </c>
      <c r="D3998" t="s">
        <v>2499</v>
      </c>
      <c r="E3998" s="1" t="s">
        <v>30</v>
      </c>
      <c r="F3998" s="1" t="s">
        <v>30</v>
      </c>
      <c r="G3998" s="1" t="str">
        <f>IFERROR(SUM(Table1[[#This Row],[Deactivate]]-Table1[[#This Row],[Activate]]),"")</f>
        <v/>
      </c>
      <c r="H3998" s="2" t="str">
        <f t="shared" si="62"/>
        <v/>
      </c>
      <c r="I3998" t="s">
        <v>35</v>
      </c>
      <c r="J3998" t="s">
        <v>243</v>
      </c>
      <c r="K3998">
        <v>0</v>
      </c>
      <c r="L3998" t="s">
        <v>2948</v>
      </c>
      <c r="M3998" s="1">
        <v>0</v>
      </c>
      <c r="N3998" s="1">
        <v>0</v>
      </c>
      <c r="O3998" s="1">
        <v>0</v>
      </c>
      <c r="P3998" s="1">
        <v>0</v>
      </c>
      <c r="Q3998" s="1">
        <v>0</v>
      </c>
      <c r="R3998" s="2">
        <v>0</v>
      </c>
      <c r="S3998" s="2">
        <v>0</v>
      </c>
      <c r="T3998" s="2">
        <v>0</v>
      </c>
      <c r="U3998">
        <v>1</v>
      </c>
      <c r="V3998">
        <v>13</v>
      </c>
      <c r="W3998">
        <v>0</v>
      </c>
    </row>
    <row r="3999" spans="1:23" x14ac:dyDescent="0.25">
      <c r="A3999" t="s">
        <v>59</v>
      </c>
      <c r="B3999" s="3">
        <v>45744</v>
      </c>
      <c r="C3999" s="3" t="str">
        <f>TEXT(Table1[[#This Row],[Date]],"ddd")</f>
        <v>Fri</v>
      </c>
      <c r="D3999" t="s">
        <v>2499</v>
      </c>
      <c r="E3999" s="1" t="s">
        <v>30</v>
      </c>
      <c r="F3999" s="1" t="s">
        <v>30</v>
      </c>
      <c r="G3999" s="1" t="str">
        <f>IFERROR(SUM(Table1[[#This Row],[Deactivate]]-Table1[[#This Row],[Activate]]),"")</f>
        <v/>
      </c>
      <c r="H3999" s="2" t="str">
        <f t="shared" si="62"/>
        <v/>
      </c>
      <c r="I3999" t="s">
        <v>29</v>
      </c>
      <c r="J3999" t="s">
        <v>243</v>
      </c>
      <c r="K3999">
        <v>0</v>
      </c>
      <c r="L3999" t="s">
        <v>2949</v>
      </c>
      <c r="M3999" s="1">
        <v>0.36458333333333331</v>
      </c>
      <c r="N3999" s="1">
        <v>0.50486111111111109</v>
      </c>
      <c r="O3999" s="1">
        <v>3.7499999999999999E-2</v>
      </c>
      <c r="P3999" s="1">
        <v>0.14027777777777778</v>
      </c>
      <c r="Q3999" s="1">
        <v>0.17777777777777778</v>
      </c>
      <c r="R3999" s="2">
        <v>303</v>
      </c>
      <c r="S3999" s="2">
        <v>384</v>
      </c>
      <c r="T3999" s="2">
        <v>81</v>
      </c>
      <c r="U3999">
        <v>1</v>
      </c>
      <c r="V3999">
        <v>13</v>
      </c>
      <c r="W3999">
        <v>0</v>
      </c>
    </row>
    <row r="4000" spans="1:23" x14ac:dyDescent="0.25">
      <c r="A4000" t="s">
        <v>59</v>
      </c>
      <c r="B4000" s="3">
        <v>45744</v>
      </c>
      <c r="C4000" s="3" t="str">
        <f>TEXT(Table1[[#This Row],[Date]],"ddd")</f>
        <v>Fri</v>
      </c>
      <c r="D4000" t="s">
        <v>2499</v>
      </c>
      <c r="E4000" s="1" t="s">
        <v>30</v>
      </c>
      <c r="F4000" s="1" t="s">
        <v>30</v>
      </c>
      <c r="G4000" s="1" t="str">
        <f>IFERROR(SUM(Table1[[#This Row],[Deactivate]]-Table1[[#This Row],[Activate]]),"")</f>
        <v/>
      </c>
      <c r="H4000" s="2" t="str">
        <f t="shared" si="62"/>
        <v/>
      </c>
      <c r="I4000" t="s">
        <v>29</v>
      </c>
      <c r="J4000" t="s">
        <v>243</v>
      </c>
      <c r="K4000">
        <v>0</v>
      </c>
      <c r="L4000" t="s">
        <v>30</v>
      </c>
      <c r="M4000" s="1">
        <v>0.60138888888888886</v>
      </c>
      <c r="N4000" s="1">
        <v>0.66041666666666665</v>
      </c>
      <c r="O4000" s="1">
        <v>4.1666666666666664E-2</v>
      </c>
      <c r="P4000" s="1">
        <v>5.9027777777777783E-2</v>
      </c>
      <c r="Q4000" s="1">
        <v>0.10069444444444445</v>
      </c>
      <c r="R4000" s="2">
        <v>127.50000000000003</v>
      </c>
      <c r="S4000" s="2">
        <v>217.5</v>
      </c>
      <c r="T4000" s="2">
        <v>89.999999999999972</v>
      </c>
      <c r="U4000">
        <v>1</v>
      </c>
      <c r="V4000">
        <v>13</v>
      </c>
      <c r="W4000">
        <v>0</v>
      </c>
    </row>
    <row r="4001" spans="1:23" x14ac:dyDescent="0.25">
      <c r="A4001" t="s">
        <v>59</v>
      </c>
      <c r="B4001" s="3">
        <v>45744</v>
      </c>
      <c r="C4001" s="3" t="str">
        <f>TEXT(Table1[[#This Row],[Date]],"ddd")</f>
        <v>Fri</v>
      </c>
      <c r="D4001" t="s">
        <v>2499</v>
      </c>
      <c r="E4001" s="1" t="s">
        <v>30</v>
      </c>
      <c r="F4001" s="1" t="s">
        <v>30</v>
      </c>
      <c r="G4001" s="1" t="str">
        <f>IFERROR(SUM(Table1[[#This Row],[Deactivate]]-Table1[[#This Row],[Activate]]),"")</f>
        <v/>
      </c>
      <c r="H4001" s="2" t="str">
        <f t="shared" si="62"/>
        <v/>
      </c>
      <c r="I4001" t="s">
        <v>29</v>
      </c>
      <c r="J4001" t="s">
        <v>23</v>
      </c>
      <c r="K4001" t="s">
        <v>2950</v>
      </c>
      <c r="L4001">
        <v>0</v>
      </c>
      <c r="M4001" s="1">
        <v>0.74444444444444446</v>
      </c>
      <c r="N4001" s="1">
        <v>0.74444444444444446</v>
      </c>
      <c r="O4001" s="1">
        <v>0</v>
      </c>
      <c r="P4001" s="1">
        <v>0</v>
      </c>
      <c r="Q4001" s="1">
        <v>0</v>
      </c>
      <c r="R4001" s="2">
        <v>0</v>
      </c>
      <c r="S4001" s="2">
        <v>0</v>
      </c>
      <c r="T4001" s="2">
        <v>0</v>
      </c>
      <c r="U4001">
        <v>1</v>
      </c>
      <c r="V4001">
        <v>13</v>
      </c>
      <c r="W4001">
        <v>0</v>
      </c>
    </row>
    <row r="4002" spans="1:23" x14ac:dyDescent="0.25">
      <c r="A4002" t="s">
        <v>61</v>
      </c>
      <c r="B4002" s="3">
        <v>45744</v>
      </c>
      <c r="C4002" s="3" t="str">
        <f>TEXT(Table1[[#This Row],[Date]],"ddd")</f>
        <v>Fri</v>
      </c>
      <c r="D4002" t="s">
        <v>2499</v>
      </c>
      <c r="E4002" s="1" t="s">
        <v>30</v>
      </c>
      <c r="F4002" s="1" t="s">
        <v>30</v>
      </c>
      <c r="G4002" s="1" t="str">
        <f>IFERROR(SUM(Table1[[#This Row],[Deactivate]]-Table1[[#This Row],[Activate]]),"")</f>
        <v/>
      </c>
      <c r="H4002" s="2" t="str">
        <f t="shared" si="62"/>
        <v/>
      </c>
      <c r="I4002" t="s">
        <v>22</v>
      </c>
      <c r="J4002" t="s">
        <v>23</v>
      </c>
      <c r="K4002" t="s">
        <v>2951</v>
      </c>
      <c r="L4002">
        <v>0</v>
      </c>
      <c r="M4002" s="1">
        <v>0</v>
      </c>
      <c r="N4002" s="1">
        <v>0</v>
      </c>
      <c r="O4002" s="1">
        <v>0</v>
      </c>
      <c r="P4002" s="1">
        <v>2.0833333333333332E-2</v>
      </c>
      <c r="Q4002" s="1">
        <v>2.0833333333333332E-2</v>
      </c>
      <c r="R4002" s="2">
        <v>45</v>
      </c>
      <c r="S4002" s="2">
        <v>45</v>
      </c>
      <c r="T4002" s="2">
        <v>0</v>
      </c>
      <c r="U4002">
        <v>1</v>
      </c>
      <c r="V4002">
        <v>13</v>
      </c>
      <c r="W4002">
        <v>0</v>
      </c>
    </row>
    <row r="4003" spans="1:23" x14ac:dyDescent="0.25">
      <c r="A4003" t="s">
        <v>86</v>
      </c>
      <c r="B4003" s="3">
        <v>45744</v>
      </c>
      <c r="C4003" s="3" t="str">
        <f>TEXT(Table1[[#This Row],[Date]],"ddd")</f>
        <v>Fri</v>
      </c>
      <c r="D4003" t="s">
        <v>2499</v>
      </c>
      <c r="E4003" s="1" t="s">
        <v>30</v>
      </c>
      <c r="F4003" s="1" t="s">
        <v>30</v>
      </c>
      <c r="G4003" s="1" t="str">
        <f>IFERROR(SUM(Table1[[#This Row],[Deactivate]]-Table1[[#This Row],[Activate]]),"")</f>
        <v/>
      </c>
      <c r="H4003" s="2" t="str">
        <f t="shared" si="62"/>
        <v/>
      </c>
      <c r="I4003" t="s">
        <v>29</v>
      </c>
      <c r="J4003" t="s">
        <v>26</v>
      </c>
      <c r="K4003">
        <v>0</v>
      </c>
      <c r="L4003" t="s">
        <v>2952</v>
      </c>
      <c r="M4003" s="1">
        <v>0.43402777777777773</v>
      </c>
      <c r="N4003" s="1">
        <v>0.57222222222222219</v>
      </c>
      <c r="O4003" s="1">
        <v>0.12152777777777778</v>
      </c>
      <c r="P4003" s="1">
        <v>0.13819444444444443</v>
      </c>
      <c r="Q4003" s="1">
        <v>0.25972222222222219</v>
      </c>
      <c r="R4003" s="2">
        <v>298.49999999999994</v>
      </c>
      <c r="S4003" s="2">
        <v>560.99999999999989</v>
      </c>
      <c r="T4003" s="2">
        <v>262.49999999999994</v>
      </c>
      <c r="U4003">
        <v>1</v>
      </c>
      <c r="V4003">
        <v>13</v>
      </c>
      <c r="W4003">
        <v>0</v>
      </c>
    </row>
    <row r="4004" spans="1:23" x14ac:dyDescent="0.25">
      <c r="A4004" t="s">
        <v>86</v>
      </c>
      <c r="B4004" s="3">
        <v>45744</v>
      </c>
      <c r="C4004" s="3" t="str">
        <f>TEXT(Table1[[#This Row],[Date]],"ddd")</f>
        <v>Fri</v>
      </c>
      <c r="D4004" t="s">
        <v>2499</v>
      </c>
      <c r="E4004" s="1">
        <v>0.31302083333333336</v>
      </c>
      <c r="F4004" s="1">
        <v>0.70486111111111116</v>
      </c>
      <c r="G4004" s="1">
        <f>IFERROR(SUM(Table1[[#This Row],[Deactivate]]-Table1[[#This Row],[Activate]]),"")</f>
        <v>0.3918402777777778</v>
      </c>
      <c r="H4004" s="2">
        <f t="shared" si="62"/>
        <v>0</v>
      </c>
      <c r="I4004" t="s">
        <v>29</v>
      </c>
      <c r="J4004" t="s">
        <v>23</v>
      </c>
      <c r="K4004" t="s">
        <v>2953</v>
      </c>
      <c r="L4004">
        <v>0</v>
      </c>
      <c r="M4004" s="1">
        <v>0.6</v>
      </c>
      <c r="N4004" s="1">
        <v>0.62361111111111112</v>
      </c>
      <c r="O4004" s="1">
        <v>0</v>
      </c>
      <c r="P4004" s="1">
        <v>2.361111111111111E-2</v>
      </c>
      <c r="Q4004" s="1">
        <v>2.361111111111111E-2</v>
      </c>
      <c r="R4004" s="2">
        <v>51</v>
      </c>
      <c r="S4004" s="2">
        <v>51</v>
      </c>
      <c r="T4004" s="2">
        <v>0</v>
      </c>
      <c r="U4004">
        <v>1</v>
      </c>
      <c r="V4004">
        <v>13</v>
      </c>
      <c r="W4004">
        <v>0</v>
      </c>
    </row>
    <row r="4005" spans="1:23" x14ac:dyDescent="0.25">
      <c r="A4005" t="s">
        <v>65</v>
      </c>
      <c r="B4005" s="3">
        <v>45744</v>
      </c>
      <c r="C4005" s="3" t="str">
        <f>TEXT(Table1[[#This Row],[Date]],"ddd")</f>
        <v>Fri</v>
      </c>
      <c r="D4005" t="s">
        <v>2499</v>
      </c>
      <c r="E4005" s="1" t="s">
        <v>30</v>
      </c>
      <c r="F4005" s="1" t="s">
        <v>30</v>
      </c>
      <c r="G4005" s="1" t="str">
        <f>IFERROR(SUM(Table1[[#This Row],[Deactivate]]-Table1[[#This Row],[Activate]]),"")</f>
        <v/>
      </c>
      <c r="H4005" s="2" t="str">
        <f t="shared" si="62"/>
        <v/>
      </c>
      <c r="I4005" t="s">
        <v>35</v>
      </c>
      <c r="J4005" t="s">
        <v>243</v>
      </c>
      <c r="K4005">
        <v>0</v>
      </c>
      <c r="L4005" t="s">
        <v>2947</v>
      </c>
      <c r="M4005" s="1">
        <v>0</v>
      </c>
      <c r="N4005" s="1">
        <v>0</v>
      </c>
      <c r="O4005" s="1">
        <v>0</v>
      </c>
      <c r="P4005" s="1">
        <v>0</v>
      </c>
      <c r="Q4005" s="1">
        <v>0</v>
      </c>
      <c r="R4005" s="2">
        <v>0</v>
      </c>
      <c r="S4005" s="2">
        <v>0</v>
      </c>
      <c r="T4005" s="2">
        <v>0</v>
      </c>
      <c r="U4005">
        <v>1</v>
      </c>
      <c r="V4005">
        <v>13</v>
      </c>
      <c r="W4005">
        <v>0</v>
      </c>
    </row>
    <row r="4006" spans="1:23" x14ac:dyDescent="0.25">
      <c r="A4006" t="s">
        <v>65</v>
      </c>
      <c r="B4006" s="3">
        <v>45744</v>
      </c>
      <c r="C4006" s="3" t="str">
        <f>TEXT(Table1[[#This Row],[Date]],"ddd")</f>
        <v>Fri</v>
      </c>
      <c r="D4006" t="s">
        <v>2499</v>
      </c>
      <c r="E4006" s="1">
        <v>0.25313657407407408</v>
      </c>
      <c r="F4006" s="1">
        <v>0.78008101851851852</v>
      </c>
      <c r="G4006" s="1">
        <f>IFERROR(SUM(Table1[[#This Row],[Deactivate]]-Table1[[#This Row],[Activate]]),"")</f>
        <v>0.52694444444444444</v>
      </c>
      <c r="H4006" s="2">
        <f t="shared" si="62"/>
        <v>44</v>
      </c>
      <c r="I4006" t="s">
        <v>35</v>
      </c>
      <c r="J4006" t="s">
        <v>243</v>
      </c>
      <c r="K4006">
        <v>0</v>
      </c>
      <c r="L4006" t="s">
        <v>2954</v>
      </c>
      <c r="M4006" s="1">
        <v>0</v>
      </c>
      <c r="N4006" s="1">
        <v>0</v>
      </c>
      <c r="O4006" s="1">
        <v>0</v>
      </c>
      <c r="P4006" s="1">
        <v>0</v>
      </c>
      <c r="Q4006" s="1">
        <v>0</v>
      </c>
      <c r="R4006" s="2">
        <v>0</v>
      </c>
      <c r="S4006" s="2">
        <v>0</v>
      </c>
      <c r="T4006" s="2">
        <v>0</v>
      </c>
      <c r="U4006">
        <v>1</v>
      </c>
      <c r="V4006">
        <v>13</v>
      </c>
      <c r="W4006">
        <v>0</v>
      </c>
    </row>
    <row r="4007" spans="1:23" x14ac:dyDescent="0.25">
      <c r="A4007" t="s">
        <v>65</v>
      </c>
      <c r="B4007" s="3">
        <v>45744</v>
      </c>
      <c r="C4007" s="3" t="str">
        <f>TEXT(Table1[[#This Row],[Date]],"ddd")</f>
        <v>Fri</v>
      </c>
      <c r="D4007" t="s">
        <v>2499</v>
      </c>
      <c r="E4007" s="1" t="s">
        <v>30</v>
      </c>
      <c r="F4007" s="1" t="s">
        <v>30</v>
      </c>
      <c r="G4007" s="1" t="str">
        <f>IFERROR(SUM(Table1[[#This Row],[Deactivate]]-Table1[[#This Row],[Activate]]),"")</f>
        <v/>
      </c>
      <c r="H4007" s="2" t="str">
        <f t="shared" si="62"/>
        <v/>
      </c>
      <c r="I4007" t="s">
        <v>35</v>
      </c>
      <c r="J4007" t="s">
        <v>243</v>
      </c>
      <c r="K4007">
        <v>0</v>
      </c>
      <c r="L4007" t="s">
        <v>30</v>
      </c>
      <c r="M4007" s="1">
        <v>0</v>
      </c>
      <c r="N4007" s="1">
        <v>0</v>
      </c>
      <c r="O4007" s="1">
        <v>0</v>
      </c>
      <c r="P4007" s="1">
        <v>0</v>
      </c>
      <c r="Q4007" s="1">
        <v>0</v>
      </c>
      <c r="R4007" s="2">
        <v>0</v>
      </c>
      <c r="S4007" s="2">
        <v>0</v>
      </c>
      <c r="T4007" s="2">
        <v>0</v>
      </c>
      <c r="U4007">
        <v>1</v>
      </c>
      <c r="V4007">
        <v>13</v>
      </c>
      <c r="W4007">
        <v>0</v>
      </c>
    </row>
    <row r="4008" spans="1:23" x14ac:dyDescent="0.25">
      <c r="A4008" t="s">
        <v>65</v>
      </c>
      <c r="B4008" s="3">
        <v>45744</v>
      </c>
      <c r="C4008" s="3" t="str">
        <f>TEXT(Table1[[#This Row],[Date]],"ddd")</f>
        <v>Fri</v>
      </c>
      <c r="D4008" t="s">
        <v>2499</v>
      </c>
      <c r="E4008" s="1" t="s">
        <v>30</v>
      </c>
      <c r="F4008" s="1" t="s">
        <v>30</v>
      </c>
      <c r="G4008" s="1" t="str">
        <f>IFERROR(SUM(Table1[[#This Row],[Deactivate]]-Table1[[#This Row],[Activate]]),"")</f>
        <v/>
      </c>
      <c r="H4008" s="2" t="str">
        <f t="shared" si="62"/>
        <v/>
      </c>
      <c r="I4008" t="s">
        <v>35</v>
      </c>
      <c r="J4008" t="s">
        <v>26</v>
      </c>
      <c r="K4008">
        <v>0</v>
      </c>
      <c r="L4008" t="s">
        <v>2930</v>
      </c>
      <c r="M4008" s="1">
        <v>0</v>
      </c>
      <c r="N4008" s="1">
        <v>0</v>
      </c>
      <c r="O4008" s="1">
        <v>0</v>
      </c>
      <c r="P4008" s="1">
        <v>0</v>
      </c>
      <c r="Q4008" s="1">
        <v>0</v>
      </c>
      <c r="R4008" s="2">
        <v>0</v>
      </c>
      <c r="S4008" s="2">
        <v>0</v>
      </c>
      <c r="T4008" s="2">
        <v>0</v>
      </c>
      <c r="U4008">
        <v>1</v>
      </c>
      <c r="V4008">
        <v>13</v>
      </c>
      <c r="W4008">
        <v>0</v>
      </c>
    </row>
    <row r="4009" spans="1:23" x14ac:dyDescent="0.25">
      <c r="A4009" t="s">
        <v>65</v>
      </c>
      <c r="B4009" s="3">
        <v>45744</v>
      </c>
      <c r="C4009" s="3" t="str">
        <f>TEXT(Table1[[#This Row],[Date]],"ddd")</f>
        <v>Fri</v>
      </c>
      <c r="D4009" t="s">
        <v>2499</v>
      </c>
      <c r="E4009" s="1" t="s">
        <v>30</v>
      </c>
      <c r="F4009" s="1" t="s">
        <v>30</v>
      </c>
      <c r="G4009" s="1" t="str">
        <f>IFERROR(SUM(Table1[[#This Row],[Deactivate]]-Table1[[#This Row],[Activate]]),"")</f>
        <v/>
      </c>
      <c r="H4009" s="2" t="str">
        <f t="shared" si="62"/>
        <v/>
      </c>
      <c r="I4009" t="s">
        <v>35</v>
      </c>
      <c r="J4009" t="s">
        <v>243</v>
      </c>
      <c r="K4009">
        <v>0</v>
      </c>
      <c r="L4009" t="s">
        <v>2948</v>
      </c>
      <c r="M4009" s="1">
        <v>0</v>
      </c>
      <c r="N4009" s="1">
        <v>0</v>
      </c>
      <c r="O4009" s="1">
        <v>0</v>
      </c>
      <c r="P4009" s="1">
        <v>0</v>
      </c>
      <c r="Q4009" s="1">
        <v>0</v>
      </c>
      <c r="R4009" s="2">
        <v>0</v>
      </c>
      <c r="S4009" s="2">
        <v>0</v>
      </c>
      <c r="T4009" s="2">
        <v>0</v>
      </c>
      <c r="U4009">
        <v>1</v>
      </c>
      <c r="V4009">
        <v>13</v>
      </c>
      <c r="W4009">
        <v>0</v>
      </c>
    </row>
    <row r="4010" spans="1:23" x14ac:dyDescent="0.25">
      <c r="A4010" t="s">
        <v>65</v>
      </c>
      <c r="B4010" s="3">
        <v>45744</v>
      </c>
      <c r="C4010" s="3" t="str">
        <f>TEXT(Table1[[#This Row],[Date]],"ddd")</f>
        <v>Fri</v>
      </c>
      <c r="D4010" t="s">
        <v>2499</v>
      </c>
      <c r="E4010" s="1" t="s">
        <v>30</v>
      </c>
      <c r="F4010" s="1" t="s">
        <v>30</v>
      </c>
      <c r="G4010" s="1" t="str">
        <f>IFERROR(SUM(Table1[[#This Row],[Deactivate]]-Table1[[#This Row],[Activate]]),"")</f>
        <v/>
      </c>
      <c r="H4010" s="2" t="str">
        <f t="shared" si="62"/>
        <v/>
      </c>
      <c r="I4010" t="s">
        <v>35</v>
      </c>
      <c r="J4010" t="s">
        <v>243</v>
      </c>
      <c r="K4010">
        <v>0</v>
      </c>
      <c r="L4010" t="s">
        <v>30</v>
      </c>
      <c r="M4010" s="1">
        <v>0</v>
      </c>
      <c r="N4010" s="1">
        <v>0</v>
      </c>
      <c r="O4010" s="1">
        <v>0</v>
      </c>
      <c r="P4010" s="1">
        <v>0</v>
      </c>
      <c r="Q4010" s="1">
        <v>0</v>
      </c>
      <c r="R4010" s="2">
        <v>0</v>
      </c>
      <c r="S4010" s="2">
        <v>0</v>
      </c>
      <c r="T4010" s="2">
        <v>0</v>
      </c>
      <c r="U4010">
        <v>1</v>
      </c>
      <c r="V4010">
        <v>13</v>
      </c>
      <c r="W4010">
        <v>0</v>
      </c>
    </row>
    <row r="4011" spans="1:23" x14ac:dyDescent="0.25">
      <c r="A4011" t="s">
        <v>65</v>
      </c>
      <c r="B4011" s="3">
        <v>45744</v>
      </c>
      <c r="C4011" s="3" t="str">
        <f>TEXT(Table1[[#This Row],[Date]],"ddd")</f>
        <v>Fri</v>
      </c>
      <c r="D4011" t="s">
        <v>2499</v>
      </c>
      <c r="E4011" s="1" t="s">
        <v>30</v>
      </c>
      <c r="F4011" s="1" t="s">
        <v>30</v>
      </c>
      <c r="G4011" s="1" t="str">
        <f>IFERROR(SUM(Table1[[#This Row],[Deactivate]]-Table1[[#This Row],[Activate]]),"")</f>
        <v/>
      </c>
      <c r="H4011" s="2" t="str">
        <f t="shared" si="62"/>
        <v/>
      </c>
      <c r="I4011" t="s">
        <v>29</v>
      </c>
      <c r="J4011" t="s">
        <v>26</v>
      </c>
      <c r="K4011">
        <v>0</v>
      </c>
      <c r="L4011">
        <v>0</v>
      </c>
      <c r="M4011" s="1">
        <v>0.42291666666666666</v>
      </c>
      <c r="N4011" s="1">
        <v>0.5444444444444444</v>
      </c>
      <c r="O4011" s="1">
        <v>5.7638888888888885E-2</v>
      </c>
      <c r="P4011" s="1">
        <v>0.12152777777777778</v>
      </c>
      <c r="Q4011" s="1">
        <v>0.17916666666666667</v>
      </c>
      <c r="R4011" s="2">
        <v>262.5</v>
      </c>
      <c r="S4011" s="2">
        <v>387</v>
      </c>
      <c r="T4011" s="2">
        <v>124.5</v>
      </c>
      <c r="U4011">
        <v>1</v>
      </c>
      <c r="V4011">
        <v>13</v>
      </c>
      <c r="W4011">
        <v>0</v>
      </c>
    </row>
    <row r="4012" spans="1:23" x14ac:dyDescent="0.25">
      <c r="A4012" t="s">
        <v>65</v>
      </c>
      <c r="B4012" s="3">
        <v>45744</v>
      </c>
      <c r="C4012" s="3" t="str">
        <f>TEXT(Table1[[#This Row],[Date]],"ddd")</f>
        <v>Fri</v>
      </c>
      <c r="D4012" t="s">
        <v>2499</v>
      </c>
      <c r="E4012" s="1" t="s">
        <v>30</v>
      </c>
      <c r="F4012" s="1" t="s">
        <v>30</v>
      </c>
      <c r="G4012" s="1" t="str">
        <f>IFERROR(SUM(Table1[[#This Row],[Deactivate]]-Table1[[#This Row],[Activate]]),"")</f>
        <v/>
      </c>
      <c r="H4012" s="2" t="str">
        <f t="shared" si="62"/>
        <v/>
      </c>
      <c r="I4012" t="s">
        <v>29</v>
      </c>
      <c r="J4012" t="s">
        <v>49</v>
      </c>
      <c r="K4012" t="s">
        <v>2955</v>
      </c>
      <c r="L4012">
        <v>0</v>
      </c>
      <c r="M4012" s="1">
        <v>0.5444444444444444</v>
      </c>
      <c r="N4012" s="1">
        <v>0.54652777777777783</v>
      </c>
      <c r="O4012" s="1">
        <v>0</v>
      </c>
      <c r="P4012" s="1">
        <v>2.0833333333333333E-3</v>
      </c>
      <c r="Q4012" s="1">
        <v>2.0833333333333333E-3</v>
      </c>
      <c r="R4012" s="2">
        <v>4.5</v>
      </c>
      <c r="S4012" s="2">
        <v>4.5</v>
      </c>
      <c r="T4012" s="2">
        <v>0</v>
      </c>
      <c r="U4012">
        <v>1</v>
      </c>
      <c r="V4012">
        <v>13</v>
      </c>
      <c r="W4012">
        <v>0</v>
      </c>
    </row>
    <row r="4013" spans="1:23" x14ac:dyDescent="0.25">
      <c r="A4013" t="s">
        <v>65</v>
      </c>
      <c r="B4013" s="3">
        <v>45744</v>
      </c>
      <c r="C4013" s="3" t="str">
        <f>TEXT(Table1[[#This Row],[Date]],"ddd")</f>
        <v>Fri</v>
      </c>
      <c r="D4013" t="s">
        <v>2499</v>
      </c>
      <c r="E4013" s="1" t="s">
        <v>30</v>
      </c>
      <c r="F4013" s="1" t="s">
        <v>30</v>
      </c>
      <c r="G4013" s="1" t="str">
        <f>IFERROR(SUM(Table1[[#This Row],[Deactivate]]-Table1[[#This Row],[Activate]]),"")</f>
        <v/>
      </c>
      <c r="H4013" s="2" t="str">
        <f t="shared" si="62"/>
        <v/>
      </c>
      <c r="I4013" t="s">
        <v>29</v>
      </c>
      <c r="J4013" t="s">
        <v>26</v>
      </c>
      <c r="K4013">
        <v>0</v>
      </c>
      <c r="L4013" t="s">
        <v>2934</v>
      </c>
      <c r="M4013" s="1">
        <v>0.62222222222222223</v>
      </c>
      <c r="N4013" s="1">
        <v>0.7090277777777777</v>
      </c>
      <c r="O4013" s="1">
        <v>2.4999999999999998E-2</v>
      </c>
      <c r="P4013" s="1">
        <v>8.6805555555555566E-2</v>
      </c>
      <c r="Q4013" s="1">
        <v>0.11180555555555556</v>
      </c>
      <c r="R4013" s="2">
        <v>187.50000000000003</v>
      </c>
      <c r="S4013" s="2">
        <v>241.5</v>
      </c>
      <c r="T4013" s="2">
        <v>53.999999999999972</v>
      </c>
      <c r="U4013">
        <v>1</v>
      </c>
      <c r="V4013">
        <v>13</v>
      </c>
      <c r="W4013">
        <v>0</v>
      </c>
    </row>
    <row r="4014" spans="1:23" x14ac:dyDescent="0.25">
      <c r="A4014" t="s">
        <v>65</v>
      </c>
      <c r="B4014" s="3">
        <v>45744</v>
      </c>
      <c r="C4014" s="3" t="str">
        <f>TEXT(Table1[[#This Row],[Date]],"ddd")</f>
        <v>Fri</v>
      </c>
      <c r="D4014" t="s">
        <v>2499</v>
      </c>
      <c r="E4014" s="1" t="s">
        <v>30</v>
      </c>
      <c r="F4014" s="1" t="s">
        <v>30</v>
      </c>
      <c r="G4014" s="1" t="str">
        <f>IFERROR(SUM(Table1[[#This Row],[Deactivate]]-Table1[[#This Row],[Activate]]),"")</f>
        <v/>
      </c>
      <c r="H4014" s="2" t="str">
        <f t="shared" si="62"/>
        <v/>
      </c>
      <c r="I4014" t="s">
        <v>29</v>
      </c>
      <c r="J4014" t="s">
        <v>23</v>
      </c>
      <c r="K4014" t="s">
        <v>2956</v>
      </c>
      <c r="L4014">
        <v>0</v>
      </c>
      <c r="M4014" s="1">
        <v>0.7090277777777777</v>
      </c>
      <c r="N4014" s="1">
        <v>0.73611111111111116</v>
      </c>
      <c r="O4014" s="1">
        <v>0</v>
      </c>
      <c r="P4014" s="1">
        <v>2.7083333333333334E-2</v>
      </c>
      <c r="Q4014" s="1">
        <v>2.7083333333333334E-2</v>
      </c>
      <c r="R4014" s="2">
        <v>58.5</v>
      </c>
      <c r="S4014" s="2">
        <v>58.5</v>
      </c>
      <c r="T4014" s="2">
        <v>0</v>
      </c>
      <c r="U4014">
        <v>1</v>
      </c>
      <c r="V4014">
        <v>13</v>
      </c>
      <c r="W4014">
        <v>0</v>
      </c>
    </row>
    <row r="4015" spans="1:23" x14ac:dyDescent="0.25">
      <c r="A4015" t="s">
        <v>34</v>
      </c>
      <c r="B4015" s="3">
        <v>45745</v>
      </c>
      <c r="C4015" s="3" t="str">
        <f>TEXT(Table1[[#This Row],[Date]],"ddd")</f>
        <v>Sat</v>
      </c>
      <c r="D4015" t="s">
        <v>2499</v>
      </c>
      <c r="E4015" s="1" t="s">
        <v>30</v>
      </c>
      <c r="F4015" s="1" t="s">
        <v>30</v>
      </c>
      <c r="G4015" s="1" t="str">
        <f>IFERROR(SUM(Table1[[#This Row],[Deactivate]]-Table1[[#This Row],[Activate]]),"")</f>
        <v/>
      </c>
      <c r="H4015" s="2" t="str">
        <f t="shared" si="62"/>
        <v/>
      </c>
      <c r="I4015" t="s">
        <v>38</v>
      </c>
      <c r="J4015" t="s">
        <v>66</v>
      </c>
      <c r="K4015">
        <v>0</v>
      </c>
      <c r="L4015">
        <v>0</v>
      </c>
      <c r="M4015" s="1">
        <v>0.30138888888888887</v>
      </c>
      <c r="N4015" s="1">
        <v>0.56944444444444442</v>
      </c>
      <c r="O4015" s="1">
        <v>0</v>
      </c>
      <c r="P4015" s="1">
        <v>0.26805555555555555</v>
      </c>
      <c r="Q4015" s="1">
        <v>0.26805555555555555</v>
      </c>
      <c r="R4015" s="2">
        <v>579</v>
      </c>
      <c r="S4015" s="2">
        <v>579</v>
      </c>
      <c r="T4015" s="2">
        <v>0</v>
      </c>
      <c r="U4015">
        <v>1</v>
      </c>
      <c r="V4015">
        <v>13</v>
      </c>
      <c r="W4015">
        <v>0</v>
      </c>
    </row>
    <row r="4016" spans="1:23" x14ac:dyDescent="0.25">
      <c r="A4016" t="s">
        <v>34</v>
      </c>
      <c r="B4016" s="3">
        <v>45745</v>
      </c>
      <c r="C4016" s="3" t="str">
        <f>TEXT(Table1[[#This Row],[Date]],"ddd")</f>
        <v>Sat</v>
      </c>
      <c r="D4016" t="s">
        <v>2499</v>
      </c>
      <c r="E4016" s="1">
        <v>0.30185185185185187</v>
      </c>
      <c r="F4016" s="1">
        <v>0.79156249999999995</v>
      </c>
      <c r="G4016" s="1">
        <f>IFERROR(SUM(Table1[[#This Row],[Deactivate]]-Table1[[#This Row],[Activate]]),"")</f>
        <v>0.48971064814814808</v>
      </c>
      <c r="H4016" s="2">
        <f t="shared" si="62"/>
        <v>27.5</v>
      </c>
      <c r="I4016" t="s">
        <v>29</v>
      </c>
      <c r="J4016" t="s">
        <v>23</v>
      </c>
      <c r="K4016" t="s">
        <v>2957</v>
      </c>
      <c r="L4016">
        <v>0</v>
      </c>
      <c r="M4016" s="1">
        <v>0.56944444444444442</v>
      </c>
      <c r="N4016" s="1">
        <v>0.61527777777777781</v>
      </c>
      <c r="O4016" s="1">
        <v>0</v>
      </c>
      <c r="P4016" s="1">
        <v>4.5833333333333337E-2</v>
      </c>
      <c r="Q4016" s="1">
        <v>4.5833333333333337E-2</v>
      </c>
      <c r="R4016" s="2">
        <v>99</v>
      </c>
      <c r="S4016" s="2">
        <v>99</v>
      </c>
      <c r="T4016" s="2">
        <v>0</v>
      </c>
      <c r="U4016">
        <v>1</v>
      </c>
      <c r="V4016">
        <v>13</v>
      </c>
      <c r="W4016">
        <v>0</v>
      </c>
    </row>
    <row r="4017" spans="1:23" x14ac:dyDescent="0.25">
      <c r="A4017" t="s">
        <v>34</v>
      </c>
      <c r="B4017" s="3">
        <v>45745</v>
      </c>
      <c r="C4017" s="3" t="str">
        <f>TEXT(Table1[[#This Row],[Date]],"ddd")</f>
        <v>Sat</v>
      </c>
      <c r="D4017" t="s">
        <v>2499</v>
      </c>
      <c r="E4017" s="1" t="s">
        <v>30</v>
      </c>
      <c r="F4017" s="1" t="s">
        <v>30</v>
      </c>
      <c r="G4017" s="1" t="str">
        <f>IFERROR(SUM(Table1[[#This Row],[Deactivate]]-Table1[[#This Row],[Activate]]),"")</f>
        <v/>
      </c>
      <c r="H4017" s="2" t="str">
        <f t="shared" si="62"/>
        <v/>
      </c>
      <c r="I4017" t="s">
        <v>29</v>
      </c>
      <c r="J4017" t="s">
        <v>68</v>
      </c>
      <c r="K4017" t="s">
        <v>2958</v>
      </c>
      <c r="L4017">
        <v>0</v>
      </c>
      <c r="M4017" s="1">
        <v>0.62916666666666665</v>
      </c>
      <c r="N4017" s="1">
        <v>0.71458333333333324</v>
      </c>
      <c r="O4017" s="1">
        <v>1.3194444444444444E-2</v>
      </c>
      <c r="P4017" s="1">
        <v>8.5416666666666655E-2</v>
      </c>
      <c r="Q4017" s="1">
        <v>9.8611111111111094E-2</v>
      </c>
      <c r="R4017" s="2">
        <v>184.49999999999997</v>
      </c>
      <c r="S4017" s="2">
        <v>212.99999999999994</v>
      </c>
      <c r="T4017" s="2">
        <v>28.499999999999972</v>
      </c>
      <c r="U4017">
        <v>1</v>
      </c>
      <c r="V4017">
        <v>13</v>
      </c>
      <c r="W4017">
        <v>0</v>
      </c>
    </row>
    <row r="4018" spans="1:23" x14ac:dyDescent="0.25">
      <c r="A4018" t="s">
        <v>34</v>
      </c>
      <c r="B4018" s="3">
        <v>45745</v>
      </c>
      <c r="C4018" s="3" t="str">
        <f>TEXT(Table1[[#This Row],[Date]],"ddd")</f>
        <v>Sat</v>
      </c>
      <c r="D4018" t="s">
        <v>2499</v>
      </c>
      <c r="E4018" s="1" t="s">
        <v>30</v>
      </c>
      <c r="F4018" s="1" t="s">
        <v>30</v>
      </c>
      <c r="G4018" s="1" t="str">
        <f>IFERROR(SUM(Table1[[#This Row],[Deactivate]]-Table1[[#This Row],[Activate]]),"")</f>
        <v/>
      </c>
      <c r="H4018" s="2" t="str">
        <f t="shared" si="62"/>
        <v/>
      </c>
      <c r="I4018" t="s">
        <v>29</v>
      </c>
      <c r="J4018" t="s">
        <v>66</v>
      </c>
      <c r="K4018">
        <v>0</v>
      </c>
      <c r="L4018">
        <v>0</v>
      </c>
      <c r="M4018" s="1">
        <v>0.71458333333333324</v>
      </c>
      <c r="N4018" s="1">
        <v>0.7909722222222223</v>
      </c>
      <c r="O4018" s="1">
        <v>0</v>
      </c>
      <c r="P4018" s="1">
        <v>7.6388888888888895E-2</v>
      </c>
      <c r="Q4018" s="1">
        <v>7.6388888888888895E-2</v>
      </c>
      <c r="R4018" s="2">
        <v>165.00000000000003</v>
      </c>
      <c r="S4018" s="2">
        <v>165.00000000000003</v>
      </c>
      <c r="T4018" s="2">
        <v>0</v>
      </c>
      <c r="U4018">
        <v>1</v>
      </c>
      <c r="V4018">
        <v>13</v>
      </c>
      <c r="W4018">
        <v>0</v>
      </c>
    </row>
    <row r="4019" spans="1:23" x14ac:dyDescent="0.25">
      <c r="A4019" t="s">
        <v>59</v>
      </c>
      <c r="B4019" s="3">
        <v>45745</v>
      </c>
      <c r="C4019" s="3" t="str">
        <f>TEXT(Table1[[#This Row],[Date]],"ddd")</f>
        <v>Sat</v>
      </c>
      <c r="D4019" t="s">
        <v>2499</v>
      </c>
      <c r="E4019" s="1" t="s">
        <v>30</v>
      </c>
      <c r="F4019" s="1" t="s">
        <v>30</v>
      </c>
      <c r="G4019" s="1" t="str">
        <f>IFERROR(SUM(Table1[[#This Row],[Deactivate]]-Table1[[#This Row],[Activate]]),"")</f>
        <v/>
      </c>
      <c r="H4019" s="2" t="str">
        <f t="shared" si="62"/>
        <v/>
      </c>
      <c r="I4019" t="s">
        <v>22</v>
      </c>
      <c r="J4019" t="s">
        <v>23</v>
      </c>
      <c r="K4019" t="s">
        <v>2959</v>
      </c>
      <c r="L4019">
        <v>0</v>
      </c>
      <c r="M4019" s="1">
        <v>0</v>
      </c>
      <c r="N4019" s="1">
        <v>0</v>
      </c>
      <c r="O4019" s="1">
        <v>0</v>
      </c>
      <c r="P4019" s="1">
        <v>2.0833333333333332E-2</v>
      </c>
      <c r="Q4019" s="1">
        <v>2.0833333333333332E-2</v>
      </c>
      <c r="R4019" s="2">
        <v>45</v>
      </c>
      <c r="S4019" s="2">
        <v>45</v>
      </c>
      <c r="T4019" s="2">
        <v>0</v>
      </c>
      <c r="U4019">
        <v>1</v>
      </c>
      <c r="V4019">
        <v>13</v>
      </c>
      <c r="W4019">
        <v>0</v>
      </c>
    </row>
    <row r="4020" spans="1:23" x14ac:dyDescent="0.25">
      <c r="A4020" t="s">
        <v>61</v>
      </c>
      <c r="B4020" s="3">
        <v>45745</v>
      </c>
      <c r="C4020" s="3" t="str">
        <f>TEXT(Table1[[#This Row],[Date]],"ddd")</f>
        <v>Sat</v>
      </c>
      <c r="D4020" t="s">
        <v>2499</v>
      </c>
      <c r="E4020" s="1" t="s">
        <v>30</v>
      </c>
      <c r="F4020" s="1" t="s">
        <v>30</v>
      </c>
      <c r="G4020" s="1" t="str">
        <f>IFERROR(SUM(Table1[[#This Row],[Deactivate]]-Table1[[#This Row],[Activate]]),"")</f>
        <v/>
      </c>
      <c r="H4020" s="2" t="str">
        <f t="shared" si="62"/>
        <v/>
      </c>
      <c r="I4020" t="s">
        <v>22</v>
      </c>
      <c r="J4020" t="s">
        <v>23</v>
      </c>
      <c r="K4020" t="s">
        <v>2960</v>
      </c>
      <c r="L4020">
        <v>0</v>
      </c>
      <c r="M4020" s="1">
        <v>0</v>
      </c>
      <c r="N4020" s="1">
        <v>0</v>
      </c>
      <c r="O4020" s="1">
        <v>0</v>
      </c>
      <c r="P4020" s="1">
        <v>2.0833333333333332E-2</v>
      </c>
      <c r="Q4020" s="1">
        <v>2.0833333333333332E-2</v>
      </c>
      <c r="R4020" s="2">
        <v>45</v>
      </c>
      <c r="S4020" s="2">
        <v>45</v>
      </c>
      <c r="T4020" s="2">
        <v>0</v>
      </c>
      <c r="U4020">
        <v>1</v>
      </c>
      <c r="V4020">
        <v>13</v>
      </c>
      <c r="W4020">
        <v>0</v>
      </c>
    </row>
    <row r="4021" spans="1:23" x14ac:dyDescent="0.25">
      <c r="A4021" t="s">
        <v>34</v>
      </c>
      <c r="B4021" s="3">
        <v>45746</v>
      </c>
      <c r="C4021" s="3" t="str">
        <f>TEXT(Table1[[#This Row],[Date]],"ddd")</f>
        <v>Sun</v>
      </c>
      <c r="D4021" t="s">
        <v>2499</v>
      </c>
      <c r="E4021" s="1" t="s">
        <v>30</v>
      </c>
      <c r="F4021" s="1" t="s">
        <v>30</v>
      </c>
      <c r="G4021" s="1" t="str">
        <f>IFERROR(SUM(Table1[[#This Row],[Deactivate]]-Table1[[#This Row],[Activate]]),"")</f>
        <v/>
      </c>
      <c r="H4021" s="2" t="str">
        <f t="shared" si="62"/>
        <v/>
      </c>
      <c r="I4021" t="s">
        <v>38</v>
      </c>
      <c r="J4021" t="s">
        <v>66</v>
      </c>
      <c r="K4021">
        <v>0</v>
      </c>
      <c r="L4021">
        <v>0</v>
      </c>
      <c r="M4021" s="1">
        <v>0.3125</v>
      </c>
      <c r="N4021" s="1">
        <v>0.62569444444444444</v>
      </c>
      <c r="O4021" s="1">
        <v>0</v>
      </c>
      <c r="P4021" s="1">
        <v>0.31319444444444444</v>
      </c>
      <c r="Q4021" s="1">
        <v>0.31319444444444444</v>
      </c>
      <c r="R4021" s="2">
        <v>676.5</v>
      </c>
      <c r="S4021" s="2">
        <v>676.5</v>
      </c>
      <c r="T4021" s="2">
        <v>0</v>
      </c>
      <c r="U4021">
        <v>1</v>
      </c>
      <c r="V4021">
        <v>13</v>
      </c>
      <c r="W4021">
        <v>0</v>
      </c>
    </row>
    <row r="4022" spans="1:23" x14ac:dyDescent="0.25">
      <c r="A4022" t="s">
        <v>34</v>
      </c>
      <c r="B4022" s="3">
        <v>45746</v>
      </c>
      <c r="C4022" s="3" t="str">
        <f>TEXT(Table1[[#This Row],[Date]],"ddd")</f>
        <v>Sun</v>
      </c>
      <c r="D4022" t="s">
        <v>2499</v>
      </c>
      <c r="E4022" s="1">
        <v>0.2709259259259259</v>
      </c>
      <c r="F4022" s="1">
        <v>0.73848379629629635</v>
      </c>
      <c r="G4022" s="1">
        <f>IFERROR(SUM(Table1[[#This Row],[Deactivate]]-Table1[[#This Row],[Activate]]),"")</f>
        <v>0.46755787037037044</v>
      </c>
      <c r="H4022" s="2">
        <f t="shared" si="62"/>
        <v>16.5</v>
      </c>
      <c r="I4022" t="s">
        <v>29</v>
      </c>
      <c r="J4022" t="s">
        <v>23</v>
      </c>
      <c r="K4022" t="s">
        <v>2961</v>
      </c>
      <c r="L4022">
        <v>0</v>
      </c>
      <c r="M4022" s="1">
        <v>0.62569444444444444</v>
      </c>
      <c r="N4022" s="1">
        <v>0.64513888888888882</v>
      </c>
      <c r="O4022" s="1">
        <v>0</v>
      </c>
      <c r="P4022" s="1">
        <v>1.9444444444444445E-2</v>
      </c>
      <c r="Q4022" s="1">
        <v>1.9444444444444445E-2</v>
      </c>
      <c r="R4022" s="2">
        <v>42</v>
      </c>
      <c r="S4022" s="2">
        <v>42</v>
      </c>
      <c r="T4022" s="2">
        <v>0</v>
      </c>
      <c r="U4022">
        <v>1</v>
      </c>
      <c r="V4022">
        <v>13</v>
      </c>
      <c r="W4022">
        <v>0</v>
      </c>
    </row>
    <row r="4023" spans="1:23" x14ac:dyDescent="0.25">
      <c r="A4023" t="s">
        <v>34</v>
      </c>
      <c r="B4023" s="3">
        <v>45746</v>
      </c>
      <c r="C4023" s="3" t="str">
        <f>TEXT(Table1[[#This Row],[Date]],"ddd")</f>
        <v>Sun</v>
      </c>
      <c r="D4023" t="s">
        <v>2499</v>
      </c>
      <c r="E4023" s="1" t="s">
        <v>30</v>
      </c>
      <c r="F4023" s="1" t="s">
        <v>30</v>
      </c>
      <c r="G4023" s="1" t="str">
        <f>IFERROR(SUM(Table1[[#This Row],[Deactivate]]-Table1[[#This Row],[Activate]]),"")</f>
        <v/>
      </c>
      <c r="H4023" s="2" t="str">
        <f t="shared" si="62"/>
        <v/>
      </c>
      <c r="I4023" t="s">
        <v>29</v>
      </c>
      <c r="J4023" t="s">
        <v>66</v>
      </c>
      <c r="K4023">
        <v>0</v>
      </c>
      <c r="L4023">
        <v>0</v>
      </c>
      <c r="M4023" s="1">
        <v>0.64513888888888882</v>
      </c>
      <c r="N4023" s="1">
        <v>0.77986111111111101</v>
      </c>
      <c r="O4023" s="1">
        <v>0</v>
      </c>
      <c r="P4023" s="1">
        <v>0.13472222222222222</v>
      </c>
      <c r="Q4023" s="1">
        <v>0.13472222222222222</v>
      </c>
      <c r="R4023" s="2">
        <v>291</v>
      </c>
      <c r="S4023" s="2">
        <v>291</v>
      </c>
      <c r="T4023" s="2">
        <v>0</v>
      </c>
      <c r="U4023">
        <v>1</v>
      </c>
      <c r="V4023">
        <v>13</v>
      </c>
      <c r="W4023">
        <v>0</v>
      </c>
    </row>
    <row r="4024" spans="1:23" x14ac:dyDescent="0.25">
      <c r="A4024" t="s">
        <v>59</v>
      </c>
      <c r="B4024" s="3">
        <v>45746</v>
      </c>
      <c r="C4024" s="3" t="str">
        <f>TEXT(Table1[[#This Row],[Date]],"ddd")</f>
        <v>Sun</v>
      </c>
      <c r="D4024" t="s">
        <v>2499</v>
      </c>
      <c r="E4024" s="1" t="s">
        <v>30</v>
      </c>
      <c r="F4024" s="1" t="s">
        <v>30</v>
      </c>
      <c r="G4024" s="1" t="str">
        <f>IFERROR(SUM(Table1[[#This Row],[Deactivate]]-Table1[[#This Row],[Activate]]),"")</f>
        <v/>
      </c>
      <c r="H4024" s="2" t="str">
        <f t="shared" si="62"/>
        <v/>
      </c>
      <c r="I4024" t="s">
        <v>22</v>
      </c>
      <c r="J4024" t="s">
        <v>23</v>
      </c>
      <c r="K4024" t="s">
        <v>2962</v>
      </c>
      <c r="L4024">
        <v>0</v>
      </c>
      <c r="M4024" s="1">
        <v>0</v>
      </c>
      <c r="N4024" s="1">
        <v>0</v>
      </c>
      <c r="O4024" s="1">
        <v>0</v>
      </c>
      <c r="P4024" s="1">
        <v>2.0833333333333332E-2</v>
      </c>
      <c r="Q4024" s="1">
        <v>2.0833333333333332E-2</v>
      </c>
      <c r="R4024" s="2">
        <v>45</v>
      </c>
      <c r="S4024" s="2">
        <v>45</v>
      </c>
      <c r="T4024" s="2">
        <v>0</v>
      </c>
      <c r="U4024">
        <v>1</v>
      </c>
      <c r="V4024">
        <v>13</v>
      </c>
      <c r="W4024">
        <v>0</v>
      </c>
    </row>
    <row r="4025" spans="1:23" x14ac:dyDescent="0.25">
      <c r="A4025" t="s">
        <v>61</v>
      </c>
      <c r="B4025" s="3">
        <v>45746</v>
      </c>
      <c r="C4025" s="3" t="str">
        <f>TEXT(Table1[[#This Row],[Date]],"ddd")</f>
        <v>Sun</v>
      </c>
      <c r="D4025" t="s">
        <v>2499</v>
      </c>
      <c r="E4025" s="1" t="s">
        <v>30</v>
      </c>
      <c r="F4025" s="1" t="s">
        <v>30</v>
      </c>
      <c r="G4025" s="1" t="str">
        <f>IFERROR(SUM(Table1[[#This Row],[Deactivate]]-Table1[[#This Row],[Activate]]),"")</f>
        <v/>
      </c>
      <c r="H4025" s="2" t="str">
        <f t="shared" si="62"/>
        <v/>
      </c>
      <c r="I4025" t="s">
        <v>22</v>
      </c>
      <c r="J4025" t="s">
        <v>23</v>
      </c>
      <c r="K4025" t="s">
        <v>2963</v>
      </c>
      <c r="L4025">
        <v>0</v>
      </c>
      <c r="M4025" s="1">
        <v>0</v>
      </c>
      <c r="N4025" s="1">
        <v>0</v>
      </c>
      <c r="O4025" s="1">
        <v>0</v>
      </c>
      <c r="P4025" s="1">
        <v>2.0833333333333332E-2</v>
      </c>
      <c r="Q4025" s="1">
        <v>2.0833333333333332E-2</v>
      </c>
      <c r="R4025" s="2">
        <v>45</v>
      </c>
      <c r="S4025" s="2">
        <v>45</v>
      </c>
      <c r="T4025" s="2">
        <v>0</v>
      </c>
      <c r="U4025">
        <v>1</v>
      </c>
      <c r="V4025">
        <v>13</v>
      </c>
      <c r="W4025">
        <v>0</v>
      </c>
    </row>
    <row r="4026" spans="1:23" x14ac:dyDescent="0.25">
      <c r="A4026" t="s">
        <v>65</v>
      </c>
      <c r="B4026" s="3">
        <v>45746</v>
      </c>
      <c r="C4026" s="3" t="str">
        <f>TEXT(Table1[[#This Row],[Date]],"ddd")</f>
        <v>Sun</v>
      </c>
      <c r="D4026" t="s">
        <v>2499</v>
      </c>
      <c r="E4026" s="1" t="s">
        <v>30</v>
      </c>
      <c r="F4026" s="1" t="s">
        <v>30</v>
      </c>
      <c r="G4026" s="1" t="str">
        <f>IFERROR(SUM(Table1[[#This Row],[Deactivate]]-Table1[[#This Row],[Activate]]),"")</f>
        <v/>
      </c>
      <c r="H4026" s="2" t="str">
        <f t="shared" si="62"/>
        <v/>
      </c>
      <c r="I4026" t="s">
        <v>29</v>
      </c>
      <c r="J4026" t="s">
        <v>26</v>
      </c>
      <c r="K4026">
        <v>0</v>
      </c>
      <c r="L4026" t="s">
        <v>2964</v>
      </c>
      <c r="M4026" s="1">
        <v>0.72291666666666676</v>
      </c>
      <c r="N4026" s="1">
        <v>0.89513888888888893</v>
      </c>
      <c r="O4026" s="1">
        <v>7.0833333333333331E-2</v>
      </c>
      <c r="P4026" s="1">
        <v>0.17222222222222225</v>
      </c>
      <c r="Q4026" s="1">
        <v>0.24305555555555558</v>
      </c>
      <c r="R4026" s="2">
        <v>372.00000000000006</v>
      </c>
      <c r="S4026" s="2">
        <v>525.00000000000011</v>
      </c>
      <c r="T4026" s="2">
        <v>153.00000000000006</v>
      </c>
      <c r="U4026">
        <v>1</v>
      </c>
      <c r="V4026">
        <v>13</v>
      </c>
      <c r="W4026">
        <v>0</v>
      </c>
    </row>
    <row r="4027" spans="1:23" x14ac:dyDescent="0.25">
      <c r="A4027" t="s">
        <v>20</v>
      </c>
      <c r="B4027" s="3">
        <v>45747</v>
      </c>
      <c r="C4027" s="3" t="str">
        <f>TEXT(Table1[[#This Row],[Date]],"ddd")</f>
        <v>Mon</v>
      </c>
      <c r="D4027" t="s">
        <v>2499</v>
      </c>
      <c r="E4027" s="1" t="s">
        <v>30</v>
      </c>
      <c r="F4027" s="1" t="s">
        <v>30</v>
      </c>
      <c r="G4027" s="1" t="str">
        <f>IFERROR(SUM(Table1[[#This Row],[Deactivate]]-Table1[[#This Row],[Activate]]),"")</f>
        <v/>
      </c>
      <c r="H4027" s="2" t="str">
        <f t="shared" si="62"/>
        <v/>
      </c>
      <c r="I4027" t="s">
        <v>22</v>
      </c>
      <c r="J4027" t="s">
        <v>23</v>
      </c>
      <c r="K4027" t="s">
        <v>2965</v>
      </c>
      <c r="L4027">
        <v>0</v>
      </c>
      <c r="M4027" s="1">
        <v>0</v>
      </c>
      <c r="N4027" s="1">
        <v>0</v>
      </c>
      <c r="O4027" s="1">
        <v>0</v>
      </c>
      <c r="P4027" s="1">
        <v>2.0833333333333332E-2</v>
      </c>
      <c r="Q4027" s="1">
        <v>2.0833333333333332E-2</v>
      </c>
      <c r="R4027" s="2">
        <v>45</v>
      </c>
      <c r="S4027" s="2">
        <v>45</v>
      </c>
      <c r="T4027" s="2">
        <v>0</v>
      </c>
      <c r="U4027">
        <v>1</v>
      </c>
      <c r="V4027">
        <v>13</v>
      </c>
      <c r="W4027">
        <v>0</v>
      </c>
    </row>
    <row r="4028" spans="1:23" x14ac:dyDescent="0.25">
      <c r="A4028" t="s">
        <v>28</v>
      </c>
      <c r="B4028" s="3">
        <v>45747</v>
      </c>
      <c r="C4028" s="3" t="str">
        <f>TEXT(Table1[[#This Row],[Date]],"ddd")</f>
        <v>Mon</v>
      </c>
      <c r="D4028" t="s">
        <v>2499</v>
      </c>
      <c r="E4028" s="1" t="s">
        <v>30</v>
      </c>
      <c r="F4028" s="1" t="s">
        <v>30</v>
      </c>
      <c r="G4028" s="1" t="str">
        <f>IFERROR(SUM(Table1[[#This Row],[Deactivate]]-Table1[[#This Row],[Activate]]),"")</f>
        <v/>
      </c>
      <c r="H4028" s="2" t="str">
        <f t="shared" si="62"/>
        <v/>
      </c>
      <c r="I4028" t="s">
        <v>29</v>
      </c>
      <c r="J4028" t="s">
        <v>96</v>
      </c>
      <c r="K4028" t="s">
        <v>2966</v>
      </c>
      <c r="L4028">
        <v>0</v>
      </c>
      <c r="M4028" s="1">
        <v>0.42291666666666666</v>
      </c>
      <c r="N4028" s="1">
        <v>0.61111111111111105</v>
      </c>
      <c r="O4028" s="1">
        <v>2.5694444444444447E-2</v>
      </c>
      <c r="P4028" s="1">
        <v>0.18819444444444444</v>
      </c>
      <c r="Q4028" s="1">
        <v>0.21388888888888888</v>
      </c>
      <c r="R4028" s="2">
        <v>406.5</v>
      </c>
      <c r="S4028" s="2">
        <v>462</v>
      </c>
      <c r="T4028" s="2">
        <v>55.5</v>
      </c>
      <c r="U4028">
        <v>1</v>
      </c>
      <c r="V4028">
        <v>13</v>
      </c>
      <c r="W4028">
        <v>0</v>
      </c>
    </row>
    <row r="4029" spans="1:23" x14ac:dyDescent="0.25">
      <c r="A4029" t="s">
        <v>28</v>
      </c>
      <c r="B4029" s="3">
        <v>45747</v>
      </c>
      <c r="C4029" s="3" t="str">
        <f>TEXT(Table1[[#This Row],[Date]],"ddd")</f>
        <v>Mon</v>
      </c>
      <c r="D4029" t="s">
        <v>2499</v>
      </c>
      <c r="E4029" s="1">
        <v>0.27891203703703704</v>
      </c>
      <c r="F4029" s="1">
        <v>0.65577546296296296</v>
      </c>
      <c r="G4029" s="1">
        <f>IFERROR(SUM(Table1[[#This Row],[Deactivate]]-Table1[[#This Row],[Activate]]),"")</f>
        <v>0.37686342592592592</v>
      </c>
      <c r="H4029" s="2">
        <f t="shared" si="62"/>
        <v>0</v>
      </c>
      <c r="I4029" t="s">
        <v>29</v>
      </c>
      <c r="J4029" t="s">
        <v>23</v>
      </c>
      <c r="K4029" t="s">
        <v>2967</v>
      </c>
      <c r="L4029">
        <v>0</v>
      </c>
      <c r="M4029" s="1">
        <v>0.6694444444444444</v>
      </c>
      <c r="N4029" s="1">
        <v>0.6972222222222223</v>
      </c>
      <c r="O4029" s="1">
        <v>0</v>
      </c>
      <c r="P4029" s="1">
        <v>2.7777777777777776E-2</v>
      </c>
      <c r="Q4029" s="1">
        <v>2.7777777777777776E-2</v>
      </c>
      <c r="R4029" s="2">
        <v>60</v>
      </c>
      <c r="S4029" s="2">
        <v>60</v>
      </c>
      <c r="T4029" s="2">
        <v>0</v>
      </c>
      <c r="U4029">
        <v>1</v>
      </c>
      <c r="V4029">
        <v>13</v>
      </c>
      <c r="W4029">
        <v>0</v>
      </c>
    </row>
    <row r="4030" spans="1:23" x14ac:dyDescent="0.25">
      <c r="A4030" t="s">
        <v>41</v>
      </c>
      <c r="B4030" s="3">
        <v>45747</v>
      </c>
      <c r="C4030" s="3" t="str">
        <f>TEXT(Table1[[#This Row],[Date]],"ddd")</f>
        <v>Mon</v>
      </c>
      <c r="D4030" t="s">
        <v>2499</v>
      </c>
      <c r="E4030" s="1" t="s">
        <v>30</v>
      </c>
      <c r="F4030" s="1" t="s">
        <v>30</v>
      </c>
      <c r="G4030" s="1" t="str">
        <f>IFERROR(SUM(Table1[[#This Row],[Deactivate]]-Table1[[#This Row],[Activate]]),"")</f>
        <v/>
      </c>
      <c r="H4030" s="2" t="str">
        <f t="shared" si="62"/>
        <v/>
      </c>
      <c r="I4030" t="s">
        <v>29</v>
      </c>
      <c r="J4030" t="s">
        <v>49</v>
      </c>
      <c r="K4030" t="s">
        <v>2968</v>
      </c>
      <c r="L4030">
        <v>0</v>
      </c>
      <c r="M4030" s="1">
        <v>0.39097222222222222</v>
      </c>
      <c r="N4030" s="1">
        <v>0.70347222222222217</v>
      </c>
      <c r="O4030" s="1">
        <v>5.1388888888888894E-2</v>
      </c>
      <c r="P4030" s="1">
        <v>0.3125</v>
      </c>
      <c r="Q4030" s="1">
        <v>0.36388888888888887</v>
      </c>
      <c r="R4030" s="2">
        <v>675</v>
      </c>
      <c r="S4030" s="2">
        <v>786</v>
      </c>
      <c r="T4030" s="2">
        <v>111</v>
      </c>
      <c r="U4030">
        <v>1</v>
      </c>
      <c r="V4030">
        <v>13</v>
      </c>
      <c r="W4030">
        <v>0</v>
      </c>
    </row>
    <row r="4031" spans="1:23" x14ac:dyDescent="0.25">
      <c r="A4031" t="s">
        <v>41</v>
      </c>
      <c r="B4031" s="3">
        <v>45747</v>
      </c>
      <c r="C4031" s="3" t="str">
        <f>TEXT(Table1[[#This Row],[Date]],"ddd")</f>
        <v>Mon</v>
      </c>
      <c r="D4031" t="s">
        <v>2499</v>
      </c>
      <c r="E4031" s="1">
        <v>0.29834490740740743</v>
      </c>
      <c r="F4031" s="1">
        <v>0.78436342592592589</v>
      </c>
      <c r="G4031" s="1">
        <f>IFERROR(SUM(Table1[[#This Row],[Deactivate]]-Table1[[#This Row],[Activate]]),"")</f>
        <v>0.48601851851851846</v>
      </c>
      <c r="H4031" s="2">
        <f t="shared" si="62"/>
        <v>22</v>
      </c>
      <c r="I4031" t="s">
        <v>29</v>
      </c>
      <c r="J4031" t="s">
        <v>23</v>
      </c>
      <c r="K4031" t="s">
        <v>2969</v>
      </c>
      <c r="L4031">
        <v>0</v>
      </c>
      <c r="M4031" s="1">
        <v>0.70347222222222217</v>
      </c>
      <c r="N4031" s="1">
        <v>0.8256944444444444</v>
      </c>
      <c r="O4031" s="1">
        <v>0</v>
      </c>
      <c r="P4031" s="1">
        <v>0.12222222222222223</v>
      </c>
      <c r="Q4031" s="1">
        <v>0.12222222222222223</v>
      </c>
      <c r="R4031" s="2">
        <v>264</v>
      </c>
      <c r="S4031" s="2">
        <v>264</v>
      </c>
      <c r="T4031" s="2">
        <v>0</v>
      </c>
      <c r="U4031">
        <v>1</v>
      </c>
      <c r="V4031">
        <v>13</v>
      </c>
      <c r="W4031">
        <v>0</v>
      </c>
    </row>
    <row r="4032" spans="1:23" x14ac:dyDescent="0.25">
      <c r="A4032" t="s">
        <v>43</v>
      </c>
      <c r="B4032" s="3">
        <v>45747</v>
      </c>
      <c r="C4032" s="3" t="str">
        <f>TEXT(Table1[[#This Row],[Date]],"ddd")</f>
        <v>Mon</v>
      </c>
      <c r="D4032" t="s">
        <v>2499</v>
      </c>
      <c r="E4032" s="1" t="s">
        <v>30</v>
      </c>
      <c r="F4032" s="1" t="s">
        <v>30</v>
      </c>
      <c r="G4032" s="1" t="str">
        <f>IFERROR(SUM(Table1[[#This Row],[Deactivate]]-Table1[[#This Row],[Activate]]),"")</f>
        <v/>
      </c>
      <c r="H4032" s="2" t="str">
        <f t="shared" si="62"/>
        <v/>
      </c>
      <c r="I4032" t="s">
        <v>29</v>
      </c>
      <c r="J4032" t="s">
        <v>49</v>
      </c>
      <c r="K4032" t="s">
        <v>2970</v>
      </c>
      <c r="L4032">
        <v>0</v>
      </c>
      <c r="M4032" s="1">
        <v>0.38680555555555557</v>
      </c>
      <c r="N4032" s="1">
        <v>0.52847222222222223</v>
      </c>
      <c r="O4032" s="1">
        <v>2.6388888888888889E-2</v>
      </c>
      <c r="P4032" s="1">
        <v>0.14166666666666666</v>
      </c>
      <c r="Q4032" s="1">
        <v>0.16805555555555554</v>
      </c>
      <c r="R4032" s="2">
        <v>306</v>
      </c>
      <c r="S4032" s="2">
        <v>362.99999999999994</v>
      </c>
      <c r="T4032" s="2">
        <v>56.999999999999943</v>
      </c>
      <c r="U4032">
        <v>1</v>
      </c>
      <c r="V4032">
        <v>13</v>
      </c>
      <c r="W4032">
        <v>0</v>
      </c>
    </row>
    <row r="4033" spans="1:23" x14ac:dyDescent="0.25">
      <c r="A4033" t="s">
        <v>43</v>
      </c>
      <c r="B4033" s="3">
        <v>45747</v>
      </c>
      <c r="C4033" s="3" t="str">
        <f>TEXT(Table1[[#This Row],[Date]],"ddd")</f>
        <v>Mon</v>
      </c>
      <c r="D4033" t="s">
        <v>2499</v>
      </c>
      <c r="E4033" s="1">
        <v>0.31131944444444443</v>
      </c>
      <c r="F4033" s="1">
        <v>0.5619791666666667</v>
      </c>
      <c r="G4033" s="1">
        <f>IFERROR(SUM(Table1[[#This Row],[Deactivate]]-Table1[[#This Row],[Activate]]),"")</f>
        <v>0.25065972222222227</v>
      </c>
      <c r="H4033" s="2">
        <f t="shared" si="62"/>
        <v>0</v>
      </c>
      <c r="I4033" t="s">
        <v>29</v>
      </c>
      <c r="J4033" t="s">
        <v>23</v>
      </c>
      <c r="K4033" t="s">
        <v>2971</v>
      </c>
      <c r="L4033">
        <v>0</v>
      </c>
      <c r="M4033" s="1">
        <v>0.57013888888888886</v>
      </c>
      <c r="N4033" s="1">
        <v>0.60347222222222219</v>
      </c>
      <c r="O4033" s="1">
        <v>0</v>
      </c>
      <c r="P4033" s="1">
        <v>3.3333333333333333E-2</v>
      </c>
      <c r="Q4033" s="1">
        <v>3.3333333333333333E-2</v>
      </c>
      <c r="R4033" s="2">
        <v>72</v>
      </c>
      <c r="S4033" s="2">
        <v>72</v>
      </c>
      <c r="T4033" s="2">
        <v>0</v>
      </c>
      <c r="U4033">
        <v>1</v>
      </c>
      <c r="V4033">
        <v>13</v>
      </c>
      <c r="W4033">
        <v>0</v>
      </c>
    </row>
    <row r="4034" spans="1:23" x14ac:dyDescent="0.25">
      <c r="A4034" t="s">
        <v>45</v>
      </c>
      <c r="B4034" s="3">
        <v>45747</v>
      </c>
      <c r="C4034" s="3" t="str">
        <f>TEXT(Table1[[#This Row],[Date]],"ddd")</f>
        <v>Mon</v>
      </c>
      <c r="D4034" t="s">
        <v>2499</v>
      </c>
      <c r="E4034" s="1" t="s">
        <v>30</v>
      </c>
      <c r="F4034" s="1" t="s">
        <v>30</v>
      </c>
      <c r="G4034" s="1" t="str">
        <f>IFERROR(SUM(Table1[[#This Row],[Deactivate]]-Table1[[#This Row],[Activate]]),"")</f>
        <v/>
      </c>
      <c r="H4034" s="2" t="str">
        <f t="shared" ref="H4034:H4097" si="63">IFERROR(IF(G4034&gt;TIME(10,25,0),(INT(((G4034-TIME(10,25,0))*24*60)/15)*5.5),0),"")</f>
        <v/>
      </c>
      <c r="I4034" t="s">
        <v>48</v>
      </c>
      <c r="J4034" t="s">
        <v>49</v>
      </c>
      <c r="K4034" t="s">
        <v>2972</v>
      </c>
      <c r="L4034">
        <v>0</v>
      </c>
      <c r="M4034" s="1">
        <v>0.37638888888888888</v>
      </c>
      <c r="N4034" s="1">
        <v>0.41805555555555557</v>
      </c>
      <c r="O4034" s="1">
        <v>4.0972222222222222E-2</v>
      </c>
      <c r="P4034" s="1">
        <v>4.1666666666666664E-2</v>
      </c>
      <c r="Q4034" s="1">
        <v>8.2638888888888887E-2</v>
      </c>
      <c r="R4034" s="2">
        <v>90</v>
      </c>
      <c r="S4034" s="2">
        <v>178.5</v>
      </c>
      <c r="T4034" s="2">
        <v>88.5</v>
      </c>
      <c r="U4034">
        <v>1</v>
      </c>
      <c r="V4034">
        <v>13</v>
      </c>
      <c r="W4034">
        <v>0</v>
      </c>
    </row>
    <row r="4035" spans="1:23" x14ac:dyDescent="0.25">
      <c r="A4035" t="s">
        <v>45</v>
      </c>
      <c r="B4035" s="3">
        <v>45747</v>
      </c>
      <c r="C4035" s="3" t="str">
        <f>TEXT(Table1[[#This Row],[Date]],"ddd")</f>
        <v>Mon</v>
      </c>
      <c r="D4035" t="s">
        <v>2499</v>
      </c>
      <c r="E4035" s="1">
        <v>0.29393518518518519</v>
      </c>
      <c r="F4035" s="1">
        <v>0.69612268518518516</v>
      </c>
      <c r="G4035" s="1">
        <f>IFERROR(SUM(Table1[[#This Row],[Deactivate]]-Table1[[#This Row],[Activate]]),"")</f>
        <v>0.40218749999999998</v>
      </c>
      <c r="H4035" s="2">
        <f t="shared" si="63"/>
        <v>0</v>
      </c>
      <c r="I4035" t="s">
        <v>29</v>
      </c>
      <c r="J4035" t="s">
        <v>23</v>
      </c>
      <c r="K4035" t="s">
        <v>2973</v>
      </c>
      <c r="L4035">
        <v>0</v>
      </c>
      <c r="M4035" s="1">
        <v>0.51527777777777783</v>
      </c>
      <c r="N4035" s="1">
        <v>0.53541666666666665</v>
      </c>
      <c r="O4035" s="1">
        <v>0</v>
      </c>
      <c r="P4035" s="1">
        <v>2.013888888888889E-2</v>
      </c>
      <c r="Q4035" s="1">
        <v>2.013888888888889E-2</v>
      </c>
      <c r="R4035" s="2">
        <v>43.500000000000007</v>
      </c>
      <c r="S4035" s="2">
        <v>43.500000000000007</v>
      </c>
      <c r="T4035" s="2">
        <v>0</v>
      </c>
      <c r="U4035">
        <v>1</v>
      </c>
      <c r="V4035">
        <v>13</v>
      </c>
      <c r="W4035">
        <v>0</v>
      </c>
    </row>
    <row r="4036" spans="1:23" x14ac:dyDescent="0.25">
      <c r="A4036" t="s">
        <v>55</v>
      </c>
      <c r="B4036" s="3">
        <v>45747</v>
      </c>
      <c r="C4036" s="3" t="str">
        <f>TEXT(Table1[[#This Row],[Date]],"ddd")</f>
        <v>Mon</v>
      </c>
      <c r="D4036" t="s">
        <v>2499</v>
      </c>
      <c r="E4036" s="1" t="s">
        <v>30</v>
      </c>
      <c r="F4036" s="1" t="s">
        <v>30</v>
      </c>
      <c r="G4036" s="1" t="str">
        <f>IFERROR(SUM(Table1[[#This Row],[Deactivate]]-Table1[[#This Row],[Activate]]),"")</f>
        <v/>
      </c>
      <c r="H4036" s="2" t="str">
        <f t="shared" si="63"/>
        <v/>
      </c>
      <c r="I4036" t="s">
        <v>35</v>
      </c>
      <c r="J4036" t="s">
        <v>66</v>
      </c>
      <c r="K4036">
        <v>0</v>
      </c>
      <c r="L4036">
        <v>0</v>
      </c>
      <c r="M4036" s="1">
        <v>0</v>
      </c>
      <c r="N4036" s="1">
        <v>0</v>
      </c>
      <c r="O4036" s="1">
        <v>0</v>
      </c>
      <c r="P4036" s="1">
        <v>0</v>
      </c>
      <c r="Q4036" s="1">
        <v>0</v>
      </c>
      <c r="R4036" s="2">
        <v>0</v>
      </c>
      <c r="S4036" s="2">
        <v>0</v>
      </c>
      <c r="T4036" s="2">
        <v>0</v>
      </c>
      <c r="U4036">
        <v>1</v>
      </c>
      <c r="V4036">
        <v>13</v>
      </c>
      <c r="W4036">
        <v>0</v>
      </c>
    </row>
    <row r="4037" spans="1:23" x14ac:dyDescent="0.25">
      <c r="A4037" t="s">
        <v>55</v>
      </c>
      <c r="B4037" s="3">
        <v>45747</v>
      </c>
      <c r="C4037" s="3" t="str">
        <f>TEXT(Table1[[#This Row],[Date]],"ddd")</f>
        <v>Mon</v>
      </c>
      <c r="D4037" t="s">
        <v>2499</v>
      </c>
      <c r="E4037" s="1">
        <v>0.24432870370370371</v>
      </c>
      <c r="F4037" s="1">
        <v>0.76274305555555555</v>
      </c>
      <c r="G4037" s="1">
        <f>IFERROR(SUM(Table1[[#This Row],[Deactivate]]-Table1[[#This Row],[Activate]]),"")</f>
        <v>0.51841435185185181</v>
      </c>
      <c r="H4037" s="2">
        <f t="shared" si="63"/>
        <v>44</v>
      </c>
      <c r="I4037" t="s">
        <v>29</v>
      </c>
      <c r="J4037" t="s">
        <v>66</v>
      </c>
      <c r="K4037">
        <v>0</v>
      </c>
      <c r="L4037">
        <v>0</v>
      </c>
      <c r="M4037" s="1">
        <v>0.33680555555555558</v>
      </c>
      <c r="N4037" s="1">
        <v>0.75</v>
      </c>
      <c r="O4037" s="1">
        <v>4.7222222222222221E-2</v>
      </c>
      <c r="P4037" s="1">
        <v>0.41319444444444442</v>
      </c>
      <c r="Q4037" s="1">
        <v>0.46041666666666664</v>
      </c>
      <c r="R4037" s="2">
        <v>892.5</v>
      </c>
      <c r="S4037" s="2">
        <v>994.5</v>
      </c>
      <c r="T4037" s="2">
        <v>102</v>
      </c>
      <c r="U4037">
        <v>1</v>
      </c>
      <c r="V4037">
        <v>13</v>
      </c>
      <c r="W4037">
        <v>0</v>
      </c>
    </row>
    <row r="4038" spans="1:23" x14ac:dyDescent="0.25">
      <c r="A4038" t="s">
        <v>55</v>
      </c>
      <c r="B4038" s="3">
        <v>45747</v>
      </c>
      <c r="C4038" s="3" t="str">
        <f>TEXT(Table1[[#This Row],[Date]],"ddd")</f>
        <v>Mon</v>
      </c>
      <c r="D4038" t="s">
        <v>2499</v>
      </c>
      <c r="E4038" s="1" t="s">
        <v>30</v>
      </c>
      <c r="F4038" s="1" t="s">
        <v>30</v>
      </c>
      <c r="G4038" s="1" t="str">
        <f>IFERROR(SUM(Table1[[#This Row],[Deactivate]]-Table1[[#This Row],[Activate]]),"")</f>
        <v/>
      </c>
      <c r="H4038" s="2" t="str">
        <f t="shared" si="63"/>
        <v/>
      </c>
      <c r="I4038" t="s">
        <v>29</v>
      </c>
      <c r="J4038" t="s">
        <v>23</v>
      </c>
      <c r="K4038" t="s">
        <v>2974</v>
      </c>
      <c r="L4038">
        <v>0</v>
      </c>
      <c r="M4038" s="1">
        <v>0.75</v>
      </c>
      <c r="N4038" s="1">
        <v>0.76944444444444438</v>
      </c>
      <c r="O4038" s="1">
        <v>0</v>
      </c>
      <c r="P4038" s="1">
        <v>1.9444444444444445E-2</v>
      </c>
      <c r="Q4038" s="1">
        <v>1.9444444444444445E-2</v>
      </c>
      <c r="R4038" s="2">
        <v>42</v>
      </c>
      <c r="S4038" s="2">
        <v>42</v>
      </c>
      <c r="T4038" s="2">
        <v>0</v>
      </c>
      <c r="U4038">
        <v>1</v>
      </c>
      <c r="V4038">
        <v>13</v>
      </c>
      <c r="W4038">
        <v>0</v>
      </c>
    </row>
    <row r="4039" spans="1:23" x14ac:dyDescent="0.25">
      <c r="A4039" t="s">
        <v>59</v>
      </c>
      <c r="B4039" s="3">
        <v>45747</v>
      </c>
      <c r="C4039" s="3" t="str">
        <f>TEXT(Table1[[#This Row],[Date]],"ddd")</f>
        <v>Mon</v>
      </c>
      <c r="D4039" t="s">
        <v>2499</v>
      </c>
      <c r="E4039" s="1" t="s">
        <v>30</v>
      </c>
      <c r="F4039" s="1" t="s">
        <v>30</v>
      </c>
      <c r="G4039" s="1" t="str">
        <f>IFERROR(SUM(Table1[[#This Row],[Deactivate]]-Table1[[#This Row],[Activate]]),"")</f>
        <v/>
      </c>
      <c r="H4039" s="2" t="str">
        <f t="shared" si="63"/>
        <v/>
      </c>
      <c r="I4039" t="s">
        <v>29</v>
      </c>
      <c r="J4039" t="s">
        <v>49</v>
      </c>
      <c r="K4039" t="s">
        <v>2975</v>
      </c>
      <c r="L4039">
        <v>0</v>
      </c>
      <c r="M4039" s="1">
        <v>0.4069444444444445</v>
      </c>
      <c r="N4039" s="1">
        <v>0.5444444444444444</v>
      </c>
      <c r="O4039" s="1">
        <v>7.9166666666666663E-2</v>
      </c>
      <c r="P4039" s="1">
        <v>0.13749999999999998</v>
      </c>
      <c r="Q4039" s="1">
        <v>0.21666666666666665</v>
      </c>
      <c r="R4039" s="2">
        <v>296.99999999999994</v>
      </c>
      <c r="S4039" s="2">
        <v>467.99999999999989</v>
      </c>
      <c r="T4039" s="2">
        <v>170.99999999999994</v>
      </c>
      <c r="U4039">
        <v>1</v>
      </c>
      <c r="V4039">
        <v>13</v>
      </c>
      <c r="W4039">
        <v>0</v>
      </c>
    </row>
    <row r="4040" spans="1:23" x14ac:dyDescent="0.25">
      <c r="A4040" t="s">
        <v>59</v>
      </c>
      <c r="B4040" s="3">
        <v>45747</v>
      </c>
      <c r="C4040" s="3" t="str">
        <f>TEXT(Table1[[#This Row],[Date]],"ddd")</f>
        <v>Mon</v>
      </c>
      <c r="D4040" t="s">
        <v>2499</v>
      </c>
      <c r="E4040" s="1">
        <v>0.28652777777777777</v>
      </c>
      <c r="F4040" s="1">
        <v>0.65131944444444445</v>
      </c>
      <c r="G4040" s="1">
        <f>IFERROR(SUM(Table1[[#This Row],[Deactivate]]-Table1[[#This Row],[Activate]]),"")</f>
        <v>0.36479166666666668</v>
      </c>
      <c r="H4040" s="2">
        <f t="shared" si="63"/>
        <v>0</v>
      </c>
      <c r="I4040" t="s">
        <v>29</v>
      </c>
      <c r="J4040" t="s">
        <v>23</v>
      </c>
      <c r="K4040" t="s">
        <v>2976</v>
      </c>
      <c r="L4040">
        <v>0</v>
      </c>
      <c r="M4040" s="1">
        <v>0.69166666666666676</v>
      </c>
      <c r="N4040" s="1">
        <v>0.69236111111111109</v>
      </c>
      <c r="O4040" s="1">
        <v>0</v>
      </c>
      <c r="P4040" s="1">
        <v>6.9444444444444447E-4</v>
      </c>
      <c r="Q4040" s="1">
        <v>6.9444444444444447E-4</v>
      </c>
      <c r="R4040" s="2">
        <v>1.5</v>
      </c>
      <c r="S4040" s="2">
        <v>1.5</v>
      </c>
      <c r="T4040" s="2">
        <v>0</v>
      </c>
      <c r="U4040">
        <v>1</v>
      </c>
      <c r="V4040">
        <v>13</v>
      </c>
      <c r="W4040">
        <v>0</v>
      </c>
    </row>
    <row r="4041" spans="1:23" x14ac:dyDescent="0.25">
      <c r="A4041" t="s">
        <v>63</v>
      </c>
      <c r="B4041" s="3">
        <v>45747</v>
      </c>
      <c r="C4041" s="3" t="str">
        <f>TEXT(Table1[[#This Row],[Date]],"ddd")</f>
        <v>Mon</v>
      </c>
      <c r="D4041" t="s">
        <v>2499</v>
      </c>
      <c r="E4041" s="1" t="s">
        <v>30</v>
      </c>
      <c r="F4041" s="1" t="s">
        <v>30</v>
      </c>
      <c r="G4041" s="1" t="str">
        <f>IFERROR(SUM(Table1[[#This Row],[Deactivate]]-Table1[[#This Row],[Activate]]),"")</f>
        <v/>
      </c>
      <c r="H4041" s="2" t="str">
        <f t="shared" si="63"/>
        <v/>
      </c>
      <c r="I4041" t="s">
        <v>38</v>
      </c>
      <c r="J4041" t="s">
        <v>66</v>
      </c>
      <c r="K4041">
        <v>0</v>
      </c>
      <c r="L4041" t="s">
        <v>2977</v>
      </c>
      <c r="M4041" s="1">
        <v>0.37361111111111112</v>
      </c>
      <c r="N4041" s="1">
        <v>0.57847222222222217</v>
      </c>
      <c r="O4041" s="1">
        <v>0.10277777777777779</v>
      </c>
      <c r="P4041" s="1">
        <v>0.20486111111111113</v>
      </c>
      <c r="Q4041" s="1">
        <v>0.30763888888888891</v>
      </c>
      <c r="R4041" s="2">
        <v>442.50000000000011</v>
      </c>
      <c r="S4041" s="2">
        <v>664.5</v>
      </c>
      <c r="T4041" s="2">
        <v>221.99999999999989</v>
      </c>
      <c r="U4041">
        <v>1</v>
      </c>
      <c r="V4041">
        <v>13</v>
      </c>
      <c r="W4041">
        <v>0</v>
      </c>
    </row>
    <row r="4042" spans="1:23" x14ac:dyDescent="0.25">
      <c r="A4042" t="s">
        <v>63</v>
      </c>
      <c r="B4042" s="3">
        <v>45747</v>
      </c>
      <c r="C4042" s="3" t="str">
        <f>TEXT(Table1[[#This Row],[Date]],"ddd")</f>
        <v>Mon</v>
      </c>
      <c r="D4042" t="s">
        <v>2499</v>
      </c>
      <c r="E4042" s="1">
        <v>0.22921296296296295</v>
      </c>
      <c r="F4042" s="1">
        <v>0.80783564814814812</v>
      </c>
      <c r="G4042" s="1">
        <f>IFERROR(SUM(Table1[[#This Row],[Deactivate]]-Table1[[#This Row],[Activate]]),"")</f>
        <v>0.57862268518518523</v>
      </c>
      <c r="H4042" s="2">
        <f t="shared" si="63"/>
        <v>71.5</v>
      </c>
      <c r="I4042" t="s">
        <v>29</v>
      </c>
      <c r="J4042" t="s">
        <v>23</v>
      </c>
      <c r="K4042" t="s">
        <v>2978</v>
      </c>
      <c r="L4042">
        <v>0</v>
      </c>
      <c r="M4042" s="1">
        <v>0.57847222222222217</v>
      </c>
      <c r="N4042" s="1">
        <v>0.59791666666666665</v>
      </c>
      <c r="O4042" s="1">
        <v>0</v>
      </c>
      <c r="P4042" s="1">
        <v>1.9444444444444445E-2</v>
      </c>
      <c r="Q4042" s="1">
        <v>1.9444444444444445E-2</v>
      </c>
      <c r="R4042" s="2">
        <v>42</v>
      </c>
      <c r="S4042" s="2">
        <v>42</v>
      </c>
      <c r="T4042" s="2">
        <v>0</v>
      </c>
      <c r="U4042">
        <v>1</v>
      </c>
      <c r="V4042">
        <v>13</v>
      </c>
      <c r="W4042">
        <v>0</v>
      </c>
    </row>
    <row r="4043" spans="1:23" x14ac:dyDescent="0.25">
      <c r="A4043" t="s">
        <v>63</v>
      </c>
      <c r="B4043" s="3">
        <v>45747</v>
      </c>
      <c r="C4043" s="3" t="str">
        <f>TEXT(Table1[[#This Row],[Date]],"ddd")</f>
        <v>Mon</v>
      </c>
      <c r="D4043" t="s">
        <v>2499</v>
      </c>
      <c r="E4043" s="1" t="s">
        <v>30</v>
      </c>
      <c r="F4043" s="1" t="s">
        <v>30</v>
      </c>
      <c r="G4043" s="1" t="str">
        <f>IFERROR(SUM(Table1[[#This Row],[Deactivate]]-Table1[[#This Row],[Activate]]),"")</f>
        <v/>
      </c>
      <c r="H4043" s="2" t="str">
        <f t="shared" si="63"/>
        <v/>
      </c>
      <c r="I4043" t="s">
        <v>29</v>
      </c>
      <c r="J4043" t="s">
        <v>66</v>
      </c>
      <c r="K4043">
        <v>0</v>
      </c>
      <c r="L4043" t="s">
        <v>2977</v>
      </c>
      <c r="M4043" s="1">
        <v>0.59791666666666665</v>
      </c>
      <c r="N4043" s="1">
        <v>0.77083333333333337</v>
      </c>
      <c r="O4043" s="1">
        <v>0</v>
      </c>
      <c r="P4043" s="1">
        <v>0.17291666666666669</v>
      </c>
      <c r="Q4043" s="1">
        <v>0.17291666666666669</v>
      </c>
      <c r="R4043" s="2">
        <v>373.50000000000006</v>
      </c>
      <c r="S4043" s="2">
        <v>373.50000000000006</v>
      </c>
      <c r="T4043" s="2">
        <v>0</v>
      </c>
      <c r="U4043">
        <v>1</v>
      </c>
      <c r="V4043">
        <v>13</v>
      </c>
      <c r="W4043">
        <v>0</v>
      </c>
    </row>
    <row r="4044" spans="1:23" x14ac:dyDescent="0.25">
      <c r="A4044" t="s">
        <v>86</v>
      </c>
      <c r="B4044" s="3">
        <v>45747</v>
      </c>
      <c r="C4044" s="3" t="str">
        <f>TEXT(Table1[[#This Row],[Date]],"ddd")</f>
        <v>Mon</v>
      </c>
      <c r="D4044" t="s">
        <v>2499</v>
      </c>
      <c r="E4044" s="1" t="s">
        <v>30</v>
      </c>
      <c r="F4044" s="1" t="s">
        <v>30</v>
      </c>
      <c r="G4044" s="1" t="str">
        <f>IFERROR(SUM(Table1[[#This Row],[Deactivate]]-Table1[[#This Row],[Activate]]),"")</f>
        <v/>
      </c>
      <c r="H4044" s="2" t="str">
        <f t="shared" si="63"/>
        <v/>
      </c>
      <c r="I4044" t="s">
        <v>29</v>
      </c>
      <c r="J4044" t="s">
        <v>26</v>
      </c>
      <c r="K4044">
        <v>0</v>
      </c>
      <c r="L4044">
        <v>0</v>
      </c>
      <c r="M4044" s="1">
        <v>0.2076388888888889</v>
      </c>
      <c r="N4044" s="1">
        <v>0.57847222222222217</v>
      </c>
      <c r="O4044" s="1">
        <v>0</v>
      </c>
      <c r="P4044" s="1">
        <v>0.37083333333333335</v>
      </c>
      <c r="Q4044" s="1">
        <v>0.37083333333333335</v>
      </c>
      <c r="R4044" s="2">
        <v>801</v>
      </c>
      <c r="S4044" s="2">
        <v>801</v>
      </c>
      <c r="T4044" s="2">
        <v>0</v>
      </c>
      <c r="U4044">
        <v>1</v>
      </c>
      <c r="V4044">
        <v>13</v>
      </c>
      <c r="W4044">
        <v>0</v>
      </c>
    </row>
    <row r="4045" spans="1:23" x14ac:dyDescent="0.25">
      <c r="A4045" t="s">
        <v>86</v>
      </c>
      <c r="B4045" s="3">
        <v>45747</v>
      </c>
      <c r="C4045" s="3" t="str">
        <f>TEXT(Table1[[#This Row],[Date]],"ddd")</f>
        <v>Mon</v>
      </c>
      <c r="D4045" t="s">
        <v>2499</v>
      </c>
      <c r="E4045" s="1">
        <v>0.16628472222222221</v>
      </c>
      <c r="F4045" s="1">
        <v>0.5462731481481482</v>
      </c>
      <c r="G4045" s="1">
        <f>IFERROR(SUM(Table1[[#This Row],[Deactivate]]-Table1[[#This Row],[Activate]]),"")</f>
        <v>0.37998842592592597</v>
      </c>
      <c r="H4045" s="2">
        <f t="shared" si="63"/>
        <v>0</v>
      </c>
      <c r="I4045" t="s">
        <v>29</v>
      </c>
      <c r="J4045" t="s">
        <v>23</v>
      </c>
      <c r="K4045" t="s">
        <v>2979</v>
      </c>
      <c r="L4045">
        <v>0</v>
      </c>
      <c r="M4045" s="1">
        <v>0.57847222222222217</v>
      </c>
      <c r="N4045" s="1">
        <v>0.58750000000000002</v>
      </c>
      <c r="O4045" s="1">
        <v>0</v>
      </c>
      <c r="P4045" s="1">
        <v>9.0277777777777787E-3</v>
      </c>
      <c r="Q4045" s="1">
        <v>9.0277777777777787E-3</v>
      </c>
      <c r="R4045" s="2">
        <v>19.500000000000004</v>
      </c>
      <c r="S4045" s="2">
        <v>19.500000000000004</v>
      </c>
      <c r="T4045" s="2">
        <v>0</v>
      </c>
      <c r="U4045">
        <v>1</v>
      </c>
      <c r="V4045">
        <v>13</v>
      </c>
      <c r="W4045">
        <v>0</v>
      </c>
    </row>
    <row r="4046" spans="1:23" x14ac:dyDescent="0.25">
      <c r="A4046" t="s">
        <v>65</v>
      </c>
      <c r="B4046" s="3">
        <v>45747</v>
      </c>
      <c r="C4046" s="3" t="str">
        <f>TEXT(Table1[[#This Row],[Date]],"ddd")</f>
        <v>Mon</v>
      </c>
      <c r="D4046" t="s">
        <v>2499</v>
      </c>
      <c r="E4046" s="1" t="s">
        <v>30</v>
      </c>
      <c r="F4046" s="1" t="s">
        <v>30</v>
      </c>
      <c r="G4046" s="1" t="str">
        <f>IFERROR(SUM(Table1[[#This Row],[Deactivate]]-Table1[[#This Row],[Activate]]),"")</f>
        <v/>
      </c>
      <c r="H4046" s="2" t="str">
        <f t="shared" si="63"/>
        <v/>
      </c>
      <c r="I4046" t="s">
        <v>22</v>
      </c>
      <c r="J4046" t="s">
        <v>23</v>
      </c>
      <c r="K4046" t="s">
        <v>2980</v>
      </c>
      <c r="L4046">
        <v>0</v>
      </c>
      <c r="M4046" s="1">
        <v>0</v>
      </c>
      <c r="N4046" s="1">
        <v>0</v>
      </c>
      <c r="O4046" s="1">
        <v>0</v>
      </c>
      <c r="P4046" s="1">
        <v>2.0833333333333332E-2</v>
      </c>
      <c r="Q4046" s="1">
        <v>2.0833333333333332E-2</v>
      </c>
      <c r="R4046" s="2">
        <v>45</v>
      </c>
      <c r="S4046" s="2">
        <v>45</v>
      </c>
      <c r="T4046" s="2">
        <v>0</v>
      </c>
      <c r="U4046">
        <v>1</v>
      </c>
      <c r="V4046">
        <v>13</v>
      </c>
      <c r="W4046">
        <v>0</v>
      </c>
    </row>
    <row r="4047" spans="1:23" x14ac:dyDescent="0.25">
      <c r="A4047" t="s">
        <v>65</v>
      </c>
      <c r="B4047" s="3">
        <v>45747</v>
      </c>
      <c r="C4047" s="3" t="str">
        <f>TEXT(Table1[[#This Row],[Date]],"ddd")</f>
        <v>Mon</v>
      </c>
      <c r="D4047" t="s">
        <v>2499</v>
      </c>
      <c r="E4047" s="1">
        <v>0.29440972222222223</v>
      </c>
      <c r="F4047" s="1" t="s">
        <v>30</v>
      </c>
      <c r="G4047" s="1" t="str">
        <f>IFERROR(SUM(Table1[[#This Row],[Deactivate]]-Table1[[#This Row],[Activate]]),"")</f>
        <v/>
      </c>
      <c r="H4047" s="2" t="str">
        <f t="shared" si="63"/>
        <v/>
      </c>
      <c r="I4047" t="s">
        <v>35</v>
      </c>
      <c r="J4047" t="s">
        <v>66</v>
      </c>
      <c r="K4047">
        <v>0</v>
      </c>
      <c r="L4047" t="s">
        <v>1461</v>
      </c>
      <c r="M4047" s="1">
        <v>0</v>
      </c>
      <c r="N4047" s="1">
        <v>0</v>
      </c>
      <c r="O4047" s="1">
        <v>0</v>
      </c>
      <c r="P4047" s="1">
        <v>0</v>
      </c>
      <c r="Q4047" s="1">
        <v>0</v>
      </c>
      <c r="R4047" s="2">
        <v>0</v>
      </c>
      <c r="S4047" s="2">
        <v>0</v>
      </c>
      <c r="T4047" s="2">
        <v>0</v>
      </c>
      <c r="U4047">
        <v>1</v>
      </c>
      <c r="V4047">
        <v>13</v>
      </c>
      <c r="W4047">
        <v>0</v>
      </c>
    </row>
    <row r="4048" spans="1:23" x14ac:dyDescent="0.25">
      <c r="A4048" t="s">
        <v>65</v>
      </c>
      <c r="B4048" s="3">
        <v>45747</v>
      </c>
      <c r="C4048" s="3" t="str">
        <f>TEXT(Table1[[#This Row],[Date]],"ddd")</f>
        <v>Mon</v>
      </c>
      <c r="D4048" t="s">
        <v>2499</v>
      </c>
      <c r="E4048" s="1" t="s">
        <v>30</v>
      </c>
      <c r="F4048" s="1" t="s">
        <v>30</v>
      </c>
      <c r="G4048" s="1" t="str">
        <f>IFERROR(SUM(Table1[[#This Row],[Deactivate]]-Table1[[#This Row],[Activate]]),"")</f>
        <v/>
      </c>
      <c r="H4048" s="2" t="str">
        <f t="shared" si="63"/>
        <v/>
      </c>
      <c r="I4048" t="s">
        <v>29</v>
      </c>
      <c r="J4048" t="s">
        <v>26</v>
      </c>
      <c r="K4048">
        <v>0</v>
      </c>
      <c r="L4048" t="s">
        <v>2981</v>
      </c>
      <c r="M4048" s="1">
        <v>0.39861111111111108</v>
      </c>
      <c r="N4048" s="1">
        <v>0.45902777777777781</v>
      </c>
      <c r="O4048" s="1">
        <v>1.6666666666666666E-2</v>
      </c>
      <c r="P4048" s="1">
        <v>6.0416666666666667E-2</v>
      </c>
      <c r="Q4048" s="1">
        <v>7.7083333333333337E-2</v>
      </c>
      <c r="R4048" s="2">
        <v>130.5</v>
      </c>
      <c r="S4048" s="2">
        <v>166.5</v>
      </c>
      <c r="T4048" s="2">
        <v>36</v>
      </c>
      <c r="U4048">
        <v>1</v>
      </c>
      <c r="V4048">
        <v>13</v>
      </c>
      <c r="W4048">
        <v>0</v>
      </c>
    </row>
    <row r="4049" spans="1:23" x14ac:dyDescent="0.25">
      <c r="A4049" t="s">
        <v>65</v>
      </c>
      <c r="B4049" s="3">
        <v>45747</v>
      </c>
      <c r="C4049" s="3" t="str">
        <f>TEXT(Table1[[#This Row],[Date]],"ddd")</f>
        <v>Mon</v>
      </c>
      <c r="D4049" t="s">
        <v>2499</v>
      </c>
      <c r="E4049" s="1" t="s">
        <v>30</v>
      </c>
      <c r="F4049" s="1" t="s">
        <v>30</v>
      </c>
      <c r="G4049" s="1" t="str">
        <f>IFERROR(SUM(Table1[[#This Row],[Deactivate]]-Table1[[#This Row],[Activate]]),"")</f>
        <v/>
      </c>
      <c r="H4049" s="2" t="str">
        <f t="shared" si="63"/>
        <v/>
      </c>
      <c r="I4049" t="s">
        <v>25</v>
      </c>
      <c r="J4049" t="s">
        <v>26</v>
      </c>
      <c r="K4049">
        <v>0</v>
      </c>
      <c r="L4049">
        <v>0</v>
      </c>
      <c r="M4049" s="1">
        <v>0.5131944444444444</v>
      </c>
      <c r="N4049" s="1">
        <v>0.97152777777777777</v>
      </c>
      <c r="O4049" s="1">
        <v>5.4166666666666669E-2</v>
      </c>
      <c r="P4049" s="1">
        <v>0.45833333333333331</v>
      </c>
      <c r="Q4049" s="1">
        <v>0.51249999999999996</v>
      </c>
      <c r="R4049" s="2">
        <v>990</v>
      </c>
      <c r="S4049" s="2">
        <v>1106.9999999999998</v>
      </c>
      <c r="T4049" s="2">
        <v>116.99999999999977</v>
      </c>
      <c r="U4049">
        <v>1</v>
      </c>
      <c r="V4049">
        <v>13</v>
      </c>
      <c r="W4049">
        <v>0</v>
      </c>
    </row>
    <row r="4050" spans="1:23" x14ac:dyDescent="0.25">
      <c r="A4050" t="s">
        <v>20</v>
      </c>
      <c r="B4050" s="3">
        <v>45748</v>
      </c>
      <c r="C4050" s="3" t="str">
        <f>TEXT(Table1[[#This Row],[Date]],"ddd")</f>
        <v>Tue</v>
      </c>
      <c r="D4050" t="s">
        <v>2982</v>
      </c>
      <c r="E4050" s="1" t="s">
        <v>30</v>
      </c>
      <c r="F4050" s="1" t="s">
        <v>30</v>
      </c>
      <c r="G4050" s="1" t="str">
        <f>IFERROR(SUM(Table1[[#This Row],[Deactivate]]-Table1[[#This Row],[Activate]]),"")</f>
        <v/>
      </c>
      <c r="H4050" s="2" t="str">
        <f t="shared" si="63"/>
        <v/>
      </c>
      <c r="I4050" t="s">
        <v>35</v>
      </c>
      <c r="J4050" t="s">
        <v>68</v>
      </c>
      <c r="K4050" t="s">
        <v>2983</v>
      </c>
      <c r="L4050">
        <v>0</v>
      </c>
      <c r="M4050" s="1">
        <v>0</v>
      </c>
      <c r="N4050" s="1">
        <v>0</v>
      </c>
      <c r="O4050" s="1">
        <v>0</v>
      </c>
      <c r="P4050" s="1">
        <v>0</v>
      </c>
      <c r="Q4050" s="1">
        <v>0</v>
      </c>
      <c r="R4050" s="2">
        <v>0</v>
      </c>
      <c r="S4050" s="2">
        <v>0</v>
      </c>
      <c r="T4050" s="2">
        <v>0</v>
      </c>
      <c r="U4050">
        <v>2</v>
      </c>
      <c r="V4050">
        <v>13</v>
      </c>
      <c r="W4050">
        <v>0</v>
      </c>
    </row>
    <row r="4051" spans="1:23" x14ac:dyDescent="0.25">
      <c r="A4051" t="s">
        <v>20</v>
      </c>
      <c r="B4051" s="3">
        <v>45748</v>
      </c>
      <c r="C4051" s="3" t="str">
        <f>TEXT(Table1[[#This Row],[Date]],"ddd")</f>
        <v>Tue</v>
      </c>
      <c r="D4051" t="s">
        <v>2982</v>
      </c>
      <c r="E4051" s="1">
        <v>0.30232638888888891</v>
      </c>
      <c r="F4051" s="1">
        <v>0.74622685185185189</v>
      </c>
      <c r="G4051" s="1">
        <f>IFERROR(SUM(Table1[[#This Row],[Deactivate]]-Table1[[#This Row],[Activate]]),"")</f>
        <v>0.44390046296296298</v>
      </c>
      <c r="H4051" s="2">
        <f t="shared" si="63"/>
        <v>0</v>
      </c>
      <c r="I4051" t="s">
        <v>38</v>
      </c>
      <c r="J4051" t="s">
        <v>66</v>
      </c>
      <c r="K4051">
        <v>0</v>
      </c>
      <c r="L4051" t="s">
        <v>2977</v>
      </c>
      <c r="M4051" s="1">
        <v>0.3444444444444445</v>
      </c>
      <c r="N4051" s="1">
        <v>0.53194444444444444</v>
      </c>
      <c r="O4051" s="1">
        <v>6.9444444444444447E-4</v>
      </c>
      <c r="P4051" s="1">
        <v>0.1875</v>
      </c>
      <c r="Q4051" s="1">
        <v>0.18819444444444444</v>
      </c>
      <c r="R4051" s="2">
        <v>405</v>
      </c>
      <c r="S4051" s="2">
        <v>406.5</v>
      </c>
      <c r="T4051" s="2">
        <v>1.5</v>
      </c>
      <c r="U4051">
        <v>2</v>
      </c>
      <c r="V4051">
        <v>13</v>
      </c>
      <c r="W4051">
        <v>0</v>
      </c>
    </row>
    <row r="4052" spans="1:23" x14ac:dyDescent="0.25">
      <c r="A4052" t="s">
        <v>20</v>
      </c>
      <c r="B4052" s="3">
        <v>45748</v>
      </c>
      <c r="C4052" s="3" t="str">
        <f>TEXT(Table1[[#This Row],[Date]],"ddd")</f>
        <v>Tue</v>
      </c>
      <c r="D4052" t="s">
        <v>2982</v>
      </c>
      <c r="E4052" s="1" t="s">
        <v>30</v>
      </c>
      <c r="F4052" s="1" t="s">
        <v>30</v>
      </c>
      <c r="G4052" s="1" t="str">
        <f>IFERROR(SUM(Table1[[#This Row],[Deactivate]]-Table1[[#This Row],[Activate]]),"")</f>
        <v/>
      </c>
      <c r="H4052" s="2" t="str">
        <f t="shared" si="63"/>
        <v/>
      </c>
      <c r="I4052" t="s">
        <v>29</v>
      </c>
      <c r="J4052" t="s">
        <v>68</v>
      </c>
      <c r="K4052" t="s">
        <v>2984</v>
      </c>
      <c r="L4052">
        <v>0</v>
      </c>
      <c r="M4052" s="1">
        <v>0.5708333333333333</v>
      </c>
      <c r="N4052" s="1">
        <v>0.68263888888888891</v>
      </c>
      <c r="O4052" s="1">
        <v>3.888888888888889E-2</v>
      </c>
      <c r="P4052" s="1">
        <v>0.11180555555555556</v>
      </c>
      <c r="Q4052" s="1">
        <v>0.15069444444444446</v>
      </c>
      <c r="R4052" s="2">
        <v>241.5</v>
      </c>
      <c r="S4052" s="2">
        <v>325.50000000000006</v>
      </c>
      <c r="T4052" s="2">
        <v>84.000000000000057</v>
      </c>
      <c r="U4052">
        <v>2</v>
      </c>
      <c r="V4052">
        <v>13</v>
      </c>
      <c r="W4052">
        <v>0</v>
      </c>
    </row>
    <row r="4053" spans="1:23" x14ac:dyDescent="0.25">
      <c r="A4053" t="s">
        <v>20</v>
      </c>
      <c r="B4053" s="3">
        <v>45748</v>
      </c>
      <c r="C4053" s="3" t="str">
        <f>TEXT(Table1[[#This Row],[Date]],"ddd")</f>
        <v>Tue</v>
      </c>
      <c r="D4053" t="s">
        <v>2982</v>
      </c>
      <c r="E4053" s="1" t="s">
        <v>30</v>
      </c>
      <c r="F4053" s="1" t="s">
        <v>30</v>
      </c>
      <c r="G4053" s="1" t="str">
        <f>IFERROR(SUM(Table1[[#This Row],[Deactivate]]-Table1[[#This Row],[Activate]]),"")</f>
        <v/>
      </c>
      <c r="H4053" s="2" t="str">
        <f t="shared" si="63"/>
        <v/>
      </c>
      <c r="I4053" t="s">
        <v>29</v>
      </c>
      <c r="J4053" t="s">
        <v>23</v>
      </c>
      <c r="K4053" t="s">
        <v>2985</v>
      </c>
      <c r="L4053">
        <v>0</v>
      </c>
      <c r="M4053" s="1">
        <v>0.68263888888888891</v>
      </c>
      <c r="N4053" s="1">
        <v>0.68263888888888891</v>
      </c>
      <c r="O4053" s="1">
        <v>0</v>
      </c>
      <c r="P4053" s="1">
        <v>0</v>
      </c>
      <c r="Q4053" s="1">
        <v>0</v>
      </c>
      <c r="R4053" s="2">
        <v>0</v>
      </c>
      <c r="S4053" s="2">
        <v>0</v>
      </c>
      <c r="T4053" s="2">
        <v>0</v>
      </c>
      <c r="U4053">
        <v>2</v>
      </c>
      <c r="V4053">
        <v>13</v>
      </c>
      <c r="W4053">
        <v>0</v>
      </c>
    </row>
    <row r="4054" spans="1:23" x14ac:dyDescent="0.25">
      <c r="A4054" t="s">
        <v>20</v>
      </c>
      <c r="B4054" s="3">
        <v>45748</v>
      </c>
      <c r="C4054" s="3" t="str">
        <f>TEXT(Table1[[#This Row],[Date]],"ddd")</f>
        <v>Tue</v>
      </c>
      <c r="D4054" t="s">
        <v>2982</v>
      </c>
      <c r="E4054" s="1" t="s">
        <v>30</v>
      </c>
      <c r="F4054" s="1" t="s">
        <v>30</v>
      </c>
      <c r="G4054" s="1" t="str">
        <f>IFERROR(SUM(Table1[[#This Row],[Deactivate]]-Table1[[#This Row],[Activate]]),"")</f>
        <v/>
      </c>
      <c r="H4054" s="2" t="str">
        <f t="shared" si="63"/>
        <v/>
      </c>
      <c r="I4054" t="s">
        <v>29</v>
      </c>
      <c r="J4054" t="s">
        <v>66</v>
      </c>
      <c r="K4054">
        <v>0</v>
      </c>
      <c r="L4054" t="s">
        <v>2977</v>
      </c>
      <c r="M4054" s="1">
        <v>0.68263888888888891</v>
      </c>
      <c r="N4054" s="1">
        <v>0.78749999999999998</v>
      </c>
      <c r="O4054" s="1">
        <v>0</v>
      </c>
      <c r="P4054" s="1">
        <v>0.10486111111111111</v>
      </c>
      <c r="Q4054" s="1">
        <v>0.10486111111111111</v>
      </c>
      <c r="R4054" s="2">
        <v>226.5</v>
      </c>
      <c r="S4054" s="2">
        <v>226.5</v>
      </c>
      <c r="T4054" s="2">
        <v>0</v>
      </c>
      <c r="U4054">
        <v>2</v>
      </c>
      <c r="V4054">
        <v>13</v>
      </c>
      <c r="W4054">
        <v>0</v>
      </c>
    </row>
    <row r="4055" spans="1:23" x14ac:dyDescent="0.25">
      <c r="A4055" t="s">
        <v>28</v>
      </c>
      <c r="B4055" s="3">
        <v>45748</v>
      </c>
      <c r="C4055" s="3" t="str">
        <f>TEXT(Table1[[#This Row],[Date]],"ddd")</f>
        <v>Tue</v>
      </c>
      <c r="D4055" t="s">
        <v>2982</v>
      </c>
      <c r="E4055" s="1" t="s">
        <v>30</v>
      </c>
      <c r="F4055" s="1" t="s">
        <v>30</v>
      </c>
      <c r="G4055" s="1" t="str">
        <f>IFERROR(SUM(Table1[[#This Row],[Deactivate]]-Table1[[#This Row],[Activate]]),"")</f>
        <v/>
      </c>
      <c r="H4055" s="2" t="str">
        <f t="shared" si="63"/>
        <v/>
      </c>
      <c r="I4055" t="s">
        <v>29</v>
      </c>
      <c r="J4055" t="s">
        <v>49</v>
      </c>
      <c r="K4055" t="s">
        <v>2986</v>
      </c>
      <c r="L4055">
        <v>0</v>
      </c>
      <c r="M4055" s="1">
        <v>0.38472222222222219</v>
      </c>
      <c r="N4055" s="1">
        <v>0.51458333333333328</v>
      </c>
      <c r="O4055" s="1">
        <v>6.9444444444444447E-4</v>
      </c>
      <c r="P4055" s="1">
        <v>0.12986111111111112</v>
      </c>
      <c r="Q4055" s="1">
        <v>0.13055555555555556</v>
      </c>
      <c r="R4055" s="2">
        <v>280.50000000000006</v>
      </c>
      <c r="S4055" s="2">
        <v>282</v>
      </c>
      <c r="T4055" s="2">
        <v>1.4999999999999432</v>
      </c>
      <c r="U4055">
        <v>2</v>
      </c>
      <c r="V4055">
        <v>13</v>
      </c>
      <c r="W4055">
        <v>0</v>
      </c>
    </row>
    <row r="4056" spans="1:23" x14ac:dyDescent="0.25">
      <c r="A4056" t="s">
        <v>28</v>
      </c>
      <c r="B4056" s="3">
        <v>45748</v>
      </c>
      <c r="C4056" s="3" t="str">
        <f>TEXT(Table1[[#This Row],[Date]],"ddd")</f>
        <v>Tue</v>
      </c>
      <c r="D4056" t="s">
        <v>2982</v>
      </c>
      <c r="E4056" s="1">
        <v>0.28032407407407406</v>
      </c>
      <c r="F4056" s="1">
        <v>0.68700231481481477</v>
      </c>
      <c r="G4056" s="1">
        <f>IFERROR(SUM(Table1[[#This Row],[Deactivate]]-Table1[[#This Row],[Activate]]),"")</f>
        <v>0.40667824074074072</v>
      </c>
      <c r="H4056" s="2">
        <f t="shared" si="63"/>
        <v>0</v>
      </c>
      <c r="I4056" t="s">
        <v>29</v>
      </c>
      <c r="J4056" t="s">
        <v>26</v>
      </c>
      <c r="K4056">
        <v>0</v>
      </c>
      <c r="L4056" t="s">
        <v>2987</v>
      </c>
      <c r="M4056" s="1">
        <v>0.56111111111111112</v>
      </c>
      <c r="N4056" s="1">
        <v>0.70138888888888884</v>
      </c>
      <c r="O4056" s="1">
        <v>1.2499999999999999E-2</v>
      </c>
      <c r="P4056" s="1">
        <v>0.14027777777777778</v>
      </c>
      <c r="Q4056" s="1">
        <v>0.15277777777777779</v>
      </c>
      <c r="R4056" s="2">
        <v>303</v>
      </c>
      <c r="S4056" s="2">
        <v>330.00000000000006</v>
      </c>
      <c r="T4056" s="2">
        <v>27.000000000000057</v>
      </c>
      <c r="U4056">
        <v>2</v>
      </c>
      <c r="V4056">
        <v>13</v>
      </c>
      <c r="W4056">
        <v>0</v>
      </c>
    </row>
    <row r="4057" spans="1:23" x14ac:dyDescent="0.25">
      <c r="A4057" t="s">
        <v>28</v>
      </c>
      <c r="B4057" s="3">
        <v>45748</v>
      </c>
      <c r="C4057" s="3" t="str">
        <f>TEXT(Table1[[#This Row],[Date]],"ddd")</f>
        <v>Tue</v>
      </c>
      <c r="D4057" t="s">
        <v>2982</v>
      </c>
      <c r="E4057" s="1" t="s">
        <v>30</v>
      </c>
      <c r="F4057" s="1" t="s">
        <v>30</v>
      </c>
      <c r="G4057" s="1" t="str">
        <f>IFERROR(SUM(Table1[[#This Row],[Deactivate]]-Table1[[#This Row],[Activate]]),"")</f>
        <v/>
      </c>
      <c r="H4057" s="2" t="str">
        <f t="shared" si="63"/>
        <v/>
      </c>
      <c r="I4057" t="s">
        <v>29</v>
      </c>
      <c r="J4057" t="s">
        <v>23</v>
      </c>
      <c r="K4057" t="s">
        <v>2988</v>
      </c>
      <c r="L4057">
        <v>0</v>
      </c>
      <c r="M4057" s="1">
        <v>0.70138888888888884</v>
      </c>
      <c r="N4057" s="1">
        <v>0.7284722222222223</v>
      </c>
      <c r="O4057" s="1">
        <v>0</v>
      </c>
      <c r="P4057" s="1">
        <v>2.7083333333333334E-2</v>
      </c>
      <c r="Q4057" s="1">
        <v>2.7083333333333334E-2</v>
      </c>
      <c r="R4057" s="2">
        <v>58.5</v>
      </c>
      <c r="S4057" s="2">
        <v>58.5</v>
      </c>
      <c r="T4057" s="2">
        <v>0</v>
      </c>
      <c r="U4057">
        <v>2</v>
      </c>
      <c r="V4057">
        <v>13</v>
      </c>
      <c r="W4057">
        <v>0</v>
      </c>
    </row>
    <row r="4058" spans="1:23" x14ac:dyDescent="0.25">
      <c r="A4058" t="s">
        <v>34</v>
      </c>
      <c r="B4058" s="3">
        <v>45748</v>
      </c>
      <c r="C4058" s="3" t="str">
        <f>TEXT(Table1[[#This Row],[Date]],"ddd")</f>
        <v>Tue</v>
      </c>
      <c r="D4058" t="s">
        <v>2982</v>
      </c>
      <c r="E4058" s="1" t="s">
        <v>30</v>
      </c>
      <c r="F4058" s="1" t="s">
        <v>30</v>
      </c>
      <c r="G4058" s="1" t="str">
        <f>IFERROR(SUM(Table1[[#This Row],[Deactivate]]-Table1[[#This Row],[Activate]]),"")</f>
        <v/>
      </c>
      <c r="H4058" s="2" t="str">
        <f t="shared" si="63"/>
        <v/>
      </c>
      <c r="I4058" t="s">
        <v>35</v>
      </c>
      <c r="J4058" t="s">
        <v>243</v>
      </c>
      <c r="K4058">
        <v>0</v>
      </c>
      <c r="L4058" t="s">
        <v>30</v>
      </c>
      <c r="M4058" s="1">
        <v>0</v>
      </c>
      <c r="N4058" s="1">
        <v>0</v>
      </c>
      <c r="O4058" s="1">
        <v>0</v>
      </c>
      <c r="P4058" s="1">
        <v>0</v>
      </c>
      <c r="Q4058" s="1">
        <v>0</v>
      </c>
      <c r="R4058" s="2">
        <v>0</v>
      </c>
      <c r="S4058" s="2">
        <v>0</v>
      </c>
      <c r="T4058" s="2">
        <v>0</v>
      </c>
      <c r="U4058">
        <v>2</v>
      </c>
      <c r="V4058">
        <v>13</v>
      </c>
      <c r="W4058">
        <v>0</v>
      </c>
    </row>
    <row r="4059" spans="1:23" x14ac:dyDescent="0.25">
      <c r="A4059" t="s">
        <v>34</v>
      </c>
      <c r="B4059" s="3">
        <v>45748</v>
      </c>
      <c r="C4059" s="3" t="str">
        <f>TEXT(Table1[[#This Row],[Date]],"ddd")</f>
        <v>Tue</v>
      </c>
      <c r="D4059" t="s">
        <v>2982</v>
      </c>
      <c r="E4059" s="1">
        <v>0.27081018518518518</v>
      </c>
      <c r="F4059" s="1">
        <v>0.65777777777777779</v>
      </c>
      <c r="G4059" s="1">
        <f>IFERROR(SUM(Table1[[#This Row],[Deactivate]]-Table1[[#This Row],[Activate]]),"")</f>
        <v>0.38696759259259261</v>
      </c>
      <c r="H4059" s="2">
        <f t="shared" si="63"/>
        <v>0</v>
      </c>
      <c r="I4059" t="s">
        <v>29</v>
      </c>
      <c r="J4059" t="s">
        <v>243</v>
      </c>
      <c r="K4059">
        <v>0</v>
      </c>
      <c r="L4059" t="s">
        <v>30</v>
      </c>
      <c r="M4059" s="1">
        <v>0.44097222222222227</v>
      </c>
      <c r="N4059" s="1">
        <v>0.44097222222222227</v>
      </c>
      <c r="O4059" s="1">
        <v>5.2083333333333336E-2</v>
      </c>
      <c r="P4059" s="1">
        <v>0</v>
      </c>
      <c r="Q4059" s="1">
        <v>5.2083333333333336E-2</v>
      </c>
      <c r="R4059" s="2">
        <v>0</v>
      </c>
      <c r="S4059" s="2">
        <v>112.5</v>
      </c>
      <c r="T4059" s="2">
        <v>112.5</v>
      </c>
      <c r="U4059">
        <v>2</v>
      </c>
      <c r="V4059">
        <v>13</v>
      </c>
      <c r="W4059">
        <v>0</v>
      </c>
    </row>
    <row r="4060" spans="1:23" x14ac:dyDescent="0.25">
      <c r="A4060" t="s">
        <v>34</v>
      </c>
      <c r="B4060" s="3">
        <v>45748</v>
      </c>
      <c r="C4060" s="3" t="str">
        <f>TEXT(Table1[[#This Row],[Date]],"ddd")</f>
        <v>Tue</v>
      </c>
      <c r="D4060" t="s">
        <v>2982</v>
      </c>
      <c r="E4060" s="1" t="s">
        <v>30</v>
      </c>
      <c r="F4060" s="1" t="s">
        <v>30</v>
      </c>
      <c r="G4060" s="1" t="str">
        <f>IFERROR(SUM(Table1[[#This Row],[Deactivate]]-Table1[[#This Row],[Activate]]),"")</f>
        <v/>
      </c>
      <c r="H4060" s="2" t="str">
        <f t="shared" si="63"/>
        <v/>
      </c>
      <c r="I4060" t="s">
        <v>29</v>
      </c>
      <c r="J4060" t="s">
        <v>26</v>
      </c>
      <c r="K4060">
        <v>0</v>
      </c>
      <c r="L4060" t="s">
        <v>2989</v>
      </c>
      <c r="M4060" s="1">
        <v>0.45</v>
      </c>
      <c r="N4060" s="1">
        <v>0.48888888888888887</v>
      </c>
      <c r="O4060" s="1">
        <v>9.0277777777777787E-3</v>
      </c>
      <c r="P4060" s="1">
        <v>3.888888888888889E-2</v>
      </c>
      <c r="Q4060" s="1">
        <v>4.791666666666667E-2</v>
      </c>
      <c r="R4060" s="2">
        <v>84</v>
      </c>
      <c r="S4060" s="2">
        <v>103.5</v>
      </c>
      <c r="T4060" s="2">
        <v>19.5</v>
      </c>
      <c r="U4060">
        <v>2</v>
      </c>
      <c r="V4060">
        <v>13</v>
      </c>
      <c r="W4060">
        <v>0</v>
      </c>
    </row>
    <row r="4061" spans="1:23" x14ac:dyDescent="0.25">
      <c r="A4061" t="s">
        <v>34</v>
      </c>
      <c r="B4061" s="3">
        <v>45748</v>
      </c>
      <c r="C4061" s="3" t="str">
        <f>TEXT(Table1[[#This Row],[Date]],"ddd")</f>
        <v>Tue</v>
      </c>
      <c r="D4061" t="s">
        <v>2982</v>
      </c>
      <c r="E4061" s="1" t="s">
        <v>30</v>
      </c>
      <c r="F4061" s="1" t="s">
        <v>30</v>
      </c>
      <c r="G4061" s="1" t="str">
        <f>IFERROR(SUM(Table1[[#This Row],[Deactivate]]-Table1[[#This Row],[Activate]]),"")</f>
        <v/>
      </c>
      <c r="H4061" s="2" t="str">
        <f t="shared" si="63"/>
        <v/>
      </c>
      <c r="I4061" t="s">
        <v>29</v>
      </c>
      <c r="J4061" t="s">
        <v>23</v>
      </c>
      <c r="K4061" t="s">
        <v>2990</v>
      </c>
      <c r="L4061">
        <v>0</v>
      </c>
      <c r="M4061" s="1">
        <v>0.48958333333333331</v>
      </c>
      <c r="N4061" s="1">
        <v>0.50555555555555554</v>
      </c>
      <c r="O4061" s="1">
        <v>0</v>
      </c>
      <c r="P4061" s="1">
        <v>1.5972222222222224E-2</v>
      </c>
      <c r="Q4061" s="1">
        <v>1.5972222222222224E-2</v>
      </c>
      <c r="R4061" s="2">
        <v>34.500000000000007</v>
      </c>
      <c r="S4061" s="2">
        <v>34.500000000000007</v>
      </c>
      <c r="T4061" s="2">
        <v>0</v>
      </c>
      <c r="U4061">
        <v>2</v>
      </c>
      <c r="V4061">
        <v>13</v>
      </c>
      <c r="W4061">
        <v>0</v>
      </c>
    </row>
    <row r="4062" spans="1:23" x14ac:dyDescent="0.25">
      <c r="A4062" t="s">
        <v>34</v>
      </c>
      <c r="B4062" s="3">
        <v>45748</v>
      </c>
      <c r="C4062" s="3" t="str">
        <f>TEXT(Table1[[#This Row],[Date]],"ddd")</f>
        <v>Tue</v>
      </c>
      <c r="D4062" t="s">
        <v>2982</v>
      </c>
      <c r="E4062" s="1" t="s">
        <v>30</v>
      </c>
      <c r="F4062" s="1" t="s">
        <v>30</v>
      </c>
      <c r="G4062" s="1" t="str">
        <f>IFERROR(SUM(Table1[[#This Row],[Deactivate]]-Table1[[#This Row],[Activate]]),"")</f>
        <v/>
      </c>
      <c r="H4062" s="2" t="str">
        <f t="shared" si="63"/>
        <v/>
      </c>
      <c r="I4062" t="s">
        <v>29</v>
      </c>
      <c r="J4062" t="s">
        <v>92</v>
      </c>
      <c r="K4062" t="s">
        <v>2991</v>
      </c>
      <c r="L4062">
        <v>0</v>
      </c>
      <c r="M4062" s="1">
        <v>0.53472222222222221</v>
      </c>
      <c r="N4062" s="1">
        <v>0.60763888888888895</v>
      </c>
      <c r="O4062" s="1">
        <v>2.9166666666666664E-2</v>
      </c>
      <c r="P4062" s="1">
        <v>7.2916666666666671E-2</v>
      </c>
      <c r="Q4062" s="1">
        <v>0.10208333333333333</v>
      </c>
      <c r="R4062" s="2">
        <v>157.5</v>
      </c>
      <c r="S4062" s="2">
        <v>220.5</v>
      </c>
      <c r="T4062" s="2">
        <v>63</v>
      </c>
      <c r="U4062">
        <v>2</v>
      </c>
      <c r="V4062">
        <v>13</v>
      </c>
      <c r="W4062">
        <v>0</v>
      </c>
    </row>
    <row r="4063" spans="1:23" x14ac:dyDescent="0.25">
      <c r="A4063" t="s">
        <v>34</v>
      </c>
      <c r="B4063" s="3">
        <v>45748</v>
      </c>
      <c r="C4063" s="3" t="str">
        <f>TEXT(Table1[[#This Row],[Date]],"ddd")</f>
        <v>Tue</v>
      </c>
      <c r="D4063" t="s">
        <v>2982</v>
      </c>
      <c r="E4063" s="1" t="s">
        <v>30</v>
      </c>
      <c r="F4063" s="1" t="s">
        <v>30</v>
      </c>
      <c r="G4063" s="1" t="str">
        <f>IFERROR(SUM(Table1[[#This Row],[Deactivate]]-Table1[[#This Row],[Activate]]),"")</f>
        <v/>
      </c>
      <c r="H4063" s="2" t="str">
        <f t="shared" si="63"/>
        <v/>
      </c>
      <c r="I4063" t="s">
        <v>29</v>
      </c>
      <c r="J4063" t="s">
        <v>26</v>
      </c>
      <c r="K4063">
        <v>0</v>
      </c>
      <c r="L4063" t="s">
        <v>2992</v>
      </c>
      <c r="M4063" s="1">
        <v>0.63680555555555551</v>
      </c>
      <c r="N4063" s="1">
        <v>0.65069444444444446</v>
      </c>
      <c r="O4063" s="1">
        <v>1.1111111111111112E-2</v>
      </c>
      <c r="P4063" s="1">
        <v>1.3888888888888888E-2</v>
      </c>
      <c r="Q4063" s="1">
        <v>2.5000000000000001E-2</v>
      </c>
      <c r="R4063" s="2">
        <v>30</v>
      </c>
      <c r="S4063" s="2">
        <v>54</v>
      </c>
      <c r="T4063" s="2">
        <v>24</v>
      </c>
      <c r="U4063">
        <v>2</v>
      </c>
      <c r="V4063">
        <v>13</v>
      </c>
      <c r="W4063">
        <v>0</v>
      </c>
    </row>
    <row r="4064" spans="1:23" x14ac:dyDescent="0.25">
      <c r="A4064" t="s">
        <v>41</v>
      </c>
      <c r="B4064" s="3">
        <v>45748</v>
      </c>
      <c r="C4064" s="3" t="str">
        <f>TEXT(Table1[[#This Row],[Date]],"ddd")</f>
        <v>Tue</v>
      </c>
      <c r="D4064" t="s">
        <v>2982</v>
      </c>
      <c r="E4064" s="1" t="s">
        <v>30</v>
      </c>
      <c r="F4064" s="1" t="s">
        <v>30</v>
      </c>
      <c r="G4064" s="1" t="str">
        <f>IFERROR(SUM(Table1[[#This Row],[Deactivate]]-Table1[[#This Row],[Activate]]),"")</f>
        <v/>
      </c>
      <c r="H4064" s="2" t="str">
        <f t="shared" si="63"/>
        <v/>
      </c>
      <c r="I4064" t="s">
        <v>29</v>
      </c>
      <c r="J4064" t="s">
        <v>26</v>
      </c>
      <c r="K4064">
        <v>0</v>
      </c>
      <c r="L4064" t="s">
        <v>2993</v>
      </c>
      <c r="M4064" s="1">
        <v>0.75069444444444444</v>
      </c>
      <c r="N4064" s="1">
        <v>0.75069444444444444</v>
      </c>
      <c r="O4064" s="1">
        <v>0</v>
      </c>
      <c r="P4064" s="1">
        <v>0</v>
      </c>
      <c r="Q4064" s="1">
        <v>0</v>
      </c>
      <c r="R4064" s="2">
        <v>0</v>
      </c>
      <c r="S4064" s="2">
        <v>0</v>
      </c>
      <c r="T4064" s="2">
        <v>0</v>
      </c>
      <c r="U4064">
        <v>2</v>
      </c>
      <c r="V4064">
        <v>13</v>
      </c>
      <c r="W4064">
        <v>0</v>
      </c>
    </row>
    <row r="4065" spans="1:23" x14ac:dyDescent="0.25">
      <c r="A4065" t="s">
        <v>41</v>
      </c>
      <c r="B4065" s="3">
        <v>45748</v>
      </c>
      <c r="C4065" s="3" t="str">
        <f>TEXT(Table1[[#This Row],[Date]],"ddd")</f>
        <v>Tue</v>
      </c>
      <c r="D4065" t="s">
        <v>2982</v>
      </c>
      <c r="E4065" s="1">
        <v>0.70924768518518522</v>
      </c>
      <c r="F4065" s="1">
        <v>0.7094907407407407</v>
      </c>
      <c r="G4065" s="1">
        <f>IFERROR(SUM(Table1[[#This Row],[Deactivate]]-Table1[[#This Row],[Activate]]),"")</f>
        <v>2.4305555555548253E-4</v>
      </c>
      <c r="H4065" s="2">
        <f t="shared" si="63"/>
        <v>0</v>
      </c>
      <c r="I4065" t="s">
        <v>29</v>
      </c>
      <c r="J4065" t="s">
        <v>23</v>
      </c>
      <c r="K4065" t="s">
        <v>2994</v>
      </c>
      <c r="L4065">
        <v>0</v>
      </c>
      <c r="M4065" s="1">
        <v>0.75069444444444444</v>
      </c>
      <c r="N4065" s="1">
        <v>0.75069444444444444</v>
      </c>
      <c r="O4065" s="1">
        <v>0</v>
      </c>
      <c r="P4065" s="1">
        <v>0</v>
      </c>
      <c r="Q4065" s="1">
        <v>0</v>
      </c>
      <c r="R4065" s="2">
        <v>0</v>
      </c>
      <c r="S4065" s="2">
        <v>0</v>
      </c>
      <c r="T4065" s="2">
        <v>0</v>
      </c>
      <c r="U4065">
        <v>2</v>
      </c>
      <c r="V4065">
        <v>13</v>
      </c>
      <c r="W4065">
        <v>0</v>
      </c>
    </row>
    <row r="4066" spans="1:23" x14ac:dyDescent="0.25">
      <c r="A4066" t="s">
        <v>43</v>
      </c>
      <c r="B4066" s="3">
        <v>45748</v>
      </c>
      <c r="C4066" s="3" t="str">
        <f>TEXT(Table1[[#This Row],[Date]],"ddd")</f>
        <v>Tue</v>
      </c>
      <c r="D4066" t="s">
        <v>2982</v>
      </c>
      <c r="E4066" s="1" t="s">
        <v>30</v>
      </c>
      <c r="F4066" s="1" t="s">
        <v>30</v>
      </c>
      <c r="G4066" s="1" t="str">
        <f>IFERROR(SUM(Table1[[#This Row],[Deactivate]]-Table1[[#This Row],[Activate]]),"")</f>
        <v/>
      </c>
      <c r="H4066" s="2" t="str">
        <f t="shared" si="63"/>
        <v/>
      </c>
      <c r="I4066" t="s">
        <v>29</v>
      </c>
      <c r="J4066" t="s">
        <v>26</v>
      </c>
      <c r="K4066">
        <v>0</v>
      </c>
      <c r="L4066" t="s">
        <v>2995</v>
      </c>
      <c r="M4066" s="1">
        <v>0.36527777777777781</v>
      </c>
      <c r="N4066" s="1">
        <v>0.48888888888888887</v>
      </c>
      <c r="O4066" s="1">
        <v>5.5555555555555558E-3</v>
      </c>
      <c r="P4066" s="1">
        <v>0.12361111111111112</v>
      </c>
      <c r="Q4066" s="1">
        <v>0.12916666666666668</v>
      </c>
      <c r="R4066" s="2">
        <v>267</v>
      </c>
      <c r="S4066" s="2">
        <v>279.00000000000006</v>
      </c>
      <c r="T4066" s="2">
        <v>12.000000000000057</v>
      </c>
      <c r="U4066">
        <v>2</v>
      </c>
      <c r="V4066">
        <v>13</v>
      </c>
      <c r="W4066">
        <v>0</v>
      </c>
    </row>
    <row r="4067" spans="1:23" x14ac:dyDescent="0.25">
      <c r="A4067" t="s">
        <v>43</v>
      </c>
      <c r="B4067" s="3">
        <v>45748</v>
      </c>
      <c r="C4067" s="3" t="str">
        <f>TEXT(Table1[[#This Row],[Date]],"ddd")</f>
        <v>Tue</v>
      </c>
      <c r="D4067" t="s">
        <v>2982</v>
      </c>
      <c r="E4067" s="1">
        <v>0.30005787037037035</v>
      </c>
      <c r="F4067" s="1">
        <v>0.625</v>
      </c>
      <c r="G4067" s="1">
        <f>IFERROR(SUM(Table1[[#This Row],[Deactivate]]-Table1[[#This Row],[Activate]]),"")</f>
        <v>0.32494212962962965</v>
      </c>
      <c r="H4067" s="2">
        <f t="shared" si="63"/>
        <v>0</v>
      </c>
      <c r="I4067" t="s">
        <v>29</v>
      </c>
      <c r="J4067" t="s">
        <v>228</v>
      </c>
      <c r="K4067">
        <v>0</v>
      </c>
      <c r="L4067" t="s">
        <v>2996</v>
      </c>
      <c r="M4067" s="1">
        <v>0.53541666666666665</v>
      </c>
      <c r="N4067" s="1">
        <v>0.6020833333333333</v>
      </c>
      <c r="O4067" s="1">
        <v>4.6527777777777779E-2</v>
      </c>
      <c r="P4067" s="1">
        <v>6.6666666666666666E-2</v>
      </c>
      <c r="Q4067" s="1">
        <v>0.11319444444444444</v>
      </c>
      <c r="R4067" s="2">
        <v>144</v>
      </c>
      <c r="S4067" s="2">
        <v>244.5</v>
      </c>
      <c r="T4067" s="2">
        <v>100.5</v>
      </c>
      <c r="U4067">
        <v>2</v>
      </c>
      <c r="V4067">
        <v>13</v>
      </c>
      <c r="W4067">
        <v>0</v>
      </c>
    </row>
    <row r="4068" spans="1:23" x14ac:dyDescent="0.25">
      <c r="A4068" t="s">
        <v>43</v>
      </c>
      <c r="B4068" s="3">
        <v>45748</v>
      </c>
      <c r="C4068" s="3" t="str">
        <f>TEXT(Table1[[#This Row],[Date]],"ddd")</f>
        <v>Tue</v>
      </c>
      <c r="D4068" t="s">
        <v>2982</v>
      </c>
      <c r="E4068" s="1" t="s">
        <v>30</v>
      </c>
      <c r="F4068" s="1" t="s">
        <v>30</v>
      </c>
      <c r="G4068" s="1" t="str">
        <f>IFERROR(SUM(Table1[[#This Row],[Deactivate]]-Table1[[#This Row],[Activate]]),"")</f>
        <v/>
      </c>
      <c r="H4068" s="2" t="str">
        <f t="shared" si="63"/>
        <v/>
      </c>
      <c r="I4068" t="s">
        <v>29</v>
      </c>
      <c r="J4068" t="s">
        <v>23</v>
      </c>
      <c r="K4068" t="s">
        <v>2997</v>
      </c>
      <c r="L4068">
        <v>0</v>
      </c>
      <c r="M4068" s="1">
        <v>0.6020833333333333</v>
      </c>
      <c r="N4068" s="1">
        <v>0.6020833333333333</v>
      </c>
      <c r="O4068" s="1">
        <v>0</v>
      </c>
      <c r="P4068" s="1">
        <v>0</v>
      </c>
      <c r="Q4068" s="1">
        <v>0</v>
      </c>
      <c r="R4068" s="2">
        <v>0</v>
      </c>
      <c r="S4068" s="2">
        <v>0</v>
      </c>
      <c r="T4068" s="2">
        <v>0</v>
      </c>
      <c r="U4068">
        <v>2</v>
      </c>
      <c r="V4068">
        <v>13</v>
      </c>
      <c r="W4068">
        <v>0</v>
      </c>
    </row>
    <row r="4069" spans="1:23" x14ac:dyDescent="0.25">
      <c r="A4069" t="s">
        <v>45</v>
      </c>
      <c r="B4069" s="3">
        <v>45748</v>
      </c>
      <c r="C4069" s="3" t="str">
        <f>TEXT(Table1[[#This Row],[Date]],"ddd")</f>
        <v>Tue</v>
      </c>
      <c r="D4069" t="s">
        <v>2982</v>
      </c>
      <c r="E4069" s="1" t="s">
        <v>30</v>
      </c>
      <c r="F4069" s="1" t="s">
        <v>30</v>
      </c>
      <c r="G4069" s="1" t="str">
        <f>IFERROR(SUM(Table1[[#This Row],[Deactivate]]-Table1[[#This Row],[Activate]]),"")</f>
        <v/>
      </c>
      <c r="H4069" s="2" t="str">
        <f t="shared" si="63"/>
        <v/>
      </c>
      <c r="I4069" t="s">
        <v>29</v>
      </c>
      <c r="J4069" t="s">
        <v>66</v>
      </c>
      <c r="K4069">
        <v>0</v>
      </c>
      <c r="L4069" t="s">
        <v>2977</v>
      </c>
      <c r="M4069" s="1">
        <v>0.40972222222222227</v>
      </c>
      <c r="N4069" s="1">
        <v>0.70277777777777783</v>
      </c>
      <c r="O4069" s="1">
        <v>9.2361111111111116E-2</v>
      </c>
      <c r="P4069" s="1">
        <v>0.29305555555555557</v>
      </c>
      <c r="Q4069" s="1">
        <v>0.38541666666666669</v>
      </c>
      <c r="R4069" s="2">
        <v>633</v>
      </c>
      <c r="S4069" s="2">
        <v>832.5</v>
      </c>
      <c r="T4069" s="2">
        <v>199.5</v>
      </c>
      <c r="U4069">
        <v>2</v>
      </c>
      <c r="V4069">
        <v>13</v>
      </c>
      <c r="W4069">
        <v>0</v>
      </c>
    </row>
    <row r="4070" spans="1:23" x14ac:dyDescent="0.25">
      <c r="A4070" t="s">
        <v>45</v>
      </c>
      <c r="B4070" s="3">
        <v>45748</v>
      </c>
      <c r="C4070" s="3" t="str">
        <f>TEXT(Table1[[#This Row],[Date]],"ddd")</f>
        <v>Tue</v>
      </c>
      <c r="D4070" t="s">
        <v>2982</v>
      </c>
      <c r="E4070" s="1">
        <v>0.27590277777777777</v>
      </c>
      <c r="F4070" s="1">
        <v>0.66167824074074078</v>
      </c>
      <c r="G4070" s="1">
        <f>IFERROR(SUM(Table1[[#This Row],[Deactivate]]-Table1[[#This Row],[Activate]]),"")</f>
        <v>0.385775462962963</v>
      </c>
      <c r="H4070" s="2">
        <f t="shared" si="63"/>
        <v>0</v>
      </c>
      <c r="I4070" t="s">
        <v>29</v>
      </c>
      <c r="J4070" t="s">
        <v>23</v>
      </c>
      <c r="K4070" t="s">
        <v>2998</v>
      </c>
      <c r="L4070">
        <v>0</v>
      </c>
      <c r="M4070" s="1">
        <v>0.70277777777777783</v>
      </c>
      <c r="N4070" s="1">
        <v>0.70277777777777783</v>
      </c>
      <c r="O4070" s="1">
        <v>0</v>
      </c>
      <c r="P4070" s="1">
        <v>0</v>
      </c>
      <c r="Q4070" s="1">
        <v>0</v>
      </c>
      <c r="R4070" s="2">
        <v>0</v>
      </c>
      <c r="S4070" s="2">
        <v>0</v>
      </c>
      <c r="T4070" s="2">
        <v>0</v>
      </c>
      <c r="U4070">
        <v>2</v>
      </c>
      <c r="V4070">
        <v>13</v>
      </c>
      <c r="W4070">
        <v>0</v>
      </c>
    </row>
    <row r="4071" spans="1:23" x14ac:dyDescent="0.25">
      <c r="A4071" t="s">
        <v>55</v>
      </c>
      <c r="B4071" s="3">
        <v>45748</v>
      </c>
      <c r="C4071" s="3" t="str">
        <f>TEXT(Table1[[#This Row],[Date]],"ddd")</f>
        <v>Tue</v>
      </c>
      <c r="D4071" t="s">
        <v>2982</v>
      </c>
      <c r="E4071" s="1" t="s">
        <v>30</v>
      </c>
      <c r="F4071" s="1" t="s">
        <v>30</v>
      </c>
      <c r="G4071" s="1" t="str">
        <f>IFERROR(SUM(Table1[[#This Row],[Deactivate]]-Table1[[#This Row],[Activate]]),"")</f>
        <v/>
      </c>
      <c r="H4071" s="2" t="str">
        <f t="shared" si="63"/>
        <v/>
      </c>
      <c r="I4071" t="s">
        <v>38</v>
      </c>
      <c r="J4071" t="s">
        <v>26</v>
      </c>
      <c r="K4071">
        <v>0</v>
      </c>
      <c r="L4071" t="s">
        <v>2999</v>
      </c>
      <c r="M4071" s="1">
        <v>0.40277777777777773</v>
      </c>
      <c r="N4071" s="1">
        <v>0.50902777777777775</v>
      </c>
      <c r="O4071" s="1">
        <v>2.7777777777777779E-3</v>
      </c>
      <c r="P4071" s="1">
        <v>0.10625</v>
      </c>
      <c r="Q4071" s="1">
        <v>0.10902777777777778</v>
      </c>
      <c r="R4071" s="2">
        <v>229.5</v>
      </c>
      <c r="S4071" s="2">
        <v>235.5</v>
      </c>
      <c r="T4071" s="2">
        <v>6</v>
      </c>
      <c r="U4071">
        <v>2</v>
      </c>
      <c r="V4071">
        <v>13</v>
      </c>
      <c r="W4071">
        <v>0</v>
      </c>
    </row>
    <row r="4072" spans="1:23" x14ac:dyDescent="0.25">
      <c r="A4072" t="s">
        <v>55</v>
      </c>
      <c r="B4072" s="3">
        <v>45748</v>
      </c>
      <c r="C4072" s="3" t="str">
        <f>TEXT(Table1[[#This Row],[Date]],"ddd")</f>
        <v>Tue</v>
      </c>
      <c r="D4072" t="s">
        <v>2982</v>
      </c>
      <c r="E4072" s="1">
        <v>0.27210648148148148</v>
      </c>
      <c r="F4072" s="1">
        <v>0.67091435185185189</v>
      </c>
      <c r="G4072" s="1">
        <f>IFERROR(SUM(Table1[[#This Row],[Deactivate]]-Table1[[#This Row],[Activate]]),"")</f>
        <v>0.39880787037037041</v>
      </c>
      <c r="H4072" s="2">
        <f t="shared" si="63"/>
        <v>0</v>
      </c>
      <c r="I4072" t="s">
        <v>29</v>
      </c>
      <c r="J4072" t="s">
        <v>53</v>
      </c>
      <c r="K4072" t="s">
        <v>3000</v>
      </c>
      <c r="L4072">
        <v>0</v>
      </c>
      <c r="M4072" s="1">
        <v>0.52638888888888891</v>
      </c>
      <c r="N4072" s="1">
        <v>0.53819444444444442</v>
      </c>
      <c r="O4072" s="1">
        <v>1.7361111111111112E-2</v>
      </c>
      <c r="P4072" s="1">
        <v>1.1805555555555555E-2</v>
      </c>
      <c r="Q4072" s="1">
        <v>2.9166666666666667E-2</v>
      </c>
      <c r="R4072" s="2">
        <v>25.5</v>
      </c>
      <c r="S4072" s="2">
        <v>63</v>
      </c>
      <c r="T4072" s="2">
        <v>37.5</v>
      </c>
      <c r="U4072">
        <v>2</v>
      </c>
      <c r="V4072">
        <v>13</v>
      </c>
      <c r="W4072">
        <v>0</v>
      </c>
    </row>
    <row r="4073" spans="1:23" x14ac:dyDescent="0.25">
      <c r="A4073" t="s">
        <v>55</v>
      </c>
      <c r="B4073" s="3">
        <v>45748</v>
      </c>
      <c r="C4073" s="3" t="str">
        <f>TEXT(Table1[[#This Row],[Date]],"ddd")</f>
        <v>Tue</v>
      </c>
      <c r="D4073" t="s">
        <v>2982</v>
      </c>
      <c r="E4073" s="1" t="s">
        <v>30</v>
      </c>
      <c r="F4073" s="1" t="s">
        <v>30</v>
      </c>
      <c r="G4073" s="1" t="str">
        <f>IFERROR(SUM(Table1[[#This Row],[Deactivate]]-Table1[[#This Row],[Activate]]),"")</f>
        <v/>
      </c>
      <c r="H4073" s="2" t="str">
        <f t="shared" si="63"/>
        <v/>
      </c>
      <c r="I4073" t="s">
        <v>29</v>
      </c>
      <c r="J4073" t="s">
        <v>23</v>
      </c>
      <c r="K4073" t="s">
        <v>3001</v>
      </c>
      <c r="L4073">
        <v>0</v>
      </c>
      <c r="M4073" s="1">
        <v>0.54097222222222219</v>
      </c>
      <c r="N4073" s="1">
        <v>0.56041666666666667</v>
      </c>
      <c r="O4073" s="1">
        <v>0</v>
      </c>
      <c r="P4073" s="1">
        <v>1.9444444444444445E-2</v>
      </c>
      <c r="Q4073" s="1">
        <v>1.9444444444444445E-2</v>
      </c>
      <c r="R4073" s="2">
        <v>42</v>
      </c>
      <c r="S4073" s="2">
        <v>42</v>
      </c>
      <c r="T4073" s="2">
        <v>0</v>
      </c>
      <c r="U4073">
        <v>2</v>
      </c>
      <c r="V4073">
        <v>13</v>
      </c>
      <c r="W4073">
        <v>0</v>
      </c>
    </row>
    <row r="4074" spans="1:23" x14ac:dyDescent="0.25">
      <c r="A4074" t="s">
        <v>55</v>
      </c>
      <c r="B4074" s="3">
        <v>45748</v>
      </c>
      <c r="C4074" s="3" t="str">
        <f>TEXT(Table1[[#This Row],[Date]],"ddd")</f>
        <v>Tue</v>
      </c>
      <c r="D4074" t="s">
        <v>2982</v>
      </c>
      <c r="E4074" s="1" t="s">
        <v>30</v>
      </c>
      <c r="F4074" s="1" t="s">
        <v>30</v>
      </c>
      <c r="G4074" s="1" t="str">
        <f>IFERROR(SUM(Table1[[#This Row],[Deactivate]]-Table1[[#This Row],[Activate]]),"")</f>
        <v/>
      </c>
      <c r="H4074" s="2" t="str">
        <f t="shared" si="63"/>
        <v/>
      </c>
      <c r="I4074" t="s">
        <v>29</v>
      </c>
      <c r="J4074" t="s">
        <v>26</v>
      </c>
      <c r="K4074">
        <v>0</v>
      </c>
      <c r="L4074" t="s">
        <v>2999</v>
      </c>
      <c r="M4074" s="1">
        <v>0.5625</v>
      </c>
      <c r="N4074" s="1">
        <v>0.69097222222222221</v>
      </c>
      <c r="O4074" s="1">
        <v>4.8611111111111112E-3</v>
      </c>
      <c r="P4074" s="1">
        <v>0.12847222222222224</v>
      </c>
      <c r="Q4074" s="1">
        <v>0.13333333333333336</v>
      </c>
      <c r="R4074" s="2">
        <v>277.50000000000006</v>
      </c>
      <c r="S4074" s="2">
        <v>288.00000000000006</v>
      </c>
      <c r="T4074" s="2">
        <v>10.5</v>
      </c>
      <c r="U4074">
        <v>2</v>
      </c>
      <c r="V4074">
        <v>13</v>
      </c>
      <c r="W4074">
        <v>0</v>
      </c>
    </row>
    <row r="4075" spans="1:23" x14ac:dyDescent="0.25">
      <c r="A4075" t="s">
        <v>59</v>
      </c>
      <c r="B4075" s="3">
        <v>45748</v>
      </c>
      <c r="C4075" s="3" t="str">
        <f>TEXT(Table1[[#This Row],[Date]],"ddd")</f>
        <v>Tue</v>
      </c>
      <c r="D4075" t="s">
        <v>2982</v>
      </c>
      <c r="E4075" s="1" t="s">
        <v>30</v>
      </c>
      <c r="F4075" s="1" t="s">
        <v>30</v>
      </c>
      <c r="G4075" s="1" t="str">
        <f>IFERROR(SUM(Table1[[#This Row],[Deactivate]]-Table1[[#This Row],[Activate]]),"")</f>
        <v/>
      </c>
      <c r="H4075" s="2" t="str">
        <f t="shared" si="63"/>
        <v/>
      </c>
      <c r="I4075" t="s">
        <v>29</v>
      </c>
      <c r="J4075" t="s">
        <v>123</v>
      </c>
      <c r="K4075">
        <v>0</v>
      </c>
      <c r="L4075" t="s">
        <v>30</v>
      </c>
      <c r="M4075" s="1">
        <v>0.31736111111111115</v>
      </c>
      <c r="N4075" s="1">
        <v>0.61736111111111114</v>
      </c>
      <c r="O4075" s="1">
        <v>7.2222222222222229E-2</v>
      </c>
      <c r="P4075" s="1">
        <v>0.3</v>
      </c>
      <c r="Q4075" s="1">
        <v>0.37222222222222223</v>
      </c>
      <c r="R4075" s="2">
        <v>648</v>
      </c>
      <c r="S4075" s="2">
        <v>804</v>
      </c>
      <c r="T4075" s="2">
        <v>156</v>
      </c>
      <c r="U4075">
        <v>2</v>
      </c>
      <c r="V4075">
        <v>13</v>
      </c>
      <c r="W4075">
        <v>0</v>
      </c>
    </row>
    <row r="4076" spans="1:23" x14ac:dyDescent="0.25">
      <c r="A4076" t="s">
        <v>59</v>
      </c>
      <c r="B4076" s="3">
        <v>45748</v>
      </c>
      <c r="C4076" s="3" t="str">
        <f>TEXT(Table1[[#This Row],[Date]],"ddd")</f>
        <v>Tue</v>
      </c>
      <c r="D4076" t="s">
        <v>2982</v>
      </c>
      <c r="E4076" s="1">
        <v>0.19130787037037036</v>
      </c>
      <c r="F4076" s="1">
        <v>0.6680787037037037</v>
      </c>
      <c r="G4076" s="1">
        <f>IFERROR(SUM(Table1[[#This Row],[Deactivate]]-Table1[[#This Row],[Activate]]),"")</f>
        <v>0.47677083333333337</v>
      </c>
      <c r="H4076" s="2">
        <f t="shared" si="63"/>
        <v>22</v>
      </c>
      <c r="I4076" t="s">
        <v>29</v>
      </c>
      <c r="J4076" t="s">
        <v>23</v>
      </c>
      <c r="K4076" t="s">
        <v>3002</v>
      </c>
      <c r="L4076">
        <v>0</v>
      </c>
      <c r="M4076" s="1">
        <v>0.7090277777777777</v>
      </c>
      <c r="N4076" s="1">
        <v>0.70972222222222225</v>
      </c>
      <c r="O4076" s="1">
        <v>0</v>
      </c>
      <c r="P4076" s="1">
        <v>6.9444444444444447E-4</v>
      </c>
      <c r="Q4076" s="1">
        <v>6.9444444444444447E-4</v>
      </c>
      <c r="R4076" s="2">
        <v>1.5</v>
      </c>
      <c r="S4076" s="2">
        <v>1.5</v>
      </c>
      <c r="T4076" s="2">
        <v>0</v>
      </c>
      <c r="U4076">
        <v>2</v>
      </c>
      <c r="V4076">
        <v>13</v>
      </c>
      <c r="W4076">
        <v>0</v>
      </c>
    </row>
    <row r="4077" spans="1:23" x14ac:dyDescent="0.25">
      <c r="A4077" t="s">
        <v>61</v>
      </c>
      <c r="B4077" s="3">
        <v>45748</v>
      </c>
      <c r="C4077" s="3" t="str">
        <f>TEXT(Table1[[#This Row],[Date]],"ddd")</f>
        <v>Tue</v>
      </c>
      <c r="D4077" t="s">
        <v>2982</v>
      </c>
      <c r="E4077" s="1" t="s">
        <v>30</v>
      </c>
      <c r="F4077" s="1" t="s">
        <v>30</v>
      </c>
      <c r="G4077" s="1" t="str">
        <f>IFERROR(SUM(Table1[[#This Row],[Deactivate]]-Table1[[#This Row],[Activate]]),"")</f>
        <v/>
      </c>
      <c r="H4077" s="2" t="str">
        <f t="shared" si="63"/>
        <v/>
      </c>
      <c r="I4077" t="s">
        <v>22</v>
      </c>
      <c r="J4077" t="s">
        <v>23</v>
      </c>
      <c r="K4077" t="s">
        <v>3003</v>
      </c>
      <c r="L4077">
        <v>0</v>
      </c>
      <c r="M4077" s="1">
        <v>0</v>
      </c>
      <c r="N4077" s="1">
        <v>0</v>
      </c>
      <c r="O4077" s="1">
        <v>0</v>
      </c>
      <c r="P4077" s="1">
        <v>2.0833333333333332E-2</v>
      </c>
      <c r="Q4077" s="1">
        <v>2.0833333333333332E-2</v>
      </c>
      <c r="R4077" s="2">
        <v>45</v>
      </c>
      <c r="S4077" s="2">
        <v>45</v>
      </c>
      <c r="T4077" s="2">
        <v>0</v>
      </c>
      <c r="U4077">
        <v>2</v>
      </c>
      <c r="V4077">
        <v>13</v>
      </c>
      <c r="W4077">
        <v>0</v>
      </c>
    </row>
    <row r="4078" spans="1:23" x14ac:dyDescent="0.25">
      <c r="A4078" t="s">
        <v>63</v>
      </c>
      <c r="B4078" s="3">
        <v>45748</v>
      </c>
      <c r="C4078" s="3" t="str">
        <f>TEXT(Table1[[#This Row],[Date]],"ddd")</f>
        <v>Tue</v>
      </c>
      <c r="D4078" t="s">
        <v>2982</v>
      </c>
      <c r="E4078" s="1" t="s">
        <v>30</v>
      </c>
      <c r="F4078" s="1" t="s">
        <v>30</v>
      </c>
      <c r="G4078" s="1" t="str">
        <f>IFERROR(SUM(Table1[[#This Row],[Deactivate]]-Table1[[#This Row],[Activate]]),"")</f>
        <v/>
      </c>
      <c r="H4078" s="2" t="str">
        <f t="shared" si="63"/>
        <v/>
      </c>
      <c r="I4078" t="s">
        <v>29</v>
      </c>
      <c r="J4078" t="s">
        <v>123</v>
      </c>
      <c r="K4078">
        <v>0</v>
      </c>
      <c r="L4078" t="s">
        <v>30</v>
      </c>
      <c r="M4078" s="1">
        <v>0.31319444444444444</v>
      </c>
      <c r="N4078" s="1">
        <v>0.61458333333333337</v>
      </c>
      <c r="O4078" s="1">
        <v>7.1527777777777787E-2</v>
      </c>
      <c r="P4078" s="1">
        <v>0.30138888888888887</v>
      </c>
      <c r="Q4078" s="1">
        <v>0.37291666666666667</v>
      </c>
      <c r="R4078" s="2">
        <v>651</v>
      </c>
      <c r="S4078" s="2">
        <v>805.5</v>
      </c>
      <c r="T4078" s="2">
        <v>154.5</v>
      </c>
      <c r="U4078">
        <v>2</v>
      </c>
      <c r="V4078">
        <v>13</v>
      </c>
      <c r="W4078">
        <v>0</v>
      </c>
    </row>
    <row r="4079" spans="1:23" x14ac:dyDescent="0.25">
      <c r="A4079" t="s">
        <v>63</v>
      </c>
      <c r="B4079" s="3">
        <v>45748</v>
      </c>
      <c r="C4079" s="3" t="str">
        <f>TEXT(Table1[[#This Row],[Date]],"ddd")</f>
        <v>Tue</v>
      </c>
      <c r="D4079" t="s">
        <v>2982</v>
      </c>
      <c r="E4079" s="1">
        <v>0.19983796296296297</v>
      </c>
      <c r="F4079" s="1">
        <v>0.76195601851851846</v>
      </c>
      <c r="G4079" s="1">
        <f>IFERROR(SUM(Table1[[#This Row],[Deactivate]]-Table1[[#This Row],[Activate]]),"")</f>
        <v>0.5621180555555555</v>
      </c>
      <c r="H4079" s="2">
        <f t="shared" si="63"/>
        <v>66</v>
      </c>
      <c r="I4079" t="s">
        <v>29</v>
      </c>
      <c r="J4079" t="s">
        <v>26</v>
      </c>
      <c r="K4079">
        <v>0</v>
      </c>
      <c r="L4079">
        <v>0</v>
      </c>
      <c r="M4079" s="1">
        <v>0.66597222222222219</v>
      </c>
      <c r="N4079" s="1">
        <v>0.72222222222222221</v>
      </c>
      <c r="O4079" s="1">
        <v>5.1388888888888894E-2</v>
      </c>
      <c r="P4079" s="1">
        <v>5.6250000000000001E-2</v>
      </c>
      <c r="Q4079" s="1">
        <v>0.1076388888888889</v>
      </c>
      <c r="R4079" s="2">
        <v>121.5</v>
      </c>
      <c r="S4079" s="2">
        <v>232.5</v>
      </c>
      <c r="T4079" s="2">
        <v>111</v>
      </c>
      <c r="U4079">
        <v>2</v>
      </c>
      <c r="V4079">
        <v>13</v>
      </c>
      <c r="W4079">
        <v>0</v>
      </c>
    </row>
    <row r="4080" spans="1:23" x14ac:dyDescent="0.25">
      <c r="A4080" t="s">
        <v>63</v>
      </c>
      <c r="B4080" s="3">
        <v>45748</v>
      </c>
      <c r="C4080" s="3" t="str">
        <f>TEXT(Table1[[#This Row],[Date]],"ddd")</f>
        <v>Tue</v>
      </c>
      <c r="D4080" t="s">
        <v>2982</v>
      </c>
      <c r="E4080" s="1" t="s">
        <v>30</v>
      </c>
      <c r="F4080" s="1" t="s">
        <v>30</v>
      </c>
      <c r="G4080" s="1" t="str">
        <f>IFERROR(SUM(Table1[[#This Row],[Deactivate]]-Table1[[#This Row],[Activate]]),"")</f>
        <v/>
      </c>
      <c r="H4080" s="2" t="str">
        <f t="shared" si="63"/>
        <v/>
      </c>
      <c r="I4080" t="s">
        <v>29</v>
      </c>
      <c r="J4080" t="s">
        <v>23</v>
      </c>
      <c r="K4080" t="s">
        <v>3004</v>
      </c>
      <c r="L4080">
        <v>0</v>
      </c>
      <c r="M4080" s="1">
        <v>0.72222222222222221</v>
      </c>
      <c r="N4080" s="1">
        <v>0.72222222222222221</v>
      </c>
      <c r="O4080" s="1">
        <v>0</v>
      </c>
      <c r="P4080" s="1">
        <v>0</v>
      </c>
      <c r="Q4080" s="1">
        <v>0</v>
      </c>
      <c r="R4080" s="2">
        <v>0</v>
      </c>
      <c r="S4080" s="2">
        <v>0</v>
      </c>
      <c r="T4080" s="2">
        <v>0</v>
      </c>
      <c r="U4080">
        <v>2</v>
      </c>
      <c r="V4080">
        <v>13</v>
      </c>
      <c r="W4080">
        <v>0</v>
      </c>
    </row>
    <row r="4081" spans="1:23" x14ac:dyDescent="0.25">
      <c r="A4081" t="s">
        <v>86</v>
      </c>
      <c r="B4081" s="3">
        <v>45748</v>
      </c>
      <c r="C4081" s="3" t="str">
        <f>TEXT(Table1[[#This Row],[Date]],"ddd")</f>
        <v>Tue</v>
      </c>
      <c r="D4081" t="s">
        <v>2982</v>
      </c>
      <c r="E4081" s="1" t="s">
        <v>30</v>
      </c>
      <c r="F4081" s="1" t="s">
        <v>30</v>
      </c>
      <c r="G4081" s="1" t="str">
        <f>IFERROR(SUM(Table1[[#This Row],[Deactivate]]-Table1[[#This Row],[Activate]]),"")</f>
        <v/>
      </c>
      <c r="H4081" s="2" t="str">
        <f t="shared" si="63"/>
        <v/>
      </c>
      <c r="I4081" t="s">
        <v>29</v>
      </c>
      <c r="J4081" t="s">
        <v>56</v>
      </c>
      <c r="K4081">
        <v>0</v>
      </c>
      <c r="L4081" t="s">
        <v>3005</v>
      </c>
      <c r="M4081" s="1">
        <v>0.3430555555555555</v>
      </c>
      <c r="N4081" s="1">
        <v>0.60277777777777775</v>
      </c>
      <c r="O4081" s="1">
        <v>0</v>
      </c>
      <c r="P4081" s="1">
        <v>0.25972222222222224</v>
      </c>
      <c r="Q4081" s="1">
        <v>0.25972222222222224</v>
      </c>
      <c r="R4081" s="2">
        <v>561.00000000000011</v>
      </c>
      <c r="S4081" s="2">
        <v>561.00000000000011</v>
      </c>
      <c r="T4081" s="2">
        <v>0</v>
      </c>
      <c r="U4081">
        <v>2</v>
      </c>
      <c r="V4081">
        <v>13</v>
      </c>
      <c r="W4081">
        <v>0</v>
      </c>
    </row>
    <row r="4082" spans="1:23" x14ac:dyDescent="0.25">
      <c r="A4082" t="s">
        <v>86</v>
      </c>
      <c r="B4082" s="3">
        <v>45748</v>
      </c>
      <c r="C4082" s="3" t="str">
        <f>TEXT(Table1[[#This Row],[Date]],"ddd")</f>
        <v>Tue</v>
      </c>
      <c r="D4082" t="s">
        <v>2982</v>
      </c>
      <c r="E4082" s="1">
        <v>0.16672453703703705</v>
      </c>
      <c r="F4082" s="1">
        <v>0.56150462962962966</v>
      </c>
      <c r="G4082" s="1">
        <f>IFERROR(SUM(Table1[[#This Row],[Deactivate]]-Table1[[#This Row],[Activate]]),"")</f>
        <v>0.39478009259259261</v>
      </c>
      <c r="H4082" s="2">
        <f t="shared" si="63"/>
        <v>0</v>
      </c>
      <c r="I4082" t="s">
        <v>29</v>
      </c>
      <c r="J4082" t="s">
        <v>23</v>
      </c>
      <c r="K4082" t="s">
        <v>3006</v>
      </c>
      <c r="L4082">
        <v>0</v>
      </c>
      <c r="M4082" s="1">
        <v>0.60277777777777775</v>
      </c>
      <c r="N4082" s="1">
        <v>0.60277777777777775</v>
      </c>
      <c r="O4082" s="1">
        <v>0</v>
      </c>
      <c r="P4082" s="1">
        <v>0</v>
      </c>
      <c r="Q4082" s="1">
        <v>0</v>
      </c>
      <c r="R4082" s="2">
        <v>0</v>
      </c>
      <c r="S4082" s="2">
        <v>0</v>
      </c>
      <c r="T4082" s="2">
        <v>0</v>
      </c>
      <c r="U4082">
        <v>2</v>
      </c>
      <c r="V4082">
        <v>13</v>
      </c>
      <c r="W4082">
        <v>0</v>
      </c>
    </row>
    <row r="4083" spans="1:23" x14ac:dyDescent="0.25">
      <c r="A4083" t="s">
        <v>65</v>
      </c>
      <c r="B4083" s="3">
        <v>45748</v>
      </c>
      <c r="C4083" s="3" t="str">
        <f>TEXT(Table1[[#This Row],[Date]],"ddd")</f>
        <v>Tue</v>
      </c>
      <c r="D4083" t="s">
        <v>2982</v>
      </c>
      <c r="E4083" s="1" t="s">
        <v>30</v>
      </c>
      <c r="F4083" s="1" t="s">
        <v>30</v>
      </c>
      <c r="G4083" s="1" t="str">
        <f>IFERROR(SUM(Table1[[#This Row],[Deactivate]]-Table1[[#This Row],[Activate]]),"")</f>
        <v/>
      </c>
      <c r="H4083" s="2" t="str">
        <f t="shared" si="63"/>
        <v/>
      </c>
      <c r="I4083" t="s">
        <v>38</v>
      </c>
      <c r="J4083" t="s">
        <v>49</v>
      </c>
      <c r="K4083" t="s">
        <v>3007</v>
      </c>
      <c r="L4083">
        <v>0</v>
      </c>
      <c r="M4083" s="1">
        <v>0.37222222222222223</v>
      </c>
      <c r="N4083" s="1">
        <v>0.58958333333333335</v>
      </c>
      <c r="O4083" s="1">
        <v>6.9444444444444447E-4</v>
      </c>
      <c r="P4083" s="1">
        <v>0.21736111111111112</v>
      </c>
      <c r="Q4083" s="1">
        <v>0.21805555555555556</v>
      </c>
      <c r="R4083" s="2">
        <v>469.5</v>
      </c>
      <c r="S4083" s="2">
        <v>471</v>
      </c>
      <c r="T4083" s="2">
        <v>1.5</v>
      </c>
      <c r="U4083">
        <v>2</v>
      </c>
      <c r="V4083">
        <v>13</v>
      </c>
      <c r="W4083">
        <v>0</v>
      </c>
    </row>
    <row r="4084" spans="1:23" x14ac:dyDescent="0.25">
      <c r="A4084" t="s">
        <v>65</v>
      </c>
      <c r="B4084" s="3">
        <v>45748</v>
      </c>
      <c r="C4084" s="3" t="str">
        <f>TEXT(Table1[[#This Row],[Date]],"ddd")</f>
        <v>Tue</v>
      </c>
      <c r="D4084" t="s">
        <v>2982</v>
      </c>
      <c r="E4084" s="1">
        <v>0.27666666666666667</v>
      </c>
      <c r="F4084" s="1">
        <v>0.74187499999999995</v>
      </c>
      <c r="G4084" s="1">
        <f>IFERROR(SUM(Table1[[#This Row],[Deactivate]]-Table1[[#This Row],[Activate]]),"")</f>
        <v>0.46520833333333328</v>
      </c>
      <c r="H4084" s="2">
        <f t="shared" si="63"/>
        <v>11</v>
      </c>
      <c r="I4084" t="s">
        <v>29</v>
      </c>
      <c r="J4084" t="s">
        <v>23</v>
      </c>
      <c r="K4084" t="s">
        <v>3008</v>
      </c>
      <c r="L4084">
        <v>0</v>
      </c>
      <c r="M4084" s="1">
        <v>0.58958333333333335</v>
      </c>
      <c r="N4084" s="1">
        <v>0.60625000000000007</v>
      </c>
      <c r="O4084" s="1">
        <v>0</v>
      </c>
      <c r="P4084" s="1">
        <v>1.6666666666666666E-2</v>
      </c>
      <c r="Q4084" s="1">
        <v>1.6666666666666666E-2</v>
      </c>
      <c r="R4084" s="2">
        <v>36</v>
      </c>
      <c r="S4084" s="2">
        <v>36</v>
      </c>
      <c r="T4084" s="2">
        <v>0</v>
      </c>
      <c r="U4084">
        <v>2</v>
      </c>
      <c r="V4084">
        <v>13</v>
      </c>
      <c r="W4084">
        <v>0</v>
      </c>
    </row>
    <row r="4085" spans="1:23" x14ac:dyDescent="0.25">
      <c r="A4085" t="s">
        <v>65</v>
      </c>
      <c r="B4085" s="3">
        <v>45748</v>
      </c>
      <c r="C4085" s="3" t="str">
        <f>TEXT(Table1[[#This Row],[Date]],"ddd")</f>
        <v>Tue</v>
      </c>
      <c r="D4085" t="s">
        <v>2982</v>
      </c>
      <c r="E4085" s="1" t="s">
        <v>30</v>
      </c>
      <c r="F4085" s="1" t="s">
        <v>30</v>
      </c>
      <c r="G4085" s="1" t="str">
        <f>IFERROR(SUM(Table1[[#This Row],[Deactivate]]-Table1[[#This Row],[Activate]]),"")</f>
        <v/>
      </c>
      <c r="H4085" s="2" t="str">
        <f t="shared" si="63"/>
        <v/>
      </c>
      <c r="I4085" t="s">
        <v>29</v>
      </c>
      <c r="J4085" t="s">
        <v>49</v>
      </c>
      <c r="K4085" t="s">
        <v>3007</v>
      </c>
      <c r="L4085">
        <v>0</v>
      </c>
      <c r="M4085" s="1">
        <v>0.60625000000000007</v>
      </c>
      <c r="N4085" s="1">
        <v>0.73402777777777783</v>
      </c>
      <c r="O4085" s="1">
        <v>0</v>
      </c>
      <c r="P4085" s="1">
        <v>0.1277777777777778</v>
      </c>
      <c r="Q4085" s="1">
        <v>0.1277777777777778</v>
      </c>
      <c r="R4085" s="2">
        <v>276.00000000000006</v>
      </c>
      <c r="S4085" s="2">
        <v>276.00000000000006</v>
      </c>
      <c r="T4085" s="2">
        <v>0</v>
      </c>
      <c r="U4085">
        <v>2</v>
      </c>
      <c r="V4085">
        <v>13</v>
      </c>
      <c r="W4085">
        <v>0</v>
      </c>
    </row>
    <row r="4086" spans="1:23" x14ac:dyDescent="0.25">
      <c r="A4086" t="s">
        <v>20</v>
      </c>
      <c r="B4086" s="3">
        <v>45749</v>
      </c>
      <c r="C4086" s="3" t="str">
        <f>TEXT(Table1[[#This Row],[Date]],"ddd")</f>
        <v>Wed</v>
      </c>
      <c r="D4086" t="s">
        <v>2982</v>
      </c>
      <c r="E4086" s="1" t="s">
        <v>30</v>
      </c>
      <c r="F4086" s="1" t="s">
        <v>30</v>
      </c>
      <c r="G4086" s="1" t="str">
        <f>IFERROR(SUM(Table1[[#This Row],[Deactivate]]-Table1[[#This Row],[Activate]]),"")</f>
        <v/>
      </c>
      <c r="H4086" s="2" t="str">
        <f t="shared" si="63"/>
        <v/>
      </c>
      <c r="I4086" t="s">
        <v>29</v>
      </c>
      <c r="J4086" t="s">
        <v>66</v>
      </c>
      <c r="K4086">
        <v>0</v>
      </c>
      <c r="L4086" t="s">
        <v>2977</v>
      </c>
      <c r="M4086" s="1">
        <v>0.3354166666666667</v>
      </c>
      <c r="N4086" s="1">
        <v>0.77777777777777779</v>
      </c>
      <c r="O4086" s="1">
        <v>0</v>
      </c>
      <c r="P4086" s="1">
        <v>0.44236111111111115</v>
      </c>
      <c r="Q4086" s="1">
        <v>0.44236111111111115</v>
      </c>
      <c r="R4086" s="2">
        <v>955.5</v>
      </c>
      <c r="S4086" s="2">
        <v>955.5</v>
      </c>
      <c r="T4086" s="2">
        <v>0</v>
      </c>
      <c r="U4086">
        <v>2</v>
      </c>
      <c r="V4086">
        <v>13</v>
      </c>
      <c r="W4086">
        <v>0</v>
      </c>
    </row>
    <row r="4087" spans="1:23" x14ac:dyDescent="0.25">
      <c r="A4087" t="s">
        <v>20</v>
      </c>
      <c r="B4087" s="3">
        <v>45749</v>
      </c>
      <c r="C4087" s="3" t="str">
        <f>TEXT(Table1[[#This Row],[Date]],"ddd")</f>
        <v>Wed</v>
      </c>
      <c r="D4087" t="s">
        <v>2982</v>
      </c>
      <c r="E4087" s="1">
        <v>0.29412037037037037</v>
      </c>
      <c r="F4087" s="1">
        <v>0.73649305555555555</v>
      </c>
      <c r="G4087" s="1">
        <f>IFERROR(SUM(Table1[[#This Row],[Deactivate]]-Table1[[#This Row],[Activate]]),"")</f>
        <v>0.44237268518518519</v>
      </c>
      <c r="H4087" s="2">
        <f t="shared" si="63"/>
        <v>0</v>
      </c>
      <c r="I4087" t="s">
        <v>29</v>
      </c>
      <c r="J4087" t="s">
        <v>23</v>
      </c>
      <c r="K4087" t="s">
        <v>3009</v>
      </c>
      <c r="L4087">
        <v>0</v>
      </c>
      <c r="M4087" s="1">
        <v>0.77777777777777779</v>
      </c>
      <c r="N4087" s="1">
        <v>0.77777777777777779</v>
      </c>
      <c r="O4087" s="1">
        <v>0</v>
      </c>
      <c r="P4087" s="1">
        <v>0</v>
      </c>
      <c r="Q4087" s="1">
        <v>0</v>
      </c>
      <c r="R4087" s="2">
        <v>0</v>
      </c>
      <c r="S4087" s="2">
        <v>0</v>
      </c>
      <c r="T4087" s="2">
        <v>0</v>
      </c>
      <c r="U4087">
        <v>2</v>
      </c>
      <c r="V4087">
        <v>13</v>
      </c>
      <c r="W4087">
        <v>0</v>
      </c>
    </row>
    <row r="4088" spans="1:23" x14ac:dyDescent="0.25">
      <c r="A4088" t="s">
        <v>28</v>
      </c>
      <c r="B4088" s="3">
        <v>45749</v>
      </c>
      <c r="C4088" s="3" t="str">
        <f>TEXT(Table1[[#This Row],[Date]],"ddd")</f>
        <v>Wed</v>
      </c>
      <c r="D4088" t="s">
        <v>2982</v>
      </c>
      <c r="E4088" s="1" t="s">
        <v>30</v>
      </c>
      <c r="F4088" s="1" t="s">
        <v>30</v>
      </c>
      <c r="G4088" s="1" t="str">
        <f>IFERROR(SUM(Table1[[#This Row],[Deactivate]]-Table1[[#This Row],[Activate]]),"")</f>
        <v/>
      </c>
      <c r="H4088" s="2" t="str">
        <f t="shared" si="63"/>
        <v/>
      </c>
      <c r="I4088" t="s">
        <v>48</v>
      </c>
      <c r="J4088" t="s">
        <v>96</v>
      </c>
      <c r="K4088" t="s">
        <v>3010</v>
      </c>
      <c r="L4088">
        <v>0</v>
      </c>
      <c r="M4088" s="1">
        <v>0.49722222222222223</v>
      </c>
      <c r="N4088" s="1">
        <v>0.49791666666666662</v>
      </c>
      <c r="O4088" s="1">
        <v>0.14097222222222222</v>
      </c>
      <c r="P4088" s="1">
        <v>6.9444444444444447E-4</v>
      </c>
      <c r="Q4088" s="1">
        <v>0.14166666666666666</v>
      </c>
      <c r="R4088" s="2">
        <v>1.5</v>
      </c>
      <c r="S4088" s="2">
        <v>306</v>
      </c>
      <c r="T4088" s="2">
        <v>304.5</v>
      </c>
      <c r="U4088">
        <v>2</v>
      </c>
      <c r="V4088">
        <v>13</v>
      </c>
      <c r="W4088">
        <v>0</v>
      </c>
    </row>
    <row r="4089" spans="1:23" x14ac:dyDescent="0.25">
      <c r="A4089" t="s">
        <v>28</v>
      </c>
      <c r="B4089" s="3">
        <v>45749</v>
      </c>
      <c r="C4089" s="3" t="str">
        <f>TEXT(Table1[[#This Row],[Date]],"ddd")</f>
        <v>Wed</v>
      </c>
      <c r="D4089" t="s">
        <v>2982</v>
      </c>
      <c r="E4089" s="1">
        <v>0.2694212962962963</v>
      </c>
      <c r="F4089" s="1">
        <v>0.68982638888888892</v>
      </c>
      <c r="G4089" s="1">
        <f>IFERROR(SUM(Table1[[#This Row],[Deactivate]]-Table1[[#This Row],[Activate]]),"")</f>
        <v>0.42040509259259262</v>
      </c>
      <c r="H4089" s="2">
        <f t="shared" si="63"/>
        <v>0</v>
      </c>
      <c r="I4089" t="s">
        <v>29</v>
      </c>
      <c r="J4089" t="s">
        <v>26</v>
      </c>
      <c r="K4089">
        <v>0</v>
      </c>
      <c r="L4089" t="s">
        <v>3011</v>
      </c>
      <c r="M4089" s="1">
        <v>0.49791666666666662</v>
      </c>
      <c r="N4089" s="1">
        <v>0.6645833333333333</v>
      </c>
      <c r="O4089" s="1">
        <v>0</v>
      </c>
      <c r="P4089" s="1">
        <v>0.16666666666666666</v>
      </c>
      <c r="Q4089" s="1">
        <v>0.16666666666666666</v>
      </c>
      <c r="R4089" s="2">
        <v>360</v>
      </c>
      <c r="S4089" s="2">
        <v>360</v>
      </c>
      <c r="T4089" s="2">
        <v>0</v>
      </c>
      <c r="U4089">
        <v>2</v>
      </c>
      <c r="V4089">
        <v>13</v>
      </c>
      <c r="W4089">
        <v>0</v>
      </c>
    </row>
    <row r="4090" spans="1:23" x14ac:dyDescent="0.25">
      <c r="A4090" t="s">
        <v>28</v>
      </c>
      <c r="B4090" s="3">
        <v>45749</v>
      </c>
      <c r="C4090" s="3" t="str">
        <f>TEXT(Table1[[#This Row],[Date]],"ddd")</f>
        <v>Wed</v>
      </c>
      <c r="D4090" t="s">
        <v>2982</v>
      </c>
      <c r="E4090" s="1" t="s">
        <v>30</v>
      </c>
      <c r="F4090" s="1" t="s">
        <v>30</v>
      </c>
      <c r="G4090" s="1" t="str">
        <f>IFERROR(SUM(Table1[[#This Row],[Deactivate]]-Table1[[#This Row],[Activate]]),"")</f>
        <v/>
      </c>
      <c r="H4090" s="2" t="str">
        <f t="shared" si="63"/>
        <v/>
      </c>
      <c r="I4090" t="s">
        <v>29</v>
      </c>
      <c r="J4090" t="s">
        <v>23</v>
      </c>
      <c r="K4090" t="s">
        <v>3012</v>
      </c>
      <c r="L4090">
        <v>0</v>
      </c>
      <c r="M4090" s="1">
        <v>0.72222222222222221</v>
      </c>
      <c r="N4090" s="1">
        <v>0.73125000000000007</v>
      </c>
      <c r="O4090" s="1">
        <v>0</v>
      </c>
      <c r="P4090" s="1">
        <v>9.0277777777777787E-3</v>
      </c>
      <c r="Q4090" s="1">
        <v>9.0277777777777787E-3</v>
      </c>
      <c r="R4090" s="2">
        <v>19.500000000000004</v>
      </c>
      <c r="S4090" s="2">
        <v>19.500000000000004</v>
      </c>
      <c r="T4090" s="2">
        <v>0</v>
      </c>
      <c r="U4090">
        <v>2</v>
      </c>
      <c r="V4090">
        <v>13</v>
      </c>
      <c r="W4090">
        <v>0</v>
      </c>
    </row>
    <row r="4091" spans="1:23" x14ac:dyDescent="0.25">
      <c r="A4091" t="s">
        <v>34</v>
      </c>
      <c r="B4091" s="3">
        <v>45749</v>
      </c>
      <c r="C4091" s="3" t="str">
        <f>TEXT(Table1[[#This Row],[Date]],"ddd")</f>
        <v>Wed</v>
      </c>
      <c r="D4091" t="s">
        <v>2982</v>
      </c>
      <c r="E4091" s="1" t="s">
        <v>30</v>
      </c>
      <c r="F4091" s="1" t="s">
        <v>30</v>
      </c>
      <c r="G4091" s="1" t="str">
        <f>IFERROR(SUM(Table1[[#This Row],[Deactivate]]-Table1[[#This Row],[Activate]]),"")</f>
        <v/>
      </c>
      <c r="H4091" s="2" t="str">
        <f t="shared" si="63"/>
        <v/>
      </c>
      <c r="I4091" t="s">
        <v>29</v>
      </c>
      <c r="J4091" t="s">
        <v>216</v>
      </c>
      <c r="K4091">
        <v>0</v>
      </c>
      <c r="L4091" t="s">
        <v>30</v>
      </c>
      <c r="M4091" s="1">
        <v>0.31111111111111112</v>
      </c>
      <c r="N4091" s="1">
        <v>0.38125000000000003</v>
      </c>
      <c r="O4091" s="1">
        <v>3.8194444444444441E-2</v>
      </c>
      <c r="P4091" s="1">
        <v>7.013888888888889E-2</v>
      </c>
      <c r="Q4091" s="1">
        <v>0.10833333333333334</v>
      </c>
      <c r="R4091" s="2">
        <v>151.5</v>
      </c>
      <c r="S4091" s="2">
        <v>234</v>
      </c>
      <c r="T4091" s="2">
        <v>82.5</v>
      </c>
      <c r="U4091">
        <v>2</v>
      </c>
      <c r="V4091">
        <v>13</v>
      </c>
      <c r="W4091" t="s">
        <v>3950</v>
      </c>
    </row>
    <row r="4092" spans="1:23" x14ac:dyDescent="0.25">
      <c r="A4092" t="s">
        <v>34</v>
      </c>
      <c r="B4092" s="3">
        <v>45749</v>
      </c>
      <c r="C4092" s="3" t="str">
        <f>TEXT(Table1[[#This Row],[Date]],"ddd")</f>
        <v>Wed</v>
      </c>
      <c r="D4092" t="s">
        <v>2982</v>
      </c>
      <c r="E4092" s="1">
        <v>0.23129629629629631</v>
      </c>
      <c r="F4092" s="1">
        <v>0.6425925925925926</v>
      </c>
      <c r="G4092" s="1">
        <f>IFERROR(SUM(Table1[[#This Row],[Deactivate]]-Table1[[#This Row],[Activate]]),"")</f>
        <v>0.41129629629629627</v>
      </c>
      <c r="H4092" s="2">
        <f t="shared" si="63"/>
        <v>0</v>
      </c>
      <c r="I4092" t="s">
        <v>29</v>
      </c>
      <c r="J4092" t="s">
        <v>26</v>
      </c>
      <c r="K4092">
        <v>0</v>
      </c>
      <c r="L4092" t="s">
        <v>3013</v>
      </c>
      <c r="M4092" s="1">
        <v>0.45555555555555555</v>
      </c>
      <c r="N4092" s="1">
        <v>0.50069444444444444</v>
      </c>
      <c r="O4092" s="1">
        <v>3.5416666666666666E-2</v>
      </c>
      <c r="P4092" s="1">
        <v>4.5138888888888888E-2</v>
      </c>
      <c r="Q4092" s="1">
        <v>8.0555555555555547E-2</v>
      </c>
      <c r="R4092" s="2">
        <v>97.5</v>
      </c>
      <c r="S4092" s="2">
        <v>173.99999999999997</v>
      </c>
      <c r="T4092" s="2">
        <v>76.499999999999972</v>
      </c>
      <c r="U4092">
        <v>2</v>
      </c>
      <c r="V4092">
        <v>13</v>
      </c>
      <c r="W4092">
        <v>0</v>
      </c>
    </row>
    <row r="4093" spans="1:23" x14ac:dyDescent="0.25">
      <c r="A4093" t="s">
        <v>34</v>
      </c>
      <c r="B4093" s="3">
        <v>45749</v>
      </c>
      <c r="C4093" s="3" t="str">
        <f>TEXT(Table1[[#This Row],[Date]],"ddd")</f>
        <v>Wed</v>
      </c>
      <c r="D4093" t="s">
        <v>2982</v>
      </c>
      <c r="E4093" s="1" t="s">
        <v>30</v>
      </c>
      <c r="F4093" s="1" t="s">
        <v>30</v>
      </c>
      <c r="G4093" s="1" t="str">
        <f>IFERROR(SUM(Table1[[#This Row],[Deactivate]]-Table1[[#This Row],[Activate]]),"")</f>
        <v/>
      </c>
      <c r="H4093" s="2" t="str">
        <f t="shared" si="63"/>
        <v/>
      </c>
      <c r="I4093" t="s">
        <v>29</v>
      </c>
      <c r="J4093" t="s">
        <v>23</v>
      </c>
      <c r="K4093" t="s">
        <v>3014</v>
      </c>
      <c r="L4093">
        <v>0</v>
      </c>
      <c r="M4093" s="1">
        <v>0.50069444444444444</v>
      </c>
      <c r="N4093" s="1">
        <v>0.52013888888888882</v>
      </c>
      <c r="O4093" s="1">
        <v>0</v>
      </c>
      <c r="P4093" s="1">
        <v>1.9444444444444445E-2</v>
      </c>
      <c r="Q4093" s="1">
        <v>1.9444444444444445E-2</v>
      </c>
      <c r="R4093" s="2">
        <v>42</v>
      </c>
      <c r="S4093" s="2">
        <v>42</v>
      </c>
      <c r="T4093" s="2">
        <v>0</v>
      </c>
      <c r="U4093">
        <v>2</v>
      </c>
      <c r="V4093">
        <v>13</v>
      </c>
      <c r="W4093">
        <v>0</v>
      </c>
    </row>
    <row r="4094" spans="1:23" x14ac:dyDescent="0.25">
      <c r="A4094" t="s">
        <v>34</v>
      </c>
      <c r="B4094" s="3">
        <v>45749</v>
      </c>
      <c r="C4094" s="3" t="str">
        <f>TEXT(Table1[[#This Row],[Date]],"ddd")</f>
        <v>Wed</v>
      </c>
      <c r="D4094" t="s">
        <v>2982</v>
      </c>
      <c r="E4094" s="1" t="s">
        <v>30</v>
      </c>
      <c r="F4094" s="1" t="s">
        <v>30</v>
      </c>
      <c r="G4094" s="1" t="str">
        <f>IFERROR(SUM(Table1[[#This Row],[Deactivate]]-Table1[[#This Row],[Activate]]),"")</f>
        <v/>
      </c>
      <c r="H4094" s="2" t="str">
        <f t="shared" si="63"/>
        <v/>
      </c>
      <c r="I4094" t="s">
        <v>29</v>
      </c>
      <c r="J4094" t="s">
        <v>243</v>
      </c>
      <c r="K4094">
        <v>0</v>
      </c>
      <c r="L4094" t="s">
        <v>30</v>
      </c>
      <c r="M4094" s="1">
        <v>0.53194444444444444</v>
      </c>
      <c r="N4094" s="1">
        <v>0.59930555555555554</v>
      </c>
      <c r="O4094" s="1">
        <v>1.1805555555555555E-2</v>
      </c>
      <c r="P4094" s="1">
        <v>6.7361111111111108E-2</v>
      </c>
      <c r="Q4094" s="1">
        <v>7.9166666666666663E-2</v>
      </c>
      <c r="R4094" s="2">
        <v>145.5</v>
      </c>
      <c r="S4094" s="2">
        <v>171</v>
      </c>
      <c r="T4094" s="2">
        <v>25.5</v>
      </c>
      <c r="U4094">
        <v>2</v>
      </c>
      <c r="V4094">
        <v>13</v>
      </c>
      <c r="W4094">
        <v>0</v>
      </c>
    </row>
    <row r="4095" spans="1:23" x14ac:dyDescent="0.25">
      <c r="A4095" t="s">
        <v>41</v>
      </c>
      <c r="B4095" s="3">
        <v>45749</v>
      </c>
      <c r="C4095" s="3" t="str">
        <f>TEXT(Table1[[#This Row],[Date]],"ddd")</f>
        <v>Wed</v>
      </c>
      <c r="D4095" t="s">
        <v>2982</v>
      </c>
      <c r="E4095" s="1" t="s">
        <v>30</v>
      </c>
      <c r="F4095" s="1" t="s">
        <v>30</v>
      </c>
      <c r="G4095" s="1" t="str">
        <f>IFERROR(SUM(Table1[[#This Row],[Deactivate]]-Table1[[#This Row],[Activate]]),"")</f>
        <v/>
      </c>
      <c r="H4095" s="2" t="str">
        <f t="shared" si="63"/>
        <v/>
      </c>
      <c r="I4095" t="s">
        <v>29</v>
      </c>
      <c r="J4095" t="s">
        <v>49</v>
      </c>
      <c r="K4095" t="s">
        <v>3015</v>
      </c>
      <c r="L4095">
        <v>0</v>
      </c>
      <c r="M4095" s="1">
        <v>0.35625000000000001</v>
      </c>
      <c r="N4095" s="1">
        <v>0.74097222222222225</v>
      </c>
      <c r="O4095" s="1">
        <v>6.9444444444444447E-4</v>
      </c>
      <c r="P4095" s="1">
        <v>0.38472222222222219</v>
      </c>
      <c r="Q4095" s="1">
        <v>0.38541666666666663</v>
      </c>
      <c r="R4095" s="2">
        <v>831</v>
      </c>
      <c r="S4095" s="2">
        <v>832.5</v>
      </c>
      <c r="T4095" s="2">
        <v>1.5</v>
      </c>
      <c r="U4095">
        <v>2</v>
      </c>
      <c r="V4095">
        <v>13</v>
      </c>
      <c r="W4095">
        <v>0</v>
      </c>
    </row>
    <row r="4096" spans="1:23" x14ac:dyDescent="0.25">
      <c r="A4096" t="s">
        <v>41</v>
      </c>
      <c r="B4096" s="3">
        <v>45749</v>
      </c>
      <c r="C4096" s="3" t="str">
        <f>TEXT(Table1[[#This Row],[Date]],"ddd")</f>
        <v>Wed</v>
      </c>
      <c r="D4096" t="s">
        <v>2982</v>
      </c>
      <c r="E4096" s="1">
        <v>0.26535879629629627</v>
      </c>
      <c r="F4096" s="1">
        <v>0.69995370370370369</v>
      </c>
      <c r="G4096" s="1">
        <f>IFERROR(SUM(Table1[[#This Row],[Deactivate]]-Table1[[#This Row],[Activate]]),"")</f>
        <v>0.43459490740740742</v>
      </c>
      <c r="H4096" s="2">
        <f t="shared" si="63"/>
        <v>0</v>
      </c>
      <c r="I4096" t="s">
        <v>29</v>
      </c>
      <c r="J4096" t="s">
        <v>23</v>
      </c>
      <c r="K4096" t="s">
        <v>3016</v>
      </c>
      <c r="L4096">
        <v>0</v>
      </c>
      <c r="M4096" s="1">
        <v>0.74097222222222225</v>
      </c>
      <c r="N4096" s="1">
        <v>0.74097222222222225</v>
      </c>
      <c r="O4096" s="1">
        <v>0</v>
      </c>
      <c r="P4096" s="1">
        <v>0</v>
      </c>
      <c r="Q4096" s="1">
        <v>0</v>
      </c>
      <c r="R4096" s="2">
        <v>0</v>
      </c>
      <c r="S4096" s="2">
        <v>0</v>
      </c>
      <c r="T4096" s="2">
        <v>0</v>
      </c>
      <c r="U4096">
        <v>2</v>
      </c>
      <c r="V4096">
        <v>13</v>
      </c>
      <c r="W4096">
        <v>0</v>
      </c>
    </row>
    <row r="4097" spans="1:23" x14ac:dyDescent="0.25">
      <c r="A4097" t="s">
        <v>43</v>
      </c>
      <c r="B4097" s="3">
        <v>45749</v>
      </c>
      <c r="C4097" s="3" t="str">
        <f>TEXT(Table1[[#This Row],[Date]],"ddd")</f>
        <v>Wed</v>
      </c>
      <c r="D4097" t="s">
        <v>2982</v>
      </c>
      <c r="E4097" s="1" t="s">
        <v>30</v>
      </c>
      <c r="F4097" s="1" t="s">
        <v>30</v>
      </c>
      <c r="G4097" s="1" t="str">
        <f>IFERROR(SUM(Table1[[#This Row],[Deactivate]]-Table1[[#This Row],[Activate]]),"")</f>
        <v/>
      </c>
      <c r="H4097" s="2" t="str">
        <f t="shared" si="63"/>
        <v/>
      </c>
      <c r="I4097" t="s">
        <v>29</v>
      </c>
      <c r="J4097" t="s">
        <v>66</v>
      </c>
      <c r="K4097">
        <v>0</v>
      </c>
      <c r="L4097" t="s">
        <v>2977</v>
      </c>
      <c r="M4097" s="1">
        <v>0.33124999999999999</v>
      </c>
      <c r="N4097" s="1">
        <v>0.80833333333333324</v>
      </c>
      <c r="O4097" s="1">
        <v>0</v>
      </c>
      <c r="P4097" s="1">
        <v>0.4770833333333333</v>
      </c>
      <c r="Q4097" s="1">
        <v>0.4770833333333333</v>
      </c>
      <c r="R4097" s="2">
        <v>1030.5</v>
      </c>
      <c r="S4097" s="2">
        <v>1030.5</v>
      </c>
      <c r="T4097" s="2">
        <v>0</v>
      </c>
      <c r="U4097">
        <v>2</v>
      </c>
      <c r="V4097">
        <v>13</v>
      </c>
      <c r="W4097">
        <v>0</v>
      </c>
    </row>
    <row r="4098" spans="1:23" x14ac:dyDescent="0.25">
      <c r="A4098" t="s">
        <v>43</v>
      </c>
      <c r="B4098" s="3">
        <v>45749</v>
      </c>
      <c r="C4098" s="3" t="str">
        <f>TEXT(Table1[[#This Row],[Date]],"ddd")</f>
        <v>Wed</v>
      </c>
      <c r="D4098" t="s">
        <v>2982</v>
      </c>
      <c r="E4098" s="1">
        <v>0.28964120370370372</v>
      </c>
      <c r="F4098" s="1">
        <v>0.76771990740740736</v>
      </c>
      <c r="G4098" s="1">
        <f>IFERROR(SUM(Table1[[#This Row],[Deactivate]]-Table1[[#This Row],[Activate]]),"")</f>
        <v>0.47807870370370364</v>
      </c>
      <c r="H4098" s="2">
        <f t="shared" ref="H4098:H4161" si="64">IFERROR(IF(G4098&gt;TIME(10,25,0),(INT(((G4098-TIME(10,25,0))*24*60)/15)*5.5),0),"")</f>
        <v>22</v>
      </c>
      <c r="I4098" t="s">
        <v>29</v>
      </c>
      <c r="J4098" t="s">
        <v>23</v>
      </c>
      <c r="K4098" t="s">
        <v>3017</v>
      </c>
      <c r="L4098">
        <v>0</v>
      </c>
      <c r="M4098" s="1">
        <v>0.80833333333333324</v>
      </c>
      <c r="N4098" s="1">
        <v>0.80833333333333324</v>
      </c>
      <c r="O4098" s="1">
        <v>0</v>
      </c>
      <c r="P4098" s="1">
        <v>0</v>
      </c>
      <c r="Q4098" s="1">
        <v>0</v>
      </c>
      <c r="R4098" s="2">
        <v>0</v>
      </c>
      <c r="S4098" s="2">
        <v>0</v>
      </c>
      <c r="T4098" s="2">
        <v>0</v>
      </c>
      <c r="U4098">
        <v>2</v>
      </c>
      <c r="V4098">
        <v>13</v>
      </c>
      <c r="W4098">
        <v>0</v>
      </c>
    </row>
    <row r="4099" spans="1:23" x14ac:dyDescent="0.25">
      <c r="A4099" t="s">
        <v>45</v>
      </c>
      <c r="B4099" s="3">
        <v>45749</v>
      </c>
      <c r="C4099" s="3" t="str">
        <f>TEXT(Table1[[#This Row],[Date]],"ddd")</f>
        <v>Wed</v>
      </c>
      <c r="D4099" t="s">
        <v>2982</v>
      </c>
      <c r="E4099" s="1" t="s">
        <v>30</v>
      </c>
      <c r="F4099" s="1" t="s">
        <v>30</v>
      </c>
      <c r="G4099" s="1" t="str">
        <f>IFERROR(SUM(Table1[[#This Row],[Deactivate]]-Table1[[#This Row],[Activate]]),"")</f>
        <v/>
      </c>
      <c r="H4099" s="2" t="str">
        <f t="shared" si="64"/>
        <v/>
      </c>
      <c r="I4099" t="s">
        <v>35</v>
      </c>
      <c r="J4099" t="s">
        <v>26</v>
      </c>
      <c r="K4099">
        <v>0</v>
      </c>
      <c r="L4099" t="s">
        <v>3018</v>
      </c>
      <c r="M4099" s="1">
        <v>0</v>
      </c>
      <c r="N4099" s="1">
        <v>0</v>
      </c>
      <c r="O4099" s="1">
        <v>0</v>
      </c>
      <c r="P4099" s="1">
        <v>0</v>
      </c>
      <c r="Q4099" s="1">
        <v>0</v>
      </c>
      <c r="R4099" s="2">
        <v>0</v>
      </c>
      <c r="S4099" s="2">
        <v>0</v>
      </c>
      <c r="T4099" s="2">
        <v>0</v>
      </c>
      <c r="U4099">
        <v>2</v>
      </c>
      <c r="V4099">
        <v>13</v>
      </c>
      <c r="W4099">
        <v>0</v>
      </c>
    </row>
    <row r="4100" spans="1:23" x14ac:dyDescent="0.25">
      <c r="A4100" t="s">
        <v>45</v>
      </c>
      <c r="B4100" s="3">
        <v>45749</v>
      </c>
      <c r="C4100" s="3" t="str">
        <f>TEXT(Table1[[#This Row],[Date]],"ddd")</f>
        <v>Wed</v>
      </c>
      <c r="D4100" t="s">
        <v>2982</v>
      </c>
      <c r="E4100" s="1">
        <v>0.23809027777777778</v>
      </c>
      <c r="F4100" s="1">
        <v>0.6812731481481481</v>
      </c>
      <c r="G4100" s="1">
        <f>IFERROR(SUM(Table1[[#This Row],[Deactivate]]-Table1[[#This Row],[Activate]]),"")</f>
        <v>0.4431828703703703</v>
      </c>
      <c r="H4100" s="2">
        <f t="shared" si="64"/>
        <v>0</v>
      </c>
      <c r="I4100" t="s">
        <v>29</v>
      </c>
      <c r="J4100" t="s">
        <v>243</v>
      </c>
      <c r="K4100">
        <v>0</v>
      </c>
      <c r="L4100" t="s">
        <v>30</v>
      </c>
      <c r="M4100" s="1">
        <v>0.40347222222222223</v>
      </c>
      <c r="N4100" s="1">
        <v>0.45069444444444445</v>
      </c>
      <c r="O4100" s="1">
        <v>4.2361111111111106E-2</v>
      </c>
      <c r="P4100" s="1">
        <v>4.7222222222222221E-2</v>
      </c>
      <c r="Q4100" s="1">
        <v>8.958333333333332E-2</v>
      </c>
      <c r="R4100" s="2">
        <v>102</v>
      </c>
      <c r="S4100" s="2">
        <v>193.49999999999994</v>
      </c>
      <c r="T4100" s="2">
        <v>91.499999999999943</v>
      </c>
      <c r="U4100">
        <v>2</v>
      </c>
      <c r="V4100">
        <v>13</v>
      </c>
      <c r="W4100">
        <v>0</v>
      </c>
    </row>
    <row r="4101" spans="1:23" x14ac:dyDescent="0.25">
      <c r="A4101" t="s">
        <v>45</v>
      </c>
      <c r="B4101" s="3">
        <v>45749</v>
      </c>
      <c r="C4101" s="3" t="str">
        <f>TEXT(Table1[[#This Row],[Date]],"ddd")</f>
        <v>Wed</v>
      </c>
      <c r="D4101" t="s">
        <v>2982</v>
      </c>
      <c r="E4101" s="1" t="s">
        <v>30</v>
      </c>
      <c r="F4101" s="1" t="s">
        <v>30</v>
      </c>
      <c r="G4101" s="1" t="str">
        <f>IFERROR(SUM(Table1[[#This Row],[Deactivate]]-Table1[[#This Row],[Activate]]),"")</f>
        <v/>
      </c>
      <c r="H4101" s="2" t="str">
        <f t="shared" si="64"/>
        <v/>
      </c>
      <c r="I4101" t="s">
        <v>29</v>
      </c>
      <c r="J4101" t="s">
        <v>26</v>
      </c>
      <c r="K4101">
        <v>0</v>
      </c>
      <c r="L4101" t="s">
        <v>3019</v>
      </c>
      <c r="M4101" s="1">
        <v>0.56874999999999998</v>
      </c>
      <c r="N4101" s="1">
        <v>0.7006944444444444</v>
      </c>
      <c r="O4101" s="1">
        <v>7.3611111111111113E-2</v>
      </c>
      <c r="P4101" s="1">
        <v>0.13194444444444445</v>
      </c>
      <c r="Q4101" s="1">
        <v>0.20555555555555555</v>
      </c>
      <c r="R4101" s="2">
        <v>285</v>
      </c>
      <c r="S4101" s="2">
        <v>444</v>
      </c>
      <c r="T4101" s="2">
        <v>159</v>
      </c>
      <c r="U4101">
        <v>2</v>
      </c>
      <c r="V4101">
        <v>13</v>
      </c>
      <c r="W4101">
        <v>0</v>
      </c>
    </row>
    <row r="4102" spans="1:23" x14ac:dyDescent="0.25">
      <c r="A4102" t="s">
        <v>45</v>
      </c>
      <c r="B4102" s="3">
        <v>45749</v>
      </c>
      <c r="C4102" s="3" t="str">
        <f>TEXT(Table1[[#This Row],[Date]],"ddd")</f>
        <v>Wed</v>
      </c>
      <c r="D4102" t="s">
        <v>2982</v>
      </c>
      <c r="E4102" s="1" t="s">
        <v>30</v>
      </c>
      <c r="F4102" s="1" t="s">
        <v>30</v>
      </c>
      <c r="G4102" s="1" t="str">
        <f>IFERROR(SUM(Table1[[#This Row],[Deactivate]]-Table1[[#This Row],[Activate]]),"")</f>
        <v/>
      </c>
      <c r="H4102" s="2" t="str">
        <f t="shared" si="64"/>
        <v/>
      </c>
      <c r="I4102" t="s">
        <v>29</v>
      </c>
      <c r="J4102" t="s">
        <v>23</v>
      </c>
      <c r="K4102" t="s">
        <v>3020</v>
      </c>
      <c r="L4102">
        <v>0</v>
      </c>
      <c r="M4102" s="1">
        <v>0.7006944444444444</v>
      </c>
      <c r="N4102" s="1">
        <v>0.7006944444444444</v>
      </c>
      <c r="O4102" s="1">
        <v>0</v>
      </c>
      <c r="P4102" s="1">
        <v>0</v>
      </c>
      <c r="Q4102" s="1">
        <v>0</v>
      </c>
      <c r="R4102" s="2">
        <v>0</v>
      </c>
      <c r="S4102" s="2">
        <v>0</v>
      </c>
      <c r="T4102" s="2">
        <v>0</v>
      </c>
      <c r="U4102">
        <v>2</v>
      </c>
      <c r="V4102">
        <v>13</v>
      </c>
      <c r="W4102">
        <v>0</v>
      </c>
    </row>
    <row r="4103" spans="1:23" x14ac:dyDescent="0.25">
      <c r="A4103" t="s">
        <v>55</v>
      </c>
      <c r="B4103" s="3">
        <v>45749</v>
      </c>
      <c r="C4103" s="3" t="str">
        <f>TEXT(Table1[[#This Row],[Date]],"ddd")</f>
        <v>Wed</v>
      </c>
      <c r="D4103" t="s">
        <v>2982</v>
      </c>
      <c r="E4103" s="1" t="s">
        <v>30</v>
      </c>
      <c r="F4103" s="1" t="s">
        <v>30</v>
      </c>
      <c r="G4103" s="1" t="str">
        <f>IFERROR(SUM(Table1[[#This Row],[Deactivate]]-Table1[[#This Row],[Activate]]),"")</f>
        <v/>
      </c>
      <c r="H4103" s="2" t="str">
        <f t="shared" si="64"/>
        <v/>
      </c>
      <c r="I4103" t="s">
        <v>29</v>
      </c>
      <c r="J4103" t="s">
        <v>26</v>
      </c>
      <c r="K4103">
        <v>0</v>
      </c>
      <c r="L4103" t="s">
        <v>3021</v>
      </c>
      <c r="M4103" s="1">
        <v>0.41805555555555557</v>
      </c>
      <c r="N4103" s="1">
        <v>0.55763888888888891</v>
      </c>
      <c r="O4103" s="1">
        <v>0.12013888888888889</v>
      </c>
      <c r="P4103" s="1">
        <v>0.13958333333333334</v>
      </c>
      <c r="Q4103" s="1">
        <v>0.25972222222222224</v>
      </c>
      <c r="R4103" s="2">
        <v>301.5</v>
      </c>
      <c r="S4103" s="2">
        <v>561.00000000000011</v>
      </c>
      <c r="T4103" s="2">
        <v>259.50000000000011</v>
      </c>
      <c r="U4103">
        <v>2</v>
      </c>
      <c r="V4103">
        <v>13</v>
      </c>
      <c r="W4103">
        <v>0</v>
      </c>
    </row>
    <row r="4104" spans="1:23" x14ac:dyDescent="0.25">
      <c r="A4104" t="s">
        <v>55</v>
      </c>
      <c r="B4104" s="3">
        <v>45749</v>
      </c>
      <c r="C4104" s="3" t="str">
        <f>TEXT(Table1[[#This Row],[Date]],"ddd")</f>
        <v>Wed</v>
      </c>
      <c r="D4104" t="s">
        <v>2982</v>
      </c>
      <c r="E4104" s="1">
        <v>0.21814814814814815</v>
      </c>
      <c r="F4104" s="1">
        <v>0.68918981481481478</v>
      </c>
      <c r="G4104" s="1">
        <f>IFERROR(SUM(Table1[[#This Row],[Deactivate]]-Table1[[#This Row],[Activate]]),"")</f>
        <v>0.47104166666666664</v>
      </c>
      <c r="H4104" s="2">
        <f t="shared" si="64"/>
        <v>16.5</v>
      </c>
      <c r="I4104" t="s">
        <v>29</v>
      </c>
      <c r="J4104" t="s">
        <v>66</v>
      </c>
      <c r="K4104">
        <v>0</v>
      </c>
      <c r="L4104" t="s">
        <v>3022</v>
      </c>
      <c r="M4104" s="1">
        <v>0.56319444444444444</v>
      </c>
      <c r="N4104" s="1">
        <v>0.71458333333333324</v>
      </c>
      <c r="O4104" s="1">
        <v>2.7777777777777779E-3</v>
      </c>
      <c r="P4104" s="1">
        <v>0.15138888888888888</v>
      </c>
      <c r="Q4104" s="1">
        <v>0.15416666666666665</v>
      </c>
      <c r="R4104" s="2">
        <v>326.99999999999994</v>
      </c>
      <c r="S4104" s="2">
        <v>332.99999999999994</v>
      </c>
      <c r="T4104" s="2">
        <v>6</v>
      </c>
      <c r="U4104">
        <v>2</v>
      </c>
      <c r="V4104">
        <v>13</v>
      </c>
      <c r="W4104">
        <v>0</v>
      </c>
    </row>
    <row r="4105" spans="1:23" x14ac:dyDescent="0.25">
      <c r="A4105" t="s">
        <v>55</v>
      </c>
      <c r="B4105" s="3">
        <v>45749</v>
      </c>
      <c r="C4105" s="3" t="str">
        <f>TEXT(Table1[[#This Row],[Date]],"ddd")</f>
        <v>Wed</v>
      </c>
      <c r="D4105" t="s">
        <v>2982</v>
      </c>
      <c r="E4105" s="1" t="s">
        <v>30</v>
      </c>
      <c r="F4105" s="1" t="s">
        <v>30</v>
      </c>
      <c r="G4105" s="1" t="str">
        <f>IFERROR(SUM(Table1[[#This Row],[Deactivate]]-Table1[[#This Row],[Activate]]),"")</f>
        <v/>
      </c>
      <c r="H4105" s="2" t="str">
        <f t="shared" si="64"/>
        <v/>
      </c>
      <c r="I4105" t="s">
        <v>29</v>
      </c>
      <c r="J4105" t="s">
        <v>23</v>
      </c>
      <c r="K4105" t="s">
        <v>3023</v>
      </c>
      <c r="L4105">
        <v>0</v>
      </c>
      <c r="M4105" s="1">
        <v>0.71458333333333324</v>
      </c>
      <c r="N4105" s="1">
        <v>0.72777777777777775</v>
      </c>
      <c r="O4105" s="1">
        <v>0</v>
      </c>
      <c r="P4105" s="1">
        <v>1.3194444444444444E-2</v>
      </c>
      <c r="Q4105" s="1">
        <v>1.3194444444444444E-2</v>
      </c>
      <c r="R4105" s="2">
        <v>28.5</v>
      </c>
      <c r="S4105" s="2">
        <v>28.5</v>
      </c>
      <c r="T4105" s="2">
        <v>0</v>
      </c>
      <c r="U4105">
        <v>2</v>
      </c>
      <c r="V4105">
        <v>13</v>
      </c>
      <c r="W4105">
        <v>0</v>
      </c>
    </row>
    <row r="4106" spans="1:23" x14ac:dyDescent="0.25">
      <c r="A4106" t="s">
        <v>59</v>
      </c>
      <c r="B4106" s="3">
        <v>45749</v>
      </c>
      <c r="C4106" s="3" t="str">
        <f>TEXT(Table1[[#This Row],[Date]],"ddd")</f>
        <v>Wed</v>
      </c>
      <c r="D4106" t="s">
        <v>2982</v>
      </c>
      <c r="E4106" s="1" t="s">
        <v>30</v>
      </c>
      <c r="F4106" s="1" t="s">
        <v>30</v>
      </c>
      <c r="G4106" s="1" t="str">
        <f>IFERROR(SUM(Table1[[#This Row],[Deactivate]]-Table1[[#This Row],[Activate]]),"")</f>
        <v/>
      </c>
      <c r="H4106" s="2" t="str">
        <f t="shared" si="64"/>
        <v/>
      </c>
      <c r="I4106" t="s">
        <v>29</v>
      </c>
      <c r="J4106" t="s">
        <v>243</v>
      </c>
      <c r="K4106">
        <v>0</v>
      </c>
      <c r="L4106" t="s">
        <v>30</v>
      </c>
      <c r="M4106" s="1">
        <v>0.40347222222222223</v>
      </c>
      <c r="N4106" s="1">
        <v>0.4597222222222222</v>
      </c>
      <c r="O4106" s="1">
        <v>1.8749999999999999E-2</v>
      </c>
      <c r="P4106" s="1">
        <v>5.6250000000000001E-2</v>
      </c>
      <c r="Q4106" s="1">
        <v>7.4999999999999997E-2</v>
      </c>
      <c r="R4106" s="2">
        <v>121.5</v>
      </c>
      <c r="S4106" s="2">
        <v>162</v>
      </c>
      <c r="T4106" s="2">
        <v>40.5</v>
      </c>
      <c r="U4106">
        <v>2</v>
      </c>
      <c r="V4106">
        <v>13</v>
      </c>
      <c r="W4106">
        <v>0</v>
      </c>
    </row>
    <row r="4107" spans="1:23" x14ac:dyDescent="0.25">
      <c r="A4107" t="s">
        <v>59</v>
      </c>
      <c r="B4107" s="3">
        <v>45749</v>
      </c>
      <c r="C4107" s="3" t="str">
        <f>TEXT(Table1[[#This Row],[Date]],"ddd")</f>
        <v>Wed</v>
      </c>
      <c r="D4107" t="s">
        <v>2982</v>
      </c>
      <c r="E4107" s="1">
        <v>0.34305555555555556</v>
      </c>
      <c r="F4107" s="1">
        <v>0.6536805555555556</v>
      </c>
      <c r="G4107" s="1">
        <f>IFERROR(SUM(Table1[[#This Row],[Deactivate]]-Table1[[#This Row],[Activate]]),"")</f>
        <v>0.31062500000000004</v>
      </c>
      <c r="H4107" s="2">
        <f t="shared" si="64"/>
        <v>0</v>
      </c>
      <c r="I4107" t="s">
        <v>29</v>
      </c>
      <c r="J4107" t="s">
        <v>243</v>
      </c>
      <c r="K4107">
        <v>0</v>
      </c>
      <c r="L4107" t="s">
        <v>30</v>
      </c>
      <c r="M4107" s="1">
        <v>0.5395833333333333</v>
      </c>
      <c r="N4107" s="1">
        <v>0.59861111111111109</v>
      </c>
      <c r="O4107" s="1">
        <v>2.9166666666666664E-2</v>
      </c>
      <c r="P4107" s="1">
        <v>5.9027777777777783E-2</v>
      </c>
      <c r="Q4107" s="1">
        <v>8.819444444444445E-2</v>
      </c>
      <c r="R4107" s="2">
        <v>127.50000000000003</v>
      </c>
      <c r="S4107" s="2">
        <v>190.50000000000003</v>
      </c>
      <c r="T4107" s="2">
        <v>63</v>
      </c>
      <c r="U4107">
        <v>2</v>
      </c>
      <c r="V4107">
        <v>13</v>
      </c>
      <c r="W4107">
        <v>0</v>
      </c>
    </row>
    <row r="4108" spans="1:23" x14ac:dyDescent="0.25">
      <c r="A4108" t="s">
        <v>61</v>
      </c>
      <c r="B4108" s="3">
        <v>45749</v>
      </c>
      <c r="C4108" s="3" t="str">
        <f>TEXT(Table1[[#This Row],[Date]],"ddd")</f>
        <v>Wed</v>
      </c>
      <c r="D4108" t="s">
        <v>2982</v>
      </c>
      <c r="E4108" s="1" t="s">
        <v>30</v>
      </c>
      <c r="F4108" s="1" t="s">
        <v>30</v>
      </c>
      <c r="G4108" s="1" t="str">
        <f>IFERROR(SUM(Table1[[#This Row],[Deactivate]]-Table1[[#This Row],[Activate]]),"")</f>
        <v/>
      </c>
      <c r="H4108" s="2" t="str">
        <f t="shared" si="64"/>
        <v/>
      </c>
      <c r="I4108" t="s">
        <v>22</v>
      </c>
      <c r="J4108" t="s">
        <v>23</v>
      </c>
      <c r="K4108" t="s">
        <v>3024</v>
      </c>
      <c r="L4108">
        <v>0</v>
      </c>
      <c r="M4108" s="1">
        <v>0</v>
      </c>
      <c r="N4108" s="1">
        <v>0</v>
      </c>
      <c r="O4108" s="1">
        <v>0</v>
      </c>
      <c r="P4108" s="1">
        <v>2.0833333333333332E-2</v>
      </c>
      <c r="Q4108" s="1">
        <v>2.0833333333333332E-2</v>
      </c>
      <c r="R4108" s="2">
        <v>45</v>
      </c>
      <c r="S4108" s="2">
        <v>45</v>
      </c>
      <c r="T4108" s="2">
        <v>0</v>
      </c>
      <c r="U4108">
        <v>2</v>
      </c>
      <c r="V4108">
        <v>13</v>
      </c>
      <c r="W4108">
        <v>0</v>
      </c>
    </row>
    <row r="4109" spans="1:23" x14ac:dyDescent="0.25">
      <c r="A4109" t="s">
        <v>63</v>
      </c>
      <c r="B4109" s="3">
        <v>45749</v>
      </c>
      <c r="C4109" s="3" t="str">
        <f>TEXT(Table1[[#This Row],[Date]],"ddd")</f>
        <v>Wed</v>
      </c>
      <c r="D4109" t="s">
        <v>2982</v>
      </c>
      <c r="E4109" s="1" t="s">
        <v>30</v>
      </c>
      <c r="F4109" s="1" t="s">
        <v>30</v>
      </c>
      <c r="G4109" s="1" t="str">
        <f>IFERROR(SUM(Table1[[#This Row],[Deactivate]]-Table1[[#This Row],[Activate]]),"")</f>
        <v/>
      </c>
      <c r="H4109" s="2" t="str">
        <f t="shared" si="64"/>
        <v/>
      </c>
      <c r="I4109" t="s">
        <v>38</v>
      </c>
      <c r="J4109" t="s">
        <v>66</v>
      </c>
      <c r="K4109">
        <v>0</v>
      </c>
      <c r="L4109" t="s">
        <v>3025</v>
      </c>
      <c r="M4109" s="1">
        <v>0.35833333333333334</v>
      </c>
      <c r="N4109" s="1">
        <v>0.52986111111111112</v>
      </c>
      <c r="O4109" s="1">
        <v>6.9444444444444447E-4</v>
      </c>
      <c r="P4109" s="1">
        <v>0.17152777777777775</v>
      </c>
      <c r="Q4109" s="1">
        <v>0.17222222222222219</v>
      </c>
      <c r="R4109" s="2">
        <v>370.49999999999994</v>
      </c>
      <c r="S4109" s="2">
        <v>371.99999999999994</v>
      </c>
      <c r="T4109" s="2">
        <v>1.5</v>
      </c>
      <c r="U4109">
        <v>2</v>
      </c>
      <c r="V4109">
        <v>13</v>
      </c>
      <c r="W4109">
        <v>0</v>
      </c>
    </row>
    <row r="4110" spans="1:23" x14ac:dyDescent="0.25">
      <c r="A4110" t="s">
        <v>63</v>
      </c>
      <c r="B4110" s="3">
        <v>45749</v>
      </c>
      <c r="C4110" s="3" t="str">
        <f>TEXT(Table1[[#This Row],[Date]],"ddd")</f>
        <v>Wed</v>
      </c>
      <c r="D4110" t="s">
        <v>2982</v>
      </c>
      <c r="E4110" s="1">
        <v>0.28999999999999998</v>
      </c>
      <c r="F4110" s="1">
        <v>0.71304398148148151</v>
      </c>
      <c r="G4110" s="1">
        <f>IFERROR(SUM(Table1[[#This Row],[Deactivate]]-Table1[[#This Row],[Activate]]),"")</f>
        <v>0.42304398148148153</v>
      </c>
      <c r="H4110" s="2">
        <f t="shared" si="64"/>
        <v>0</v>
      </c>
      <c r="I4110" t="s">
        <v>29</v>
      </c>
      <c r="J4110" t="s">
        <v>23</v>
      </c>
      <c r="K4110" t="s">
        <v>3026</v>
      </c>
      <c r="L4110">
        <v>0</v>
      </c>
      <c r="M4110" s="1">
        <v>0.52986111111111112</v>
      </c>
      <c r="N4110" s="1">
        <v>0.5444444444444444</v>
      </c>
      <c r="O4110" s="1">
        <v>0</v>
      </c>
      <c r="P4110" s="1">
        <v>1.4583333333333332E-2</v>
      </c>
      <c r="Q4110" s="1">
        <v>1.4583333333333332E-2</v>
      </c>
      <c r="R4110" s="2">
        <v>31.499999999999993</v>
      </c>
      <c r="S4110" s="2">
        <v>31.499999999999993</v>
      </c>
      <c r="T4110" s="2">
        <v>0</v>
      </c>
      <c r="U4110">
        <v>2</v>
      </c>
      <c r="V4110">
        <v>13</v>
      </c>
      <c r="W4110">
        <v>0</v>
      </c>
    </row>
    <row r="4111" spans="1:23" x14ac:dyDescent="0.25">
      <c r="A4111" t="s">
        <v>63</v>
      </c>
      <c r="B4111" s="3">
        <v>45749</v>
      </c>
      <c r="C4111" s="3" t="str">
        <f>TEXT(Table1[[#This Row],[Date]],"ddd")</f>
        <v>Wed</v>
      </c>
      <c r="D4111" t="s">
        <v>2982</v>
      </c>
      <c r="E4111" s="1" t="s">
        <v>30</v>
      </c>
      <c r="F4111" s="1" t="s">
        <v>30</v>
      </c>
      <c r="G4111" s="1" t="str">
        <f>IFERROR(SUM(Table1[[#This Row],[Deactivate]]-Table1[[#This Row],[Activate]]),"")</f>
        <v/>
      </c>
      <c r="H4111" s="2" t="str">
        <f t="shared" si="64"/>
        <v/>
      </c>
      <c r="I4111" t="s">
        <v>29</v>
      </c>
      <c r="J4111" t="s">
        <v>66</v>
      </c>
      <c r="K4111">
        <v>0</v>
      </c>
      <c r="L4111" t="s">
        <v>3025</v>
      </c>
      <c r="M4111" s="1">
        <v>0.5444444444444444</v>
      </c>
      <c r="N4111" s="1">
        <v>0.74236111111111114</v>
      </c>
      <c r="O4111" s="1">
        <v>0</v>
      </c>
      <c r="P4111" s="1">
        <v>0.19791666666666666</v>
      </c>
      <c r="Q4111" s="1">
        <v>0.19791666666666666</v>
      </c>
      <c r="R4111" s="2">
        <v>427.5</v>
      </c>
      <c r="S4111" s="2">
        <v>427.5</v>
      </c>
      <c r="T4111" s="2">
        <v>0</v>
      </c>
      <c r="U4111">
        <v>2</v>
      </c>
      <c r="V4111">
        <v>13</v>
      </c>
      <c r="W4111">
        <v>0</v>
      </c>
    </row>
    <row r="4112" spans="1:23" x14ac:dyDescent="0.25">
      <c r="A4112" t="s">
        <v>63</v>
      </c>
      <c r="B4112" s="3">
        <v>45749</v>
      </c>
      <c r="C4112" s="3" t="str">
        <f>TEXT(Table1[[#This Row],[Date]],"ddd")</f>
        <v>Wed</v>
      </c>
      <c r="D4112" t="s">
        <v>2982</v>
      </c>
      <c r="E4112" s="1" t="s">
        <v>30</v>
      </c>
      <c r="F4112" s="1" t="s">
        <v>30</v>
      </c>
      <c r="G4112" s="1" t="str">
        <f>IFERROR(SUM(Table1[[#This Row],[Deactivate]]-Table1[[#This Row],[Activate]]),"")</f>
        <v/>
      </c>
      <c r="H4112" s="2" t="str">
        <f t="shared" si="64"/>
        <v/>
      </c>
      <c r="I4112" t="s">
        <v>29</v>
      </c>
      <c r="J4112" t="s">
        <v>53</v>
      </c>
      <c r="K4112" t="s">
        <v>3027</v>
      </c>
      <c r="L4112">
        <v>0</v>
      </c>
      <c r="M4112" s="1">
        <v>0.74236111111111114</v>
      </c>
      <c r="N4112" s="1">
        <v>0.74236111111111114</v>
      </c>
      <c r="O4112" s="1">
        <v>0</v>
      </c>
      <c r="P4112" s="1">
        <v>0</v>
      </c>
      <c r="Q4112" s="1">
        <v>0</v>
      </c>
      <c r="R4112" s="2">
        <v>0</v>
      </c>
      <c r="S4112" s="2">
        <v>0</v>
      </c>
      <c r="T4112" s="2">
        <v>0</v>
      </c>
      <c r="U4112">
        <v>2</v>
      </c>
      <c r="V4112">
        <v>13</v>
      </c>
      <c r="W4112">
        <v>0</v>
      </c>
    </row>
    <row r="4113" spans="1:23" x14ac:dyDescent="0.25">
      <c r="A4113" t="s">
        <v>86</v>
      </c>
      <c r="B4113" s="3">
        <v>45749</v>
      </c>
      <c r="C4113" s="3" t="str">
        <f>TEXT(Table1[[#This Row],[Date]],"ddd")</f>
        <v>Wed</v>
      </c>
      <c r="D4113" t="s">
        <v>2982</v>
      </c>
      <c r="E4113" s="1" t="s">
        <v>30</v>
      </c>
      <c r="F4113" s="1" t="s">
        <v>30</v>
      </c>
      <c r="G4113" s="1" t="str">
        <f>IFERROR(SUM(Table1[[#This Row],[Deactivate]]-Table1[[#This Row],[Activate]]),"")</f>
        <v/>
      </c>
      <c r="H4113" s="2" t="str">
        <f t="shared" si="64"/>
        <v/>
      </c>
      <c r="I4113" t="s">
        <v>29</v>
      </c>
      <c r="J4113" t="s">
        <v>56</v>
      </c>
      <c r="K4113">
        <v>0</v>
      </c>
      <c r="L4113" t="s">
        <v>2534</v>
      </c>
      <c r="M4113" s="1">
        <v>0.2076388888888889</v>
      </c>
      <c r="N4113" s="1">
        <v>0.5805555555555556</v>
      </c>
      <c r="O4113" s="1">
        <v>0</v>
      </c>
      <c r="P4113" s="1">
        <v>0.37291666666666662</v>
      </c>
      <c r="Q4113" s="1">
        <v>0.37291666666666662</v>
      </c>
      <c r="R4113" s="2">
        <v>805.49999999999977</v>
      </c>
      <c r="S4113" s="2">
        <v>805.49999999999977</v>
      </c>
      <c r="T4113" s="2">
        <v>0</v>
      </c>
      <c r="U4113">
        <v>2</v>
      </c>
      <c r="V4113">
        <v>13</v>
      </c>
      <c r="W4113">
        <v>0</v>
      </c>
    </row>
    <row r="4114" spans="1:23" x14ac:dyDescent="0.25">
      <c r="A4114" t="s">
        <v>86</v>
      </c>
      <c r="B4114" s="3">
        <v>45749</v>
      </c>
      <c r="C4114" s="3" t="str">
        <f>TEXT(Table1[[#This Row],[Date]],"ddd")</f>
        <v>Wed</v>
      </c>
      <c r="D4114" t="s">
        <v>2982</v>
      </c>
      <c r="E4114" s="1">
        <v>0.16646990740740741</v>
      </c>
      <c r="F4114" s="1">
        <v>0.77822916666666664</v>
      </c>
      <c r="G4114" s="1">
        <f>IFERROR(SUM(Table1[[#This Row],[Deactivate]]-Table1[[#This Row],[Activate]]),"")</f>
        <v>0.61175925925925922</v>
      </c>
      <c r="H4114" s="2">
        <f t="shared" si="64"/>
        <v>93.5</v>
      </c>
      <c r="I4114" t="s">
        <v>29</v>
      </c>
      <c r="J4114" t="s">
        <v>23</v>
      </c>
      <c r="K4114" t="s">
        <v>3028</v>
      </c>
      <c r="L4114">
        <v>0</v>
      </c>
      <c r="M4114" s="1">
        <v>0.5805555555555556</v>
      </c>
      <c r="N4114" s="1">
        <v>0.81944444444444453</v>
      </c>
      <c r="O4114" s="1">
        <v>0</v>
      </c>
      <c r="P4114" s="1">
        <v>0.2388888888888889</v>
      </c>
      <c r="Q4114" s="1">
        <v>0.2388888888888889</v>
      </c>
      <c r="R4114" s="2">
        <v>516</v>
      </c>
      <c r="S4114" s="2">
        <v>516</v>
      </c>
      <c r="T4114" s="2">
        <v>0</v>
      </c>
      <c r="U4114">
        <v>2</v>
      </c>
      <c r="V4114">
        <v>13</v>
      </c>
      <c r="W4114">
        <v>0</v>
      </c>
    </row>
    <row r="4115" spans="1:23" x14ac:dyDescent="0.25">
      <c r="A4115" t="s">
        <v>65</v>
      </c>
      <c r="B4115" s="3">
        <v>45749</v>
      </c>
      <c r="C4115" s="3" t="str">
        <f>TEXT(Table1[[#This Row],[Date]],"ddd")</f>
        <v>Wed</v>
      </c>
      <c r="D4115" t="s">
        <v>2982</v>
      </c>
      <c r="E4115" s="1" t="s">
        <v>30</v>
      </c>
      <c r="F4115" s="1" t="s">
        <v>30</v>
      </c>
      <c r="G4115" s="1" t="str">
        <f>IFERROR(SUM(Table1[[#This Row],[Deactivate]]-Table1[[#This Row],[Activate]]),"")</f>
        <v/>
      </c>
      <c r="H4115" s="2" t="str">
        <f t="shared" si="64"/>
        <v/>
      </c>
      <c r="I4115" t="s">
        <v>29</v>
      </c>
      <c r="J4115" t="s">
        <v>26</v>
      </c>
      <c r="K4115">
        <v>0</v>
      </c>
      <c r="L4115" t="s">
        <v>3029</v>
      </c>
      <c r="M4115" s="1">
        <v>0.37013888888888885</v>
      </c>
      <c r="N4115" s="1">
        <v>0.70624999999999993</v>
      </c>
      <c r="O4115" s="1">
        <v>6.2499999999999995E-3</v>
      </c>
      <c r="P4115" s="1">
        <v>0.33611111111111108</v>
      </c>
      <c r="Q4115" s="1">
        <v>0.34236111111111106</v>
      </c>
      <c r="R4115" s="2">
        <v>725.99999999999989</v>
      </c>
      <c r="S4115" s="2">
        <v>739.49999999999989</v>
      </c>
      <c r="T4115" s="2">
        <v>13.5</v>
      </c>
      <c r="U4115">
        <v>2</v>
      </c>
      <c r="V4115">
        <v>13</v>
      </c>
      <c r="W4115">
        <v>0</v>
      </c>
    </row>
    <row r="4116" spans="1:23" x14ac:dyDescent="0.25">
      <c r="A4116" t="s">
        <v>65</v>
      </c>
      <c r="B4116" s="3">
        <v>45749</v>
      </c>
      <c r="C4116" s="3" t="str">
        <f>TEXT(Table1[[#This Row],[Date]],"ddd")</f>
        <v>Wed</v>
      </c>
      <c r="D4116" t="s">
        <v>2982</v>
      </c>
      <c r="E4116" s="1">
        <v>0.30390046296296297</v>
      </c>
      <c r="F4116" s="1">
        <v>0.72017361111111111</v>
      </c>
      <c r="G4116" s="1">
        <f>IFERROR(SUM(Table1[[#This Row],[Deactivate]]-Table1[[#This Row],[Activate]]),"")</f>
        <v>0.41627314814814814</v>
      </c>
      <c r="H4116" s="2">
        <f t="shared" si="64"/>
        <v>0</v>
      </c>
      <c r="I4116" t="s">
        <v>29</v>
      </c>
      <c r="J4116" t="s">
        <v>23</v>
      </c>
      <c r="K4116" t="s">
        <v>3030</v>
      </c>
      <c r="L4116">
        <v>0</v>
      </c>
      <c r="M4116" s="1">
        <v>0.70624999999999993</v>
      </c>
      <c r="N4116" s="1">
        <v>0.76180555555555562</v>
      </c>
      <c r="O4116" s="1">
        <v>0</v>
      </c>
      <c r="P4116" s="1">
        <v>5.5555555555555552E-2</v>
      </c>
      <c r="Q4116" s="1">
        <v>5.5555555555555552E-2</v>
      </c>
      <c r="R4116" s="2">
        <v>120</v>
      </c>
      <c r="S4116" s="2">
        <v>120</v>
      </c>
      <c r="T4116" s="2">
        <v>0</v>
      </c>
      <c r="U4116">
        <v>2</v>
      </c>
      <c r="V4116">
        <v>13</v>
      </c>
      <c r="W4116">
        <v>0</v>
      </c>
    </row>
    <row r="4117" spans="1:23" x14ac:dyDescent="0.25">
      <c r="A4117" t="s">
        <v>20</v>
      </c>
      <c r="B4117" s="3">
        <v>45750</v>
      </c>
      <c r="C4117" s="3" t="str">
        <f>TEXT(Table1[[#This Row],[Date]],"ddd")</f>
        <v>Thu</v>
      </c>
      <c r="D4117" t="s">
        <v>2982</v>
      </c>
      <c r="E4117" s="1" t="s">
        <v>30</v>
      </c>
      <c r="F4117" s="1" t="s">
        <v>30</v>
      </c>
      <c r="G4117" s="1" t="str">
        <f>IFERROR(SUM(Table1[[#This Row],[Deactivate]]-Table1[[#This Row],[Activate]]),"")</f>
        <v/>
      </c>
      <c r="H4117" s="2" t="str">
        <f t="shared" si="64"/>
        <v/>
      </c>
      <c r="I4117" t="s">
        <v>35</v>
      </c>
      <c r="J4117" t="s">
        <v>90</v>
      </c>
      <c r="K4117">
        <v>0</v>
      </c>
      <c r="L4117" t="s">
        <v>91</v>
      </c>
      <c r="M4117" s="1">
        <v>0</v>
      </c>
      <c r="N4117" s="1">
        <v>0</v>
      </c>
      <c r="O4117" s="1">
        <v>0</v>
      </c>
      <c r="P4117" s="1">
        <v>0</v>
      </c>
      <c r="Q4117" s="1">
        <v>0</v>
      </c>
      <c r="R4117" s="2">
        <v>0</v>
      </c>
      <c r="S4117" s="2">
        <v>0</v>
      </c>
      <c r="T4117" s="2">
        <v>0</v>
      </c>
      <c r="U4117">
        <v>2</v>
      </c>
      <c r="V4117">
        <v>13</v>
      </c>
      <c r="W4117">
        <v>0</v>
      </c>
    </row>
    <row r="4118" spans="1:23" x14ac:dyDescent="0.25">
      <c r="A4118" t="s">
        <v>20</v>
      </c>
      <c r="B4118" s="3">
        <v>45750</v>
      </c>
      <c r="C4118" s="3" t="str">
        <f>TEXT(Table1[[#This Row],[Date]],"ddd")</f>
        <v>Thu</v>
      </c>
      <c r="D4118" t="s">
        <v>2982</v>
      </c>
      <c r="E4118" s="1">
        <v>0.30119212962962966</v>
      </c>
      <c r="F4118" s="1">
        <v>0.86905092592592592</v>
      </c>
      <c r="G4118" s="1">
        <f>IFERROR(SUM(Table1[[#This Row],[Deactivate]]-Table1[[#This Row],[Activate]]),"")</f>
        <v>0.56785879629629621</v>
      </c>
      <c r="H4118" s="2">
        <f t="shared" si="64"/>
        <v>66</v>
      </c>
      <c r="I4118" t="s">
        <v>29</v>
      </c>
      <c r="J4118" t="s">
        <v>66</v>
      </c>
      <c r="K4118">
        <v>0</v>
      </c>
      <c r="L4118" t="s">
        <v>2977</v>
      </c>
      <c r="M4118" s="1">
        <v>0.34236111111111112</v>
      </c>
      <c r="N4118" s="1">
        <v>0.90972222222222221</v>
      </c>
      <c r="O4118" s="1">
        <v>0</v>
      </c>
      <c r="P4118" s="1">
        <v>0.56736111111111109</v>
      </c>
      <c r="Q4118" s="1">
        <v>0.56736111111111109</v>
      </c>
      <c r="R4118" s="2">
        <v>1225.5</v>
      </c>
      <c r="S4118" s="2">
        <v>1225.5</v>
      </c>
      <c r="T4118" s="2">
        <v>0</v>
      </c>
      <c r="U4118">
        <v>2</v>
      </c>
      <c r="V4118">
        <v>13</v>
      </c>
      <c r="W4118">
        <v>0</v>
      </c>
    </row>
    <row r="4119" spans="1:23" x14ac:dyDescent="0.25">
      <c r="A4119" t="s">
        <v>20</v>
      </c>
      <c r="B4119" s="3">
        <v>45750</v>
      </c>
      <c r="C4119" s="3" t="str">
        <f>TEXT(Table1[[#This Row],[Date]],"ddd")</f>
        <v>Thu</v>
      </c>
      <c r="D4119" t="s">
        <v>2982</v>
      </c>
      <c r="E4119" s="1" t="s">
        <v>30</v>
      </c>
      <c r="F4119" s="1" t="s">
        <v>30</v>
      </c>
      <c r="G4119" s="1" t="str">
        <f>IFERROR(SUM(Table1[[#This Row],[Deactivate]]-Table1[[#This Row],[Activate]]),"")</f>
        <v/>
      </c>
      <c r="H4119" s="2" t="str">
        <f t="shared" si="64"/>
        <v/>
      </c>
      <c r="I4119" t="s">
        <v>29</v>
      </c>
      <c r="J4119" t="s">
        <v>23</v>
      </c>
      <c r="K4119" t="s">
        <v>3031</v>
      </c>
      <c r="L4119">
        <v>0</v>
      </c>
      <c r="M4119" s="1">
        <v>0.90972222222222221</v>
      </c>
      <c r="N4119" s="1">
        <v>0.90972222222222221</v>
      </c>
      <c r="O4119" s="1">
        <v>0</v>
      </c>
      <c r="P4119" s="1">
        <v>0</v>
      </c>
      <c r="Q4119" s="1">
        <v>0</v>
      </c>
      <c r="R4119" s="2">
        <v>0</v>
      </c>
      <c r="S4119" s="2">
        <v>0</v>
      </c>
      <c r="T4119" s="2">
        <v>0</v>
      </c>
      <c r="U4119">
        <v>2</v>
      </c>
      <c r="V4119">
        <v>13</v>
      </c>
      <c r="W4119">
        <v>0</v>
      </c>
    </row>
    <row r="4120" spans="1:23" x14ac:dyDescent="0.25">
      <c r="A4120" t="s">
        <v>28</v>
      </c>
      <c r="B4120" s="3">
        <v>45750</v>
      </c>
      <c r="C4120" s="3" t="str">
        <f>TEXT(Table1[[#This Row],[Date]],"ddd")</f>
        <v>Thu</v>
      </c>
      <c r="D4120" t="s">
        <v>2982</v>
      </c>
      <c r="E4120" s="1" t="s">
        <v>30</v>
      </c>
      <c r="F4120" s="1" t="s">
        <v>30</v>
      </c>
      <c r="G4120" s="1" t="str">
        <f>IFERROR(SUM(Table1[[#This Row],[Deactivate]]-Table1[[#This Row],[Activate]]),"")</f>
        <v/>
      </c>
      <c r="H4120" s="2" t="str">
        <f t="shared" si="64"/>
        <v/>
      </c>
      <c r="I4120" t="s">
        <v>29</v>
      </c>
      <c r="J4120" t="s">
        <v>26</v>
      </c>
      <c r="K4120">
        <v>0</v>
      </c>
      <c r="L4120" t="s">
        <v>30</v>
      </c>
      <c r="M4120" s="1">
        <v>0.46319444444444446</v>
      </c>
      <c r="N4120" s="1">
        <v>0.5083333333333333</v>
      </c>
      <c r="O4120" s="1">
        <v>0</v>
      </c>
      <c r="P4120" s="1">
        <v>4.5138888888888888E-2</v>
      </c>
      <c r="Q4120" s="1">
        <v>4.5138888888888888E-2</v>
      </c>
      <c r="R4120" s="2">
        <v>97.5</v>
      </c>
      <c r="S4120" s="2">
        <v>97.5</v>
      </c>
      <c r="T4120" s="2">
        <v>0</v>
      </c>
      <c r="U4120">
        <v>2</v>
      </c>
      <c r="V4120">
        <v>13</v>
      </c>
      <c r="W4120" t="s">
        <v>3949</v>
      </c>
    </row>
    <row r="4121" spans="1:23" x14ac:dyDescent="0.25">
      <c r="A4121" t="s">
        <v>28</v>
      </c>
      <c r="B4121" s="3">
        <v>45750</v>
      </c>
      <c r="C4121" s="3" t="str">
        <f>TEXT(Table1[[#This Row],[Date]],"ddd")</f>
        <v>Thu</v>
      </c>
      <c r="D4121" t="s">
        <v>2982</v>
      </c>
      <c r="E4121" s="1">
        <v>0.42178240740740741</v>
      </c>
      <c r="F4121" s="1">
        <v>0.68194444444444446</v>
      </c>
      <c r="G4121" s="1">
        <f>IFERROR(SUM(Table1[[#This Row],[Deactivate]]-Table1[[#This Row],[Activate]]),"")</f>
        <v>0.26016203703703705</v>
      </c>
      <c r="H4121" s="2">
        <f t="shared" si="64"/>
        <v>0</v>
      </c>
      <c r="I4121" t="s">
        <v>29</v>
      </c>
      <c r="J4121" t="s">
        <v>26</v>
      </c>
      <c r="K4121">
        <v>0</v>
      </c>
      <c r="L4121">
        <v>0</v>
      </c>
      <c r="M4121" s="1">
        <v>0.55347222222222225</v>
      </c>
      <c r="N4121" s="1">
        <v>0.56458333333333333</v>
      </c>
      <c r="O4121" s="1">
        <v>4.5138888888888888E-2</v>
      </c>
      <c r="P4121" s="1">
        <v>1.1111111111111112E-2</v>
      </c>
      <c r="Q4121" s="1">
        <v>5.6250000000000001E-2</v>
      </c>
      <c r="R4121" s="2">
        <v>24</v>
      </c>
      <c r="S4121" s="2">
        <v>121.5</v>
      </c>
      <c r="T4121" s="2">
        <v>97.5</v>
      </c>
      <c r="U4121">
        <v>2</v>
      </c>
      <c r="V4121">
        <v>13</v>
      </c>
      <c r="W4121">
        <v>0</v>
      </c>
    </row>
    <row r="4122" spans="1:23" x14ac:dyDescent="0.25">
      <c r="A4122" t="s">
        <v>28</v>
      </c>
      <c r="B4122" s="3">
        <v>45750</v>
      </c>
      <c r="C4122" s="3" t="str">
        <f>TEXT(Table1[[#This Row],[Date]],"ddd")</f>
        <v>Thu</v>
      </c>
      <c r="D4122" t="s">
        <v>2982</v>
      </c>
      <c r="E4122" s="1" t="s">
        <v>30</v>
      </c>
      <c r="F4122" s="1" t="s">
        <v>30</v>
      </c>
      <c r="G4122" s="1" t="str">
        <f>IFERROR(SUM(Table1[[#This Row],[Deactivate]]-Table1[[#This Row],[Activate]]),"")</f>
        <v/>
      </c>
      <c r="H4122" s="2" t="str">
        <f t="shared" si="64"/>
        <v/>
      </c>
      <c r="I4122" t="s">
        <v>29</v>
      </c>
      <c r="J4122" t="s">
        <v>23</v>
      </c>
      <c r="K4122" t="s">
        <v>3032</v>
      </c>
      <c r="L4122">
        <v>0</v>
      </c>
      <c r="M4122" s="1">
        <v>0.6875</v>
      </c>
      <c r="N4122" s="1">
        <v>0.72291666666666676</v>
      </c>
      <c r="O4122" s="1">
        <v>0</v>
      </c>
      <c r="P4122" s="1">
        <v>3.5416666666666666E-2</v>
      </c>
      <c r="Q4122" s="1">
        <v>3.5416666666666666E-2</v>
      </c>
      <c r="R4122" s="2">
        <v>76.5</v>
      </c>
      <c r="S4122" s="2">
        <v>76.5</v>
      </c>
      <c r="T4122" s="2">
        <v>0</v>
      </c>
      <c r="U4122">
        <v>2</v>
      </c>
      <c r="V4122">
        <v>13</v>
      </c>
      <c r="W4122">
        <v>0</v>
      </c>
    </row>
    <row r="4123" spans="1:23" x14ac:dyDescent="0.25">
      <c r="A4123" t="s">
        <v>34</v>
      </c>
      <c r="B4123" s="3">
        <v>45750</v>
      </c>
      <c r="C4123" s="3" t="str">
        <f>TEXT(Table1[[#This Row],[Date]],"ddd")</f>
        <v>Thu</v>
      </c>
      <c r="D4123" t="s">
        <v>2982</v>
      </c>
      <c r="E4123" s="1" t="s">
        <v>30</v>
      </c>
      <c r="F4123" s="1" t="s">
        <v>30</v>
      </c>
      <c r="G4123" s="1" t="str">
        <f>IFERROR(SUM(Table1[[#This Row],[Deactivate]]-Table1[[#This Row],[Activate]]),"")</f>
        <v/>
      </c>
      <c r="H4123" s="2" t="str">
        <f t="shared" si="64"/>
        <v/>
      </c>
      <c r="I4123" t="s">
        <v>22</v>
      </c>
      <c r="J4123" t="s">
        <v>23</v>
      </c>
      <c r="K4123" t="s">
        <v>3033</v>
      </c>
      <c r="L4123">
        <v>0</v>
      </c>
      <c r="M4123" s="1">
        <v>0</v>
      </c>
      <c r="N4123" s="1">
        <v>0</v>
      </c>
      <c r="O4123" s="1">
        <v>0</v>
      </c>
      <c r="P4123" s="1">
        <v>2.0833333333333332E-2</v>
      </c>
      <c r="Q4123" s="1">
        <v>2.0833333333333332E-2</v>
      </c>
      <c r="R4123" s="2">
        <v>45</v>
      </c>
      <c r="S4123" s="2">
        <v>45</v>
      </c>
      <c r="T4123" s="2">
        <v>0</v>
      </c>
      <c r="U4123">
        <v>2</v>
      </c>
      <c r="V4123">
        <v>13</v>
      </c>
      <c r="W4123">
        <v>0</v>
      </c>
    </row>
    <row r="4124" spans="1:23" x14ac:dyDescent="0.25">
      <c r="A4124" t="s">
        <v>41</v>
      </c>
      <c r="B4124" s="3">
        <v>45750</v>
      </c>
      <c r="C4124" s="3" t="str">
        <f>TEXT(Table1[[#This Row],[Date]],"ddd")</f>
        <v>Thu</v>
      </c>
      <c r="D4124" t="s">
        <v>2982</v>
      </c>
      <c r="E4124" s="1" t="s">
        <v>30</v>
      </c>
      <c r="F4124" s="1" t="s">
        <v>30</v>
      </c>
      <c r="G4124" s="1" t="str">
        <f>IFERROR(SUM(Table1[[#This Row],[Deactivate]]-Table1[[#This Row],[Activate]]),"")</f>
        <v/>
      </c>
      <c r="H4124" s="2" t="str">
        <f t="shared" si="64"/>
        <v/>
      </c>
      <c r="I4124" t="s">
        <v>29</v>
      </c>
      <c r="J4124" t="s">
        <v>23</v>
      </c>
      <c r="K4124" t="s">
        <v>3034</v>
      </c>
      <c r="L4124">
        <v>0</v>
      </c>
      <c r="M4124" s="1">
        <v>0.7944444444444444</v>
      </c>
      <c r="N4124" s="1">
        <v>0.7944444444444444</v>
      </c>
      <c r="O4124" s="1">
        <v>0</v>
      </c>
      <c r="P4124" s="1">
        <v>0</v>
      </c>
      <c r="Q4124" s="1">
        <v>0</v>
      </c>
      <c r="R4124" s="2">
        <v>0</v>
      </c>
      <c r="S4124" s="2">
        <v>0</v>
      </c>
      <c r="T4124" s="2">
        <v>0</v>
      </c>
      <c r="U4124">
        <v>2</v>
      </c>
      <c r="V4124">
        <v>13</v>
      </c>
      <c r="W4124">
        <v>0</v>
      </c>
    </row>
    <row r="4125" spans="1:23" x14ac:dyDescent="0.25">
      <c r="A4125" t="s">
        <v>43</v>
      </c>
      <c r="B4125" s="3">
        <v>45750</v>
      </c>
      <c r="C4125" s="3" t="str">
        <f>TEXT(Table1[[#This Row],[Date]],"ddd")</f>
        <v>Thu</v>
      </c>
      <c r="D4125" t="s">
        <v>2982</v>
      </c>
      <c r="E4125" s="1">
        <v>0.32734953703703706</v>
      </c>
      <c r="F4125" s="1">
        <v>0.75307870370370367</v>
      </c>
      <c r="G4125" s="1">
        <f>IFERROR(SUM(Table1[[#This Row],[Deactivate]]-Table1[[#This Row],[Activate]]),"")</f>
        <v>0.4257291666666666</v>
      </c>
      <c r="H4125" s="2">
        <f t="shared" si="64"/>
        <v>0</v>
      </c>
      <c r="I4125" t="s">
        <v>35</v>
      </c>
      <c r="J4125" t="s">
        <v>216</v>
      </c>
      <c r="K4125">
        <v>0</v>
      </c>
      <c r="L4125" t="s">
        <v>30</v>
      </c>
      <c r="M4125" s="1">
        <v>0</v>
      </c>
      <c r="N4125" s="1">
        <v>0</v>
      </c>
      <c r="O4125" s="1">
        <v>0</v>
      </c>
      <c r="P4125" s="1">
        <v>0</v>
      </c>
      <c r="Q4125" s="1">
        <v>0</v>
      </c>
      <c r="R4125" s="2">
        <v>0</v>
      </c>
      <c r="S4125" s="2">
        <v>0</v>
      </c>
      <c r="T4125" s="2">
        <v>0</v>
      </c>
      <c r="U4125">
        <v>2</v>
      </c>
      <c r="V4125">
        <v>13</v>
      </c>
      <c r="W4125" t="s">
        <v>3951</v>
      </c>
    </row>
    <row r="4126" spans="1:23" x14ac:dyDescent="0.25">
      <c r="A4126" t="s">
        <v>43</v>
      </c>
      <c r="B4126" s="3">
        <v>45750</v>
      </c>
      <c r="C4126" s="3" t="str">
        <f>TEXT(Table1[[#This Row],[Date]],"ddd")</f>
        <v>Thu</v>
      </c>
      <c r="D4126" t="s">
        <v>2982</v>
      </c>
      <c r="E4126" s="1">
        <v>0.18761574074074075</v>
      </c>
      <c r="F4126" s="1">
        <v>0.6731018518518519</v>
      </c>
      <c r="G4126" s="1">
        <f>IFERROR(SUM(Table1[[#This Row],[Deactivate]]-Table1[[#This Row],[Activate]]),"")</f>
        <v>0.48548611111111117</v>
      </c>
      <c r="H4126" s="2">
        <f t="shared" si="64"/>
        <v>22</v>
      </c>
      <c r="I4126" t="s">
        <v>29</v>
      </c>
      <c r="J4126" t="s">
        <v>68</v>
      </c>
      <c r="K4126" t="s">
        <v>3035</v>
      </c>
      <c r="L4126">
        <v>0</v>
      </c>
      <c r="M4126" s="1">
        <v>0.39583333333333331</v>
      </c>
      <c r="N4126" s="1">
        <v>0.53125</v>
      </c>
      <c r="O4126" s="1">
        <v>0.16666666666666666</v>
      </c>
      <c r="P4126" s="1">
        <v>0.13541666666666666</v>
      </c>
      <c r="Q4126" s="1">
        <v>0.30208333333333331</v>
      </c>
      <c r="R4126" s="2">
        <v>292.5</v>
      </c>
      <c r="S4126" s="2">
        <v>652.5</v>
      </c>
      <c r="T4126" s="2">
        <v>360</v>
      </c>
      <c r="U4126">
        <v>2</v>
      </c>
      <c r="V4126">
        <v>13</v>
      </c>
      <c r="W4126">
        <v>0</v>
      </c>
    </row>
    <row r="4127" spans="1:23" x14ac:dyDescent="0.25">
      <c r="A4127" t="s">
        <v>43</v>
      </c>
      <c r="B4127" s="3">
        <v>45750</v>
      </c>
      <c r="C4127" s="3" t="str">
        <f>TEXT(Table1[[#This Row],[Date]],"ddd")</f>
        <v>Thu</v>
      </c>
      <c r="D4127" t="s">
        <v>2982</v>
      </c>
      <c r="E4127" s="1" t="s">
        <v>30</v>
      </c>
      <c r="F4127" s="1" t="s">
        <v>30</v>
      </c>
      <c r="G4127" s="1" t="str">
        <f>IFERROR(SUM(Table1[[#This Row],[Deactivate]]-Table1[[#This Row],[Activate]]),"")</f>
        <v/>
      </c>
      <c r="H4127" s="2" t="str">
        <f t="shared" si="64"/>
        <v/>
      </c>
      <c r="I4127" t="s">
        <v>29</v>
      </c>
      <c r="J4127" t="s">
        <v>23</v>
      </c>
      <c r="K4127" t="s">
        <v>3036</v>
      </c>
      <c r="L4127">
        <v>0</v>
      </c>
      <c r="M4127" s="1">
        <v>0.53125</v>
      </c>
      <c r="N4127" s="1">
        <v>0.53125</v>
      </c>
      <c r="O4127" s="1">
        <v>0</v>
      </c>
      <c r="P4127" s="1">
        <v>0</v>
      </c>
      <c r="Q4127" s="1">
        <v>0</v>
      </c>
      <c r="R4127" s="2">
        <v>0</v>
      </c>
      <c r="S4127" s="2">
        <v>0</v>
      </c>
      <c r="T4127" s="2">
        <v>0</v>
      </c>
      <c r="U4127">
        <v>2</v>
      </c>
      <c r="V4127">
        <v>13</v>
      </c>
      <c r="W4127">
        <v>0</v>
      </c>
    </row>
    <row r="4128" spans="1:23" x14ac:dyDescent="0.25">
      <c r="A4128" t="s">
        <v>45</v>
      </c>
      <c r="B4128" s="3">
        <v>45750</v>
      </c>
      <c r="C4128" s="3" t="str">
        <f>TEXT(Table1[[#This Row],[Date]],"ddd")</f>
        <v>Thu</v>
      </c>
      <c r="D4128" t="s">
        <v>2982</v>
      </c>
      <c r="E4128" s="1" t="s">
        <v>30</v>
      </c>
      <c r="F4128" s="1" t="s">
        <v>30</v>
      </c>
      <c r="G4128" s="1" t="str">
        <f>IFERROR(SUM(Table1[[#This Row],[Deactivate]]-Table1[[#This Row],[Activate]]),"")</f>
        <v/>
      </c>
      <c r="H4128" s="2" t="str">
        <f t="shared" si="64"/>
        <v/>
      </c>
      <c r="I4128" t="s">
        <v>29</v>
      </c>
      <c r="J4128" t="s">
        <v>26</v>
      </c>
      <c r="K4128">
        <v>0</v>
      </c>
      <c r="L4128" t="s">
        <v>3037</v>
      </c>
      <c r="M4128" s="1">
        <v>0.4291666666666667</v>
      </c>
      <c r="N4128" s="1">
        <v>0.7006944444444444</v>
      </c>
      <c r="O4128" s="1">
        <v>4.7916666666666663E-2</v>
      </c>
      <c r="P4128" s="1">
        <v>0.27152777777777776</v>
      </c>
      <c r="Q4128" s="1">
        <v>0.31944444444444442</v>
      </c>
      <c r="R4128" s="2">
        <v>586.49999999999989</v>
      </c>
      <c r="S4128" s="2">
        <v>689.99999999999989</v>
      </c>
      <c r="T4128" s="2">
        <v>103.5</v>
      </c>
      <c r="U4128">
        <v>2</v>
      </c>
      <c r="V4128">
        <v>13</v>
      </c>
      <c r="W4128">
        <v>0</v>
      </c>
    </row>
    <row r="4129" spans="1:23" x14ac:dyDescent="0.25">
      <c r="A4129" t="s">
        <v>45</v>
      </c>
      <c r="B4129" s="3">
        <v>45750</v>
      </c>
      <c r="C4129" s="3" t="str">
        <f>TEXT(Table1[[#This Row],[Date]],"ddd")</f>
        <v>Thu</v>
      </c>
      <c r="D4129" t="s">
        <v>2982</v>
      </c>
      <c r="E4129" s="1">
        <v>0.28116898148148151</v>
      </c>
      <c r="F4129" s="1">
        <v>0.73721064814814818</v>
      </c>
      <c r="G4129" s="1">
        <f>IFERROR(SUM(Table1[[#This Row],[Deactivate]]-Table1[[#This Row],[Activate]]),"")</f>
        <v>0.45604166666666668</v>
      </c>
      <c r="H4129" s="2">
        <f t="shared" si="64"/>
        <v>11</v>
      </c>
      <c r="I4129" t="s">
        <v>29</v>
      </c>
      <c r="J4129" t="s">
        <v>23</v>
      </c>
      <c r="K4129" t="s">
        <v>3038</v>
      </c>
      <c r="L4129">
        <v>0</v>
      </c>
      <c r="M4129" s="1">
        <v>0.7006944444444444</v>
      </c>
      <c r="N4129" s="1">
        <v>0.7006944444444444</v>
      </c>
      <c r="O4129" s="1">
        <v>0</v>
      </c>
      <c r="P4129" s="1">
        <v>0</v>
      </c>
      <c r="Q4129" s="1">
        <v>0</v>
      </c>
      <c r="R4129" s="2">
        <v>0</v>
      </c>
      <c r="S4129" s="2">
        <v>0</v>
      </c>
      <c r="T4129" s="2">
        <v>0</v>
      </c>
      <c r="U4129">
        <v>2</v>
      </c>
      <c r="V4129">
        <v>13</v>
      </c>
      <c r="W4129">
        <v>0</v>
      </c>
    </row>
    <row r="4130" spans="1:23" x14ac:dyDescent="0.25">
      <c r="A4130" t="s">
        <v>55</v>
      </c>
      <c r="B4130" s="3">
        <v>45750</v>
      </c>
      <c r="C4130" s="3" t="str">
        <f>TEXT(Table1[[#This Row],[Date]],"ddd")</f>
        <v>Thu</v>
      </c>
      <c r="D4130" t="s">
        <v>2982</v>
      </c>
      <c r="E4130" s="1" t="s">
        <v>30</v>
      </c>
      <c r="F4130" s="1" t="s">
        <v>30</v>
      </c>
      <c r="G4130" s="1" t="str">
        <f>IFERROR(SUM(Table1[[#This Row],[Deactivate]]-Table1[[#This Row],[Activate]]),"")</f>
        <v/>
      </c>
      <c r="H4130" s="2" t="str">
        <f t="shared" si="64"/>
        <v/>
      </c>
      <c r="I4130" t="s">
        <v>38</v>
      </c>
      <c r="J4130" t="s">
        <v>66</v>
      </c>
      <c r="K4130">
        <v>0</v>
      </c>
      <c r="L4130" t="s">
        <v>2977</v>
      </c>
      <c r="M4130" s="1">
        <v>0.33749999999999997</v>
      </c>
      <c r="N4130" s="1">
        <v>0.5625</v>
      </c>
      <c r="O4130" s="1">
        <v>6.3888888888888884E-2</v>
      </c>
      <c r="P4130" s="1">
        <v>0.22500000000000001</v>
      </c>
      <c r="Q4130" s="1">
        <v>0.28888888888888886</v>
      </c>
      <c r="R4130" s="2">
        <v>486</v>
      </c>
      <c r="S4130" s="2">
        <v>623.99999999999989</v>
      </c>
      <c r="T4130" s="2">
        <v>137.99999999999989</v>
      </c>
      <c r="U4130">
        <v>2</v>
      </c>
      <c r="V4130">
        <v>13</v>
      </c>
      <c r="W4130">
        <v>0</v>
      </c>
    </row>
    <row r="4131" spans="1:23" x14ac:dyDescent="0.25">
      <c r="A4131" t="s">
        <v>55</v>
      </c>
      <c r="B4131" s="3">
        <v>45750</v>
      </c>
      <c r="C4131" s="3" t="str">
        <f>TEXT(Table1[[#This Row],[Date]],"ddd")</f>
        <v>Thu</v>
      </c>
      <c r="D4131" t="s">
        <v>2982</v>
      </c>
      <c r="E4131" s="1">
        <v>0.23248842592592592</v>
      </c>
      <c r="F4131" s="1">
        <v>0.76128472222222221</v>
      </c>
      <c r="G4131" s="1">
        <f>IFERROR(SUM(Table1[[#This Row],[Deactivate]]-Table1[[#This Row],[Activate]]),"")</f>
        <v>0.52879629629629632</v>
      </c>
      <c r="H4131" s="2">
        <f t="shared" si="64"/>
        <v>49.5</v>
      </c>
      <c r="I4131" t="s">
        <v>29</v>
      </c>
      <c r="J4131" t="s">
        <v>23</v>
      </c>
      <c r="K4131" t="s">
        <v>3039</v>
      </c>
      <c r="L4131">
        <v>0</v>
      </c>
      <c r="M4131" s="1">
        <v>0.5625</v>
      </c>
      <c r="N4131" s="1">
        <v>0.62638888888888888</v>
      </c>
      <c r="O4131" s="1">
        <v>0</v>
      </c>
      <c r="P4131" s="1">
        <v>6.3888888888888884E-2</v>
      </c>
      <c r="Q4131" s="1">
        <v>6.3888888888888884E-2</v>
      </c>
      <c r="R4131" s="2">
        <v>138</v>
      </c>
      <c r="S4131" s="2">
        <v>138</v>
      </c>
      <c r="T4131" s="2">
        <v>0</v>
      </c>
      <c r="U4131">
        <v>2</v>
      </c>
      <c r="V4131">
        <v>13</v>
      </c>
      <c r="W4131">
        <v>0</v>
      </c>
    </row>
    <row r="4132" spans="1:23" x14ac:dyDescent="0.25">
      <c r="A4132" t="s">
        <v>55</v>
      </c>
      <c r="B4132" s="3">
        <v>45750</v>
      </c>
      <c r="C4132" s="3" t="str">
        <f>TEXT(Table1[[#This Row],[Date]],"ddd")</f>
        <v>Thu</v>
      </c>
      <c r="D4132" t="s">
        <v>2982</v>
      </c>
      <c r="E4132" s="1" t="s">
        <v>30</v>
      </c>
      <c r="F4132" s="1" t="s">
        <v>30</v>
      </c>
      <c r="G4132" s="1" t="str">
        <f>IFERROR(SUM(Table1[[#This Row],[Deactivate]]-Table1[[#This Row],[Activate]]),"")</f>
        <v/>
      </c>
      <c r="H4132" s="2" t="str">
        <f t="shared" si="64"/>
        <v/>
      </c>
      <c r="I4132" t="s">
        <v>29</v>
      </c>
      <c r="J4132" t="s">
        <v>66</v>
      </c>
      <c r="K4132">
        <v>0</v>
      </c>
      <c r="L4132" t="s">
        <v>2977</v>
      </c>
      <c r="M4132" s="1">
        <v>0.62638888888888888</v>
      </c>
      <c r="N4132" s="1">
        <v>0.77083333333333337</v>
      </c>
      <c r="O4132" s="1">
        <v>0</v>
      </c>
      <c r="P4132" s="1">
        <v>0.14444444444444446</v>
      </c>
      <c r="Q4132" s="1">
        <v>0.14444444444444446</v>
      </c>
      <c r="R4132" s="2">
        <v>312.00000000000006</v>
      </c>
      <c r="S4132" s="2">
        <v>312.00000000000006</v>
      </c>
      <c r="T4132" s="2">
        <v>0</v>
      </c>
      <c r="U4132">
        <v>2</v>
      </c>
      <c r="V4132">
        <v>13</v>
      </c>
      <c r="W4132">
        <v>0</v>
      </c>
    </row>
    <row r="4133" spans="1:23" x14ac:dyDescent="0.25">
      <c r="A4133" t="s">
        <v>59</v>
      </c>
      <c r="B4133" s="3">
        <v>45750</v>
      </c>
      <c r="C4133" s="3" t="str">
        <f>TEXT(Table1[[#This Row],[Date]],"ddd")</f>
        <v>Thu</v>
      </c>
      <c r="D4133" t="s">
        <v>2982</v>
      </c>
      <c r="E4133" s="1" t="s">
        <v>30</v>
      </c>
      <c r="F4133" s="1" t="s">
        <v>30</v>
      </c>
      <c r="G4133" s="1" t="str">
        <f>IFERROR(SUM(Table1[[#This Row],[Deactivate]]-Table1[[#This Row],[Activate]]),"")</f>
        <v/>
      </c>
      <c r="H4133" s="2" t="str">
        <f t="shared" si="64"/>
        <v/>
      </c>
      <c r="I4133" t="s">
        <v>29</v>
      </c>
      <c r="J4133" t="s">
        <v>66</v>
      </c>
      <c r="K4133">
        <v>0</v>
      </c>
      <c r="L4133" t="s">
        <v>3040</v>
      </c>
      <c r="M4133" s="1">
        <v>0.45694444444444443</v>
      </c>
      <c r="N4133" s="1">
        <v>0.72222222222222221</v>
      </c>
      <c r="O4133" s="1">
        <v>9.4444444444444442E-2</v>
      </c>
      <c r="P4133" s="1">
        <v>0.26527777777777778</v>
      </c>
      <c r="Q4133" s="1">
        <v>0.35972222222222222</v>
      </c>
      <c r="R4133" s="2">
        <v>573</v>
      </c>
      <c r="S4133" s="2">
        <v>777</v>
      </c>
      <c r="T4133" s="2">
        <v>204</v>
      </c>
      <c r="U4133">
        <v>2</v>
      </c>
      <c r="V4133">
        <v>13</v>
      </c>
      <c r="W4133">
        <v>0</v>
      </c>
    </row>
    <row r="4134" spans="1:23" x14ac:dyDescent="0.25">
      <c r="A4134" t="s">
        <v>61</v>
      </c>
      <c r="B4134" s="3">
        <v>45750</v>
      </c>
      <c r="C4134" s="3" t="str">
        <f>TEXT(Table1[[#This Row],[Date]],"ddd")</f>
        <v>Thu</v>
      </c>
      <c r="D4134" t="s">
        <v>2982</v>
      </c>
      <c r="E4134" s="1" t="s">
        <v>30</v>
      </c>
      <c r="F4134" s="1" t="s">
        <v>30</v>
      </c>
      <c r="G4134" s="1" t="str">
        <f>IFERROR(SUM(Table1[[#This Row],[Deactivate]]-Table1[[#This Row],[Activate]]),"")</f>
        <v/>
      </c>
      <c r="H4134" s="2" t="str">
        <f t="shared" si="64"/>
        <v/>
      </c>
      <c r="I4134" t="s">
        <v>22</v>
      </c>
      <c r="J4134" t="s">
        <v>23</v>
      </c>
      <c r="K4134" t="s">
        <v>3041</v>
      </c>
      <c r="L4134">
        <v>0</v>
      </c>
      <c r="M4134" s="1">
        <v>0</v>
      </c>
      <c r="N4134" s="1">
        <v>0</v>
      </c>
      <c r="O4134" s="1">
        <v>0</v>
      </c>
      <c r="P4134" s="1">
        <v>2.0833333333333332E-2</v>
      </c>
      <c r="Q4134" s="1">
        <v>2.0833333333333332E-2</v>
      </c>
      <c r="R4134" s="2">
        <v>45</v>
      </c>
      <c r="S4134" s="2">
        <v>45</v>
      </c>
      <c r="T4134" s="2">
        <v>0</v>
      </c>
      <c r="U4134">
        <v>2</v>
      </c>
      <c r="V4134">
        <v>13</v>
      </c>
      <c r="W4134">
        <v>0</v>
      </c>
    </row>
    <row r="4135" spans="1:23" x14ac:dyDescent="0.25">
      <c r="A4135" t="s">
        <v>63</v>
      </c>
      <c r="B4135" s="3">
        <v>45750</v>
      </c>
      <c r="C4135" s="3" t="str">
        <f>TEXT(Table1[[#This Row],[Date]],"ddd")</f>
        <v>Thu</v>
      </c>
      <c r="D4135" t="s">
        <v>2982</v>
      </c>
      <c r="E4135" s="1" t="s">
        <v>30</v>
      </c>
      <c r="F4135" s="1" t="s">
        <v>30</v>
      </c>
      <c r="G4135" s="1" t="str">
        <f>IFERROR(SUM(Table1[[#This Row],[Deactivate]]-Table1[[#This Row],[Activate]]),"")</f>
        <v/>
      </c>
      <c r="H4135" s="2" t="str">
        <f t="shared" si="64"/>
        <v/>
      </c>
      <c r="I4135" t="s">
        <v>29</v>
      </c>
      <c r="J4135" t="s">
        <v>46</v>
      </c>
      <c r="K4135" t="s">
        <v>3042</v>
      </c>
      <c r="L4135">
        <v>0</v>
      </c>
      <c r="M4135" s="1">
        <v>0.40902777777777777</v>
      </c>
      <c r="N4135" s="1">
        <v>0.44861111111111113</v>
      </c>
      <c r="O4135" s="1">
        <v>0.12291666666666667</v>
      </c>
      <c r="P4135" s="1">
        <v>3.9583333333333331E-2</v>
      </c>
      <c r="Q4135" s="1">
        <v>0.16250000000000001</v>
      </c>
      <c r="R4135" s="2">
        <v>85.5</v>
      </c>
      <c r="S4135" s="2">
        <v>351</v>
      </c>
      <c r="T4135" s="2">
        <v>265.5</v>
      </c>
      <c r="U4135">
        <v>2</v>
      </c>
      <c r="V4135">
        <v>13</v>
      </c>
      <c r="W4135">
        <v>0</v>
      </c>
    </row>
    <row r="4136" spans="1:23" x14ac:dyDescent="0.25">
      <c r="A4136" t="s">
        <v>63</v>
      </c>
      <c r="B4136" s="3">
        <v>45750</v>
      </c>
      <c r="C4136" s="3" t="str">
        <f>TEXT(Table1[[#This Row],[Date]],"ddd")</f>
        <v>Thu</v>
      </c>
      <c r="D4136" t="s">
        <v>2982</v>
      </c>
      <c r="E4136" s="1">
        <v>0.24510416666666668</v>
      </c>
      <c r="F4136" s="1">
        <v>0.67553240740740739</v>
      </c>
      <c r="G4136" s="1">
        <f>IFERROR(SUM(Table1[[#This Row],[Deactivate]]-Table1[[#This Row],[Activate]]),"")</f>
        <v>0.43042824074074071</v>
      </c>
      <c r="H4136" s="2">
        <f t="shared" si="64"/>
        <v>0</v>
      </c>
      <c r="I4136" t="s">
        <v>29</v>
      </c>
      <c r="J4136" t="s">
        <v>26</v>
      </c>
      <c r="K4136">
        <v>0</v>
      </c>
      <c r="L4136">
        <v>0</v>
      </c>
      <c r="M4136" s="1">
        <v>0.53125</v>
      </c>
      <c r="N4136" s="1">
        <v>0.53194444444444444</v>
      </c>
      <c r="O4136" s="1">
        <v>6.805555555555555E-2</v>
      </c>
      <c r="P4136" s="1">
        <v>6.9444444444444447E-4</v>
      </c>
      <c r="Q4136" s="1">
        <v>6.8749999999999992E-2</v>
      </c>
      <c r="R4136" s="2">
        <v>1.5</v>
      </c>
      <c r="S4136" s="2">
        <v>148.49999999999997</v>
      </c>
      <c r="T4136" s="2">
        <v>146.99999999999997</v>
      </c>
      <c r="U4136">
        <v>2</v>
      </c>
      <c r="V4136">
        <v>13</v>
      </c>
      <c r="W4136">
        <v>0</v>
      </c>
    </row>
    <row r="4137" spans="1:23" x14ac:dyDescent="0.25">
      <c r="A4137" t="s">
        <v>63</v>
      </c>
      <c r="B4137" s="3">
        <v>45750</v>
      </c>
      <c r="C4137" s="3" t="str">
        <f>TEXT(Table1[[#This Row],[Date]],"ddd")</f>
        <v>Thu</v>
      </c>
      <c r="D4137" t="s">
        <v>2982</v>
      </c>
      <c r="E4137" s="1" t="s">
        <v>30</v>
      </c>
      <c r="F4137" s="1" t="s">
        <v>30</v>
      </c>
      <c r="G4137" s="1" t="str">
        <f>IFERROR(SUM(Table1[[#This Row],[Deactivate]]-Table1[[#This Row],[Activate]]),"")</f>
        <v/>
      </c>
      <c r="H4137" s="2" t="str">
        <f t="shared" si="64"/>
        <v/>
      </c>
      <c r="I4137" t="s">
        <v>29</v>
      </c>
      <c r="J4137" t="s">
        <v>23</v>
      </c>
      <c r="K4137" t="s">
        <v>3043</v>
      </c>
      <c r="L4137">
        <v>0</v>
      </c>
      <c r="M4137" s="1">
        <v>0.53194444444444444</v>
      </c>
      <c r="N4137" s="1">
        <v>0.54861111111111105</v>
      </c>
      <c r="O4137" s="1">
        <v>0</v>
      </c>
      <c r="P4137" s="1">
        <v>1.6666666666666666E-2</v>
      </c>
      <c r="Q4137" s="1">
        <v>1.6666666666666666E-2</v>
      </c>
      <c r="R4137" s="2">
        <v>36</v>
      </c>
      <c r="S4137" s="2">
        <v>36</v>
      </c>
      <c r="T4137" s="2">
        <v>0</v>
      </c>
      <c r="U4137">
        <v>2</v>
      </c>
      <c r="V4137">
        <v>13</v>
      </c>
      <c r="W4137">
        <v>0</v>
      </c>
    </row>
    <row r="4138" spans="1:23" x14ac:dyDescent="0.25">
      <c r="A4138" t="s">
        <v>63</v>
      </c>
      <c r="B4138" s="3">
        <v>45750</v>
      </c>
      <c r="C4138" s="3" t="str">
        <f>TEXT(Table1[[#This Row],[Date]],"ddd")</f>
        <v>Thu</v>
      </c>
      <c r="D4138" t="s">
        <v>2982</v>
      </c>
      <c r="E4138" s="1" t="s">
        <v>30</v>
      </c>
      <c r="F4138" s="1" t="s">
        <v>30</v>
      </c>
      <c r="G4138" s="1" t="str">
        <f>IFERROR(SUM(Table1[[#This Row],[Deactivate]]-Table1[[#This Row],[Activate]]),"")</f>
        <v/>
      </c>
      <c r="H4138" s="2" t="str">
        <f t="shared" si="64"/>
        <v/>
      </c>
      <c r="I4138" t="s">
        <v>29</v>
      </c>
      <c r="J4138" t="s">
        <v>66</v>
      </c>
      <c r="K4138">
        <v>0</v>
      </c>
      <c r="L4138" t="s">
        <v>3044</v>
      </c>
      <c r="M4138" s="1">
        <v>0.62361111111111112</v>
      </c>
      <c r="N4138" s="1">
        <v>0.71597222222222223</v>
      </c>
      <c r="O4138" s="1">
        <v>6.5972222222222224E-2</v>
      </c>
      <c r="P4138" s="1">
        <v>9.2361111111111116E-2</v>
      </c>
      <c r="Q4138" s="1">
        <v>0.15833333333333333</v>
      </c>
      <c r="R4138" s="2">
        <v>199.5</v>
      </c>
      <c r="S4138" s="2">
        <v>342</v>
      </c>
      <c r="T4138" s="2">
        <v>142.5</v>
      </c>
      <c r="U4138">
        <v>2</v>
      </c>
      <c r="V4138">
        <v>13</v>
      </c>
      <c r="W4138">
        <v>0</v>
      </c>
    </row>
    <row r="4139" spans="1:23" x14ac:dyDescent="0.25">
      <c r="A4139" t="s">
        <v>86</v>
      </c>
      <c r="B4139" s="3">
        <v>45750</v>
      </c>
      <c r="C4139" s="3" t="str">
        <f>TEXT(Table1[[#This Row],[Date]],"ddd")</f>
        <v>Thu</v>
      </c>
      <c r="D4139" t="s">
        <v>2982</v>
      </c>
      <c r="E4139" s="1" t="s">
        <v>30</v>
      </c>
      <c r="F4139" s="1" t="s">
        <v>30</v>
      </c>
      <c r="G4139" s="1" t="str">
        <f>IFERROR(SUM(Table1[[#This Row],[Deactivate]]-Table1[[#This Row],[Activate]]),"")</f>
        <v/>
      </c>
      <c r="H4139" s="2" t="str">
        <f t="shared" si="64"/>
        <v/>
      </c>
      <c r="I4139" t="s">
        <v>29</v>
      </c>
      <c r="J4139" t="s">
        <v>56</v>
      </c>
      <c r="K4139">
        <v>0</v>
      </c>
      <c r="L4139" t="s">
        <v>2534</v>
      </c>
      <c r="M4139" s="1">
        <v>0.20833333333333334</v>
      </c>
      <c r="N4139" s="1">
        <v>0.55138888888888882</v>
      </c>
      <c r="O4139" s="1">
        <v>0</v>
      </c>
      <c r="P4139" s="1">
        <v>0.3430555555555555</v>
      </c>
      <c r="Q4139" s="1">
        <v>0.3430555555555555</v>
      </c>
      <c r="R4139" s="2">
        <v>740.99999999999989</v>
      </c>
      <c r="S4139" s="2">
        <v>740.99999999999989</v>
      </c>
      <c r="T4139" s="2">
        <v>0</v>
      </c>
      <c r="U4139">
        <v>2</v>
      </c>
      <c r="V4139">
        <v>13</v>
      </c>
      <c r="W4139">
        <v>0</v>
      </c>
    </row>
    <row r="4140" spans="1:23" x14ac:dyDescent="0.25">
      <c r="A4140" t="s">
        <v>86</v>
      </c>
      <c r="B4140" s="3">
        <v>45750</v>
      </c>
      <c r="C4140" s="3" t="str">
        <f>TEXT(Table1[[#This Row],[Date]],"ddd")</f>
        <v>Thu</v>
      </c>
      <c r="D4140" t="s">
        <v>2982</v>
      </c>
      <c r="E4140" s="1">
        <v>0.166875</v>
      </c>
      <c r="F4140" s="1">
        <v>0.53425925925925921</v>
      </c>
      <c r="G4140" s="1">
        <f>IFERROR(SUM(Table1[[#This Row],[Deactivate]]-Table1[[#This Row],[Activate]]),"")</f>
        <v>0.36738425925925922</v>
      </c>
      <c r="H4140" s="2">
        <f t="shared" si="64"/>
        <v>0</v>
      </c>
      <c r="I4140" t="s">
        <v>29</v>
      </c>
      <c r="J4140" t="s">
        <v>23</v>
      </c>
      <c r="K4140" t="s">
        <v>3045</v>
      </c>
      <c r="L4140">
        <v>0</v>
      </c>
      <c r="M4140" s="1">
        <v>0.55138888888888882</v>
      </c>
      <c r="N4140" s="1">
        <v>0.5756944444444444</v>
      </c>
      <c r="O4140" s="1">
        <v>0</v>
      </c>
      <c r="P4140" s="1">
        <v>2.4305555555555556E-2</v>
      </c>
      <c r="Q4140" s="1">
        <v>2.4305555555555556E-2</v>
      </c>
      <c r="R4140" s="2">
        <v>52.5</v>
      </c>
      <c r="S4140" s="2">
        <v>52.5</v>
      </c>
      <c r="T4140" s="2">
        <v>0</v>
      </c>
      <c r="U4140">
        <v>2</v>
      </c>
      <c r="V4140">
        <v>13</v>
      </c>
      <c r="W4140">
        <v>0</v>
      </c>
    </row>
    <row r="4141" spans="1:23" x14ac:dyDescent="0.25">
      <c r="A4141" t="s">
        <v>65</v>
      </c>
      <c r="B4141" s="3">
        <v>45750</v>
      </c>
      <c r="C4141" s="3" t="str">
        <f>TEXT(Table1[[#This Row],[Date]],"ddd")</f>
        <v>Thu</v>
      </c>
      <c r="D4141" t="s">
        <v>2982</v>
      </c>
      <c r="E4141" s="1" t="s">
        <v>30</v>
      </c>
      <c r="F4141" s="1" t="s">
        <v>30</v>
      </c>
      <c r="G4141" s="1" t="str">
        <f>IFERROR(SUM(Table1[[#This Row],[Deactivate]]-Table1[[#This Row],[Activate]]),"")</f>
        <v/>
      </c>
      <c r="H4141" s="2" t="str">
        <f t="shared" si="64"/>
        <v/>
      </c>
      <c r="I4141" t="s">
        <v>29</v>
      </c>
      <c r="J4141" t="s">
        <v>49</v>
      </c>
      <c r="K4141" t="s">
        <v>3046</v>
      </c>
      <c r="L4141">
        <v>0</v>
      </c>
      <c r="M4141" s="1">
        <v>0.36041666666666666</v>
      </c>
      <c r="N4141" s="1">
        <v>0.71736111111111101</v>
      </c>
      <c r="O4141" s="1">
        <v>4.5138888888888888E-2</v>
      </c>
      <c r="P4141" s="1">
        <v>0.35694444444444445</v>
      </c>
      <c r="Q4141" s="1">
        <v>0.40208333333333335</v>
      </c>
      <c r="R4141" s="2">
        <v>771</v>
      </c>
      <c r="S4141" s="2">
        <v>868.5</v>
      </c>
      <c r="T4141" s="2">
        <v>97.5</v>
      </c>
      <c r="U4141">
        <v>2</v>
      </c>
      <c r="V4141">
        <v>13</v>
      </c>
      <c r="W4141">
        <v>0</v>
      </c>
    </row>
    <row r="4142" spans="1:23" x14ac:dyDescent="0.25">
      <c r="A4142" t="s">
        <v>65</v>
      </c>
      <c r="B4142" s="3">
        <v>45750</v>
      </c>
      <c r="C4142" s="3" t="str">
        <f>TEXT(Table1[[#This Row],[Date]],"ddd")</f>
        <v>Thu</v>
      </c>
      <c r="D4142" t="s">
        <v>2982</v>
      </c>
      <c r="E4142" s="1">
        <v>0.27410879629629631</v>
      </c>
      <c r="F4142" s="1">
        <v>0.72113425925925922</v>
      </c>
      <c r="G4142" s="1">
        <f>IFERROR(SUM(Table1[[#This Row],[Deactivate]]-Table1[[#This Row],[Activate]]),"")</f>
        <v>0.44702546296296292</v>
      </c>
      <c r="H4142" s="2">
        <f t="shared" si="64"/>
        <v>5.5</v>
      </c>
      <c r="I4142" t="s">
        <v>29</v>
      </c>
      <c r="J4142" t="s">
        <v>23</v>
      </c>
      <c r="K4142" t="s">
        <v>3047</v>
      </c>
      <c r="L4142">
        <v>0</v>
      </c>
      <c r="M4142" s="1">
        <v>0.71736111111111101</v>
      </c>
      <c r="N4142" s="1">
        <v>0.74444444444444446</v>
      </c>
      <c r="O4142" s="1">
        <v>0</v>
      </c>
      <c r="P4142" s="1">
        <v>2.7083333333333334E-2</v>
      </c>
      <c r="Q4142" s="1">
        <v>2.7083333333333334E-2</v>
      </c>
      <c r="R4142" s="2">
        <v>58.5</v>
      </c>
      <c r="S4142" s="2">
        <v>58.5</v>
      </c>
      <c r="T4142" s="2">
        <v>0</v>
      </c>
      <c r="U4142">
        <v>2</v>
      </c>
      <c r="V4142">
        <v>13</v>
      </c>
      <c r="W4142">
        <v>0</v>
      </c>
    </row>
    <row r="4143" spans="1:23" x14ac:dyDescent="0.25">
      <c r="A4143" t="s">
        <v>20</v>
      </c>
      <c r="B4143" s="3">
        <v>45751</v>
      </c>
      <c r="C4143" s="3" t="str">
        <f>TEXT(Table1[[#This Row],[Date]],"ddd")</f>
        <v>Fri</v>
      </c>
      <c r="D4143" t="s">
        <v>2982</v>
      </c>
      <c r="E4143" s="1" t="s">
        <v>30</v>
      </c>
      <c r="F4143" s="1" t="s">
        <v>30</v>
      </c>
      <c r="G4143" s="1" t="str">
        <f>IFERROR(SUM(Table1[[#This Row],[Deactivate]]-Table1[[#This Row],[Activate]]),"")</f>
        <v/>
      </c>
      <c r="H4143" s="2" t="str">
        <f t="shared" si="64"/>
        <v/>
      </c>
      <c r="I4143" t="s">
        <v>29</v>
      </c>
      <c r="J4143" t="s">
        <v>68</v>
      </c>
      <c r="K4143" t="s">
        <v>3048</v>
      </c>
      <c r="L4143">
        <v>0</v>
      </c>
      <c r="M4143" s="1">
        <v>0.37013888888888885</v>
      </c>
      <c r="N4143" s="1">
        <v>0.3756944444444445</v>
      </c>
      <c r="O4143" s="1">
        <v>2.2916666666666669E-2</v>
      </c>
      <c r="P4143" s="1">
        <v>5.5555555555555558E-3</v>
      </c>
      <c r="Q4143" s="1">
        <v>2.8472222222222225E-2</v>
      </c>
      <c r="R4143" s="2">
        <v>12</v>
      </c>
      <c r="S4143" s="2">
        <v>61.500000000000014</v>
      </c>
      <c r="T4143" s="2">
        <v>49.500000000000014</v>
      </c>
      <c r="U4143">
        <v>2</v>
      </c>
      <c r="V4143">
        <v>14</v>
      </c>
      <c r="W4143">
        <v>0</v>
      </c>
    </row>
    <row r="4144" spans="1:23" x14ac:dyDescent="0.25">
      <c r="A4144" t="s">
        <v>20</v>
      </c>
      <c r="B4144" s="3">
        <v>45751</v>
      </c>
      <c r="C4144" s="3" t="str">
        <f>TEXT(Table1[[#This Row],[Date]],"ddd")</f>
        <v>Fri</v>
      </c>
      <c r="D4144" t="s">
        <v>2982</v>
      </c>
      <c r="E4144" s="1">
        <v>0.30587962962962961</v>
      </c>
      <c r="F4144" s="1">
        <v>0.91236111111111107</v>
      </c>
      <c r="G4144" s="1">
        <f>IFERROR(SUM(Table1[[#This Row],[Deactivate]]-Table1[[#This Row],[Activate]]),"")</f>
        <v>0.6064814814814814</v>
      </c>
      <c r="H4144" s="2">
        <f t="shared" si="64"/>
        <v>88</v>
      </c>
      <c r="I4144" t="s">
        <v>29</v>
      </c>
      <c r="J4144" t="s">
        <v>66</v>
      </c>
      <c r="K4144">
        <v>0</v>
      </c>
      <c r="L4144" t="s">
        <v>2977</v>
      </c>
      <c r="M4144" s="1">
        <v>0.3756944444444445</v>
      </c>
      <c r="N4144" s="1">
        <v>0.77986111111111101</v>
      </c>
      <c r="O4144" s="1">
        <v>0</v>
      </c>
      <c r="P4144" s="1">
        <v>0.40416666666666662</v>
      </c>
      <c r="Q4144" s="1">
        <v>0.40416666666666662</v>
      </c>
      <c r="R4144" s="2">
        <v>872.99999999999977</v>
      </c>
      <c r="S4144" s="2">
        <v>872.99999999999977</v>
      </c>
      <c r="T4144" s="2">
        <v>0</v>
      </c>
      <c r="U4144">
        <v>2</v>
      </c>
      <c r="V4144">
        <v>14</v>
      </c>
      <c r="W4144">
        <v>0</v>
      </c>
    </row>
    <row r="4145" spans="1:23" x14ac:dyDescent="0.25">
      <c r="A4145" t="s">
        <v>20</v>
      </c>
      <c r="B4145" s="3">
        <v>45751</v>
      </c>
      <c r="C4145" s="3" t="str">
        <f>TEXT(Table1[[#This Row],[Date]],"ddd")</f>
        <v>Fri</v>
      </c>
      <c r="D4145" t="s">
        <v>2982</v>
      </c>
      <c r="E4145" s="1" t="s">
        <v>30</v>
      </c>
      <c r="F4145" s="1" t="s">
        <v>30</v>
      </c>
      <c r="G4145" s="1" t="str">
        <f>IFERROR(SUM(Table1[[#This Row],[Deactivate]]-Table1[[#This Row],[Activate]]),"")</f>
        <v/>
      </c>
      <c r="H4145" s="2" t="str">
        <f t="shared" si="64"/>
        <v/>
      </c>
      <c r="I4145" t="s">
        <v>29</v>
      </c>
      <c r="J4145" t="s">
        <v>23</v>
      </c>
      <c r="K4145" t="s">
        <v>3049</v>
      </c>
      <c r="L4145">
        <v>0</v>
      </c>
      <c r="M4145" s="1">
        <v>0.77986111111111101</v>
      </c>
      <c r="N4145" s="1">
        <v>0.77986111111111101</v>
      </c>
      <c r="O4145" s="1">
        <v>0</v>
      </c>
      <c r="P4145" s="1">
        <v>0</v>
      </c>
      <c r="Q4145" s="1">
        <v>0</v>
      </c>
      <c r="R4145" s="2">
        <v>0</v>
      </c>
      <c r="S4145" s="2">
        <v>0</v>
      </c>
      <c r="T4145" s="2">
        <v>0</v>
      </c>
      <c r="U4145">
        <v>2</v>
      </c>
      <c r="V4145">
        <v>14</v>
      </c>
      <c r="W4145">
        <v>0</v>
      </c>
    </row>
    <row r="4146" spans="1:23" x14ac:dyDescent="0.25">
      <c r="A4146" t="s">
        <v>28</v>
      </c>
      <c r="B4146" s="3">
        <v>45751</v>
      </c>
      <c r="C4146" s="3" t="str">
        <f>TEXT(Table1[[#This Row],[Date]],"ddd")</f>
        <v>Fri</v>
      </c>
      <c r="D4146" t="s">
        <v>2982</v>
      </c>
      <c r="E4146" s="1" t="s">
        <v>30</v>
      </c>
      <c r="F4146" s="1" t="s">
        <v>30</v>
      </c>
      <c r="G4146" s="1" t="str">
        <f>IFERROR(SUM(Table1[[#This Row],[Deactivate]]-Table1[[#This Row],[Activate]]),"")</f>
        <v/>
      </c>
      <c r="H4146" s="2" t="str">
        <f t="shared" si="64"/>
        <v/>
      </c>
      <c r="I4146" t="s">
        <v>29</v>
      </c>
      <c r="J4146" t="s">
        <v>243</v>
      </c>
      <c r="K4146">
        <v>0</v>
      </c>
      <c r="L4146" t="s">
        <v>30</v>
      </c>
      <c r="M4146" s="1">
        <v>0.3527777777777778</v>
      </c>
      <c r="N4146" s="1">
        <v>0.43958333333333338</v>
      </c>
      <c r="O4146" s="1">
        <v>5.1388888888888894E-2</v>
      </c>
      <c r="P4146" s="1">
        <v>8.6805555555555566E-2</v>
      </c>
      <c r="Q4146" s="1">
        <v>0.13819444444444445</v>
      </c>
      <c r="R4146" s="2">
        <v>187.50000000000003</v>
      </c>
      <c r="S4146" s="2">
        <v>298.5</v>
      </c>
      <c r="T4146" s="2">
        <v>110.99999999999997</v>
      </c>
      <c r="U4146">
        <v>2</v>
      </c>
      <c r="V4146">
        <v>14</v>
      </c>
      <c r="W4146">
        <v>0</v>
      </c>
    </row>
    <row r="4147" spans="1:23" x14ac:dyDescent="0.25">
      <c r="A4147" t="s">
        <v>28</v>
      </c>
      <c r="B4147" s="3">
        <v>45751</v>
      </c>
      <c r="C4147" s="3" t="str">
        <f>TEXT(Table1[[#This Row],[Date]],"ddd")</f>
        <v>Fri</v>
      </c>
      <c r="D4147" t="s">
        <v>2982</v>
      </c>
      <c r="E4147" s="1">
        <v>0.23136574074074073</v>
      </c>
      <c r="F4147" s="1">
        <v>0.68550925925925921</v>
      </c>
      <c r="G4147" s="1">
        <f>IFERROR(SUM(Table1[[#This Row],[Deactivate]]-Table1[[#This Row],[Activate]]),"")</f>
        <v>0.45414351851851847</v>
      </c>
      <c r="H4147" s="2">
        <f t="shared" si="64"/>
        <v>5.5</v>
      </c>
      <c r="I4147" t="s">
        <v>29</v>
      </c>
      <c r="J4147" t="s">
        <v>46</v>
      </c>
      <c r="K4147" t="s">
        <v>3050</v>
      </c>
      <c r="L4147">
        <v>0</v>
      </c>
      <c r="M4147" s="1">
        <v>0.46111111111111108</v>
      </c>
      <c r="N4147" s="1">
        <v>0.6020833333333333</v>
      </c>
      <c r="O4147" s="1">
        <v>2.1527777777777781E-2</v>
      </c>
      <c r="P4147" s="1">
        <v>0.14097222222222222</v>
      </c>
      <c r="Q4147" s="1">
        <v>0.16250000000000001</v>
      </c>
      <c r="R4147" s="2">
        <v>304.5</v>
      </c>
      <c r="S4147" s="2">
        <v>351</v>
      </c>
      <c r="T4147" s="2">
        <v>46.5</v>
      </c>
      <c r="U4147">
        <v>2</v>
      </c>
      <c r="V4147">
        <v>14</v>
      </c>
      <c r="W4147">
        <v>0</v>
      </c>
    </row>
    <row r="4148" spans="1:23" x14ac:dyDescent="0.25">
      <c r="A4148" t="s">
        <v>41</v>
      </c>
      <c r="B4148" s="3">
        <v>45751</v>
      </c>
      <c r="C4148" s="3" t="str">
        <f>TEXT(Table1[[#This Row],[Date]],"ddd")</f>
        <v>Fri</v>
      </c>
      <c r="D4148" t="s">
        <v>2982</v>
      </c>
      <c r="E4148" s="1" t="s">
        <v>30</v>
      </c>
      <c r="F4148" s="1" t="s">
        <v>30</v>
      </c>
      <c r="G4148" s="1" t="str">
        <f>IFERROR(SUM(Table1[[#This Row],[Deactivate]]-Table1[[#This Row],[Activate]]),"")</f>
        <v/>
      </c>
      <c r="H4148" s="2" t="str">
        <f t="shared" si="64"/>
        <v/>
      </c>
      <c r="I4148" t="s">
        <v>29</v>
      </c>
      <c r="J4148" t="s">
        <v>23</v>
      </c>
      <c r="K4148" t="s">
        <v>3051</v>
      </c>
      <c r="L4148">
        <v>0</v>
      </c>
      <c r="M4148" s="1">
        <v>0.76458333333333339</v>
      </c>
      <c r="N4148" s="1">
        <v>0.76458333333333339</v>
      </c>
      <c r="O4148" s="1">
        <v>0</v>
      </c>
      <c r="P4148" s="1">
        <v>0</v>
      </c>
      <c r="Q4148" s="1">
        <v>0</v>
      </c>
      <c r="R4148" s="2">
        <v>0</v>
      </c>
      <c r="S4148" s="2">
        <v>0</v>
      </c>
      <c r="T4148" s="2">
        <v>0</v>
      </c>
      <c r="U4148">
        <v>2</v>
      </c>
      <c r="V4148">
        <v>14</v>
      </c>
      <c r="W4148">
        <v>0</v>
      </c>
    </row>
    <row r="4149" spans="1:23" x14ac:dyDescent="0.25">
      <c r="A4149" t="s">
        <v>43</v>
      </c>
      <c r="B4149" s="3">
        <v>45751</v>
      </c>
      <c r="C4149" s="3" t="str">
        <f>TEXT(Table1[[#This Row],[Date]],"ddd")</f>
        <v>Fri</v>
      </c>
      <c r="D4149" t="s">
        <v>2982</v>
      </c>
      <c r="E4149" s="1">
        <v>0.72334490740740742</v>
      </c>
      <c r="F4149" s="1">
        <v>0.72347222222222218</v>
      </c>
      <c r="G4149" s="1">
        <f>IFERROR(SUM(Table1[[#This Row],[Deactivate]]-Table1[[#This Row],[Activate]]),"")</f>
        <v>1.273148148147607E-4</v>
      </c>
      <c r="H4149" s="2">
        <f t="shared" si="64"/>
        <v>0</v>
      </c>
      <c r="I4149" t="s">
        <v>29</v>
      </c>
      <c r="J4149" t="s">
        <v>243</v>
      </c>
      <c r="K4149">
        <v>0</v>
      </c>
      <c r="L4149" t="s">
        <v>30</v>
      </c>
      <c r="M4149" s="1">
        <v>0.3888888888888889</v>
      </c>
      <c r="N4149" s="1">
        <v>0.4375</v>
      </c>
      <c r="O4149" s="1">
        <v>5.8333333333333327E-2</v>
      </c>
      <c r="P4149" s="1">
        <v>4.8611111111111112E-2</v>
      </c>
      <c r="Q4149" s="1">
        <v>0.10694444444444444</v>
      </c>
      <c r="R4149" s="2">
        <v>105</v>
      </c>
      <c r="S4149" s="2">
        <v>231</v>
      </c>
      <c r="T4149" s="2">
        <v>126</v>
      </c>
      <c r="U4149">
        <v>2</v>
      </c>
      <c r="V4149">
        <v>14</v>
      </c>
      <c r="W4149">
        <v>0</v>
      </c>
    </row>
    <row r="4150" spans="1:23" x14ac:dyDescent="0.25">
      <c r="A4150" t="s">
        <v>43</v>
      </c>
      <c r="B4150" s="3">
        <v>45751</v>
      </c>
      <c r="C4150" s="3" t="str">
        <f>TEXT(Table1[[#This Row],[Date]],"ddd")</f>
        <v>Fri</v>
      </c>
      <c r="D4150" t="s">
        <v>2982</v>
      </c>
      <c r="E4150" s="1">
        <v>0.25778935185185187</v>
      </c>
      <c r="F4150" s="1">
        <v>0.53997685185185185</v>
      </c>
      <c r="G4150" s="1">
        <f>IFERROR(SUM(Table1[[#This Row],[Deactivate]]-Table1[[#This Row],[Activate]]),"")</f>
        <v>0.28218749999999998</v>
      </c>
      <c r="H4150" s="2">
        <f t="shared" si="64"/>
        <v>0</v>
      </c>
      <c r="I4150" t="s">
        <v>29</v>
      </c>
      <c r="J4150" t="s">
        <v>129</v>
      </c>
      <c r="K4150" t="s">
        <v>3052</v>
      </c>
      <c r="L4150">
        <v>0</v>
      </c>
      <c r="M4150" s="1">
        <v>0.50902777777777775</v>
      </c>
      <c r="N4150" s="1">
        <v>0.5180555555555556</v>
      </c>
      <c r="O4150" s="1">
        <v>6.9444444444444447E-4</v>
      </c>
      <c r="P4150" s="1">
        <v>9.0277777777777787E-3</v>
      </c>
      <c r="Q4150" s="1">
        <v>9.7222222222222224E-3</v>
      </c>
      <c r="R4150" s="2">
        <v>19.500000000000004</v>
      </c>
      <c r="S4150" s="2">
        <v>21</v>
      </c>
      <c r="T4150" s="2">
        <v>1.4999999999999964</v>
      </c>
      <c r="U4150">
        <v>2</v>
      </c>
      <c r="V4150">
        <v>14</v>
      </c>
      <c r="W4150">
        <v>0</v>
      </c>
    </row>
    <row r="4151" spans="1:23" x14ac:dyDescent="0.25">
      <c r="A4151" t="s">
        <v>43</v>
      </c>
      <c r="B4151" s="3">
        <v>45751</v>
      </c>
      <c r="C4151" s="3" t="str">
        <f>TEXT(Table1[[#This Row],[Date]],"ddd")</f>
        <v>Fri</v>
      </c>
      <c r="D4151" t="s">
        <v>2982</v>
      </c>
      <c r="E4151" s="1" t="s">
        <v>30</v>
      </c>
      <c r="F4151" s="1" t="s">
        <v>30</v>
      </c>
      <c r="G4151" s="1" t="str">
        <f>IFERROR(SUM(Table1[[#This Row],[Deactivate]]-Table1[[#This Row],[Activate]]),"")</f>
        <v/>
      </c>
      <c r="H4151" s="2" t="str">
        <f t="shared" si="64"/>
        <v/>
      </c>
      <c r="I4151" t="s">
        <v>29</v>
      </c>
      <c r="J4151" t="s">
        <v>23</v>
      </c>
      <c r="K4151" t="s">
        <v>3053</v>
      </c>
      <c r="L4151">
        <v>0</v>
      </c>
      <c r="M4151" s="1">
        <v>0.54722222222222217</v>
      </c>
      <c r="N4151" s="1">
        <v>0.56944444444444442</v>
      </c>
      <c r="O4151" s="1">
        <v>0</v>
      </c>
      <c r="P4151" s="1">
        <v>2.2222222222222223E-2</v>
      </c>
      <c r="Q4151" s="1">
        <v>2.2222222222222223E-2</v>
      </c>
      <c r="R4151" s="2">
        <v>48</v>
      </c>
      <c r="S4151" s="2">
        <v>48</v>
      </c>
      <c r="T4151" s="2">
        <v>0</v>
      </c>
      <c r="U4151">
        <v>2</v>
      </c>
      <c r="V4151">
        <v>14</v>
      </c>
      <c r="W4151">
        <v>0</v>
      </c>
    </row>
    <row r="4152" spans="1:23" x14ac:dyDescent="0.25">
      <c r="A4152" t="s">
        <v>45</v>
      </c>
      <c r="B4152" s="3">
        <v>45751</v>
      </c>
      <c r="C4152" s="3" t="str">
        <f>TEXT(Table1[[#This Row],[Date]],"ddd")</f>
        <v>Fri</v>
      </c>
      <c r="D4152" t="s">
        <v>2982</v>
      </c>
      <c r="E4152" s="1" t="s">
        <v>30</v>
      </c>
      <c r="F4152" s="1" t="s">
        <v>30</v>
      </c>
      <c r="G4152" s="1" t="str">
        <f>IFERROR(SUM(Table1[[#This Row],[Deactivate]]-Table1[[#This Row],[Activate]]),"")</f>
        <v/>
      </c>
      <c r="H4152" s="2" t="str">
        <f t="shared" si="64"/>
        <v/>
      </c>
      <c r="I4152" t="s">
        <v>35</v>
      </c>
      <c r="J4152" t="s">
        <v>26</v>
      </c>
      <c r="K4152">
        <v>0</v>
      </c>
      <c r="L4152" t="s">
        <v>3018</v>
      </c>
      <c r="M4152" s="1">
        <v>0</v>
      </c>
      <c r="N4152" s="1">
        <v>0</v>
      </c>
      <c r="O4152" s="1">
        <v>0</v>
      </c>
      <c r="P4152" s="1">
        <v>0</v>
      </c>
      <c r="Q4152" s="1">
        <v>0</v>
      </c>
      <c r="R4152" s="2">
        <v>0</v>
      </c>
      <c r="S4152" s="2">
        <v>0</v>
      </c>
      <c r="T4152" s="2">
        <v>0</v>
      </c>
      <c r="U4152">
        <v>2</v>
      </c>
      <c r="V4152">
        <v>14</v>
      </c>
      <c r="W4152">
        <v>0</v>
      </c>
    </row>
    <row r="4153" spans="1:23" x14ac:dyDescent="0.25">
      <c r="A4153" t="s">
        <v>45</v>
      </c>
      <c r="B4153" s="3">
        <v>45751</v>
      </c>
      <c r="C4153" s="3" t="str">
        <f>TEXT(Table1[[#This Row],[Date]],"ddd")</f>
        <v>Fri</v>
      </c>
      <c r="D4153" t="s">
        <v>2982</v>
      </c>
      <c r="E4153" s="1">
        <v>0.27114583333333331</v>
      </c>
      <c r="F4153" s="1">
        <v>0.67547453703703708</v>
      </c>
      <c r="G4153" s="1">
        <f>IFERROR(SUM(Table1[[#This Row],[Deactivate]]-Table1[[#This Row],[Activate]]),"")</f>
        <v>0.40432870370370377</v>
      </c>
      <c r="H4153" s="2">
        <f t="shared" si="64"/>
        <v>0</v>
      </c>
      <c r="I4153" t="s">
        <v>35</v>
      </c>
      <c r="J4153" t="s">
        <v>26</v>
      </c>
      <c r="K4153">
        <v>0</v>
      </c>
      <c r="L4153" t="s">
        <v>3054</v>
      </c>
      <c r="M4153" s="1">
        <v>0</v>
      </c>
      <c r="N4153" s="1">
        <v>0</v>
      </c>
      <c r="O4153" s="1">
        <v>0</v>
      </c>
      <c r="P4153" s="1">
        <v>0</v>
      </c>
      <c r="Q4153" s="1">
        <v>0</v>
      </c>
      <c r="R4153" s="2">
        <v>0</v>
      </c>
      <c r="S4153" s="2">
        <v>0</v>
      </c>
      <c r="T4153" s="2">
        <v>0</v>
      </c>
      <c r="U4153">
        <v>2</v>
      </c>
      <c r="V4153">
        <v>14</v>
      </c>
      <c r="W4153">
        <v>0</v>
      </c>
    </row>
    <row r="4154" spans="1:23" x14ac:dyDescent="0.25">
      <c r="A4154" t="s">
        <v>45</v>
      </c>
      <c r="B4154" s="3">
        <v>45751</v>
      </c>
      <c r="C4154" s="3" t="str">
        <f>TEXT(Table1[[#This Row],[Date]],"ddd")</f>
        <v>Fri</v>
      </c>
      <c r="D4154" t="s">
        <v>2982</v>
      </c>
      <c r="E4154" s="1" t="s">
        <v>30</v>
      </c>
      <c r="F4154" s="1" t="s">
        <v>30</v>
      </c>
      <c r="G4154" s="1" t="str">
        <f>IFERROR(SUM(Table1[[#This Row],[Deactivate]]-Table1[[#This Row],[Activate]]),"")</f>
        <v/>
      </c>
      <c r="H4154" s="2" t="str">
        <f t="shared" si="64"/>
        <v/>
      </c>
      <c r="I4154" t="s">
        <v>29</v>
      </c>
      <c r="J4154" t="s">
        <v>26</v>
      </c>
      <c r="K4154">
        <v>0</v>
      </c>
      <c r="L4154">
        <v>0</v>
      </c>
      <c r="M4154" s="1">
        <v>0.36458333333333331</v>
      </c>
      <c r="N4154" s="1">
        <v>0.63124999999999998</v>
      </c>
      <c r="O4154" s="1">
        <v>4.3055555555555562E-2</v>
      </c>
      <c r="P4154" s="1">
        <v>0.26666666666666666</v>
      </c>
      <c r="Q4154" s="1">
        <v>0.30972222222222223</v>
      </c>
      <c r="R4154" s="2">
        <v>576</v>
      </c>
      <c r="S4154" s="2">
        <v>669</v>
      </c>
      <c r="T4154" s="2">
        <v>93</v>
      </c>
      <c r="U4154">
        <v>2</v>
      </c>
      <c r="V4154">
        <v>14</v>
      </c>
      <c r="W4154">
        <v>0</v>
      </c>
    </row>
    <row r="4155" spans="1:23" x14ac:dyDescent="0.25">
      <c r="A4155" t="s">
        <v>45</v>
      </c>
      <c r="B4155" s="3">
        <v>45751</v>
      </c>
      <c r="C4155" s="3" t="str">
        <f>TEXT(Table1[[#This Row],[Date]],"ddd")</f>
        <v>Fri</v>
      </c>
      <c r="D4155" t="s">
        <v>2982</v>
      </c>
      <c r="E4155" s="1" t="s">
        <v>30</v>
      </c>
      <c r="F4155" s="1" t="s">
        <v>30</v>
      </c>
      <c r="G4155" s="1" t="str">
        <f>IFERROR(SUM(Table1[[#This Row],[Deactivate]]-Table1[[#This Row],[Activate]]),"")</f>
        <v/>
      </c>
      <c r="H4155" s="2" t="str">
        <f t="shared" si="64"/>
        <v/>
      </c>
      <c r="I4155" t="s">
        <v>29</v>
      </c>
      <c r="J4155" t="s">
        <v>23</v>
      </c>
      <c r="K4155" t="s">
        <v>3055</v>
      </c>
      <c r="L4155">
        <v>0</v>
      </c>
      <c r="M4155" s="1">
        <v>0.71666666666666667</v>
      </c>
      <c r="N4155" s="1">
        <v>0.71666666666666667</v>
      </c>
      <c r="O4155" s="1">
        <v>0</v>
      </c>
      <c r="P4155" s="1">
        <v>0</v>
      </c>
      <c r="Q4155" s="1">
        <v>0</v>
      </c>
      <c r="R4155" s="2">
        <v>0</v>
      </c>
      <c r="S4155" s="2">
        <v>0</v>
      </c>
      <c r="T4155" s="2">
        <v>0</v>
      </c>
      <c r="U4155">
        <v>2</v>
      </c>
      <c r="V4155">
        <v>14</v>
      </c>
      <c r="W4155">
        <v>0</v>
      </c>
    </row>
    <row r="4156" spans="1:23" x14ac:dyDescent="0.25">
      <c r="A4156" t="s">
        <v>55</v>
      </c>
      <c r="B4156" s="3">
        <v>45751</v>
      </c>
      <c r="C4156" s="3" t="str">
        <f>TEXT(Table1[[#This Row],[Date]],"ddd")</f>
        <v>Fri</v>
      </c>
      <c r="D4156" t="s">
        <v>2982</v>
      </c>
      <c r="E4156" s="1" t="s">
        <v>30</v>
      </c>
      <c r="F4156" s="1" t="s">
        <v>30</v>
      </c>
      <c r="G4156" s="1" t="str">
        <f>IFERROR(SUM(Table1[[#This Row],[Deactivate]]-Table1[[#This Row],[Activate]]),"")</f>
        <v/>
      </c>
      <c r="H4156" s="2" t="str">
        <f t="shared" si="64"/>
        <v/>
      </c>
      <c r="I4156" t="s">
        <v>29</v>
      </c>
      <c r="J4156" t="s">
        <v>46</v>
      </c>
      <c r="K4156" t="s">
        <v>3056</v>
      </c>
      <c r="L4156">
        <v>0</v>
      </c>
      <c r="M4156" s="1">
        <v>0.44097222222222227</v>
      </c>
      <c r="N4156" s="1">
        <v>0.6020833333333333</v>
      </c>
      <c r="O4156" s="1">
        <v>7.4999999999999997E-2</v>
      </c>
      <c r="P4156" s="1">
        <v>0.16111111111111112</v>
      </c>
      <c r="Q4156" s="1">
        <v>0.2361111111111111</v>
      </c>
      <c r="R4156" s="2">
        <v>348.00000000000006</v>
      </c>
      <c r="S4156" s="2">
        <v>510</v>
      </c>
      <c r="T4156" s="2">
        <v>161.99999999999994</v>
      </c>
      <c r="U4156">
        <v>2</v>
      </c>
      <c r="V4156">
        <v>14</v>
      </c>
      <c r="W4156">
        <v>0</v>
      </c>
    </row>
    <row r="4157" spans="1:23" x14ac:dyDescent="0.25">
      <c r="A4157" t="s">
        <v>55</v>
      </c>
      <c r="B4157" s="3">
        <v>45751</v>
      </c>
      <c r="C4157" s="3" t="str">
        <f>TEXT(Table1[[#This Row],[Date]],"ddd")</f>
        <v>Fri</v>
      </c>
      <c r="D4157" t="s">
        <v>2982</v>
      </c>
      <c r="E4157" s="1">
        <v>0.27847222222222223</v>
      </c>
      <c r="F4157" s="1">
        <v>0.65084490740740741</v>
      </c>
      <c r="G4157" s="1">
        <f>IFERROR(SUM(Table1[[#This Row],[Deactivate]]-Table1[[#This Row],[Activate]]),"")</f>
        <v>0.37237268518518518</v>
      </c>
      <c r="H4157" s="2">
        <f t="shared" si="64"/>
        <v>0</v>
      </c>
      <c r="I4157" t="s">
        <v>29</v>
      </c>
      <c r="J4157" t="s">
        <v>23</v>
      </c>
      <c r="K4157" t="s">
        <v>3057</v>
      </c>
      <c r="L4157">
        <v>0</v>
      </c>
      <c r="M4157" s="1">
        <v>0.65625</v>
      </c>
      <c r="N4157" s="1">
        <v>0.67638888888888893</v>
      </c>
      <c r="O4157" s="1">
        <v>0</v>
      </c>
      <c r="P4157" s="1">
        <v>2.013888888888889E-2</v>
      </c>
      <c r="Q4157" s="1">
        <v>2.013888888888889E-2</v>
      </c>
      <c r="R4157" s="2">
        <v>43.500000000000007</v>
      </c>
      <c r="S4157" s="2">
        <v>43.500000000000007</v>
      </c>
      <c r="T4157" s="2">
        <v>0</v>
      </c>
      <c r="U4157">
        <v>2</v>
      </c>
      <c r="V4157">
        <v>14</v>
      </c>
      <c r="W4157">
        <v>0</v>
      </c>
    </row>
    <row r="4158" spans="1:23" x14ac:dyDescent="0.25">
      <c r="A4158" t="s">
        <v>59</v>
      </c>
      <c r="B4158" s="3">
        <v>45751</v>
      </c>
      <c r="C4158" s="3" t="str">
        <f>TEXT(Table1[[#This Row],[Date]],"ddd")</f>
        <v>Fri</v>
      </c>
      <c r="D4158" t="s">
        <v>2982</v>
      </c>
      <c r="E4158" s="1" t="s">
        <v>30</v>
      </c>
      <c r="F4158" s="1" t="s">
        <v>30</v>
      </c>
      <c r="G4158" s="1" t="str">
        <f>IFERROR(SUM(Table1[[#This Row],[Deactivate]]-Table1[[#This Row],[Activate]]),"")</f>
        <v/>
      </c>
      <c r="H4158" s="2" t="str">
        <f t="shared" si="64"/>
        <v/>
      </c>
      <c r="I4158" t="s">
        <v>35</v>
      </c>
      <c r="J4158" t="s">
        <v>243</v>
      </c>
      <c r="K4158">
        <v>0</v>
      </c>
      <c r="L4158" t="s">
        <v>3058</v>
      </c>
      <c r="M4158" s="1">
        <v>0</v>
      </c>
      <c r="N4158" s="1">
        <v>0</v>
      </c>
      <c r="O4158" s="1">
        <v>0</v>
      </c>
      <c r="P4158" s="1">
        <v>0</v>
      </c>
      <c r="Q4158" s="1">
        <v>0</v>
      </c>
      <c r="R4158" s="2">
        <v>0</v>
      </c>
      <c r="S4158" s="2">
        <v>0</v>
      </c>
      <c r="T4158" s="2">
        <v>0</v>
      </c>
      <c r="U4158">
        <v>2</v>
      </c>
      <c r="V4158">
        <v>14</v>
      </c>
      <c r="W4158">
        <v>0</v>
      </c>
    </row>
    <row r="4159" spans="1:23" x14ac:dyDescent="0.25">
      <c r="A4159" t="s">
        <v>59</v>
      </c>
      <c r="B4159" s="3">
        <v>45751</v>
      </c>
      <c r="C4159" s="3" t="str">
        <f>TEXT(Table1[[#This Row],[Date]],"ddd")</f>
        <v>Fri</v>
      </c>
      <c r="D4159" t="s">
        <v>2982</v>
      </c>
      <c r="E4159" s="1">
        <v>0.28480324074074076</v>
      </c>
      <c r="F4159" s="1">
        <v>0.80141203703703701</v>
      </c>
      <c r="G4159" s="1">
        <f>IFERROR(SUM(Table1[[#This Row],[Deactivate]]-Table1[[#This Row],[Activate]]),"")</f>
        <v>0.51660879629629619</v>
      </c>
      <c r="H4159" s="2">
        <f t="shared" si="64"/>
        <v>38.5</v>
      </c>
      <c r="I4159" t="s">
        <v>29</v>
      </c>
      <c r="J4159" t="s">
        <v>46</v>
      </c>
      <c r="K4159" t="s">
        <v>3059</v>
      </c>
      <c r="L4159">
        <v>0</v>
      </c>
      <c r="M4159" s="1">
        <v>0.3743055555555555</v>
      </c>
      <c r="N4159" s="1">
        <v>0.38541666666666669</v>
      </c>
      <c r="O4159" s="1">
        <v>4.7916666666666663E-2</v>
      </c>
      <c r="P4159" s="1">
        <v>1.1111111111111112E-2</v>
      </c>
      <c r="Q4159" s="1">
        <v>5.9027777777777776E-2</v>
      </c>
      <c r="R4159" s="2">
        <v>24</v>
      </c>
      <c r="S4159" s="2">
        <v>127.5</v>
      </c>
      <c r="T4159" s="2">
        <v>103.5</v>
      </c>
      <c r="U4159">
        <v>2</v>
      </c>
      <c r="V4159">
        <v>14</v>
      </c>
      <c r="W4159">
        <v>0</v>
      </c>
    </row>
    <row r="4160" spans="1:23" x14ac:dyDescent="0.25">
      <c r="A4160" t="s">
        <v>59</v>
      </c>
      <c r="B4160" s="3">
        <v>45751</v>
      </c>
      <c r="C4160" s="3" t="str">
        <f>TEXT(Table1[[#This Row],[Date]],"ddd")</f>
        <v>Fri</v>
      </c>
      <c r="D4160" t="s">
        <v>2982</v>
      </c>
      <c r="E4160" s="1" t="s">
        <v>30</v>
      </c>
      <c r="F4160" s="1" t="s">
        <v>30</v>
      </c>
      <c r="G4160" s="1" t="str">
        <f>IFERROR(SUM(Table1[[#This Row],[Deactivate]]-Table1[[#This Row],[Activate]]),"")</f>
        <v/>
      </c>
      <c r="H4160" s="2" t="str">
        <f t="shared" si="64"/>
        <v/>
      </c>
      <c r="I4160" t="s">
        <v>29</v>
      </c>
      <c r="J4160" t="s">
        <v>26</v>
      </c>
      <c r="K4160">
        <v>0</v>
      </c>
      <c r="L4160" t="s">
        <v>3060</v>
      </c>
      <c r="M4160" s="1">
        <v>0.40972222222222227</v>
      </c>
      <c r="N4160" s="1">
        <v>0.57986111111111105</v>
      </c>
      <c r="O4160" s="1">
        <v>1.3194444444444444E-2</v>
      </c>
      <c r="P4160" s="1">
        <v>0.17013888888888887</v>
      </c>
      <c r="Q4160" s="1">
        <v>0.18333333333333332</v>
      </c>
      <c r="R4160" s="2">
        <v>367.49999999999994</v>
      </c>
      <c r="S4160" s="2">
        <v>396</v>
      </c>
      <c r="T4160" s="2">
        <v>28.500000000000057</v>
      </c>
      <c r="U4160">
        <v>2</v>
      </c>
      <c r="V4160">
        <v>14</v>
      </c>
      <c r="W4160">
        <v>0</v>
      </c>
    </row>
    <row r="4161" spans="1:23" x14ac:dyDescent="0.25">
      <c r="A4161" t="s">
        <v>59</v>
      </c>
      <c r="B4161" s="3">
        <v>45751</v>
      </c>
      <c r="C4161" s="3" t="str">
        <f>TEXT(Table1[[#This Row],[Date]],"ddd")</f>
        <v>Fri</v>
      </c>
      <c r="D4161" t="s">
        <v>2982</v>
      </c>
      <c r="E4161" s="1" t="s">
        <v>30</v>
      </c>
      <c r="F4161" s="1" t="s">
        <v>30</v>
      </c>
      <c r="G4161" s="1" t="str">
        <f>IFERROR(SUM(Table1[[#This Row],[Deactivate]]-Table1[[#This Row],[Activate]]),"")</f>
        <v/>
      </c>
      <c r="H4161" s="2" t="str">
        <f t="shared" si="64"/>
        <v/>
      </c>
      <c r="I4161" t="s">
        <v>29</v>
      </c>
      <c r="J4161" t="s">
        <v>26</v>
      </c>
      <c r="K4161">
        <v>0</v>
      </c>
      <c r="L4161" t="s">
        <v>3061</v>
      </c>
      <c r="M4161" s="1">
        <v>0.6118055555555556</v>
      </c>
      <c r="N4161" s="1">
        <v>0.66111111111111109</v>
      </c>
      <c r="O4161" s="1">
        <v>2.7083333333333334E-2</v>
      </c>
      <c r="P4161" s="1">
        <v>4.9305555555555554E-2</v>
      </c>
      <c r="Q4161" s="1">
        <v>7.6388888888888895E-2</v>
      </c>
      <c r="R4161" s="2">
        <v>106.5</v>
      </c>
      <c r="S4161" s="2">
        <v>165.00000000000003</v>
      </c>
      <c r="T4161" s="2">
        <v>58.500000000000028</v>
      </c>
      <c r="U4161">
        <v>2</v>
      </c>
      <c r="V4161">
        <v>14</v>
      </c>
      <c r="W4161">
        <v>0</v>
      </c>
    </row>
    <row r="4162" spans="1:23" x14ac:dyDescent="0.25">
      <c r="A4162" t="s">
        <v>59</v>
      </c>
      <c r="B4162" s="3">
        <v>45751</v>
      </c>
      <c r="C4162" s="3" t="str">
        <f>TEXT(Table1[[#This Row],[Date]],"ddd")</f>
        <v>Fri</v>
      </c>
      <c r="D4162" t="s">
        <v>2982</v>
      </c>
      <c r="E4162" s="1" t="s">
        <v>30</v>
      </c>
      <c r="F4162" s="1" t="s">
        <v>30</v>
      </c>
      <c r="G4162" s="1" t="str">
        <f>IFERROR(SUM(Table1[[#This Row],[Deactivate]]-Table1[[#This Row],[Activate]]),"")</f>
        <v/>
      </c>
      <c r="H4162" s="2" t="str">
        <f t="shared" ref="H4162:H4225" si="65">IFERROR(IF(G4162&gt;TIME(10,25,0),(INT(((G4162-TIME(10,25,0))*24*60)/15)*5.5),0),"")</f>
        <v/>
      </c>
      <c r="I4162" t="s">
        <v>29</v>
      </c>
      <c r="J4162" t="s">
        <v>23</v>
      </c>
      <c r="K4162" t="s">
        <v>3062</v>
      </c>
      <c r="L4162">
        <v>0</v>
      </c>
      <c r="M4162" s="1">
        <v>0.72916666666666663</v>
      </c>
      <c r="N4162" s="1">
        <v>0.72916666666666663</v>
      </c>
      <c r="O4162" s="1">
        <v>0</v>
      </c>
      <c r="P4162" s="1">
        <v>0</v>
      </c>
      <c r="Q4162" s="1">
        <v>0</v>
      </c>
      <c r="R4162" s="2">
        <v>0</v>
      </c>
      <c r="S4162" s="2">
        <v>0</v>
      </c>
      <c r="T4162" s="2">
        <v>0</v>
      </c>
      <c r="U4162">
        <v>2</v>
      </c>
      <c r="V4162">
        <v>14</v>
      </c>
      <c r="W4162">
        <v>0</v>
      </c>
    </row>
    <row r="4163" spans="1:23" x14ac:dyDescent="0.25">
      <c r="A4163" t="s">
        <v>63</v>
      </c>
      <c r="B4163" s="3">
        <v>45751</v>
      </c>
      <c r="C4163" s="3" t="str">
        <f>TEXT(Table1[[#This Row],[Date]],"ddd")</f>
        <v>Fri</v>
      </c>
      <c r="D4163" t="s">
        <v>2982</v>
      </c>
      <c r="E4163" s="1" t="s">
        <v>30</v>
      </c>
      <c r="F4163" s="1" t="s">
        <v>30</v>
      </c>
      <c r="G4163" s="1" t="str">
        <f>IFERROR(SUM(Table1[[#This Row],[Deactivate]]-Table1[[#This Row],[Activate]]),"")</f>
        <v/>
      </c>
      <c r="H4163" s="2" t="str">
        <f t="shared" si="65"/>
        <v/>
      </c>
      <c r="I4163" t="s">
        <v>35</v>
      </c>
      <c r="J4163" t="s">
        <v>26</v>
      </c>
      <c r="K4163">
        <v>0</v>
      </c>
      <c r="L4163" t="s">
        <v>3018</v>
      </c>
      <c r="M4163" s="1">
        <v>0</v>
      </c>
      <c r="N4163" s="1">
        <v>0</v>
      </c>
      <c r="O4163" s="1">
        <v>0</v>
      </c>
      <c r="P4163" s="1">
        <v>0</v>
      </c>
      <c r="Q4163" s="1">
        <v>0</v>
      </c>
      <c r="R4163" s="2">
        <v>0</v>
      </c>
      <c r="S4163" s="2">
        <v>0</v>
      </c>
      <c r="T4163" s="2">
        <v>0</v>
      </c>
      <c r="U4163">
        <v>2</v>
      </c>
      <c r="V4163">
        <v>14</v>
      </c>
      <c r="W4163">
        <v>0</v>
      </c>
    </row>
    <row r="4164" spans="1:23" x14ac:dyDescent="0.25">
      <c r="A4164" t="s">
        <v>63</v>
      </c>
      <c r="B4164" s="3">
        <v>45751</v>
      </c>
      <c r="C4164" s="3" t="str">
        <f>TEXT(Table1[[#This Row],[Date]],"ddd")</f>
        <v>Fri</v>
      </c>
      <c r="D4164" t="s">
        <v>2982</v>
      </c>
      <c r="E4164" s="1">
        <v>0.21407407407407408</v>
      </c>
      <c r="F4164" s="1">
        <v>0.80069444444444449</v>
      </c>
      <c r="G4164" s="1">
        <f>IFERROR(SUM(Table1[[#This Row],[Deactivate]]-Table1[[#This Row],[Activate]]),"")</f>
        <v>0.5866203703703704</v>
      </c>
      <c r="H4164" s="2">
        <f t="shared" si="65"/>
        <v>77</v>
      </c>
      <c r="I4164" t="s">
        <v>29</v>
      </c>
      <c r="J4164" t="s">
        <v>66</v>
      </c>
      <c r="K4164">
        <v>0</v>
      </c>
      <c r="L4164" t="s">
        <v>2977</v>
      </c>
      <c r="M4164" s="1">
        <v>0.41736111111111113</v>
      </c>
      <c r="N4164" s="1">
        <v>0.77083333333333337</v>
      </c>
      <c r="O4164" s="1">
        <v>7.2222222222222229E-2</v>
      </c>
      <c r="P4164" s="1">
        <v>0.35347222222222219</v>
      </c>
      <c r="Q4164" s="1">
        <v>0.42569444444444443</v>
      </c>
      <c r="R4164" s="2">
        <v>763.49999999999989</v>
      </c>
      <c r="S4164" s="2">
        <v>919.5</v>
      </c>
      <c r="T4164" s="2">
        <v>156.00000000000011</v>
      </c>
      <c r="U4164">
        <v>2</v>
      </c>
      <c r="V4164">
        <v>14</v>
      </c>
      <c r="W4164">
        <v>0</v>
      </c>
    </row>
    <row r="4165" spans="1:23" x14ac:dyDescent="0.25">
      <c r="A4165" t="s">
        <v>86</v>
      </c>
      <c r="B4165" s="3">
        <v>45751</v>
      </c>
      <c r="C4165" s="3" t="str">
        <f>TEXT(Table1[[#This Row],[Date]],"ddd")</f>
        <v>Fri</v>
      </c>
      <c r="D4165" t="s">
        <v>2982</v>
      </c>
      <c r="E4165" s="1" t="s">
        <v>30</v>
      </c>
      <c r="F4165" s="1" t="s">
        <v>30</v>
      </c>
      <c r="G4165" s="1" t="str">
        <f>IFERROR(SUM(Table1[[#This Row],[Deactivate]]-Table1[[#This Row],[Activate]]),"")</f>
        <v/>
      </c>
      <c r="H4165" s="2" t="str">
        <f t="shared" si="65"/>
        <v/>
      </c>
      <c r="I4165" t="s">
        <v>35</v>
      </c>
      <c r="J4165" t="s">
        <v>243</v>
      </c>
      <c r="K4165">
        <v>0</v>
      </c>
      <c r="L4165" t="s">
        <v>3058</v>
      </c>
      <c r="M4165" s="1">
        <v>0</v>
      </c>
      <c r="N4165" s="1">
        <v>0</v>
      </c>
      <c r="O4165" s="1">
        <v>0</v>
      </c>
      <c r="P4165" s="1">
        <v>0</v>
      </c>
      <c r="Q4165" s="1">
        <v>0</v>
      </c>
      <c r="R4165" s="2">
        <v>0</v>
      </c>
      <c r="S4165" s="2">
        <v>0</v>
      </c>
      <c r="T4165" s="2">
        <v>0</v>
      </c>
      <c r="U4165">
        <v>2</v>
      </c>
      <c r="V4165">
        <v>14</v>
      </c>
      <c r="W4165">
        <v>0</v>
      </c>
    </row>
    <row r="4166" spans="1:23" x14ac:dyDescent="0.25">
      <c r="A4166" t="s">
        <v>86</v>
      </c>
      <c r="B4166" s="3">
        <v>45751</v>
      </c>
      <c r="C4166" s="3" t="str">
        <f>TEXT(Table1[[#This Row],[Date]],"ddd")</f>
        <v>Fri</v>
      </c>
      <c r="D4166" t="s">
        <v>2982</v>
      </c>
      <c r="E4166" s="1">
        <v>0.28035879629629629</v>
      </c>
      <c r="F4166" s="1">
        <v>0.64048611111111109</v>
      </c>
      <c r="G4166" s="1">
        <f>IFERROR(SUM(Table1[[#This Row],[Deactivate]]-Table1[[#This Row],[Activate]]),"")</f>
        <v>0.3601273148148148</v>
      </c>
      <c r="H4166" s="2">
        <f t="shared" si="65"/>
        <v>0</v>
      </c>
      <c r="I4166" t="s">
        <v>29</v>
      </c>
      <c r="J4166" t="s">
        <v>49</v>
      </c>
      <c r="K4166" t="s">
        <v>3063</v>
      </c>
      <c r="L4166">
        <v>0</v>
      </c>
      <c r="M4166" s="1">
        <v>0.3527777777777778</v>
      </c>
      <c r="N4166" s="1">
        <v>0.6645833333333333</v>
      </c>
      <c r="O4166" s="1">
        <v>3.125E-2</v>
      </c>
      <c r="P4166" s="1">
        <v>0.31180555555555556</v>
      </c>
      <c r="Q4166" s="1">
        <v>0.34305555555555556</v>
      </c>
      <c r="R4166" s="2">
        <v>673.5</v>
      </c>
      <c r="S4166" s="2">
        <v>741</v>
      </c>
      <c r="T4166" s="2">
        <v>67.5</v>
      </c>
      <c r="U4166">
        <v>2</v>
      </c>
      <c r="V4166">
        <v>14</v>
      </c>
      <c r="W4166">
        <v>0</v>
      </c>
    </row>
    <row r="4167" spans="1:23" x14ac:dyDescent="0.25">
      <c r="A4167" t="s">
        <v>86</v>
      </c>
      <c r="B4167" s="3">
        <v>45751</v>
      </c>
      <c r="C4167" s="3" t="str">
        <f>TEXT(Table1[[#This Row],[Date]],"ddd")</f>
        <v>Fri</v>
      </c>
      <c r="D4167" t="s">
        <v>2982</v>
      </c>
      <c r="E4167" s="1" t="s">
        <v>30</v>
      </c>
      <c r="F4167" s="1" t="s">
        <v>30</v>
      </c>
      <c r="G4167" s="1" t="str">
        <f>IFERROR(SUM(Table1[[#This Row],[Deactivate]]-Table1[[#This Row],[Activate]]),"")</f>
        <v/>
      </c>
      <c r="H4167" s="2" t="str">
        <f t="shared" si="65"/>
        <v/>
      </c>
      <c r="I4167" t="s">
        <v>29</v>
      </c>
      <c r="J4167" t="s">
        <v>23</v>
      </c>
      <c r="K4167" t="s">
        <v>3064</v>
      </c>
      <c r="L4167">
        <v>0</v>
      </c>
      <c r="M4167" s="1">
        <v>0.6645833333333333</v>
      </c>
      <c r="N4167" s="1">
        <v>0.68125000000000002</v>
      </c>
      <c r="O4167" s="1">
        <v>0</v>
      </c>
      <c r="P4167" s="1">
        <v>1.6666666666666666E-2</v>
      </c>
      <c r="Q4167" s="1">
        <v>1.6666666666666666E-2</v>
      </c>
      <c r="R4167" s="2">
        <v>36</v>
      </c>
      <c r="S4167" s="2">
        <v>36</v>
      </c>
      <c r="T4167" s="2">
        <v>0</v>
      </c>
      <c r="U4167">
        <v>2</v>
      </c>
      <c r="V4167">
        <v>14</v>
      </c>
      <c r="W4167">
        <v>0</v>
      </c>
    </row>
    <row r="4168" spans="1:23" x14ac:dyDescent="0.25">
      <c r="A4168" t="s">
        <v>65</v>
      </c>
      <c r="B4168" s="3">
        <v>45751</v>
      </c>
      <c r="C4168" s="3" t="str">
        <f>TEXT(Table1[[#This Row],[Date]],"ddd")</f>
        <v>Fri</v>
      </c>
      <c r="D4168" t="s">
        <v>2982</v>
      </c>
      <c r="E4168" s="1" t="s">
        <v>30</v>
      </c>
      <c r="F4168" s="1" t="s">
        <v>30</v>
      </c>
      <c r="G4168" s="1" t="str">
        <f>IFERROR(SUM(Table1[[#This Row],[Deactivate]]-Table1[[#This Row],[Activate]]),"")</f>
        <v/>
      </c>
      <c r="H4168" s="2" t="str">
        <f t="shared" si="65"/>
        <v/>
      </c>
      <c r="I4168" t="s">
        <v>29</v>
      </c>
      <c r="J4168" t="s">
        <v>49</v>
      </c>
      <c r="K4168" t="s">
        <v>3065</v>
      </c>
      <c r="L4168">
        <v>0</v>
      </c>
      <c r="M4168" s="1">
        <v>0.31111111111111112</v>
      </c>
      <c r="N4168" s="1">
        <v>0.63472222222222219</v>
      </c>
      <c r="O4168" s="1">
        <v>4.2361111111111106E-2</v>
      </c>
      <c r="P4168" s="1">
        <v>0.32361111111111113</v>
      </c>
      <c r="Q4168" s="1">
        <v>0.36597222222222225</v>
      </c>
      <c r="R4168" s="2">
        <v>699</v>
      </c>
      <c r="S4168" s="2">
        <v>790.5</v>
      </c>
      <c r="T4168" s="2">
        <v>91.5</v>
      </c>
      <c r="U4168">
        <v>2</v>
      </c>
      <c r="V4168">
        <v>14</v>
      </c>
      <c r="W4168">
        <v>0</v>
      </c>
    </row>
    <row r="4169" spans="1:23" x14ac:dyDescent="0.25">
      <c r="A4169" t="s">
        <v>65</v>
      </c>
      <c r="B4169" s="3">
        <v>45751</v>
      </c>
      <c r="C4169" s="3" t="str">
        <f>TEXT(Table1[[#This Row],[Date]],"ddd")</f>
        <v>Fri</v>
      </c>
      <c r="D4169" t="s">
        <v>2982</v>
      </c>
      <c r="E4169" s="1">
        <v>0.22736111111111112</v>
      </c>
      <c r="F4169" s="1">
        <v>0.65467592592592594</v>
      </c>
      <c r="G4169" s="1">
        <f>IFERROR(SUM(Table1[[#This Row],[Deactivate]]-Table1[[#This Row],[Activate]]),"")</f>
        <v>0.42731481481481481</v>
      </c>
      <c r="H4169" s="2">
        <f t="shared" si="65"/>
        <v>0</v>
      </c>
      <c r="I4169" t="s">
        <v>29</v>
      </c>
      <c r="J4169" t="s">
        <v>23</v>
      </c>
      <c r="K4169" t="s">
        <v>3066</v>
      </c>
      <c r="L4169">
        <v>0</v>
      </c>
      <c r="M4169" s="1">
        <v>0.63472222222222219</v>
      </c>
      <c r="N4169" s="1">
        <v>0.65555555555555556</v>
      </c>
      <c r="O4169" s="1">
        <v>0</v>
      </c>
      <c r="P4169" s="1">
        <v>2.0833333333333332E-2</v>
      </c>
      <c r="Q4169" s="1">
        <v>2.0833333333333332E-2</v>
      </c>
      <c r="R4169" s="2">
        <v>45</v>
      </c>
      <c r="S4169" s="2">
        <v>45</v>
      </c>
      <c r="T4169" s="2">
        <v>0</v>
      </c>
      <c r="U4169">
        <v>2</v>
      </c>
      <c r="V4169">
        <v>14</v>
      </c>
      <c r="W4169">
        <v>0</v>
      </c>
    </row>
    <row r="4170" spans="1:23" x14ac:dyDescent="0.25">
      <c r="A4170" t="s">
        <v>65</v>
      </c>
      <c r="B4170" s="3">
        <v>45751</v>
      </c>
      <c r="C4170" s="3" t="str">
        <f>TEXT(Table1[[#This Row],[Date]],"ddd")</f>
        <v>Fri</v>
      </c>
      <c r="D4170" t="s">
        <v>2982</v>
      </c>
      <c r="E4170" s="1" t="s">
        <v>30</v>
      </c>
      <c r="F4170" s="1" t="s">
        <v>30</v>
      </c>
      <c r="G4170" s="1" t="str">
        <f>IFERROR(SUM(Table1[[#This Row],[Deactivate]]-Table1[[#This Row],[Activate]]),"")</f>
        <v/>
      </c>
      <c r="H4170" s="2" t="str">
        <f t="shared" si="65"/>
        <v/>
      </c>
      <c r="I4170" t="s">
        <v>29</v>
      </c>
      <c r="J4170" t="s">
        <v>53</v>
      </c>
      <c r="K4170" t="s">
        <v>3067</v>
      </c>
      <c r="L4170">
        <v>0</v>
      </c>
      <c r="M4170" s="1">
        <v>0.6958333333333333</v>
      </c>
      <c r="N4170" s="1">
        <v>0.6958333333333333</v>
      </c>
      <c r="O4170" s="1">
        <v>4.027777777777778E-2</v>
      </c>
      <c r="P4170" s="1">
        <v>0</v>
      </c>
      <c r="Q4170" s="1">
        <v>4.027777777777778E-2</v>
      </c>
      <c r="R4170" s="2">
        <v>0</v>
      </c>
      <c r="S4170" s="2">
        <v>87.000000000000014</v>
      </c>
      <c r="T4170" s="2">
        <v>87.000000000000014</v>
      </c>
      <c r="U4170">
        <v>2</v>
      </c>
      <c r="V4170">
        <v>14</v>
      </c>
      <c r="W4170">
        <v>0</v>
      </c>
    </row>
    <row r="4171" spans="1:23" x14ac:dyDescent="0.25">
      <c r="A4171" t="s">
        <v>20</v>
      </c>
      <c r="B4171" s="3">
        <v>45752</v>
      </c>
      <c r="C4171" s="3" t="str">
        <f>TEXT(Table1[[#This Row],[Date]],"ddd")</f>
        <v>Sat</v>
      </c>
      <c r="D4171" t="s">
        <v>2982</v>
      </c>
      <c r="E4171" s="1" t="s">
        <v>30</v>
      </c>
      <c r="F4171" s="1" t="s">
        <v>30</v>
      </c>
      <c r="G4171" s="1" t="str">
        <f>IFERROR(SUM(Table1[[#This Row],[Deactivate]]-Table1[[#This Row],[Activate]]),"")</f>
        <v/>
      </c>
      <c r="H4171" s="2" t="str">
        <f t="shared" si="65"/>
        <v/>
      </c>
      <c r="I4171" t="s">
        <v>35</v>
      </c>
      <c r="J4171" t="s">
        <v>66</v>
      </c>
      <c r="K4171">
        <v>0</v>
      </c>
      <c r="L4171" t="s">
        <v>3068</v>
      </c>
      <c r="M4171" s="1">
        <v>0</v>
      </c>
      <c r="N4171" s="1">
        <v>0</v>
      </c>
      <c r="O4171" s="1">
        <v>0</v>
      </c>
      <c r="P4171" s="1">
        <v>0</v>
      </c>
      <c r="Q4171" s="1">
        <v>0</v>
      </c>
      <c r="R4171" s="2">
        <v>0</v>
      </c>
      <c r="S4171" s="2">
        <v>0</v>
      </c>
      <c r="T4171" s="2">
        <v>0</v>
      </c>
      <c r="U4171">
        <v>2</v>
      </c>
      <c r="V4171">
        <v>14</v>
      </c>
      <c r="W4171">
        <v>0</v>
      </c>
    </row>
    <row r="4172" spans="1:23" x14ac:dyDescent="0.25">
      <c r="A4172" t="s">
        <v>20</v>
      </c>
      <c r="B4172" s="3">
        <v>45752</v>
      </c>
      <c r="C4172" s="3" t="str">
        <f>TEXT(Table1[[#This Row],[Date]],"ddd")</f>
        <v>Sat</v>
      </c>
      <c r="D4172" t="s">
        <v>2982</v>
      </c>
      <c r="E4172" s="1">
        <v>0.29083333333333333</v>
      </c>
      <c r="F4172" s="1">
        <v>0.76337962962962957</v>
      </c>
      <c r="G4172" s="1">
        <f>IFERROR(SUM(Table1[[#This Row],[Deactivate]]-Table1[[#This Row],[Activate]]),"")</f>
        <v>0.47254629629629624</v>
      </c>
      <c r="H4172" s="2">
        <f t="shared" si="65"/>
        <v>16.5</v>
      </c>
      <c r="I4172" t="s">
        <v>29</v>
      </c>
      <c r="J4172" t="s">
        <v>66</v>
      </c>
      <c r="K4172">
        <v>0</v>
      </c>
      <c r="L4172" t="s">
        <v>3069</v>
      </c>
      <c r="M4172" s="1">
        <v>0.33194444444444443</v>
      </c>
      <c r="N4172" s="1">
        <v>0.80486111111111114</v>
      </c>
      <c r="O4172" s="1">
        <v>0</v>
      </c>
      <c r="P4172" s="1">
        <v>0.47291666666666665</v>
      </c>
      <c r="Q4172" s="1">
        <v>0.47291666666666665</v>
      </c>
      <c r="R4172" s="2">
        <v>1021.5</v>
      </c>
      <c r="S4172" s="2">
        <v>1021.5</v>
      </c>
      <c r="T4172" s="2">
        <v>0</v>
      </c>
      <c r="U4172">
        <v>2</v>
      </c>
      <c r="V4172">
        <v>14</v>
      </c>
      <c r="W4172">
        <v>0</v>
      </c>
    </row>
    <row r="4173" spans="1:23" x14ac:dyDescent="0.25">
      <c r="A4173" t="s">
        <v>20</v>
      </c>
      <c r="B4173" s="3">
        <v>45752</v>
      </c>
      <c r="C4173" s="3" t="str">
        <f>TEXT(Table1[[#This Row],[Date]],"ddd")</f>
        <v>Sat</v>
      </c>
      <c r="D4173" t="s">
        <v>2982</v>
      </c>
      <c r="E4173" s="1" t="s">
        <v>30</v>
      </c>
      <c r="F4173" s="1" t="s">
        <v>30</v>
      </c>
      <c r="G4173" s="1" t="str">
        <f>IFERROR(SUM(Table1[[#This Row],[Deactivate]]-Table1[[#This Row],[Activate]]),"")</f>
        <v/>
      </c>
      <c r="H4173" s="2" t="str">
        <f t="shared" si="65"/>
        <v/>
      </c>
      <c r="I4173" t="s">
        <v>29</v>
      </c>
      <c r="J4173" t="s">
        <v>23</v>
      </c>
      <c r="K4173" t="s">
        <v>3070</v>
      </c>
      <c r="L4173">
        <v>0</v>
      </c>
      <c r="M4173" s="1">
        <v>0.80486111111111114</v>
      </c>
      <c r="N4173" s="1">
        <v>0.80486111111111114</v>
      </c>
      <c r="O4173" s="1">
        <v>0</v>
      </c>
      <c r="P4173" s="1">
        <v>0</v>
      </c>
      <c r="Q4173" s="1">
        <v>0</v>
      </c>
      <c r="R4173" s="2">
        <v>0</v>
      </c>
      <c r="S4173" s="2">
        <v>0</v>
      </c>
      <c r="T4173" s="2">
        <v>0</v>
      </c>
      <c r="U4173">
        <v>2</v>
      </c>
      <c r="V4173">
        <v>14</v>
      </c>
      <c r="W4173">
        <v>0</v>
      </c>
    </row>
    <row r="4174" spans="1:23" x14ac:dyDescent="0.25">
      <c r="A4174" t="s">
        <v>59</v>
      </c>
      <c r="B4174" s="3">
        <v>45752</v>
      </c>
      <c r="C4174" s="3" t="str">
        <f>TEXT(Table1[[#This Row],[Date]],"ddd")</f>
        <v>Sat</v>
      </c>
      <c r="D4174" t="s">
        <v>2982</v>
      </c>
      <c r="E4174" s="1" t="s">
        <v>30</v>
      </c>
      <c r="F4174" s="1" t="s">
        <v>30</v>
      </c>
      <c r="G4174" s="1" t="str">
        <f>IFERROR(SUM(Table1[[#This Row],[Deactivate]]-Table1[[#This Row],[Activate]]),"")</f>
        <v/>
      </c>
      <c r="H4174" s="2" t="str">
        <f t="shared" si="65"/>
        <v/>
      </c>
      <c r="I4174" t="s">
        <v>22</v>
      </c>
      <c r="J4174" t="s">
        <v>23</v>
      </c>
      <c r="K4174" t="s">
        <v>3071</v>
      </c>
      <c r="L4174">
        <v>0</v>
      </c>
      <c r="M4174" s="1">
        <v>0</v>
      </c>
      <c r="N4174" s="1">
        <v>0</v>
      </c>
      <c r="O4174" s="1">
        <v>0</v>
      </c>
      <c r="P4174" s="1">
        <v>2.0833333333333332E-2</v>
      </c>
      <c r="Q4174" s="1">
        <v>2.0833333333333332E-2</v>
      </c>
      <c r="R4174" s="2">
        <v>45</v>
      </c>
      <c r="S4174" s="2">
        <v>45</v>
      </c>
      <c r="T4174" s="2">
        <v>0</v>
      </c>
      <c r="U4174">
        <v>2</v>
      </c>
      <c r="V4174">
        <v>14</v>
      </c>
      <c r="W4174">
        <v>0</v>
      </c>
    </row>
    <row r="4175" spans="1:23" x14ac:dyDescent="0.25">
      <c r="A4175" t="s">
        <v>86</v>
      </c>
      <c r="B4175" s="3">
        <v>45752</v>
      </c>
      <c r="C4175" s="3" t="str">
        <f>TEXT(Table1[[#This Row],[Date]],"ddd")</f>
        <v>Sat</v>
      </c>
      <c r="D4175" t="s">
        <v>2982</v>
      </c>
      <c r="E4175" s="1" t="s">
        <v>30</v>
      </c>
      <c r="F4175" s="1" t="s">
        <v>30</v>
      </c>
      <c r="G4175" s="1" t="str">
        <f>IFERROR(SUM(Table1[[#This Row],[Deactivate]]-Table1[[#This Row],[Activate]]),"")</f>
        <v/>
      </c>
      <c r="H4175" s="2" t="str">
        <f t="shared" si="65"/>
        <v/>
      </c>
      <c r="I4175" t="s">
        <v>35</v>
      </c>
      <c r="J4175" t="s">
        <v>68</v>
      </c>
      <c r="K4175" t="s">
        <v>3072</v>
      </c>
      <c r="L4175">
        <v>0</v>
      </c>
      <c r="M4175" s="1">
        <v>0</v>
      </c>
      <c r="N4175" s="1">
        <v>0</v>
      </c>
      <c r="O4175" s="1">
        <v>0</v>
      </c>
      <c r="P4175" s="1">
        <v>0</v>
      </c>
      <c r="Q4175" s="1">
        <v>0</v>
      </c>
      <c r="R4175" s="2">
        <v>0</v>
      </c>
      <c r="S4175" s="2">
        <v>0</v>
      </c>
      <c r="T4175" s="2">
        <v>0</v>
      </c>
      <c r="U4175">
        <v>2</v>
      </c>
      <c r="V4175">
        <v>14</v>
      </c>
      <c r="W4175">
        <v>0</v>
      </c>
    </row>
    <row r="4176" spans="1:23" x14ac:dyDescent="0.25">
      <c r="A4176" t="s">
        <v>86</v>
      </c>
      <c r="B4176" s="3">
        <v>45752</v>
      </c>
      <c r="C4176" s="3" t="str">
        <f>TEXT(Table1[[#This Row],[Date]],"ddd")</f>
        <v>Sat</v>
      </c>
      <c r="D4176" t="s">
        <v>2982</v>
      </c>
      <c r="E4176" s="1">
        <v>0.2729861111111111</v>
      </c>
      <c r="F4176" s="1">
        <v>0.74068287037037039</v>
      </c>
      <c r="G4176" s="1">
        <f>IFERROR(SUM(Table1[[#This Row],[Deactivate]]-Table1[[#This Row],[Activate]]),"")</f>
        <v>0.4676967592592593</v>
      </c>
      <c r="H4176" s="2">
        <f t="shared" si="65"/>
        <v>16.5</v>
      </c>
      <c r="I4176" t="s">
        <v>38</v>
      </c>
      <c r="J4176" t="s">
        <v>66</v>
      </c>
      <c r="K4176">
        <v>0</v>
      </c>
      <c r="L4176" t="s">
        <v>2977</v>
      </c>
      <c r="M4176" s="1">
        <v>0.31527777777777777</v>
      </c>
      <c r="N4176" s="1">
        <v>0.48402777777777778</v>
      </c>
      <c r="O4176" s="1">
        <v>6.9444444444444447E-4</v>
      </c>
      <c r="P4176" s="1">
        <v>0.16874999999999998</v>
      </c>
      <c r="Q4176" s="1">
        <v>0.16944444444444443</v>
      </c>
      <c r="R4176" s="2">
        <v>364.49999999999994</v>
      </c>
      <c r="S4176" s="2">
        <v>365.99999999999994</v>
      </c>
      <c r="T4176" s="2">
        <v>1.5</v>
      </c>
      <c r="U4176">
        <v>2</v>
      </c>
      <c r="V4176">
        <v>14</v>
      </c>
      <c r="W4176">
        <v>0</v>
      </c>
    </row>
    <row r="4177" spans="1:23" x14ac:dyDescent="0.25">
      <c r="A4177" t="s">
        <v>86</v>
      </c>
      <c r="B4177" s="3">
        <v>45752</v>
      </c>
      <c r="C4177" s="3" t="str">
        <f>TEXT(Table1[[#This Row],[Date]],"ddd")</f>
        <v>Sat</v>
      </c>
      <c r="D4177" t="s">
        <v>2982</v>
      </c>
      <c r="E4177" s="1" t="s">
        <v>30</v>
      </c>
      <c r="F4177" s="1" t="s">
        <v>30</v>
      </c>
      <c r="G4177" s="1" t="str">
        <f>IFERROR(SUM(Table1[[#This Row],[Deactivate]]-Table1[[#This Row],[Activate]]),"")</f>
        <v/>
      </c>
      <c r="H4177" s="2" t="str">
        <f t="shared" si="65"/>
        <v/>
      </c>
      <c r="I4177" t="s">
        <v>29</v>
      </c>
      <c r="J4177" t="s">
        <v>68</v>
      </c>
      <c r="K4177" t="s">
        <v>3073</v>
      </c>
      <c r="L4177">
        <v>0</v>
      </c>
      <c r="M4177" s="1">
        <v>0.57430555555555551</v>
      </c>
      <c r="N4177" s="1">
        <v>0.58611111111111114</v>
      </c>
      <c r="O4177" s="1">
        <v>4.1666666666666664E-2</v>
      </c>
      <c r="P4177" s="1">
        <v>1.1805555555555555E-2</v>
      </c>
      <c r="Q4177" s="1">
        <v>5.347222222222222E-2</v>
      </c>
      <c r="R4177" s="2">
        <v>25.5</v>
      </c>
      <c r="S4177" s="2">
        <v>115.5</v>
      </c>
      <c r="T4177" s="2">
        <v>90</v>
      </c>
      <c r="U4177">
        <v>2</v>
      </c>
      <c r="V4177">
        <v>14</v>
      </c>
      <c r="W4177">
        <v>0</v>
      </c>
    </row>
    <row r="4178" spans="1:23" x14ac:dyDescent="0.25">
      <c r="A4178" t="s">
        <v>86</v>
      </c>
      <c r="B4178" s="3">
        <v>45752</v>
      </c>
      <c r="C4178" s="3" t="str">
        <f>TEXT(Table1[[#This Row],[Date]],"ddd")</f>
        <v>Sat</v>
      </c>
      <c r="D4178" t="s">
        <v>2982</v>
      </c>
      <c r="E4178" s="1" t="s">
        <v>30</v>
      </c>
      <c r="F4178" s="1" t="s">
        <v>30</v>
      </c>
      <c r="G4178" s="1" t="str">
        <f>IFERROR(SUM(Table1[[#This Row],[Deactivate]]-Table1[[#This Row],[Activate]]),"")</f>
        <v/>
      </c>
      <c r="H4178" s="2" t="str">
        <f t="shared" si="65"/>
        <v/>
      </c>
      <c r="I4178" t="s">
        <v>29</v>
      </c>
      <c r="J4178" t="s">
        <v>68</v>
      </c>
      <c r="K4178" t="s">
        <v>3074</v>
      </c>
      <c r="L4178">
        <v>0</v>
      </c>
      <c r="M4178" s="1">
        <v>0.65347222222222223</v>
      </c>
      <c r="N4178" s="1">
        <v>0.72986111111111107</v>
      </c>
      <c r="O4178" s="1">
        <v>6.7361111111111108E-2</v>
      </c>
      <c r="P4178" s="1">
        <v>7.6388888888888895E-2</v>
      </c>
      <c r="Q4178" s="1">
        <v>0.14374999999999999</v>
      </c>
      <c r="R4178" s="2">
        <v>165.00000000000003</v>
      </c>
      <c r="S4178" s="2">
        <v>310.49999999999994</v>
      </c>
      <c r="T4178" s="2">
        <v>145.49999999999991</v>
      </c>
      <c r="U4178">
        <v>2</v>
      </c>
      <c r="V4178">
        <v>14</v>
      </c>
      <c r="W4178">
        <v>0</v>
      </c>
    </row>
    <row r="4179" spans="1:23" x14ac:dyDescent="0.25">
      <c r="A4179" t="s">
        <v>86</v>
      </c>
      <c r="B4179" s="3">
        <v>45752</v>
      </c>
      <c r="C4179" s="3" t="str">
        <f>TEXT(Table1[[#This Row],[Date]],"ddd")</f>
        <v>Sat</v>
      </c>
      <c r="D4179" t="s">
        <v>2982</v>
      </c>
      <c r="E4179" s="1" t="s">
        <v>30</v>
      </c>
      <c r="F4179" s="1" t="s">
        <v>30</v>
      </c>
      <c r="G4179" s="1" t="str">
        <f>IFERROR(SUM(Table1[[#This Row],[Deactivate]]-Table1[[#This Row],[Activate]]),"")</f>
        <v/>
      </c>
      <c r="H4179" s="2" t="str">
        <f t="shared" si="65"/>
        <v/>
      </c>
      <c r="I4179" t="s">
        <v>29</v>
      </c>
      <c r="J4179" t="s">
        <v>23</v>
      </c>
      <c r="K4179" t="s">
        <v>3075</v>
      </c>
      <c r="L4179">
        <v>0</v>
      </c>
      <c r="M4179" s="1">
        <v>0.72986111111111107</v>
      </c>
      <c r="N4179" s="1">
        <v>0.74444444444444446</v>
      </c>
      <c r="O4179" s="1">
        <v>0</v>
      </c>
      <c r="P4179" s="1">
        <v>1.4583333333333332E-2</v>
      </c>
      <c r="Q4179" s="1">
        <v>1.4583333333333332E-2</v>
      </c>
      <c r="R4179" s="2">
        <v>31.499999999999993</v>
      </c>
      <c r="S4179" s="2">
        <v>31.499999999999993</v>
      </c>
      <c r="T4179" s="2">
        <v>0</v>
      </c>
      <c r="U4179">
        <v>2</v>
      </c>
      <c r="V4179">
        <v>14</v>
      </c>
      <c r="W4179">
        <v>0</v>
      </c>
    </row>
    <row r="4180" spans="1:23" x14ac:dyDescent="0.25">
      <c r="A4180" t="s">
        <v>86</v>
      </c>
      <c r="B4180" s="3">
        <v>45752</v>
      </c>
      <c r="C4180" s="3" t="str">
        <f>TEXT(Table1[[#This Row],[Date]],"ddd")</f>
        <v>Sat</v>
      </c>
      <c r="D4180" t="s">
        <v>2982</v>
      </c>
      <c r="E4180" s="1" t="s">
        <v>30</v>
      </c>
      <c r="F4180" s="1" t="s">
        <v>30</v>
      </c>
      <c r="G4180" s="1" t="str">
        <f>IFERROR(SUM(Table1[[#This Row],[Deactivate]]-Table1[[#This Row],[Activate]]),"")</f>
        <v/>
      </c>
      <c r="H4180" s="2" t="str">
        <f t="shared" si="65"/>
        <v/>
      </c>
      <c r="I4180" t="s">
        <v>29</v>
      </c>
      <c r="J4180" t="s">
        <v>66</v>
      </c>
      <c r="K4180">
        <v>0</v>
      </c>
      <c r="L4180" t="s">
        <v>2977</v>
      </c>
      <c r="M4180" s="1">
        <v>0.78194444444444444</v>
      </c>
      <c r="N4180" s="1">
        <v>0.78194444444444444</v>
      </c>
      <c r="O4180" s="1">
        <v>3.7499999999999999E-2</v>
      </c>
      <c r="P4180" s="1">
        <v>0</v>
      </c>
      <c r="Q4180" s="1">
        <v>3.7499999999999999E-2</v>
      </c>
      <c r="R4180" s="2">
        <v>0</v>
      </c>
      <c r="S4180" s="2">
        <v>81</v>
      </c>
      <c r="T4180" s="2">
        <v>81</v>
      </c>
      <c r="U4180">
        <v>2</v>
      </c>
      <c r="V4180">
        <v>14</v>
      </c>
      <c r="W4180">
        <v>0</v>
      </c>
    </row>
    <row r="4181" spans="1:23" x14ac:dyDescent="0.25">
      <c r="A4181" t="s">
        <v>20</v>
      </c>
      <c r="B4181" s="3">
        <v>45753</v>
      </c>
      <c r="C4181" s="3" t="str">
        <f>TEXT(Table1[[#This Row],[Date]],"ddd")</f>
        <v>Sun</v>
      </c>
      <c r="D4181" t="s">
        <v>2982</v>
      </c>
      <c r="E4181" s="1" t="s">
        <v>30</v>
      </c>
      <c r="F4181" s="1" t="s">
        <v>30</v>
      </c>
      <c r="G4181" s="1" t="str">
        <f>IFERROR(SUM(Table1[[#This Row],[Deactivate]]-Table1[[#This Row],[Activate]]),"")</f>
        <v/>
      </c>
      <c r="H4181" s="2" t="str">
        <f t="shared" si="65"/>
        <v/>
      </c>
      <c r="I4181" t="s">
        <v>29</v>
      </c>
      <c r="J4181" t="s">
        <v>66</v>
      </c>
      <c r="K4181">
        <v>0</v>
      </c>
      <c r="L4181" t="s">
        <v>3076</v>
      </c>
      <c r="M4181" s="1">
        <v>0.3263888888888889</v>
      </c>
      <c r="N4181" s="1">
        <v>0.97777777777777775</v>
      </c>
      <c r="O4181" s="1">
        <v>0</v>
      </c>
      <c r="P4181" s="1">
        <v>0.65138888888888891</v>
      </c>
      <c r="Q4181" s="1">
        <v>0.65138888888888891</v>
      </c>
      <c r="R4181" s="2">
        <v>1407</v>
      </c>
      <c r="S4181" s="2">
        <v>1407</v>
      </c>
      <c r="T4181" s="2">
        <v>0</v>
      </c>
      <c r="U4181">
        <v>2</v>
      </c>
      <c r="V4181">
        <v>14</v>
      </c>
      <c r="W4181">
        <v>0</v>
      </c>
    </row>
    <row r="4182" spans="1:23" x14ac:dyDescent="0.25">
      <c r="A4182" t="s">
        <v>20</v>
      </c>
      <c r="B4182" s="3">
        <v>45753</v>
      </c>
      <c r="C4182" s="3" t="str">
        <f>TEXT(Table1[[#This Row],[Date]],"ddd")</f>
        <v>Sun</v>
      </c>
      <c r="D4182" t="s">
        <v>2982</v>
      </c>
      <c r="E4182" s="1">
        <v>0.2849652777777778</v>
      </c>
      <c r="F4182" s="1">
        <v>0.93685185185185182</v>
      </c>
      <c r="G4182" s="1">
        <f>IFERROR(SUM(Table1[[#This Row],[Deactivate]]-Table1[[#This Row],[Activate]]),"")</f>
        <v>0.65188657407407402</v>
      </c>
      <c r="H4182" s="2">
        <f t="shared" si="65"/>
        <v>110</v>
      </c>
      <c r="I4182" t="s">
        <v>29</v>
      </c>
      <c r="J4182" t="s">
        <v>23</v>
      </c>
      <c r="K4182" t="s">
        <v>3077</v>
      </c>
      <c r="L4182">
        <v>0</v>
      </c>
      <c r="M4182" s="1">
        <v>0.97777777777777775</v>
      </c>
      <c r="N4182" s="1">
        <v>0.9784722222222223</v>
      </c>
      <c r="O4182" s="1">
        <v>0</v>
      </c>
      <c r="P4182" s="1">
        <v>6.9444444444444447E-4</v>
      </c>
      <c r="Q4182" s="1">
        <v>6.9444444444444447E-4</v>
      </c>
      <c r="R4182" s="2">
        <v>1.5</v>
      </c>
      <c r="S4182" s="2">
        <v>1.5</v>
      </c>
      <c r="T4182" s="2">
        <v>0</v>
      </c>
      <c r="U4182">
        <v>2</v>
      </c>
      <c r="V4182">
        <v>14</v>
      </c>
      <c r="W4182">
        <v>0</v>
      </c>
    </row>
    <row r="4183" spans="1:23" x14ac:dyDescent="0.25">
      <c r="A4183" t="s">
        <v>59</v>
      </c>
      <c r="B4183" s="3">
        <v>45753</v>
      </c>
      <c r="C4183" s="3" t="str">
        <f>TEXT(Table1[[#This Row],[Date]],"ddd")</f>
        <v>Sun</v>
      </c>
      <c r="D4183" t="s">
        <v>2982</v>
      </c>
      <c r="E4183" s="1" t="s">
        <v>30</v>
      </c>
      <c r="F4183" s="1" t="s">
        <v>30</v>
      </c>
      <c r="G4183" s="1" t="str">
        <f>IFERROR(SUM(Table1[[#This Row],[Deactivate]]-Table1[[#This Row],[Activate]]),"")</f>
        <v/>
      </c>
      <c r="H4183" s="2" t="str">
        <f t="shared" si="65"/>
        <v/>
      </c>
      <c r="I4183" t="s">
        <v>29</v>
      </c>
      <c r="J4183" t="s">
        <v>26</v>
      </c>
      <c r="K4183">
        <v>0</v>
      </c>
      <c r="L4183" t="s">
        <v>3078</v>
      </c>
      <c r="M4183" s="1">
        <v>0.59236111111111112</v>
      </c>
      <c r="N4183" s="1">
        <v>0.69374999999999998</v>
      </c>
      <c r="O4183" s="1">
        <v>9.1666666666666674E-2</v>
      </c>
      <c r="P4183" s="1">
        <v>0.1013888888888889</v>
      </c>
      <c r="Q4183" s="1">
        <v>0.19305555555555559</v>
      </c>
      <c r="R4183" s="2">
        <v>219.00000000000006</v>
      </c>
      <c r="S4183" s="2">
        <v>417.00000000000011</v>
      </c>
      <c r="T4183" s="2">
        <v>198.00000000000006</v>
      </c>
      <c r="U4183">
        <v>2</v>
      </c>
      <c r="V4183">
        <v>14</v>
      </c>
      <c r="W4183">
        <v>0</v>
      </c>
    </row>
    <row r="4184" spans="1:23" x14ac:dyDescent="0.25">
      <c r="A4184" t="s">
        <v>59</v>
      </c>
      <c r="B4184" s="3">
        <v>45753</v>
      </c>
      <c r="C4184" s="3" t="str">
        <f>TEXT(Table1[[#This Row],[Date]],"ddd")</f>
        <v>Sun</v>
      </c>
      <c r="D4184" t="s">
        <v>2982</v>
      </c>
      <c r="E4184" s="1">
        <v>0.45908564814814817</v>
      </c>
      <c r="F4184" s="1">
        <v>0.8235069444444445</v>
      </c>
      <c r="G4184" s="1">
        <f>IFERROR(SUM(Table1[[#This Row],[Deactivate]]-Table1[[#This Row],[Activate]]),"")</f>
        <v>0.36442129629629633</v>
      </c>
      <c r="H4184" s="2">
        <f t="shared" si="65"/>
        <v>0</v>
      </c>
      <c r="I4184" t="s">
        <v>29</v>
      </c>
      <c r="J4184" t="s">
        <v>26</v>
      </c>
      <c r="K4184">
        <v>0</v>
      </c>
      <c r="L4184" t="s">
        <v>3079</v>
      </c>
      <c r="M4184" s="1">
        <v>0.74583333333333324</v>
      </c>
      <c r="N4184" s="1">
        <v>0.80555555555555547</v>
      </c>
      <c r="O4184" s="1">
        <v>5.2083333333333336E-2</v>
      </c>
      <c r="P4184" s="1">
        <v>5.9722222222222225E-2</v>
      </c>
      <c r="Q4184" s="1">
        <v>0.11180555555555556</v>
      </c>
      <c r="R4184" s="2">
        <v>129</v>
      </c>
      <c r="S4184" s="2">
        <v>241.5</v>
      </c>
      <c r="T4184" s="2">
        <v>112.5</v>
      </c>
      <c r="U4184">
        <v>2</v>
      </c>
      <c r="V4184">
        <v>14</v>
      </c>
      <c r="W4184">
        <v>0</v>
      </c>
    </row>
    <row r="4185" spans="1:23" x14ac:dyDescent="0.25">
      <c r="A4185" t="s">
        <v>59</v>
      </c>
      <c r="B4185" s="3">
        <v>45753</v>
      </c>
      <c r="C4185" s="3" t="str">
        <f>TEXT(Table1[[#This Row],[Date]],"ddd")</f>
        <v>Sun</v>
      </c>
      <c r="D4185" t="s">
        <v>2982</v>
      </c>
      <c r="E4185" s="1" t="s">
        <v>30</v>
      </c>
      <c r="F4185" s="1" t="s">
        <v>30</v>
      </c>
      <c r="G4185" s="1" t="str">
        <f>IFERROR(SUM(Table1[[#This Row],[Deactivate]]-Table1[[#This Row],[Activate]]),"")</f>
        <v/>
      </c>
      <c r="H4185" s="2" t="str">
        <f t="shared" si="65"/>
        <v/>
      </c>
      <c r="I4185" t="s">
        <v>29</v>
      </c>
      <c r="J4185" t="s">
        <v>26</v>
      </c>
      <c r="K4185">
        <v>0</v>
      </c>
      <c r="L4185" t="s">
        <v>3080</v>
      </c>
      <c r="M4185" s="1">
        <v>0.80555555555555547</v>
      </c>
      <c r="N4185" s="1">
        <v>0.85138888888888886</v>
      </c>
      <c r="O4185" s="1">
        <v>0</v>
      </c>
      <c r="P4185" s="1">
        <v>4.5833333333333337E-2</v>
      </c>
      <c r="Q4185" s="1">
        <v>4.5833333333333337E-2</v>
      </c>
      <c r="R4185" s="2">
        <v>99</v>
      </c>
      <c r="S4185" s="2">
        <v>99</v>
      </c>
      <c r="T4185" s="2">
        <v>0</v>
      </c>
      <c r="U4185">
        <v>2</v>
      </c>
      <c r="V4185">
        <v>14</v>
      </c>
      <c r="W4185">
        <v>0</v>
      </c>
    </row>
    <row r="4186" spans="1:23" x14ac:dyDescent="0.25">
      <c r="A4186" t="s">
        <v>59</v>
      </c>
      <c r="B4186" s="3">
        <v>45753</v>
      </c>
      <c r="C4186" s="3" t="str">
        <f>TEXT(Table1[[#This Row],[Date]],"ddd")</f>
        <v>Sun</v>
      </c>
      <c r="D4186" t="s">
        <v>2982</v>
      </c>
      <c r="E4186" s="1" t="s">
        <v>30</v>
      </c>
      <c r="F4186" s="1" t="s">
        <v>30</v>
      </c>
      <c r="G4186" s="1" t="str">
        <f>IFERROR(SUM(Table1[[#This Row],[Deactivate]]-Table1[[#This Row],[Activate]]),"")</f>
        <v/>
      </c>
      <c r="H4186" s="2" t="str">
        <f t="shared" si="65"/>
        <v/>
      </c>
      <c r="I4186" t="s">
        <v>29</v>
      </c>
      <c r="J4186" t="s">
        <v>23</v>
      </c>
      <c r="K4186" t="s">
        <v>3081</v>
      </c>
      <c r="L4186">
        <v>0</v>
      </c>
      <c r="M4186" s="1">
        <v>0.85138888888888886</v>
      </c>
      <c r="N4186" s="1">
        <v>0.86458333333333337</v>
      </c>
      <c r="O4186" s="1">
        <v>0</v>
      </c>
      <c r="P4186" s="1">
        <v>1.3194444444444444E-2</v>
      </c>
      <c r="Q4186" s="1">
        <v>1.3194444444444444E-2</v>
      </c>
      <c r="R4186" s="2">
        <v>28.5</v>
      </c>
      <c r="S4186" s="2">
        <v>28.5</v>
      </c>
      <c r="T4186" s="2">
        <v>0</v>
      </c>
      <c r="U4186">
        <v>2</v>
      </c>
      <c r="V4186">
        <v>14</v>
      </c>
      <c r="W4186">
        <v>0</v>
      </c>
    </row>
    <row r="4187" spans="1:23" x14ac:dyDescent="0.25">
      <c r="A4187" t="s">
        <v>63</v>
      </c>
      <c r="B4187" s="3">
        <v>45753</v>
      </c>
      <c r="C4187" s="3" t="str">
        <f>TEXT(Table1[[#This Row],[Date]],"ddd")</f>
        <v>Sun</v>
      </c>
      <c r="D4187" t="s">
        <v>2982</v>
      </c>
      <c r="E4187" s="1" t="s">
        <v>30</v>
      </c>
      <c r="F4187" s="1" t="s">
        <v>30</v>
      </c>
      <c r="G4187" s="1" t="str">
        <f>IFERROR(SUM(Table1[[#This Row],[Deactivate]]-Table1[[#This Row],[Activate]]),"")</f>
        <v/>
      </c>
      <c r="H4187" s="2" t="str">
        <f t="shared" si="65"/>
        <v/>
      </c>
      <c r="I4187" t="s">
        <v>22</v>
      </c>
      <c r="J4187" t="s">
        <v>23</v>
      </c>
      <c r="K4187" t="s">
        <v>3082</v>
      </c>
      <c r="L4187">
        <v>0</v>
      </c>
      <c r="M4187" s="1">
        <v>0</v>
      </c>
      <c r="N4187" s="1">
        <v>0</v>
      </c>
      <c r="O4187" s="1">
        <v>0</v>
      </c>
      <c r="P4187" s="1">
        <v>2.0833333333333332E-2</v>
      </c>
      <c r="Q4187" s="1">
        <v>2.0833333333333332E-2</v>
      </c>
      <c r="R4187" s="2">
        <v>45</v>
      </c>
      <c r="S4187" s="2">
        <v>45</v>
      </c>
      <c r="T4187" s="2">
        <v>0</v>
      </c>
      <c r="U4187">
        <v>2</v>
      </c>
      <c r="V4187">
        <v>14</v>
      </c>
      <c r="W4187">
        <v>0</v>
      </c>
    </row>
    <row r="4188" spans="1:23" x14ac:dyDescent="0.25">
      <c r="A4188" t="s">
        <v>86</v>
      </c>
      <c r="B4188" s="3">
        <v>45753</v>
      </c>
      <c r="C4188" s="3" t="str">
        <f>TEXT(Table1[[#This Row],[Date]],"ddd")</f>
        <v>Sun</v>
      </c>
      <c r="D4188" t="s">
        <v>2982</v>
      </c>
      <c r="E4188" s="1" t="s">
        <v>30</v>
      </c>
      <c r="F4188" s="1" t="s">
        <v>30</v>
      </c>
      <c r="G4188" s="1" t="str">
        <f>IFERROR(SUM(Table1[[#This Row],[Deactivate]]-Table1[[#This Row],[Activate]]),"")</f>
        <v/>
      </c>
      <c r="H4188" s="2" t="str">
        <f t="shared" si="65"/>
        <v/>
      </c>
      <c r="I4188" t="s">
        <v>38</v>
      </c>
      <c r="J4188" t="s">
        <v>66</v>
      </c>
      <c r="K4188">
        <v>0</v>
      </c>
      <c r="L4188" t="s">
        <v>2977</v>
      </c>
      <c r="M4188" s="1">
        <v>0.31458333333333333</v>
      </c>
      <c r="N4188" s="1">
        <v>0.59930555555555554</v>
      </c>
      <c r="O4188" s="1">
        <v>0</v>
      </c>
      <c r="P4188" s="1">
        <v>0.28472222222222221</v>
      </c>
      <c r="Q4188" s="1">
        <v>0.28472222222222221</v>
      </c>
      <c r="R4188" s="2">
        <v>615</v>
      </c>
      <c r="S4188" s="2">
        <v>615</v>
      </c>
      <c r="T4188" s="2">
        <v>0</v>
      </c>
      <c r="U4188">
        <v>2</v>
      </c>
      <c r="V4188">
        <v>14</v>
      </c>
      <c r="W4188">
        <v>0</v>
      </c>
    </row>
    <row r="4189" spans="1:23" x14ac:dyDescent="0.25">
      <c r="A4189" t="s">
        <v>86</v>
      </c>
      <c r="B4189" s="3">
        <v>45753</v>
      </c>
      <c r="C4189" s="3" t="str">
        <f>TEXT(Table1[[#This Row],[Date]],"ddd")</f>
        <v>Sun</v>
      </c>
      <c r="D4189" t="s">
        <v>2982</v>
      </c>
      <c r="E4189" s="1">
        <v>0.27318287037037037</v>
      </c>
      <c r="F4189" s="1">
        <v>0.80068287037037034</v>
      </c>
      <c r="G4189" s="1">
        <f>IFERROR(SUM(Table1[[#This Row],[Deactivate]]-Table1[[#This Row],[Activate]]),"")</f>
        <v>0.52749999999999997</v>
      </c>
      <c r="H4189" s="2">
        <f t="shared" si="65"/>
        <v>44</v>
      </c>
      <c r="I4189" t="s">
        <v>29</v>
      </c>
      <c r="J4189" t="s">
        <v>23</v>
      </c>
      <c r="K4189" t="s">
        <v>3083</v>
      </c>
      <c r="L4189">
        <v>0</v>
      </c>
      <c r="M4189" s="1">
        <v>0.6</v>
      </c>
      <c r="N4189" s="1">
        <v>0.62152777777777779</v>
      </c>
      <c r="O4189" s="1">
        <v>0</v>
      </c>
      <c r="P4189" s="1">
        <v>2.1527777777777781E-2</v>
      </c>
      <c r="Q4189" s="1">
        <v>2.1527777777777781E-2</v>
      </c>
      <c r="R4189" s="2">
        <v>46.500000000000007</v>
      </c>
      <c r="S4189" s="2">
        <v>46.500000000000007</v>
      </c>
      <c r="T4189" s="2">
        <v>0</v>
      </c>
      <c r="U4189">
        <v>2</v>
      </c>
      <c r="V4189">
        <v>14</v>
      </c>
      <c r="W4189">
        <v>0</v>
      </c>
    </row>
    <row r="4190" spans="1:23" x14ac:dyDescent="0.25">
      <c r="A4190" t="s">
        <v>86</v>
      </c>
      <c r="B4190" s="3">
        <v>45753</v>
      </c>
      <c r="C4190" s="3" t="str">
        <f>TEXT(Table1[[#This Row],[Date]],"ddd")</f>
        <v>Sun</v>
      </c>
      <c r="D4190" t="s">
        <v>2982</v>
      </c>
      <c r="E4190" s="1" t="s">
        <v>30</v>
      </c>
      <c r="F4190" s="1" t="s">
        <v>30</v>
      </c>
      <c r="G4190" s="1" t="str">
        <f>IFERROR(SUM(Table1[[#This Row],[Deactivate]]-Table1[[#This Row],[Activate]]),"")</f>
        <v/>
      </c>
      <c r="H4190" s="2" t="str">
        <f t="shared" si="65"/>
        <v/>
      </c>
      <c r="I4190" t="s">
        <v>29</v>
      </c>
      <c r="J4190" t="s">
        <v>66</v>
      </c>
      <c r="K4190">
        <v>0</v>
      </c>
      <c r="L4190" t="s">
        <v>2977</v>
      </c>
      <c r="M4190" s="1">
        <v>0.62152777777777779</v>
      </c>
      <c r="N4190" s="1">
        <v>0.74791666666666667</v>
      </c>
      <c r="O4190" s="1">
        <v>6.9444444444444447E-4</v>
      </c>
      <c r="P4190" s="1">
        <v>0.12638888888888888</v>
      </c>
      <c r="Q4190" s="1">
        <v>0.12708333333333333</v>
      </c>
      <c r="R4190" s="2">
        <v>273</v>
      </c>
      <c r="S4190" s="2">
        <v>274.5</v>
      </c>
      <c r="T4190" s="2">
        <v>1.5</v>
      </c>
      <c r="U4190">
        <v>2</v>
      </c>
      <c r="V4190">
        <v>14</v>
      </c>
      <c r="W4190">
        <v>0</v>
      </c>
    </row>
    <row r="4191" spans="1:23" x14ac:dyDescent="0.25">
      <c r="A4191" t="s">
        <v>65</v>
      </c>
      <c r="B4191" s="3">
        <v>45753</v>
      </c>
      <c r="C4191" s="3" t="str">
        <f>TEXT(Table1[[#This Row],[Date]],"ddd")</f>
        <v>Sun</v>
      </c>
      <c r="D4191" t="s">
        <v>2982</v>
      </c>
      <c r="E4191" s="1" t="s">
        <v>30</v>
      </c>
      <c r="F4191" s="1" t="s">
        <v>30</v>
      </c>
      <c r="G4191" s="1" t="str">
        <f>IFERROR(SUM(Table1[[#This Row],[Deactivate]]-Table1[[#This Row],[Activate]]),"")</f>
        <v/>
      </c>
      <c r="H4191" s="2" t="str">
        <f t="shared" si="65"/>
        <v/>
      </c>
      <c r="I4191" t="s">
        <v>29</v>
      </c>
      <c r="J4191" t="s">
        <v>53</v>
      </c>
      <c r="K4191">
        <v>0</v>
      </c>
      <c r="L4191" t="s">
        <v>3084</v>
      </c>
      <c r="M4191" s="1">
        <v>0.51458333333333328</v>
      </c>
      <c r="N4191" s="1">
        <v>0.5180555555555556</v>
      </c>
      <c r="O4191" s="1">
        <v>4.8611111111111112E-3</v>
      </c>
      <c r="P4191" s="1">
        <v>3.472222222222222E-3</v>
      </c>
      <c r="Q4191" s="1">
        <v>8.3333333333333332E-3</v>
      </c>
      <c r="R4191" s="2">
        <v>7.5</v>
      </c>
      <c r="S4191" s="2">
        <v>18</v>
      </c>
      <c r="T4191" s="2">
        <v>10.5</v>
      </c>
      <c r="U4191">
        <v>2</v>
      </c>
      <c r="V4191">
        <v>14</v>
      </c>
      <c r="W4191">
        <v>0</v>
      </c>
    </row>
    <row r="4192" spans="1:23" x14ac:dyDescent="0.25">
      <c r="A4192" t="s">
        <v>65</v>
      </c>
      <c r="B4192" s="3">
        <v>45753</v>
      </c>
      <c r="C4192" s="3" t="str">
        <f>TEXT(Table1[[#This Row],[Date]],"ddd")</f>
        <v>Sun</v>
      </c>
      <c r="D4192" t="s">
        <v>2982</v>
      </c>
      <c r="E4192" s="1">
        <v>0.46806712962962965</v>
      </c>
      <c r="F4192" s="1">
        <v>0.86006944444444444</v>
      </c>
      <c r="G4192" s="1">
        <f>IFERROR(SUM(Table1[[#This Row],[Deactivate]]-Table1[[#This Row],[Activate]]),"")</f>
        <v>0.39200231481481479</v>
      </c>
      <c r="H4192" s="2">
        <f t="shared" si="65"/>
        <v>0</v>
      </c>
      <c r="I4192" t="s">
        <v>29</v>
      </c>
      <c r="J4192" t="s">
        <v>26</v>
      </c>
      <c r="K4192">
        <v>0</v>
      </c>
      <c r="L4192" t="s">
        <v>3085</v>
      </c>
      <c r="M4192" s="1">
        <v>0.63611111111111118</v>
      </c>
      <c r="N4192" s="1">
        <v>0.69097222222222221</v>
      </c>
      <c r="O4192" s="1">
        <v>0.11805555555555557</v>
      </c>
      <c r="P4192" s="1">
        <v>5.486111111111111E-2</v>
      </c>
      <c r="Q4192" s="1">
        <v>0.17291666666666666</v>
      </c>
      <c r="R4192" s="2">
        <v>118.5</v>
      </c>
      <c r="S4192" s="2">
        <v>373.5</v>
      </c>
      <c r="T4192" s="2">
        <v>255</v>
      </c>
      <c r="U4192">
        <v>2</v>
      </c>
      <c r="V4192">
        <v>14</v>
      </c>
      <c r="W4192">
        <v>0</v>
      </c>
    </row>
    <row r="4193" spans="1:23" x14ac:dyDescent="0.25">
      <c r="A4193" t="s">
        <v>65</v>
      </c>
      <c r="B4193" s="3">
        <v>45753</v>
      </c>
      <c r="C4193" s="3" t="str">
        <f>TEXT(Table1[[#This Row],[Date]],"ddd")</f>
        <v>Sun</v>
      </c>
      <c r="D4193" t="s">
        <v>2982</v>
      </c>
      <c r="E4193" s="1" t="s">
        <v>30</v>
      </c>
      <c r="F4193" s="1" t="s">
        <v>30</v>
      </c>
      <c r="G4193" s="1" t="str">
        <f>IFERROR(SUM(Table1[[#This Row],[Deactivate]]-Table1[[#This Row],[Activate]]),"")</f>
        <v/>
      </c>
      <c r="H4193" s="2" t="str">
        <f t="shared" si="65"/>
        <v/>
      </c>
      <c r="I4193" t="s">
        <v>29</v>
      </c>
      <c r="J4193" t="s">
        <v>26</v>
      </c>
      <c r="K4193">
        <v>0</v>
      </c>
      <c r="L4193" t="s">
        <v>3086</v>
      </c>
      <c r="M4193" s="1">
        <v>0.74791666666666667</v>
      </c>
      <c r="N4193" s="1">
        <v>0.80138888888888893</v>
      </c>
      <c r="O4193" s="1">
        <v>5.6944444444444443E-2</v>
      </c>
      <c r="P4193" s="1">
        <v>5.347222222222222E-2</v>
      </c>
      <c r="Q4193" s="1">
        <v>0.11041666666666666</v>
      </c>
      <c r="R4193" s="2">
        <v>115.5</v>
      </c>
      <c r="S4193" s="2">
        <v>238.5</v>
      </c>
      <c r="T4193" s="2">
        <v>123</v>
      </c>
      <c r="U4193">
        <v>2</v>
      </c>
      <c r="V4193">
        <v>14</v>
      </c>
      <c r="W4193">
        <v>0</v>
      </c>
    </row>
    <row r="4194" spans="1:23" x14ac:dyDescent="0.25">
      <c r="A4194" t="s">
        <v>65</v>
      </c>
      <c r="B4194" s="3">
        <v>45753</v>
      </c>
      <c r="C4194" s="3" t="str">
        <f>TEXT(Table1[[#This Row],[Date]],"ddd")</f>
        <v>Sun</v>
      </c>
      <c r="D4194" t="s">
        <v>2982</v>
      </c>
      <c r="E4194" s="1" t="s">
        <v>30</v>
      </c>
      <c r="F4194" s="1" t="s">
        <v>30</v>
      </c>
      <c r="G4194" s="1" t="str">
        <f>IFERROR(SUM(Table1[[#This Row],[Deactivate]]-Table1[[#This Row],[Activate]]),"")</f>
        <v/>
      </c>
      <c r="H4194" s="2" t="str">
        <f t="shared" si="65"/>
        <v/>
      </c>
      <c r="I4194" t="s">
        <v>29</v>
      </c>
      <c r="J4194" t="s">
        <v>26</v>
      </c>
      <c r="K4194">
        <v>0</v>
      </c>
      <c r="L4194" t="s">
        <v>3087</v>
      </c>
      <c r="M4194" s="1">
        <v>0.80138888888888893</v>
      </c>
      <c r="N4194" s="1">
        <v>0.84791666666666676</v>
      </c>
      <c r="O4194" s="1">
        <v>0</v>
      </c>
      <c r="P4194" s="1">
        <v>4.6527777777777779E-2</v>
      </c>
      <c r="Q4194" s="1">
        <v>4.6527777777777779E-2</v>
      </c>
      <c r="R4194" s="2">
        <v>100.5</v>
      </c>
      <c r="S4194" s="2">
        <v>100.5</v>
      </c>
      <c r="T4194" s="2">
        <v>0</v>
      </c>
      <c r="U4194">
        <v>2</v>
      </c>
      <c r="V4194">
        <v>14</v>
      </c>
      <c r="W4194">
        <v>0</v>
      </c>
    </row>
    <row r="4195" spans="1:23" x14ac:dyDescent="0.25">
      <c r="A4195" t="s">
        <v>3088</v>
      </c>
      <c r="B4195" s="3">
        <v>45754</v>
      </c>
      <c r="C4195" s="3" t="str">
        <f>TEXT(Table1[[#This Row],[Date]],"ddd")</f>
        <v>Mon</v>
      </c>
      <c r="D4195" t="s">
        <v>2982</v>
      </c>
      <c r="E4195" s="1" t="s">
        <v>30</v>
      </c>
      <c r="F4195" s="1" t="s">
        <v>30</v>
      </c>
      <c r="G4195" s="1" t="str">
        <f>IFERROR(SUM(Table1[[#This Row],[Deactivate]]-Table1[[#This Row],[Activate]]),"")</f>
        <v/>
      </c>
      <c r="H4195" s="2" t="str">
        <f t="shared" si="65"/>
        <v/>
      </c>
      <c r="I4195" t="s">
        <v>29</v>
      </c>
      <c r="J4195" t="s">
        <v>26</v>
      </c>
      <c r="K4195">
        <v>0</v>
      </c>
      <c r="L4195" t="s">
        <v>3089</v>
      </c>
      <c r="M4195" s="1">
        <v>0.51736111111111105</v>
      </c>
      <c r="N4195" s="1">
        <v>0.99930555555555556</v>
      </c>
      <c r="O4195" s="1">
        <v>0</v>
      </c>
      <c r="P4195" s="1">
        <v>0.48194444444444445</v>
      </c>
      <c r="Q4195" s="1">
        <v>0.48194444444444445</v>
      </c>
      <c r="R4195" s="2">
        <v>1041</v>
      </c>
      <c r="S4195" s="2">
        <v>1041</v>
      </c>
      <c r="T4195" s="2">
        <v>0</v>
      </c>
      <c r="U4195">
        <v>2</v>
      </c>
      <c r="V4195">
        <v>14</v>
      </c>
      <c r="W4195">
        <v>0</v>
      </c>
    </row>
    <row r="4196" spans="1:23" x14ac:dyDescent="0.25">
      <c r="A4196" t="s">
        <v>3088</v>
      </c>
      <c r="B4196" s="3">
        <v>45754</v>
      </c>
      <c r="C4196" s="3" t="str">
        <f>TEXT(Table1[[#This Row],[Date]],"ddd")</f>
        <v>Mon</v>
      </c>
      <c r="D4196" t="s">
        <v>2982</v>
      </c>
      <c r="E4196" s="1">
        <v>0.47609953703703706</v>
      </c>
      <c r="F4196" s="1">
        <v>0.95819444444444446</v>
      </c>
      <c r="G4196" s="1">
        <f>IFERROR(SUM(Table1[[#This Row],[Deactivate]]-Table1[[#This Row],[Activate]]),"")</f>
        <v>0.4820949074074074</v>
      </c>
      <c r="H4196" s="2">
        <f t="shared" si="65"/>
        <v>22</v>
      </c>
      <c r="I4196" t="s">
        <v>29</v>
      </c>
      <c r="J4196" t="s">
        <v>23</v>
      </c>
      <c r="K4196" t="s">
        <v>3090</v>
      </c>
      <c r="L4196">
        <v>0</v>
      </c>
      <c r="M4196" s="1">
        <v>0.99930555555555556</v>
      </c>
      <c r="N4196" s="1">
        <v>0.99930555555555556</v>
      </c>
      <c r="O4196" s="1">
        <v>0</v>
      </c>
      <c r="P4196" s="1">
        <v>0</v>
      </c>
      <c r="Q4196" s="1">
        <v>0</v>
      </c>
      <c r="R4196" s="2">
        <v>0</v>
      </c>
      <c r="S4196" s="2">
        <v>0</v>
      </c>
      <c r="T4196" s="2">
        <v>0</v>
      </c>
      <c r="U4196">
        <v>2</v>
      </c>
      <c r="V4196">
        <v>14</v>
      </c>
      <c r="W4196">
        <v>0</v>
      </c>
    </row>
    <row r="4197" spans="1:23" x14ac:dyDescent="0.25">
      <c r="A4197" t="s">
        <v>28</v>
      </c>
      <c r="B4197" s="3">
        <v>45754</v>
      </c>
      <c r="C4197" s="3" t="str">
        <f>TEXT(Table1[[#This Row],[Date]],"ddd")</f>
        <v>Mon</v>
      </c>
      <c r="D4197" t="s">
        <v>2982</v>
      </c>
      <c r="E4197" s="1" t="s">
        <v>30</v>
      </c>
      <c r="F4197" s="1" t="s">
        <v>30</v>
      </c>
      <c r="G4197" s="1" t="str">
        <f>IFERROR(SUM(Table1[[#This Row],[Deactivate]]-Table1[[#This Row],[Activate]]),"")</f>
        <v/>
      </c>
      <c r="H4197" s="2" t="str">
        <f t="shared" si="65"/>
        <v/>
      </c>
      <c r="I4197" t="s">
        <v>35</v>
      </c>
      <c r="J4197" t="s">
        <v>92</v>
      </c>
      <c r="K4197" t="s">
        <v>3091</v>
      </c>
      <c r="L4197">
        <v>0</v>
      </c>
      <c r="M4197" s="1">
        <v>0</v>
      </c>
      <c r="N4197" s="1">
        <v>0</v>
      </c>
      <c r="O4197" s="1">
        <v>0</v>
      </c>
      <c r="P4197" s="1">
        <v>0</v>
      </c>
      <c r="Q4197" s="1">
        <v>0</v>
      </c>
      <c r="R4197" s="2">
        <v>0</v>
      </c>
      <c r="S4197" s="2">
        <v>0</v>
      </c>
      <c r="T4197" s="2">
        <v>0</v>
      </c>
      <c r="U4197">
        <v>2</v>
      </c>
      <c r="V4197">
        <v>14</v>
      </c>
      <c r="W4197">
        <v>0</v>
      </c>
    </row>
    <row r="4198" spans="1:23" x14ac:dyDescent="0.25">
      <c r="A4198" t="s">
        <v>28</v>
      </c>
      <c r="B4198" s="3">
        <v>45754</v>
      </c>
      <c r="C4198" s="3" t="str">
        <f>TEXT(Table1[[#This Row],[Date]],"ddd")</f>
        <v>Mon</v>
      </c>
      <c r="D4198" t="s">
        <v>2982</v>
      </c>
      <c r="E4198" s="1">
        <v>0.29432870370370373</v>
      </c>
      <c r="F4198" s="1">
        <v>0.68862268518518521</v>
      </c>
      <c r="G4198" s="1">
        <f>IFERROR(SUM(Table1[[#This Row],[Deactivate]]-Table1[[#This Row],[Activate]]),"")</f>
        <v>0.39429398148148148</v>
      </c>
      <c r="H4198" s="2">
        <f t="shared" si="65"/>
        <v>0</v>
      </c>
      <c r="I4198" t="s">
        <v>29</v>
      </c>
      <c r="J4198" t="s">
        <v>228</v>
      </c>
      <c r="K4198">
        <v>0</v>
      </c>
      <c r="L4198" t="s">
        <v>3092</v>
      </c>
      <c r="M4198" s="1">
        <v>0.42152777777777778</v>
      </c>
      <c r="N4198" s="1">
        <v>0.54027777777777775</v>
      </c>
      <c r="O4198" s="1">
        <v>5.6250000000000001E-2</v>
      </c>
      <c r="P4198" s="1">
        <v>0.11875000000000001</v>
      </c>
      <c r="Q4198" s="1">
        <v>0.17500000000000002</v>
      </c>
      <c r="R4198" s="2">
        <v>256.5</v>
      </c>
      <c r="S4198" s="2">
        <v>378.00000000000006</v>
      </c>
      <c r="T4198" s="2">
        <v>121.50000000000006</v>
      </c>
      <c r="U4198">
        <v>2</v>
      </c>
      <c r="V4198">
        <v>14</v>
      </c>
      <c r="W4198" t="s">
        <v>3950</v>
      </c>
    </row>
    <row r="4199" spans="1:23" x14ac:dyDescent="0.25">
      <c r="A4199" t="s">
        <v>28</v>
      </c>
      <c r="B4199" s="3">
        <v>45754</v>
      </c>
      <c r="C4199" s="3" t="str">
        <f>TEXT(Table1[[#This Row],[Date]],"ddd")</f>
        <v>Mon</v>
      </c>
      <c r="D4199" t="s">
        <v>2982</v>
      </c>
      <c r="E4199" s="1" t="s">
        <v>30</v>
      </c>
      <c r="F4199" s="1" t="s">
        <v>30</v>
      </c>
      <c r="G4199" s="1" t="str">
        <f>IFERROR(SUM(Table1[[#This Row],[Deactivate]]-Table1[[#This Row],[Activate]]),"")</f>
        <v/>
      </c>
      <c r="H4199" s="2" t="str">
        <f t="shared" si="65"/>
        <v/>
      </c>
      <c r="I4199" t="s">
        <v>29</v>
      </c>
      <c r="J4199" t="s">
        <v>26</v>
      </c>
      <c r="K4199">
        <v>0</v>
      </c>
      <c r="L4199" t="s">
        <v>3093</v>
      </c>
      <c r="M4199" s="1">
        <v>0.57708333333333328</v>
      </c>
      <c r="N4199" s="1">
        <v>0.61319444444444449</v>
      </c>
      <c r="O4199" s="1">
        <v>1.9444444444444445E-2</v>
      </c>
      <c r="P4199" s="1">
        <v>3.6111111111111115E-2</v>
      </c>
      <c r="Q4199" s="1">
        <v>5.5555555555555559E-2</v>
      </c>
      <c r="R4199" s="2">
        <v>78.000000000000014</v>
      </c>
      <c r="S4199" s="2">
        <v>120</v>
      </c>
      <c r="T4199" s="2">
        <v>41.999999999999986</v>
      </c>
      <c r="U4199">
        <v>2</v>
      </c>
      <c r="V4199">
        <v>14</v>
      </c>
      <c r="W4199">
        <v>0</v>
      </c>
    </row>
    <row r="4200" spans="1:23" x14ac:dyDescent="0.25">
      <c r="A4200" t="s">
        <v>28</v>
      </c>
      <c r="B4200" s="3">
        <v>45754</v>
      </c>
      <c r="C4200" s="3" t="str">
        <f>TEXT(Table1[[#This Row],[Date]],"ddd")</f>
        <v>Mon</v>
      </c>
      <c r="D4200" t="s">
        <v>2982</v>
      </c>
      <c r="E4200" s="1" t="s">
        <v>30</v>
      </c>
      <c r="F4200" s="1" t="s">
        <v>30</v>
      </c>
      <c r="G4200" s="1" t="str">
        <f>IFERROR(SUM(Table1[[#This Row],[Deactivate]]-Table1[[#This Row],[Activate]]),"")</f>
        <v/>
      </c>
      <c r="H4200" s="2" t="str">
        <f t="shared" si="65"/>
        <v/>
      </c>
      <c r="I4200" t="s">
        <v>29</v>
      </c>
      <c r="J4200" t="s">
        <v>23</v>
      </c>
      <c r="K4200" t="s">
        <v>3094</v>
      </c>
      <c r="L4200">
        <v>0</v>
      </c>
      <c r="M4200" s="1">
        <v>0.68888888888888899</v>
      </c>
      <c r="N4200" s="1">
        <v>0.71597222222222223</v>
      </c>
      <c r="O4200" s="1">
        <v>0</v>
      </c>
      <c r="P4200" s="1">
        <v>2.7083333333333334E-2</v>
      </c>
      <c r="Q4200" s="1">
        <v>2.7083333333333334E-2</v>
      </c>
      <c r="R4200" s="2">
        <v>58.5</v>
      </c>
      <c r="S4200" s="2">
        <v>58.5</v>
      </c>
      <c r="T4200" s="2">
        <v>0</v>
      </c>
      <c r="U4200">
        <v>2</v>
      </c>
      <c r="V4200">
        <v>14</v>
      </c>
      <c r="W4200">
        <v>0</v>
      </c>
    </row>
    <row r="4201" spans="1:23" x14ac:dyDescent="0.25">
      <c r="A4201" t="s">
        <v>34</v>
      </c>
      <c r="B4201" s="3">
        <v>45754</v>
      </c>
      <c r="C4201" s="3" t="str">
        <f>TEXT(Table1[[#This Row],[Date]],"ddd")</f>
        <v>Mon</v>
      </c>
      <c r="D4201" t="s">
        <v>2982</v>
      </c>
      <c r="E4201" s="1" t="s">
        <v>30</v>
      </c>
      <c r="F4201" s="1" t="s">
        <v>30</v>
      </c>
      <c r="G4201" s="1" t="str">
        <f>IFERROR(SUM(Table1[[#This Row],[Deactivate]]-Table1[[#This Row],[Activate]]),"")</f>
        <v/>
      </c>
      <c r="H4201" s="2" t="str">
        <f t="shared" si="65"/>
        <v/>
      </c>
      <c r="I4201" t="s">
        <v>22</v>
      </c>
      <c r="J4201" t="s">
        <v>23</v>
      </c>
      <c r="K4201" t="s">
        <v>3095</v>
      </c>
      <c r="L4201">
        <v>0</v>
      </c>
      <c r="M4201" s="1">
        <v>0</v>
      </c>
      <c r="N4201" s="1">
        <v>0</v>
      </c>
      <c r="O4201" s="1">
        <v>0</v>
      </c>
      <c r="P4201" s="1">
        <v>2.0833333333333332E-2</v>
      </c>
      <c r="Q4201" s="1">
        <v>2.0833333333333332E-2</v>
      </c>
      <c r="R4201" s="2">
        <v>45</v>
      </c>
      <c r="S4201" s="2">
        <v>45</v>
      </c>
      <c r="T4201" s="2">
        <v>0</v>
      </c>
      <c r="U4201">
        <v>2</v>
      </c>
      <c r="V4201">
        <v>14</v>
      </c>
      <c r="W4201">
        <v>0</v>
      </c>
    </row>
    <row r="4202" spans="1:23" x14ac:dyDescent="0.25">
      <c r="A4202" t="s">
        <v>41</v>
      </c>
      <c r="B4202" s="3">
        <v>45754</v>
      </c>
      <c r="C4202" s="3" t="str">
        <f>TEXT(Table1[[#This Row],[Date]],"ddd")</f>
        <v>Mon</v>
      </c>
      <c r="D4202" t="s">
        <v>2982</v>
      </c>
      <c r="E4202" s="1" t="s">
        <v>30</v>
      </c>
      <c r="F4202" s="1" t="s">
        <v>30</v>
      </c>
      <c r="G4202" s="1" t="str">
        <f>IFERROR(SUM(Table1[[#This Row],[Deactivate]]-Table1[[#This Row],[Activate]]),"")</f>
        <v/>
      </c>
      <c r="H4202" s="2" t="str">
        <f t="shared" si="65"/>
        <v/>
      </c>
      <c r="I4202" t="s">
        <v>22</v>
      </c>
      <c r="J4202" t="s">
        <v>23</v>
      </c>
      <c r="K4202" t="s">
        <v>3096</v>
      </c>
      <c r="L4202">
        <v>0</v>
      </c>
      <c r="M4202" s="1">
        <v>0.5</v>
      </c>
      <c r="N4202" s="1">
        <v>0.52083333333333337</v>
      </c>
      <c r="O4202" s="1">
        <v>0</v>
      </c>
      <c r="P4202" s="1">
        <v>2.0833333333333332E-2</v>
      </c>
      <c r="Q4202" s="1">
        <v>2.0833333333333332E-2</v>
      </c>
      <c r="R4202" s="2">
        <v>45</v>
      </c>
      <c r="S4202" s="2">
        <v>45</v>
      </c>
      <c r="T4202" s="2">
        <v>0</v>
      </c>
      <c r="U4202">
        <v>2</v>
      </c>
      <c r="V4202">
        <v>14</v>
      </c>
      <c r="W4202">
        <v>0</v>
      </c>
    </row>
    <row r="4203" spans="1:23" x14ac:dyDescent="0.25">
      <c r="A4203" t="s">
        <v>43</v>
      </c>
      <c r="B4203" s="3">
        <v>45754</v>
      </c>
      <c r="C4203" s="3" t="str">
        <f>TEXT(Table1[[#This Row],[Date]],"ddd")</f>
        <v>Mon</v>
      </c>
      <c r="D4203" t="s">
        <v>2982</v>
      </c>
      <c r="E4203" s="1">
        <v>0.31155092592592593</v>
      </c>
      <c r="F4203" s="1" t="s">
        <v>30</v>
      </c>
      <c r="G4203" s="1" t="str">
        <f>IFERROR(SUM(Table1[[#This Row],[Deactivate]]-Table1[[#This Row],[Activate]]),"")</f>
        <v/>
      </c>
      <c r="H4203" s="2" t="str">
        <f t="shared" si="65"/>
        <v/>
      </c>
      <c r="I4203" t="s">
        <v>29</v>
      </c>
      <c r="J4203" t="s">
        <v>96</v>
      </c>
      <c r="K4203" t="s">
        <v>3097</v>
      </c>
      <c r="L4203">
        <v>0</v>
      </c>
      <c r="M4203" s="1">
        <v>0.42152777777777778</v>
      </c>
      <c r="N4203" s="1">
        <v>0.52916666666666667</v>
      </c>
      <c r="O4203" s="1">
        <v>3.3333333333333333E-2</v>
      </c>
      <c r="P4203" s="1">
        <v>0.1076388888888889</v>
      </c>
      <c r="Q4203" s="1">
        <v>0.14097222222222222</v>
      </c>
      <c r="R4203" s="2">
        <v>232.5</v>
      </c>
      <c r="S4203" s="2">
        <v>304.5</v>
      </c>
      <c r="T4203" s="2">
        <v>72</v>
      </c>
      <c r="U4203">
        <v>2</v>
      </c>
      <c r="V4203">
        <v>14</v>
      </c>
      <c r="W4203">
        <v>0</v>
      </c>
    </row>
    <row r="4204" spans="1:23" x14ac:dyDescent="0.25">
      <c r="A4204" t="s">
        <v>43</v>
      </c>
      <c r="B4204" s="3">
        <v>45754</v>
      </c>
      <c r="C4204" s="3" t="str">
        <f>TEXT(Table1[[#This Row],[Date]],"ddd")</f>
        <v>Mon</v>
      </c>
      <c r="D4204" t="s">
        <v>2982</v>
      </c>
      <c r="E4204" s="1">
        <v>0.29359953703703706</v>
      </c>
      <c r="F4204" s="1">
        <v>0.64934027777777781</v>
      </c>
      <c r="G4204" s="1">
        <f>IFERROR(SUM(Table1[[#This Row],[Deactivate]]-Table1[[#This Row],[Activate]]),"")</f>
        <v>0.35574074074074075</v>
      </c>
      <c r="H4204" s="2">
        <f t="shared" si="65"/>
        <v>0</v>
      </c>
      <c r="I4204" t="s">
        <v>29</v>
      </c>
      <c r="J4204" t="s">
        <v>23</v>
      </c>
      <c r="K4204" t="s">
        <v>3098</v>
      </c>
      <c r="L4204">
        <v>0</v>
      </c>
      <c r="M4204" s="1">
        <v>0.56527777777777777</v>
      </c>
      <c r="N4204" s="1">
        <v>0.58680555555555558</v>
      </c>
      <c r="O4204" s="1">
        <v>0</v>
      </c>
      <c r="P4204" s="1">
        <v>2.1527777777777781E-2</v>
      </c>
      <c r="Q4204" s="1">
        <v>2.1527777777777781E-2</v>
      </c>
      <c r="R4204" s="2">
        <v>46.500000000000007</v>
      </c>
      <c r="S4204" s="2">
        <v>46.500000000000007</v>
      </c>
      <c r="T4204" s="2">
        <v>0</v>
      </c>
      <c r="U4204">
        <v>2</v>
      </c>
      <c r="V4204">
        <v>14</v>
      </c>
      <c r="W4204">
        <v>0</v>
      </c>
    </row>
    <row r="4205" spans="1:23" x14ac:dyDescent="0.25">
      <c r="A4205" t="s">
        <v>43</v>
      </c>
      <c r="B4205" s="3">
        <v>45754</v>
      </c>
      <c r="C4205" s="3" t="str">
        <f>TEXT(Table1[[#This Row],[Date]],"ddd")</f>
        <v>Mon</v>
      </c>
      <c r="D4205" t="s">
        <v>2982</v>
      </c>
      <c r="E4205" s="1" t="s">
        <v>30</v>
      </c>
      <c r="F4205" s="1" t="s">
        <v>30</v>
      </c>
      <c r="G4205" s="1" t="str">
        <f>IFERROR(SUM(Table1[[#This Row],[Deactivate]]-Table1[[#This Row],[Activate]]),"")</f>
        <v/>
      </c>
      <c r="H4205" s="2" t="str">
        <f t="shared" si="65"/>
        <v/>
      </c>
      <c r="I4205" t="s">
        <v>29</v>
      </c>
      <c r="J4205" t="s">
        <v>26</v>
      </c>
      <c r="K4205">
        <v>0</v>
      </c>
      <c r="L4205">
        <v>0</v>
      </c>
      <c r="M4205" s="1">
        <v>0.59513888888888888</v>
      </c>
      <c r="N4205" s="1">
        <v>0.68888888888888899</v>
      </c>
      <c r="O4205" s="1">
        <v>6.9444444444444447E-4</v>
      </c>
      <c r="P4205" s="1">
        <v>9.375E-2</v>
      </c>
      <c r="Q4205" s="1">
        <v>9.4444444444444442E-2</v>
      </c>
      <c r="R4205" s="2">
        <v>202.5</v>
      </c>
      <c r="S4205" s="2">
        <v>204</v>
      </c>
      <c r="T4205" s="2">
        <v>1.5</v>
      </c>
      <c r="U4205">
        <v>2</v>
      </c>
      <c r="V4205">
        <v>14</v>
      </c>
      <c r="W4205">
        <v>0</v>
      </c>
    </row>
    <row r="4206" spans="1:23" x14ac:dyDescent="0.25">
      <c r="A4206" t="s">
        <v>45</v>
      </c>
      <c r="B4206" s="3">
        <v>45754</v>
      </c>
      <c r="C4206" s="3" t="str">
        <f>TEXT(Table1[[#This Row],[Date]],"ddd")</f>
        <v>Mon</v>
      </c>
      <c r="D4206" t="s">
        <v>2982</v>
      </c>
      <c r="E4206" s="1" t="s">
        <v>30</v>
      </c>
      <c r="F4206" s="1" t="s">
        <v>30</v>
      </c>
      <c r="G4206" s="1" t="str">
        <f>IFERROR(SUM(Table1[[#This Row],[Deactivate]]-Table1[[#This Row],[Activate]]),"")</f>
        <v/>
      </c>
      <c r="H4206" s="2" t="str">
        <f t="shared" si="65"/>
        <v/>
      </c>
      <c r="I4206" t="s">
        <v>22</v>
      </c>
      <c r="J4206" t="s">
        <v>23</v>
      </c>
      <c r="K4206" t="s">
        <v>3099</v>
      </c>
      <c r="L4206">
        <v>0</v>
      </c>
      <c r="M4206" s="1">
        <v>0</v>
      </c>
      <c r="N4206" s="1">
        <v>0</v>
      </c>
      <c r="O4206" s="1">
        <v>0</v>
      </c>
      <c r="P4206" s="1">
        <v>2.0833333333333332E-2</v>
      </c>
      <c r="Q4206" s="1">
        <v>2.0833333333333332E-2</v>
      </c>
      <c r="R4206" s="2">
        <v>45</v>
      </c>
      <c r="S4206" s="2">
        <v>45</v>
      </c>
      <c r="T4206" s="2">
        <v>0</v>
      </c>
      <c r="U4206">
        <v>2</v>
      </c>
      <c r="V4206">
        <v>14</v>
      </c>
      <c r="W4206">
        <v>0</v>
      </c>
    </row>
    <row r="4207" spans="1:23" x14ac:dyDescent="0.25">
      <c r="A4207" t="s">
        <v>55</v>
      </c>
      <c r="B4207" s="3">
        <v>45754</v>
      </c>
      <c r="C4207" s="3" t="str">
        <f>TEXT(Table1[[#This Row],[Date]],"ddd")</f>
        <v>Mon</v>
      </c>
      <c r="D4207" t="s">
        <v>2982</v>
      </c>
      <c r="E4207" s="1" t="s">
        <v>30</v>
      </c>
      <c r="F4207" s="1" t="s">
        <v>30</v>
      </c>
      <c r="G4207" s="1" t="str">
        <f>IFERROR(SUM(Table1[[#This Row],[Deactivate]]-Table1[[#This Row],[Activate]]),"")</f>
        <v/>
      </c>
      <c r="H4207" s="2" t="str">
        <f t="shared" si="65"/>
        <v/>
      </c>
      <c r="I4207" t="s">
        <v>29</v>
      </c>
      <c r="J4207" t="s">
        <v>66</v>
      </c>
      <c r="K4207">
        <v>0</v>
      </c>
      <c r="L4207">
        <v>0</v>
      </c>
      <c r="M4207" s="1">
        <v>0.34027777777777773</v>
      </c>
      <c r="N4207" s="1">
        <v>0.75</v>
      </c>
      <c r="O4207" s="1">
        <v>6.5972222222222224E-2</v>
      </c>
      <c r="P4207" s="1">
        <v>0.40972222222222227</v>
      </c>
      <c r="Q4207" s="1">
        <v>0.47569444444444448</v>
      </c>
      <c r="R4207" s="2">
        <v>885.00000000000023</v>
      </c>
      <c r="S4207" s="2">
        <v>1027.5</v>
      </c>
      <c r="T4207" s="2">
        <v>142.49999999999977</v>
      </c>
      <c r="U4207">
        <v>2</v>
      </c>
      <c r="V4207">
        <v>14</v>
      </c>
      <c r="W4207">
        <v>0</v>
      </c>
    </row>
    <row r="4208" spans="1:23" x14ac:dyDescent="0.25">
      <c r="A4208" t="s">
        <v>55</v>
      </c>
      <c r="B4208" s="3">
        <v>45754</v>
      </c>
      <c r="C4208" s="3" t="str">
        <f>TEXT(Table1[[#This Row],[Date]],"ddd")</f>
        <v>Mon</v>
      </c>
      <c r="D4208" t="s">
        <v>2982</v>
      </c>
      <c r="E4208" s="1">
        <v>0.23290509259259259</v>
      </c>
      <c r="F4208" s="1">
        <v>0.77653935185185186</v>
      </c>
      <c r="G4208" s="1">
        <f>IFERROR(SUM(Table1[[#This Row],[Deactivate]]-Table1[[#This Row],[Activate]]),"")</f>
        <v>0.54363425925925923</v>
      </c>
      <c r="H4208" s="2">
        <f t="shared" si="65"/>
        <v>55</v>
      </c>
      <c r="I4208" t="s">
        <v>29</v>
      </c>
      <c r="J4208" t="s">
        <v>23</v>
      </c>
      <c r="K4208" t="s">
        <v>3100</v>
      </c>
      <c r="L4208">
        <v>0</v>
      </c>
      <c r="M4208" s="1">
        <v>0.75</v>
      </c>
      <c r="N4208" s="1">
        <v>0.76944444444444438</v>
      </c>
      <c r="O4208" s="1">
        <v>0</v>
      </c>
      <c r="P4208" s="1">
        <v>1.9444444444444445E-2</v>
      </c>
      <c r="Q4208" s="1">
        <v>1.9444444444444445E-2</v>
      </c>
      <c r="R4208" s="2">
        <v>42</v>
      </c>
      <c r="S4208" s="2">
        <v>42</v>
      </c>
      <c r="T4208" s="2">
        <v>0</v>
      </c>
      <c r="U4208">
        <v>2</v>
      </c>
      <c r="V4208">
        <v>14</v>
      </c>
      <c r="W4208">
        <v>0</v>
      </c>
    </row>
    <row r="4209" spans="1:23" x14ac:dyDescent="0.25">
      <c r="A4209" t="s">
        <v>59</v>
      </c>
      <c r="B4209" s="3">
        <v>45754</v>
      </c>
      <c r="C4209" s="3" t="str">
        <f>TEXT(Table1[[#This Row],[Date]],"ddd")</f>
        <v>Mon</v>
      </c>
      <c r="D4209" t="s">
        <v>2982</v>
      </c>
      <c r="E4209" s="1" t="s">
        <v>30</v>
      </c>
      <c r="F4209" s="1" t="s">
        <v>30</v>
      </c>
      <c r="G4209" s="1" t="str">
        <f>IFERROR(SUM(Table1[[#This Row],[Deactivate]]-Table1[[#This Row],[Activate]]),"")</f>
        <v/>
      </c>
      <c r="H4209" s="2" t="str">
        <f t="shared" si="65"/>
        <v/>
      </c>
      <c r="I4209" t="s">
        <v>29</v>
      </c>
      <c r="J4209" t="s">
        <v>216</v>
      </c>
      <c r="K4209">
        <v>0</v>
      </c>
      <c r="L4209" t="s">
        <v>3101</v>
      </c>
      <c r="M4209" s="1">
        <v>0.38541666666666669</v>
      </c>
      <c r="N4209" s="1">
        <v>0.43055555555555558</v>
      </c>
      <c r="O4209" s="1">
        <v>2.2222222222222223E-2</v>
      </c>
      <c r="P4209" s="1">
        <v>4.5138888888888888E-2</v>
      </c>
      <c r="Q4209" s="1">
        <v>6.7361111111111108E-2</v>
      </c>
      <c r="R4209" s="2">
        <v>97.5</v>
      </c>
      <c r="S4209" s="2">
        <v>145.5</v>
      </c>
      <c r="T4209" s="2">
        <v>48</v>
      </c>
      <c r="U4209">
        <v>2</v>
      </c>
      <c r="V4209">
        <v>14</v>
      </c>
      <c r="W4209" t="s">
        <v>3949</v>
      </c>
    </row>
    <row r="4210" spans="1:23" x14ac:dyDescent="0.25">
      <c r="A4210" t="s">
        <v>59</v>
      </c>
      <c r="B4210" s="3">
        <v>45754</v>
      </c>
      <c r="C4210" s="3" t="str">
        <f>TEXT(Table1[[#This Row],[Date]],"ddd")</f>
        <v>Mon</v>
      </c>
      <c r="D4210" t="s">
        <v>2982</v>
      </c>
      <c r="E4210" s="1">
        <v>0.31799768518518517</v>
      </c>
      <c r="F4210" s="1">
        <v>0.6643634259259259</v>
      </c>
      <c r="G4210" s="1">
        <f>IFERROR(SUM(Table1[[#This Row],[Deactivate]]-Table1[[#This Row],[Activate]]),"")</f>
        <v>0.34636574074074072</v>
      </c>
      <c r="H4210" s="2">
        <f t="shared" si="65"/>
        <v>0</v>
      </c>
      <c r="I4210" t="s">
        <v>29</v>
      </c>
      <c r="J4210" t="s">
        <v>26</v>
      </c>
      <c r="K4210">
        <v>0</v>
      </c>
      <c r="L4210" t="s">
        <v>30</v>
      </c>
      <c r="M4210" s="1">
        <v>0.47916666666666669</v>
      </c>
      <c r="N4210" s="1">
        <v>0.51944444444444449</v>
      </c>
      <c r="O4210" s="1">
        <v>2.013888888888889E-2</v>
      </c>
      <c r="P4210" s="1">
        <v>4.027777777777778E-2</v>
      </c>
      <c r="Q4210" s="1">
        <v>6.0416666666666674E-2</v>
      </c>
      <c r="R4210" s="2">
        <v>87.000000000000014</v>
      </c>
      <c r="S4210" s="2">
        <v>130.50000000000003</v>
      </c>
      <c r="T4210" s="2">
        <v>43.500000000000014</v>
      </c>
      <c r="U4210">
        <v>2</v>
      </c>
      <c r="V4210">
        <v>14</v>
      </c>
      <c r="W4210">
        <v>0</v>
      </c>
    </row>
    <row r="4211" spans="1:23" x14ac:dyDescent="0.25">
      <c r="A4211" t="s">
        <v>59</v>
      </c>
      <c r="B4211" s="3">
        <v>45754</v>
      </c>
      <c r="C4211" s="3" t="str">
        <f>TEXT(Table1[[#This Row],[Date]],"ddd")</f>
        <v>Mon</v>
      </c>
      <c r="D4211" t="s">
        <v>2982</v>
      </c>
      <c r="E4211" s="1" t="s">
        <v>30</v>
      </c>
      <c r="F4211" s="1" t="s">
        <v>30</v>
      </c>
      <c r="G4211" s="1" t="str">
        <f>IFERROR(SUM(Table1[[#This Row],[Deactivate]]-Table1[[#This Row],[Activate]]),"")</f>
        <v/>
      </c>
      <c r="H4211" s="2" t="str">
        <f t="shared" si="65"/>
        <v/>
      </c>
      <c r="I4211" t="s">
        <v>29</v>
      </c>
      <c r="J4211" t="s">
        <v>23</v>
      </c>
      <c r="K4211" t="s">
        <v>3102</v>
      </c>
      <c r="L4211">
        <v>0</v>
      </c>
      <c r="M4211" s="1">
        <v>0.54861111111111105</v>
      </c>
      <c r="N4211" s="1">
        <v>0.57777777777777783</v>
      </c>
      <c r="O4211" s="1">
        <v>0</v>
      </c>
      <c r="P4211" s="1">
        <v>2.9166666666666664E-2</v>
      </c>
      <c r="Q4211" s="1">
        <v>2.9166666666666664E-2</v>
      </c>
      <c r="R4211" s="2">
        <v>62.999999999999986</v>
      </c>
      <c r="S4211" s="2">
        <v>62.999999999999986</v>
      </c>
      <c r="T4211" s="2">
        <v>0</v>
      </c>
      <c r="U4211">
        <v>2</v>
      </c>
      <c r="V4211">
        <v>14</v>
      </c>
      <c r="W4211">
        <v>0</v>
      </c>
    </row>
    <row r="4212" spans="1:23" x14ac:dyDescent="0.25">
      <c r="A4212" t="s">
        <v>59</v>
      </c>
      <c r="B4212" s="3">
        <v>45754</v>
      </c>
      <c r="C4212" s="3" t="str">
        <f>TEXT(Table1[[#This Row],[Date]],"ddd")</f>
        <v>Mon</v>
      </c>
      <c r="D4212" t="s">
        <v>2982</v>
      </c>
      <c r="E4212" s="1" t="s">
        <v>30</v>
      </c>
      <c r="F4212" s="1" t="s">
        <v>30</v>
      </c>
      <c r="G4212" s="1" t="str">
        <f>IFERROR(SUM(Table1[[#This Row],[Deactivate]]-Table1[[#This Row],[Activate]]),"")</f>
        <v/>
      </c>
      <c r="H4212" s="2" t="str">
        <f t="shared" si="65"/>
        <v/>
      </c>
      <c r="I4212" t="s">
        <v>29</v>
      </c>
      <c r="J4212" t="s">
        <v>26</v>
      </c>
      <c r="K4212">
        <v>0</v>
      </c>
      <c r="L4212" t="s">
        <v>3103</v>
      </c>
      <c r="M4212" s="1">
        <v>0.57777777777777783</v>
      </c>
      <c r="N4212" s="1">
        <v>0.7055555555555556</v>
      </c>
      <c r="O4212" s="1">
        <v>0</v>
      </c>
      <c r="P4212" s="1">
        <v>0.1277777777777778</v>
      </c>
      <c r="Q4212" s="1">
        <v>0.1277777777777778</v>
      </c>
      <c r="R4212" s="2">
        <v>276.00000000000006</v>
      </c>
      <c r="S4212" s="2">
        <v>276.00000000000006</v>
      </c>
      <c r="T4212" s="2">
        <v>0</v>
      </c>
      <c r="U4212">
        <v>2</v>
      </c>
      <c r="V4212">
        <v>14</v>
      </c>
      <c r="W4212">
        <v>0</v>
      </c>
    </row>
    <row r="4213" spans="1:23" x14ac:dyDescent="0.25">
      <c r="A4213" t="s">
        <v>61</v>
      </c>
      <c r="B4213" s="3">
        <v>45754</v>
      </c>
      <c r="C4213" s="3" t="str">
        <f>TEXT(Table1[[#This Row],[Date]],"ddd")</f>
        <v>Mon</v>
      </c>
      <c r="D4213" t="s">
        <v>2982</v>
      </c>
      <c r="E4213" s="1" t="s">
        <v>30</v>
      </c>
      <c r="F4213" s="1" t="s">
        <v>30</v>
      </c>
      <c r="G4213" s="1" t="str">
        <f>IFERROR(SUM(Table1[[#This Row],[Deactivate]]-Table1[[#This Row],[Activate]]),"")</f>
        <v/>
      </c>
      <c r="H4213" s="2" t="str">
        <f t="shared" si="65"/>
        <v/>
      </c>
      <c r="I4213" t="s">
        <v>22</v>
      </c>
      <c r="J4213" t="s">
        <v>23</v>
      </c>
      <c r="K4213" t="s">
        <v>3104</v>
      </c>
      <c r="L4213">
        <v>0</v>
      </c>
      <c r="M4213" s="1">
        <v>0</v>
      </c>
      <c r="N4213" s="1">
        <v>0</v>
      </c>
      <c r="O4213" s="1">
        <v>0</v>
      </c>
      <c r="P4213" s="1">
        <v>2.0833333333333332E-2</v>
      </c>
      <c r="Q4213" s="1">
        <v>2.0833333333333332E-2</v>
      </c>
      <c r="R4213" s="2">
        <v>45</v>
      </c>
      <c r="S4213" s="2">
        <v>45</v>
      </c>
      <c r="T4213" s="2">
        <v>0</v>
      </c>
      <c r="U4213">
        <v>2</v>
      </c>
      <c r="V4213">
        <v>14</v>
      </c>
      <c r="W4213">
        <v>0</v>
      </c>
    </row>
    <row r="4214" spans="1:23" x14ac:dyDescent="0.25">
      <c r="A4214" t="s">
        <v>63</v>
      </c>
      <c r="B4214" s="3">
        <v>45754</v>
      </c>
      <c r="C4214" s="3" t="str">
        <f>TEXT(Table1[[#This Row],[Date]],"ddd")</f>
        <v>Mon</v>
      </c>
      <c r="D4214" t="s">
        <v>2982</v>
      </c>
      <c r="E4214" s="1" t="s">
        <v>30</v>
      </c>
      <c r="F4214" s="1" t="s">
        <v>30</v>
      </c>
      <c r="G4214" s="1" t="str">
        <f>IFERROR(SUM(Table1[[#This Row],[Deactivate]]-Table1[[#This Row],[Activate]]),"")</f>
        <v/>
      </c>
      <c r="H4214" s="2" t="str">
        <f t="shared" si="65"/>
        <v/>
      </c>
      <c r="I4214" t="s">
        <v>29</v>
      </c>
      <c r="J4214" t="s">
        <v>49</v>
      </c>
      <c r="K4214" t="s">
        <v>3105</v>
      </c>
      <c r="L4214">
        <v>0</v>
      </c>
      <c r="M4214" s="1">
        <v>0.40138888888888885</v>
      </c>
      <c r="N4214" s="1">
        <v>0.66527777777777775</v>
      </c>
      <c r="O4214" s="1">
        <v>7.4999999999999997E-2</v>
      </c>
      <c r="P4214" s="1">
        <v>0.2638888888888889</v>
      </c>
      <c r="Q4214" s="1">
        <v>0.33888888888888891</v>
      </c>
      <c r="R4214" s="2">
        <v>570</v>
      </c>
      <c r="S4214" s="2">
        <v>732</v>
      </c>
      <c r="T4214" s="2">
        <v>162</v>
      </c>
      <c r="U4214">
        <v>2</v>
      </c>
      <c r="V4214">
        <v>14</v>
      </c>
      <c r="W4214">
        <v>0</v>
      </c>
    </row>
    <row r="4215" spans="1:23" x14ac:dyDescent="0.25">
      <c r="A4215" t="s">
        <v>63</v>
      </c>
      <c r="B4215" s="3">
        <v>45754</v>
      </c>
      <c r="C4215" s="3" t="str">
        <f>TEXT(Table1[[#This Row],[Date]],"ddd")</f>
        <v>Mon</v>
      </c>
      <c r="D4215" t="s">
        <v>2982</v>
      </c>
      <c r="E4215" s="1">
        <v>0.28420138888888891</v>
      </c>
      <c r="F4215" s="1">
        <v>0.6868981481481482</v>
      </c>
      <c r="G4215" s="1">
        <f>IFERROR(SUM(Table1[[#This Row],[Deactivate]]-Table1[[#This Row],[Activate]]),"")</f>
        <v>0.4026967592592593</v>
      </c>
      <c r="H4215" s="2">
        <f t="shared" si="65"/>
        <v>0</v>
      </c>
      <c r="I4215" t="s">
        <v>29</v>
      </c>
      <c r="J4215" t="s">
        <v>23</v>
      </c>
      <c r="K4215" t="s">
        <v>3106</v>
      </c>
      <c r="L4215">
        <v>0</v>
      </c>
      <c r="M4215" s="1">
        <v>0.66597222222222219</v>
      </c>
      <c r="N4215" s="1">
        <v>0.67291666666666661</v>
      </c>
      <c r="O4215" s="1">
        <v>0</v>
      </c>
      <c r="P4215" s="1">
        <v>6.9444444444444441E-3</v>
      </c>
      <c r="Q4215" s="1">
        <v>6.9444444444444441E-3</v>
      </c>
      <c r="R4215" s="2">
        <v>15</v>
      </c>
      <c r="S4215" s="2">
        <v>15</v>
      </c>
      <c r="T4215" s="2">
        <v>0</v>
      </c>
      <c r="U4215">
        <v>2</v>
      </c>
      <c r="V4215">
        <v>14</v>
      </c>
      <c r="W4215">
        <v>0</v>
      </c>
    </row>
    <row r="4216" spans="1:23" x14ac:dyDescent="0.25">
      <c r="A4216" t="s">
        <v>65</v>
      </c>
      <c r="B4216" s="3">
        <v>45754</v>
      </c>
      <c r="C4216" s="3" t="str">
        <f>TEXT(Table1[[#This Row],[Date]],"ddd")</f>
        <v>Mon</v>
      </c>
      <c r="D4216" t="s">
        <v>2982</v>
      </c>
      <c r="E4216" s="1" t="s">
        <v>30</v>
      </c>
      <c r="F4216" s="1" t="s">
        <v>30</v>
      </c>
      <c r="G4216" s="1" t="str">
        <f>IFERROR(SUM(Table1[[#This Row],[Deactivate]]-Table1[[#This Row],[Activate]]),"")</f>
        <v/>
      </c>
      <c r="H4216" s="2" t="str">
        <f t="shared" si="65"/>
        <v/>
      </c>
      <c r="I4216" t="s">
        <v>29</v>
      </c>
      <c r="J4216" t="s">
        <v>26</v>
      </c>
      <c r="K4216">
        <v>0</v>
      </c>
      <c r="L4216" t="s">
        <v>3107</v>
      </c>
      <c r="M4216" s="1">
        <v>0.39027777777777778</v>
      </c>
      <c r="N4216" s="1">
        <v>0.41944444444444445</v>
      </c>
      <c r="O4216" s="1">
        <v>2.1527777777777781E-2</v>
      </c>
      <c r="P4216" s="1">
        <v>2.9166666666666664E-2</v>
      </c>
      <c r="Q4216" s="1">
        <v>5.0694444444444445E-2</v>
      </c>
      <c r="R4216" s="2">
        <v>62.999999999999986</v>
      </c>
      <c r="S4216" s="2">
        <v>109.5</v>
      </c>
      <c r="T4216" s="2">
        <v>46.500000000000014</v>
      </c>
      <c r="U4216">
        <v>2</v>
      </c>
      <c r="V4216">
        <v>14</v>
      </c>
      <c r="W4216">
        <v>0</v>
      </c>
    </row>
    <row r="4217" spans="1:23" x14ac:dyDescent="0.25">
      <c r="A4217" t="s">
        <v>65</v>
      </c>
      <c r="B4217" s="3">
        <v>45754</v>
      </c>
      <c r="C4217" s="3" t="str">
        <f>TEXT(Table1[[#This Row],[Date]],"ddd")</f>
        <v>Mon</v>
      </c>
      <c r="D4217" t="s">
        <v>2982</v>
      </c>
      <c r="E4217" s="1">
        <v>0.32750000000000001</v>
      </c>
      <c r="F4217" s="1">
        <v>0.95806712962962959</v>
      </c>
      <c r="G4217" s="1">
        <f>IFERROR(SUM(Table1[[#This Row],[Deactivate]]-Table1[[#This Row],[Activate]]),"")</f>
        <v>0.63056712962962957</v>
      </c>
      <c r="H4217" s="2">
        <f t="shared" si="65"/>
        <v>99</v>
      </c>
      <c r="I4217" t="s">
        <v>29</v>
      </c>
      <c r="J4217" t="s">
        <v>123</v>
      </c>
      <c r="K4217">
        <v>0</v>
      </c>
      <c r="L4217" t="s">
        <v>3108</v>
      </c>
      <c r="M4217" s="1">
        <v>0.50902777777777775</v>
      </c>
      <c r="N4217" s="1">
        <v>0.99930555555555556</v>
      </c>
      <c r="O4217" s="1">
        <v>5.9722222222222225E-2</v>
      </c>
      <c r="P4217" s="1">
        <v>0.49027777777777781</v>
      </c>
      <c r="Q4217" s="1">
        <v>0.55000000000000004</v>
      </c>
      <c r="R4217" s="2">
        <v>1059</v>
      </c>
      <c r="S4217" s="2">
        <v>1188.0000000000002</v>
      </c>
      <c r="T4217" s="2">
        <v>129.00000000000023</v>
      </c>
      <c r="U4217">
        <v>2</v>
      </c>
      <c r="V4217">
        <v>14</v>
      </c>
      <c r="W4217">
        <v>0</v>
      </c>
    </row>
    <row r="4218" spans="1:23" x14ac:dyDescent="0.25">
      <c r="A4218" t="s">
        <v>65</v>
      </c>
      <c r="B4218" s="3">
        <v>45754</v>
      </c>
      <c r="C4218" s="3" t="str">
        <f>TEXT(Table1[[#This Row],[Date]],"ddd")</f>
        <v>Mon</v>
      </c>
      <c r="D4218" t="s">
        <v>2982</v>
      </c>
      <c r="E4218" s="1" t="s">
        <v>30</v>
      </c>
      <c r="F4218" s="1" t="s">
        <v>30</v>
      </c>
      <c r="G4218" s="1" t="str">
        <f>IFERROR(SUM(Table1[[#This Row],[Deactivate]]-Table1[[#This Row],[Activate]]),"")</f>
        <v/>
      </c>
      <c r="H4218" s="2" t="str">
        <f t="shared" si="65"/>
        <v/>
      </c>
      <c r="I4218" t="s">
        <v>29</v>
      </c>
      <c r="J4218" t="s">
        <v>23</v>
      </c>
      <c r="K4218" t="s">
        <v>3109</v>
      </c>
      <c r="L4218">
        <v>0</v>
      </c>
      <c r="M4218" s="1">
        <v>0.99930555555555556</v>
      </c>
      <c r="N4218" s="1">
        <v>0.99930555555555556</v>
      </c>
      <c r="O4218" s="1">
        <v>0</v>
      </c>
      <c r="P4218" s="1">
        <v>0</v>
      </c>
      <c r="Q4218" s="1">
        <v>0</v>
      </c>
      <c r="R4218" s="2">
        <v>0</v>
      </c>
      <c r="S4218" s="2">
        <v>0</v>
      </c>
      <c r="T4218" s="2">
        <v>0</v>
      </c>
      <c r="U4218">
        <v>2</v>
      </c>
      <c r="V4218">
        <v>14</v>
      </c>
      <c r="W4218">
        <v>0</v>
      </c>
    </row>
    <row r="4219" spans="1:23" x14ac:dyDescent="0.25">
      <c r="A4219" t="s">
        <v>20</v>
      </c>
      <c r="B4219" s="3">
        <v>45755</v>
      </c>
      <c r="C4219" s="3" t="str">
        <f>TEXT(Table1[[#This Row],[Date]],"ddd")</f>
        <v>Tue</v>
      </c>
      <c r="D4219" t="s">
        <v>2982</v>
      </c>
      <c r="E4219" s="1" t="s">
        <v>30</v>
      </c>
      <c r="F4219" s="1" t="s">
        <v>30</v>
      </c>
      <c r="G4219" s="1" t="str">
        <f>IFERROR(SUM(Table1[[#This Row],[Deactivate]]-Table1[[#This Row],[Activate]]),"")</f>
        <v/>
      </c>
      <c r="H4219" s="2" t="str">
        <f t="shared" si="65"/>
        <v/>
      </c>
      <c r="I4219" t="s">
        <v>29</v>
      </c>
      <c r="J4219" t="s">
        <v>337</v>
      </c>
      <c r="K4219">
        <v>0</v>
      </c>
      <c r="L4219" t="s">
        <v>3110</v>
      </c>
      <c r="M4219" s="1">
        <v>0.33263888888888887</v>
      </c>
      <c r="N4219" s="1">
        <v>0.80555555555555547</v>
      </c>
      <c r="O4219" s="1">
        <v>0</v>
      </c>
      <c r="P4219" s="1">
        <v>0.47291666666666665</v>
      </c>
      <c r="Q4219" s="1">
        <v>0.47291666666666665</v>
      </c>
      <c r="R4219" s="2">
        <v>1021.5</v>
      </c>
      <c r="S4219" s="2">
        <v>1021.5</v>
      </c>
      <c r="T4219" s="2">
        <v>0</v>
      </c>
      <c r="U4219">
        <v>2</v>
      </c>
      <c r="V4219">
        <v>14</v>
      </c>
      <c r="W4219">
        <v>0</v>
      </c>
    </row>
    <row r="4220" spans="1:23" x14ac:dyDescent="0.25">
      <c r="A4220" t="s">
        <v>20</v>
      </c>
      <c r="B4220" s="3">
        <v>45755</v>
      </c>
      <c r="C4220" s="3" t="str">
        <f>TEXT(Table1[[#This Row],[Date]],"ddd")</f>
        <v>Tue</v>
      </c>
      <c r="D4220" t="s">
        <v>2982</v>
      </c>
      <c r="E4220" s="1">
        <v>0.29032407407407407</v>
      </c>
      <c r="F4220" s="1">
        <v>0.76423611111111112</v>
      </c>
      <c r="G4220" s="1">
        <f>IFERROR(SUM(Table1[[#This Row],[Deactivate]]-Table1[[#This Row],[Activate]]),"")</f>
        <v>0.47391203703703705</v>
      </c>
      <c r="H4220" s="2">
        <f t="shared" si="65"/>
        <v>16.5</v>
      </c>
      <c r="I4220" t="s">
        <v>29</v>
      </c>
      <c r="J4220" t="s">
        <v>23</v>
      </c>
      <c r="K4220" t="s">
        <v>3111</v>
      </c>
      <c r="L4220">
        <v>0</v>
      </c>
      <c r="M4220" s="1">
        <v>0.80555555555555547</v>
      </c>
      <c r="N4220" s="1">
        <v>0.80555555555555547</v>
      </c>
      <c r="O4220" s="1">
        <v>0</v>
      </c>
      <c r="P4220" s="1">
        <v>0</v>
      </c>
      <c r="Q4220" s="1">
        <v>0</v>
      </c>
      <c r="R4220" s="2">
        <v>0</v>
      </c>
      <c r="S4220" s="2">
        <v>0</v>
      </c>
      <c r="T4220" s="2">
        <v>0</v>
      </c>
      <c r="U4220">
        <v>2</v>
      </c>
      <c r="V4220">
        <v>14</v>
      </c>
      <c r="W4220">
        <v>0</v>
      </c>
    </row>
    <row r="4221" spans="1:23" x14ac:dyDescent="0.25">
      <c r="A4221" t="s">
        <v>3088</v>
      </c>
      <c r="B4221" s="3">
        <v>45755</v>
      </c>
      <c r="C4221" s="3" t="str">
        <f>TEXT(Table1[[#This Row],[Date]],"ddd")</f>
        <v>Tue</v>
      </c>
      <c r="D4221" t="s">
        <v>2982</v>
      </c>
      <c r="E4221" s="1" t="s">
        <v>30</v>
      </c>
      <c r="F4221" s="1" t="s">
        <v>30</v>
      </c>
      <c r="G4221" s="1" t="str">
        <f>IFERROR(SUM(Table1[[#This Row],[Deactivate]]-Table1[[#This Row],[Activate]]),"")</f>
        <v/>
      </c>
      <c r="H4221" s="2" t="str">
        <f t="shared" si="65"/>
        <v/>
      </c>
      <c r="I4221" t="s">
        <v>22</v>
      </c>
      <c r="J4221" t="s">
        <v>23</v>
      </c>
      <c r="K4221" t="s">
        <v>3112</v>
      </c>
      <c r="L4221">
        <v>0</v>
      </c>
      <c r="M4221" s="1">
        <v>0</v>
      </c>
      <c r="N4221" s="1">
        <v>0</v>
      </c>
      <c r="O4221" s="1">
        <v>0</v>
      </c>
      <c r="P4221" s="1">
        <v>2.0833333333333332E-2</v>
      </c>
      <c r="Q4221" s="1">
        <v>2.0833333333333332E-2</v>
      </c>
      <c r="R4221" s="2">
        <v>45</v>
      </c>
      <c r="S4221" s="2">
        <v>45</v>
      </c>
      <c r="T4221" s="2">
        <v>0</v>
      </c>
      <c r="U4221">
        <v>2</v>
      </c>
      <c r="V4221">
        <v>14</v>
      </c>
      <c r="W4221">
        <v>0</v>
      </c>
    </row>
    <row r="4222" spans="1:23" x14ac:dyDescent="0.25">
      <c r="A4222" t="s">
        <v>28</v>
      </c>
      <c r="B4222" s="3">
        <v>45755</v>
      </c>
      <c r="C4222" s="3" t="str">
        <f>TEXT(Table1[[#This Row],[Date]],"ddd")</f>
        <v>Tue</v>
      </c>
      <c r="D4222" t="s">
        <v>2982</v>
      </c>
      <c r="E4222" s="1" t="s">
        <v>30</v>
      </c>
      <c r="F4222" s="1" t="s">
        <v>30</v>
      </c>
      <c r="G4222" s="1" t="str">
        <f>IFERROR(SUM(Table1[[#This Row],[Deactivate]]-Table1[[#This Row],[Activate]]),"")</f>
        <v/>
      </c>
      <c r="H4222" s="2" t="str">
        <f t="shared" si="65"/>
        <v/>
      </c>
      <c r="I4222" t="s">
        <v>29</v>
      </c>
      <c r="J4222" t="s">
        <v>46</v>
      </c>
      <c r="K4222" t="s">
        <v>3113</v>
      </c>
      <c r="L4222">
        <v>0</v>
      </c>
      <c r="M4222" s="1">
        <v>0.35625000000000001</v>
      </c>
      <c r="N4222" s="1">
        <v>0.4152777777777778</v>
      </c>
      <c r="O4222" s="1">
        <v>3.5416666666666666E-2</v>
      </c>
      <c r="P4222" s="1">
        <v>5.9027777777777783E-2</v>
      </c>
      <c r="Q4222" s="1">
        <v>9.4444444444444442E-2</v>
      </c>
      <c r="R4222" s="2">
        <v>127.50000000000003</v>
      </c>
      <c r="S4222" s="2">
        <v>204</v>
      </c>
      <c r="T4222" s="2">
        <v>76.499999999999972</v>
      </c>
      <c r="U4222">
        <v>2</v>
      </c>
      <c r="V4222">
        <v>14</v>
      </c>
      <c r="W4222">
        <v>0</v>
      </c>
    </row>
    <row r="4223" spans="1:23" x14ac:dyDescent="0.25">
      <c r="A4223" t="s">
        <v>28</v>
      </c>
      <c r="B4223" s="3">
        <v>45755</v>
      </c>
      <c r="C4223" s="3" t="str">
        <f>TEXT(Table1[[#This Row],[Date]],"ddd")</f>
        <v>Tue</v>
      </c>
      <c r="D4223" t="s">
        <v>2982</v>
      </c>
      <c r="E4223" s="1">
        <v>0.22187499999999999</v>
      </c>
      <c r="F4223" s="1">
        <v>0.67684027777777778</v>
      </c>
      <c r="G4223" s="1">
        <f>IFERROR(SUM(Table1[[#This Row],[Deactivate]]-Table1[[#This Row],[Activate]]),"")</f>
        <v>0.45496527777777779</v>
      </c>
      <c r="H4223" s="2">
        <f t="shared" si="65"/>
        <v>11</v>
      </c>
      <c r="I4223" t="s">
        <v>29</v>
      </c>
      <c r="J4223" t="s">
        <v>96</v>
      </c>
      <c r="K4223" t="s">
        <v>3114</v>
      </c>
      <c r="L4223">
        <v>0</v>
      </c>
      <c r="M4223" s="1">
        <v>0.44097222222222227</v>
      </c>
      <c r="N4223" s="1">
        <v>0.48125000000000001</v>
      </c>
      <c r="O4223" s="1">
        <v>2.5694444444444447E-2</v>
      </c>
      <c r="P4223" s="1">
        <v>4.027777777777778E-2</v>
      </c>
      <c r="Q4223" s="1">
        <v>6.5972222222222224E-2</v>
      </c>
      <c r="R4223" s="2">
        <v>87.000000000000014</v>
      </c>
      <c r="S4223" s="2">
        <v>142.5</v>
      </c>
      <c r="T4223" s="2">
        <v>55.499999999999986</v>
      </c>
      <c r="U4223">
        <v>2</v>
      </c>
      <c r="V4223">
        <v>14</v>
      </c>
      <c r="W4223">
        <v>0</v>
      </c>
    </row>
    <row r="4224" spans="1:23" x14ac:dyDescent="0.25">
      <c r="A4224" t="s">
        <v>28</v>
      </c>
      <c r="B4224" s="3">
        <v>45755</v>
      </c>
      <c r="C4224" s="3" t="str">
        <f>TEXT(Table1[[#This Row],[Date]],"ddd")</f>
        <v>Tue</v>
      </c>
      <c r="D4224" t="s">
        <v>2982</v>
      </c>
      <c r="E4224" s="1" t="s">
        <v>30</v>
      </c>
      <c r="F4224" s="1" t="s">
        <v>30</v>
      </c>
      <c r="G4224" s="1" t="str">
        <f>IFERROR(SUM(Table1[[#This Row],[Deactivate]]-Table1[[#This Row],[Activate]]),"")</f>
        <v/>
      </c>
      <c r="H4224" s="2" t="str">
        <f t="shared" si="65"/>
        <v/>
      </c>
      <c r="I4224" t="s">
        <v>29</v>
      </c>
      <c r="J4224" t="s">
        <v>68</v>
      </c>
      <c r="K4224" t="s">
        <v>3115</v>
      </c>
      <c r="L4224">
        <v>0</v>
      </c>
      <c r="M4224" s="1">
        <v>0.52222222222222225</v>
      </c>
      <c r="N4224" s="1">
        <v>0.61597222222222225</v>
      </c>
      <c r="O4224" s="1">
        <v>4.0972222222222222E-2</v>
      </c>
      <c r="P4224" s="1">
        <v>9.375E-2</v>
      </c>
      <c r="Q4224" s="1">
        <v>0.13472222222222222</v>
      </c>
      <c r="R4224" s="2">
        <v>202.5</v>
      </c>
      <c r="S4224" s="2">
        <v>291</v>
      </c>
      <c r="T4224" s="2">
        <v>88.5</v>
      </c>
      <c r="U4224">
        <v>2</v>
      </c>
      <c r="V4224">
        <v>14</v>
      </c>
      <c r="W4224">
        <v>0</v>
      </c>
    </row>
    <row r="4225" spans="1:23" x14ac:dyDescent="0.25">
      <c r="A4225" t="s">
        <v>28</v>
      </c>
      <c r="B4225" s="3">
        <v>45755</v>
      </c>
      <c r="C4225" s="3" t="str">
        <f>TEXT(Table1[[#This Row],[Date]],"ddd")</f>
        <v>Tue</v>
      </c>
      <c r="D4225" t="s">
        <v>2982</v>
      </c>
      <c r="E4225" s="1" t="s">
        <v>30</v>
      </c>
      <c r="F4225" s="1" t="s">
        <v>30</v>
      </c>
      <c r="G4225" s="1" t="str">
        <f>IFERROR(SUM(Table1[[#This Row],[Deactivate]]-Table1[[#This Row],[Activate]]),"")</f>
        <v/>
      </c>
      <c r="H4225" s="2" t="str">
        <f t="shared" si="65"/>
        <v/>
      </c>
      <c r="I4225" t="s">
        <v>29</v>
      </c>
      <c r="J4225" t="s">
        <v>23</v>
      </c>
      <c r="K4225" t="s">
        <v>3116</v>
      </c>
      <c r="L4225">
        <v>0</v>
      </c>
      <c r="M4225" s="1">
        <v>0.66597222222222219</v>
      </c>
      <c r="N4225" s="1">
        <v>0.68611111111111101</v>
      </c>
      <c r="O4225" s="1">
        <v>0</v>
      </c>
      <c r="P4225" s="1">
        <v>2.013888888888889E-2</v>
      </c>
      <c r="Q4225" s="1">
        <v>2.013888888888889E-2</v>
      </c>
      <c r="R4225" s="2">
        <v>43.500000000000007</v>
      </c>
      <c r="S4225" s="2">
        <v>43.500000000000007</v>
      </c>
      <c r="T4225" s="2">
        <v>0</v>
      </c>
      <c r="U4225">
        <v>2</v>
      </c>
      <c r="V4225">
        <v>14</v>
      </c>
      <c r="W4225">
        <v>0</v>
      </c>
    </row>
    <row r="4226" spans="1:23" x14ac:dyDescent="0.25">
      <c r="A4226" t="s">
        <v>34</v>
      </c>
      <c r="B4226" s="3">
        <v>45755</v>
      </c>
      <c r="C4226" s="3" t="str">
        <f>TEXT(Table1[[#This Row],[Date]],"ddd")</f>
        <v>Tue</v>
      </c>
      <c r="D4226" t="s">
        <v>2982</v>
      </c>
      <c r="E4226" s="1" t="s">
        <v>30</v>
      </c>
      <c r="F4226" s="1" t="s">
        <v>30</v>
      </c>
      <c r="G4226" s="1" t="str">
        <f>IFERROR(SUM(Table1[[#This Row],[Deactivate]]-Table1[[#This Row],[Activate]]),"")</f>
        <v/>
      </c>
      <c r="H4226" s="2" t="str">
        <f t="shared" ref="H4226:H4289" si="66">IFERROR(IF(G4226&gt;TIME(10,25,0),(INT(((G4226-TIME(10,25,0))*24*60)/15)*5.5),0),"")</f>
        <v/>
      </c>
      <c r="I4226" t="s">
        <v>22</v>
      </c>
      <c r="J4226" t="s">
        <v>23</v>
      </c>
      <c r="K4226" t="s">
        <v>3117</v>
      </c>
      <c r="L4226">
        <v>0</v>
      </c>
      <c r="M4226" s="1">
        <v>0</v>
      </c>
      <c r="N4226" s="1">
        <v>0</v>
      </c>
      <c r="O4226" s="1">
        <v>0</v>
      </c>
      <c r="P4226" s="1">
        <v>2.0833333333333332E-2</v>
      </c>
      <c r="Q4226" s="1">
        <v>2.0833333333333332E-2</v>
      </c>
      <c r="R4226" s="2">
        <v>45</v>
      </c>
      <c r="S4226" s="2">
        <v>45</v>
      </c>
      <c r="T4226" s="2">
        <v>0</v>
      </c>
      <c r="U4226">
        <v>2</v>
      </c>
      <c r="V4226">
        <v>14</v>
      </c>
      <c r="W4226">
        <v>0</v>
      </c>
    </row>
    <row r="4227" spans="1:23" x14ac:dyDescent="0.25">
      <c r="A4227" t="s">
        <v>41</v>
      </c>
      <c r="B4227" s="3">
        <v>45755</v>
      </c>
      <c r="C4227" s="3" t="str">
        <f>TEXT(Table1[[#This Row],[Date]],"ddd")</f>
        <v>Tue</v>
      </c>
      <c r="D4227" t="s">
        <v>2982</v>
      </c>
      <c r="E4227" s="1" t="s">
        <v>30</v>
      </c>
      <c r="F4227" s="1" t="s">
        <v>30</v>
      </c>
      <c r="G4227" s="1" t="str">
        <f>IFERROR(SUM(Table1[[#This Row],[Deactivate]]-Table1[[#This Row],[Activate]]),"")</f>
        <v/>
      </c>
      <c r="H4227" s="2" t="str">
        <f t="shared" si="66"/>
        <v/>
      </c>
      <c r="I4227" t="s">
        <v>22</v>
      </c>
      <c r="J4227" t="s">
        <v>23</v>
      </c>
      <c r="K4227" t="s">
        <v>3118</v>
      </c>
      <c r="L4227">
        <v>0</v>
      </c>
      <c r="M4227" s="1">
        <v>0.5</v>
      </c>
      <c r="N4227" s="1">
        <v>0.52083333333333337</v>
      </c>
      <c r="O4227" s="1">
        <v>0</v>
      </c>
      <c r="P4227" s="1">
        <v>2.0833333333333332E-2</v>
      </c>
      <c r="Q4227" s="1">
        <v>2.0833333333333332E-2</v>
      </c>
      <c r="R4227" s="2">
        <v>45</v>
      </c>
      <c r="S4227" s="2">
        <v>45</v>
      </c>
      <c r="T4227" s="2">
        <v>0</v>
      </c>
      <c r="U4227">
        <v>2</v>
      </c>
      <c r="V4227">
        <v>14</v>
      </c>
      <c r="W4227">
        <v>0</v>
      </c>
    </row>
    <row r="4228" spans="1:23" x14ac:dyDescent="0.25">
      <c r="A4228" t="s">
        <v>41</v>
      </c>
      <c r="B4228" s="3">
        <v>45755</v>
      </c>
      <c r="C4228" s="3" t="str">
        <f>TEXT(Table1[[#This Row],[Date]],"ddd")</f>
        <v>Tue</v>
      </c>
      <c r="D4228" t="s">
        <v>2982</v>
      </c>
      <c r="E4228" s="1" t="s">
        <v>30</v>
      </c>
      <c r="F4228" s="1" t="s">
        <v>30</v>
      </c>
      <c r="G4228" s="1" t="str">
        <f>IFERROR(SUM(Table1[[#This Row],[Deactivate]]-Table1[[#This Row],[Activate]]),"")</f>
        <v/>
      </c>
      <c r="H4228" s="2" t="str">
        <f t="shared" si="66"/>
        <v/>
      </c>
      <c r="I4228" t="s">
        <v>22</v>
      </c>
      <c r="J4228" t="s">
        <v>96</v>
      </c>
      <c r="K4228" t="s">
        <v>3119</v>
      </c>
      <c r="L4228">
        <v>0</v>
      </c>
      <c r="M4228" s="1">
        <v>0.52083333333333337</v>
      </c>
      <c r="N4228" s="1">
        <v>0.57291666666666663</v>
      </c>
      <c r="O4228" s="1">
        <v>4.7916666666666663E-2</v>
      </c>
      <c r="P4228" s="1">
        <v>5.2083333333333336E-2</v>
      </c>
      <c r="Q4228" s="1">
        <v>0.1</v>
      </c>
      <c r="R4228" s="2">
        <v>112.5</v>
      </c>
      <c r="S4228" s="2">
        <v>216</v>
      </c>
      <c r="T4228" s="2">
        <v>103.5</v>
      </c>
      <c r="U4228">
        <v>2</v>
      </c>
      <c r="V4228">
        <v>14</v>
      </c>
      <c r="W4228">
        <v>0</v>
      </c>
    </row>
    <row r="4229" spans="1:23" x14ac:dyDescent="0.25">
      <c r="A4229" t="s">
        <v>43</v>
      </c>
      <c r="B4229" s="3">
        <v>45755</v>
      </c>
      <c r="C4229" s="3" t="str">
        <f>TEXT(Table1[[#This Row],[Date]],"ddd")</f>
        <v>Tue</v>
      </c>
      <c r="D4229" t="s">
        <v>2982</v>
      </c>
      <c r="E4229" s="1" t="s">
        <v>30</v>
      </c>
      <c r="F4229" s="1" t="s">
        <v>30</v>
      </c>
      <c r="G4229" s="1" t="str">
        <f>IFERROR(SUM(Table1[[#This Row],[Deactivate]]-Table1[[#This Row],[Activate]]),"")</f>
        <v/>
      </c>
      <c r="H4229" s="2" t="str">
        <f t="shared" si="66"/>
        <v/>
      </c>
      <c r="I4229" t="s">
        <v>29</v>
      </c>
      <c r="J4229" t="s">
        <v>49</v>
      </c>
      <c r="K4229" t="s">
        <v>3120</v>
      </c>
      <c r="L4229">
        <v>0</v>
      </c>
      <c r="M4229" s="1">
        <v>0.38680555555555557</v>
      </c>
      <c r="N4229" s="1">
        <v>0.70972222222222225</v>
      </c>
      <c r="O4229" s="1">
        <v>3.0555555555555555E-2</v>
      </c>
      <c r="P4229" s="1">
        <v>0.32291666666666669</v>
      </c>
      <c r="Q4229" s="1">
        <v>0.35347222222222224</v>
      </c>
      <c r="R4229" s="2">
        <v>697.5</v>
      </c>
      <c r="S4229" s="2">
        <v>763.50000000000011</v>
      </c>
      <c r="T4229" s="2">
        <v>66.000000000000114</v>
      </c>
      <c r="U4229">
        <v>2</v>
      </c>
      <c r="V4229">
        <v>14</v>
      </c>
      <c r="W4229">
        <v>0</v>
      </c>
    </row>
    <row r="4230" spans="1:23" x14ac:dyDescent="0.25">
      <c r="A4230" t="s">
        <v>43</v>
      </c>
      <c r="B4230" s="3">
        <v>45755</v>
      </c>
      <c r="C4230" s="3" t="str">
        <f>TEXT(Table1[[#This Row],[Date]],"ddd")</f>
        <v>Tue</v>
      </c>
      <c r="D4230" t="s">
        <v>2982</v>
      </c>
      <c r="E4230" s="1">
        <v>0.29886574074074074</v>
      </c>
      <c r="F4230" s="1">
        <v>0.7185300925925926</v>
      </c>
      <c r="G4230" s="1">
        <f>IFERROR(SUM(Table1[[#This Row],[Deactivate]]-Table1[[#This Row],[Activate]]),"")</f>
        <v>0.41966435185185186</v>
      </c>
      <c r="H4230" s="2">
        <f t="shared" si="66"/>
        <v>0</v>
      </c>
      <c r="I4230" t="s">
        <v>29</v>
      </c>
      <c r="J4230" t="s">
        <v>23</v>
      </c>
      <c r="K4230" t="s">
        <v>3121</v>
      </c>
      <c r="L4230">
        <v>0</v>
      </c>
      <c r="M4230" s="1">
        <v>0.71666666666666667</v>
      </c>
      <c r="N4230" s="1">
        <v>0.71666666666666667</v>
      </c>
      <c r="O4230" s="1">
        <v>0</v>
      </c>
      <c r="P4230" s="1">
        <v>0</v>
      </c>
      <c r="Q4230" s="1">
        <v>0</v>
      </c>
      <c r="R4230" s="2">
        <v>0</v>
      </c>
      <c r="S4230" s="2">
        <v>0</v>
      </c>
      <c r="T4230" s="2">
        <v>0</v>
      </c>
      <c r="U4230">
        <v>2</v>
      </c>
      <c r="V4230">
        <v>14</v>
      </c>
      <c r="W4230">
        <v>0</v>
      </c>
    </row>
    <row r="4231" spans="1:23" x14ac:dyDescent="0.25">
      <c r="A4231" t="s">
        <v>45</v>
      </c>
      <c r="B4231" s="3">
        <v>45755</v>
      </c>
      <c r="C4231" s="3" t="str">
        <f>TEXT(Table1[[#This Row],[Date]],"ddd")</f>
        <v>Tue</v>
      </c>
      <c r="D4231" t="s">
        <v>2982</v>
      </c>
      <c r="E4231" s="1" t="s">
        <v>30</v>
      </c>
      <c r="F4231" s="1" t="s">
        <v>30</v>
      </c>
      <c r="G4231" s="1" t="str">
        <f>IFERROR(SUM(Table1[[#This Row],[Deactivate]]-Table1[[#This Row],[Activate]]),"")</f>
        <v/>
      </c>
      <c r="H4231" s="2" t="str">
        <f t="shared" si="66"/>
        <v/>
      </c>
      <c r="I4231" t="s">
        <v>22</v>
      </c>
      <c r="J4231" t="s">
        <v>23</v>
      </c>
      <c r="K4231" t="s">
        <v>3122</v>
      </c>
      <c r="L4231">
        <v>0</v>
      </c>
      <c r="M4231" s="1">
        <v>0</v>
      </c>
      <c r="N4231" s="1">
        <v>0</v>
      </c>
      <c r="O4231" s="1">
        <v>0</v>
      </c>
      <c r="P4231" s="1">
        <v>2.0833333333333332E-2</v>
      </c>
      <c r="Q4231" s="1">
        <v>2.0833333333333332E-2</v>
      </c>
      <c r="R4231" s="2">
        <v>45</v>
      </c>
      <c r="S4231" s="2">
        <v>45</v>
      </c>
      <c r="T4231" s="2">
        <v>0</v>
      </c>
      <c r="U4231">
        <v>2</v>
      </c>
      <c r="V4231">
        <v>14</v>
      </c>
      <c r="W4231">
        <v>0</v>
      </c>
    </row>
    <row r="4232" spans="1:23" x14ac:dyDescent="0.25">
      <c r="A4232" t="s">
        <v>55</v>
      </c>
      <c r="B4232" s="3">
        <v>45755</v>
      </c>
      <c r="C4232" s="3" t="str">
        <f>TEXT(Table1[[#This Row],[Date]],"ddd")</f>
        <v>Tue</v>
      </c>
      <c r="D4232" t="s">
        <v>2982</v>
      </c>
      <c r="E4232" s="1" t="s">
        <v>30</v>
      </c>
      <c r="F4232" s="1" t="s">
        <v>30</v>
      </c>
      <c r="G4232" s="1" t="str">
        <f>IFERROR(SUM(Table1[[#This Row],[Deactivate]]-Table1[[#This Row],[Activate]]),"")</f>
        <v/>
      </c>
      <c r="H4232" s="2" t="str">
        <f t="shared" si="66"/>
        <v/>
      </c>
      <c r="I4232" t="s">
        <v>29</v>
      </c>
      <c r="J4232" t="s">
        <v>66</v>
      </c>
      <c r="K4232">
        <v>0</v>
      </c>
      <c r="L4232" t="s">
        <v>3123</v>
      </c>
      <c r="M4232" s="1">
        <v>0.3430555555555555</v>
      </c>
      <c r="N4232" s="1">
        <v>0.75138888888888899</v>
      </c>
      <c r="O4232" s="1">
        <v>5.7638888888888885E-2</v>
      </c>
      <c r="P4232" s="1">
        <v>0.40833333333333338</v>
      </c>
      <c r="Q4232" s="1">
        <v>0.46597222222222229</v>
      </c>
      <c r="R4232" s="2">
        <v>882.00000000000023</v>
      </c>
      <c r="S4232" s="2">
        <v>1006.5000000000002</v>
      </c>
      <c r="T4232" s="2">
        <v>124.5</v>
      </c>
      <c r="U4232">
        <v>2</v>
      </c>
      <c r="V4232">
        <v>14</v>
      </c>
      <c r="W4232">
        <v>0</v>
      </c>
    </row>
    <row r="4233" spans="1:23" x14ac:dyDescent="0.25">
      <c r="A4233" t="s">
        <v>55</v>
      </c>
      <c r="B4233" s="3">
        <v>45755</v>
      </c>
      <c r="C4233" s="3" t="str">
        <f>TEXT(Table1[[#This Row],[Date]],"ddd")</f>
        <v>Tue</v>
      </c>
      <c r="D4233" t="s">
        <v>2982</v>
      </c>
      <c r="E4233" s="1">
        <v>0.2333449074074074</v>
      </c>
      <c r="F4233" s="1">
        <v>0.77097222222222217</v>
      </c>
      <c r="G4233" s="1">
        <f>IFERROR(SUM(Table1[[#This Row],[Deactivate]]-Table1[[#This Row],[Activate]]),"")</f>
        <v>0.53762731481481474</v>
      </c>
      <c r="H4233" s="2">
        <f t="shared" si="66"/>
        <v>49.5</v>
      </c>
      <c r="I4233" t="s">
        <v>29</v>
      </c>
      <c r="J4233" t="s">
        <v>23</v>
      </c>
      <c r="K4233" t="s">
        <v>3124</v>
      </c>
      <c r="L4233">
        <v>0</v>
      </c>
      <c r="M4233" s="1">
        <v>0.75138888888888899</v>
      </c>
      <c r="N4233" s="1">
        <v>0.77083333333333337</v>
      </c>
      <c r="O4233" s="1">
        <v>0</v>
      </c>
      <c r="P4233" s="1">
        <v>1.9444444444444445E-2</v>
      </c>
      <c r="Q4233" s="1">
        <v>1.9444444444444445E-2</v>
      </c>
      <c r="R4233" s="2">
        <v>42</v>
      </c>
      <c r="S4233" s="2">
        <v>42</v>
      </c>
      <c r="T4233" s="2">
        <v>0</v>
      </c>
      <c r="U4233">
        <v>2</v>
      </c>
      <c r="V4233">
        <v>14</v>
      </c>
      <c r="W4233">
        <v>0</v>
      </c>
    </row>
    <row r="4234" spans="1:23" x14ac:dyDescent="0.25">
      <c r="A4234" t="s">
        <v>59</v>
      </c>
      <c r="B4234" s="3">
        <v>45755</v>
      </c>
      <c r="C4234" s="3" t="str">
        <f>TEXT(Table1[[#This Row],[Date]],"ddd")</f>
        <v>Tue</v>
      </c>
      <c r="D4234" t="s">
        <v>2982</v>
      </c>
      <c r="E4234" s="1" t="s">
        <v>30</v>
      </c>
      <c r="F4234" s="1" t="s">
        <v>30</v>
      </c>
      <c r="G4234" s="1" t="str">
        <f>IFERROR(SUM(Table1[[#This Row],[Deactivate]]-Table1[[#This Row],[Activate]]),"")</f>
        <v/>
      </c>
      <c r="H4234" s="2" t="str">
        <f t="shared" si="66"/>
        <v/>
      </c>
      <c r="I4234" t="s">
        <v>29</v>
      </c>
      <c r="J4234" t="s">
        <v>46</v>
      </c>
      <c r="K4234" t="s">
        <v>3125</v>
      </c>
      <c r="L4234">
        <v>0</v>
      </c>
      <c r="M4234" s="1">
        <v>0.4152777777777778</v>
      </c>
      <c r="N4234" s="1">
        <v>0.41597222222222219</v>
      </c>
      <c r="O4234" s="1">
        <v>8.6111111111111124E-2</v>
      </c>
      <c r="P4234" s="1">
        <v>6.9444444444444447E-4</v>
      </c>
      <c r="Q4234" s="1">
        <v>8.6805555555555566E-2</v>
      </c>
      <c r="R4234" s="2">
        <v>1.5</v>
      </c>
      <c r="S4234" s="2">
        <v>187.50000000000003</v>
      </c>
      <c r="T4234" s="2">
        <v>186.00000000000003</v>
      </c>
      <c r="U4234">
        <v>2</v>
      </c>
      <c r="V4234">
        <v>14</v>
      </c>
      <c r="W4234">
        <v>0</v>
      </c>
    </row>
    <row r="4235" spans="1:23" x14ac:dyDescent="0.25">
      <c r="A4235" t="s">
        <v>59</v>
      </c>
      <c r="B4235" s="3">
        <v>45755</v>
      </c>
      <c r="C4235" s="3" t="str">
        <f>TEXT(Table1[[#This Row],[Date]],"ddd")</f>
        <v>Tue</v>
      </c>
      <c r="D4235" t="s">
        <v>2982</v>
      </c>
      <c r="E4235" s="1">
        <v>0.28760416666666666</v>
      </c>
      <c r="F4235" s="1">
        <v>0.63012731481481477</v>
      </c>
      <c r="G4235" s="1">
        <f>IFERROR(SUM(Table1[[#This Row],[Deactivate]]-Table1[[#This Row],[Activate]]),"")</f>
        <v>0.3425231481481481</v>
      </c>
      <c r="H4235" s="2">
        <f t="shared" si="66"/>
        <v>0</v>
      </c>
      <c r="I4235" t="s">
        <v>29</v>
      </c>
      <c r="J4235" t="s">
        <v>228</v>
      </c>
      <c r="K4235">
        <v>0</v>
      </c>
      <c r="L4235" t="s">
        <v>3126</v>
      </c>
      <c r="M4235" s="1">
        <v>0.4375</v>
      </c>
      <c r="N4235" s="1">
        <v>0.48541666666666666</v>
      </c>
      <c r="O4235" s="1">
        <v>1.8749999999999999E-2</v>
      </c>
      <c r="P4235" s="1">
        <v>4.7916666666666663E-2</v>
      </c>
      <c r="Q4235" s="1">
        <v>6.6666666666666666E-2</v>
      </c>
      <c r="R4235" s="2">
        <v>103.5</v>
      </c>
      <c r="S4235" s="2">
        <v>144</v>
      </c>
      <c r="T4235" s="2">
        <v>40.5</v>
      </c>
      <c r="U4235">
        <v>2</v>
      </c>
      <c r="V4235">
        <v>14</v>
      </c>
      <c r="W4235">
        <v>0</v>
      </c>
    </row>
    <row r="4236" spans="1:23" x14ac:dyDescent="0.25">
      <c r="A4236" t="s">
        <v>59</v>
      </c>
      <c r="B4236" s="3">
        <v>45755</v>
      </c>
      <c r="C4236" s="3" t="str">
        <f>TEXT(Table1[[#This Row],[Date]],"ddd")</f>
        <v>Tue</v>
      </c>
      <c r="D4236" t="s">
        <v>2982</v>
      </c>
      <c r="E4236" s="1" t="s">
        <v>30</v>
      </c>
      <c r="F4236" s="1" t="s">
        <v>30</v>
      </c>
      <c r="G4236" s="1" t="str">
        <f>IFERROR(SUM(Table1[[#This Row],[Deactivate]]-Table1[[#This Row],[Activate]]),"")</f>
        <v/>
      </c>
      <c r="H4236" s="2" t="str">
        <f t="shared" si="66"/>
        <v/>
      </c>
      <c r="I4236" t="s">
        <v>29</v>
      </c>
      <c r="J4236" t="s">
        <v>228</v>
      </c>
      <c r="K4236">
        <v>0</v>
      </c>
      <c r="L4236" t="s">
        <v>3127</v>
      </c>
      <c r="M4236" s="1">
        <v>0.61597222222222225</v>
      </c>
      <c r="N4236" s="1">
        <v>0.6166666666666667</v>
      </c>
      <c r="O4236" s="1">
        <v>3.2638888888888891E-2</v>
      </c>
      <c r="P4236" s="1">
        <v>6.9444444444444447E-4</v>
      </c>
      <c r="Q4236" s="1">
        <v>3.3333333333333333E-2</v>
      </c>
      <c r="R4236" s="2">
        <v>1.5</v>
      </c>
      <c r="S4236" s="2">
        <v>72</v>
      </c>
      <c r="T4236" s="2">
        <v>70.5</v>
      </c>
      <c r="U4236">
        <v>2</v>
      </c>
      <c r="V4236">
        <v>14</v>
      </c>
      <c r="W4236">
        <v>0</v>
      </c>
    </row>
    <row r="4237" spans="1:23" x14ac:dyDescent="0.25">
      <c r="A4237" t="s">
        <v>61</v>
      </c>
      <c r="B4237" s="3">
        <v>45755</v>
      </c>
      <c r="C4237" s="3" t="str">
        <f>TEXT(Table1[[#This Row],[Date]],"ddd")</f>
        <v>Tue</v>
      </c>
      <c r="D4237" t="s">
        <v>2982</v>
      </c>
      <c r="E4237" s="1" t="s">
        <v>30</v>
      </c>
      <c r="F4237" s="1" t="s">
        <v>30</v>
      </c>
      <c r="G4237" s="1" t="str">
        <f>IFERROR(SUM(Table1[[#This Row],[Deactivate]]-Table1[[#This Row],[Activate]]),"")</f>
        <v/>
      </c>
      <c r="H4237" s="2" t="str">
        <f t="shared" si="66"/>
        <v/>
      </c>
      <c r="I4237" t="s">
        <v>22</v>
      </c>
      <c r="J4237" t="s">
        <v>23</v>
      </c>
      <c r="K4237" t="s">
        <v>3128</v>
      </c>
      <c r="L4237">
        <v>0</v>
      </c>
      <c r="M4237" s="1">
        <v>0</v>
      </c>
      <c r="N4237" s="1">
        <v>0</v>
      </c>
      <c r="O4237" s="1">
        <v>0</v>
      </c>
      <c r="P4237" s="1">
        <v>2.0833333333333332E-2</v>
      </c>
      <c r="Q4237" s="1">
        <v>2.0833333333333332E-2</v>
      </c>
      <c r="R4237" s="2">
        <v>45</v>
      </c>
      <c r="S4237" s="2">
        <v>45</v>
      </c>
      <c r="T4237" s="2">
        <v>0</v>
      </c>
      <c r="U4237">
        <v>2</v>
      </c>
      <c r="V4237">
        <v>14</v>
      </c>
      <c r="W4237">
        <v>0</v>
      </c>
    </row>
    <row r="4238" spans="1:23" x14ac:dyDescent="0.25">
      <c r="A4238" t="s">
        <v>61</v>
      </c>
      <c r="B4238" s="3">
        <v>45755</v>
      </c>
      <c r="C4238" s="3" t="str">
        <f>TEXT(Table1[[#This Row],[Date]],"ddd")</f>
        <v>Tue</v>
      </c>
      <c r="D4238" t="s">
        <v>2982</v>
      </c>
      <c r="E4238" s="1" t="s">
        <v>30</v>
      </c>
      <c r="F4238" s="1" t="s">
        <v>30</v>
      </c>
      <c r="G4238" s="1" t="str">
        <f>IFERROR(SUM(Table1[[#This Row],[Deactivate]]-Table1[[#This Row],[Activate]]),"")</f>
        <v/>
      </c>
      <c r="H4238" s="2" t="str">
        <f t="shared" si="66"/>
        <v/>
      </c>
      <c r="I4238" t="s">
        <v>22</v>
      </c>
      <c r="J4238" t="s">
        <v>96</v>
      </c>
      <c r="K4238" t="s">
        <v>3129</v>
      </c>
      <c r="L4238">
        <v>0</v>
      </c>
      <c r="M4238" s="1">
        <v>0.4916666666666667</v>
      </c>
      <c r="N4238" s="1">
        <v>0.6166666666666667</v>
      </c>
      <c r="O4238" s="1">
        <v>6.1805555555555558E-2</v>
      </c>
      <c r="P4238" s="1">
        <v>0.125</v>
      </c>
      <c r="Q4238" s="1">
        <v>0.18680555555555556</v>
      </c>
      <c r="R4238" s="2">
        <v>270</v>
      </c>
      <c r="S4238" s="2">
        <v>403.5</v>
      </c>
      <c r="T4238" s="2">
        <v>133.5</v>
      </c>
      <c r="U4238">
        <v>2</v>
      </c>
      <c r="V4238">
        <v>14</v>
      </c>
      <c r="W4238">
        <v>0</v>
      </c>
    </row>
    <row r="4239" spans="1:23" x14ac:dyDescent="0.25">
      <c r="A4239" t="s">
        <v>63</v>
      </c>
      <c r="B4239" s="3">
        <v>45755</v>
      </c>
      <c r="C4239" s="3" t="str">
        <f>TEXT(Table1[[#This Row],[Date]],"ddd")</f>
        <v>Tue</v>
      </c>
      <c r="D4239" t="s">
        <v>2982</v>
      </c>
      <c r="E4239" s="1" t="s">
        <v>30</v>
      </c>
      <c r="F4239" s="1" t="s">
        <v>30</v>
      </c>
      <c r="G4239" s="1" t="str">
        <f>IFERROR(SUM(Table1[[#This Row],[Deactivate]]-Table1[[#This Row],[Activate]]),"")</f>
        <v/>
      </c>
      <c r="H4239" s="2" t="str">
        <f t="shared" si="66"/>
        <v/>
      </c>
      <c r="I4239" t="s">
        <v>38</v>
      </c>
      <c r="J4239" t="s">
        <v>49</v>
      </c>
      <c r="K4239" t="s">
        <v>3130</v>
      </c>
      <c r="L4239">
        <v>0</v>
      </c>
      <c r="M4239" s="1">
        <v>0.37013888888888885</v>
      </c>
      <c r="N4239" s="1">
        <v>0.61805555555555558</v>
      </c>
      <c r="O4239" s="1">
        <v>3.888888888888889E-2</v>
      </c>
      <c r="P4239" s="1">
        <v>0.24791666666666667</v>
      </c>
      <c r="Q4239" s="1">
        <v>0.28680555555555554</v>
      </c>
      <c r="R4239" s="2">
        <v>535.5</v>
      </c>
      <c r="S4239" s="2">
        <v>619.5</v>
      </c>
      <c r="T4239" s="2">
        <v>84</v>
      </c>
      <c r="U4239">
        <v>2</v>
      </c>
      <c r="V4239">
        <v>14</v>
      </c>
      <c r="W4239">
        <v>0</v>
      </c>
    </row>
    <row r="4240" spans="1:23" x14ac:dyDescent="0.25">
      <c r="A4240" t="s">
        <v>63</v>
      </c>
      <c r="B4240" s="3">
        <v>45755</v>
      </c>
      <c r="C4240" s="3" t="str">
        <f>TEXT(Table1[[#This Row],[Date]],"ddd")</f>
        <v>Tue</v>
      </c>
      <c r="D4240" t="s">
        <v>2982</v>
      </c>
      <c r="E4240" s="1">
        <v>0.28607638888888887</v>
      </c>
      <c r="F4240" s="1">
        <v>0.64585648148148145</v>
      </c>
      <c r="G4240" s="1">
        <f>IFERROR(SUM(Table1[[#This Row],[Deactivate]]-Table1[[#This Row],[Activate]]),"")</f>
        <v>0.35978009259259258</v>
      </c>
      <c r="H4240" s="2">
        <f t="shared" si="66"/>
        <v>0</v>
      </c>
      <c r="I4240" t="s">
        <v>29</v>
      </c>
      <c r="J4240" t="s">
        <v>23</v>
      </c>
      <c r="K4240" t="s">
        <v>3131</v>
      </c>
      <c r="L4240">
        <v>0</v>
      </c>
      <c r="M4240" s="1">
        <v>0.61805555555555558</v>
      </c>
      <c r="N4240" s="1">
        <v>0.63541666666666663</v>
      </c>
      <c r="O4240" s="1">
        <v>0</v>
      </c>
      <c r="P4240" s="1">
        <v>1.7361111111111112E-2</v>
      </c>
      <c r="Q4240" s="1">
        <v>1.7361111111111112E-2</v>
      </c>
      <c r="R4240" s="2">
        <v>37.5</v>
      </c>
      <c r="S4240" s="2">
        <v>37.5</v>
      </c>
      <c r="T4240" s="2">
        <v>0</v>
      </c>
      <c r="U4240">
        <v>2</v>
      </c>
      <c r="V4240">
        <v>14</v>
      </c>
      <c r="W4240">
        <v>0</v>
      </c>
    </row>
    <row r="4241" spans="1:23" x14ac:dyDescent="0.25">
      <c r="A4241" t="s">
        <v>63</v>
      </c>
      <c r="B4241" s="3">
        <v>45755</v>
      </c>
      <c r="C4241" s="3" t="str">
        <f>TEXT(Table1[[#This Row],[Date]],"ddd")</f>
        <v>Tue</v>
      </c>
      <c r="D4241" t="s">
        <v>2982</v>
      </c>
      <c r="E4241" s="1" t="s">
        <v>30</v>
      </c>
      <c r="F4241" s="1" t="s">
        <v>30</v>
      </c>
      <c r="G4241" s="1" t="str">
        <f>IFERROR(SUM(Table1[[#This Row],[Deactivate]]-Table1[[#This Row],[Activate]]),"")</f>
        <v/>
      </c>
      <c r="H4241" s="2" t="str">
        <f t="shared" si="66"/>
        <v/>
      </c>
      <c r="I4241" t="s">
        <v>29</v>
      </c>
      <c r="J4241" t="s">
        <v>49</v>
      </c>
      <c r="K4241" t="s">
        <v>3130</v>
      </c>
      <c r="L4241">
        <v>0</v>
      </c>
      <c r="M4241" s="1">
        <v>0.63541666666666663</v>
      </c>
      <c r="N4241" s="1">
        <v>0.67152777777777783</v>
      </c>
      <c r="O4241" s="1">
        <v>0</v>
      </c>
      <c r="P4241" s="1">
        <v>3.6111111111111115E-2</v>
      </c>
      <c r="Q4241" s="1">
        <v>3.6111111111111115E-2</v>
      </c>
      <c r="R4241" s="2">
        <v>78.000000000000014</v>
      </c>
      <c r="S4241" s="2">
        <v>78.000000000000014</v>
      </c>
      <c r="T4241" s="2">
        <v>0</v>
      </c>
      <c r="U4241">
        <v>2</v>
      </c>
      <c r="V4241">
        <v>14</v>
      </c>
      <c r="W4241">
        <v>0</v>
      </c>
    </row>
    <row r="4242" spans="1:23" x14ac:dyDescent="0.25">
      <c r="A4242" t="s">
        <v>65</v>
      </c>
      <c r="B4242" s="3">
        <v>45755</v>
      </c>
      <c r="C4242" s="3" t="str">
        <f>TEXT(Table1[[#This Row],[Date]],"ddd")</f>
        <v>Tue</v>
      </c>
      <c r="D4242" t="s">
        <v>2982</v>
      </c>
      <c r="E4242" s="1" t="s">
        <v>30</v>
      </c>
      <c r="F4242" s="1" t="s">
        <v>30</v>
      </c>
      <c r="G4242" s="1" t="str">
        <f>IFERROR(SUM(Table1[[#This Row],[Deactivate]]-Table1[[#This Row],[Activate]]),"")</f>
        <v/>
      </c>
      <c r="H4242" s="2" t="str">
        <f t="shared" si="66"/>
        <v/>
      </c>
      <c r="I4242" t="s">
        <v>35</v>
      </c>
      <c r="J4242" t="s">
        <v>26</v>
      </c>
      <c r="K4242">
        <v>0</v>
      </c>
      <c r="L4242" t="s">
        <v>3132</v>
      </c>
      <c r="M4242" s="1">
        <v>0</v>
      </c>
      <c r="N4242" s="1">
        <v>0</v>
      </c>
      <c r="O4242" s="1">
        <v>0</v>
      </c>
      <c r="P4242" s="1">
        <v>0</v>
      </c>
      <c r="Q4242" s="1">
        <v>0</v>
      </c>
      <c r="R4242" s="2">
        <v>0</v>
      </c>
      <c r="S4242" s="2">
        <v>0</v>
      </c>
      <c r="T4242" s="2">
        <v>0</v>
      </c>
      <c r="U4242">
        <v>2</v>
      </c>
      <c r="V4242">
        <v>14</v>
      </c>
      <c r="W4242">
        <v>0</v>
      </c>
    </row>
    <row r="4243" spans="1:23" x14ac:dyDescent="0.25">
      <c r="A4243" t="s">
        <v>65</v>
      </c>
      <c r="B4243" s="3">
        <v>45755</v>
      </c>
      <c r="C4243" s="3" t="str">
        <f>TEXT(Table1[[#This Row],[Date]],"ddd")</f>
        <v>Tue</v>
      </c>
      <c r="D4243" t="s">
        <v>2982</v>
      </c>
      <c r="E4243" s="1">
        <v>0.31815972222222222</v>
      </c>
      <c r="F4243" s="1">
        <v>0.69707175925925924</v>
      </c>
      <c r="G4243" s="1">
        <f>IFERROR(SUM(Table1[[#This Row],[Deactivate]]-Table1[[#This Row],[Activate]]),"")</f>
        <v>0.37891203703703702</v>
      </c>
      <c r="H4243" s="2">
        <f t="shared" si="66"/>
        <v>0</v>
      </c>
      <c r="I4243" t="s">
        <v>38</v>
      </c>
      <c r="J4243" t="s">
        <v>26</v>
      </c>
      <c r="K4243">
        <v>0</v>
      </c>
      <c r="L4243">
        <v>0</v>
      </c>
      <c r="M4243" s="1">
        <v>0.41875000000000001</v>
      </c>
      <c r="N4243" s="1">
        <v>0.53819444444444442</v>
      </c>
      <c r="O4243" s="1">
        <v>5.5555555555555552E-2</v>
      </c>
      <c r="P4243" s="1">
        <v>0.11944444444444445</v>
      </c>
      <c r="Q4243" s="1">
        <v>0.17499999999999999</v>
      </c>
      <c r="R4243" s="2">
        <v>258</v>
      </c>
      <c r="S4243" s="2">
        <v>377.99999999999994</v>
      </c>
      <c r="T4243" s="2">
        <v>119.99999999999994</v>
      </c>
      <c r="U4243">
        <v>2</v>
      </c>
      <c r="V4243">
        <v>14</v>
      </c>
      <c r="W4243">
        <v>0</v>
      </c>
    </row>
    <row r="4244" spans="1:23" x14ac:dyDescent="0.25">
      <c r="A4244" t="s">
        <v>65</v>
      </c>
      <c r="B4244" s="3">
        <v>45755</v>
      </c>
      <c r="C4244" s="3" t="str">
        <f>TEXT(Table1[[#This Row],[Date]],"ddd")</f>
        <v>Tue</v>
      </c>
      <c r="D4244" t="s">
        <v>2982</v>
      </c>
      <c r="E4244" s="1" t="s">
        <v>30</v>
      </c>
      <c r="F4244" s="1" t="s">
        <v>30</v>
      </c>
      <c r="G4244" s="1" t="str">
        <f>IFERROR(SUM(Table1[[#This Row],[Deactivate]]-Table1[[#This Row],[Activate]]),"")</f>
        <v/>
      </c>
      <c r="H4244" s="2" t="str">
        <f t="shared" si="66"/>
        <v/>
      </c>
      <c r="I4244" t="s">
        <v>29</v>
      </c>
      <c r="J4244" t="s">
        <v>23</v>
      </c>
      <c r="K4244" t="s">
        <v>3133</v>
      </c>
      <c r="L4244">
        <v>0</v>
      </c>
      <c r="M4244" s="1">
        <v>0.53819444444444442</v>
      </c>
      <c r="N4244" s="1">
        <v>0.60833333333333328</v>
      </c>
      <c r="O4244" s="1">
        <v>0</v>
      </c>
      <c r="P4244" s="1">
        <v>7.013888888888889E-2</v>
      </c>
      <c r="Q4244" s="1">
        <v>7.013888888888889E-2</v>
      </c>
      <c r="R4244" s="2">
        <v>151.5</v>
      </c>
      <c r="S4244" s="2">
        <v>151.5</v>
      </c>
      <c r="T4244" s="2">
        <v>0</v>
      </c>
      <c r="U4244">
        <v>2</v>
      </c>
      <c r="V4244">
        <v>14</v>
      </c>
      <c r="W4244">
        <v>0</v>
      </c>
    </row>
    <row r="4245" spans="1:23" x14ac:dyDescent="0.25">
      <c r="A4245" t="s">
        <v>65</v>
      </c>
      <c r="B4245" s="3">
        <v>45755</v>
      </c>
      <c r="C4245" s="3" t="str">
        <f>TEXT(Table1[[#This Row],[Date]],"ddd")</f>
        <v>Tue</v>
      </c>
      <c r="D4245" t="s">
        <v>2982</v>
      </c>
      <c r="E4245" s="1" t="s">
        <v>30</v>
      </c>
      <c r="F4245" s="1" t="s">
        <v>30</v>
      </c>
      <c r="G4245" s="1" t="str">
        <f>IFERROR(SUM(Table1[[#This Row],[Deactivate]]-Table1[[#This Row],[Activate]]),"")</f>
        <v/>
      </c>
      <c r="H4245" s="2" t="str">
        <f t="shared" si="66"/>
        <v/>
      </c>
      <c r="I4245" t="s">
        <v>29</v>
      </c>
      <c r="J4245" t="s">
        <v>26</v>
      </c>
      <c r="K4245">
        <v>0</v>
      </c>
      <c r="L4245">
        <v>0</v>
      </c>
      <c r="M4245" s="1">
        <v>0.60833333333333328</v>
      </c>
      <c r="N4245" s="1">
        <v>0.67291666666666661</v>
      </c>
      <c r="O4245" s="1">
        <v>0</v>
      </c>
      <c r="P4245" s="1">
        <v>6.458333333333334E-2</v>
      </c>
      <c r="Q4245" s="1">
        <v>6.458333333333334E-2</v>
      </c>
      <c r="R4245" s="2">
        <v>139.50000000000003</v>
      </c>
      <c r="S4245" s="2">
        <v>139.50000000000003</v>
      </c>
      <c r="T4245" s="2">
        <v>0</v>
      </c>
      <c r="U4245">
        <v>2</v>
      </c>
      <c r="V4245">
        <v>14</v>
      </c>
      <c r="W4245">
        <v>0</v>
      </c>
    </row>
    <row r="4246" spans="1:23" x14ac:dyDescent="0.25">
      <c r="A4246" t="s">
        <v>20</v>
      </c>
      <c r="B4246" s="3">
        <v>45756</v>
      </c>
      <c r="C4246" s="3" t="str">
        <f>TEXT(Table1[[#This Row],[Date]],"ddd")</f>
        <v>Wed</v>
      </c>
      <c r="D4246" t="s">
        <v>2982</v>
      </c>
      <c r="E4246" s="1" t="s">
        <v>30</v>
      </c>
      <c r="F4246" s="1" t="s">
        <v>30</v>
      </c>
      <c r="G4246" s="1" t="str">
        <f>IFERROR(SUM(Table1[[#This Row],[Deactivate]]-Table1[[#This Row],[Activate]]),"")</f>
        <v/>
      </c>
      <c r="H4246" s="2" t="str">
        <f t="shared" si="66"/>
        <v/>
      </c>
      <c r="I4246" t="s">
        <v>22</v>
      </c>
      <c r="J4246" t="s">
        <v>23</v>
      </c>
      <c r="K4246" t="s">
        <v>3134</v>
      </c>
      <c r="L4246">
        <v>0</v>
      </c>
      <c r="M4246" s="1">
        <v>0</v>
      </c>
      <c r="N4246" s="1">
        <v>0</v>
      </c>
      <c r="O4246" s="1">
        <v>0</v>
      </c>
      <c r="P4246" s="1">
        <v>2.0833333333333332E-2</v>
      </c>
      <c r="Q4246" s="1">
        <v>2.0833333333333332E-2</v>
      </c>
      <c r="R4246" s="2">
        <v>45</v>
      </c>
      <c r="S4246" s="2">
        <v>45</v>
      </c>
      <c r="T4246" s="2">
        <v>0</v>
      </c>
      <c r="U4246">
        <v>2</v>
      </c>
      <c r="V4246">
        <v>14</v>
      </c>
      <c r="W4246">
        <v>0</v>
      </c>
    </row>
    <row r="4247" spans="1:23" x14ac:dyDescent="0.25">
      <c r="A4247" t="s">
        <v>41</v>
      </c>
      <c r="B4247" s="3">
        <v>45756</v>
      </c>
      <c r="C4247" s="3" t="str">
        <f>TEXT(Table1[[#This Row],[Date]],"ddd")</f>
        <v>Wed</v>
      </c>
      <c r="D4247" t="s">
        <v>2982</v>
      </c>
      <c r="E4247" s="1" t="s">
        <v>30</v>
      </c>
      <c r="F4247" s="1" t="s">
        <v>30</v>
      </c>
      <c r="G4247" s="1" t="str">
        <f>IFERROR(SUM(Table1[[#This Row],[Deactivate]]-Table1[[#This Row],[Activate]]),"")</f>
        <v/>
      </c>
      <c r="H4247" s="2" t="str">
        <f t="shared" si="66"/>
        <v/>
      </c>
      <c r="I4247" t="s">
        <v>22</v>
      </c>
      <c r="J4247" t="s">
        <v>23</v>
      </c>
      <c r="K4247" t="s">
        <v>3135</v>
      </c>
      <c r="L4247">
        <v>0</v>
      </c>
      <c r="M4247" s="1">
        <v>0.5</v>
      </c>
      <c r="N4247" s="1">
        <v>0.52083333333333337</v>
      </c>
      <c r="O4247" s="1">
        <v>0</v>
      </c>
      <c r="P4247" s="1">
        <v>2.0833333333333332E-2</v>
      </c>
      <c r="Q4247" s="1">
        <v>2.0833333333333332E-2</v>
      </c>
      <c r="R4247" s="2">
        <v>45</v>
      </c>
      <c r="S4247" s="2">
        <v>45</v>
      </c>
      <c r="T4247" s="2">
        <v>0</v>
      </c>
      <c r="U4247">
        <v>2</v>
      </c>
      <c r="V4247">
        <v>14</v>
      </c>
      <c r="W4247">
        <v>0</v>
      </c>
    </row>
    <row r="4248" spans="1:23" x14ac:dyDescent="0.25">
      <c r="A4248" t="s">
        <v>43</v>
      </c>
      <c r="B4248" s="3">
        <v>45756</v>
      </c>
      <c r="C4248" s="3" t="str">
        <f>TEXT(Table1[[#This Row],[Date]],"ddd")</f>
        <v>Wed</v>
      </c>
      <c r="D4248" t="s">
        <v>2982</v>
      </c>
      <c r="E4248" s="1" t="s">
        <v>30</v>
      </c>
      <c r="F4248" s="1" t="s">
        <v>30</v>
      </c>
      <c r="G4248" s="1" t="str">
        <f>IFERROR(SUM(Table1[[#This Row],[Deactivate]]-Table1[[#This Row],[Activate]]),"")</f>
        <v/>
      </c>
      <c r="H4248" s="2" t="str">
        <f t="shared" si="66"/>
        <v/>
      </c>
      <c r="I4248" t="s">
        <v>29</v>
      </c>
      <c r="J4248" t="s">
        <v>216</v>
      </c>
      <c r="K4248">
        <v>0</v>
      </c>
      <c r="L4248" t="s">
        <v>30</v>
      </c>
      <c r="M4248" s="1">
        <v>0.41736111111111113</v>
      </c>
      <c r="N4248" s="1">
        <v>0.46527777777777773</v>
      </c>
      <c r="O4248" s="1">
        <v>7.013888888888889E-2</v>
      </c>
      <c r="P4248" s="1">
        <v>4.7916666666666663E-2</v>
      </c>
      <c r="Q4248" s="1">
        <v>0.11805555555555555</v>
      </c>
      <c r="R4248" s="2">
        <v>103.5</v>
      </c>
      <c r="S4248" s="2">
        <v>255</v>
      </c>
      <c r="T4248" s="2">
        <v>151.5</v>
      </c>
      <c r="U4248">
        <v>2</v>
      </c>
      <c r="V4248">
        <v>14</v>
      </c>
      <c r="W4248" t="s">
        <v>3949</v>
      </c>
    </row>
    <row r="4249" spans="1:23" x14ac:dyDescent="0.25">
      <c r="A4249" t="s">
        <v>43</v>
      </c>
      <c r="B4249" s="3">
        <v>45756</v>
      </c>
      <c r="C4249" s="3" t="str">
        <f>TEXT(Table1[[#This Row],[Date]],"ddd")</f>
        <v>Wed</v>
      </c>
      <c r="D4249" t="s">
        <v>2982</v>
      </c>
      <c r="E4249" s="1">
        <v>0.30344907407407407</v>
      </c>
      <c r="F4249" s="1">
        <v>0.63892361111111107</v>
      </c>
      <c r="G4249" s="1">
        <f>IFERROR(SUM(Table1[[#This Row],[Deactivate]]-Table1[[#This Row],[Activate]]),"")</f>
        <v>0.335474537037037</v>
      </c>
      <c r="H4249" s="2">
        <f t="shared" si="66"/>
        <v>0</v>
      </c>
      <c r="I4249" t="s">
        <v>29</v>
      </c>
      <c r="J4249" t="s">
        <v>216</v>
      </c>
      <c r="K4249">
        <v>0</v>
      </c>
      <c r="L4249" t="s">
        <v>3136</v>
      </c>
      <c r="M4249" s="1">
        <v>0.49861111111111112</v>
      </c>
      <c r="N4249" s="1">
        <v>0.53541666666666665</v>
      </c>
      <c r="O4249" s="1">
        <v>2.7777777777777776E-2</v>
      </c>
      <c r="P4249" s="1">
        <v>3.6805555555555557E-2</v>
      </c>
      <c r="Q4249" s="1">
        <v>6.4583333333333326E-2</v>
      </c>
      <c r="R4249" s="2">
        <v>79.5</v>
      </c>
      <c r="S4249" s="2">
        <v>139.49999999999997</v>
      </c>
      <c r="T4249" s="2">
        <v>59.999999999999972</v>
      </c>
      <c r="U4249">
        <v>2</v>
      </c>
      <c r="V4249">
        <v>14</v>
      </c>
      <c r="W4249" t="s">
        <v>3950</v>
      </c>
    </row>
    <row r="4250" spans="1:23" x14ac:dyDescent="0.25">
      <c r="A4250" t="s">
        <v>43</v>
      </c>
      <c r="B4250" s="3">
        <v>45756</v>
      </c>
      <c r="C4250" s="3" t="str">
        <f>TEXT(Table1[[#This Row],[Date]],"ddd")</f>
        <v>Wed</v>
      </c>
      <c r="D4250" t="s">
        <v>2982</v>
      </c>
      <c r="E4250" s="1" t="s">
        <v>30</v>
      </c>
      <c r="F4250" s="1" t="s">
        <v>30</v>
      </c>
      <c r="G4250" s="1" t="str">
        <f>IFERROR(SUM(Table1[[#This Row],[Deactivate]]-Table1[[#This Row],[Activate]]),"")</f>
        <v/>
      </c>
      <c r="H4250" s="2" t="str">
        <f t="shared" si="66"/>
        <v/>
      </c>
      <c r="I4250" t="s">
        <v>29</v>
      </c>
      <c r="J4250" t="s">
        <v>23</v>
      </c>
      <c r="K4250" t="s">
        <v>3137</v>
      </c>
      <c r="L4250">
        <v>0</v>
      </c>
      <c r="M4250" s="1">
        <v>0.56041666666666667</v>
      </c>
      <c r="N4250" s="1">
        <v>0.58194444444444449</v>
      </c>
      <c r="O4250" s="1">
        <v>0</v>
      </c>
      <c r="P4250" s="1">
        <v>2.1527777777777781E-2</v>
      </c>
      <c r="Q4250" s="1">
        <v>2.1527777777777781E-2</v>
      </c>
      <c r="R4250" s="2">
        <v>46.500000000000007</v>
      </c>
      <c r="S4250" s="2">
        <v>46.500000000000007</v>
      </c>
      <c r="T4250" s="2">
        <v>0</v>
      </c>
      <c r="U4250">
        <v>2</v>
      </c>
      <c r="V4250">
        <v>14</v>
      </c>
      <c r="W4250">
        <v>0</v>
      </c>
    </row>
    <row r="4251" spans="1:23" x14ac:dyDescent="0.25">
      <c r="A4251" t="s">
        <v>45</v>
      </c>
      <c r="B4251" s="3">
        <v>45756</v>
      </c>
      <c r="C4251" s="3" t="str">
        <f>TEXT(Table1[[#This Row],[Date]],"ddd")</f>
        <v>Wed</v>
      </c>
      <c r="D4251" t="s">
        <v>2982</v>
      </c>
      <c r="E4251" s="1" t="s">
        <v>30</v>
      </c>
      <c r="F4251" s="1" t="s">
        <v>30</v>
      </c>
      <c r="G4251" s="1" t="str">
        <f>IFERROR(SUM(Table1[[#This Row],[Deactivate]]-Table1[[#This Row],[Activate]]),"")</f>
        <v/>
      </c>
      <c r="H4251" s="2" t="str">
        <f t="shared" si="66"/>
        <v/>
      </c>
      <c r="I4251" t="s">
        <v>22</v>
      </c>
      <c r="J4251" t="s">
        <v>23</v>
      </c>
      <c r="K4251" t="s">
        <v>3138</v>
      </c>
      <c r="L4251">
        <v>0</v>
      </c>
      <c r="M4251" s="1">
        <v>0</v>
      </c>
      <c r="N4251" s="1">
        <v>0</v>
      </c>
      <c r="O4251" s="1">
        <v>0</v>
      </c>
      <c r="P4251" s="1">
        <v>2.0833333333333332E-2</v>
      </c>
      <c r="Q4251" s="1">
        <v>2.0833333333333332E-2</v>
      </c>
      <c r="R4251" s="2">
        <v>45</v>
      </c>
      <c r="S4251" s="2">
        <v>45</v>
      </c>
      <c r="T4251" s="2">
        <v>0</v>
      </c>
      <c r="U4251">
        <v>2</v>
      </c>
      <c r="V4251">
        <v>14</v>
      </c>
      <c r="W4251">
        <v>0</v>
      </c>
    </row>
    <row r="4252" spans="1:23" x14ac:dyDescent="0.25">
      <c r="A4252" t="s">
        <v>55</v>
      </c>
      <c r="B4252" s="3">
        <v>45756</v>
      </c>
      <c r="C4252" s="3" t="str">
        <f>TEXT(Table1[[#This Row],[Date]],"ddd")</f>
        <v>Wed</v>
      </c>
      <c r="D4252" t="s">
        <v>2982</v>
      </c>
      <c r="E4252" s="1" t="s">
        <v>30</v>
      </c>
      <c r="F4252" s="1" t="s">
        <v>30</v>
      </c>
      <c r="G4252" s="1" t="str">
        <f>IFERROR(SUM(Table1[[#This Row],[Deactivate]]-Table1[[#This Row],[Activate]]),"")</f>
        <v/>
      </c>
      <c r="H4252" s="2" t="str">
        <f t="shared" si="66"/>
        <v/>
      </c>
      <c r="I4252" t="s">
        <v>29</v>
      </c>
      <c r="J4252" t="s">
        <v>66</v>
      </c>
      <c r="K4252">
        <v>0</v>
      </c>
      <c r="L4252" t="s">
        <v>3123</v>
      </c>
      <c r="M4252" s="1">
        <v>0.33263888888888887</v>
      </c>
      <c r="N4252" s="1">
        <v>0.75</v>
      </c>
      <c r="O4252" s="1">
        <v>5.6250000000000001E-2</v>
      </c>
      <c r="P4252" s="1">
        <v>0.41736111111111113</v>
      </c>
      <c r="Q4252" s="1">
        <v>0.47361111111111115</v>
      </c>
      <c r="R4252" s="2">
        <v>901.5</v>
      </c>
      <c r="S4252" s="2">
        <v>1023</v>
      </c>
      <c r="T4252" s="2">
        <v>121.5</v>
      </c>
      <c r="U4252">
        <v>2</v>
      </c>
      <c r="V4252">
        <v>14</v>
      </c>
      <c r="W4252">
        <v>0</v>
      </c>
    </row>
    <row r="4253" spans="1:23" x14ac:dyDescent="0.25">
      <c r="A4253" t="s">
        <v>55</v>
      </c>
      <c r="B4253" s="3">
        <v>45756</v>
      </c>
      <c r="C4253" s="3" t="str">
        <f>TEXT(Table1[[#This Row],[Date]],"ddd")</f>
        <v>Wed</v>
      </c>
      <c r="D4253" t="s">
        <v>2982</v>
      </c>
      <c r="E4253" s="1">
        <v>0.23046296296296295</v>
      </c>
      <c r="F4253" s="1">
        <v>0.79478009259259264</v>
      </c>
      <c r="G4253" s="1">
        <f>IFERROR(SUM(Table1[[#This Row],[Deactivate]]-Table1[[#This Row],[Activate]]),"")</f>
        <v>0.56431712962962965</v>
      </c>
      <c r="H4253" s="2">
        <f t="shared" si="66"/>
        <v>66</v>
      </c>
      <c r="I4253" t="s">
        <v>29</v>
      </c>
      <c r="J4253" t="s">
        <v>23</v>
      </c>
      <c r="K4253" t="s">
        <v>3139</v>
      </c>
      <c r="L4253">
        <v>0</v>
      </c>
      <c r="M4253" s="1">
        <v>0.75</v>
      </c>
      <c r="N4253" s="1">
        <v>0.7680555555555556</v>
      </c>
      <c r="O4253" s="1">
        <v>0</v>
      </c>
      <c r="P4253" s="1">
        <v>1.8055555555555557E-2</v>
      </c>
      <c r="Q4253" s="1">
        <v>1.8055555555555557E-2</v>
      </c>
      <c r="R4253" s="2">
        <v>39.000000000000007</v>
      </c>
      <c r="S4253" s="2">
        <v>39.000000000000007</v>
      </c>
      <c r="T4253" s="2">
        <v>0</v>
      </c>
      <c r="U4253">
        <v>2</v>
      </c>
      <c r="V4253">
        <v>14</v>
      </c>
      <c r="W4253">
        <v>0</v>
      </c>
    </row>
    <row r="4254" spans="1:23" x14ac:dyDescent="0.25">
      <c r="A4254" t="s">
        <v>59</v>
      </c>
      <c r="B4254" s="3">
        <v>45756</v>
      </c>
      <c r="C4254" s="3" t="str">
        <f>TEXT(Table1[[#This Row],[Date]],"ddd")</f>
        <v>Wed</v>
      </c>
      <c r="D4254" t="s">
        <v>2982</v>
      </c>
      <c r="E4254" s="1" t="s">
        <v>30</v>
      </c>
      <c r="F4254" s="1" t="s">
        <v>30</v>
      </c>
      <c r="G4254" s="1" t="str">
        <f>IFERROR(SUM(Table1[[#This Row],[Deactivate]]-Table1[[#This Row],[Activate]]),"")</f>
        <v/>
      </c>
      <c r="H4254" s="2" t="str">
        <f t="shared" si="66"/>
        <v/>
      </c>
      <c r="I4254" t="s">
        <v>35</v>
      </c>
      <c r="J4254" t="s">
        <v>243</v>
      </c>
      <c r="K4254">
        <v>0</v>
      </c>
      <c r="L4254" t="s">
        <v>30</v>
      </c>
      <c r="M4254" s="1">
        <v>0</v>
      </c>
      <c r="N4254" s="1">
        <v>0</v>
      </c>
      <c r="O4254" s="1">
        <v>0</v>
      </c>
      <c r="P4254" s="1">
        <v>0</v>
      </c>
      <c r="Q4254" s="1">
        <v>0</v>
      </c>
      <c r="R4254" s="2">
        <v>0</v>
      </c>
      <c r="S4254" s="2">
        <v>0</v>
      </c>
      <c r="T4254" s="2">
        <v>0</v>
      </c>
      <c r="U4254">
        <v>2</v>
      </c>
      <c r="V4254">
        <v>14</v>
      </c>
      <c r="W4254">
        <v>0</v>
      </c>
    </row>
    <row r="4255" spans="1:23" x14ac:dyDescent="0.25">
      <c r="A4255" t="s">
        <v>59</v>
      </c>
      <c r="B4255" s="3">
        <v>45756</v>
      </c>
      <c r="C4255" s="3" t="str">
        <f>TEXT(Table1[[#This Row],[Date]],"ddd")</f>
        <v>Wed</v>
      </c>
      <c r="D4255" t="s">
        <v>2982</v>
      </c>
      <c r="E4255" s="1">
        <v>0.29217592592592595</v>
      </c>
      <c r="F4255" s="1">
        <v>0.65032407407407411</v>
      </c>
      <c r="G4255" s="1">
        <f>IFERROR(SUM(Table1[[#This Row],[Deactivate]]-Table1[[#This Row],[Activate]]),"")</f>
        <v>0.35814814814814816</v>
      </c>
      <c r="H4255" s="2">
        <f t="shared" si="66"/>
        <v>0</v>
      </c>
      <c r="I4255" t="s">
        <v>29</v>
      </c>
      <c r="J4255" t="s">
        <v>243</v>
      </c>
      <c r="K4255">
        <v>0</v>
      </c>
      <c r="L4255" t="s">
        <v>30</v>
      </c>
      <c r="M4255" s="1">
        <v>0.39513888888888887</v>
      </c>
      <c r="N4255" s="1">
        <v>0.51527777777777783</v>
      </c>
      <c r="O4255" s="1">
        <v>1.8749999999999999E-2</v>
      </c>
      <c r="P4255" s="1">
        <v>0.12013888888888889</v>
      </c>
      <c r="Q4255" s="1">
        <v>0.1388888888888889</v>
      </c>
      <c r="R4255" s="2">
        <v>259.5</v>
      </c>
      <c r="S4255" s="2">
        <v>300</v>
      </c>
      <c r="T4255" s="2">
        <v>40.5</v>
      </c>
      <c r="U4255">
        <v>2</v>
      </c>
      <c r="V4255">
        <v>14</v>
      </c>
      <c r="W4255">
        <v>0</v>
      </c>
    </row>
    <row r="4256" spans="1:23" x14ac:dyDescent="0.25">
      <c r="A4256" t="s">
        <v>63</v>
      </c>
      <c r="B4256" s="3">
        <v>45756</v>
      </c>
      <c r="C4256" s="3" t="str">
        <f>TEXT(Table1[[#This Row],[Date]],"ddd")</f>
        <v>Wed</v>
      </c>
      <c r="D4256" t="s">
        <v>2982</v>
      </c>
      <c r="E4256" s="1" t="s">
        <v>30</v>
      </c>
      <c r="F4256" s="1" t="s">
        <v>30</v>
      </c>
      <c r="G4256" s="1" t="str">
        <f>IFERROR(SUM(Table1[[#This Row],[Deactivate]]-Table1[[#This Row],[Activate]]),"")</f>
        <v/>
      </c>
      <c r="H4256" s="2" t="str">
        <f t="shared" si="66"/>
        <v/>
      </c>
      <c r="I4256" t="s">
        <v>29</v>
      </c>
      <c r="J4256" t="s">
        <v>49</v>
      </c>
      <c r="K4256" t="s">
        <v>3140</v>
      </c>
      <c r="L4256">
        <v>0</v>
      </c>
      <c r="M4256" s="1">
        <v>0.3520833333333333</v>
      </c>
      <c r="N4256" s="1">
        <v>0.53263888888888888</v>
      </c>
      <c r="O4256" s="1">
        <v>6.1111111111111116E-2</v>
      </c>
      <c r="P4256" s="1">
        <v>0.18055555555555555</v>
      </c>
      <c r="Q4256" s="1">
        <v>0.24166666666666667</v>
      </c>
      <c r="R4256" s="2">
        <v>390</v>
      </c>
      <c r="S4256" s="2">
        <v>522</v>
      </c>
      <c r="T4256" s="2">
        <v>132</v>
      </c>
      <c r="U4256">
        <v>2</v>
      </c>
      <c r="V4256">
        <v>14</v>
      </c>
      <c r="W4256">
        <v>0</v>
      </c>
    </row>
    <row r="4257" spans="1:23" x14ac:dyDescent="0.25">
      <c r="A4257" t="s">
        <v>63</v>
      </c>
      <c r="B4257" s="3">
        <v>45756</v>
      </c>
      <c r="C4257" s="3" t="str">
        <f>TEXT(Table1[[#This Row],[Date]],"ddd")</f>
        <v>Wed</v>
      </c>
      <c r="D4257" t="s">
        <v>2982</v>
      </c>
      <c r="E4257" s="1">
        <v>0.24990740740740741</v>
      </c>
      <c r="F4257" s="1">
        <v>0.6576157407407407</v>
      </c>
      <c r="G4257" s="1">
        <f>IFERROR(SUM(Table1[[#This Row],[Deactivate]]-Table1[[#This Row],[Activate]]),"")</f>
        <v>0.40770833333333328</v>
      </c>
      <c r="H4257" s="2">
        <f t="shared" si="66"/>
        <v>0</v>
      </c>
      <c r="I4257" t="s">
        <v>29</v>
      </c>
      <c r="J4257" t="s">
        <v>23</v>
      </c>
      <c r="K4257" t="s">
        <v>3141</v>
      </c>
      <c r="L4257">
        <v>0</v>
      </c>
      <c r="M4257" s="1">
        <v>0.53472222222222221</v>
      </c>
      <c r="N4257" s="1">
        <v>0.55486111111111114</v>
      </c>
      <c r="O4257" s="1">
        <v>0</v>
      </c>
      <c r="P4257" s="1">
        <v>2.013888888888889E-2</v>
      </c>
      <c r="Q4257" s="1">
        <v>2.013888888888889E-2</v>
      </c>
      <c r="R4257" s="2">
        <v>43.500000000000007</v>
      </c>
      <c r="S4257" s="2">
        <v>43.500000000000007</v>
      </c>
      <c r="T4257" s="2">
        <v>0</v>
      </c>
      <c r="U4257">
        <v>2</v>
      </c>
      <c r="V4257">
        <v>14</v>
      </c>
      <c r="W4257">
        <v>0</v>
      </c>
    </row>
    <row r="4258" spans="1:23" x14ac:dyDescent="0.25">
      <c r="A4258" t="s">
        <v>63</v>
      </c>
      <c r="B4258" s="3">
        <v>45756</v>
      </c>
      <c r="C4258" s="3" t="str">
        <f>TEXT(Table1[[#This Row],[Date]],"ddd")</f>
        <v>Wed</v>
      </c>
      <c r="D4258" t="s">
        <v>2982</v>
      </c>
      <c r="E4258" s="1" t="s">
        <v>30</v>
      </c>
      <c r="F4258" s="1" t="s">
        <v>30</v>
      </c>
      <c r="G4258" s="1" t="str">
        <f>IFERROR(SUM(Table1[[#This Row],[Deactivate]]-Table1[[#This Row],[Activate]]),"")</f>
        <v/>
      </c>
      <c r="H4258" s="2" t="str">
        <f t="shared" si="66"/>
        <v/>
      </c>
      <c r="I4258" t="s">
        <v>29</v>
      </c>
      <c r="J4258" t="s">
        <v>66</v>
      </c>
      <c r="K4258">
        <v>0</v>
      </c>
      <c r="L4258">
        <v>0</v>
      </c>
      <c r="M4258" s="1">
        <v>0.60277777777777775</v>
      </c>
      <c r="N4258" s="1">
        <v>0.69861111111111107</v>
      </c>
      <c r="O4258" s="1">
        <v>2.361111111111111E-2</v>
      </c>
      <c r="P4258" s="1">
        <v>9.5833333333333326E-2</v>
      </c>
      <c r="Q4258" s="1">
        <v>0.11944444444444444</v>
      </c>
      <c r="R4258" s="2">
        <v>207</v>
      </c>
      <c r="S4258" s="2">
        <v>258</v>
      </c>
      <c r="T4258" s="2">
        <v>51</v>
      </c>
      <c r="U4258">
        <v>2</v>
      </c>
      <c r="V4258">
        <v>14</v>
      </c>
      <c r="W4258">
        <v>0</v>
      </c>
    </row>
    <row r="4259" spans="1:23" x14ac:dyDescent="0.25">
      <c r="A4259" t="s">
        <v>86</v>
      </c>
      <c r="B4259" s="3">
        <v>45756</v>
      </c>
      <c r="C4259" s="3" t="str">
        <f>TEXT(Table1[[#This Row],[Date]],"ddd")</f>
        <v>Wed</v>
      </c>
      <c r="D4259" t="s">
        <v>2982</v>
      </c>
      <c r="E4259" s="1" t="s">
        <v>30</v>
      </c>
      <c r="F4259" s="1" t="s">
        <v>30</v>
      </c>
      <c r="G4259" s="1" t="str">
        <f>IFERROR(SUM(Table1[[#This Row],[Deactivate]]-Table1[[#This Row],[Activate]]),"")</f>
        <v/>
      </c>
      <c r="H4259" s="2" t="str">
        <f t="shared" si="66"/>
        <v/>
      </c>
      <c r="I4259" t="s">
        <v>22</v>
      </c>
      <c r="J4259" t="s">
        <v>23</v>
      </c>
      <c r="K4259" t="s">
        <v>3142</v>
      </c>
      <c r="L4259">
        <v>0</v>
      </c>
      <c r="M4259" s="1">
        <v>0</v>
      </c>
      <c r="N4259" s="1">
        <v>0</v>
      </c>
      <c r="O4259" s="1">
        <v>0</v>
      </c>
      <c r="P4259" s="1">
        <v>2.0833333333333332E-2</v>
      </c>
      <c r="Q4259" s="1">
        <v>2.0833333333333332E-2</v>
      </c>
      <c r="R4259" s="2">
        <v>45</v>
      </c>
      <c r="S4259" s="2">
        <v>45</v>
      </c>
      <c r="T4259" s="2">
        <v>0</v>
      </c>
      <c r="U4259">
        <v>2</v>
      </c>
      <c r="V4259">
        <v>14</v>
      </c>
      <c r="W4259">
        <v>0</v>
      </c>
    </row>
    <row r="4260" spans="1:23" x14ac:dyDescent="0.25">
      <c r="A4260" t="s">
        <v>65</v>
      </c>
      <c r="B4260" s="3">
        <v>45756</v>
      </c>
      <c r="C4260" s="3" t="str">
        <f>TEXT(Table1[[#This Row],[Date]],"ddd")</f>
        <v>Wed</v>
      </c>
      <c r="D4260" t="s">
        <v>2982</v>
      </c>
      <c r="E4260" s="1" t="s">
        <v>30</v>
      </c>
      <c r="F4260" s="1" t="s">
        <v>30</v>
      </c>
      <c r="G4260" s="1" t="str">
        <f>IFERROR(SUM(Table1[[#This Row],[Deactivate]]-Table1[[#This Row],[Activate]]),"")</f>
        <v/>
      </c>
      <c r="H4260" s="2" t="str">
        <f t="shared" si="66"/>
        <v/>
      </c>
      <c r="I4260" t="s">
        <v>35</v>
      </c>
      <c r="J4260" t="s">
        <v>243</v>
      </c>
      <c r="K4260">
        <v>0</v>
      </c>
      <c r="L4260" t="s">
        <v>30</v>
      </c>
      <c r="M4260" s="1">
        <v>0</v>
      </c>
      <c r="N4260" s="1">
        <v>0</v>
      </c>
      <c r="O4260" s="1">
        <v>0</v>
      </c>
      <c r="P4260" s="1">
        <v>0</v>
      </c>
      <c r="Q4260" s="1">
        <v>0</v>
      </c>
      <c r="R4260" s="2">
        <v>0</v>
      </c>
      <c r="S4260" s="2">
        <v>0</v>
      </c>
      <c r="T4260" s="2">
        <v>0</v>
      </c>
      <c r="U4260">
        <v>2</v>
      </c>
      <c r="V4260">
        <v>14</v>
      </c>
      <c r="W4260">
        <v>0</v>
      </c>
    </row>
    <row r="4261" spans="1:23" x14ac:dyDescent="0.25">
      <c r="A4261" t="s">
        <v>65</v>
      </c>
      <c r="B4261" s="3">
        <v>45756</v>
      </c>
      <c r="C4261" s="3" t="str">
        <f>TEXT(Table1[[#This Row],[Date]],"ddd")</f>
        <v>Wed</v>
      </c>
      <c r="D4261" t="s">
        <v>2982</v>
      </c>
      <c r="E4261" s="1">
        <v>0.29509259259259257</v>
      </c>
      <c r="F4261" s="1">
        <v>0.68276620370370367</v>
      </c>
      <c r="G4261" s="1">
        <f>IFERROR(SUM(Table1[[#This Row],[Deactivate]]-Table1[[#This Row],[Activate]]),"")</f>
        <v>0.38767361111111109</v>
      </c>
      <c r="H4261" s="2">
        <f t="shared" si="66"/>
        <v>0</v>
      </c>
      <c r="I4261" t="s">
        <v>29</v>
      </c>
      <c r="J4261" t="s">
        <v>26</v>
      </c>
      <c r="K4261">
        <v>0</v>
      </c>
      <c r="L4261" t="s">
        <v>3143</v>
      </c>
      <c r="M4261" s="1">
        <v>0.33680555555555558</v>
      </c>
      <c r="N4261" s="1">
        <v>0.33680555555555558</v>
      </c>
      <c r="O4261" s="1">
        <v>6.9444444444444447E-4</v>
      </c>
      <c r="P4261" s="1">
        <v>0</v>
      </c>
      <c r="Q4261" s="1">
        <v>6.9444444444444447E-4</v>
      </c>
      <c r="R4261" s="2">
        <v>0</v>
      </c>
      <c r="S4261" s="2">
        <v>1.5</v>
      </c>
      <c r="T4261" s="2">
        <v>1.5</v>
      </c>
      <c r="U4261">
        <v>2</v>
      </c>
      <c r="V4261">
        <v>14</v>
      </c>
      <c r="W4261">
        <v>0</v>
      </c>
    </row>
    <row r="4262" spans="1:23" x14ac:dyDescent="0.25">
      <c r="A4262" t="s">
        <v>65</v>
      </c>
      <c r="B4262" s="3">
        <v>45756</v>
      </c>
      <c r="C4262" s="3" t="str">
        <f>TEXT(Table1[[#This Row],[Date]],"ddd")</f>
        <v>Wed</v>
      </c>
      <c r="D4262" t="s">
        <v>2982</v>
      </c>
      <c r="E4262" s="1" t="s">
        <v>30</v>
      </c>
      <c r="F4262" s="1" t="s">
        <v>30</v>
      </c>
      <c r="G4262" s="1" t="str">
        <f>IFERROR(SUM(Table1[[#This Row],[Deactivate]]-Table1[[#This Row],[Activate]]),"")</f>
        <v/>
      </c>
      <c r="H4262" s="2" t="str">
        <f t="shared" si="66"/>
        <v/>
      </c>
      <c r="I4262" t="s">
        <v>29</v>
      </c>
      <c r="J4262" t="s">
        <v>26</v>
      </c>
      <c r="K4262">
        <v>0</v>
      </c>
      <c r="L4262">
        <v>0</v>
      </c>
      <c r="M4262" s="1">
        <v>0.42291666666666666</v>
      </c>
      <c r="N4262" s="1">
        <v>0.45902777777777781</v>
      </c>
      <c r="O4262" s="1">
        <v>1.1805555555555555E-2</v>
      </c>
      <c r="P4262" s="1">
        <v>3.6111111111111115E-2</v>
      </c>
      <c r="Q4262" s="1">
        <v>4.791666666666667E-2</v>
      </c>
      <c r="R4262" s="2">
        <v>78.000000000000014</v>
      </c>
      <c r="S4262" s="2">
        <v>103.5</v>
      </c>
      <c r="T4262" s="2">
        <v>25.499999999999986</v>
      </c>
      <c r="U4262">
        <v>2</v>
      </c>
      <c r="V4262">
        <v>14</v>
      </c>
      <c r="W4262">
        <v>0</v>
      </c>
    </row>
    <row r="4263" spans="1:23" x14ac:dyDescent="0.25">
      <c r="A4263" t="s">
        <v>65</v>
      </c>
      <c r="B4263" s="3">
        <v>45756</v>
      </c>
      <c r="C4263" s="3" t="str">
        <f>TEXT(Table1[[#This Row],[Date]],"ddd")</f>
        <v>Wed</v>
      </c>
      <c r="D4263" t="s">
        <v>2982</v>
      </c>
      <c r="E4263" s="1" t="s">
        <v>30</v>
      </c>
      <c r="F4263" s="1" t="s">
        <v>30</v>
      </c>
      <c r="G4263" s="1" t="str">
        <f>IFERROR(SUM(Table1[[#This Row],[Deactivate]]-Table1[[#This Row],[Activate]]),"")</f>
        <v/>
      </c>
      <c r="H4263" s="2" t="str">
        <f t="shared" si="66"/>
        <v/>
      </c>
      <c r="I4263" t="s">
        <v>29</v>
      </c>
      <c r="J4263" t="s">
        <v>243</v>
      </c>
      <c r="K4263">
        <v>0</v>
      </c>
      <c r="L4263" t="s">
        <v>30</v>
      </c>
      <c r="M4263" s="1">
        <v>0.45902777777777781</v>
      </c>
      <c r="N4263" s="1">
        <v>0.5083333333333333</v>
      </c>
      <c r="O4263" s="1">
        <v>0</v>
      </c>
      <c r="P4263" s="1">
        <v>4.9305555555555554E-2</v>
      </c>
      <c r="Q4263" s="1">
        <v>4.9305555555555554E-2</v>
      </c>
      <c r="R4263" s="2">
        <v>106.5</v>
      </c>
      <c r="S4263" s="2">
        <v>106.5</v>
      </c>
      <c r="T4263" s="2">
        <v>0</v>
      </c>
      <c r="U4263">
        <v>2</v>
      </c>
      <c r="V4263">
        <v>14</v>
      </c>
      <c r="W4263">
        <v>0</v>
      </c>
    </row>
    <row r="4264" spans="1:23" x14ac:dyDescent="0.25">
      <c r="A4264" t="s">
        <v>65</v>
      </c>
      <c r="B4264" s="3">
        <v>45756</v>
      </c>
      <c r="C4264" s="3" t="str">
        <f>TEXT(Table1[[#This Row],[Date]],"ddd")</f>
        <v>Wed</v>
      </c>
      <c r="D4264" t="s">
        <v>2982</v>
      </c>
      <c r="E4264" s="1" t="s">
        <v>30</v>
      </c>
      <c r="F4264" s="1" t="s">
        <v>30</v>
      </c>
      <c r="G4264" s="1" t="str">
        <f>IFERROR(SUM(Table1[[#This Row],[Deactivate]]-Table1[[#This Row],[Activate]]),"")</f>
        <v/>
      </c>
      <c r="H4264" s="2" t="str">
        <f t="shared" si="66"/>
        <v/>
      </c>
      <c r="I4264" t="s">
        <v>29</v>
      </c>
      <c r="J4264" t="s">
        <v>23</v>
      </c>
      <c r="K4264" t="s">
        <v>3144</v>
      </c>
      <c r="L4264">
        <v>0</v>
      </c>
      <c r="M4264" s="1">
        <v>0.54722222222222217</v>
      </c>
      <c r="N4264" s="1">
        <v>0.65277777777777779</v>
      </c>
      <c r="O4264" s="1">
        <v>0</v>
      </c>
      <c r="P4264" s="1">
        <v>0.10555555555555556</v>
      </c>
      <c r="Q4264" s="1">
        <v>0.10555555555555556</v>
      </c>
      <c r="R4264" s="2">
        <v>228</v>
      </c>
      <c r="S4264" s="2">
        <v>228</v>
      </c>
      <c r="T4264" s="2">
        <v>0</v>
      </c>
      <c r="U4264">
        <v>2</v>
      </c>
      <c r="V4264">
        <v>14</v>
      </c>
      <c r="W4264">
        <v>0</v>
      </c>
    </row>
    <row r="4265" spans="1:23" x14ac:dyDescent="0.25">
      <c r="A4265" t="s">
        <v>20</v>
      </c>
      <c r="B4265" s="3">
        <v>45757</v>
      </c>
      <c r="C4265" s="3" t="str">
        <f>TEXT(Table1[[#This Row],[Date]],"ddd")</f>
        <v>Thu</v>
      </c>
      <c r="D4265" t="s">
        <v>2982</v>
      </c>
      <c r="E4265" s="1" t="s">
        <v>30</v>
      </c>
      <c r="F4265" s="1" t="s">
        <v>30</v>
      </c>
      <c r="G4265" s="1" t="str">
        <f>IFERROR(SUM(Table1[[#This Row],[Deactivate]]-Table1[[#This Row],[Activate]]),"")</f>
        <v/>
      </c>
      <c r="H4265" s="2" t="str">
        <f t="shared" si="66"/>
        <v/>
      </c>
      <c r="I4265" t="s">
        <v>35</v>
      </c>
      <c r="J4265" t="s">
        <v>90</v>
      </c>
      <c r="K4265">
        <v>0</v>
      </c>
      <c r="L4265" t="s">
        <v>91</v>
      </c>
      <c r="M4265" s="1">
        <v>0</v>
      </c>
      <c r="N4265" s="1">
        <v>0</v>
      </c>
      <c r="O4265" s="1">
        <v>0</v>
      </c>
      <c r="P4265" s="1">
        <v>0</v>
      </c>
      <c r="Q4265" s="1">
        <v>0</v>
      </c>
      <c r="R4265" s="2">
        <v>0</v>
      </c>
      <c r="S4265" s="2">
        <v>0</v>
      </c>
      <c r="T4265" s="2">
        <v>0</v>
      </c>
      <c r="U4265">
        <v>2</v>
      </c>
      <c r="V4265">
        <v>14</v>
      </c>
      <c r="W4265">
        <v>0</v>
      </c>
    </row>
    <row r="4266" spans="1:23" x14ac:dyDescent="0.25">
      <c r="A4266" t="s">
        <v>20</v>
      </c>
      <c r="B4266" s="3">
        <v>45757</v>
      </c>
      <c r="C4266" s="3" t="str">
        <f>TEXT(Table1[[#This Row],[Date]],"ddd")</f>
        <v>Thu</v>
      </c>
      <c r="D4266" t="s">
        <v>2982</v>
      </c>
      <c r="E4266" s="1" t="s">
        <v>30</v>
      </c>
      <c r="F4266" s="1" t="s">
        <v>30</v>
      </c>
      <c r="G4266" s="1" t="str">
        <f>IFERROR(SUM(Table1[[#This Row],[Deactivate]]-Table1[[#This Row],[Activate]]),"")</f>
        <v/>
      </c>
      <c r="H4266" s="2" t="str">
        <f t="shared" si="66"/>
        <v/>
      </c>
      <c r="I4266" t="s">
        <v>22</v>
      </c>
      <c r="J4266" t="s">
        <v>23</v>
      </c>
      <c r="K4266" t="s">
        <v>3145</v>
      </c>
      <c r="L4266">
        <v>0</v>
      </c>
      <c r="M4266" s="1">
        <v>0</v>
      </c>
      <c r="N4266" s="1">
        <v>0</v>
      </c>
      <c r="O4266" s="1">
        <v>0</v>
      </c>
      <c r="P4266" s="1">
        <v>2.0833333333333332E-2</v>
      </c>
      <c r="Q4266" s="1">
        <v>2.0833333333333332E-2</v>
      </c>
      <c r="R4266" s="2">
        <v>45</v>
      </c>
      <c r="S4266" s="2">
        <v>45</v>
      </c>
      <c r="T4266" s="2">
        <v>0</v>
      </c>
      <c r="U4266">
        <v>2</v>
      </c>
      <c r="V4266">
        <v>14</v>
      </c>
      <c r="W4266">
        <v>0</v>
      </c>
    </row>
    <row r="4267" spans="1:23" x14ac:dyDescent="0.25">
      <c r="A4267" t="s">
        <v>28</v>
      </c>
      <c r="B4267" s="3">
        <v>45757</v>
      </c>
      <c r="C4267" s="3" t="str">
        <f>TEXT(Table1[[#This Row],[Date]],"ddd")</f>
        <v>Thu</v>
      </c>
      <c r="D4267" t="s">
        <v>2982</v>
      </c>
      <c r="E4267" s="1" t="s">
        <v>30</v>
      </c>
      <c r="F4267" s="1" t="s">
        <v>30</v>
      </c>
      <c r="G4267" s="1" t="str">
        <f>IFERROR(SUM(Table1[[#This Row],[Deactivate]]-Table1[[#This Row],[Activate]]),"")</f>
        <v/>
      </c>
      <c r="H4267" s="2" t="str">
        <f t="shared" si="66"/>
        <v/>
      </c>
      <c r="I4267" t="s">
        <v>29</v>
      </c>
      <c r="J4267" t="s">
        <v>26</v>
      </c>
      <c r="K4267">
        <v>0</v>
      </c>
      <c r="L4267" t="s">
        <v>3146</v>
      </c>
      <c r="M4267" s="1">
        <v>0.44375000000000003</v>
      </c>
      <c r="N4267" s="1">
        <v>0.49236111111111108</v>
      </c>
      <c r="O4267" s="1">
        <v>4.8611111111111112E-2</v>
      </c>
      <c r="P4267" s="1">
        <v>4.8611111111111112E-2</v>
      </c>
      <c r="Q4267" s="1">
        <v>9.7222222222222224E-2</v>
      </c>
      <c r="R4267" s="2">
        <v>105</v>
      </c>
      <c r="S4267" s="2">
        <v>210</v>
      </c>
      <c r="T4267" s="2">
        <v>105</v>
      </c>
      <c r="U4267">
        <v>2</v>
      </c>
      <c r="V4267">
        <v>14</v>
      </c>
      <c r="W4267">
        <v>0</v>
      </c>
    </row>
    <row r="4268" spans="1:23" x14ac:dyDescent="0.25">
      <c r="A4268" t="s">
        <v>28</v>
      </c>
      <c r="B4268" s="3">
        <v>45757</v>
      </c>
      <c r="C4268" s="3" t="str">
        <f>TEXT(Table1[[#This Row],[Date]],"ddd")</f>
        <v>Thu</v>
      </c>
      <c r="D4268" t="s">
        <v>2982</v>
      </c>
      <c r="E4268" s="1">
        <v>0.26655092592592594</v>
      </c>
      <c r="F4268" s="1">
        <v>0.67630787037037032</v>
      </c>
      <c r="G4268" s="1">
        <f>IFERROR(SUM(Table1[[#This Row],[Deactivate]]-Table1[[#This Row],[Activate]]),"")</f>
        <v>0.40975694444444438</v>
      </c>
      <c r="H4268" s="2">
        <f t="shared" si="66"/>
        <v>0</v>
      </c>
      <c r="I4268" t="s">
        <v>29</v>
      </c>
      <c r="J4268" t="s">
        <v>256</v>
      </c>
      <c r="K4268">
        <v>0</v>
      </c>
      <c r="L4268" t="s">
        <v>3147</v>
      </c>
      <c r="M4268" s="1">
        <v>0.6069444444444444</v>
      </c>
      <c r="N4268" s="1">
        <v>0.64166666666666672</v>
      </c>
      <c r="O4268" s="1">
        <v>0.11458333333333333</v>
      </c>
      <c r="P4268" s="1">
        <v>3.4722222222222224E-2</v>
      </c>
      <c r="Q4268" s="1">
        <v>0.14930555555555555</v>
      </c>
      <c r="R4268" s="2">
        <v>75</v>
      </c>
      <c r="S4268" s="2">
        <v>322.5</v>
      </c>
      <c r="T4268" s="2">
        <v>247.5</v>
      </c>
      <c r="U4268">
        <v>2</v>
      </c>
      <c r="V4268">
        <v>14</v>
      </c>
      <c r="W4268">
        <v>0</v>
      </c>
    </row>
    <row r="4269" spans="1:23" x14ac:dyDescent="0.25">
      <c r="A4269" t="s">
        <v>34</v>
      </c>
      <c r="B4269" s="3">
        <v>45757</v>
      </c>
      <c r="C4269" s="3" t="str">
        <f>TEXT(Table1[[#This Row],[Date]],"ddd")</f>
        <v>Thu</v>
      </c>
      <c r="D4269" t="s">
        <v>2982</v>
      </c>
      <c r="E4269" s="1" t="s">
        <v>30</v>
      </c>
      <c r="F4269" s="1" t="s">
        <v>30</v>
      </c>
      <c r="G4269" s="1" t="str">
        <f>IFERROR(SUM(Table1[[#This Row],[Deactivate]]-Table1[[#This Row],[Activate]]),"")</f>
        <v/>
      </c>
      <c r="H4269" s="2" t="str">
        <f t="shared" si="66"/>
        <v/>
      </c>
      <c r="I4269" t="s">
        <v>29</v>
      </c>
      <c r="J4269" t="s">
        <v>26</v>
      </c>
      <c r="K4269">
        <v>0</v>
      </c>
      <c r="L4269">
        <v>0</v>
      </c>
      <c r="M4269" s="1">
        <v>0.38750000000000001</v>
      </c>
      <c r="N4269" s="1">
        <v>0.42777777777777781</v>
      </c>
      <c r="O4269" s="1">
        <v>3.2638888888888891E-2</v>
      </c>
      <c r="P4269" s="1">
        <v>4.027777777777778E-2</v>
      </c>
      <c r="Q4269" s="1">
        <v>7.2916666666666671E-2</v>
      </c>
      <c r="R4269" s="2">
        <v>87.000000000000014</v>
      </c>
      <c r="S4269" s="2">
        <v>157.5</v>
      </c>
      <c r="T4269" s="2">
        <v>70.499999999999986</v>
      </c>
      <c r="U4269">
        <v>2</v>
      </c>
      <c r="V4269">
        <v>14</v>
      </c>
      <c r="W4269">
        <v>0</v>
      </c>
    </row>
    <row r="4270" spans="1:23" x14ac:dyDescent="0.25">
      <c r="A4270" t="s">
        <v>34</v>
      </c>
      <c r="B4270" s="3">
        <v>45757</v>
      </c>
      <c r="C4270" s="3" t="str">
        <f>TEXT(Table1[[#This Row],[Date]],"ddd")</f>
        <v>Thu</v>
      </c>
      <c r="D4270" t="s">
        <v>2982</v>
      </c>
      <c r="E4270" s="1">
        <v>0.31377314814814816</v>
      </c>
      <c r="F4270" s="1">
        <v>0.7071412037037037</v>
      </c>
      <c r="G4270" s="1">
        <f>IFERROR(SUM(Table1[[#This Row],[Deactivate]]-Table1[[#This Row],[Activate]]),"")</f>
        <v>0.39336805555555554</v>
      </c>
      <c r="H4270" s="2">
        <f t="shared" si="66"/>
        <v>0</v>
      </c>
      <c r="I4270" t="s">
        <v>29</v>
      </c>
      <c r="J4270" t="s">
        <v>2455</v>
      </c>
      <c r="K4270">
        <v>0</v>
      </c>
      <c r="L4270">
        <v>0</v>
      </c>
      <c r="M4270" s="1">
        <v>0.43541666666666662</v>
      </c>
      <c r="N4270" s="1">
        <v>0.59444444444444444</v>
      </c>
      <c r="O4270" s="1">
        <v>7.6388888888888886E-3</v>
      </c>
      <c r="P4270" s="1">
        <v>0.15902777777777777</v>
      </c>
      <c r="Q4270" s="1">
        <v>0.16666666666666666</v>
      </c>
      <c r="R4270" s="2">
        <v>343.5</v>
      </c>
      <c r="S4270" s="2">
        <v>360</v>
      </c>
      <c r="T4270" s="2">
        <v>16.5</v>
      </c>
      <c r="U4270">
        <v>2</v>
      </c>
      <c r="V4270">
        <v>14</v>
      </c>
      <c r="W4270">
        <v>0</v>
      </c>
    </row>
    <row r="4271" spans="1:23" x14ac:dyDescent="0.25">
      <c r="A4271" t="s">
        <v>34</v>
      </c>
      <c r="B4271" s="3">
        <v>45757</v>
      </c>
      <c r="C4271" s="3" t="str">
        <f>TEXT(Table1[[#This Row],[Date]],"ddd")</f>
        <v>Thu</v>
      </c>
      <c r="D4271" t="s">
        <v>2982</v>
      </c>
      <c r="E4271" s="1" t="s">
        <v>30</v>
      </c>
      <c r="F4271" s="1" t="s">
        <v>30</v>
      </c>
      <c r="G4271" s="1" t="str">
        <f>IFERROR(SUM(Table1[[#This Row],[Deactivate]]-Table1[[#This Row],[Activate]]),"")</f>
        <v/>
      </c>
      <c r="H4271" s="2" t="str">
        <f t="shared" si="66"/>
        <v/>
      </c>
      <c r="I4271" t="s">
        <v>29</v>
      </c>
      <c r="J4271" t="s">
        <v>23</v>
      </c>
      <c r="K4271" t="s">
        <v>3148</v>
      </c>
      <c r="L4271">
        <v>0</v>
      </c>
      <c r="M4271" s="1">
        <v>0.59444444444444444</v>
      </c>
      <c r="N4271" s="1">
        <v>0.61249999999999993</v>
      </c>
      <c r="O4271" s="1">
        <v>0</v>
      </c>
      <c r="P4271" s="1">
        <v>1.8055555555555557E-2</v>
      </c>
      <c r="Q4271" s="1">
        <v>1.8055555555555557E-2</v>
      </c>
      <c r="R4271" s="2">
        <v>39.000000000000007</v>
      </c>
      <c r="S4271" s="2">
        <v>39.000000000000007</v>
      </c>
      <c r="T4271" s="2">
        <v>0</v>
      </c>
      <c r="U4271">
        <v>2</v>
      </c>
      <c r="V4271">
        <v>14</v>
      </c>
      <c r="W4271">
        <v>0</v>
      </c>
    </row>
    <row r="4272" spans="1:23" x14ac:dyDescent="0.25">
      <c r="A4272" t="s">
        <v>34</v>
      </c>
      <c r="B4272" s="3">
        <v>45757</v>
      </c>
      <c r="C4272" s="3" t="str">
        <f>TEXT(Table1[[#This Row],[Date]],"ddd")</f>
        <v>Thu</v>
      </c>
      <c r="D4272" t="s">
        <v>2982</v>
      </c>
      <c r="E4272" s="1" t="s">
        <v>30</v>
      </c>
      <c r="F4272" s="1" t="s">
        <v>30</v>
      </c>
      <c r="G4272" s="1" t="str">
        <f>IFERROR(SUM(Table1[[#This Row],[Deactivate]]-Table1[[#This Row],[Activate]]),"")</f>
        <v/>
      </c>
      <c r="H4272" s="2" t="str">
        <f t="shared" si="66"/>
        <v/>
      </c>
      <c r="I4272" t="s">
        <v>29</v>
      </c>
      <c r="J4272" t="s">
        <v>66</v>
      </c>
      <c r="K4272">
        <v>0</v>
      </c>
      <c r="L4272" t="s">
        <v>3149</v>
      </c>
      <c r="M4272" s="1">
        <v>0.61249999999999993</v>
      </c>
      <c r="N4272" s="1">
        <v>0.74861111111111101</v>
      </c>
      <c r="O4272" s="1">
        <v>0</v>
      </c>
      <c r="P4272" s="1">
        <v>0.1361111111111111</v>
      </c>
      <c r="Q4272" s="1">
        <v>0.1361111111111111</v>
      </c>
      <c r="R4272" s="2">
        <v>293.99999999999994</v>
      </c>
      <c r="S4272" s="2">
        <v>293.99999999999994</v>
      </c>
      <c r="T4272" s="2">
        <v>0</v>
      </c>
      <c r="U4272">
        <v>2</v>
      </c>
      <c r="V4272">
        <v>14</v>
      </c>
      <c r="W4272">
        <v>0</v>
      </c>
    </row>
    <row r="4273" spans="1:23" x14ac:dyDescent="0.25">
      <c r="A4273" t="s">
        <v>41</v>
      </c>
      <c r="B4273" s="3">
        <v>45757</v>
      </c>
      <c r="C4273" s="3" t="str">
        <f>TEXT(Table1[[#This Row],[Date]],"ddd")</f>
        <v>Thu</v>
      </c>
      <c r="D4273" t="s">
        <v>2982</v>
      </c>
      <c r="E4273" s="1" t="s">
        <v>30</v>
      </c>
      <c r="F4273" s="1" t="s">
        <v>30</v>
      </c>
      <c r="G4273" s="1" t="str">
        <f>IFERROR(SUM(Table1[[#This Row],[Deactivate]]-Table1[[#This Row],[Activate]]),"")</f>
        <v/>
      </c>
      <c r="H4273" s="2" t="str">
        <f t="shared" si="66"/>
        <v/>
      </c>
      <c r="I4273" t="s">
        <v>22</v>
      </c>
      <c r="J4273" t="s">
        <v>23</v>
      </c>
      <c r="K4273" t="s">
        <v>3150</v>
      </c>
      <c r="L4273">
        <v>0</v>
      </c>
      <c r="M4273" s="1">
        <v>0</v>
      </c>
      <c r="N4273" s="1">
        <v>0</v>
      </c>
      <c r="O4273" s="1">
        <v>0</v>
      </c>
      <c r="P4273" s="1">
        <v>2.0833333333333332E-2</v>
      </c>
      <c r="Q4273" s="1">
        <v>2.0833333333333332E-2</v>
      </c>
      <c r="R4273" s="2">
        <v>45</v>
      </c>
      <c r="S4273" s="2">
        <v>45</v>
      </c>
      <c r="T4273" s="2">
        <v>0</v>
      </c>
      <c r="U4273">
        <v>2</v>
      </c>
      <c r="V4273">
        <v>14</v>
      </c>
      <c r="W4273">
        <v>0</v>
      </c>
    </row>
    <row r="4274" spans="1:23" x14ac:dyDescent="0.25">
      <c r="A4274" t="s">
        <v>45</v>
      </c>
      <c r="B4274" s="3">
        <v>45757</v>
      </c>
      <c r="C4274" s="3" t="str">
        <f>TEXT(Table1[[#This Row],[Date]],"ddd")</f>
        <v>Thu</v>
      </c>
      <c r="D4274" t="s">
        <v>2982</v>
      </c>
      <c r="E4274" s="1" t="s">
        <v>30</v>
      </c>
      <c r="F4274" s="1" t="s">
        <v>30</v>
      </c>
      <c r="G4274" s="1" t="str">
        <f>IFERROR(SUM(Table1[[#This Row],[Deactivate]]-Table1[[#This Row],[Activate]]),"")</f>
        <v/>
      </c>
      <c r="H4274" s="2" t="str">
        <f t="shared" si="66"/>
        <v/>
      </c>
      <c r="I4274" t="s">
        <v>22</v>
      </c>
      <c r="J4274" t="s">
        <v>23</v>
      </c>
      <c r="K4274" t="s">
        <v>3151</v>
      </c>
      <c r="L4274">
        <v>0</v>
      </c>
      <c r="M4274" s="1">
        <v>0</v>
      </c>
      <c r="N4274" s="1">
        <v>0</v>
      </c>
      <c r="O4274" s="1">
        <v>0</v>
      </c>
      <c r="P4274" s="1">
        <v>2.0833333333333332E-2</v>
      </c>
      <c r="Q4274" s="1">
        <v>2.0833333333333332E-2</v>
      </c>
      <c r="R4274" s="2">
        <v>45</v>
      </c>
      <c r="S4274" s="2">
        <v>45</v>
      </c>
      <c r="T4274" s="2">
        <v>0</v>
      </c>
      <c r="U4274">
        <v>2</v>
      </c>
      <c r="V4274">
        <v>14</v>
      </c>
      <c r="W4274">
        <v>0</v>
      </c>
    </row>
    <row r="4275" spans="1:23" x14ac:dyDescent="0.25">
      <c r="A4275" t="s">
        <v>55</v>
      </c>
      <c r="B4275" s="3">
        <v>45757</v>
      </c>
      <c r="C4275" s="3" t="str">
        <f>TEXT(Table1[[#This Row],[Date]],"ddd")</f>
        <v>Thu</v>
      </c>
      <c r="D4275" t="s">
        <v>2982</v>
      </c>
      <c r="E4275" s="1" t="s">
        <v>30</v>
      </c>
      <c r="F4275" s="1" t="s">
        <v>30</v>
      </c>
      <c r="G4275" s="1" t="str">
        <f>IFERROR(SUM(Table1[[#This Row],[Deactivate]]-Table1[[#This Row],[Activate]]),"")</f>
        <v/>
      </c>
      <c r="H4275" s="2" t="str">
        <f t="shared" si="66"/>
        <v/>
      </c>
      <c r="I4275" t="s">
        <v>38</v>
      </c>
      <c r="J4275" t="s">
        <v>66</v>
      </c>
      <c r="K4275">
        <v>0</v>
      </c>
      <c r="L4275" t="s">
        <v>3123</v>
      </c>
      <c r="M4275" s="1">
        <v>0.33333333333333331</v>
      </c>
      <c r="N4275" s="1">
        <v>0.55555555555555558</v>
      </c>
      <c r="O4275" s="1">
        <v>5.4166666666666669E-2</v>
      </c>
      <c r="P4275" s="1">
        <v>0.22222222222222221</v>
      </c>
      <c r="Q4275" s="1">
        <v>0.27638888888888891</v>
      </c>
      <c r="R4275" s="2">
        <v>480</v>
      </c>
      <c r="S4275" s="2">
        <v>597</v>
      </c>
      <c r="T4275" s="2">
        <v>117</v>
      </c>
      <c r="U4275">
        <v>2</v>
      </c>
      <c r="V4275">
        <v>14</v>
      </c>
      <c r="W4275">
        <v>0</v>
      </c>
    </row>
    <row r="4276" spans="1:23" x14ac:dyDescent="0.25">
      <c r="A4276" t="s">
        <v>55</v>
      </c>
      <c r="B4276" s="3">
        <v>45757</v>
      </c>
      <c r="C4276" s="3" t="str">
        <f>TEXT(Table1[[#This Row],[Date]],"ddd")</f>
        <v>Thu</v>
      </c>
      <c r="D4276" t="s">
        <v>2982</v>
      </c>
      <c r="E4276" s="1">
        <v>0.23093749999999999</v>
      </c>
      <c r="F4276" s="1">
        <v>0.79097222222222219</v>
      </c>
      <c r="G4276" s="1">
        <f>IFERROR(SUM(Table1[[#This Row],[Deactivate]]-Table1[[#This Row],[Activate]]),"")</f>
        <v>0.56003472222222217</v>
      </c>
      <c r="H4276" s="2">
        <f t="shared" si="66"/>
        <v>66</v>
      </c>
      <c r="I4276" t="s">
        <v>29</v>
      </c>
      <c r="J4276" t="s">
        <v>23</v>
      </c>
      <c r="K4276" t="s">
        <v>3152</v>
      </c>
      <c r="L4276">
        <v>0</v>
      </c>
      <c r="M4276" s="1">
        <v>0.55625000000000002</v>
      </c>
      <c r="N4276" s="1">
        <v>0.58333333333333337</v>
      </c>
      <c r="O4276" s="1">
        <v>0</v>
      </c>
      <c r="P4276" s="1">
        <v>2.7083333333333334E-2</v>
      </c>
      <c r="Q4276" s="1">
        <v>2.7083333333333334E-2</v>
      </c>
      <c r="R4276" s="2">
        <v>58.5</v>
      </c>
      <c r="S4276" s="2">
        <v>58.5</v>
      </c>
      <c r="T4276" s="2">
        <v>0</v>
      </c>
      <c r="U4276">
        <v>2</v>
      </c>
      <c r="V4276">
        <v>14</v>
      </c>
      <c r="W4276">
        <v>0</v>
      </c>
    </row>
    <row r="4277" spans="1:23" x14ac:dyDescent="0.25">
      <c r="A4277" t="s">
        <v>55</v>
      </c>
      <c r="B4277" s="3">
        <v>45757</v>
      </c>
      <c r="C4277" s="3" t="str">
        <f>TEXT(Table1[[#This Row],[Date]],"ddd")</f>
        <v>Thu</v>
      </c>
      <c r="D4277" t="s">
        <v>2982</v>
      </c>
      <c r="E4277" s="1" t="s">
        <v>30</v>
      </c>
      <c r="F4277" s="1" t="s">
        <v>30</v>
      </c>
      <c r="G4277" s="1" t="str">
        <f>IFERROR(SUM(Table1[[#This Row],[Deactivate]]-Table1[[#This Row],[Activate]]),"")</f>
        <v/>
      </c>
      <c r="H4277" s="2" t="str">
        <f t="shared" si="66"/>
        <v/>
      </c>
      <c r="I4277" t="s">
        <v>29</v>
      </c>
      <c r="J4277" t="s">
        <v>66</v>
      </c>
      <c r="K4277">
        <v>0</v>
      </c>
      <c r="L4277" t="s">
        <v>3123</v>
      </c>
      <c r="M4277" s="1">
        <v>0.73888888888888893</v>
      </c>
      <c r="N4277" s="1">
        <v>0.76736111111111116</v>
      </c>
      <c r="O4277" s="1">
        <v>0.15625</v>
      </c>
      <c r="P4277" s="1">
        <v>2.8472222222222222E-2</v>
      </c>
      <c r="Q4277" s="1">
        <v>0.18472222222222223</v>
      </c>
      <c r="R4277" s="2">
        <v>61.5</v>
      </c>
      <c r="S4277" s="2">
        <v>399</v>
      </c>
      <c r="T4277" s="2">
        <v>337.5</v>
      </c>
      <c r="U4277">
        <v>2</v>
      </c>
      <c r="V4277">
        <v>14</v>
      </c>
      <c r="W4277">
        <v>0</v>
      </c>
    </row>
    <row r="4278" spans="1:23" x14ac:dyDescent="0.25">
      <c r="A4278" t="s">
        <v>59</v>
      </c>
      <c r="B4278" s="3">
        <v>45757</v>
      </c>
      <c r="C4278" s="3" t="str">
        <f>TEXT(Table1[[#This Row],[Date]],"ddd")</f>
        <v>Thu</v>
      </c>
      <c r="D4278" t="s">
        <v>2982</v>
      </c>
      <c r="E4278" s="1" t="s">
        <v>30</v>
      </c>
      <c r="F4278" s="1" t="s">
        <v>30</v>
      </c>
      <c r="G4278" s="1" t="str">
        <f>IFERROR(SUM(Table1[[#This Row],[Deactivate]]-Table1[[#This Row],[Activate]]),"")</f>
        <v/>
      </c>
      <c r="H4278" s="2" t="str">
        <f t="shared" si="66"/>
        <v/>
      </c>
      <c r="I4278" t="s">
        <v>29</v>
      </c>
      <c r="J4278" t="s">
        <v>26</v>
      </c>
      <c r="K4278">
        <v>0</v>
      </c>
      <c r="L4278" t="s">
        <v>3153</v>
      </c>
      <c r="M4278" s="1">
        <v>0.38472222222222219</v>
      </c>
      <c r="N4278" s="1">
        <v>0.4458333333333333</v>
      </c>
      <c r="O4278" s="1">
        <v>3.8194444444444441E-2</v>
      </c>
      <c r="P4278" s="1">
        <v>6.1111111111111116E-2</v>
      </c>
      <c r="Q4278" s="1">
        <v>9.9305555555555564E-2</v>
      </c>
      <c r="R4278" s="2">
        <v>132</v>
      </c>
      <c r="S4278" s="2">
        <v>214.5</v>
      </c>
      <c r="T4278" s="2">
        <v>82.5</v>
      </c>
      <c r="U4278">
        <v>2</v>
      </c>
      <c r="V4278">
        <v>14</v>
      </c>
      <c r="W4278">
        <v>0</v>
      </c>
    </row>
    <row r="4279" spans="1:23" x14ac:dyDescent="0.25">
      <c r="A4279" t="s">
        <v>59</v>
      </c>
      <c r="B4279" s="3">
        <v>45757</v>
      </c>
      <c r="C4279" s="3" t="str">
        <f>TEXT(Table1[[#This Row],[Date]],"ddd")</f>
        <v>Thu</v>
      </c>
      <c r="D4279" t="s">
        <v>2982</v>
      </c>
      <c r="E4279" s="1">
        <v>0.30517361111111113</v>
      </c>
      <c r="F4279" s="1">
        <v>0.66628472222222224</v>
      </c>
      <c r="G4279" s="1">
        <f>IFERROR(SUM(Table1[[#This Row],[Deactivate]]-Table1[[#This Row],[Activate]]),"")</f>
        <v>0.3611111111111111</v>
      </c>
      <c r="H4279" s="2">
        <f t="shared" si="66"/>
        <v>0</v>
      </c>
      <c r="I4279" t="s">
        <v>29</v>
      </c>
      <c r="J4279" t="s">
        <v>23</v>
      </c>
      <c r="K4279" t="s">
        <v>3154</v>
      </c>
      <c r="L4279">
        <v>0</v>
      </c>
      <c r="M4279" s="1">
        <v>0.53541666666666665</v>
      </c>
      <c r="N4279" s="1">
        <v>0.53541666666666665</v>
      </c>
      <c r="O4279" s="1">
        <v>0</v>
      </c>
      <c r="P4279" s="1">
        <v>0</v>
      </c>
      <c r="Q4279" s="1">
        <v>0</v>
      </c>
      <c r="R4279" s="2">
        <v>0</v>
      </c>
      <c r="S4279" s="2">
        <v>0</v>
      </c>
      <c r="T4279" s="2">
        <v>0</v>
      </c>
      <c r="U4279">
        <v>2</v>
      </c>
      <c r="V4279">
        <v>14</v>
      </c>
      <c r="W4279">
        <v>0</v>
      </c>
    </row>
    <row r="4280" spans="1:23" x14ac:dyDescent="0.25">
      <c r="A4280" t="s">
        <v>59</v>
      </c>
      <c r="B4280" s="3">
        <v>45757</v>
      </c>
      <c r="C4280" s="3" t="str">
        <f>TEXT(Table1[[#This Row],[Date]],"ddd")</f>
        <v>Thu</v>
      </c>
      <c r="D4280" t="s">
        <v>2982</v>
      </c>
      <c r="E4280" s="1" t="s">
        <v>30</v>
      </c>
      <c r="F4280" s="1" t="s">
        <v>30</v>
      </c>
      <c r="G4280" s="1" t="str">
        <f>IFERROR(SUM(Table1[[#This Row],[Deactivate]]-Table1[[#This Row],[Activate]]),"")</f>
        <v/>
      </c>
      <c r="H4280" s="2" t="str">
        <f t="shared" si="66"/>
        <v/>
      </c>
      <c r="I4280" t="s">
        <v>29</v>
      </c>
      <c r="J4280" t="s">
        <v>26</v>
      </c>
      <c r="K4280">
        <v>0</v>
      </c>
      <c r="L4280" t="s">
        <v>3155</v>
      </c>
      <c r="M4280" s="1">
        <v>0.53541666666666665</v>
      </c>
      <c r="N4280" s="1">
        <v>0.70763888888888893</v>
      </c>
      <c r="O4280" s="1">
        <v>2.6388888888888889E-2</v>
      </c>
      <c r="P4280" s="1">
        <v>0.17222222222222225</v>
      </c>
      <c r="Q4280" s="1">
        <v>0.19861111111111113</v>
      </c>
      <c r="R4280" s="2">
        <v>372.00000000000006</v>
      </c>
      <c r="S4280" s="2">
        <v>429</v>
      </c>
      <c r="T4280" s="2">
        <v>56.999999999999943</v>
      </c>
      <c r="U4280">
        <v>2</v>
      </c>
      <c r="V4280">
        <v>14</v>
      </c>
      <c r="W4280">
        <v>0</v>
      </c>
    </row>
    <row r="4281" spans="1:23" x14ac:dyDescent="0.25">
      <c r="A4281" t="s">
        <v>61</v>
      </c>
      <c r="B4281" s="3">
        <v>45757</v>
      </c>
      <c r="C4281" s="3" t="str">
        <f>TEXT(Table1[[#This Row],[Date]],"ddd")</f>
        <v>Thu</v>
      </c>
      <c r="D4281" t="s">
        <v>2982</v>
      </c>
      <c r="E4281" s="1" t="s">
        <v>30</v>
      </c>
      <c r="F4281" s="1" t="s">
        <v>30</v>
      </c>
      <c r="G4281" s="1" t="str">
        <f>IFERROR(SUM(Table1[[#This Row],[Deactivate]]-Table1[[#This Row],[Activate]]),"")</f>
        <v/>
      </c>
      <c r="H4281" s="2" t="str">
        <f t="shared" si="66"/>
        <v/>
      </c>
      <c r="I4281" t="s">
        <v>29</v>
      </c>
      <c r="J4281" t="s">
        <v>96</v>
      </c>
      <c r="K4281" t="s">
        <v>3156</v>
      </c>
      <c r="L4281">
        <v>0</v>
      </c>
      <c r="M4281" s="1">
        <v>0.84166666666666667</v>
      </c>
      <c r="N4281" s="1">
        <v>0.84305555555555556</v>
      </c>
      <c r="O4281" s="1">
        <v>0</v>
      </c>
      <c r="P4281" s="1">
        <v>1.3888888888888889E-3</v>
      </c>
      <c r="Q4281" s="1">
        <v>1.3888888888888889E-3</v>
      </c>
      <c r="R4281" s="2">
        <v>3</v>
      </c>
      <c r="S4281" s="2">
        <v>3</v>
      </c>
      <c r="T4281" s="2">
        <v>0</v>
      </c>
      <c r="U4281">
        <v>2</v>
      </c>
      <c r="V4281">
        <v>14</v>
      </c>
      <c r="W4281">
        <v>0</v>
      </c>
    </row>
    <row r="4282" spans="1:23" x14ac:dyDescent="0.25">
      <c r="A4282" t="s">
        <v>61</v>
      </c>
      <c r="B4282" s="3">
        <v>45757</v>
      </c>
      <c r="C4282" s="3" t="str">
        <f>TEXT(Table1[[#This Row],[Date]],"ddd")</f>
        <v>Thu</v>
      </c>
      <c r="D4282" t="s">
        <v>2982</v>
      </c>
      <c r="E4282" s="1">
        <v>0.80045138888888889</v>
      </c>
      <c r="F4282" s="1">
        <v>0.80199074074074073</v>
      </c>
      <c r="G4282" s="1">
        <f>IFERROR(SUM(Table1[[#This Row],[Deactivate]]-Table1[[#This Row],[Activate]]),"")</f>
        <v>1.5393518518518334E-3</v>
      </c>
      <c r="H4282" s="2">
        <f t="shared" si="66"/>
        <v>0</v>
      </c>
      <c r="I4282" t="s">
        <v>29</v>
      </c>
      <c r="J4282" t="s">
        <v>23</v>
      </c>
      <c r="K4282" t="s">
        <v>3157</v>
      </c>
      <c r="L4282">
        <v>0</v>
      </c>
      <c r="M4282" s="1">
        <v>0.84305555555555556</v>
      </c>
      <c r="N4282" s="1">
        <v>0.84305555555555556</v>
      </c>
      <c r="O4282" s="1">
        <v>0</v>
      </c>
      <c r="P4282" s="1">
        <v>0</v>
      </c>
      <c r="Q4282" s="1">
        <v>0</v>
      </c>
      <c r="R4282" s="2">
        <v>0</v>
      </c>
      <c r="S4282" s="2">
        <v>0</v>
      </c>
      <c r="T4282" s="2">
        <v>0</v>
      </c>
      <c r="U4282">
        <v>2</v>
      </c>
      <c r="V4282">
        <v>14</v>
      </c>
      <c r="W4282">
        <v>0</v>
      </c>
    </row>
    <row r="4283" spans="1:23" x14ac:dyDescent="0.25">
      <c r="A4283" t="s">
        <v>63</v>
      </c>
      <c r="B4283" s="3">
        <v>45757</v>
      </c>
      <c r="C4283" s="3" t="str">
        <f>TEXT(Table1[[#This Row],[Date]],"ddd")</f>
        <v>Thu</v>
      </c>
      <c r="D4283" t="s">
        <v>2982</v>
      </c>
      <c r="E4283" s="1" t="s">
        <v>30</v>
      </c>
      <c r="F4283" s="1" t="s">
        <v>30</v>
      </c>
      <c r="G4283" s="1" t="str">
        <f>IFERROR(SUM(Table1[[#This Row],[Deactivate]]-Table1[[#This Row],[Activate]]),"")</f>
        <v/>
      </c>
      <c r="H4283" s="2" t="str">
        <f t="shared" si="66"/>
        <v/>
      </c>
      <c r="I4283" t="s">
        <v>29</v>
      </c>
      <c r="J4283" t="s">
        <v>68</v>
      </c>
      <c r="K4283" t="s">
        <v>3158</v>
      </c>
      <c r="L4283">
        <v>0</v>
      </c>
      <c r="M4283" s="1">
        <v>0.41041666666666665</v>
      </c>
      <c r="N4283" s="1">
        <v>0.44444444444444442</v>
      </c>
      <c r="O4283" s="1">
        <v>4.4444444444444446E-2</v>
      </c>
      <c r="P4283" s="1">
        <v>3.4027777777777775E-2</v>
      </c>
      <c r="Q4283" s="1">
        <v>7.8472222222222221E-2</v>
      </c>
      <c r="R4283" s="2">
        <v>73.499999999999986</v>
      </c>
      <c r="S4283" s="2">
        <v>169.5</v>
      </c>
      <c r="T4283" s="2">
        <v>96.000000000000014</v>
      </c>
      <c r="U4283">
        <v>2</v>
      </c>
      <c r="V4283">
        <v>14</v>
      </c>
      <c r="W4283">
        <v>0</v>
      </c>
    </row>
    <row r="4284" spans="1:23" x14ac:dyDescent="0.25">
      <c r="A4284" t="s">
        <v>63</v>
      </c>
      <c r="B4284" s="3">
        <v>45757</v>
      </c>
      <c r="C4284" s="3" t="str">
        <f>TEXT(Table1[[#This Row],[Date]],"ddd")</f>
        <v>Thu</v>
      </c>
      <c r="D4284" t="s">
        <v>2982</v>
      </c>
      <c r="E4284" s="1">
        <v>0.28192129629629631</v>
      </c>
      <c r="F4284" s="1">
        <v>0.71868055555555554</v>
      </c>
      <c r="G4284" s="1">
        <f>IFERROR(SUM(Table1[[#This Row],[Deactivate]]-Table1[[#This Row],[Activate]]),"")</f>
        <v>0.43675925925925924</v>
      </c>
      <c r="H4284" s="2">
        <f t="shared" si="66"/>
        <v>0</v>
      </c>
      <c r="I4284" t="s">
        <v>29</v>
      </c>
      <c r="J4284" t="s">
        <v>23</v>
      </c>
      <c r="K4284" t="s">
        <v>3159</v>
      </c>
      <c r="L4284">
        <v>0</v>
      </c>
      <c r="M4284" s="1">
        <v>0.50763888888888886</v>
      </c>
      <c r="N4284" s="1">
        <v>0.52986111111111112</v>
      </c>
      <c r="O4284" s="1">
        <v>0</v>
      </c>
      <c r="P4284" s="1">
        <v>2.2222222222222223E-2</v>
      </c>
      <c r="Q4284" s="1">
        <v>2.2222222222222223E-2</v>
      </c>
      <c r="R4284" s="2">
        <v>48</v>
      </c>
      <c r="S4284" s="2">
        <v>48</v>
      </c>
      <c r="T4284" s="2">
        <v>0</v>
      </c>
      <c r="U4284">
        <v>2</v>
      </c>
      <c r="V4284">
        <v>14</v>
      </c>
      <c r="W4284">
        <v>0</v>
      </c>
    </row>
    <row r="4285" spans="1:23" x14ac:dyDescent="0.25">
      <c r="A4285" t="s">
        <v>63</v>
      </c>
      <c r="B4285" s="3">
        <v>45757</v>
      </c>
      <c r="C4285" s="3" t="str">
        <f>TEXT(Table1[[#This Row],[Date]],"ddd")</f>
        <v>Thu</v>
      </c>
      <c r="D4285" t="s">
        <v>2982</v>
      </c>
      <c r="E4285" s="1" t="s">
        <v>30</v>
      </c>
      <c r="F4285" s="1" t="s">
        <v>30</v>
      </c>
      <c r="G4285" s="1" t="str">
        <f>IFERROR(SUM(Table1[[#This Row],[Deactivate]]-Table1[[#This Row],[Activate]]),"")</f>
        <v/>
      </c>
      <c r="H4285" s="2" t="str">
        <f t="shared" si="66"/>
        <v/>
      </c>
      <c r="I4285" t="s">
        <v>29</v>
      </c>
      <c r="J4285" t="s">
        <v>256</v>
      </c>
      <c r="K4285">
        <v>0</v>
      </c>
      <c r="L4285" t="s">
        <v>3160</v>
      </c>
      <c r="M4285" s="1">
        <v>0.53472222222222221</v>
      </c>
      <c r="N4285" s="1">
        <v>0.60486111111111118</v>
      </c>
      <c r="O4285" s="1">
        <v>2.2222222222222223E-2</v>
      </c>
      <c r="P4285" s="1">
        <v>7.013888888888889E-2</v>
      </c>
      <c r="Q4285" s="1">
        <v>9.2361111111111116E-2</v>
      </c>
      <c r="R4285" s="2">
        <v>151.5</v>
      </c>
      <c r="S4285" s="2">
        <v>199.5</v>
      </c>
      <c r="T4285" s="2">
        <v>48</v>
      </c>
      <c r="U4285">
        <v>2</v>
      </c>
      <c r="V4285">
        <v>14</v>
      </c>
      <c r="W4285">
        <v>0</v>
      </c>
    </row>
    <row r="4286" spans="1:23" x14ac:dyDescent="0.25">
      <c r="A4286" t="s">
        <v>63</v>
      </c>
      <c r="B4286" s="3">
        <v>45757</v>
      </c>
      <c r="C4286" s="3" t="str">
        <f>TEXT(Table1[[#This Row],[Date]],"ddd")</f>
        <v>Thu</v>
      </c>
      <c r="D4286" t="s">
        <v>2982</v>
      </c>
      <c r="E4286" s="1" t="s">
        <v>30</v>
      </c>
      <c r="F4286" s="1" t="s">
        <v>30</v>
      </c>
      <c r="G4286" s="1" t="str">
        <f>IFERROR(SUM(Table1[[#This Row],[Deactivate]]-Table1[[#This Row],[Activate]]),"")</f>
        <v/>
      </c>
      <c r="H4286" s="2" t="str">
        <f t="shared" si="66"/>
        <v/>
      </c>
      <c r="I4286" t="s">
        <v>29</v>
      </c>
      <c r="J4286" t="s">
        <v>66</v>
      </c>
      <c r="K4286">
        <v>0</v>
      </c>
      <c r="L4286" t="s">
        <v>3161</v>
      </c>
      <c r="M4286" s="1">
        <v>0.64236111111111105</v>
      </c>
      <c r="N4286" s="1">
        <v>0.72361111111111109</v>
      </c>
      <c r="O4286" s="1">
        <v>3.7499999999999999E-2</v>
      </c>
      <c r="P4286" s="1">
        <v>8.1250000000000003E-2</v>
      </c>
      <c r="Q4286" s="1">
        <v>0.11874999999999999</v>
      </c>
      <c r="R4286" s="2">
        <v>175.5</v>
      </c>
      <c r="S4286" s="2">
        <v>256.5</v>
      </c>
      <c r="T4286" s="2">
        <v>81</v>
      </c>
      <c r="U4286">
        <v>2</v>
      </c>
      <c r="V4286">
        <v>14</v>
      </c>
      <c r="W4286">
        <v>0</v>
      </c>
    </row>
    <row r="4287" spans="1:23" x14ac:dyDescent="0.25">
      <c r="A4287" t="s">
        <v>86</v>
      </c>
      <c r="B4287" s="3">
        <v>45757</v>
      </c>
      <c r="C4287" s="3" t="str">
        <f>TEXT(Table1[[#This Row],[Date]],"ddd")</f>
        <v>Thu</v>
      </c>
      <c r="D4287" t="s">
        <v>2982</v>
      </c>
      <c r="E4287" s="1" t="s">
        <v>30</v>
      </c>
      <c r="F4287" s="1" t="s">
        <v>30</v>
      </c>
      <c r="G4287" s="1" t="str">
        <f>IFERROR(SUM(Table1[[#This Row],[Deactivate]]-Table1[[#This Row],[Activate]]),"")</f>
        <v/>
      </c>
      <c r="H4287" s="2" t="str">
        <f t="shared" si="66"/>
        <v/>
      </c>
      <c r="I4287" t="s">
        <v>22</v>
      </c>
      <c r="J4287" t="s">
        <v>23</v>
      </c>
      <c r="K4287" t="s">
        <v>3162</v>
      </c>
      <c r="L4287">
        <v>0</v>
      </c>
      <c r="M4287" s="1">
        <v>0</v>
      </c>
      <c r="N4287" s="1">
        <v>0</v>
      </c>
      <c r="O4287" s="1">
        <v>0</v>
      </c>
      <c r="P4287" s="1">
        <v>2.0833333333333332E-2</v>
      </c>
      <c r="Q4287" s="1">
        <v>2.0833333333333332E-2</v>
      </c>
      <c r="R4287" s="2">
        <v>45</v>
      </c>
      <c r="S4287" s="2">
        <v>45</v>
      </c>
      <c r="T4287" s="2">
        <v>0</v>
      </c>
      <c r="U4287">
        <v>2</v>
      </c>
      <c r="V4287">
        <v>14</v>
      </c>
      <c r="W4287">
        <v>0</v>
      </c>
    </row>
    <row r="4288" spans="1:23" x14ac:dyDescent="0.25">
      <c r="A4288" t="s">
        <v>65</v>
      </c>
      <c r="B4288" s="3">
        <v>45757</v>
      </c>
      <c r="C4288" s="3" t="str">
        <f>TEXT(Table1[[#This Row],[Date]],"ddd")</f>
        <v>Thu</v>
      </c>
      <c r="D4288" t="s">
        <v>2982</v>
      </c>
      <c r="E4288" s="1" t="s">
        <v>30</v>
      </c>
      <c r="F4288" s="1" t="s">
        <v>30</v>
      </c>
      <c r="G4288" s="1" t="str">
        <f>IFERROR(SUM(Table1[[#This Row],[Deactivate]]-Table1[[#This Row],[Activate]]),"")</f>
        <v/>
      </c>
      <c r="H4288" s="2" t="str">
        <f t="shared" si="66"/>
        <v/>
      </c>
      <c r="I4288" t="s">
        <v>22</v>
      </c>
      <c r="J4288" t="s">
        <v>23</v>
      </c>
      <c r="K4288" t="s">
        <v>3163</v>
      </c>
      <c r="L4288">
        <v>0</v>
      </c>
      <c r="M4288" s="1">
        <v>0</v>
      </c>
      <c r="N4288" s="1">
        <v>0</v>
      </c>
      <c r="O4288" s="1">
        <v>0</v>
      </c>
      <c r="P4288" s="1">
        <v>2.0833333333333332E-2</v>
      </c>
      <c r="Q4288" s="1">
        <v>2.0833333333333332E-2</v>
      </c>
      <c r="R4288" s="2">
        <v>45</v>
      </c>
      <c r="S4288" s="2">
        <v>45</v>
      </c>
      <c r="T4288" s="2">
        <v>0</v>
      </c>
      <c r="U4288">
        <v>2</v>
      </c>
      <c r="V4288">
        <v>14</v>
      </c>
      <c r="W4288">
        <v>0</v>
      </c>
    </row>
    <row r="4289" spans="1:23" x14ac:dyDescent="0.25">
      <c r="A4289" t="s">
        <v>3088</v>
      </c>
      <c r="B4289" s="3">
        <v>45758</v>
      </c>
      <c r="C4289" s="3" t="str">
        <f>TEXT(Table1[[#This Row],[Date]],"ddd")</f>
        <v>Fri</v>
      </c>
      <c r="D4289" t="s">
        <v>2982</v>
      </c>
      <c r="E4289" s="1" t="s">
        <v>30</v>
      </c>
      <c r="F4289" s="1" t="s">
        <v>30</v>
      </c>
      <c r="G4289" s="1" t="str">
        <f>IFERROR(SUM(Table1[[#This Row],[Deactivate]]-Table1[[#This Row],[Activate]]),"")</f>
        <v/>
      </c>
      <c r="H4289" s="2" t="str">
        <f t="shared" si="66"/>
        <v/>
      </c>
      <c r="I4289" t="s">
        <v>22</v>
      </c>
      <c r="J4289" t="s">
        <v>23</v>
      </c>
      <c r="K4289" t="s">
        <v>3164</v>
      </c>
      <c r="L4289">
        <v>0</v>
      </c>
      <c r="M4289" s="1">
        <v>0</v>
      </c>
      <c r="N4289" s="1">
        <v>0</v>
      </c>
      <c r="O4289" s="1">
        <v>0</v>
      </c>
      <c r="P4289" s="1">
        <v>2.0833333333333332E-2</v>
      </c>
      <c r="Q4289" s="1">
        <v>2.0833333333333332E-2</v>
      </c>
      <c r="R4289" s="2">
        <v>45</v>
      </c>
      <c r="S4289" s="2">
        <v>45</v>
      </c>
      <c r="T4289" s="2">
        <v>0</v>
      </c>
      <c r="U4289">
        <v>2</v>
      </c>
      <c r="V4289">
        <v>15</v>
      </c>
      <c r="W4289">
        <v>0</v>
      </c>
    </row>
    <row r="4290" spans="1:23" x14ac:dyDescent="0.25">
      <c r="A4290" t="s">
        <v>28</v>
      </c>
      <c r="B4290" s="3">
        <v>45758</v>
      </c>
      <c r="C4290" s="3" t="str">
        <f>TEXT(Table1[[#This Row],[Date]],"ddd")</f>
        <v>Fri</v>
      </c>
      <c r="D4290" t="s">
        <v>2982</v>
      </c>
      <c r="E4290" s="1" t="s">
        <v>30</v>
      </c>
      <c r="F4290" s="1" t="s">
        <v>30</v>
      </c>
      <c r="G4290" s="1" t="str">
        <f>IFERROR(SUM(Table1[[#This Row],[Deactivate]]-Table1[[#This Row],[Activate]]),"")</f>
        <v/>
      </c>
      <c r="H4290" s="2" t="str">
        <f t="shared" ref="H4290:H4353" si="67">IFERROR(IF(G4290&gt;TIME(10,25,0),(INT(((G4290-TIME(10,25,0))*24*60)/15)*5.5),0),"")</f>
        <v/>
      </c>
      <c r="I4290" t="s">
        <v>29</v>
      </c>
      <c r="J4290" t="s">
        <v>49</v>
      </c>
      <c r="K4290" t="s">
        <v>3165</v>
      </c>
      <c r="L4290">
        <v>0</v>
      </c>
      <c r="M4290" s="1">
        <v>0.38819444444444445</v>
      </c>
      <c r="N4290" s="1">
        <v>0.56319444444444444</v>
      </c>
      <c r="O4290" s="1">
        <v>0.10069444444444443</v>
      </c>
      <c r="P4290" s="1">
        <v>0.17500000000000002</v>
      </c>
      <c r="Q4290" s="1">
        <v>0.27569444444444446</v>
      </c>
      <c r="R4290" s="2">
        <v>378.00000000000006</v>
      </c>
      <c r="S4290" s="2">
        <v>595.5</v>
      </c>
      <c r="T4290" s="2">
        <v>217.49999999999994</v>
      </c>
      <c r="U4290">
        <v>2</v>
      </c>
      <c r="V4290">
        <v>15</v>
      </c>
      <c r="W4290">
        <v>0</v>
      </c>
    </row>
    <row r="4291" spans="1:23" x14ac:dyDescent="0.25">
      <c r="A4291" t="s">
        <v>28</v>
      </c>
      <c r="B4291" s="3">
        <v>45758</v>
      </c>
      <c r="C4291" s="3" t="str">
        <f>TEXT(Table1[[#This Row],[Date]],"ddd")</f>
        <v>Fri</v>
      </c>
      <c r="D4291" t="s">
        <v>2982</v>
      </c>
      <c r="E4291" s="1">
        <v>0.24175925925925926</v>
      </c>
      <c r="F4291" s="1" t="s">
        <v>30</v>
      </c>
      <c r="G4291" s="1" t="str">
        <f>IFERROR(SUM(Table1[[#This Row],[Deactivate]]-Table1[[#This Row],[Activate]]),"")</f>
        <v/>
      </c>
      <c r="H4291" s="2" t="str">
        <f t="shared" si="67"/>
        <v/>
      </c>
      <c r="I4291" t="s">
        <v>29</v>
      </c>
      <c r="J4291" t="s">
        <v>23</v>
      </c>
      <c r="K4291" t="s">
        <v>3166</v>
      </c>
      <c r="L4291">
        <v>0</v>
      </c>
      <c r="M4291" s="1">
        <v>0.6</v>
      </c>
      <c r="N4291" s="1">
        <v>0.6166666666666667</v>
      </c>
      <c r="O4291" s="1">
        <v>0</v>
      </c>
      <c r="P4291" s="1">
        <v>1.6666666666666666E-2</v>
      </c>
      <c r="Q4291" s="1">
        <v>1.6666666666666666E-2</v>
      </c>
      <c r="R4291" s="2">
        <v>36</v>
      </c>
      <c r="S4291" s="2">
        <v>36</v>
      </c>
      <c r="T4291" s="2">
        <v>0</v>
      </c>
      <c r="U4291">
        <v>2</v>
      </c>
      <c r="V4291">
        <v>15</v>
      </c>
      <c r="W4291">
        <v>0</v>
      </c>
    </row>
    <row r="4292" spans="1:23" x14ac:dyDescent="0.25">
      <c r="A4292" t="s">
        <v>28</v>
      </c>
      <c r="B4292" s="3">
        <v>45758</v>
      </c>
      <c r="C4292" s="3" t="str">
        <f>TEXT(Table1[[#This Row],[Date]],"ddd")</f>
        <v>Fri</v>
      </c>
      <c r="D4292" t="s">
        <v>2982</v>
      </c>
      <c r="E4292" s="1" t="s">
        <v>30</v>
      </c>
      <c r="F4292" s="1" t="s">
        <v>30</v>
      </c>
      <c r="G4292" s="1" t="str">
        <f>IFERROR(SUM(Table1[[#This Row],[Deactivate]]-Table1[[#This Row],[Activate]]),"")</f>
        <v/>
      </c>
      <c r="H4292" s="2" t="str">
        <f t="shared" si="67"/>
        <v/>
      </c>
      <c r="I4292" t="s">
        <v>25</v>
      </c>
      <c r="J4292" t="s">
        <v>53</v>
      </c>
      <c r="K4292" t="s">
        <v>3167</v>
      </c>
      <c r="L4292">
        <v>0</v>
      </c>
      <c r="M4292" s="1">
        <v>0.73402777777777783</v>
      </c>
      <c r="N4292" s="1">
        <v>0.74791666666666667</v>
      </c>
      <c r="O4292" s="1">
        <v>0.15416666666666667</v>
      </c>
      <c r="P4292" s="1">
        <v>1.3888888888888888E-2</v>
      </c>
      <c r="Q4292" s="1">
        <v>0.16805555555555557</v>
      </c>
      <c r="R4292" s="2">
        <v>30</v>
      </c>
      <c r="S4292" s="2">
        <v>363.00000000000006</v>
      </c>
      <c r="T4292" s="2">
        <v>333.00000000000006</v>
      </c>
      <c r="U4292">
        <v>2</v>
      </c>
      <c r="V4292">
        <v>15</v>
      </c>
      <c r="W4292">
        <v>0</v>
      </c>
    </row>
    <row r="4293" spans="1:23" x14ac:dyDescent="0.25">
      <c r="A4293" t="s">
        <v>34</v>
      </c>
      <c r="B4293" s="3">
        <v>45758</v>
      </c>
      <c r="C4293" s="3" t="str">
        <f>TEXT(Table1[[#This Row],[Date]],"ddd")</f>
        <v>Fri</v>
      </c>
      <c r="D4293" t="s">
        <v>2982</v>
      </c>
      <c r="E4293" s="1" t="s">
        <v>30</v>
      </c>
      <c r="F4293" s="1" t="s">
        <v>30</v>
      </c>
      <c r="G4293" s="1" t="str">
        <f>IFERROR(SUM(Table1[[#This Row],[Deactivate]]-Table1[[#This Row],[Activate]]),"")</f>
        <v/>
      </c>
      <c r="H4293" s="2" t="str">
        <f t="shared" si="67"/>
        <v/>
      </c>
      <c r="I4293" t="s">
        <v>29</v>
      </c>
      <c r="J4293" t="s">
        <v>46</v>
      </c>
      <c r="K4293" t="s">
        <v>3168</v>
      </c>
      <c r="L4293">
        <v>0</v>
      </c>
      <c r="M4293" s="1">
        <v>0.37361111111111112</v>
      </c>
      <c r="N4293" s="1">
        <v>0.40972222222222227</v>
      </c>
      <c r="O4293" s="1">
        <v>4.8611111111111112E-2</v>
      </c>
      <c r="P4293" s="1">
        <v>3.6111111111111115E-2</v>
      </c>
      <c r="Q4293" s="1">
        <v>8.4722222222222227E-2</v>
      </c>
      <c r="R4293" s="2">
        <v>78.000000000000014</v>
      </c>
      <c r="S4293" s="2">
        <v>183</v>
      </c>
      <c r="T4293" s="2">
        <v>104.99999999999999</v>
      </c>
      <c r="U4293">
        <v>2</v>
      </c>
      <c r="V4293">
        <v>15</v>
      </c>
      <c r="W4293">
        <v>0</v>
      </c>
    </row>
    <row r="4294" spans="1:23" x14ac:dyDescent="0.25">
      <c r="A4294" t="s">
        <v>34</v>
      </c>
      <c r="B4294" s="3">
        <v>45758</v>
      </c>
      <c r="C4294" s="3" t="str">
        <f>TEXT(Table1[[#This Row],[Date]],"ddd")</f>
        <v>Fri</v>
      </c>
      <c r="D4294" t="s">
        <v>2982</v>
      </c>
      <c r="E4294" s="1">
        <v>0.27228009259259262</v>
      </c>
      <c r="F4294" s="1">
        <v>0.68696759259259255</v>
      </c>
      <c r="G4294" s="1">
        <f>IFERROR(SUM(Table1[[#This Row],[Deactivate]]-Table1[[#This Row],[Activate]]),"")</f>
        <v>0.41468749999999993</v>
      </c>
      <c r="H4294" s="2">
        <f t="shared" si="67"/>
        <v>0</v>
      </c>
      <c r="I4294" t="s">
        <v>29</v>
      </c>
      <c r="J4294" t="s">
        <v>46</v>
      </c>
      <c r="K4294" t="s">
        <v>3169</v>
      </c>
      <c r="L4294">
        <v>0</v>
      </c>
      <c r="M4294" s="1">
        <v>0.4777777777777778</v>
      </c>
      <c r="N4294" s="1">
        <v>0.55763888888888891</v>
      </c>
      <c r="O4294" s="1">
        <v>6.805555555555555E-2</v>
      </c>
      <c r="P4294" s="1">
        <v>7.9861111111111105E-2</v>
      </c>
      <c r="Q4294" s="1">
        <v>0.14791666666666664</v>
      </c>
      <c r="R4294" s="2">
        <v>172.49999999999997</v>
      </c>
      <c r="S4294" s="2">
        <v>319.49999999999994</v>
      </c>
      <c r="T4294" s="2">
        <v>146.99999999999997</v>
      </c>
      <c r="U4294">
        <v>2</v>
      </c>
      <c r="V4294">
        <v>15</v>
      </c>
      <c r="W4294">
        <v>0</v>
      </c>
    </row>
    <row r="4295" spans="1:23" x14ac:dyDescent="0.25">
      <c r="A4295" t="s">
        <v>34</v>
      </c>
      <c r="B4295" s="3">
        <v>45758</v>
      </c>
      <c r="C4295" s="3" t="str">
        <f>TEXT(Table1[[#This Row],[Date]],"ddd")</f>
        <v>Fri</v>
      </c>
      <c r="D4295" t="s">
        <v>2982</v>
      </c>
      <c r="E4295" s="1" t="s">
        <v>30</v>
      </c>
      <c r="F4295" s="1" t="s">
        <v>30</v>
      </c>
      <c r="G4295" s="1" t="str">
        <f>IFERROR(SUM(Table1[[#This Row],[Deactivate]]-Table1[[#This Row],[Activate]]),"")</f>
        <v/>
      </c>
      <c r="H4295" s="2" t="str">
        <f t="shared" si="67"/>
        <v/>
      </c>
      <c r="I4295" t="s">
        <v>29</v>
      </c>
      <c r="J4295" t="s">
        <v>23</v>
      </c>
      <c r="K4295" t="s">
        <v>3170</v>
      </c>
      <c r="L4295">
        <v>0</v>
      </c>
      <c r="M4295" s="1">
        <v>0.55763888888888891</v>
      </c>
      <c r="N4295" s="1">
        <v>0.57777777777777783</v>
      </c>
      <c r="O4295" s="1">
        <v>0</v>
      </c>
      <c r="P4295" s="1">
        <v>2.013888888888889E-2</v>
      </c>
      <c r="Q4295" s="1">
        <v>2.013888888888889E-2</v>
      </c>
      <c r="R4295" s="2">
        <v>43.500000000000007</v>
      </c>
      <c r="S4295" s="2">
        <v>43.500000000000007</v>
      </c>
      <c r="T4295" s="2">
        <v>0</v>
      </c>
      <c r="U4295">
        <v>2</v>
      </c>
      <c r="V4295">
        <v>15</v>
      </c>
      <c r="W4295">
        <v>0</v>
      </c>
    </row>
    <row r="4296" spans="1:23" x14ac:dyDescent="0.25">
      <c r="A4296" t="s">
        <v>34</v>
      </c>
      <c r="B4296" s="3">
        <v>45758</v>
      </c>
      <c r="C4296" s="3" t="str">
        <f>TEXT(Table1[[#This Row],[Date]],"ddd")</f>
        <v>Fri</v>
      </c>
      <c r="D4296" t="s">
        <v>2982</v>
      </c>
      <c r="E4296" s="1" t="s">
        <v>30</v>
      </c>
      <c r="F4296" s="1" t="s">
        <v>30</v>
      </c>
      <c r="G4296" s="1" t="str">
        <f>IFERROR(SUM(Table1[[#This Row],[Deactivate]]-Table1[[#This Row],[Activate]]),"")</f>
        <v/>
      </c>
      <c r="H4296" s="2" t="str">
        <f t="shared" si="67"/>
        <v/>
      </c>
      <c r="I4296" t="s">
        <v>29</v>
      </c>
      <c r="J4296" t="s">
        <v>26</v>
      </c>
      <c r="K4296">
        <v>0</v>
      </c>
      <c r="L4296" t="s">
        <v>3171</v>
      </c>
      <c r="M4296" s="1">
        <v>0.59513888888888888</v>
      </c>
      <c r="N4296" s="1">
        <v>0.6118055555555556</v>
      </c>
      <c r="O4296" s="1">
        <v>1.7361111111111112E-2</v>
      </c>
      <c r="P4296" s="1">
        <v>1.6666666666666666E-2</v>
      </c>
      <c r="Q4296" s="1">
        <v>3.4027777777777782E-2</v>
      </c>
      <c r="R4296" s="2">
        <v>36</v>
      </c>
      <c r="S4296" s="2">
        <v>73.500000000000014</v>
      </c>
      <c r="T4296" s="2">
        <v>37.500000000000014</v>
      </c>
      <c r="U4296">
        <v>2</v>
      </c>
      <c r="V4296">
        <v>15</v>
      </c>
      <c r="W4296">
        <v>0</v>
      </c>
    </row>
    <row r="4297" spans="1:23" x14ac:dyDescent="0.25">
      <c r="A4297" t="s">
        <v>41</v>
      </c>
      <c r="B4297" s="3">
        <v>45758</v>
      </c>
      <c r="C4297" s="3" t="str">
        <f>TEXT(Table1[[#This Row],[Date]],"ddd")</f>
        <v>Fri</v>
      </c>
      <c r="D4297" t="s">
        <v>2982</v>
      </c>
      <c r="E4297" s="1" t="s">
        <v>30</v>
      </c>
      <c r="F4297" s="1" t="s">
        <v>30</v>
      </c>
      <c r="G4297" s="1" t="str">
        <f>IFERROR(SUM(Table1[[#This Row],[Deactivate]]-Table1[[#This Row],[Activate]]),"")</f>
        <v/>
      </c>
      <c r="H4297" s="2" t="str">
        <f t="shared" si="67"/>
        <v/>
      </c>
      <c r="I4297" t="s">
        <v>22</v>
      </c>
      <c r="J4297" t="s">
        <v>23</v>
      </c>
      <c r="K4297" t="s">
        <v>3172</v>
      </c>
      <c r="L4297">
        <v>0</v>
      </c>
      <c r="M4297" s="1">
        <v>0</v>
      </c>
      <c r="N4297" s="1">
        <v>0</v>
      </c>
      <c r="O4297" s="1">
        <v>0</v>
      </c>
      <c r="P4297" s="1">
        <v>2.0833333333333332E-2</v>
      </c>
      <c r="Q4297" s="1">
        <v>2.0833333333333332E-2</v>
      </c>
      <c r="R4297" s="2">
        <v>45</v>
      </c>
      <c r="S4297" s="2">
        <v>45</v>
      </c>
      <c r="T4297" s="2">
        <v>0</v>
      </c>
      <c r="U4297">
        <v>2</v>
      </c>
      <c r="V4297">
        <v>15</v>
      </c>
      <c r="W4297">
        <v>0</v>
      </c>
    </row>
    <row r="4298" spans="1:23" x14ac:dyDescent="0.25">
      <c r="A4298" t="s">
        <v>43</v>
      </c>
      <c r="B4298" s="3">
        <v>45758</v>
      </c>
      <c r="C4298" s="3" t="str">
        <f>TEXT(Table1[[#This Row],[Date]],"ddd")</f>
        <v>Fri</v>
      </c>
      <c r="D4298" t="s">
        <v>2982</v>
      </c>
      <c r="E4298" s="1" t="s">
        <v>30</v>
      </c>
      <c r="F4298" s="1" t="s">
        <v>30</v>
      </c>
      <c r="G4298" s="1" t="str">
        <f>IFERROR(SUM(Table1[[#This Row],[Deactivate]]-Table1[[#This Row],[Activate]]),"")</f>
        <v/>
      </c>
      <c r="H4298" s="2" t="str">
        <f t="shared" si="67"/>
        <v/>
      </c>
      <c r="I4298" t="s">
        <v>29</v>
      </c>
      <c r="J4298" t="s">
        <v>26</v>
      </c>
      <c r="K4298">
        <v>0</v>
      </c>
      <c r="L4298" t="s">
        <v>3173</v>
      </c>
      <c r="M4298" s="1">
        <v>0.36458333333333331</v>
      </c>
      <c r="N4298" s="1">
        <v>0.38750000000000001</v>
      </c>
      <c r="O4298" s="1">
        <v>6.9444444444444441E-3</v>
      </c>
      <c r="P4298" s="1">
        <v>2.2916666666666669E-2</v>
      </c>
      <c r="Q4298" s="1">
        <v>2.9861111111111113E-2</v>
      </c>
      <c r="R4298" s="2">
        <v>49.5</v>
      </c>
      <c r="S4298" s="2">
        <v>64.5</v>
      </c>
      <c r="T4298" s="2">
        <v>15</v>
      </c>
      <c r="U4298">
        <v>2</v>
      </c>
      <c r="V4298">
        <v>15</v>
      </c>
      <c r="W4298">
        <v>0</v>
      </c>
    </row>
    <row r="4299" spans="1:23" x14ac:dyDescent="0.25">
      <c r="A4299" t="s">
        <v>43</v>
      </c>
      <c r="B4299" s="3">
        <v>45758</v>
      </c>
      <c r="C4299" s="3" t="str">
        <f>TEXT(Table1[[#This Row],[Date]],"ddd")</f>
        <v>Fri</v>
      </c>
      <c r="D4299" t="s">
        <v>2982</v>
      </c>
      <c r="E4299" s="1">
        <v>0.3036921296296296</v>
      </c>
      <c r="F4299" s="1">
        <v>0.63297453703703699</v>
      </c>
      <c r="G4299" s="1">
        <f>IFERROR(SUM(Table1[[#This Row],[Deactivate]]-Table1[[#This Row],[Activate]]),"")</f>
        <v>0.32928240740740738</v>
      </c>
      <c r="H4299" s="2">
        <f t="shared" si="67"/>
        <v>0</v>
      </c>
      <c r="I4299" t="s">
        <v>29</v>
      </c>
      <c r="J4299" t="s">
        <v>49</v>
      </c>
      <c r="K4299" t="s">
        <v>3174</v>
      </c>
      <c r="L4299">
        <v>0</v>
      </c>
      <c r="M4299" s="1">
        <v>0.41041666666666665</v>
      </c>
      <c r="N4299" s="1">
        <v>0.46458333333333335</v>
      </c>
      <c r="O4299" s="1">
        <v>2.2916666666666669E-2</v>
      </c>
      <c r="P4299" s="1">
        <v>5.4166666666666669E-2</v>
      </c>
      <c r="Q4299" s="1">
        <v>7.7083333333333337E-2</v>
      </c>
      <c r="R4299" s="2">
        <v>117</v>
      </c>
      <c r="S4299" s="2">
        <v>166.5</v>
      </c>
      <c r="T4299" s="2">
        <v>49.5</v>
      </c>
      <c r="U4299">
        <v>2</v>
      </c>
      <c r="V4299">
        <v>15</v>
      </c>
      <c r="W4299">
        <v>0</v>
      </c>
    </row>
    <row r="4300" spans="1:23" x14ac:dyDescent="0.25">
      <c r="A4300" t="s">
        <v>43</v>
      </c>
      <c r="B4300" s="3">
        <v>45758</v>
      </c>
      <c r="C4300" s="3" t="str">
        <f>TEXT(Table1[[#This Row],[Date]],"ddd")</f>
        <v>Fri</v>
      </c>
      <c r="D4300" t="s">
        <v>2982</v>
      </c>
      <c r="E4300" s="1" t="s">
        <v>30</v>
      </c>
      <c r="F4300" s="1" t="s">
        <v>30</v>
      </c>
      <c r="G4300" s="1" t="str">
        <f>IFERROR(SUM(Table1[[#This Row],[Deactivate]]-Table1[[#This Row],[Activate]]),"")</f>
        <v/>
      </c>
      <c r="H4300" s="2" t="str">
        <f t="shared" si="67"/>
        <v/>
      </c>
      <c r="I4300" t="s">
        <v>29</v>
      </c>
      <c r="J4300" t="s">
        <v>23</v>
      </c>
      <c r="K4300" t="s">
        <v>3175</v>
      </c>
      <c r="L4300">
        <v>0</v>
      </c>
      <c r="M4300" s="1">
        <v>0.51944444444444449</v>
      </c>
      <c r="N4300" s="1">
        <v>0.54097222222222219</v>
      </c>
      <c r="O4300" s="1">
        <v>0</v>
      </c>
      <c r="P4300" s="1">
        <v>2.1527777777777781E-2</v>
      </c>
      <c r="Q4300" s="1">
        <v>2.1527777777777781E-2</v>
      </c>
      <c r="R4300" s="2">
        <v>46.500000000000007</v>
      </c>
      <c r="S4300" s="2">
        <v>46.500000000000007</v>
      </c>
      <c r="T4300" s="2">
        <v>0</v>
      </c>
      <c r="U4300">
        <v>2</v>
      </c>
      <c r="V4300">
        <v>15</v>
      </c>
      <c r="W4300">
        <v>0</v>
      </c>
    </row>
    <row r="4301" spans="1:23" x14ac:dyDescent="0.25">
      <c r="A4301" t="s">
        <v>43</v>
      </c>
      <c r="B4301" s="3">
        <v>45758</v>
      </c>
      <c r="C4301" s="3" t="str">
        <f>TEXT(Table1[[#This Row],[Date]],"ddd")</f>
        <v>Fri</v>
      </c>
      <c r="D4301" t="s">
        <v>2982</v>
      </c>
      <c r="E4301" s="1" t="s">
        <v>30</v>
      </c>
      <c r="F4301" s="1" t="s">
        <v>30</v>
      </c>
      <c r="G4301" s="1" t="str">
        <f>IFERROR(SUM(Table1[[#This Row],[Deactivate]]-Table1[[#This Row],[Activate]]),"")</f>
        <v/>
      </c>
      <c r="H4301" s="2" t="str">
        <f t="shared" si="67"/>
        <v/>
      </c>
      <c r="I4301" t="s">
        <v>29</v>
      </c>
      <c r="J4301" t="s">
        <v>66</v>
      </c>
      <c r="K4301">
        <v>0</v>
      </c>
      <c r="L4301" t="s">
        <v>3176</v>
      </c>
      <c r="M4301" s="1">
        <v>0.54097222222222219</v>
      </c>
      <c r="N4301" s="1">
        <v>0.67361111111111116</v>
      </c>
      <c r="O4301" s="1">
        <v>0</v>
      </c>
      <c r="P4301" s="1">
        <v>0.13263888888888889</v>
      </c>
      <c r="Q4301" s="1">
        <v>0.13263888888888889</v>
      </c>
      <c r="R4301" s="2">
        <v>286.5</v>
      </c>
      <c r="S4301" s="2">
        <v>286.5</v>
      </c>
      <c r="T4301" s="2">
        <v>0</v>
      </c>
      <c r="U4301">
        <v>2</v>
      </c>
      <c r="V4301">
        <v>15</v>
      </c>
      <c r="W4301">
        <v>0</v>
      </c>
    </row>
    <row r="4302" spans="1:23" x14ac:dyDescent="0.25">
      <c r="A4302" t="s">
        <v>45</v>
      </c>
      <c r="B4302" s="3">
        <v>45758</v>
      </c>
      <c r="C4302" s="3" t="str">
        <f>TEXT(Table1[[#This Row],[Date]],"ddd")</f>
        <v>Fri</v>
      </c>
      <c r="D4302" t="s">
        <v>2982</v>
      </c>
      <c r="E4302" s="1" t="s">
        <v>30</v>
      </c>
      <c r="F4302" s="1" t="s">
        <v>30</v>
      </c>
      <c r="G4302" s="1" t="str">
        <f>IFERROR(SUM(Table1[[#This Row],[Deactivate]]-Table1[[#This Row],[Activate]]),"")</f>
        <v/>
      </c>
      <c r="H4302" s="2" t="str">
        <f t="shared" si="67"/>
        <v/>
      </c>
      <c r="I4302" t="s">
        <v>22</v>
      </c>
      <c r="J4302" t="s">
        <v>23</v>
      </c>
      <c r="K4302" t="s">
        <v>3177</v>
      </c>
      <c r="L4302">
        <v>0</v>
      </c>
      <c r="M4302" s="1">
        <v>0</v>
      </c>
      <c r="N4302" s="1">
        <v>0</v>
      </c>
      <c r="O4302" s="1">
        <v>0</v>
      </c>
      <c r="P4302" s="1">
        <v>2.0833333333333332E-2</v>
      </c>
      <c r="Q4302" s="1">
        <v>2.0833333333333332E-2</v>
      </c>
      <c r="R4302" s="2">
        <v>45</v>
      </c>
      <c r="S4302" s="2">
        <v>45</v>
      </c>
      <c r="T4302" s="2">
        <v>0</v>
      </c>
      <c r="U4302">
        <v>2</v>
      </c>
      <c r="V4302">
        <v>15</v>
      </c>
      <c r="W4302">
        <v>0</v>
      </c>
    </row>
    <row r="4303" spans="1:23" x14ac:dyDescent="0.25">
      <c r="A4303" t="s">
        <v>55</v>
      </c>
      <c r="B4303" s="3">
        <v>45758</v>
      </c>
      <c r="C4303" s="3" t="str">
        <f>TEXT(Table1[[#This Row],[Date]],"ddd")</f>
        <v>Fri</v>
      </c>
      <c r="D4303" t="s">
        <v>2982</v>
      </c>
      <c r="E4303" s="1" t="s">
        <v>30</v>
      </c>
      <c r="F4303" s="1" t="s">
        <v>30</v>
      </c>
      <c r="G4303" s="1" t="str">
        <f>IFERROR(SUM(Table1[[#This Row],[Deactivate]]-Table1[[#This Row],[Activate]]),"")</f>
        <v/>
      </c>
      <c r="H4303" s="2" t="str">
        <f t="shared" si="67"/>
        <v/>
      </c>
      <c r="I4303" t="s">
        <v>29</v>
      </c>
      <c r="J4303" t="s">
        <v>53</v>
      </c>
      <c r="K4303" t="s">
        <v>3178</v>
      </c>
      <c r="L4303">
        <v>0</v>
      </c>
      <c r="M4303" s="1">
        <v>0.31319444444444444</v>
      </c>
      <c r="N4303" s="1">
        <v>0.31944444444444448</v>
      </c>
      <c r="O4303" s="1">
        <v>1.3194444444444444E-2</v>
      </c>
      <c r="P4303" s="1">
        <v>6.2499999999999995E-3</v>
      </c>
      <c r="Q4303" s="1">
        <v>1.9444444444444445E-2</v>
      </c>
      <c r="R4303" s="2">
        <v>13.5</v>
      </c>
      <c r="S4303" s="2">
        <v>42</v>
      </c>
      <c r="T4303" s="2">
        <v>28.5</v>
      </c>
      <c r="U4303">
        <v>2</v>
      </c>
      <c r="V4303">
        <v>15</v>
      </c>
      <c r="W4303">
        <v>0</v>
      </c>
    </row>
    <row r="4304" spans="1:23" x14ac:dyDescent="0.25">
      <c r="A4304" t="s">
        <v>55</v>
      </c>
      <c r="B4304" s="3">
        <v>45758</v>
      </c>
      <c r="C4304" s="3" t="str">
        <f>TEXT(Table1[[#This Row],[Date]],"ddd")</f>
        <v>Fri</v>
      </c>
      <c r="D4304" t="s">
        <v>2982</v>
      </c>
      <c r="E4304" s="1">
        <v>0.25539351851851849</v>
      </c>
      <c r="F4304" s="1">
        <v>0.76164351851851853</v>
      </c>
      <c r="G4304" s="1">
        <f>IFERROR(SUM(Table1[[#This Row],[Deactivate]]-Table1[[#This Row],[Activate]]),"")</f>
        <v>0.50625000000000009</v>
      </c>
      <c r="H4304" s="2">
        <f t="shared" si="67"/>
        <v>33</v>
      </c>
      <c r="I4304" t="s">
        <v>29</v>
      </c>
      <c r="J4304" t="s">
        <v>68</v>
      </c>
      <c r="K4304" t="s">
        <v>3179</v>
      </c>
      <c r="L4304">
        <v>0</v>
      </c>
      <c r="M4304" s="1">
        <v>0.40902777777777777</v>
      </c>
      <c r="N4304" s="1">
        <v>0.47430555555555554</v>
      </c>
      <c r="O4304" s="1">
        <v>8.7500000000000008E-2</v>
      </c>
      <c r="P4304" s="1">
        <v>6.5277777777777782E-2</v>
      </c>
      <c r="Q4304" s="1">
        <v>0.15277777777777779</v>
      </c>
      <c r="R4304" s="2">
        <v>141</v>
      </c>
      <c r="S4304" s="2">
        <v>330.00000000000006</v>
      </c>
      <c r="T4304" s="2">
        <v>189.00000000000006</v>
      </c>
      <c r="U4304">
        <v>2</v>
      </c>
      <c r="V4304">
        <v>15</v>
      </c>
      <c r="W4304">
        <v>0</v>
      </c>
    </row>
    <row r="4305" spans="1:23" x14ac:dyDescent="0.25">
      <c r="A4305" t="s">
        <v>55</v>
      </c>
      <c r="B4305" s="3">
        <v>45758</v>
      </c>
      <c r="C4305" s="3" t="str">
        <f>TEXT(Table1[[#This Row],[Date]],"ddd")</f>
        <v>Fri</v>
      </c>
      <c r="D4305" t="s">
        <v>2982</v>
      </c>
      <c r="E4305" s="1" t="s">
        <v>30</v>
      </c>
      <c r="F4305" s="1" t="s">
        <v>30</v>
      </c>
      <c r="G4305" s="1" t="str">
        <f>IFERROR(SUM(Table1[[#This Row],[Deactivate]]-Table1[[#This Row],[Activate]]),"")</f>
        <v/>
      </c>
      <c r="H4305" s="2" t="str">
        <f t="shared" si="67"/>
        <v/>
      </c>
      <c r="I4305" t="s">
        <v>38</v>
      </c>
      <c r="J4305" t="s">
        <v>66</v>
      </c>
      <c r="K4305">
        <v>0</v>
      </c>
      <c r="L4305" t="s">
        <v>3123</v>
      </c>
      <c r="M4305" s="1">
        <v>0.48402777777777778</v>
      </c>
      <c r="N4305" s="1">
        <v>0.55763888888888891</v>
      </c>
      <c r="O4305" s="1">
        <v>9.7222222222222224E-3</v>
      </c>
      <c r="P4305" s="1">
        <v>7.3611111111111113E-2</v>
      </c>
      <c r="Q4305" s="1">
        <v>8.3333333333333343E-2</v>
      </c>
      <c r="R4305" s="2">
        <v>159</v>
      </c>
      <c r="S4305" s="2">
        <v>180.00000000000003</v>
      </c>
      <c r="T4305" s="2">
        <v>21.000000000000028</v>
      </c>
      <c r="U4305">
        <v>2</v>
      </c>
      <c r="V4305">
        <v>15</v>
      </c>
      <c r="W4305">
        <v>0</v>
      </c>
    </row>
    <row r="4306" spans="1:23" x14ac:dyDescent="0.25">
      <c r="A4306" t="s">
        <v>55</v>
      </c>
      <c r="B4306" s="3">
        <v>45758</v>
      </c>
      <c r="C4306" s="3" t="str">
        <f>TEXT(Table1[[#This Row],[Date]],"ddd")</f>
        <v>Fri</v>
      </c>
      <c r="D4306" t="s">
        <v>2982</v>
      </c>
      <c r="E4306" s="1" t="s">
        <v>30</v>
      </c>
      <c r="F4306" s="1" t="s">
        <v>30</v>
      </c>
      <c r="G4306" s="1" t="str">
        <f>IFERROR(SUM(Table1[[#This Row],[Deactivate]]-Table1[[#This Row],[Activate]]),"")</f>
        <v/>
      </c>
      <c r="H4306" s="2" t="str">
        <f t="shared" si="67"/>
        <v/>
      </c>
      <c r="I4306" t="s">
        <v>29</v>
      </c>
      <c r="J4306" t="s">
        <v>23</v>
      </c>
      <c r="K4306" t="s">
        <v>3180</v>
      </c>
      <c r="L4306">
        <v>0</v>
      </c>
      <c r="M4306" s="1">
        <v>0.55763888888888891</v>
      </c>
      <c r="N4306" s="1">
        <v>0.58194444444444449</v>
      </c>
      <c r="O4306" s="1">
        <v>0</v>
      </c>
      <c r="P4306" s="1">
        <v>2.4305555555555556E-2</v>
      </c>
      <c r="Q4306" s="1">
        <v>2.4305555555555556E-2</v>
      </c>
      <c r="R4306" s="2">
        <v>52.5</v>
      </c>
      <c r="S4306" s="2">
        <v>52.5</v>
      </c>
      <c r="T4306" s="2">
        <v>0</v>
      </c>
      <c r="U4306">
        <v>2</v>
      </c>
      <c r="V4306">
        <v>15</v>
      </c>
      <c r="W4306">
        <v>0</v>
      </c>
    </row>
    <row r="4307" spans="1:23" x14ac:dyDescent="0.25">
      <c r="A4307" t="s">
        <v>55</v>
      </c>
      <c r="B4307" s="3">
        <v>45758</v>
      </c>
      <c r="C4307" s="3" t="str">
        <f>TEXT(Table1[[#This Row],[Date]],"ddd")</f>
        <v>Fri</v>
      </c>
      <c r="D4307" t="s">
        <v>2982</v>
      </c>
      <c r="E4307" s="1" t="s">
        <v>30</v>
      </c>
      <c r="F4307" s="1" t="s">
        <v>30</v>
      </c>
      <c r="G4307" s="1" t="str">
        <f>IFERROR(SUM(Table1[[#This Row],[Deactivate]]-Table1[[#This Row],[Activate]]),"")</f>
        <v/>
      </c>
      <c r="H4307" s="2" t="str">
        <f t="shared" si="67"/>
        <v/>
      </c>
      <c r="I4307" t="s">
        <v>29</v>
      </c>
      <c r="J4307" t="s">
        <v>66</v>
      </c>
      <c r="K4307">
        <v>0</v>
      </c>
      <c r="L4307" t="s">
        <v>3123</v>
      </c>
      <c r="M4307" s="1">
        <v>0.58194444444444449</v>
      </c>
      <c r="N4307" s="1">
        <v>0.76944444444444438</v>
      </c>
      <c r="O4307" s="1">
        <v>0</v>
      </c>
      <c r="P4307" s="1">
        <v>0.1875</v>
      </c>
      <c r="Q4307" s="1">
        <v>0.1875</v>
      </c>
      <c r="R4307" s="2">
        <v>405</v>
      </c>
      <c r="S4307" s="2">
        <v>405</v>
      </c>
      <c r="T4307" s="2">
        <v>0</v>
      </c>
      <c r="U4307">
        <v>2</v>
      </c>
      <c r="V4307">
        <v>15</v>
      </c>
      <c r="W4307">
        <v>0</v>
      </c>
    </row>
    <row r="4308" spans="1:23" x14ac:dyDescent="0.25">
      <c r="A4308" t="s">
        <v>59</v>
      </c>
      <c r="B4308" s="3">
        <v>45758</v>
      </c>
      <c r="C4308" s="3" t="str">
        <f>TEXT(Table1[[#This Row],[Date]],"ddd")</f>
        <v>Fri</v>
      </c>
      <c r="D4308" t="s">
        <v>2982</v>
      </c>
      <c r="E4308" s="1" t="s">
        <v>30</v>
      </c>
      <c r="F4308" s="1" t="s">
        <v>30</v>
      </c>
      <c r="G4308" s="1" t="str">
        <f>IFERROR(SUM(Table1[[#This Row],[Deactivate]]-Table1[[#This Row],[Activate]]),"")</f>
        <v/>
      </c>
      <c r="H4308" s="2" t="str">
        <f t="shared" si="67"/>
        <v/>
      </c>
      <c r="I4308" t="s">
        <v>29</v>
      </c>
      <c r="J4308" t="s">
        <v>228</v>
      </c>
      <c r="K4308">
        <v>0</v>
      </c>
      <c r="L4308" t="s">
        <v>30</v>
      </c>
      <c r="M4308" s="1">
        <v>0.40763888888888888</v>
      </c>
      <c r="N4308" s="1">
        <v>0.40763888888888888</v>
      </c>
      <c r="O4308" s="1">
        <v>0</v>
      </c>
      <c r="P4308" s="1">
        <v>0</v>
      </c>
      <c r="Q4308" s="1">
        <v>0</v>
      </c>
      <c r="R4308" s="2">
        <v>0</v>
      </c>
      <c r="S4308" s="2">
        <v>0</v>
      </c>
      <c r="T4308" s="2">
        <v>0</v>
      </c>
      <c r="U4308">
        <v>2</v>
      </c>
      <c r="V4308">
        <v>15</v>
      </c>
      <c r="W4308">
        <v>0</v>
      </c>
    </row>
    <row r="4309" spans="1:23" x14ac:dyDescent="0.25">
      <c r="A4309" t="s">
        <v>59</v>
      </c>
      <c r="B4309" s="3">
        <v>45758</v>
      </c>
      <c r="C4309" s="3" t="str">
        <f>TEXT(Table1[[#This Row],[Date]],"ddd")</f>
        <v>Fri</v>
      </c>
      <c r="D4309" t="s">
        <v>2982</v>
      </c>
      <c r="E4309" s="1">
        <v>0.36618055555555556</v>
      </c>
      <c r="F4309" s="1">
        <v>0.90703703703703709</v>
      </c>
      <c r="G4309" s="1">
        <f>IFERROR(SUM(Table1[[#This Row],[Deactivate]]-Table1[[#This Row],[Activate]]),"")</f>
        <v>0.54085648148148158</v>
      </c>
      <c r="H4309" s="2">
        <f t="shared" si="67"/>
        <v>55</v>
      </c>
      <c r="I4309" t="s">
        <v>29</v>
      </c>
      <c r="J4309" t="s">
        <v>23</v>
      </c>
      <c r="K4309" t="s">
        <v>3181</v>
      </c>
      <c r="L4309">
        <v>0</v>
      </c>
      <c r="M4309" s="1">
        <v>0.40763888888888888</v>
      </c>
      <c r="N4309" s="1">
        <v>0.4284722222222222</v>
      </c>
      <c r="O4309" s="1">
        <v>0</v>
      </c>
      <c r="P4309" s="1">
        <v>2.0833333333333332E-2</v>
      </c>
      <c r="Q4309" s="1">
        <v>2.0833333333333332E-2</v>
      </c>
      <c r="R4309" s="2">
        <v>45</v>
      </c>
      <c r="S4309" s="2">
        <v>45</v>
      </c>
      <c r="T4309" s="2">
        <v>0</v>
      </c>
      <c r="U4309">
        <v>2</v>
      </c>
      <c r="V4309">
        <v>15</v>
      </c>
      <c r="W4309">
        <v>0</v>
      </c>
    </row>
    <row r="4310" spans="1:23" x14ac:dyDescent="0.25">
      <c r="A4310" t="s">
        <v>59</v>
      </c>
      <c r="B4310" s="3">
        <v>45758</v>
      </c>
      <c r="C4310" s="3" t="str">
        <f>TEXT(Table1[[#This Row],[Date]],"ddd")</f>
        <v>Fri</v>
      </c>
      <c r="D4310" t="s">
        <v>2982</v>
      </c>
      <c r="E4310" s="1" t="s">
        <v>30</v>
      </c>
      <c r="F4310" s="1" t="s">
        <v>30</v>
      </c>
      <c r="G4310" s="1" t="str">
        <f>IFERROR(SUM(Table1[[#This Row],[Deactivate]]-Table1[[#This Row],[Activate]]),"")</f>
        <v/>
      </c>
      <c r="H4310" s="2" t="str">
        <f t="shared" si="67"/>
        <v/>
      </c>
      <c r="I4310" t="s">
        <v>29</v>
      </c>
      <c r="J4310" t="s">
        <v>26</v>
      </c>
      <c r="K4310">
        <v>0</v>
      </c>
      <c r="L4310" t="s">
        <v>3182</v>
      </c>
      <c r="M4310" s="1">
        <v>0.47361111111111115</v>
      </c>
      <c r="N4310" s="1">
        <v>0.54583333333333328</v>
      </c>
      <c r="O4310" s="1">
        <v>2.9861111111111113E-2</v>
      </c>
      <c r="P4310" s="1">
        <v>7.2222222222222229E-2</v>
      </c>
      <c r="Q4310" s="1">
        <v>0.10208333333333335</v>
      </c>
      <c r="R4310" s="2">
        <v>156.00000000000003</v>
      </c>
      <c r="S4310" s="2">
        <v>220.50000000000006</v>
      </c>
      <c r="T4310" s="2">
        <v>64.500000000000028</v>
      </c>
      <c r="U4310">
        <v>2</v>
      </c>
      <c r="V4310">
        <v>15</v>
      </c>
      <c r="W4310">
        <v>0</v>
      </c>
    </row>
    <row r="4311" spans="1:23" x14ac:dyDescent="0.25">
      <c r="A4311" t="s">
        <v>61</v>
      </c>
      <c r="B4311" s="3">
        <v>45758</v>
      </c>
      <c r="C4311" s="3" t="str">
        <f>TEXT(Table1[[#This Row],[Date]],"ddd")</f>
        <v>Fri</v>
      </c>
      <c r="D4311" t="s">
        <v>2982</v>
      </c>
      <c r="E4311" s="1" t="s">
        <v>30</v>
      </c>
      <c r="F4311" s="1" t="s">
        <v>30</v>
      </c>
      <c r="G4311" s="1" t="str">
        <f>IFERROR(SUM(Table1[[#This Row],[Deactivate]]-Table1[[#This Row],[Activate]]),"")</f>
        <v/>
      </c>
      <c r="H4311" s="2" t="str">
        <f t="shared" si="67"/>
        <v/>
      </c>
      <c r="I4311" t="s">
        <v>22</v>
      </c>
      <c r="J4311" t="s">
        <v>23</v>
      </c>
      <c r="K4311" t="s">
        <v>3183</v>
      </c>
      <c r="L4311">
        <v>0</v>
      </c>
      <c r="M4311" s="1">
        <v>0</v>
      </c>
      <c r="N4311" s="1">
        <v>0</v>
      </c>
      <c r="O4311" s="1">
        <v>0</v>
      </c>
      <c r="P4311" s="1">
        <v>2.0833333333333332E-2</v>
      </c>
      <c r="Q4311" s="1">
        <v>2.0833333333333332E-2</v>
      </c>
      <c r="R4311" s="2">
        <v>45</v>
      </c>
      <c r="S4311" s="2">
        <v>45</v>
      </c>
      <c r="T4311" s="2">
        <v>0</v>
      </c>
      <c r="U4311">
        <v>2</v>
      </c>
      <c r="V4311">
        <v>15</v>
      </c>
      <c r="W4311">
        <v>0</v>
      </c>
    </row>
    <row r="4312" spans="1:23" x14ac:dyDescent="0.25">
      <c r="A4312" t="s">
        <v>63</v>
      </c>
      <c r="B4312" s="3">
        <v>45758</v>
      </c>
      <c r="C4312" s="3" t="str">
        <f>TEXT(Table1[[#This Row],[Date]],"ddd")</f>
        <v>Fri</v>
      </c>
      <c r="D4312" t="s">
        <v>2982</v>
      </c>
      <c r="E4312" s="1" t="s">
        <v>30</v>
      </c>
      <c r="F4312" s="1" t="s">
        <v>30</v>
      </c>
      <c r="G4312" s="1" t="str">
        <f>IFERROR(SUM(Table1[[#This Row],[Deactivate]]-Table1[[#This Row],[Activate]]),"")</f>
        <v/>
      </c>
      <c r="H4312" s="2" t="str">
        <f t="shared" si="67"/>
        <v/>
      </c>
      <c r="I4312" t="s">
        <v>29</v>
      </c>
      <c r="J4312" t="s">
        <v>26</v>
      </c>
      <c r="K4312">
        <v>0</v>
      </c>
      <c r="L4312" t="s">
        <v>30</v>
      </c>
      <c r="M4312" s="1">
        <v>0.3833333333333333</v>
      </c>
      <c r="N4312" s="1">
        <v>0.55763888888888891</v>
      </c>
      <c r="O4312" s="1">
        <v>4.5138888888888888E-2</v>
      </c>
      <c r="P4312" s="1">
        <v>0.17430555555555557</v>
      </c>
      <c r="Q4312" s="1">
        <v>0.21944444444444447</v>
      </c>
      <c r="R4312" s="2">
        <v>376.50000000000006</v>
      </c>
      <c r="S4312" s="2">
        <v>474.00000000000011</v>
      </c>
      <c r="T4312" s="2">
        <v>97.500000000000057</v>
      </c>
      <c r="U4312">
        <v>2</v>
      </c>
      <c r="V4312">
        <v>15</v>
      </c>
      <c r="W4312">
        <v>0</v>
      </c>
    </row>
    <row r="4313" spans="1:23" x14ac:dyDescent="0.25">
      <c r="A4313" t="s">
        <v>86</v>
      </c>
      <c r="B4313" s="3">
        <v>45758</v>
      </c>
      <c r="C4313" s="3" t="str">
        <f>TEXT(Table1[[#This Row],[Date]],"ddd")</f>
        <v>Fri</v>
      </c>
      <c r="D4313" t="s">
        <v>2982</v>
      </c>
      <c r="E4313" s="1">
        <v>0.24462962962962964</v>
      </c>
      <c r="F4313" s="1">
        <v>0.62656250000000002</v>
      </c>
      <c r="G4313" s="1">
        <f>IFERROR(SUM(Table1[[#This Row],[Deactivate]]-Table1[[#This Row],[Activate]]),"")</f>
        <v>0.38193287037037038</v>
      </c>
      <c r="H4313" s="2">
        <f t="shared" si="67"/>
        <v>0</v>
      </c>
      <c r="I4313" t="s">
        <v>22</v>
      </c>
      <c r="J4313" t="s">
        <v>23</v>
      </c>
      <c r="K4313" t="s">
        <v>3184</v>
      </c>
      <c r="L4313">
        <v>0</v>
      </c>
      <c r="M4313" s="1">
        <v>0</v>
      </c>
      <c r="N4313" s="1">
        <v>0</v>
      </c>
      <c r="O4313" s="1">
        <v>0</v>
      </c>
      <c r="P4313" s="1">
        <v>2.0833333333333332E-2</v>
      </c>
      <c r="Q4313" s="1">
        <v>2.0833333333333332E-2</v>
      </c>
      <c r="R4313" s="2">
        <v>45</v>
      </c>
      <c r="S4313" s="2">
        <v>45</v>
      </c>
      <c r="T4313" s="2">
        <v>0</v>
      </c>
      <c r="U4313">
        <v>2</v>
      </c>
      <c r="V4313">
        <v>15</v>
      </c>
      <c r="W4313">
        <v>0</v>
      </c>
    </row>
    <row r="4314" spans="1:23" x14ac:dyDescent="0.25">
      <c r="A4314" t="s">
        <v>65</v>
      </c>
      <c r="B4314" s="3">
        <v>45758</v>
      </c>
      <c r="C4314" s="3" t="str">
        <f>TEXT(Table1[[#This Row],[Date]],"ddd")</f>
        <v>Fri</v>
      </c>
      <c r="D4314" t="s">
        <v>2982</v>
      </c>
      <c r="E4314" s="1" t="s">
        <v>30</v>
      </c>
      <c r="F4314" s="1" t="s">
        <v>30</v>
      </c>
      <c r="G4314" s="1" t="str">
        <f>IFERROR(SUM(Table1[[#This Row],[Deactivate]]-Table1[[#This Row],[Activate]]),"")</f>
        <v/>
      </c>
      <c r="H4314" s="2" t="str">
        <f t="shared" si="67"/>
        <v/>
      </c>
      <c r="I4314" t="s">
        <v>22</v>
      </c>
      <c r="J4314" t="s">
        <v>23</v>
      </c>
      <c r="K4314" t="s">
        <v>3185</v>
      </c>
      <c r="L4314">
        <v>0</v>
      </c>
      <c r="M4314" s="1">
        <v>0</v>
      </c>
      <c r="N4314" s="1">
        <v>0</v>
      </c>
      <c r="O4314" s="1">
        <v>0</v>
      </c>
      <c r="P4314" s="1">
        <v>2.0833333333333332E-2</v>
      </c>
      <c r="Q4314" s="1">
        <v>2.0833333333333332E-2</v>
      </c>
      <c r="R4314" s="2">
        <v>45</v>
      </c>
      <c r="S4314" s="2">
        <v>45</v>
      </c>
      <c r="T4314" s="2">
        <v>0</v>
      </c>
      <c r="U4314">
        <v>2</v>
      </c>
      <c r="V4314">
        <v>15</v>
      </c>
      <c r="W4314">
        <v>0</v>
      </c>
    </row>
    <row r="4315" spans="1:23" x14ac:dyDescent="0.25">
      <c r="A4315" t="s">
        <v>3088</v>
      </c>
      <c r="B4315" s="3">
        <v>45759</v>
      </c>
      <c r="C4315" s="3" t="str">
        <f>TEXT(Table1[[#This Row],[Date]],"ddd")</f>
        <v>Sat</v>
      </c>
      <c r="D4315" t="s">
        <v>2982</v>
      </c>
      <c r="E4315" s="1" t="s">
        <v>30</v>
      </c>
      <c r="F4315" s="1" t="s">
        <v>30</v>
      </c>
      <c r="G4315" s="1" t="str">
        <f>IFERROR(SUM(Table1[[#This Row],[Deactivate]]-Table1[[#This Row],[Activate]]),"")</f>
        <v/>
      </c>
      <c r="H4315" s="2" t="str">
        <f t="shared" si="67"/>
        <v/>
      </c>
      <c r="I4315" t="s">
        <v>22</v>
      </c>
      <c r="J4315" t="s">
        <v>23</v>
      </c>
      <c r="K4315" t="s">
        <v>3186</v>
      </c>
      <c r="L4315">
        <v>0</v>
      </c>
      <c r="M4315" s="1">
        <v>0</v>
      </c>
      <c r="N4315" s="1">
        <v>0</v>
      </c>
      <c r="O4315" s="1">
        <v>0</v>
      </c>
      <c r="P4315" s="1">
        <v>2.0833333333333332E-2</v>
      </c>
      <c r="Q4315" s="1">
        <v>2.0833333333333332E-2</v>
      </c>
      <c r="R4315" s="2">
        <v>45</v>
      </c>
      <c r="S4315" s="2">
        <v>45</v>
      </c>
      <c r="T4315" s="2">
        <v>0</v>
      </c>
      <c r="U4315">
        <v>2</v>
      </c>
      <c r="V4315">
        <v>15</v>
      </c>
      <c r="W4315">
        <v>0</v>
      </c>
    </row>
    <row r="4316" spans="1:23" x14ac:dyDescent="0.25">
      <c r="A4316" t="s">
        <v>28</v>
      </c>
      <c r="B4316" s="3">
        <v>45759</v>
      </c>
      <c r="C4316" s="3" t="str">
        <f>TEXT(Table1[[#This Row],[Date]],"ddd")</f>
        <v>Sat</v>
      </c>
      <c r="D4316" t="s">
        <v>2982</v>
      </c>
      <c r="E4316" s="1" t="s">
        <v>30</v>
      </c>
      <c r="F4316" s="1" t="s">
        <v>30</v>
      </c>
      <c r="G4316" s="1" t="str">
        <f>IFERROR(SUM(Table1[[#This Row],[Deactivate]]-Table1[[#This Row],[Activate]]),"")</f>
        <v/>
      </c>
      <c r="H4316" s="2" t="str">
        <f t="shared" si="67"/>
        <v/>
      </c>
      <c r="I4316" t="s">
        <v>22</v>
      </c>
      <c r="J4316" t="s">
        <v>23</v>
      </c>
      <c r="K4316" t="s">
        <v>3187</v>
      </c>
      <c r="L4316">
        <v>0</v>
      </c>
      <c r="M4316" s="1">
        <v>0</v>
      </c>
      <c r="N4316" s="1">
        <v>0</v>
      </c>
      <c r="O4316" s="1">
        <v>0</v>
      </c>
      <c r="P4316" s="1">
        <v>2.0833333333333332E-2</v>
      </c>
      <c r="Q4316" s="1">
        <v>2.0833333333333332E-2</v>
      </c>
      <c r="R4316" s="2">
        <v>45</v>
      </c>
      <c r="S4316" s="2">
        <v>45</v>
      </c>
      <c r="T4316" s="2">
        <v>0</v>
      </c>
      <c r="U4316">
        <v>2</v>
      </c>
      <c r="V4316">
        <v>15</v>
      </c>
      <c r="W4316">
        <v>0</v>
      </c>
    </row>
    <row r="4317" spans="1:23" x14ac:dyDescent="0.25">
      <c r="A4317" t="s">
        <v>41</v>
      </c>
      <c r="B4317" s="3">
        <v>45759</v>
      </c>
      <c r="C4317" s="3" t="str">
        <f>TEXT(Table1[[#This Row],[Date]],"ddd")</f>
        <v>Sat</v>
      </c>
      <c r="D4317" t="s">
        <v>2982</v>
      </c>
      <c r="E4317" s="1" t="s">
        <v>30</v>
      </c>
      <c r="F4317" s="1" t="s">
        <v>30</v>
      </c>
      <c r="G4317" s="1" t="str">
        <f>IFERROR(SUM(Table1[[#This Row],[Deactivate]]-Table1[[#This Row],[Activate]]),"")</f>
        <v/>
      </c>
      <c r="H4317" s="2" t="str">
        <f t="shared" si="67"/>
        <v/>
      </c>
      <c r="I4317" t="s">
        <v>22</v>
      </c>
      <c r="J4317" t="s">
        <v>23</v>
      </c>
      <c r="K4317" t="s">
        <v>3188</v>
      </c>
      <c r="L4317">
        <v>0</v>
      </c>
      <c r="M4317" s="1">
        <v>0</v>
      </c>
      <c r="N4317" s="1">
        <v>0</v>
      </c>
      <c r="O4317" s="1">
        <v>0</v>
      </c>
      <c r="P4317" s="1">
        <v>2.0833333333333332E-2</v>
      </c>
      <c r="Q4317" s="1">
        <v>2.0833333333333332E-2</v>
      </c>
      <c r="R4317" s="2">
        <v>45</v>
      </c>
      <c r="S4317" s="2">
        <v>45</v>
      </c>
      <c r="T4317" s="2">
        <v>0</v>
      </c>
      <c r="U4317">
        <v>2</v>
      </c>
      <c r="V4317">
        <v>15</v>
      </c>
      <c r="W4317">
        <v>0</v>
      </c>
    </row>
    <row r="4318" spans="1:23" x14ac:dyDescent="0.25">
      <c r="A4318" t="s">
        <v>59</v>
      </c>
      <c r="B4318" s="3">
        <v>45759</v>
      </c>
      <c r="C4318" s="3" t="str">
        <f>TEXT(Table1[[#This Row],[Date]],"ddd")</f>
        <v>Sat</v>
      </c>
      <c r="D4318" t="s">
        <v>2982</v>
      </c>
      <c r="E4318" s="1" t="s">
        <v>30</v>
      </c>
      <c r="F4318" s="1" t="s">
        <v>30</v>
      </c>
      <c r="G4318" s="1" t="str">
        <f>IFERROR(SUM(Table1[[#This Row],[Deactivate]]-Table1[[#This Row],[Activate]]),"")</f>
        <v/>
      </c>
      <c r="H4318" s="2" t="str">
        <f t="shared" si="67"/>
        <v/>
      </c>
      <c r="I4318" t="s">
        <v>22</v>
      </c>
      <c r="J4318" t="s">
        <v>23</v>
      </c>
      <c r="K4318" t="s">
        <v>3189</v>
      </c>
      <c r="L4318">
        <v>0</v>
      </c>
      <c r="M4318" s="1">
        <v>0</v>
      </c>
      <c r="N4318" s="1">
        <v>0</v>
      </c>
      <c r="O4318" s="1">
        <v>0</v>
      </c>
      <c r="P4318" s="1">
        <v>2.0833333333333332E-2</v>
      </c>
      <c r="Q4318" s="1">
        <v>2.0833333333333332E-2</v>
      </c>
      <c r="R4318" s="2">
        <v>45</v>
      </c>
      <c r="S4318" s="2">
        <v>45</v>
      </c>
      <c r="T4318" s="2">
        <v>0</v>
      </c>
      <c r="U4318">
        <v>2</v>
      </c>
      <c r="V4318">
        <v>15</v>
      </c>
      <c r="W4318">
        <v>0</v>
      </c>
    </row>
    <row r="4319" spans="1:23" x14ac:dyDescent="0.25">
      <c r="A4319" t="s">
        <v>86</v>
      </c>
      <c r="B4319" s="3">
        <v>45759</v>
      </c>
      <c r="C4319" s="3" t="str">
        <f>TEXT(Table1[[#This Row],[Date]],"ddd")</f>
        <v>Sat</v>
      </c>
      <c r="D4319" t="s">
        <v>2982</v>
      </c>
      <c r="E4319" s="1" t="s">
        <v>30</v>
      </c>
      <c r="F4319" s="1" t="s">
        <v>30</v>
      </c>
      <c r="G4319" s="1" t="str">
        <f>IFERROR(SUM(Table1[[#This Row],[Deactivate]]-Table1[[#This Row],[Activate]]),"")</f>
        <v/>
      </c>
      <c r="H4319" s="2" t="str">
        <f t="shared" si="67"/>
        <v/>
      </c>
      <c r="I4319" t="s">
        <v>22</v>
      </c>
      <c r="J4319" t="s">
        <v>23</v>
      </c>
      <c r="K4319" t="s">
        <v>3190</v>
      </c>
      <c r="L4319">
        <v>0</v>
      </c>
      <c r="M4319" s="1">
        <v>0</v>
      </c>
      <c r="N4319" s="1">
        <v>0</v>
      </c>
      <c r="O4319" s="1">
        <v>0</v>
      </c>
      <c r="P4319" s="1">
        <v>2.0833333333333332E-2</v>
      </c>
      <c r="Q4319" s="1">
        <v>2.0833333333333332E-2</v>
      </c>
      <c r="R4319" s="2">
        <v>45</v>
      </c>
      <c r="S4319" s="2">
        <v>45</v>
      </c>
      <c r="T4319" s="2">
        <v>0</v>
      </c>
      <c r="U4319">
        <v>2</v>
      </c>
      <c r="V4319">
        <v>15</v>
      </c>
      <c r="W4319">
        <v>0</v>
      </c>
    </row>
    <row r="4320" spans="1:23" x14ac:dyDescent="0.25">
      <c r="A4320" t="s">
        <v>65</v>
      </c>
      <c r="B4320" s="3">
        <v>45759</v>
      </c>
      <c r="C4320" s="3" t="str">
        <f>TEXT(Table1[[#This Row],[Date]],"ddd")</f>
        <v>Sat</v>
      </c>
      <c r="D4320" t="s">
        <v>2982</v>
      </c>
      <c r="E4320" s="1" t="s">
        <v>30</v>
      </c>
      <c r="F4320" s="1" t="s">
        <v>30</v>
      </c>
      <c r="G4320" s="1" t="str">
        <f>IFERROR(SUM(Table1[[#This Row],[Deactivate]]-Table1[[#This Row],[Activate]]),"")</f>
        <v/>
      </c>
      <c r="H4320" s="2" t="str">
        <f t="shared" si="67"/>
        <v/>
      </c>
      <c r="I4320" t="s">
        <v>22</v>
      </c>
      <c r="J4320" t="s">
        <v>23</v>
      </c>
      <c r="K4320" t="s">
        <v>3191</v>
      </c>
      <c r="L4320">
        <v>0</v>
      </c>
      <c r="M4320" s="1">
        <v>0</v>
      </c>
      <c r="N4320" s="1">
        <v>0</v>
      </c>
      <c r="O4320" s="1">
        <v>0</v>
      </c>
      <c r="P4320" s="1">
        <v>2.0833333333333332E-2</v>
      </c>
      <c r="Q4320" s="1">
        <v>2.0833333333333332E-2</v>
      </c>
      <c r="R4320" s="2">
        <v>45</v>
      </c>
      <c r="S4320" s="2">
        <v>45</v>
      </c>
      <c r="T4320" s="2">
        <v>0</v>
      </c>
      <c r="U4320">
        <v>2</v>
      </c>
      <c r="V4320">
        <v>15</v>
      </c>
      <c r="W4320">
        <v>0</v>
      </c>
    </row>
    <row r="4321" spans="1:23" x14ac:dyDescent="0.25">
      <c r="A4321" t="s">
        <v>3088</v>
      </c>
      <c r="B4321" s="3">
        <v>45760</v>
      </c>
      <c r="C4321" s="3" t="str">
        <f>TEXT(Table1[[#This Row],[Date]],"ddd")</f>
        <v>Sun</v>
      </c>
      <c r="D4321" t="s">
        <v>2982</v>
      </c>
      <c r="E4321" s="1" t="s">
        <v>30</v>
      </c>
      <c r="F4321" s="1" t="s">
        <v>30</v>
      </c>
      <c r="G4321" s="1" t="str">
        <f>IFERROR(SUM(Table1[[#This Row],[Deactivate]]-Table1[[#This Row],[Activate]]),"")</f>
        <v/>
      </c>
      <c r="H4321" s="2" t="str">
        <f t="shared" si="67"/>
        <v/>
      </c>
      <c r="I4321" t="s">
        <v>22</v>
      </c>
      <c r="J4321" t="s">
        <v>23</v>
      </c>
      <c r="K4321" t="s">
        <v>3192</v>
      </c>
      <c r="L4321">
        <v>0</v>
      </c>
      <c r="M4321" s="1">
        <v>0</v>
      </c>
      <c r="N4321" s="1">
        <v>0</v>
      </c>
      <c r="O4321" s="1">
        <v>0</v>
      </c>
      <c r="P4321" s="1">
        <v>2.0833333333333332E-2</v>
      </c>
      <c r="Q4321" s="1">
        <v>2.0833333333333332E-2</v>
      </c>
      <c r="R4321" s="2">
        <v>45</v>
      </c>
      <c r="S4321" s="2">
        <v>45</v>
      </c>
      <c r="T4321" s="2">
        <v>0</v>
      </c>
      <c r="U4321">
        <v>2</v>
      </c>
      <c r="V4321">
        <v>15</v>
      </c>
      <c r="W4321">
        <v>0</v>
      </c>
    </row>
    <row r="4322" spans="1:23" x14ac:dyDescent="0.25">
      <c r="A4322" t="s">
        <v>28</v>
      </c>
      <c r="B4322" s="3">
        <v>45760</v>
      </c>
      <c r="C4322" s="3" t="str">
        <f>TEXT(Table1[[#This Row],[Date]],"ddd")</f>
        <v>Sun</v>
      </c>
      <c r="D4322" t="s">
        <v>2982</v>
      </c>
      <c r="E4322" s="1" t="s">
        <v>30</v>
      </c>
      <c r="F4322" s="1" t="s">
        <v>30</v>
      </c>
      <c r="G4322" s="1" t="str">
        <f>IFERROR(SUM(Table1[[#This Row],[Deactivate]]-Table1[[#This Row],[Activate]]),"")</f>
        <v/>
      </c>
      <c r="H4322" s="2" t="str">
        <f t="shared" si="67"/>
        <v/>
      </c>
      <c r="I4322" t="s">
        <v>22</v>
      </c>
      <c r="J4322" t="s">
        <v>23</v>
      </c>
      <c r="K4322" t="s">
        <v>3193</v>
      </c>
      <c r="L4322">
        <v>0</v>
      </c>
      <c r="M4322" s="1">
        <v>0</v>
      </c>
      <c r="N4322" s="1">
        <v>0</v>
      </c>
      <c r="O4322" s="1">
        <v>0</v>
      </c>
      <c r="P4322" s="1">
        <v>2.0833333333333332E-2</v>
      </c>
      <c r="Q4322" s="1">
        <v>2.0833333333333332E-2</v>
      </c>
      <c r="R4322" s="2">
        <v>45</v>
      </c>
      <c r="S4322" s="2">
        <v>45</v>
      </c>
      <c r="T4322" s="2">
        <v>0</v>
      </c>
      <c r="U4322">
        <v>2</v>
      </c>
      <c r="V4322">
        <v>15</v>
      </c>
      <c r="W4322">
        <v>0</v>
      </c>
    </row>
    <row r="4323" spans="1:23" x14ac:dyDescent="0.25">
      <c r="A4323" t="s">
        <v>41</v>
      </c>
      <c r="B4323" s="3">
        <v>45760</v>
      </c>
      <c r="C4323" s="3" t="str">
        <f>TEXT(Table1[[#This Row],[Date]],"ddd")</f>
        <v>Sun</v>
      </c>
      <c r="D4323" t="s">
        <v>2982</v>
      </c>
      <c r="E4323" s="1" t="s">
        <v>30</v>
      </c>
      <c r="F4323" s="1" t="s">
        <v>30</v>
      </c>
      <c r="G4323" s="1" t="str">
        <f>IFERROR(SUM(Table1[[#This Row],[Deactivate]]-Table1[[#This Row],[Activate]]),"")</f>
        <v/>
      </c>
      <c r="H4323" s="2" t="str">
        <f t="shared" si="67"/>
        <v/>
      </c>
      <c r="I4323" t="s">
        <v>22</v>
      </c>
      <c r="J4323" t="s">
        <v>23</v>
      </c>
      <c r="K4323" t="s">
        <v>3194</v>
      </c>
      <c r="L4323">
        <v>0</v>
      </c>
      <c r="M4323" s="1">
        <v>0</v>
      </c>
      <c r="N4323" s="1">
        <v>0</v>
      </c>
      <c r="O4323" s="1">
        <v>0</v>
      </c>
      <c r="P4323" s="1">
        <v>2.0833333333333332E-2</v>
      </c>
      <c r="Q4323" s="1">
        <v>2.0833333333333332E-2</v>
      </c>
      <c r="R4323" s="2">
        <v>45</v>
      </c>
      <c r="S4323" s="2">
        <v>45</v>
      </c>
      <c r="T4323" s="2">
        <v>0</v>
      </c>
      <c r="U4323">
        <v>2</v>
      </c>
      <c r="V4323">
        <v>15</v>
      </c>
      <c r="W4323">
        <v>0</v>
      </c>
    </row>
    <row r="4324" spans="1:23" x14ac:dyDescent="0.25">
      <c r="A4324" t="s">
        <v>63</v>
      </c>
      <c r="B4324" s="3">
        <v>45760</v>
      </c>
      <c r="C4324" s="3" t="str">
        <f>TEXT(Table1[[#This Row],[Date]],"ddd")</f>
        <v>Sun</v>
      </c>
      <c r="D4324" t="s">
        <v>2982</v>
      </c>
      <c r="E4324" s="1" t="s">
        <v>30</v>
      </c>
      <c r="F4324" s="1" t="s">
        <v>30</v>
      </c>
      <c r="G4324" s="1" t="str">
        <f>IFERROR(SUM(Table1[[#This Row],[Deactivate]]-Table1[[#This Row],[Activate]]),"")</f>
        <v/>
      </c>
      <c r="H4324" s="2" t="str">
        <f t="shared" si="67"/>
        <v/>
      </c>
      <c r="I4324" t="s">
        <v>22</v>
      </c>
      <c r="J4324" t="s">
        <v>23</v>
      </c>
      <c r="K4324" t="s">
        <v>3195</v>
      </c>
      <c r="L4324">
        <v>0</v>
      </c>
      <c r="M4324" s="1">
        <v>0</v>
      </c>
      <c r="N4324" s="1">
        <v>0</v>
      </c>
      <c r="O4324" s="1">
        <v>0</v>
      </c>
      <c r="P4324" s="1">
        <v>2.0833333333333332E-2</v>
      </c>
      <c r="Q4324" s="1">
        <v>2.0833333333333332E-2</v>
      </c>
      <c r="R4324" s="2">
        <v>45</v>
      </c>
      <c r="S4324" s="2">
        <v>45</v>
      </c>
      <c r="T4324" s="2">
        <v>0</v>
      </c>
      <c r="U4324">
        <v>2</v>
      </c>
      <c r="V4324">
        <v>15</v>
      </c>
      <c r="W4324">
        <v>0</v>
      </c>
    </row>
    <row r="4325" spans="1:23" x14ac:dyDescent="0.25">
      <c r="A4325" t="s">
        <v>86</v>
      </c>
      <c r="B4325" s="3">
        <v>45760</v>
      </c>
      <c r="C4325" s="3" t="str">
        <f>TEXT(Table1[[#This Row],[Date]],"ddd")</f>
        <v>Sun</v>
      </c>
      <c r="D4325" t="s">
        <v>2982</v>
      </c>
      <c r="E4325" s="1" t="s">
        <v>30</v>
      </c>
      <c r="F4325" s="1" t="s">
        <v>30</v>
      </c>
      <c r="G4325" s="1" t="str">
        <f>IFERROR(SUM(Table1[[#This Row],[Deactivate]]-Table1[[#This Row],[Activate]]),"")</f>
        <v/>
      </c>
      <c r="H4325" s="2" t="str">
        <f t="shared" si="67"/>
        <v/>
      </c>
      <c r="I4325" t="s">
        <v>22</v>
      </c>
      <c r="J4325" t="s">
        <v>23</v>
      </c>
      <c r="K4325" t="s">
        <v>3196</v>
      </c>
      <c r="L4325">
        <v>0</v>
      </c>
      <c r="M4325" s="1">
        <v>0</v>
      </c>
      <c r="N4325" s="1">
        <v>0</v>
      </c>
      <c r="O4325" s="1">
        <v>0</v>
      </c>
      <c r="P4325" s="1">
        <v>2.0833333333333332E-2</v>
      </c>
      <c r="Q4325" s="1">
        <v>2.0833333333333332E-2</v>
      </c>
      <c r="R4325" s="2">
        <v>45</v>
      </c>
      <c r="S4325" s="2">
        <v>45</v>
      </c>
      <c r="T4325" s="2">
        <v>0</v>
      </c>
      <c r="U4325">
        <v>2</v>
      </c>
      <c r="V4325">
        <v>15</v>
      </c>
      <c r="W4325">
        <v>0</v>
      </c>
    </row>
    <row r="4326" spans="1:23" x14ac:dyDescent="0.25">
      <c r="A4326" t="s">
        <v>20</v>
      </c>
      <c r="B4326" s="3">
        <v>45761</v>
      </c>
      <c r="C4326" s="3" t="str">
        <f>TEXT(Table1[[#This Row],[Date]],"ddd")</f>
        <v>Mon</v>
      </c>
      <c r="D4326" t="s">
        <v>2982</v>
      </c>
      <c r="E4326" s="1" t="s">
        <v>30</v>
      </c>
      <c r="F4326" s="1" t="s">
        <v>30</v>
      </c>
      <c r="G4326" s="1" t="str">
        <f>IFERROR(SUM(Table1[[#This Row],[Deactivate]]-Table1[[#This Row],[Activate]]),"")</f>
        <v/>
      </c>
      <c r="H4326" s="2" t="str">
        <f t="shared" si="67"/>
        <v/>
      </c>
      <c r="I4326" t="s">
        <v>22</v>
      </c>
      <c r="J4326" t="s">
        <v>23</v>
      </c>
      <c r="K4326" t="s">
        <v>3197</v>
      </c>
      <c r="L4326">
        <v>0</v>
      </c>
      <c r="M4326" s="1">
        <v>0</v>
      </c>
      <c r="N4326" s="1">
        <v>0</v>
      </c>
      <c r="O4326" s="1">
        <v>0</v>
      </c>
      <c r="P4326" s="1">
        <v>2.0833333333333332E-2</v>
      </c>
      <c r="Q4326" s="1">
        <v>2.0833333333333332E-2</v>
      </c>
      <c r="R4326" s="2">
        <v>45</v>
      </c>
      <c r="S4326" s="2">
        <v>45</v>
      </c>
      <c r="T4326" s="2">
        <v>0</v>
      </c>
      <c r="U4326">
        <v>2</v>
      </c>
      <c r="V4326">
        <v>15</v>
      </c>
      <c r="W4326">
        <v>0</v>
      </c>
    </row>
    <row r="4327" spans="1:23" x14ac:dyDescent="0.25">
      <c r="A4327" t="s">
        <v>3088</v>
      </c>
      <c r="B4327" s="3">
        <v>45761</v>
      </c>
      <c r="C4327" s="3" t="str">
        <f>TEXT(Table1[[#This Row],[Date]],"ddd")</f>
        <v>Mon</v>
      </c>
      <c r="D4327" t="s">
        <v>2982</v>
      </c>
      <c r="E4327" s="1" t="s">
        <v>30</v>
      </c>
      <c r="F4327" s="1" t="s">
        <v>30</v>
      </c>
      <c r="G4327" s="1" t="str">
        <f>IFERROR(SUM(Table1[[#This Row],[Deactivate]]-Table1[[#This Row],[Activate]]),"")</f>
        <v/>
      </c>
      <c r="H4327" s="2" t="str">
        <f t="shared" si="67"/>
        <v/>
      </c>
      <c r="I4327" t="s">
        <v>29</v>
      </c>
      <c r="J4327" t="s">
        <v>228</v>
      </c>
      <c r="K4327">
        <v>0</v>
      </c>
      <c r="L4327" t="s">
        <v>3198</v>
      </c>
      <c r="M4327" s="1">
        <v>0.50277777777777777</v>
      </c>
      <c r="N4327" s="1">
        <v>0.98333333333333339</v>
      </c>
      <c r="O4327" s="1">
        <v>2.4999999999999998E-2</v>
      </c>
      <c r="P4327" s="1">
        <v>0.48055555555555557</v>
      </c>
      <c r="Q4327" s="1">
        <v>0.50555555555555554</v>
      </c>
      <c r="R4327" s="2">
        <v>1038</v>
      </c>
      <c r="S4327" s="2">
        <v>1092</v>
      </c>
      <c r="T4327" s="2">
        <v>54</v>
      </c>
      <c r="U4327">
        <v>2</v>
      </c>
      <c r="V4327">
        <v>15</v>
      </c>
      <c r="W4327">
        <v>0</v>
      </c>
    </row>
    <row r="4328" spans="1:23" x14ac:dyDescent="0.25">
      <c r="A4328" t="s">
        <v>3088</v>
      </c>
      <c r="B4328" s="3">
        <v>45761</v>
      </c>
      <c r="C4328" s="3" t="str">
        <f>TEXT(Table1[[#This Row],[Date]],"ddd")</f>
        <v>Mon</v>
      </c>
      <c r="D4328" t="s">
        <v>2982</v>
      </c>
      <c r="E4328" s="1">
        <v>0.38780092592592591</v>
      </c>
      <c r="F4328" s="1">
        <v>0.9559375</v>
      </c>
      <c r="G4328" s="1">
        <f>IFERROR(SUM(Table1[[#This Row],[Deactivate]]-Table1[[#This Row],[Activate]]),"")</f>
        <v>0.56813657407407403</v>
      </c>
      <c r="H4328" s="2">
        <f t="shared" si="67"/>
        <v>66</v>
      </c>
      <c r="I4328" t="s">
        <v>29</v>
      </c>
      <c r="J4328" t="s">
        <v>23</v>
      </c>
      <c r="K4328" t="s">
        <v>3199</v>
      </c>
      <c r="L4328">
        <v>0</v>
      </c>
      <c r="M4328" s="1">
        <v>0.98333333333333339</v>
      </c>
      <c r="N4328" s="1">
        <v>0.98333333333333339</v>
      </c>
      <c r="O4328" s="1">
        <v>0</v>
      </c>
      <c r="P4328" s="1">
        <v>0</v>
      </c>
      <c r="Q4328" s="1">
        <v>0</v>
      </c>
      <c r="R4328" s="2">
        <v>0</v>
      </c>
      <c r="S4328" s="2">
        <v>0</v>
      </c>
      <c r="T4328" s="2">
        <v>0</v>
      </c>
      <c r="U4328">
        <v>2</v>
      </c>
      <c r="V4328">
        <v>15</v>
      </c>
      <c r="W4328">
        <v>0</v>
      </c>
    </row>
    <row r="4329" spans="1:23" x14ac:dyDescent="0.25">
      <c r="A4329" t="s">
        <v>28</v>
      </c>
      <c r="B4329" s="3">
        <v>45761</v>
      </c>
      <c r="C4329" s="3" t="str">
        <f>TEXT(Table1[[#This Row],[Date]],"ddd")</f>
        <v>Mon</v>
      </c>
      <c r="D4329" t="s">
        <v>2982</v>
      </c>
      <c r="E4329" s="1" t="s">
        <v>30</v>
      </c>
      <c r="F4329" s="1" t="s">
        <v>30</v>
      </c>
      <c r="G4329" s="1" t="str">
        <f>IFERROR(SUM(Table1[[#This Row],[Deactivate]]-Table1[[#This Row],[Activate]]),"")</f>
        <v/>
      </c>
      <c r="H4329" s="2" t="str">
        <f t="shared" si="67"/>
        <v/>
      </c>
      <c r="I4329" t="s">
        <v>22</v>
      </c>
      <c r="J4329" t="s">
        <v>23</v>
      </c>
      <c r="K4329" t="s">
        <v>3200</v>
      </c>
      <c r="L4329">
        <v>0</v>
      </c>
      <c r="M4329" s="1">
        <v>0</v>
      </c>
      <c r="N4329" s="1">
        <v>0</v>
      </c>
      <c r="O4329" s="1">
        <v>0</v>
      </c>
      <c r="P4329" s="1">
        <v>2.0833333333333332E-2</v>
      </c>
      <c r="Q4329" s="1">
        <v>2.0833333333333332E-2</v>
      </c>
      <c r="R4329" s="2">
        <v>45</v>
      </c>
      <c r="S4329" s="2">
        <v>45</v>
      </c>
      <c r="T4329" s="2">
        <v>0</v>
      </c>
      <c r="U4329">
        <v>2</v>
      </c>
      <c r="V4329">
        <v>15</v>
      </c>
      <c r="W4329">
        <v>0</v>
      </c>
    </row>
    <row r="4330" spans="1:23" x14ac:dyDescent="0.25">
      <c r="A4330" t="s">
        <v>34</v>
      </c>
      <c r="B4330" s="3">
        <v>45761</v>
      </c>
      <c r="C4330" s="3" t="str">
        <f>TEXT(Table1[[#This Row],[Date]],"ddd")</f>
        <v>Mon</v>
      </c>
      <c r="D4330" t="s">
        <v>2982</v>
      </c>
      <c r="E4330" s="1" t="s">
        <v>30</v>
      </c>
      <c r="F4330" s="1" t="s">
        <v>30</v>
      </c>
      <c r="G4330" s="1" t="str">
        <f>IFERROR(SUM(Table1[[#This Row],[Deactivate]]-Table1[[#This Row],[Activate]]),"")</f>
        <v/>
      </c>
      <c r="H4330" s="2" t="str">
        <f t="shared" si="67"/>
        <v/>
      </c>
      <c r="I4330" t="s">
        <v>29</v>
      </c>
      <c r="J4330" t="s">
        <v>66</v>
      </c>
      <c r="K4330">
        <v>0</v>
      </c>
      <c r="L4330">
        <v>0</v>
      </c>
      <c r="M4330" s="1">
        <v>0.31527777777777777</v>
      </c>
      <c r="N4330" s="1">
        <v>0.76250000000000007</v>
      </c>
      <c r="O4330" s="1">
        <v>0</v>
      </c>
      <c r="P4330" s="1">
        <v>0.44722222222222219</v>
      </c>
      <c r="Q4330" s="1">
        <v>0.44722222222222219</v>
      </c>
      <c r="R4330" s="2">
        <v>966</v>
      </c>
      <c r="S4330" s="2">
        <v>966</v>
      </c>
      <c r="T4330" s="2">
        <v>0</v>
      </c>
      <c r="U4330">
        <v>2</v>
      </c>
      <c r="V4330">
        <v>15</v>
      </c>
      <c r="W4330">
        <v>0</v>
      </c>
    </row>
    <row r="4331" spans="1:23" x14ac:dyDescent="0.25">
      <c r="A4331" t="s">
        <v>34</v>
      </c>
      <c r="B4331" s="3">
        <v>45761</v>
      </c>
      <c r="C4331" s="3" t="str">
        <f>TEXT(Table1[[#This Row],[Date]],"ddd")</f>
        <v>Mon</v>
      </c>
      <c r="D4331" t="s">
        <v>2982</v>
      </c>
      <c r="E4331" s="1">
        <v>0.27403935185185185</v>
      </c>
      <c r="F4331" s="1">
        <v>0.72093750000000001</v>
      </c>
      <c r="G4331" s="1">
        <f>IFERROR(SUM(Table1[[#This Row],[Deactivate]]-Table1[[#This Row],[Activate]]),"")</f>
        <v>0.44689814814814816</v>
      </c>
      <c r="H4331" s="2">
        <f t="shared" si="67"/>
        <v>5.5</v>
      </c>
      <c r="I4331" t="s">
        <v>29</v>
      </c>
      <c r="J4331" t="s">
        <v>23</v>
      </c>
      <c r="K4331" t="s">
        <v>3201</v>
      </c>
      <c r="L4331">
        <v>0</v>
      </c>
      <c r="M4331" s="1">
        <v>0.76250000000000007</v>
      </c>
      <c r="N4331" s="1">
        <v>0.76250000000000007</v>
      </c>
      <c r="O4331" s="1">
        <v>0</v>
      </c>
      <c r="P4331" s="1">
        <v>0</v>
      </c>
      <c r="Q4331" s="1">
        <v>0</v>
      </c>
      <c r="R4331" s="2">
        <v>0</v>
      </c>
      <c r="S4331" s="2">
        <v>0</v>
      </c>
      <c r="T4331" s="2">
        <v>0</v>
      </c>
      <c r="U4331">
        <v>2</v>
      </c>
      <c r="V4331">
        <v>15</v>
      </c>
      <c r="W4331">
        <v>0</v>
      </c>
    </row>
    <row r="4332" spans="1:23" x14ac:dyDescent="0.25">
      <c r="A4332" t="s">
        <v>41</v>
      </c>
      <c r="B4332" s="3">
        <v>45761</v>
      </c>
      <c r="C4332" s="3" t="str">
        <f>TEXT(Table1[[#This Row],[Date]],"ddd")</f>
        <v>Mon</v>
      </c>
      <c r="D4332" t="s">
        <v>2982</v>
      </c>
      <c r="E4332" s="1" t="s">
        <v>30</v>
      </c>
      <c r="F4332" s="1" t="s">
        <v>30</v>
      </c>
      <c r="G4332" s="1" t="str">
        <f>IFERROR(SUM(Table1[[#This Row],[Deactivate]]-Table1[[#This Row],[Activate]]),"")</f>
        <v/>
      </c>
      <c r="H4332" s="2" t="str">
        <f t="shared" si="67"/>
        <v/>
      </c>
      <c r="I4332" t="s">
        <v>22</v>
      </c>
      <c r="J4332" t="s">
        <v>49</v>
      </c>
      <c r="K4332" t="s">
        <v>3202</v>
      </c>
      <c r="L4332">
        <v>0</v>
      </c>
      <c r="M4332" s="1">
        <v>0.3756944444444445</v>
      </c>
      <c r="N4332" s="1">
        <v>0.62569444444444444</v>
      </c>
      <c r="O4332" s="1">
        <v>5.9722222222222225E-2</v>
      </c>
      <c r="P4332" s="1">
        <v>0.25</v>
      </c>
      <c r="Q4332" s="1">
        <v>0.30972222222222223</v>
      </c>
      <c r="R4332" s="2">
        <v>540</v>
      </c>
      <c r="S4332" s="2">
        <v>669</v>
      </c>
      <c r="T4332" s="2">
        <v>129</v>
      </c>
      <c r="U4332">
        <v>2</v>
      </c>
      <c r="V4332">
        <v>15</v>
      </c>
      <c r="W4332">
        <v>0</v>
      </c>
    </row>
    <row r="4333" spans="1:23" x14ac:dyDescent="0.25">
      <c r="A4333" t="s">
        <v>43</v>
      </c>
      <c r="B4333" s="3">
        <v>45761</v>
      </c>
      <c r="C4333" s="3" t="str">
        <f>TEXT(Table1[[#This Row],[Date]],"ddd")</f>
        <v>Mon</v>
      </c>
      <c r="D4333" t="s">
        <v>2982</v>
      </c>
      <c r="E4333" s="1" t="s">
        <v>30</v>
      </c>
      <c r="F4333" s="1" t="s">
        <v>30</v>
      </c>
      <c r="G4333" s="1" t="str">
        <f>IFERROR(SUM(Table1[[#This Row],[Deactivate]]-Table1[[#This Row],[Activate]]),"")</f>
        <v/>
      </c>
      <c r="H4333" s="2" t="str">
        <f t="shared" si="67"/>
        <v/>
      </c>
      <c r="I4333" t="s">
        <v>29</v>
      </c>
      <c r="J4333" t="s">
        <v>66</v>
      </c>
      <c r="K4333">
        <v>0</v>
      </c>
      <c r="L4333">
        <v>0</v>
      </c>
      <c r="M4333" s="1">
        <v>0.33888888888888885</v>
      </c>
      <c r="N4333" s="1">
        <v>0.78263888888888899</v>
      </c>
      <c r="O4333" s="1">
        <v>0</v>
      </c>
      <c r="P4333" s="1">
        <v>0.44375000000000003</v>
      </c>
      <c r="Q4333" s="1">
        <v>0.44375000000000003</v>
      </c>
      <c r="R4333" s="2">
        <v>958.5</v>
      </c>
      <c r="S4333" s="2">
        <v>958.5</v>
      </c>
      <c r="T4333" s="2">
        <v>0</v>
      </c>
      <c r="U4333">
        <v>2</v>
      </c>
      <c r="V4333">
        <v>15</v>
      </c>
      <c r="W4333">
        <v>0</v>
      </c>
    </row>
    <row r="4334" spans="1:23" x14ac:dyDescent="0.25">
      <c r="A4334" t="s">
        <v>43</v>
      </c>
      <c r="B4334" s="3">
        <v>45761</v>
      </c>
      <c r="C4334" s="3" t="str">
        <f>TEXT(Table1[[#This Row],[Date]],"ddd")</f>
        <v>Mon</v>
      </c>
      <c r="D4334" t="s">
        <v>2982</v>
      </c>
      <c r="E4334" s="1">
        <v>0.2976273148148148</v>
      </c>
      <c r="F4334" s="1" t="s">
        <v>30</v>
      </c>
      <c r="G4334" s="1" t="str">
        <f>IFERROR(SUM(Table1[[#This Row],[Deactivate]]-Table1[[#This Row],[Activate]]),"")</f>
        <v/>
      </c>
      <c r="H4334" s="2" t="str">
        <f t="shared" si="67"/>
        <v/>
      </c>
      <c r="I4334" t="s">
        <v>29</v>
      </c>
      <c r="J4334" t="s">
        <v>23</v>
      </c>
      <c r="K4334" t="s">
        <v>3203</v>
      </c>
      <c r="L4334">
        <v>0</v>
      </c>
      <c r="M4334" s="1">
        <v>0.78263888888888899</v>
      </c>
      <c r="N4334" s="1">
        <v>0.78263888888888899</v>
      </c>
      <c r="O4334" s="1">
        <v>0</v>
      </c>
      <c r="P4334" s="1">
        <v>0</v>
      </c>
      <c r="Q4334" s="1">
        <v>0</v>
      </c>
      <c r="R4334" s="2">
        <v>0</v>
      </c>
      <c r="S4334" s="2">
        <v>0</v>
      </c>
      <c r="T4334" s="2">
        <v>0</v>
      </c>
      <c r="U4334">
        <v>2</v>
      </c>
      <c r="V4334">
        <v>15</v>
      </c>
      <c r="W4334">
        <v>0</v>
      </c>
    </row>
    <row r="4335" spans="1:23" x14ac:dyDescent="0.25">
      <c r="A4335" t="s">
        <v>45</v>
      </c>
      <c r="B4335" s="3">
        <v>45761</v>
      </c>
      <c r="C4335" s="3" t="str">
        <f>TEXT(Table1[[#This Row],[Date]],"ddd")</f>
        <v>Mon</v>
      </c>
      <c r="D4335" t="s">
        <v>2982</v>
      </c>
      <c r="E4335" s="1" t="s">
        <v>30</v>
      </c>
      <c r="F4335" s="1" t="s">
        <v>30</v>
      </c>
      <c r="G4335" s="1" t="str">
        <f>IFERROR(SUM(Table1[[#This Row],[Deactivate]]-Table1[[#This Row],[Activate]]),"")</f>
        <v/>
      </c>
      <c r="H4335" s="2" t="str">
        <f t="shared" si="67"/>
        <v/>
      </c>
      <c r="I4335" t="s">
        <v>35</v>
      </c>
      <c r="J4335" t="s">
        <v>26</v>
      </c>
      <c r="K4335">
        <v>0</v>
      </c>
      <c r="L4335" t="s">
        <v>3204</v>
      </c>
      <c r="M4335" s="1">
        <v>0</v>
      </c>
      <c r="N4335" s="1">
        <v>0</v>
      </c>
      <c r="O4335" s="1">
        <v>0</v>
      </c>
      <c r="P4335" s="1">
        <v>0</v>
      </c>
      <c r="Q4335" s="1">
        <v>0</v>
      </c>
      <c r="R4335" s="2">
        <v>0</v>
      </c>
      <c r="S4335" s="2">
        <v>0</v>
      </c>
      <c r="T4335" s="2">
        <v>0</v>
      </c>
      <c r="U4335">
        <v>2</v>
      </c>
      <c r="V4335">
        <v>15</v>
      </c>
      <c r="W4335">
        <v>0</v>
      </c>
    </row>
    <row r="4336" spans="1:23" x14ac:dyDescent="0.25">
      <c r="A4336" t="s">
        <v>45</v>
      </c>
      <c r="B4336" s="3">
        <v>45761</v>
      </c>
      <c r="C4336" s="3" t="str">
        <f>TEXT(Table1[[#This Row],[Date]],"ddd")</f>
        <v>Mon</v>
      </c>
      <c r="D4336" t="s">
        <v>2982</v>
      </c>
      <c r="E4336" s="1">
        <v>0.38293981481481482</v>
      </c>
      <c r="F4336" s="1">
        <v>0.94158564814814816</v>
      </c>
      <c r="G4336" s="1">
        <f>IFERROR(SUM(Table1[[#This Row],[Deactivate]]-Table1[[#This Row],[Activate]]),"")</f>
        <v>0.55864583333333329</v>
      </c>
      <c r="H4336" s="2">
        <f t="shared" si="67"/>
        <v>60.5</v>
      </c>
      <c r="I4336" t="s">
        <v>29</v>
      </c>
      <c r="J4336" t="s">
        <v>228</v>
      </c>
      <c r="K4336">
        <v>0</v>
      </c>
      <c r="L4336" t="s">
        <v>3205</v>
      </c>
      <c r="M4336" s="1">
        <v>0.50347222222222221</v>
      </c>
      <c r="N4336" s="1">
        <v>0.98263888888888884</v>
      </c>
      <c r="O4336" s="1">
        <v>5.2777777777777778E-2</v>
      </c>
      <c r="P4336" s="1">
        <v>0.47916666666666669</v>
      </c>
      <c r="Q4336" s="1">
        <v>0.53194444444444444</v>
      </c>
      <c r="R4336" s="2">
        <v>1035</v>
      </c>
      <c r="S4336" s="2">
        <v>1149</v>
      </c>
      <c r="T4336" s="2">
        <v>114</v>
      </c>
      <c r="U4336">
        <v>2</v>
      </c>
      <c r="V4336">
        <v>15</v>
      </c>
      <c r="W4336">
        <v>0</v>
      </c>
    </row>
    <row r="4337" spans="1:23" x14ac:dyDescent="0.25">
      <c r="A4337" t="s">
        <v>45</v>
      </c>
      <c r="B4337" s="3">
        <v>45761</v>
      </c>
      <c r="C4337" s="3" t="str">
        <f>TEXT(Table1[[#This Row],[Date]],"ddd")</f>
        <v>Mon</v>
      </c>
      <c r="D4337" t="s">
        <v>2982</v>
      </c>
      <c r="E4337" s="1" t="s">
        <v>30</v>
      </c>
      <c r="F4337" s="1" t="s">
        <v>30</v>
      </c>
      <c r="G4337" s="1" t="str">
        <f>IFERROR(SUM(Table1[[#This Row],[Deactivate]]-Table1[[#This Row],[Activate]]),"")</f>
        <v/>
      </c>
      <c r="H4337" s="2" t="str">
        <f t="shared" si="67"/>
        <v/>
      </c>
      <c r="I4337" t="s">
        <v>29</v>
      </c>
      <c r="J4337" t="s">
        <v>23</v>
      </c>
      <c r="K4337" t="s">
        <v>3206</v>
      </c>
      <c r="L4337">
        <v>0</v>
      </c>
      <c r="M4337" s="1">
        <v>0.98263888888888884</v>
      </c>
      <c r="N4337" s="1">
        <v>0.98263888888888884</v>
      </c>
      <c r="O4337" s="1">
        <v>0</v>
      </c>
      <c r="P4337" s="1">
        <v>0</v>
      </c>
      <c r="Q4337" s="1">
        <v>0</v>
      </c>
      <c r="R4337" s="2">
        <v>0</v>
      </c>
      <c r="S4337" s="2">
        <v>0</v>
      </c>
      <c r="T4337" s="2">
        <v>0</v>
      </c>
      <c r="U4337">
        <v>2</v>
      </c>
      <c r="V4337">
        <v>15</v>
      </c>
      <c r="W4337">
        <v>0</v>
      </c>
    </row>
    <row r="4338" spans="1:23" x14ac:dyDescent="0.25">
      <c r="A4338" t="s">
        <v>55</v>
      </c>
      <c r="B4338" s="3">
        <v>45761</v>
      </c>
      <c r="C4338" s="3" t="str">
        <f>TEXT(Table1[[#This Row],[Date]],"ddd")</f>
        <v>Mon</v>
      </c>
      <c r="D4338" t="s">
        <v>2982</v>
      </c>
      <c r="E4338" s="1" t="s">
        <v>30</v>
      </c>
      <c r="F4338" s="1" t="s">
        <v>30</v>
      </c>
      <c r="G4338" s="1" t="str">
        <f>IFERROR(SUM(Table1[[#This Row],[Deactivate]]-Table1[[#This Row],[Activate]]),"")</f>
        <v/>
      </c>
      <c r="H4338" s="2" t="str">
        <f t="shared" si="67"/>
        <v/>
      </c>
      <c r="I4338" t="s">
        <v>22</v>
      </c>
      <c r="J4338" t="s">
        <v>23</v>
      </c>
      <c r="K4338" t="s">
        <v>3207</v>
      </c>
      <c r="L4338">
        <v>0</v>
      </c>
      <c r="M4338" s="1">
        <v>0</v>
      </c>
      <c r="N4338" s="1">
        <v>0</v>
      </c>
      <c r="O4338" s="1">
        <v>0</v>
      </c>
      <c r="P4338" s="1">
        <v>2.0833333333333332E-2</v>
      </c>
      <c r="Q4338" s="1">
        <v>2.0833333333333332E-2</v>
      </c>
      <c r="R4338" s="2">
        <v>45</v>
      </c>
      <c r="S4338" s="2">
        <v>45</v>
      </c>
      <c r="T4338" s="2">
        <v>0</v>
      </c>
      <c r="U4338">
        <v>2</v>
      </c>
      <c r="V4338">
        <v>15</v>
      </c>
      <c r="W4338">
        <v>0</v>
      </c>
    </row>
    <row r="4339" spans="1:23" x14ac:dyDescent="0.25">
      <c r="A4339" t="s">
        <v>59</v>
      </c>
      <c r="B4339" s="3">
        <v>45761</v>
      </c>
      <c r="C4339" s="3" t="str">
        <f>TEXT(Table1[[#This Row],[Date]],"ddd")</f>
        <v>Mon</v>
      </c>
      <c r="D4339" t="s">
        <v>2982</v>
      </c>
      <c r="E4339" s="1" t="s">
        <v>30</v>
      </c>
      <c r="F4339" s="1" t="s">
        <v>30</v>
      </c>
      <c r="G4339" s="1" t="str">
        <f>IFERROR(SUM(Table1[[#This Row],[Deactivate]]-Table1[[#This Row],[Activate]]),"")</f>
        <v/>
      </c>
      <c r="H4339" s="2" t="str">
        <f t="shared" si="67"/>
        <v/>
      </c>
      <c r="I4339" t="s">
        <v>29</v>
      </c>
      <c r="J4339" t="s">
        <v>46</v>
      </c>
      <c r="K4339" t="s">
        <v>3208</v>
      </c>
      <c r="L4339">
        <v>0</v>
      </c>
      <c r="M4339" s="1">
        <v>0.4284722222222222</v>
      </c>
      <c r="N4339" s="1">
        <v>0.45069444444444445</v>
      </c>
      <c r="O4339" s="1">
        <v>8.3333333333333329E-2</v>
      </c>
      <c r="P4339" s="1">
        <v>2.2222222222222223E-2</v>
      </c>
      <c r="Q4339" s="1">
        <v>0.10555555555555556</v>
      </c>
      <c r="R4339" s="2">
        <v>48</v>
      </c>
      <c r="S4339" s="2">
        <v>228</v>
      </c>
      <c r="T4339" s="2">
        <v>180</v>
      </c>
      <c r="U4339">
        <v>2</v>
      </c>
      <c r="V4339">
        <v>15</v>
      </c>
      <c r="W4339">
        <v>0</v>
      </c>
    </row>
    <row r="4340" spans="1:23" x14ac:dyDescent="0.25">
      <c r="A4340" t="s">
        <v>61</v>
      </c>
      <c r="B4340" s="3">
        <v>45761</v>
      </c>
      <c r="C4340" s="3" t="str">
        <f>TEXT(Table1[[#This Row],[Date]],"ddd")</f>
        <v>Mon</v>
      </c>
      <c r="D4340" t="s">
        <v>2982</v>
      </c>
      <c r="E4340" s="1" t="s">
        <v>30</v>
      </c>
      <c r="F4340" s="1" t="s">
        <v>30</v>
      </c>
      <c r="G4340" s="1" t="str">
        <f>IFERROR(SUM(Table1[[#This Row],[Deactivate]]-Table1[[#This Row],[Activate]]),"")</f>
        <v/>
      </c>
      <c r="H4340" s="2" t="str">
        <f t="shared" si="67"/>
        <v/>
      </c>
      <c r="I4340" t="s">
        <v>22</v>
      </c>
      <c r="J4340" t="s">
        <v>23</v>
      </c>
      <c r="K4340" t="s">
        <v>3209</v>
      </c>
      <c r="L4340">
        <v>0</v>
      </c>
      <c r="M4340" s="1">
        <v>0</v>
      </c>
      <c r="N4340" s="1">
        <v>0</v>
      </c>
      <c r="O4340" s="1">
        <v>0</v>
      </c>
      <c r="P4340" s="1">
        <v>2.0833333333333332E-2</v>
      </c>
      <c r="Q4340" s="1">
        <v>2.0833333333333332E-2</v>
      </c>
      <c r="R4340" s="2">
        <v>45</v>
      </c>
      <c r="S4340" s="2">
        <v>45</v>
      </c>
      <c r="T4340" s="2">
        <v>0</v>
      </c>
      <c r="U4340">
        <v>2</v>
      </c>
      <c r="V4340">
        <v>15</v>
      </c>
      <c r="W4340">
        <v>0</v>
      </c>
    </row>
    <row r="4341" spans="1:23" x14ac:dyDescent="0.25">
      <c r="A4341" t="s">
        <v>63</v>
      </c>
      <c r="B4341" s="3">
        <v>45761</v>
      </c>
      <c r="C4341" s="3" t="str">
        <f>TEXT(Table1[[#This Row],[Date]],"ddd")</f>
        <v>Mon</v>
      </c>
      <c r="D4341" t="s">
        <v>2982</v>
      </c>
      <c r="E4341" s="1" t="s">
        <v>30</v>
      </c>
      <c r="F4341" s="1" t="s">
        <v>30</v>
      </c>
      <c r="G4341" s="1" t="str">
        <f>IFERROR(SUM(Table1[[#This Row],[Deactivate]]-Table1[[#This Row],[Activate]]),"")</f>
        <v/>
      </c>
      <c r="H4341" s="2" t="str">
        <f t="shared" si="67"/>
        <v/>
      </c>
      <c r="I4341" t="s">
        <v>29</v>
      </c>
      <c r="J4341" t="s">
        <v>49</v>
      </c>
      <c r="K4341" t="s">
        <v>3210</v>
      </c>
      <c r="L4341">
        <v>0</v>
      </c>
      <c r="M4341" s="1">
        <v>0.43958333333333338</v>
      </c>
      <c r="N4341" s="1">
        <v>0.55694444444444446</v>
      </c>
      <c r="O4341" s="1">
        <v>0.10555555555555556</v>
      </c>
      <c r="P4341" s="1">
        <v>0.1173611111111111</v>
      </c>
      <c r="Q4341" s="1">
        <v>0.22291666666666665</v>
      </c>
      <c r="R4341" s="2">
        <v>253.49999999999994</v>
      </c>
      <c r="S4341" s="2">
        <v>481.5</v>
      </c>
      <c r="T4341" s="2">
        <v>228.00000000000006</v>
      </c>
      <c r="U4341">
        <v>2</v>
      </c>
      <c r="V4341">
        <v>15</v>
      </c>
      <c r="W4341">
        <v>0</v>
      </c>
    </row>
    <row r="4342" spans="1:23" x14ac:dyDescent="0.25">
      <c r="A4342" t="s">
        <v>63</v>
      </c>
      <c r="B4342" s="3">
        <v>45761</v>
      </c>
      <c r="C4342" s="3" t="str">
        <f>TEXT(Table1[[#This Row],[Date]],"ddd")</f>
        <v>Mon</v>
      </c>
      <c r="D4342" t="s">
        <v>2982</v>
      </c>
      <c r="E4342" s="1">
        <v>0.29237268518518517</v>
      </c>
      <c r="F4342" s="1">
        <v>0.69678240740740738</v>
      </c>
      <c r="G4342" s="1">
        <f>IFERROR(SUM(Table1[[#This Row],[Deactivate]]-Table1[[#This Row],[Activate]]),"")</f>
        <v>0.40440972222222221</v>
      </c>
      <c r="H4342" s="2">
        <f t="shared" si="67"/>
        <v>0</v>
      </c>
      <c r="I4342" t="s">
        <v>29</v>
      </c>
      <c r="J4342" t="s">
        <v>23</v>
      </c>
      <c r="K4342" t="s">
        <v>3211</v>
      </c>
      <c r="L4342">
        <v>0</v>
      </c>
      <c r="M4342" s="1">
        <v>0.55694444444444446</v>
      </c>
      <c r="N4342" s="1">
        <v>0.5756944444444444</v>
      </c>
      <c r="O4342" s="1">
        <v>0</v>
      </c>
      <c r="P4342" s="1">
        <v>1.8749999999999999E-2</v>
      </c>
      <c r="Q4342" s="1">
        <v>1.8749999999999999E-2</v>
      </c>
      <c r="R4342" s="2">
        <v>40.5</v>
      </c>
      <c r="S4342" s="2">
        <v>40.5</v>
      </c>
      <c r="T4342" s="2">
        <v>0</v>
      </c>
      <c r="U4342">
        <v>2</v>
      </c>
      <c r="V4342">
        <v>15</v>
      </c>
      <c r="W4342">
        <v>0</v>
      </c>
    </row>
    <row r="4343" spans="1:23" x14ac:dyDescent="0.25">
      <c r="A4343" t="s">
        <v>63</v>
      </c>
      <c r="B4343" s="3">
        <v>45761</v>
      </c>
      <c r="C4343" s="3" t="str">
        <f>TEXT(Table1[[#This Row],[Date]],"ddd")</f>
        <v>Mon</v>
      </c>
      <c r="D4343" t="s">
        <v>2982</v>
      </c>
      <c r="E4343" s="1" t="s">
        <v>30</v>
      </c>
      <c r="F4343" s="1" t="s">
        <v>30</v>
      </c>
      <c r="G4343" s="1" t="str">
        <f>IFERROR(SUM(Table1[[#This Row],[Deactivate]]-Table1[[#This Row],[Activate]]),"")</f>
        <v/>
      </c>
      <c r="H4343" s="2" t="str">
        <f t="shared" si="67"/>
        <v/>
      </c>
      <c r="I4343" t="s">
        <v>29</v>
      </c>
      <c r="J4343" t="s">
        <v>66</v>
      </c>
      <c r="K4343">
        <v>0</v>
      </c>
      <c r="L4343" t="s">
        <v>3212</v>
      </c>
      <c r="M4343" s="1">
        <v>0.63750000000000007</v>
      </c>
      <c r="N4343" s="1">
        <v>0.73819444444444438</v>
      </c>
      <c r="O4343" s="1">
        <v>5.7638888888888885E-2</v>
      </c>
      <c r="P4343" s="1">
        <v>0.10069444444444443</v>
      </c>
      <c r="Q4343" s="1">
        <v>0.15833333333333333</v>
      </c>
      <c r="R4343" s="2">
        <v>217.49999999999994</v>
      </c>
      <c r="S4343" s="2">
        <v>342</v>
      </c>
      <c r="T4343" s="2">
        <v>124.50000000000006</v>
      </c>
      <c r="U4343">
        <v>2</v>
      </c>
      <c r="V4343">
        <v>15</v>
      </c>
      <c r="W4343">
        <v>0</v>
      </c>
    </row>
    <row r="4344" spans="1:23" x14ac:dyDescent="0.25">
      <c r="A4344" t="s">
        <v>86</v>
      </c>
      <c r="B4344" s="3">
        <v>45761</v>
      </c>
      <c r="C4344" s="3" t="str">
        <f>TEXT(Table1[[#This Row],[Date]],"ddd")</f>
        <v>Mon</v>
      </c>
      <c r="D4344" t="s">
        <v>2982</v>
      </c>
      <c r="E4344" s="1" t="s">
        <v>30</v>
      </c>
      <c r="F4344" s="1" t="s">
        <v>30</v>
      </c>
      <c r="G4344" s="1" t="str">
        <f>IFERROR(SUM(Table1[[#This Row],[Deactivate]]-Table1[[#This Row],[Activate]]),"")</f>
        <v/>
      </c>
      <c r="H4344" s="2" t="str">
        <f t="shared" si="67"/>
        <v/>
      </c>
      <c r="I4344" t="s">
        <v>22</v>
      </c>
      <c r="J4344" t="s">
        <v>23</v>
      </c>
      <c r="K4344" t="s">
        <v>3213</v>
      </c>
      <c r="L4344">
        <v>0</v>
      </c>
      <c r="M4344" s="1">
        <v>0</v>
      </c>
      <c r="N4344" s="1">
        <v>0</v>
      </c>
      <c r="O4344" s="1">
        <v>0</v>
      </c>
      <c r="P4344" s="1">
        <v>2.0833333333333332E-2</v>
      </c>
      <c r="Q4344" s="1">
        <v>2.0833333333333332E-2</v>
      </c>
      <c r="R4344" s="2">
        <v>45</v>
      </c>
      <c r="S4344" s="2">
        <v>45</v>
      </c>
      <c r="T4344" s="2">
        <v>0</v>
      </c>
      <c r="U4344">
        <v>2</v>
      </c>
      <c r="V4344">
        <v>15</v>
      </c>
      <c r="W4344">
        <v>0</v>
      </c>
    </row>
    <row r="4345" spans="1:23" x14ac:dyDescent="0.25">
      <c r="A4345" t="s">
        <v>65</v>
      </c>
      <c r="B4345" s="3">
        <v>45761</v>
      </c>
      <c r="C4345" s="3" t="str">
        <f>TEXT(Table1[[#This Row],[Date]],"ddd")</f>
        <v>Mon</v>
      </c>
      <c r="D4345" t="s">
        <v>2982</v>
      </c>
      <c r="E4345" s="1" t="s">
        <v>30</v>
      </c>
      <c r="F4345" s="1" t="s">
        <v>30</v>
      </c>
      <c r="G4345" s="1" t="str">
        <f>IFERROR(SUM(Table1[[#This Row],[Deactivate]]-Table1[[#This Row],[Activate]]),"")</f>
        <v/>
      </c>
      <c r="H4345" s="2" t="str">
        <f t="shared" si="67"/>
        <v/>
      </c>
      <c r="I4345" t="s">
        <v>22</v>
      </c>
      <c r="J4345" t="s">
        <v>23</v>
      </c>
      <c r="K4345" t="s">
        <v>3214</v>
      </c>
      <c r="L4345">
        <v>0</v>
      </c>
      <c r="M4345" s="1">
        <v>0</v>
      </c>
      <c r="N4345" s="1">
        <v>0</v>
      </c>
      <c r="O4345" s="1">
        <v>0</v>
      </c>
      <c r="P4345" s="1">
        <v>2.0833333333333332E-2</v>
      </c>
      <c r="Q4345" s="1">
        <v>2.0833333333333332E-2</v>
      </c>
      <c r="R4345" s="2">
        <v>45</v>
      </c>
      <c r="S4345" s="2">
        <v>45</v>
      </c>
      <c r="T4345" s="2">
        <v>0</v>
      </c>
      <c r="U4345">
        <v>2</v>
      </c>
      <c r="V4345">
        <v>15</v>
      </c>
      <c r="W4345">
        <v>0</v>
      </c>
    </row>
    <row r="4346" spans="1:23" x14ac:dyDescent="0.25">
      <c r="A4346" t="s">
        <v>20</v>
      </c>
      <c r="B4346" s="3">
        <v>45762</v>
      </c>
      <c r="C4346" s="3" t="str">
        <f>TEXT(Table1[[#This Row],[Date]],"ddd")</f>
        <v>Tue</v>
      </c>
      <c r="D4346" t="s">
        <v>2982</v>
      </c>
      <c r="E4346" s="1" t="s">
        <v>30</v>
      </c>
      <c r="F4346" s="1" t="s">
        <v>30</v>
      </c>
      <c r="G4346" s="1" t="str">
        <f>IFERROR(SUM(Table1[[#This Row],[Deactivate]]-Table1[[#This Row],[Activate]]),"")</f>
        <v/>
      </c>
      <c r="H4346" s="2" t="str">
        <f t="shared" si="67"/>
        <v/>
      </c>
      <c r="I4346" t="s">
        <v>22</v>
      </c>
      <c r="J4346" t="s">
        <v>23</v>
      </c>
      <c r="K4346" t="s">
        <v>3215</v>
      </c>
      <c r="L4346">
        <v>0</v>
      </c>
      <c r="M4346" s="1">
        <v>0</v>
      </c>
      <c r="N4346" s="1">
        <v>0</v>
      </c>
      <c r="O4346" s="1">
        <v>0</v>
      </c>
      <c r="P4346" s="1">
        <v>2.0833333333333332E-2</v>
      </c>
      <c r="Q4346" s="1">
        <v>2.0833333333333332E-2</v>
      </c>
      <c r="R4346" s="2">
        <v>45</v>
      </c>
      <c r="S4346" s="2">
        <v>45</v>
      </c>
      <c r="T4346" s="2">
        <v>0</v>
      </c>
      <c r="U4346">
        <v>2</v>
      </c>
      <c r="V4346">
        <v>15</v>
      </c>
      <c r="W4346">
        <v>0</v>
      </c>
    </row>
    <row r="4347" spans="1:23" x14ac:dyDescent="0.25">
      <c r="A4347" t="s">
        <v>3088</v>
      </c>
      <c r="B4347" s="3">
        <v>45762</v>
      </c>
      <c r="C4347" s="3" t="str">
        <f>TEXT(Table1[[#This Row],[Date]],"ddd")</f>
        <v>Tue</v>
      </c>
      <c r="D4347" t="s">
        <v>2982</v>
      </c>
      <c r="E4347" s="1" t="s">
        <v>30</v>
      </c>
      <c r="F4347" s="1" t="s">
        <v>30</v>
      </c>
      <c r="G4347" s="1" t="str">
        <f>IFERROR(SUM(Table1[[#This Row],[Deactivate]]-Table1[[#This Row],[Activate]]),"")</f>
        <v/>
      </c>
      <c r="H4347" s="2" t="str">
        <f t="shared" si="67"/>
        <v/>
      </c>
      <c r="I4347" t="s">
        <v>29</v>
      </c>
      <c r="J4347" t="s">
        <v>216</v>
      </c>
      <c r="K4347">
        <v>0</v>
      </c>
      <c r="L4347" t="s">
        <v>3216</v>
      </c>
      <c r="M4347" s="1">
        <v>0.43541666666666662</v>
      </c>
      <c r="N4347" s="1">
        <v>0.52638888888888891</v>
      </c>
      <c r="O4347" s="1">
        <v>6.805555555555555E-2</v>
      </c>
      <c r="P4347" s="1">
        <v>9.0972222222222218E-2</v>
      </c>
      <c r="Q4347" s="1">
        <v>0.15902777777777777</v>
      </c>
      <c r="R4347" s="2">
        <v>196.5</v>
      </c>
      <c r="S4347" s="2">
        <v>343.5</v>
      </c>
      <c r="T4347" s="2">
        <v>147</v>
      </c>
      <c r="U4347">
        <v>2</v>
      </c>
      <c r="V4347">
        <v>15</v>
      </c>
      <c r="W4347" t="s">
        <v>3950</v>
      </c>
    </row>
    <row r="4348" spans="1:23" x14ac:dyDescent="0.25">
      <c r="A4348" t="s">
        <v>3088</v>
      </c>
      <c r="B4348" s="3">
        <v>45762</v>
      </c>
      <c r="C4348" s="3" t="str">
        <f>TEXT(Table1[[#This Row],[Date]],"ddd")</f>
        <v>Tue</v>
      </c>
      <c r="D4348" t="s">
        <v>2982</v>
      </c>
      <c r="E4348" s="1">
        <v>0.30662037037037038</v>
      </c>
      <c r="F4348" s="1">
        <v>0.74259259259259258</v>
      </c>
      <c r="G4348" s="1">
        <f>IFERROR(SUM(Table1[[#This Row],[Deactivate]]-Table1[[#This Row],[Activate]]),"")</f>
        <v>0.43597222222222221</v>
      </c>
      <c r="H4348" s="2">
        <f t="shared" si="67"/>
        <v>0</v>
      </c>
      <c r="I4348" t="s">
        <v>29</v>
      </c>
      <c r="J4348" t="s">
        <v>23</v>
      </c>
      <c r="K4348" t="s">
        <v>3217</v>
      </c>
      <c r="L4348">
        <v>0</v>
      </c>
      <c r="M4348" s="1">
        <v>0.60069444444444442</v>
      </c>
      <c r="N4348" s="1">
        <v>0.60069444444444442</v>
      </c>
      <c r="O4348" s="1">
        <v>0</v>
      </c>
      <c r="P4348" s="1">
        <v>0</v>
      </c>
      <c r="Q4348" s="1">
        <v>0</v>
      </c>
      <c r="R4348" s="2">
        <v>0</v>
      </c>
      <c r="S4348" s="2">
        <v>0</v>
      </c>
      <c r="T4348" s="2">
        <v>0</v>
      </c>
      <c r="U4348">
        <v>2</v>
      </c>
      <c r="V4348">
        <v>15</v>
      </c>
      <c r="W4348">
        <v>0</v>
      </c>
    </row>
    <row r="4349" spans="1:23" x14ac:dyDescent="0.25">
      <c r="A4349" t="s">
        <v>28</v>
      </c>
      <c r="B4349" s="3">
        <v>45762</v>
      </c>
      <c r="C4349" s="3" t="str">
        <f>TEXT(Table1[[#This Row],[Date]],"ddd")</f>
        <v>Tue</v>
      </c>
      <c r="D4349" t="s">
        <v>2982</v>
      </c>
      <c r="E4349" s="1" t="s">
        <v>30</v>
      </c>
      <c r="F4349" s="1" t="s">
        <v>30</v>
      </c>
      <c r="G4349" s="1" t="str">
        <f>IFERROR(SUM(Table1[[#This Row],[Deactivate]]-Table1[[#This Row],[Activate]]),"")</f>
        <v/>
      </c>
      <c r="H4349" s="2" t="str">
        <f t="shared" si="67"/>
        <v/>
      </c>
      <c r="I4349" t="s">
        <v>22</v>
      </c>
      <c r="J4349" t="s">
        <v>23</v>
      </c>
      <c r="K4349" t="s">
        <v>3218</v>
      </c>
      <c r="L4349">
        <v>0</v>
      </c>
      <c r="M4349" s="1">
        <v>0</v>
      </c>
      <c r="N4349" s="1">
        <v>0</v>
      </c>
      <c r="O4349" s="1">
        <v>0</v>
      </c>
      <c r="P4349" s="1">
        <v>2.0833333333333332E-2</v>
      </c>
      <c r="Q4349" s="1">
        <v>2.0833333333333332E-2</v>
      </c>
      <c r="R4349" s="2">
        <v>45</v>
      </c>
      <c r="S4349" s="2">
        <v>45</v>
      </c>
      <c r="T4349" s="2">
        <v>0</v>
      </c>
      <c r="U4349">
        <v>2</v>
      </c>
      <c r="V4349">
        <v>15</v>
      </c>
      <c r="W4349">
        <v>0</v>
      </c>
    </row>
    <row r="4350" spans="1:23" x14ac:dyDescent="0.25">
      <c r="A4350" t="s">
        <v>34</v>
      </c>
      <c r="B4350" s="3">
        <v>45762</v>
      </c>
      <c r="C4350" s="3" t="str">
        <f>TEXT(Table1[[#This Row],[Date]],"ddd")</f>
        <v>Tue</v>
      </c>
      <c r="D4350" t="s">
        <v>2982</v>
      </c>
      <c r="E4350" s="1" t="s">
        <v>30</v>
      </c>
      <c r="F4350" s="1" t="s">
        <v>30</v>
      </c>
      <c r="G4350" s="1" t="str">
        <f>IFERROR(SUM(Table1[[#This Row],[Deactivate]]-Table1[[#This Row],[Activate]]),"")</f>
        <v/>
      </c>
      <c r="H4350" s="2" t="str">
        <f t="shared" si="67"/>
        <v/>
      </c>
      <c r="I4350" t="s">
        <v>29</v>
      </c>
      <c r="J4350" t="s">
        <v>66</v>
      </c>
      <c r="K4350">
        <v>0</v>
      </c>
      <c r="L4350">
        <v>0</v>
      </c>
      <c r="M4350" s="1">
        <v>0.31041666666666667</v>
      </c>
      <c r="N4350" s="1">
        <v>0.55763888888888891</v>
      </c>
      <c r="O4350" s="1">
        <v>0</v>
      </c>
      <c r="P4350" s="1">
        <v>0.24722222222222223</v>
      </c>
      <c r="Q4350" s="1">
        <v>0.24722222222222223</v>
      </c>
      <c r="R4350" s="2">
        <v>534</v>
      </c>
      <c r="S4350" s="2">
        <v>534</v>
      </c>
      <c r="T4350" s="2">
        <v>0</v>
      </c>
      <c r="U4350">
        <v>2</v>
      </c>
      <c r="V4350">
        <v>15</v>
      </c>
      <c r="W4350">
        <v>0</v>
      </c>
    </row>
    <row r="4351" spans="1:23" x14ac:dyDescent="0.25">
      <c r="A4351" t="s">
        <v>34</v>
      </c>
      <c r="B4351" s="3">
        <v>45762</v>
      </c>
      <c r="C4351" s="3" t="str">
        <f>TEXT(Table1[[#This Row],[Date]],"ddd")</f>
        <v>Tue</v>
      </c>
      <c r="D4351" t="s">
        <v>2982</v>
      </c>
      <c r="E4351" s="1">
        <v>0.26893518518518517</v>
      </c>
      <c r="F4351" s="1">
        <v>0.7270833333333333</v>
      </c>
      <c r="G4351" s="1">
        <f>IFERROR(SUM(Table1[[#This Row],[Deactivate]]-Table1[[#This Row],[Activate]]),"")</f>
        <v>0.45814814814814814</v>
      </c>
      <c r="H4351" s="2">
        <f t="shared" si="67"/>
        <v>11</v>
      </c>
      <c r="I4351" t="s">
        <v>29</v>
      </c>
      <c r="J4351" t="s">
        <v>23</v>
      </c>
      <c r="K4351" t="s">
        <v>3219</v>
      </c>
      <c r="L4351">
        <v>0</v>
      </c>
      <c r="M4351" s="1">
        <v>0.55763888888888891</v>
      </c>
      <c r="N4351" s="1">
        <v>0.57916666666666672</v>
      </c>
      <c r="O4351" s="1">
        <v>0</v>
      </c>
      <c r="P4351" s="1">
        <v>2.1527777777777781E-2</v>
      </c>
      <c r="Q4351" s="1">
        <v>2.1527777777777781E-2</v>
      </c>
      <c r="R4351" s="2">
        <v>46.500000000000007</v>
      </c>
      <c r="S4351" s="2">
        <v>46.500000000000007</v>
      </c>
      <c r="T4351" s="2">
        <v>0</v>
      </c>
      <c r="U4351">
        <v>2</v>
      </c>
      <c r="V4351">
        <v>15</v>
      </c>
      <c r="W4351">
        <v>0</v>
      </c>
    </row>
    <row r="4352" spans="1:23" x14ac:dyDescent="0.25">
      <c r="A4352" t="s">
        <v>34</v>
      </c>
      <c r="B4352" s="3">
        <v>45762</v>
      </c>
      <c r="C4352" s="3" t="str">
        <f>TEXT(Table1[[#This Row],[Date]],"ddd")</f>
        <v>Tue</v>
      </c>
      <c r="D4352" t="s">
        <v>2982</v>
      </c>
      <c r="E4352" s="1" t="s">
        <v>30</v>
      </c>
      <c r="F4352" s="1" t="s">
        <v>30</v>
      </c>
      <c r="G4352" s="1" t="str">
        <f>IFERROR(SUM(Table1[[#This Row],[Deactivate]]-Table1[[#This Row],[Activate]]),"")</f>
        <v/>
      </c>
      <c r="H4352" s="2" t="str">
        <f t="shared" si="67"/>
        <v/>
      </c>
      <c r="I4352" t="s">
        <v>29</v>
      </c>
      <c r="J4352" t="s">
        <v>66</v>
      </c>
      <c r="K4352">
        <v>0</v>
      </c>
      <c r="L4352" t="s">
        <v>3220</v>
      </c>
      <c r="M4352" s="1">
        <v>0.58611111111111114</v>
      </c>
      <c r="N4352" s="1">
        <v>0.76180555555555562</v>
      </c>
      <c r="O4352" s="1">
        <v>6.9444444444444441E-3</v>
      </c>
      <c r="P4352" s="1">
        <v>0.17569444444444446</v>
      </c>
      <c r="Q4352" s="1">
        <v>0.18263888888888891</v>
      </c>
      <c r="R4352" s="2">
        <v>379.50000000000006</v>
      </c>
      <c r="S4352" s="2">
        <v>394.5</v>
      </c>
      <c r="T4352" s="2">
        <v>14.999999999999943</v>
      </c>
      <c r="U4352">
        <v>2</v>
      </c>
      <c r="V4352">
        <v>15</v>
      </c>
      <c r="W4352">
        <v>0</v>
      </c>
    </row>
    <row r="4353" spans="1:23" x14ac:dyDescent="0.25">
      <c r="A4353" t="s">
        <v>34</v>
      </c>
      <c r="B4353" s="3">
        <v>45762</v>
      </c>
      <c r="C4353" s="3" t="str">
        <f>TEXT(Table1[[#This Row],[Date]],"ddd")</f>
        <v>Tue</v>
      </c>
      <c r="D4353" t="s">
        <v>2982</v>
      </c>
      <c r="E4353" s="1" t="s">
        <v>30</v>
      </c>
      <c r="F4353" s="1" t="s">
        <v>30</v>
      </c>
      <c r="G4353" s="1" t="str">
        <f>IFERROR(SUM(Table1[[#This Row],[Deactivate]]-Table1[[#This Row],[Activate]]),"")</f>
        <v/>
      </c>
      <c r="H4353" s="2" t="str">
        <f t="shared" si="67"/>
        <v/>
      </c>
      <c r="I4353" t="s">
        <v>29</v>
      </c>
      <c r="J4353" t="s">
        <v>53</v>
      </c>
      <c r="K4353" t="s">
        <v>3221</v>
      </c>
      <c r="L4353">
        <v>0</v>
      </c>
      <c r="M4353" s="1">
        <v>0.76180555555555562</v>
      </c>
      <c r="N4353" s="1">
        <v>0.7680555555555556</v>
      </c>
      <c r="O4353" s="1">
        <v>0</v>
      </c>
      <c r="P4353" s="1">
        <v>6.2499999999999995E-3</v>
      </c>
      <c r="Q4353" s="1">
        <v>6.2499999999999995E-3</v>
      </c>
      <c r="R4353" s="2">
        <v>13.5</v>
      </c>
      <c r="S4353" s="2">
        <v>13.5</v>
      </c>
      <c r="T4353" s="2">
        <v>0</v>
      </c>
      <c r="U4353">
        <v>2</v>
      </c>
      <c r="V4353">
        <v>15</v>
      </c>
      <c r="W4353">
        <v>0</v>
      </c>
    </row>
    <row r="4354" spans="1:23" x14ac:dyDescent="0.25">
      <c r="A4354" t="s">
        <v>43</v>
      </c>
      <c r="B4354" s="3">
        <v>45762</v>
      </c>
      <c r="C4354" s="3" t="str">
        <f>TEXT(Table1[[#This Row],[Date]],"ddd")</f>
        <v>Tue</v>
      </c>
      <c r="D4354" t="s">
        <v>2982</v>
      </c>
      <c r="E4354" s="1" t="s">
        <v>30</v>
      </c>
      <c r="F4354" s="1" t="s">
        <v>30</v>
      </c>
      <c r="G4354" s="1" t="str">
        <f>IFERROR(SUM(Table1[[#This Row],[Deactivate]]-Table1[[#This Row],[Activate]]),"")</f>
        <v/>
      </c>
      <c r="H4354" s="2" t="str">
        <f t="shared" ref="H4354:H4417" si="68">IFERROR(IF(G4354&gt;TIME(10,25,0),(INT(((G4354-TIME(10,25,0))*24*60)/15)*5.5),0),"")</f>
        <v/>
      </c>
      <c r="I4354" t="s">
        <v>38</v>
      </c>
      <c r="J4354" t="s">
        <v>66</v>
      </c>
      <c r="K4354">
        <v>0</v>
      </c>
      <c r="L4354">
        <v>0</v>
      </c>
      <c r="M4354" s="1">
        <v>0.33124999999999999</v>
      </c>
      <c r="N4354" s="1">
        <v>0.59027777777777779</v>
      </c>
      <c r="O4354" s="1">
        <v>0</v>
      </c>
      <c r="P4354" s="1">
        <v>0.2590277777777778</v>
      </c>
      <c r="Q4354" s="1">
        <v>0.2590277777777778</v>
      </c>
      <c r="R4354" s="2">
        <v>559.50000000000011</v>
      </c>
      <c r="S4354" s="2">
        <v>559.50000000000011</v>
      </c>
      <c r="T4354" s="2">
        <v>0</v>
      </c>
      <c r="U4354">
        <v>2</v>
      </c>
      <c r="V4354">
        <v>15</v>
      </c>
      <c r="W4354">
        <v>0</v>
      </c>
    </row>
    <row r="4355" spans="1:23" x14ac:dyDescent="0.25">
      <c r="A4355" t="s">
        <v>43</v>
      </c>
      <c r="B4355" s="3">
        <v>45762</v>
      </c>
      <c r="C4355" s="3" t="str">
        <f>TEXT(Table1[[#This Row],[Date]],"ddd")</f>
        <v>Tue</v>
      </c>
      <c r="D4355" t="s">
        <v>2982</v>
      </c>
      <c r="E4355" s="1">
        <v>0.28986111111111112</v>
      </c>
      <c r="F4355" s="1">
        <v>0.74927083333333333</v>
      </c>
      <c r="G4355" s="1">
        <f>IFERROR(SUM(Table1[[#This Row],[Deactivate]]-Table1[[#This Row],[Activate]]),"")</f>
        <v>0.45940972222222221</v>
      </c>
      <c r="H4355" s="2">
        <f t="shared" si="68"/>
        <v>11</v>
      </c>
      <c r="I4355" t="s">
        <v>29</v>
      </c>
      <c r="J4355" t="s">
        <v>23</v>
      </c>
      <c r="K4355" t="s">
        <v>3222</v>
      </c>
      <c r="L4355">
        <v>0</v>
      </c>
      <c r="M4355" s="1">
        <v>0.59027777777777779</v>
      </c>
      <c r="N4355" s="1">
        <v>0.62638888888888888</v>
      </c>
      <c r="O4355" s="1">
        <v>0</v>
      </c>
      <c r="P4355" s="1">
        <v>3.6111111111111115E-2</v>
      </c>
      <c r="Q4355" s="1">
        <v>3.6111111111111115E-2</v>
      </c>
      <c r="R4355" s="2">
        <v>78.000000000000014</v>
      </c>
      <c r="S4355" s="2">
        <v>78.000000000000014</v>
      </c>
      <c r="T4355" s="2">
        <v>0</v>
      </c>
      <c r="U4355">
        <v>2</v>
      </c>
      <c r="V4355">
        <v>15</v>
      </c>
      <c r="W4355">
        <v>0</v>
      </c>
    </row>
    <row r="4356" spans="1:23" x14ac:dyDescent="0.25">
      <c r="A4356" t="s">
        <v>43</v>
      </c>
      <c r="B4356" s="3">
        <v>45762</v>
      </c>
      <c r="C4356" s="3" t="str">
        <f>TEXT(Table1[[#This Row],[Date]],"ddd")</f>
        <v>Tue</v>
      </c>
      <c r="D4356" t="s">
        <v>2982</v>
      </c>
      <c r="E4356" s="1" t="s">
        <v>30</v>
      </c>
      <c r="F4356" s="1" t="s">
        <v>30</v>
      </c>
      <c r="G4356" s="1" t="str">
        <f>IFERROR(SUM(Table1[[#This Row],[Deactivate]]-Table1[[#This Row],[Activate]]),"")</f>
        <v/>
      </c>
      <c r="H4356" s="2" t="str">
        <f t="shared" si="68"/>
        <v/>
      </c>
      <c r="I4356" t="s">
        <v>29</v>
      </c>
      <c r="J4356" t="s">
        <v>66</v>
      </c>
      <c r="K4356">
        <v>0</v>
      </c>
      <c r="L4356">
        <v>0</v>
      </c>
      <c r="M4356" s="1">
        <v>0.62638888888888888</v>
      </c>
      <c r="N4356" s="1">
        <v>0.78888888888888886</v>
      </c>
      <c r="O4356" s="1">
        <v>0</v>
      </c>
      <c r="P4356" s="1">
        <v>0.16250000000000001</v>
      </c>
      <c r="Q4356" s="1">
        <v>0.16250000000000001</v>
      </c>
      <c r="R4356" s="2">
        <v>351</v>
      </c>
      <c r="S4356" s="2">
        <v>351</v>
      </c>
      <c r="T4356" s="2">
        <v>0</v>
      </c>
      <c r="U4356">
        <v>2</v>
      </c>
      <c r="V4356">
        <v>15</v>
      </c>
      <c r="W4356">
        <v>0</v>
      </c>
    </row>
    <row r="4357" spans="1:23" x14ac:dyDescent="0.25">
      <c r="A4357" t="s">
        <v>43</v>
      </c>
      <c r="B4357" s="3">
        <v>45762</v>
      </c>
      <c r="C4357" s="3" t="str">
        <f>TEXT(Table1[[#This Row],[Date]],"ddd")</f>
        <v>Tue</v>
      </c>
      <c r="D4357" t="s">
        <v>2982</v>
      </c>
      <c r="E4357" s="1" t="s">
        <v>30</v>
      </c>
      <c r="F4357" s="1" t="s">
        <v>30</v>
      </c>
      <c r="G4357" s="1" t="str">
        <f>IFERROR(SUM(Table1[[#This Row],[Deactivate]]-Table1[[#This Row],[Activate]]),"")</f>
        <v/>
      </c>
      <c r="H4357" s="2" t="str">
        <f t="shared" si="68"/>
        <v/>
      </c>
      <c r="I4357" t="s">
        <v>29</v>
      </c>
      <c r="J4357" t="s">
        <v>53</v>
      </c>
      <c r="K4357" t="s">
        <v>3223</v>
      </c>
      <c r="L4357">
        <v>0</v>
      </c>
      <c r="M4357" s="1">
        <v>0.7895833333333333</v>
      </c>
      <c r="N4357" s="1">
        <v>0.7895833333333333</v>
      </c>
      <c r="O4357" s="1">
        <v>6.9444444444444447E-4</v>
      </c>
      <c r="P4357" s="1">
        <v>0</v>
      </c>
      <c r="Q4357" s="1">
        <v>6.9444444444444447E-4</v>
      </c>
      <c r="R4357" s="2">
        <v>0</v>
      </c>
      <c r="S4357" s="2">
        <v>1.5</v>
      </c>
      <c r="T4357" s="2">
        <v>1.5</v>
      </c>
      <c r="U4357">
        <v>2</v>
      </c>
      <c r="V4357">
        <v>15</v>
      </c>
      <c r="W4357">
        <v>0</v>
      </c>
    </row>
    <row r="4358" spans="1:23" x14ac:dyDescent="0.25">
      <c r="A4358" t="s">
        <v>45</v>
      </c>
      <c r="B4358" s="3">
        <v>45762</v>
      </c>
      <c r="C4358" s="3" t="str">
        <f>TEXT(Table1[[#This Row],[Date]],"ddd")</f>
        <v>Tue</v>
      </c>
      <c r="D4358" t="s">
        <v>2982</v>
      </c>
      <c r="E4358" s="1" t="s">
        <v>30</v>
      </c>
      <c r="F4358" s="1" t="s">
        <v>30</v>
      </c>
      <c r="G4358" s="1" t="str">
        <f>IFERROR(SUM(Table1[[#This Row],[Deactivate]]-Table1[[#This Row],[Activate]]),"")</f>
        <v/>
      </c>
      <c r="H4358" s="2" t="str">
        <f t="shared" si="68"/>
        <v/>
      </c>
      <c r="I4358" t="s">
        <v>29</v>
      </c>
      <c r="J4358" t="s">
        <v>2455</v>
      </c>
      <c r="K4358">
        <v>0</v>
      </c>
      <c r="L4358">
        <v>0</v>
      </c>
      <c r="M4358" s="1">
        <v>0.50486111111111109</v>
      </c>
      <c r="N4358" s="1">
        <v>0.50486111111111109</v>
      </c>
      <c r="O4358" s="1">
        <v>8.7500000000000008E-2</v>
      </c>
      <c r="P4358" s="1">
        <v>0</v>
      </c>
      <c r="Q4358" s="1">
        <v>8.7500000000000008E-2</v>
      </c>
      <c r="R4358" s="2">
        <v>0</v>
      </c>
      <c r="S4358" s="2">
        <v>189.00000000000003</v>
      </c>
      <c r="T4358" s="2">
        <v>189.00000000000003</v>
      </c>
      <c r="U4358">
        <v>2</v>
      </c>
      <c r="V4358">
        <v>15</v>
      </c>
      <c r="W4358">
        <v>0</v>
      </c>
    </row>
    <row r="4359" spans="1:23" x14ac:dyDescent="0.25">
      <c r="A4359" t="s">
        <v>45</v>
      </c>
      <c r="B4359" s="3">
        <v>45762</v>
      </c>
      <c r="C4359" s="3" t="str">
        <f>TEXT(Table1[[#This Row],[Date]],"ddd")</f>
        <v>Tue</v>
      </c>
      <c r="D4359" t="s">
        <v>2982</v>
      </c>
      <c r="E4359" s="1">
        <v>0.3757638888888889</v>
      </c>
      <c r="F4359" s="1">
        <v>0.74175925925925923</v>
      </c>
      <c r="G4359" s="1">
        <f>IFERROR(SUM(Table1[[#This Row],[Deactivate]]-Table1[[#This Row],[Activate]]),"")</f>
        <v>0.36599537037037033</v>
      </c>
      <c r="H4359" s="2">
        <f t="shared" si="68"/>
        <v>0</v>
      </c>
      <c r="I4359" t="s">
        <v>48</v>
      </c>
      <c r="J4359" t="s">
        <v>96</v>
      </c>
      <c r="K4359" t="s">
        <v>3224</v>
      </c>
      <c r="L4359">
        <v>0</v>
      </c>
      <c r="M4359" s="1">
        <v>0.50555555555555554</v>
      </c>
      <c r="N4359" s="1">
        <v>0.51666666666666672</v>
      </c>
      <c r="O4359" s="1">
        <v>6.9444444444444447E-4</v>
      </c>
      <c r="P4359" s="1">
        <v>1.1111111111111112E-2</v>
      </c>
      <c r="Q4359" s="1">
        <v>1.1805555555555555E-2</v>
      </c>
      <c r="R4359" s="2">
        <v>24</v>
      </c>
      <c r="S4359" s="2">
        <v>25.5</v>
      </c>
      <c r="T4359" s="2">
        <v>1.5</v>
      </c>
      <c r="U4359">
        <v>2</v>
      </c>
      <c r="V4359">
        <v>15</v>
      </c>
      <c r="W4359">
        <v>0</v>
      </c>
    </row>
    <row r="4360" spans="1:23" x14ac:dyDescent="0.25">
      <c r="A4360" t="s">
        <v>45</v>
      </c>
      <c r="B4360" s="3">
        <v>45762</v>
      </c>
      <c r="C4360" s="3" t="str">
        <f>TEXT(Table1[[#This Row],[Date]],"ddd")</f>
        <v>Tue</v>
      </c>
      <c r="D4360" t="s">
        <v>2982</v>
      </c>
      <c r="E4360" s="1" t="s">
        <v>30</v>
      </c>
      <c r="F4360" s="1" t="s">
        <v>30</v>
      </c>
      <c r="G4360" s="1" t="str">
        <f>IFERROR(SUM(Table1[[#This Row],[Deactivate]]-Table1[[#This Row],[Activate]]),"")</f>
        <v/>
      </c>
      <c r="H4360" s="2" t="str">
        <f t="shared" si="68"/>
        <v/>
      </c>
      <c r="I4360" t="s">
        <v>29</v>
      </c>
      <c r="J4360" t="s">
        <v>23</v>
      </c>
      <c r="K4360" t="s">
        <v>3225</v>
      </c>
      <c r="L4360">
        <v>0</v>
      </c>
      <c r="M4360" s="1">
        <v>0.62638888888888888</v>
      </c>
      <c r="N4360" s="1">
        <v>0.64583333333333337</v>
      </c>
      <c r="O4360" s="1">
        <v>0</v>
      </c>
      <c r="P4360" s="1">
        <v>1.9444444444444445E-2</v>
      </c>
      <c r="Q4360" s="1">
        <v>1.9444444444444445E-2</v>
      </c>
      <c r="R4360" s="2">
        <v>42</v>
      </c>
      <c r="S4360" s="2">
        <v>42</v>
      </c>
      <c r="T4360" s="2">
        <v>0</v>
      </c>
      <c r="U4360">
        <v>2</v>
      </c>
      <c r="V4360">
        <v>15</v>
      </c>
      <c r="W4360">
        <v>0</v>
      </c>
    </row>
    <row r="4361" spans="1:23" x14ac:dyDescent="0.25">
      <c r="A4361" t="s">
        <v>55</v>
      </c>
      <c r="B4361" s="3">
        <v>45762</v>
      </c>
      <c r="C4361" s="3" t="str">
        <f>TEXT(Table1[[#This Row],[Date]],"ddd")</f>
        <v>Tue</v>
      </c>
      <c r="D4361" t="s">
        <v>2982</v>
      </c>
      <c r="E4361" s="1" t="s">
        <v>30</v>
      </c>
      <c r="F4361" s="1" t="s">
        <v>30</v>
      </c>
      <c r="G4361" s="1" t="str">
        <f>IFERROR(SUM(Table1[[#This Row],[Deactivate]]-Table1[[#This Row],[Activate]]),"")</f>
        <v/>
      </c>
      <c r="H4361" s="2" t="str">
        <f t="shared" si="68"/>
        <v/>
      </c>
      <c r="I4361" t="s">
        <v>22</v>
      </c>
      <c r="J4361" t="s">
        <v>23</v>
      </c>
      <c r="K4361" t="s">
        <v>3226</v>
      </c>
      <c r="L4361">
        <v>0</v>
      </c>
      <c r="M4361" s="1">
        <v>0</v>
      </c>
      <c r="N4361" s="1">
        <v>0</v>
      </c>
      <c r="O4361" s="1">
        <v>0</v>
      </c>
      <c r="P4361" s="1">
        <v>2.0833333333333332E-2</v>
      </c>
      <c r="Q4361" s="1">
        <v>2.0833333333333332E-2</v>
      </c>
      <c r="R4361" s="2">
        <v>45</v>
      </c>
      <c r="S4361" s="2">
        <v>45</v>
      </c>
      <c r="T4361" s="2">
        <v>0</v>
      </c>
      <c r="U4361">
        <v>2</v>
      </c>
      <c r="V4361">
        <v>15</v>
      </c>
      <c r="W4361">
        <v>0</v>
      </c>
    </row>
    <row r="4362" spans="1:23" x14ac:dyDescent="0.25">
      <c r="A4362" t="s">
        <v>59</v>
      </c>
      <c r="B4362" s="3">
        <v>45762</v>
      </c>
      <c r="C4362" s="3" t="str">
        <f>TEXT(Table1[[#This Row],[Date]],"ddd")</f>
        <v>Tue</v>
      </c>
      <c r="D4362" t="s">
        <v>2982</v>
      </c>
      <c r="E4362" s="1" t="s">
        <v>30</v>
      </c>
      <c r="F4362" s="1" t="s">
        <v>30</v>
      </c>
      <c r="G4362" s="1" t="str">
        <f>IFERROR(SUM(Table1[[#This Row],[Deactivate]]-Table1[[#This Row],[Activate]]),"")</f>
        <v/>
      </c>
      <c r="H4362" s="2" t="str">
        <f t="shared" si="68"/>
        <v/>
      </c>
      <c r="I4362" t="s">
        <v>29</v>
      </c>
      <c r="J4362" t="s">
        <v>2455</v>
      </c>
      <c r="K4362">
        <v>0</v>
      </c>
      <c r="L4362">
        <v>0</v>
      </c>
      <c r="M4362" s="1">
        <v>0.43263888888888885</v>
      </c>
      <c r="N4362" s="1">
        <v>0.69930555555555562</v>
      </c>
      <c r="O4362" s="1">
        <v>1.7361111111111112E-2</v>
      </c>
      <c r="P4362" s="1">
        <v>0.26666666666666666</v>
      </c>
      <c r="Q4362" s="1">
        <v>0.28402777777777777</v>
      </c>
      <c r="R4362" s="2">
        <v>576</v>
      </c>
      <c r="S4362" s="2">
        <v>613.5</v>
      </c>
      <c r="T4362" s="2">
        <v>37.5</v>
      </c>
      <c r="U4362">
        <v>2</v>
      </c>
      <c r="V4362">
        <v>15</v>
      </c>
      <c r="W4362">
        <v>0</v>
      </c>
    </row>
    <row r="4363" spans="1:23" x14ac:dyDescent="0.25">
      <c r="A4363" t="s">
        <v>59</v>
      </c>
      <c r="B4363" s="3">
        <v>45762</v>
      </c>
      <c r="C4363" s="3" t="str">
        <f>TEXT(Table1[[#This Row],[Date]],"ddd")</f>
        <v>Tue</v>
      </c>
      <c r="D4363" t="s">
        <v>2982</v>
      </c>
      <c r="E4363" s="1">
        <v>0.31052083333333336</v>
      </c>
      <c r="F4363" s="1">
        <v>0.68660879629629634</v>
      </c>
      <c r="G4363" s="1">
        <f>IFERROR(SUM(Table1[[#This Row],[Deactivate]]-Table1[[#This Row],[Activate]]),"")</f>
        <v>0.37608796296296299</v>
      </c>
      <c r="H4363" s="2">
        <f t="shared" si="68"/>
        <v>0</v>
      </c>
      <c r="I4363" t="s">
        <v>29</v>
      </c>
      <c r="J4363" t="s">
        <v>23</v>
      </c>
      <c r="K4363" t="s">
        <v>3227</v>
      </c>
      <c r="L4363">
        <v>0</v>
      </c>
      <c r="M4363" s="1">
        <v>0.69930555555555562</v>
      </c>
      <c r="N4363" s="1">
        <v>0.72777777777777775</v>
      </c>
      <c r="O4363" s="1">
        <v>0</v>
      </c>
      <c r="P4363" s="1">
        <v>2.8472222222222222E-2</v>
      </c>
      <c r="Q4363" s="1">
        <v>2.8472222222222222E-2</v>
      </c>
      <c r="R4363" s="2">
        <v>61.5</v>
      </c>
      <c r="S4363" s="2">
        <v>61.5</v>
      </c>
      <c r="T4363" s="2">
        <v>0</v>
      </c>
      <c r="U4363">
        <v>2</v>
      </c>
      <c r="V4363">
        <v>15</v>
      </c>
      <c r="W4363">
        <v>0</v>
      </c>
    </row>
    <row r="4364" spans="1:23" x14ac:dyDescent="0.25">
      <c r="A4364" t="s">
        <v>61</v>
      </c>
      <c r="B4364" s="3">
        <v>45762</v>
      </c>
      <c r="C4364" s="3" t="str">
        <f>TEXT(Table1[[#This Row],[Date]],"ddd")</f>
        <v>Tue</v>
      </c>
      <c r="D4364" t="s">
        <v>2982</v>
      </c>
      <c r="E4364" s="1" t="s">
        <v>30</v>
      </c>
      <c r="F4364" s="1" t="s">
        <v>30</v>
      </c>
      <c r="G4364" s="1" t="str">
        <f>IFERROR(SUM(Table1[[#This Row],[Deactivate]]-Table1[[#This Row],[Activate]]),"")</f>
        <v/>
      </c>
      <c r="H4364" s="2" t="str">
        <f t="shared" si="68"/>
        <v/>
      </c>
      <c r="I4364" t="s">
        <v>22</v>
      </c>
      <c r="J4364" t="s">
        <v>23</v>
      </c>
      <c r="K4364" t="s">
        <v>3228</v>
      </c>
      <c r="L4364">
        <v>0</v>
      </c>
      <c r="M4364" s="1">
        <v>0</v>
      </c>
      <c r="N4364" s="1">
        <v>0</v>
      </c>
      <c r="O4364" s="1">
        <v>0</v>
      </c>
      <c r="P4364" s="1">
        <v>2.0833333333333332E-2</v>
      </c>
      <c r="Q4364" s="1">
        <v>2.0833333333333332E-2</v>
      </c>
      <c r="R4364" s="2">
        <v>45</v>
      </c>
      <c r="S4364" s="2">
        <v>45</v>
      </c>
      <c r="T4364" s="2">
        <v>0</v>
      </c>
      <c r="U4364">
        <v>2</v>
      </c>
      <c r="V4364">
        <v>15</v>
      </c>
      <c r="W4364">
        <v>0</v>
      </c>
    </row>
    <row r="4365" spans="1:23" x14ac:dyDescent="0.25">
      <c r="A4365" t="s">
        <v>63</v>
      </c>
      <c r="B4365" s="3">
        <v>45762</v>
      </c>
      <c r="C4365" s="3" t="str">
        <f>TEXT(Table1[[#This Row],[Date]],"ddd")</f>
        <v>Tue</v>
      </c>
      <c r="D4365" t="s">
        <v>2982</v>
      </c>
      <c r="E4365" s="1" t="s">
        <v>30</v>
      </c>
      <c r="F4365" s="1" t="s">
        <v>30</v>
      </c>
      <c r="G4365" s="1" t="str">
        <f>IFERROR(SUM(Table1[[#This Row],[Deactivate]]-Table1[[#This Row],[Activate]]),"")</f>
        <v/>
      </c>
      <c r="H4365" s="2" t="str">
        <f t="shared" si="68"/>
        <v/>
      </c>
      <c r="I4365" t="s">
        <v>22</v>
      </c>
      <c r="J4365" t="s">
        <v>23</v>
      </c>
      <c r="K4365" t="s">
        <v>3229</v>
      </c>
      <c r="L4365">
        <v>0</v>
      </c>
      <c r="M4365" s="1">
        <v>0</v>
      </c>
      <c r="N4365" s="1">
        <v>0</v>
      </c>
      <c r="O4365" s="1">
        <v>0</v>
      </c>
      <c r="P4365" s="1">
        <v>2.0833333333333332E-2</v>
      </c>
      <c r="Q4365" s="1">
        <v>2.0833333333333332E-2</v>
      </c>
      <c r="R4365" s="2">
        <v>45</v>
      </c>
      <c r="S4365" s="2">
        <v>45</v>
      </c>
      <c r="T4365" s="2">
        <v>0</v>
      </c>
      <c r="U4365">
        <v>2</v>
      </c>
      <c r="V4365">
        <v>15</v>
      </c>
      <c r="W4365">
        <v>0</v>
      </c>
    </row>
    <row r="4366" spans="1:23" x14ac:dyDescent="0.25">
      <c r="A4366" t="s">
        <v>86</v>
      </c>
      <c r="B4366" s="3">
        <v>45762</v>
      </c>
      <c r="C4366" s="3" t="str">
        <f>TEXT(Table1[[#This Row],[Date]],"ddd")</f>
        <v>Tue</v>
      </c>
      <c r="D4366" t="s">
        <v>2982</v>
      </c>
      <c r="E4366" s="1" t="s">
        <v>30</v>
      </c>
      <c r="F4366" s="1" t="s">
        <v>30</v>
      </c>
      <c r="G4366" s="1" t="str">
        <f>IFERROR(SUM(Table1[[#This Row],[Deactivate]]-Table1[[#This Row],[Activate]]),"")</f>
        <v/>
      </c>
      <c r="H4366" s="2" t="str">
        <f t="shared" si="68"/>
        <v/>
      </c>
      <c r="I4366" t="s">
        <v>22</v>
      </c>
      <c r="J4366" t="s">
        <v>23</v>
      </c>
      <c r="K4366" t="s">
        <v>3230</v>
      </c>
      <c r="L4366">
        <v>0</v>
      </c>
      <c r="M4366" s="1">
        <v>0</v>
      </c>
      <c r="N4366" s="1">
        <v>0</v>
      </c>
      <c r="O4366" s="1">
        <v>0</v>
      </c>
      <c r="P4366" s="1">
        <v>2.0833333333333332E-2</v>
      </c>
      <c r="Q4366" s="1">
        <v>2.0833333333333332E-2</v>
      </c>
      <c r="R4366" s="2">
        <v>45</v>
      </c>
      <c r="S4366" s="2">
        <v>45</v>
      </c>
      <c r="T4366" s="2">
        <v>0</v>
      </c>
      <c r="U4366">
        <v>2</v>
      </c>
      <c r="V4366">
        <v>15</v>
      </c>
      <c r="W4366">
        <v>0</v>
      </c>
    </row>
    <row r="4367" spans="1:23" x14ac:dyDescent="0.25">
      <c r="A4367" t="s">
        <v>65</v>
      </c>
      <c r="B4367" s="3">
        <v>45762</v>
      </c>
      <c r="C4367" s="3" t="str">
        <f>TEXT(Table1[[#This Row],[Date]],"ddd")</f>
        <v>Tue</v>
      </c>
      <c r="D4367" t="s">
        <v>2982</v>
      </c>
      <c r="E4367" s="1" t="s">
        <v>30</v>
      </c>
      <c r="F4367" s="1" t="s">
        <v>30</v>
      </c>
      <c r="G4367" s="1" t="str">
        <f>IFERROR(SUM(Table1[[#This Row],[Deactivate]]-Table1[[#This Row],[Activate]]),"")</f>
        <v/>
      </c>
      <c r="H4367" s="2" t="str">
        <f t="shared" si="68"/>
        <v/>
      </c>
      <c r="I4367" t="s">
        <v>22</v>
      </c>
      <c r="J4367" t="s">
        <v>23</v>
      </c>
      <c r="K4367" t="s">
        <v>3231</v>
      </c>
      <c r="L4367">
        <v>0</v>
      </c>
      <c r="M4367" s="1">
        <v>0</v>
      </c>
      <c r="N4367" s="1">
        <v>0</v>
      </c>
      <c r="O4367" s="1">
        <v>0</v>
      </c>
      <c r="P4367" s="1">
        <v>2.0833333333333332E-2</v>
      </c>
      <c r="Q4367" s="1">
        <v>2.0833333333333332E-2</v>
      </c>
      <c r="R4367" s="2">
        <v>45</v>
      </c>
      <c r="S4367" s="2">
        <v>45</v>
      </c>
      <c r="T4367" s="2">
        <v>0</v>
      </c>
      <c r="U4367">
        <v>2</v>
      </c>
      <c r="V4367">
        <v>15</v>
      </c>
      <c r="W4367">
        <v>0</v>
      </c>
    </row>
    <row r="4368" spans="1:23" x14ac:dyDescent="0.25">
      <c r="A4368" t="s">
        <v>3088</v>
      </c>
      <c r="B4368" s="3">
        <v>45763</v>
      </c>
      <c r="C4368" s="3" t="str">
        <f>TEXT(Table1[[#This Row],[Date]],"ddd")</f>
        <v>Wed</v>
      </c>
      <c r="D4368" t="s">
        <v>2982</v>
      </c>
      <c r="E4368" s="1" t="s">
        <v>30</v>
      </c>
      <c r="F4368" s="1" t="s">
        <v>30</v>
      </c>
      <c r="G4368" s="1" t="str">
        <f>IFERROR(SUM(Table1[[#This Row],[Deactivate]]-Table1[[#This Row],[Activate]]),"")</f>
        <v/>
      </c>
      <c r="H4368" s="2" t="str">
        <f t="shared" si="68"/>
        <v/>
      </c>
      <c r="I4368" t="s">
        <v>22</v>
      </c>
      <c r="J4368" t="s">
        <v>23</v>
      </c>
      <c r="K4368" t="s">
        <v>3232</v>
      </c>
      <c r="L4368">
        <v>0</v>
      </c>
      <c r="M4368" s="1">
        <v>0.5</v>
      </c>
      <c r="N4368" s="1">
        <v>0.52083333333333337</v>
      </c>
      <c r="O4368" s="1">
        <v>0</v>
      </c>
      <c r="P4368" s="1">
        <v>2.0833333333333332E-2</v>
      </c>
      <c r="Q4368" s="1">
        <v>2.0833333333333332E-2</v>
      </c>
      <c r="R4368" s="2">
        <v>45</v>
      </c>
      <c r="S4368" s="2">
        <v>45</v>
      </c>
      <c r="T4368" s="2">
        <v>0</v>
      </c>
      <c r="U4368">
        <v>2</v>
      </c>
      <c r="V4368">
        <v>15</v>
      </c>
      <c r="W4368">
        <v>0</v>
      </c>
    </row>
    <row r="4369" spans="1:23" x14ac:dyDescent="0.25">
      <c r="A4369" t="s">
        <v>28</v>
      </c>
      <c r="B4369" s="3">
        <v>45763</v>
      </c>
      <c r="C4369" s="3" t="str">
        <f>TEXT(Table1[[#This Row],[Date]],"ddd")</f>
        <v>Wed</v>
      </c>
      <c r="D4369" t="s">
        <v>2982</v>
      </c>
      <c r="E4369" s="1" t="s">
        <v>30</v>
      </c>
      <c r="F4369" s="1" t="s">
        <v>30</v>
      </c>
      <c r="G4369" s="1" t="str">
        <f>IFERROR(SUM(Table1[[#This Row],[Deactivate]]-Table1[[#This Row],[Activate]]),"")</f>
        <v/>
      </c>
      <c r="H4369" s="2" t="str">
        <f t="shared" si="68"/>
        <v/>
      </c>
      <c r="I4369" t="s">
        <v>22</v>
      </c>
      <c r="J4369" t="s">
        <v>23</v>
      </c>
      <c r="K4369" t="s">
        <v>3233</v>
      </c>
      <c r="L4369">
        <v>0</v>
      </c>
      <c r="M4369" s="1">
        <v>0</v>
      </c>
      <c r="N4369" s="1">
        <v>0</v>
      </c>
      <c r="O4369" s="1">
        <v>0</v>
      </c>
      <c r="P4369" s="1">
        <v>2.0833333333333332E-2</v>
      </c>
      <c r="Q4369" s="1">
        <v>2.0833333333333332E-2</v>
      </c>
      <c r="R4369" s="2">
        <v>45</v>
      </c>
      <c r="S4369" s="2">
        <v>45</v>
      </c>
      <c r="T4369" s="2">
        <v>0</v>
      </c>
      <c r="U4369">
        <v>2</v>
      </c>
      <c r="V4369">
        <v>15</v>
      </c>
      <c r="W4369">
        <v>0</v>
      </c>
    </row>
    <row r="4370" spans="1:23" x14ac:dyDescent="0.25">
      <c r="A4370" t="s">
        <v>34</v>
      </c>
      <c r="B4370" s="3">
        <v>45763</v>
      </c>
      <c r="C4370" s="3" t="str">
        <f>TEXT(Table1[[#This Row],[Date]],"ddd")</f>
        <v>Wed</v>
      </c>
      <c r="D4370" t="s">
        <v>2982</v>
      </c>
      <c r="E4370" s="1" t="s">
        <v>30</v>
      </c>
      <c r="F4370" s="1" t="s">
        <v>30</v>
      </c>
      <c r="G4370" s="1" t="str">
        <f>IFERROR(SUM(Table1[[#This Row],[Deactivate]]-Table1[[#This Row],[Activate]]),"")</f>
        <v/>
      </c>
      <c r="H4370" s="2" t="str">
        <f t="shared" si="68"/>
        <v/>
      </c>
      <c r="I4370" t="s">
        <v>35</v>
      </c>
      <c r="J4370" t="s">
        <v>68</v>
      </c>
      <c r="K4370" t="s">
        <v>3234</v>
      </c>
      <c r="L4370">
        <v>0</v>
      </c>
      <c r="M4370" s="1">
        <v>0</v>
      </c>
      <c r="N4370" s="1">
        <v>0</v>
      </c>
      <c r="O4370" s="1">
        <v>0</v>
      </c>
      <c r="P4370" s="1">
        <v>0</v>
      </c>
      <c r="Q4370" s="1">
        <v>0</v>
      </c>
      <c r="R4370" s="2">
        <v>0</v>
      </c>
      <c r="S4370" s="2">
        <v>0</v>
      </c>
      <c r="T4370" s="2">
        <v>0</v>
      </c>
      <c r="U4370">
        <v>2</v>
      </c>
      <c r="V4370">
        <v>15</v>
      </c>
      <c r="W4370">
        <v>0</v>
      </c>
    </row>
    <row r="4371" spans="1:23" x14ac:dyDescent="0.25">
      <c r="A4371" t="s">
        <v>34</v>
      </c>
      <c r="B4371" s="3">
        <v>45763</v>
      </c>
      <c r="C4371" s="3" t="str">
        <f>TEXT(Table1[[#This Row],[Date]],"ddd")</f>
        <v>Wed</v>
      </c>
      <c r="D4371" t="s">
        <v>2982</v>
      </c>
      <c r="E4371" s="1">
        <v>0.23142361111111112</v>
      </c>
      <c r="F4371" s="1">
        <v>0.73805555555555558</v>
      </c>
      <c r="G4371" s="1">
        <f>IFERROR(SUM(Table1[[#This Row],[Deactivate]]-Table1[[#This Row],[Activate]]),"")</f>
        <v>0.50663194444444448</v>
      </c>
      <c r="H4371" s="2">
        <f t="shared" si="68"/>
        <v>33</v>
      </c>
      <c r="I4371" t="s">
        <v>29</v>
      </c>
      <c r="J4371" t="s">
        <v>68</v>
      </c>
      <c r="K4371" t="s">
        <v>3235</v>
      </c>
      <c r="L4371">
        <v>0</v>
      </c>
      <c r="M4371" s="1">
        <v>0.33263888888888887</v>
      </c>
      <c r="N4371" s="1">
        <v>0.44861111111111113</v>
      </c>
      <c r="O4371" s="1">
        <v>5.9722222222222225E-2</v>
      </c>
      <c r="P4371" s="1">
        <v>0.11597222222222221</v>
      </c>
      <c r="Q4371" s="1">
        <v>0.17569444444444443</v>
      </c>
      <c r="R4371" s="2">
        <v>250.5</v>
      </c>
      <c r="S4371" s="2">
        <v>379.49999999999994</v>
      </c>
      <c r="T4371" s="2">
        <v>128.99999999999994</v>
      </c>
      <c r="U4371">
        <v>2</v>
      </c>
      <c r="V4371">
        <v>15</v>
      </c>
      <c r="W4371">
        <v>0</v>
      </c>
    </row>
    <row r="4372" spans="1:23" x14ac:dyDescent="0.25">
      <c r="A4372" t="s">
        <v>34</v>
      </c>
      <c r="B4372" s="3">
        <v>45763</v>
      </c>
      <c r="C4372" s="3" t="str">
        <f>TEXT(Table1[[#This Row],[Date]],"ddd")</f>
        <v>Wed</v>
      </c>
      <c r="D4372" t="s">
        <v>2982</v>
      </c>
      <c r="E4372" s="1" t="s">
        <v>30</v>
      </c>
      <c r="F4372" s="1" t="s">
        <v>30</v>
      </c>
      <c r="G4372" s="1" t="str">
        <f>IFERROR(SUM(Table1[[#This Row],[Deactivate]]-Table1[[#This Row],[Activate]]),"")</f>
        <v/>
      </c>
      <c r="H4372" s="2" t="str">
        <f t="shared" si="68"/>
        <v/>
      </c>
      <c r="I4372" t="s">
        <v>38</v>
      </c>
      <c r="J4372" t="s">
        <v>66</v>
      </c>
      <c r="K4372">
        <v>0</v>
      </c>
      <c r="L4372">
        <v>0</v>
      </c>
      <c r="M4372" s="1">
        <v>0.44861111111111113</v>
      </c>
      <c r="N4372" s="1">
        <v>0.58402777777777781</v>
      </c>
      <c r="O4372" s="1">
        <v>0</v>
      </c>
      <c r="P4372" s="1">
        <v>0.13541666666666666</v>
      </c>
      <c r="Q4372" s="1">
        <v>0.13541666666666666</v>
      </c>
      <c r="R4372" s="2">
        <v>292.5</v>
      </c>
      <c r="S4372" s="2">
        <v>292.5</v>
      </c>
      <c r="T4372" s="2">
        <v>0</v>
      </c>
      <c r="U4372">
        <v>2</v>
      </c>
      <c r="V4372">
        <v>15</v>
      </c>
      <c r="W4372">
        <v>0</v>
      </c>
    </row>
    <row r="4373" spans="1:23" x14ac:dyDescent="0.25">
      <c r="A4373" t="s">
        <v>34</v>
      </c>
      <c r="B4373" s="3">
        <v>45763</v>
      </c>
      <c r="C4373" s="3" t="str">
        <f>TEXT(Table1[[#This Row],[Date]],"ddd")</f>
        <v>Wed</v>
      </c>
      <c r="D4373" t="s">
        <v>2982</v>
      </c>
      <c r="E4373" s="1" t="s">
        <v>30</v>
      </c>
      <c r="F4373" s="1" t="s">
        <v>30</v>
      </c>
      <c r="G4373" s="1" t="str">
        <f>IFERROR(SUM(Table1[[#This Row],[Deactivate]]-Table1[[#This Row],[Activate]]),"")</f>
        <v/>
      </c>
      <c r="H4373" s="2" t="str">
        <f t="shared" si="68"/>
        <v/>
      </c>
      <c r="I4373" t="s">
        <v>29</v>
      </c>
      <c r="J4373" t="s">
        <v>23</v>
      </c>
      <c r="K4373" t="s">
        <v>3236</v>
      </c>
      <c r="L4373">
        <v>0</v>
      </c>
      <c r="M4373" s="1">
        <v>0.58402777777777781</v>
      </c>
      <c r="N4373" s="1">
        <v>0.60486111111111118</v>
      </c>
      <c r="O4373" s="1">
        <v>0</v>
      </c>
      <c r="P4373" s="1">
        <v>2.0833333333333332E-2</v>
      </c>
      <c r="Q4373" s="1">
        <v>2.0833333333333332E-2</v>
      </c>
      <c r="R4373" s="2">
        <v>45</v>
      </c>
      <c r="S4373" s="2">
        <v>45</v>
      </c>
      <c r="T4373" s="2">
        <v>0</v>
      </c>
      <c r="U4373">
        <v>2</v>
      </c>
      <c r="V4373">
        <v>15</v>
      </c>
      <c r="W4373">
        <v>0</v>
      </c>
    </row>
    <row r="4374" spans="1:23" x14ac:dyDescent="0.25">
      <c r="A4374" t="s">
        <v>34</v>
      </c>
      <c r="B4374" s="3">
        <v>45763</v>
      </c>
      <c r="C4374" s="3" t="str">
        <f>TEXT(Table1[[#This Row],[Date]],"ddd")</f>
        <v>Wed</v>
      </c>
      <c r="D4374" t="s">
        <v>2982</v>
      </c>
      <c r="E4374" s="1" t="s">
        <v>30</v>
      </c>
      <c r="F4374" s="1" t="s">
        <v>30</v>
      </c>
      <c r="G4374" s="1" t="str">
        <f>IFERROR(SUM(Table1[[#This Row],[Deactivate]]-Table1[[#This Row],[Activate]]),"")</f>
        <v/>
      </c>
      <c r="H4374" s="2" t="str">
        <f t="shared" si="68"/>
        <v/>
      </c>
      <c r="I4374" t="s">
        <v>29</v>
      </c>
      <c r="J4374" t="s">
        <v>66</v>
      </c>
      <c r="K4374">
        <v>0</v>
      </c>
      <c r="L4374">
        <v>0</v>
      </c>
      <c r="M4374" s="1">
        <v>0.60486111111111118</v>
      </c>
      <c r="N4374" s="1">
        <v>0.77916666666666667</v>
      </c>
      <c r="O4374" s="1">
        <v>0</v>
      </c>
      <c r="P4374" s="1">
        <v>0.17430555555555557</v>
      </c>
      <c r="Q4374" s="1">
        <v>0.17430555555555557</v>
      </c>
      <c r="R4374" s="2">
        <v>376.50000000000006</v>
      </c>
      <c r="S4374" s="2">
        <v>376.50000000000006</v>
      </c>
      <c r="T4374" s="2">
        <v>0</v>
      </c>
      <c r="U4374">
        <v>2</v>
      </c>
      <c r="V4374">
        <v>15</v>
      </c>
      <c r="W4374">
        <v>0</v>
      </c>
    </row>
    <row r="4375" spans="1:23" x14ac:dyDescent="0.25">
      <c r="A4375" t="s">
        <v>41</v>
      </c>
      <c r="B4375" s="3">
        <v>45763</v>
      </c>
      <c r="C4375" s="3" t="str">
        <f>TEXT(Table1[[#This Row],[Date]],"ddd")</f>
        <v>Wed</v>
      </c>
      <c r="D4375" t="s">
        <v>2982</v>
      </c>
      <c r="E4375" s="1" t="s">
        <v>30</v>
      </c>
      <c r="F4375" s="1" t="s">
        <v>30</v>
      </c>
      <c r="G4375" s="1" t="str">
        <f>IFERROR(SUM(Table1[[#This Row],[Deactivate]]-Table1[[#This Row],[Activate]]),"")</f>
        <v/>
      </c>
      <c r="H4375" s="2" t="str">
        <f t="shared" si="68"/>
        <v/>
      </c>
      <c r="I4375" t="s">
        <v>29</v>
      </c>
      <c r="J4375" t="s">
        <v>49</v>
      </c>
      <c r="K4375" t="s">
        <v>3237</v>
      </c>
      <c r="L4375">
        <v>0</v>
      </c>
      <c r="M4375" s="1">
        <v>0.36944444444444446</v>
      </c>
      <c r="N4375" s="1">
        <v>0.68055555555555547</v>
      </c>
      <c r="O4375" s="1">
        <v>9.0277777777777787E-3</v>
      </c>
      <c r="P4375" s="1">
        <v>0.31111111111111112</v>
      </c>
      <c r="Q4375" s="1">
        <v>0.32013888888888892</v>
      </c>
      <c r="R4375" s="2">
        <v>672</v>
      </c>
      <c r="S4375" s="2">
        <v>691.50000000000011</v>
      </c>
      <c r="T4375" s="2">
        <v>19.500000000000114</v>
      </c>
      <c r="U4375">
        <v>2</v>
      </c>
      <c r="V4375">
        <v>15</v>
      </c>
      <c r="W4375">
        <v>0</v>
      </c>
    </row>
    <row r="4376" spans="1:23" x14ac:dyDescent="0.25">
      <c r="A4376" t="s">
        <v>41</v>
      </c>
      <c r="B4376" s="3">
        <v>45763</v>
      </c>
      <c r="C4376" s="3" t="str">
        <f>TEXT(Table1[[#This Row],[Date]],"ddd")</f>
        <v>Wed</v>
      </c>
      <c r="D4376" t="s">
        <v>2982</v>
      </c>
      <c r="E4376" s="1">
        <v>0.27390046296296294</v>
      </c>
      <c r="F4376" s="1">
        <v>0.77969907407407413</v>
      </c>
      <c r="G4376" s="1">
        <f>IFERROR(SUM(Table1[[#This Row],[Deactivate]]-Table1[[#This Row],[Activate]]),"")</f>
        <v>0.50579861111111124</v>
      </c>
      <c r="H4376" s="2">
        <f t="shared" si="68"/>
        <v>33</v>
      </c>
      <c r="I4376" t="s">
        <v>29</v>
      </c>
      <c r="J4376" t="s">
        <v>23</v>
      </c>
      <c r="K4376" t="s">
        <v>3238</v>
      </c>
      <c r="L4376">
        <v>0</v>
      </c>
      <c r="M4376" s="1">
        <v>0.68055555555555547</v>
      </c>
      <c r="N4376" s="1">
        <v>0.8208333333333333</v>
      </c>
      <c r="O4376" s="1">
        <v>0</v>
      </c>
      <c r="P4376" s="1">
        <v>0.14027777777777778</v>
      </c>
      <c r="Q4376" s="1">
        <v>0.14027777777777778</v>
      </c>
      <c r="R4376" s="2">
        <v>303</v>
      </c>
      <c r="S4376" s="2">
        <v>303</v>
      </c>
      <c r="T4376" s="2">
        <v>0</v>
      </c>
      <c r="U4376">
        <v>2</v>
      </c>
      <c r="V4376">
        <v>15</v>
      </c>
      <c r="W4376">
        <v>0</v>
      </c>
    </row>
    <row r="4377" spans="1:23" x14ac:dyDescent="0.25">
      <c r="A4377" t="s">
        <v>43</v>
      </c>
      <c r="B4377" s="3">
        <v>45763</v>
      </c>
      <c r="C4377" s="3" t="str">
        <f>TEXT(Table1[[#This Row],[Date]],"ddd")</f>
        <v>Wed</v>
      </c>
      <c r="D4377" t="s">
        <v>2982</v>
      </c>
      <c r="E4377" s="1" t="s">
        <v>30</v>
      </c>
      <c r="F4377" s="1" t="s">
        <v>30</v>
      </c>
      <c r="G4377" s="1" t="str">
        <f>IFERROR(SUM(Table1[[#This Row],[Deactivate]]-Table1[[#This Row],[Activate]]),"")</f>
        <v/>
      </c>
      <c r="H4377" s="2" t="str">
        <f t="shared" si="68"/>
        <v/>
      </c>
      <c r="I4377" t="s">
        <v>35</v>
      </c>
      <c r="J4377" t="s">
        <v>66</v>
      </c>
      <c r="K4377">
        <v>0</v>
      </c>
      <c r="L4377">
        <v>0</v>
      </c>
      <c r="M4377" s="1">
        <v>0</v>
      </c>
      <c r="N4377" s="1">
        <v>0</v>
      </c>
      <c r="O4377" s="1">
        <v>0</v>
      </c>
      <c r="P4377" s="1">
        <v>0</v>
      </c>
      <c r="Q4377" s="1">
        <v>0</v>
      </c>
      <c r="R4377" s="2">
        <v>0</v>
      </c>
      <c r="S4377" s="2">
        <v>0</v>
      </c>
      <c r="T4377" s="2">
        <v>0</v>
      </c>
      <c r="U4377">
        <v>2</v>
      </c>
      <c r="V4377">
        <v>15</v>
      </c>
      <c r="W4377">
        <v>0</v>
      </c>
    </row>
    <row r="4378" spans="1:23" x14ac:dyDescent="0.25">
      <c r="A4378" t="s">
        <v>43</v>
      </c>
      <c r="B4378" s="3">
        <v>45763</v>
      </c>
      <c r="C4378" s="3" t="str">
        <f>TEXT(Table1[[#This Row],[Date]],"ddd")</f>
        <v>Wed</v>
      </c>
      <c r="D4378" t="s">
        <v>2982</v>
      </c>
      <c r="E4378" s="1">
        <v>0.20413194444444444</v>
      </c>
      <c r="F4378" s="1">
        <v>0.66339120370370375</v>
      </c>
      <c r="G4378" s="1">
        <f>IFERROR(SUM(Table1[[#This Row],[Deactivate]]-Table1[[#This Row],[Activate]]),"")</f>
        <v>0.45925925925925931</v>
      </c>
      <c r="H4378" s="2">
        <f t="shared" si="68"/>
        <v>11</v>
      </c>
      <c r="I4378" t="s">
        <v>29</v>
      </c>
      <c r="J4378" t="s">
        <v>68</v>
      </c>
      <c r="K4378" t="s">
        <v>3239</v>
      </c>
      <c r="L4378">
        <v>0</v>
      </c>
      <c r="M4378" s="1">
        <v>0.40069444444444446</v>
      </c>
      <c r="N4378" s="1">
        <v>0.49791666666666662</v>
      </c>
      <c r="O4378" s="1">
        <v>0.1451388888888889</v>
      </c>
      <c r="P4378" s="1">
        <v>9.7222222222222224E-2</v>
      </c>
      <c r="Q4378" s="1">
        <v>0.24236111111111114</v>
      </c>
      <c r="R4378" s="2">
        <v>210</v>
      </c>
      <c r="S4378" s="2">
        <v>523.50000000000011</v>
      </c>
      <c r="T4378" s="2">
        <v>313.50000000000011</v>
      </c>
      <c r="U4378">
        <v>2</v>
      </c>
      <c r="V4378">
        <v>15</v>
      </c>
      <c r="W4378">
        <v>0</v>
      </c>
    </row>
    <row r="4379" spans="1:23" x14ac:dyDescent="0.25">
      <c r="A4379" t="s">
        <v>43</v>
      </c>
      <c r="B4379" s="3">
        <v>45763</v>
      </c>
      <c r="C4379" s="3" t="str">
        <f>TEXT(Table1[[#This Row],[Date]],"ddd")</f>
        <v>Wed</v>
      </c>
      <c r="D4379" t="s">
        <v>2982</v>
      </c>
      <c r="E4379" s="1" t="s">
        <v>30</v>
      </c>
      <c r="F4379" s="1" t="s">
        <v>30</v>
      </c>
      <c r="G4379" s="1" t="str">
        <f>IFERROR(SUM(Table1[[#This Row],[Deactivate]]-Table1[[#This Row],[Activate]]),"")</f>
        <v/>
      </c>
      <c r="H4379" s="2" t="str">
        <f t="shared" si="68"/>
        <v/>
      </c>
      <c r="I4379" t="s">
        <v>29</v>
      </c>
      <c r="J4379" t="s">
        <v>23</v>
      </c>
      <c r="K4379" t="s">
        <v>3240</v>
      </c>
      <c r="L4379">
        <v>0</v>
      </c>
      <c r="M4379" s="1">
        <v>0.54236111111111118</v>
      </c>
      <c r="N4379" s="1">
        <v>0.5625</v>
      </c>
      <c r="O4379" s="1">
        <v>0</v>
      </c>
      <c r="P4379" s="1">
        <v>2.013888888888889E-2</v>
      </c>
      <c r="Q4379" s="1">
        <v>2.013888888888889E-2</v>
      </c>
      <c r="R4379" s="2">
        <v>43.500000000000007</v>
      </c>
      <c r="S4379" s="2">
        <v>43.500000000000007</v>
      </c>
      <c r="T4379" s="2">
        <v>0</v>
      </c>
      <c r="U4379">
        <v>2</v>
      </c>
      <c r="V4379">
        <v>15</v>
      </c>
      <c r="W4379">
        <v>0</v>
      </c>
    </row>
    <row r="4380" spans="1:23" x14ac:dyDescent="0.25">
      <c r="A4380" t="s">
        <v>43</v>
      </c>
      <c r="B4380" s="3">
        <v>45763</v>
      </c>
      <c r="C4380" s="3" t="str">
        <f>TEXT(Table1[[#This Row],[Date]],"ddd")</f>
        <v>Wed</v>
      </c>
      <c r="D4380" t="s">
        <v>2982</v>
      </c>
      <c r="E4380" s="1" t="s">
        <v>30</v>
      </c>
      <c r="F4380" s="1" t="s">
        <v>30</v>
      </c>
      <c r="G4380" s="1" t="str">
        <f>IFERROR(SUM(Table1[[#This Row],[Deactivate]]-Table1[[#This Row],[Activate]]),"")</f>
        <v/>
      </c>
      <c r="H4380" s="2" t="str">
        <f t="shared" si="68"/>
        <v/>
      </c>
      <c r="I4380" t="s">
        <v>29</v>
      </c>
      <c r="J4380" t="s">
        <v>53</v>
      </c>
      <c r="K4380" t="s">
        <v>3241</v>
      </c>
      <c r="L4380">
        <v>0</v>
      </c>
      <c r="M4380" s="1">
        <v>0.70486111111111116</v>
      </c>
      <c r="N4380" s="1">
        <v>0.70486111111111116</v>
      </c>
      <c r="O4380" s="1">
        <v>0.18680555555555556</v>
      </c>
      <c r="P4380" s="1">
        <v>0</v>
      </c>
      <c r="Q4380" s="1">
        <v>0.18680555555555556</v>
      </c>
      <c r="R4380" s="2">
        <v>0</v>
      </c>
      <c r="S4380" s="2">
        <v>403.5</v>
      </c>
      <c r="T4380" s="2">
        <v>403.5</v>
      </c>
      <c r="U4380">
        <v>2</v>
      </c>
      <c r="V4380">
        <v>15</v>
      </c>
      <c r="W4380">
        <v>0</v>
      </c>
    </row>
    <row r="4381" spans="1:23" x14ac:dyDescent="0.25">
      <c r="A4381" t="s">
        <v>55</v>
      </c>
      <c r="B4381" s="3">
        <v>45763</v>
      </c>
      <c r="C4381" s="3" t="str">
        <f>TEXT(Table1[[#This Row],[Date]],"ddd")</f>
        <v>Wed</v>
      </c>
      <c r="D4381" t="s">
        <v>2982</v>
      </c>
      <c r="E4381" s="1" t="s">
        <v>30</v>
      </c>
      <c r="F4381" s="1" t="s">
        <v>30</v>
      </c>
      <c r="G4381" s="1" t="str">
        <f>IFERROR(SUM(Table1[[#This Row],[Deactivate]]-Table1[[#This Row],[Activate]]),"")</f>
        <v/>
      </c>
      <c r="H4381" s="2" t="str">
        <f t="shared" si="68"/>
        <v/>
      </c>
      <c r="I4381" t="s">
        <v>22</v>
      </c>
      <c r="J4381" t="s">
        <v>23</v>
      </c>
      <c r="K4381" t="s">
        <v>3242</v>
      </c>
      <c r="L4381">
        <v>0</v>
      </c>
      <c r="M4381" s="1">
        <v>0</v>
      </c>
      <c r="N4381" s="1">
        <v>0</v>
      </c>
      <c r="O4381" s="1">
        <v>0</v>
      </c>
      <c r="P4381" s="1">
        <v>2.0833333333333332E-2</v>
      </c>
      <c r="Q4381" s="1">
        <v>2.0833333333333332E-2</v>
      </c>
      <c r="R4381" s="2">
        <v>45</v>
      </c>
      <c r="S4381" s="2">
        <v>45</v>
      </c>
      <c r="T4381" s="2">
        <v>0</v>
      </c>
      <c r="U4381">
        <v>2</v>
      </c>
      <c r="V4381">
        <v>15</v>
      </c>
      <c r="W4381">
        <v>0</v>
      </c>
    </row>
    <row r="4382" spans="1:23" x14ac:dyDescent="0.25">
      <c r="A4382" t="s">
        <v>59</v>
      </c>
      <c r="B4382" s="3">
        <v>45763</v>
      </c>
      <c r="C4382" s="3" t="str">
        <f>TEXT(Table1[[#This Row],[Date]],"ddd")</f>
        <v>Wed</v>
      </c>
      <c r="D4382" t="s">
        <v>2982</v>
      </c>
      <c r="E4382" s="1" t="s">
        <v>30</v>
      </c>
      <c r="F4382" s="1" t="s">
        <v>30</v>
      </c>
      <c r="G4382" s="1" t="str">
        <f>IFERROR(SUM(Table1[[#This Row],[Deactivate]]-Table1[[#This Row],[Activate]]),"")</f>
        <v/>
      </c>
      <c r="H4382" s="2" t="str">
        <f t="shared" si="68"/>
        <v/>
      </c>
      <c r="I4382" t="s">
        <v>22</v>
      </c>
      <c r="J4382" t="s">
        <v>23</v>
      </c>
      <c r="K4382" t="s">
        <v>3243</v>
      </c>
      <c r="L4382">
        <v>0</v>
      </c>
      <c r="M4382" s="1">
        <v>0</v>
      </c>
      <c r="N4382" s="1">
        <v>0</v>
      </c>
      <c r="O4382" s="1">
        <v>0</v>
      </c>
      <c r="P4382" s="1">
        <v>2.0833333333333332E-2</v>
      </c>
      <c r="Q4382" s="1">
        <v>2.0833333333333332E-2</v>
      </c>
      <c r="R4382" s="2">
        <v>45</v>
      </c>
      <c r="S4382" s="2">
        <v>45</v>
      </c>
      <c r="T4382" s="2">
        <v>0</v>
      </c>
      <c r="U4382">
        <v>2</v>
      </c>
      <c r="V4382">
        <v>15</v>
      </c>
      <c r="W4382">
        <v>0</v>
      </c>
    </row>
    <row r="4383" spans="1:23" x14ac:dyDescent="0.25">
      <c r="A4383" t="s">
        <v>61</v>
      </c>
      <c r="B4383" s="3">
        <v>45763</v>
      </c>
      <c r="C4383" s="3" t="str">
        <f>TEXT(Table1[[#This Row],[Date]],"ddd")</f>
        <v>Wed</v>
      </c>
      <c r="D4383" t="s">
        <v>2982</v>
      </c>
      <c r="E4383" s="1" t="s">
        <v>30</v>
      </c>
      <c r="F4383" s="1" t="s">
        <v>30</v>
      </c>
      <c r="G4383" s="1" t="str">
        <f>IFERROR(SUM(Table1[[#This Row],[Deactivate]]-Table1[[#This Row],[Activate]]),"")</f>
        <v/>
      </c>
      <c r="H4383" s="2" t="str">
        <f t="shared" si="68"/>
        <v/>
      </c>
      <c r="I4383" t="s">
        <v>22</v>
      </c>
      <c r="J4383" t="s">
        <v>23</v>
      </c>
      <c r="K4383" t="s">
        <v>3244</v>
      </c>
      <c r="L4383">
        <v>0</v>
      </c>
      <c r="M4383" s="1">
        <v>0</v>
      </c>
      <c r="N4383" s="1">
        <v>0</v>
      </c>
      <c r="O4383" s="1">
        <v>0</v>
      </c>
      <c r="P4383" s="1">
        <v>2.0833333333333332E-2</v>
      </c>
      <c r="Q4383" s="1">
        <v>2.0833333333333332E-2</v>
      </c>
      <c r="R4383" s="2">
        <v>45</v>
      </c>
      <c r="S4383" s="2">
        <v>45</v>
      </c>
      <c r="T4383" s="2">
        <v>0</v>
      </c>
      <c r="U4383">
        <v>2</v>
      </c>
      <c r="V4383">
        <v>15</v>
      </c>
      <c r="W4383">
        <v>0</v>
      </c>
    </row>
    <row r="4384" spans="1:23" x14ac:dyDescent="0.25">
      <c r="A4384" t="s">
        <v>63</v>
      </c>
      <c r="B4384" s="3">
        <v>45763</v>
      </c>
      <c r="C4384" s="3" t="str">
        <f>TEXT(Table1[[#This Row],[Date]],"ddd")</f>
        <v>Wed</v>
      </c>
      <c r="D4384" t="s">
        <v>2982</v>
      </c>
      <c r="E4384" s="1" t="s">
        <v>30</v>
      </c>
      <c r="F4384" s="1" t="s">
        <v>30</v>
      </c>
      <c r="G4384" s="1" t="str">
        <f>IFERROR(SUM(Table1[[#This Row],[Deactivate]]-Table1[[#This Row],[Activate]]),"")</f>
        <v/>
      </c>
      <c r="H4384" s="2" t="str">
        <f t="shared" si="68"/>
        <v/>
      </c>
      <c r="I4384" t="s">
        <v>35</v>
      </c>
      <c r="J4384" t="s">
        <v>68</v>
      </c>
      <c r="K4384" t="s">
        <v>3245</v>
      </c>
      <c r="L4384">
        <v>0</v>
      </c>
      <c r="M4384" s="1">
        <v>0</v>
      </c>
      <c r="N4384" s="1">
        <v>0</v>
      </c>
      <c r="O4384" s="1">
        <v>0</v>
      </c>
      <c r="P4384" s="1">
        <v>0</v>
      </c>
      <c r="Q4384" s="1">
        <v>0</v>
      </c>
      <c r="R4384" s="2">
        <v>0</v>
      </c>
      <c r="S4384" s="2">
        <v>0</v>
      </c>
      <c r="T4384" s="2">
        <v>0</v>
      </c>
      <c r="U4384">
        <v>2</v>
      </c>
      <c r="V4384">
        <v>15</v>
      </c>
      <c r="W4384">
        <v>0</v>
      </c>
    </row>
    <row r="4385" spans="1:23" x14ac:dyDescent="0.25">
      <c r="A4385" t="s">
        <v>63</v>
      </c>
      <c r="B4385" s="3">
        <v>45763</v>
      </c>
      <c r="C4385" s="3" t="str">
        <f>TEXT(Table1[[#This Row],[Date]],"ddd")</f>
        <v>Wed</v>
      </c>
      <c r="D4385" t="s">
        <v>2982</v>
      </c>
      <c r="E4385" s="1">
        <v>0.21119212962962963</v>
      </c>
      <c r="F4385" s="1">
        <v>0.66395833333333332</v>
      </c>
      <c r="G4385" s="1">
        <f>IFERROR(SUM(Table1[[#This Row],[Deactivate]]-Table1[[#This Row],[Activate]]),"")</f>
        <v>0.45276620370370368</v>
      </c>
      <c r="H4385" s="2">
        <f t="shared" si="68"/>
        <v>5.5</v>
      </c>
      <c r="I4385" t="s">
        <v>29</v>
      </c>
      <c r="J4385" t="s">
        <v>49</v>
      </c>
      <c r="K4385" t="s">
        <v>3246</v>
      </c>
      <c r="L4385">
        <v>0</v>
      </c>
      <c r="M4385" s="1">
        <v>0.33333333333333331</v>
      </c>
      <c r="N4385" s="1">
        <v>0.47152777777777777</v>
      </c>
      <c r="O4385" s="1">
        <v>8.0555555555555561E-2</v>
      </c>
      <c r="P4385" s="1">
        <v>0.13819444444444443</v>
      </c>
      <c r="Q4385" s="1">
        <v>0.21875</v>
      </c>
      <c r="R4385" s="2">
        <v>298.49999999999994</v>
      </c>
      <c r="S4385" s="2">
        <v>472.5</v>
      </c>
      <c r="T4385" s="2">
        <v>174.00000000000006</v>
      </c>
      <c r="U4385">
        <v>2</v>
      </c>
      <c r="V4385">
        <v>15</v>
      </c>
      <c r="W4385">
        <v>0</v>
      </c>
    </row>
    <row r="4386" spans="1:23" x14ac:dyDescent="0.25">
      <c r="A4386" t="s">
        <v>63</v>
      </c>
      <c r="B4386" s="3">
        <v>45763</v>
      </c>
      <c r="C4386" s="3" t="str">
        <f>TEXT(Table1[[#This Row],[Date]],"ddd")</f>
        <v>Wed</v>
      </c>
      <c r="D4386" t="s">
        <v>2982</v>
      </c>
      <c r="E4386" s="1" t="s">
        <v>30</v>
      </c>
      <c r="F4386" s="1" t="s">
        <v>30</v>
      </c>
      <c r="G4386" s="1" t="str">
        <f>IFERROR(SUM(Table1[[#This Row],[Deactivate]]-Table1[[#This Row],[Activate]]),"")</f>
        <v/>
      </c>
      <c r="H4386" s="2" t="str">
        <f t="shared" si="68"/>
        <v/>
      </c>
      <c r="I4386" t="s">
        <v>29</v>
      </c>
      <c r="J4386" t="s">
        <v>68</v>
      </c>
      <c r="K4386" t="s">
        <v>3247</v>
      </c>
      <c r="L4386">
        <v>0</v>
      </c>
      <c r="M4386" s="1">
        <v>0.51666666666666672</v>
      </c>
      <c r="N4386" s="1">
        <v>0.57291666666666663</v>
      </c>
      <c r="O4386" s="1">
        <v>3.9583333333333331E-2</v>
      </c>
      <c r="P4386" s="1">
        <v>5.6250000000000001E-2</v>
      </c>
      <c r="Q4386" s="1">
        <v>9.5833333333333326E-2</v>
      </c>
      <c r="R4386" s="2">
        <v>121.5</v>
      </c>
      <c r="S4386" s="2">
        <v>207</v>
      </c>
      <c r="T4386" s="2">
        <v>85.5</v>
      </c>
      <c r="U4386">
        <v>2</v>
      </c>
      <c r="V4386">
        <v>15</v>
      </c>
      <c r="W4386">
        <v>0</v>
      </c>
    </row>
    <row r="4387" spans="1:23" x14ac:dyDescent="0.25">
      <c r="A4387" t="s">
        <v>63</v>
      </c>
      <c r="B4387" s="3">
        <v>45763</v>
      </c>
      <c r="C4387" s="3" t="str">
        <f>TEXT(Table1[[#This Row],[Date]],"ddd")</f>
        <v>Wed</v>
      </c>
      <c r="D4387" t="s">
        <v>2982</v>
      </c>
      <c r="E4387" s="1" t="s">
        <v>30</v>
      </c>
      <c r="F4387" s="1" t="s">
        <v>30</v>
      </c>
      <c r="G4387" s="1" t="str">
        <f>IFERROR(SUM(Table1[[#This Row],[Deactivate]]-Table1[[#This Row],[Activate]]),"")</f>
        <v/>
      </c>
      <c r="H4387" s="2" t="str">
        <f t="shared" si="68"/>
        <v/>
      </c>
      <c r="I4387" t="s">
        <v>29</v>
      </c>
      <c r="J4387" t="s">
        <v>23</v>
      </c>
      <c r="K4387" t="s">
        <v>3248</v>
      </c>
      <c r="L4387">
        <v>0</v>
      </c>
      <c r="M4387" s="1">
        <v>0.57291666666666663</v>
      </c>
      <c r="N4387" s="1">
        <v>0.5854166666666667</v>
      </c>
      <c r="O4387" s="1">
        <v>0</v>
      </c>
      <c r="P4387" s="1">
        <v>1.2499999999999999E-2</v>
      </c>
      <c r="Q4387" s="1">
        <v>1.2499999999999999E-2</v>
      </c>
      <c r="R4387" s="2">
        <v>27</v>
      </c>
      <c r="S4387" s="2">
        <v>27</v>
      </c>
      <c r="T4387" s="2">
        <v>0</v>
      </c>
      <c r="U4387">
        <v>2</v>
      </c>
      <c r="V4387">
        <v>15</v>
      </c>
      <c r="W4387">
        <v>0</v>
      </c>
    </row>
    <row r="4388" spans="1:23" x14ac:dyDescent="0.25">
      <c r="A4388" t="s">
        <v>86</v>
      </c>
      <c r="B4388" s="3">
        <v>45763</v>
      </c>
      <c r="C4388" s="3" t="str">
        <f>TEXT(Table1[[#This Row],[Date]],"ddd")</f>
        <v>Wed</v>
      </c>
      <c r="D4388" t="s">
        <v>2982</v>
      </c>
      <c r="E4388" s="1" t="s">
        <v>30</v>
      </c>
      <c r="F4388" s="1" t="s">
        <v>30</v>
      </c>
      <c r="G4388" s="1" t="str">
        <f>IFERROR(SUM(Table1[[#This Row],[Deactivate]]-Table1[[#This Row],[Activate]]),"")</f>
        <v/>
      </c>
      <c r="H4388" s="2" t="str">
        <f t="shared" si="68"/>
        <v/>
      </c>
      <c r="I4388" t="s">
        <v>22</v>
      </c>
      <c r="J4388" t="s">
        <v>23</v>
      </c>
      <c r="K4388" t="s">
        <v>3249</v>
      </c>
      <c r="L4388">
        <v>0</v>
      </c>
      <c r="M4388" s="1">
        <v>0</v>
      </c>
      <c r="N4388" s="1">
        <v>0</v>
      </c>
      <c r="O4388" s="1">
        <v>0</v>
      </c>
      <c r="P4388" s="1">
        <v>2.0833333333333332E-2</v>
      </c>
      <c r="Q4388" s="1">
        <v>2.0833333333333332E-2</v>
      </c>
      <c r="R4388" s="2">
        <v>45</v>
      </c>
      <c r="S4388" s="2">
        <v>45</v>
      </c>
      <c r="T4388" s="2">
        <v>0</v>
      </c>
      <c r="U4388">
        <v>2</v>
      </c>
      <c r="V4388">
        <v>15</v>
      </c>
      <c r="W4388">
        <v>0</v>
      </c>
    </row>
    <row r="4389" spans="1:23" x14ac:dyDescent="0.25">
      <c r="A4389" t="s">
        <v>65</v>
      </c>
      <c r="B4389" s="3">
        <v>45763</v>
      </c>
      <c r="C4389" s="3" t="str">
        <f>TEXT(Table1[[#This Row],[Date]],"ddd")</f>
        <v>Wed</v>
      </c>
      <c r="D4389" t="s">
        <v>2982</v>
      </c>
      <c r="E4389" s="1" t="s">
        <v>30</v>
      </c>
      <c r="F4389" s="1" t="s">
        <v>30</v>
      </c>
      <c r="G4389" s="1" t="str">
        <f>IFERROR(SUM(Table1[[#This Row],[Deactivate]]-Table1[[#This Row],[Activate]]),"")</f>
        <v/>
      </c>
      <c r="H4389" s="2" t="str">
        <f t="shared" si="68"/>
        <v/>
      </c>
      <c r="I4389" t="s">
        <v>22</v>
      </c>
      <c r="J4389" t="s">
        <v>23</v>
      </c>
      <c r="K4389" t="s">
        <v>3250</v>
      </c>
      <c r="L4389">
        <v>0</v>
      </c>
      <c r="M4389" s="1">
        <v>0</v>
      </c>
      <c r="N4389" s="1">
        <v>0</v>
      </c>
      <c r="O4389" s="1">
        <v>0</v>
      </c>
      <c r="P4389" s="1">
        <v>2.0833333333333332E-2</v>
      </c>
      <c r="Q4389" s="1">
        <v>2.0833333333333332E-2</v>
      </c>
      <c r="R4389" s="2">
        <v>45</v>
      </c>
      <c r="S4389" s="2">
        <v>45</v>
      </c>
      <c r="T4389" s="2">
        <v>0</v>
      </c>
      <c r="U4389">
        <v>2</v>
      </c>
      <c r="V4389">
        <v>15</v>
      </c>
      <c r="W4389">
        <v>0</v>
      </c>
    </row>
    <row r="4390" spans="1:23" x14ac:dyDescent="0.25">
      <c r="A4390" t="s">
        <v>20</v>
      </c>
      <c r="B4390" s="3">
        <v>45764</v>
      </c>
      <c r="C4390" s="3" t="str">
        <f>TEXT(Table1[[#This Row],[Date]],"ddd")</f>
        <v>Thu</v>
      </c>
      <c r="D4390" t="s">
        <v>2982</v>
      </c>
      <c r="E4390" s="1" t="s">
        <v>30</v>
      </c>
      <c r="F4390" s="1" t="s">
        <v>30</v>
      </c>
      <c r="G4390" s="1" t="str">
        <f>IFERROR(SUM(Table1[[#This Row],[Deactivate]]-Table1[[#This Row],[Activate]]),"")</f>
        <v/>
      </c>
      <c r="H4390" s="2" t="str">
        <f t="shared" si="68"/>
        <v/>
      </c>
      <c r="I4390" t="s">
        <v>22</v>
      </c>
      <c r="J4390" t="s">
        <v>23</v>
      </c>
      <c r="K4390" t="s">
        <v>3251</v>
      </c>
      <c r="L4390">
        <v>0</v>
      </c>
      <c r="M4390" s="1">
        <v>0</v>
      </c>
      <c r="N4390" s="1">
        <v>0</v>
      </c>
      <c r="O4390" s="1">
        <v>0</v>
      </c>
      <c r="P4390" s="1">
        <v>2.0833333333333332E-2</v>
      </c>
      <c r="Q4390" s="1">
        <v>2.0833333333333332E-2</v>
      </c>
      <c r="R4390" s="2">
        <v>45</v>
      </c>
      <c r="S4390" s="2">
        <v>45</v>
      </c>
      <c r="T4390" s="2">
        <v>0</v>
      </c>
      <c r="U4390">
        <v>2</v>
      </c>
      <c r="V4390">
        <v>15</v>
      </c>
      <c r="W4390">
        <v>0</v>
      </c>
    </row>
    <row r="4391" spans="1:23" x14ac:dyDescent="0.25">
      <c r="A4391" t="s">
        <v>3088</v>
      </c>
      <c r="B4391" s="3">
        <v>45764</v>
      </c>
      <c r="C4391" s="3" t="str">
        <f>TEXT(Table1[[#This Row],[Date]],"ddd")</f>
        <v>Thu</v>
      </c>
      <c r="D4391" t="s">
        <v>2982</v>
      </c>
      <c r="E4391" s="1" t="s">
        <v>30</v>
      </c>
      <c r="F4391" s="1" t="s">
        <v>30</v>
      </c>
      <c r="G4391" s="1" t="str">
        <f>IFERROR(SUM(Table1[[#This Row],[Deactivate]]-Table1[[#This Row],[Activate]]),"")</f>
        <v/>
      </c>
      <c r="H4391" s="2" t="str">
        <f t="shared" si="68"/>
        <v/>
      </c>
      <c r="I4391" t="s">
        <v>22</v>
      </c>
      <c r="J4391" t="s">
        <v>23</v>
      </c>
      <c r="K4391" t="s">
        <v>3252</v>
      </c>
      <c r="L4391">
        <v>0</v>
      </c>
      <c r="M4391" s="1">
        <v>0</v>
      </c>
      <c r="N4391" s="1">
        <v>0</v>
      </c>
      <c r="O4391" s="1">
        <v>0</v>
      </c>
      <c r="P4391" s="1">
        <v>2.0833333333333332E-2</v>
      </c>
      <c r="Q4391" s="1">
        <v>2.0833333333333332E-2</v>
      </c>
      <c r="R4391" s="2">
        <v>45</v>
      </c>
      <c r="S4391" s="2">
        <v>45</v>
      </c>
      <c r="T4391" s="2">
        <v>0</v>
      </c>
      <c r="U4391">
        <v>2</v>
      </c>
      <c r="V4391">
        <v>15</v>
      </c>
      <c r="W4391">
        <v>0</v>
      </c>
    </row>
    <row r="4392" spans="1:23" x14ac:dyDescent="0.25">
      <c r="A4392" t="s">
        <v>28</v>
      </c>
      <c r="B4392" s="3">
        <v>45764</v>
      </c>
      <c r="C4392" s="3" t="str">
        <f>TEXT(Table1[[#This Row],[Date]],"ddd")</f>
        <v>Thu</v>
      </c>
      <c r="D4392" t="s">
        <v>2982</v>
      </c>
      <c r="E4392" s="1" t="s">
        <v>30</v>
      </c>
      <c r="F4392" s="1" t="s">
        <v>30</v>
      </c>
      <c r="G4392" s="1" t="str">
        <f>IFERROR(SUM(Table1[[#This Row],[Deactivate]]-Table1[[#This Row],[Activate]]),"")</f>
        <v/>
      </c>
      <c r="H4392" s="2" t="str">
        <f t="shared" si="68"/>
        <v/>
      </c>
      <c r="I4392" t="s">
        <v>29</v>
      </c>
      <c r="J4392" t="s">
        <v>46</v>
      </c>
      <c r="K4392" t="s">
        <v>3253</v>
      </c>
      <c r="L4392">
        <v>0</v>
      </c>
      <c r="M4392" s="1">
        <v>0.41319444444444442</v>
      </c>
      <c r="N4392" s="1">
        <v>0.52152777777777781</v>
      </c>
      <c r="O4392" s="1">
        <v>5.2083333333333336E-2</v>
      </c>
      <c r="P4392" s="1">
        <v>0.10833333333333334</v>
      </c>
      <c r="Q4392" s="1">
        <v>0.16041666666666668</v>
      </c>
      <c r="R4392" s="2">
        <v>234</v>
      </c>
      <c r="S4392" s="2">
        <v>346.50000000000006</v>
      </c>
      <c r="T4392" s="2">
        <v>112.50000000000006</v>
      </c>
      <c r="U4392">
        <v>2</v>
      </c>
      <c r="V4392">
        <v>15</v>
      </c>
      <c r="W4392">
        <v>0</v>
      </c>
    </row>
    <row r="4393" spans="1:23" x14ac:dyDescent="0.25">
      <c r="A4393" t="s">
        <v>28</v>
      </c>
      <c r="B4393" s="3">
        <v>45764</v>
      </c>
      <c r="C4393" s="3" t="str">
        <f>TEXT(Table1[[#This Row],[Date]],"ddd")</f>
        <v>Thu</v>
      </c>
      <c r="D4393" t="s">
        <v>2982</v>
      </c>
      <c r="E4393" s="1">
        <v>0.28126157407407409</v>
      </c>
      <c r="F4393" s="1">
        <v>0.68753472222222223</v>
      </c>
      <c r="G4393" s="1">
        <f>IFERROR(SUM(Table1[[#This Row],[Deactivate]]-Table1[[#This Row],[Activate]]),"")</f>
        <v>0.40627314814814813</v>
      </c>
      <c r="H4393" s="2">
        <f t="shared" si="68"/>
        <v>0</v>
      </c>
      <c r="I4393" t="s">
        <v>29</v>
      </c>
      <c r="J4393" t="s">
        <v>243</v>
      </c>
      <c r="K4393">
        <v>0</v>
      </c>
      <c r="L4393" t="s">
        <v>3254</v>
      </c>
      <c r="M4393" s="1">
        <v>0.52777777777777779</v>
      </c>
      <c r="N4393" s="1">
        <v>0.58263888888888882</v>
      </c>
      <c r="O4393" s="1">
        <v>6.2499999999999995E-3</v>
      </c>
      <c r="P4393" s="1">
        <v>5.486111111111111E-2</v>
      </c>
      <c r="Q4393" s="1">
        <v>6.1111111111111109E-2</v>
      </c>
      <c r="R4393" s="2">
        <v>118.5</v>
      </c>
      <c r="S4393" s="2">
        <v>132</v>
      </c>
      <c r="T4393" s="2">
        <v>13.5</v>
      </c>
      <c r="U4393">
        <v>2</v>
      </c>
      <c r="V4393">
        <v>15</v>
      </c>
      <c r="W4393">
        <v>0</v>
      </c>
    </row>
    <row r="4394" spans="1:23" x14ac:dyDescent="0.25">
      <c r="A4394" t="s">
        <v>28</v>
      </c>
      <c r="B4394" s="3">
        <v>45764</v>
      </c>
      <c r="C4394" s="3" t="str">
        <f>TEXT(Table1[[#This Row],[Date]],"ddd")</f>
        <v>Thu</v>
      </c>
      <c r="D4394" t="s">
        <v>2982</v>
      </c>
      <c r="E4394" s="1" t="s">
        <v>30</v>
      </c>
      <c r="F4394" s="1" t="s">
        <v>30</v>
      </c>
      <c r="G4394" s="1" t="str">
        <f>IFERROR(SUM(Table1[[#This Row],[Deactivate]]-Table1[[#This Row],[Activate]]),"")</f>
        <v/>
      </c>
      <c r="H4394" s="2" t="str">
        <f t="shared" si="68"/>
        <v/>
      </c>
      <c r="I4394" t="s">
        <v>29</v>
      </c>
      <c r="J4394" t="s">
        <v>23</v>
      </c>
      <c r="K4394" t="s">
        <v>3255</v>
      </c>
      <c r="L4394">
        <v>0</v>
      </c>
      <c r="M4394" s="1">
        <v>0.62777777777777777</v>
      </c>
      <c r="N4394" s="1">
        <v>0.6479166666666667</v>
      </c>
      <c r="O4394" s="1">
        <v>0</v>
      </c>
      <c r="P4394" s="1">
        <v>2.013888888888889E-2</v>
      </c>
      <c r="Q4394" s="1">
        <v>2.013888888888889E-2</v>
      </c>
      <c r="R4394" s="2">
        <v>43.500000000000007</v>
      </c>
      <c r="S4394" s="2">
        <v>43.500000000000007</v>
      </c>
      <c r="T4394" s="2">
        <v>0</v>
      </c>
      <c r="U4394">
        <v>2</v>
      </c>
      <c r="V4394">
        <v>15</v>
      </c>
      <c r="W4394">
        <v>0</v>
      </c>
    </row>
    <row r="4395" spans="1:23" x14ac:dyDescent="0.25">
      <c r="A4395" t="s">
        <v>34</v>
      </c>
      <c r="B4395" s="3">
        <v>45764</v>
      </c>
      <c r="C4395" s="3" t="str">
        <f>TEXT(Table1[[#This Row],[Date]],"ddd")</f>
        <v>Thu</v>
      </c>
      <c r="D4395" t="s">
        <v>2982</v>
      </c>
      <c r="E4395" s="1" t="s">
        <v>30</v>
      </c>
      <c r="F4395" s="1" t="s">
        <v>30</v>
      </c>
      <c r="G4395" s="1" t="str">
        <f>IFERROR(SUM(Table1[[#This Row],[Deactivate]]-Table1[[#This Row],[Activate]]),"")</f>
        <v/>
      </c>
      <c r="H4395" s="2" t="str">
        <f t="shared" si="68"/>
        <v/>
      </c>
      <c r="I4395" t="s">
        <v>38</v>
      </c>
      <c r="J4395" t="s">
        <v>66</v>
      </c>
      <c r="K4395">
        <v>0</v>
      </c>
      <c r="L4395">
        <v>0</v>
      </c>
      <c r="M4395" s="1">
        <v>0.31180555555555556</v>
      </c>
      <c r="N4395" s="1">
        <v>0.4381944444444445</v>
      </c>
      <c r="O4395" s="1">
        <v>0</v>
      </c>
      <c r="P4395" s="1">
        <v>0.12638888888888888</v>
      </c>
      <c r="Q4395" s="1">
        <v>0.12638888888888888</v>
      </c>
      <c r="R4395" s="2">
        <v>273</v>
      </c>
      <c r="S4395" s="2">
        <v>273</v>
      </c>
      <c r="T4395" s="2">
        <v>0</v>
      </c>
      <c r="U4395">
        <v>2</v>
      </c>
      <c r="V4395">
        <v>15</v>
      </c>
      <c r="W4395">
        <v>0</v>
      </c>
    </row>
    <row r="4396" spans="1:23" x14ac:dyDescent="0.25">
      <c r="A4396" t="s">
        <v>34</v>
      </c>
      <c r="B4396" s="3">
        <v>45764</v>
      </c>
      <c r="C4396" s="3" t="str">
        <f>TEXT(Table1[[#This Row],[Date]],"ddd")</f>
        <v>Thu</v>
      </c>
      <c r="D4396" t="s">
        <v>2982</v>
      </c>
      <c r="E4396" s="1">
        <v>0.27072916666666669</v>
      </c>
      <c r="F4396" s="1">
        <v>0.73854166666666665</v>
      </c>
      <c r="G4396" s="1">
        <f>IFERROR(SUM(Table1[[#This Row],[Deactivate]]-Table1[[#This Row],[Activate]]),"")</f>
        <v>0.46781249999999996</v>
      </c>
      <c r="H4396" s="2">
        <f t="shared" si="68"/>
        <v>16.5</v>
      </c>
      <c r="I4396" t="s">
        <v>29</v>
      </c>
      <c r="J4396" t="s">
        <v>68</v>
      </c>
      <c r="K4396" t="s">
        <v>3256</v>
      </c>
      <c r="L4396">
        <v>0</v>
      </c>
      <c r="M4396" s="1">
        <v>0.4993055555555555</v>
      </c>
      <c r="N4396" s="1">
        <v>0.5395833333333333</v>
      </c>
      <c r="O4396" s="1">
        <v>6.1111111111111116E-2</v>
      </c>
      <c r="P4396" s="1">
        <v>4.027777777777778E-2</v>
      </c>
      <c r="Q4396" s="1">
        <v>0.10138888888888889</v>
      </c>
      <c r="R4396" s="2">
        <v>87.000000000000014</v>
      </c>
      <c r="S4396" s="2">
        <v>219</v>
      </c>
      <c r="T4396" s="2">
        <v>132</v>
      </c>
      <c r="U4396">
        <v>2</v>
      </c>
      <c r="V4396">
        <v>15</v>
      </c>
      <c r="W4396">
        <v>0</v>
      </c>
    </row>
    <row r="4397" spans="1:23" x14ac:dyDescent="0.25">
      <c r="A4397" t="s">
        <v>34</v>
      </c>
      <c r="B4397" s="3">
        <v>45764</v>
      </c>
      <c r="C4397" s="3" t="str">
        <f>TEXT(Table1[[#This Row],[Date]],"ddd")</f>
        <v>Thu</v>
      </c>
      <c r="D4397" t="s">
        <v>2982</v>
      </c>
      <c r="E4397" s="1" t="s">
        <v>30</v>
      </c>
      <c r="F4397" s="1" t="s">
        <v>30</v>
      </c>
      <c r="G4397" s="1" t="str">
        <f>IFERROR(SUM(Table1[[#This Row],[Deactivate]]-Table1[[#This Row],[Activate]]),"")</f>
        <v/>
      </c>
      <c r="H4397" s="2" t="str">
        <f t="shared" si="68"/>
        <v/>
      </c>
      <c r="I4397" t="s">
        <v>29</v>
      </c>
      <c r="J4397" t="s">
        <v>23</v>
      </c>
      <c r="K4397" t="s">
        <v>3257</v>
      </c>
      <c r="L4397">
        <v>0</v>
      </c>
      <c r="M4397" s="1">
        <v>0.5395833333333333</v>
      </c>
      <c r="N4397" s="1">
        <v>0.55972222222222223</v>
      </c>
      <c r="O4397" s="1">
        <v>0</v>
      </c>
      <c r="P4397" s="1">
        <v>2.013888888888889E-2</v>
      </c>
      <c r="Q4397" s="1">
        <v>2.013888888888889E-2</v>
      </c>
      <c r="R4397" s="2">
        <v>43.500000000000007</v>
      </c>
      <c r="S4397" s="2">
        <v>43.500000000000007</v>
      </c>
      <c r="T4397" s="2">
        <v>0</v>
      </c>
      <c r="U4397">
        <v>2</v>
      </c>
      <c r="V4397">
        <v>15</v>
      </c>
      <c r="W4397">
        <v>0</v>
      </c>
    </row>
    <row r="4398" spans="1:23" x14ac:dyDescent="0.25">
      <c r="A4398" t="s">
        <v>34</v>
      </c>
      <c r="B4398" s="3">
        <v>45764</v>
      </c>
      <c r="C4398" s="3" t="str">
        <f>TEXT(Table1[[#This Row],[Date]],"ddd")</f>
        <v>Thu</v>
      </c>
      <c r="D4398" t="s">
        <v>2982</v>
      </c>
      <c r="E4398" s="1" t="s">
        <v>30</v>
      </c>
      <c r="F4398" s="1" t="s">
        <v>30</v>
      </c>
      <c r="G4398" s="1" t="str">
        <f>IFERROR(SUM(Table1[[#This Row],[Deactivate]]-Table1[[#This Row],[Activate]]),"")</f>
        <v/>
      </c>
      <c r="H4398" s="2" t="str">
        <f t="shared" si="68"/>
        <v/>
      </c>
      <c r="I4398" t="s">
        <v>29</v>
      </c>
      <c r="J4398" t="s">
        <v>66</v>
      </c>
      <c r="K4398">
        <v>0</v>
      </c>
      <c r="L4398">
        <v>0</v>
      </c>
      <c r="M4398" s="1">
        <v>0.55972222222222223</v>
      </c>
      <c r="N4398" s="1">
        <v>0.77986111111111101</v>
      </c>
      <c r="O4398" s="1">
        <v>0</v>
      </c>
      <c r="P4398" s="1">
        <v>0.22013888888888888</v>
      </c>
      <c r="Q4398" s="1">
        <v>0.22013888888888888</v>
      </c>
      <c r="R4398" s="2">
        <v>475.5</v>
      </c>
      <c r="S4398" s="2">
        <v>475.5</v>
      </c>
      <c r="T4398" s="2">
        <v>0</v>
      </c>
      <c r="U4398">
        <v>2</v>
      </c>
      <c r="V4398">
        <v>15</v>
      </c>
      <c r="W4398">
        <v>0</v>
      </c>
    </row>
    <row r="4399" spans="1:23" x14ac:dyDescent="0.25">
      <c r="A4399" t="s">
        <v>41</v>
      </c>
      <c r="B4399" s="3">
        <v>45764</v>
      </c>
      <c r="C4399" s="3" t="str">
        <f>TEXT(Table1[[#This Row],[Date]],"ddd")</f>
        <v>Thu</v>
      </c>
      <c r="D4399" t="s">
        <v>2982</v>
      </c>
      <c r="E4399" s="1" t="s">
        <v>30</v>
      </c>
      <c r="F4399" s="1" t="s">
        <v>30</v>
      </c>
      <c r="G4399" s="1" t="str">
        <f>IFERROR(SUM(Table1[[#This Row],[Deactivate]]-Table1[[#This Row],[Activate]]),"")</f>
        <v/>
      </c>
      <c r="H4399" s="2" t="str">
        <f t="shared" si="68"/>
        <v/>
      </c>
      <c r="I4399" t="s">
        <v>22</v>
      </c>
      <c r="J4399" t="s">
        <v>23</v>
      </c>
      <c r="K4399" t="s">
        <v>3258</v>
      </c>
      <c r="L4399">
        <v>0</v>
      </c>
      <c r="M4399" s="1">
        <v>0</v>
      </c>
      <c r="N4399" s="1">
        <v>0</v>
      </c>
      <c r="O4399" s="1">
        <v>0</v>
      </c>
      <c r="P4399" s="1">
        <v>2.0833333333333332E-2</v>
      </c>
      <c r="Q4399" s="1">
        <v>2.0833333333333332E-2</v>
      </c>
      <c r="R4399" s="2">
        <v>45</v>
      </c>
      <c r="S4399" s="2">
        <v>45</v>
      </c>
      <c r="T4399" s="2">
        <v>0</v>
      </c>
      <c r="U4399">
        <v>2</v>
      </c>
      <c r="V4399">
        <v>15</v>
      </c>
      <c r="W4399">
        <v>0</v>
      </c>
    </row>
    <row r="4400" spans="1:23" x14ac:dyDescent="0.25">
      <c r="A4400" t="s">
        <v>43</v>
      </c>
      <c r="B4400" s="3">
        <v>45764</v>
      </c>
      <c r="C4400" s="3" t="str">
        <f>TEXT(Table1[[#This Row],[Date]],"ddd")</f>
        <v>Thu</v>
      </c>
      <c r="D4400" t="s">
        <v>2982</v>
      </c>
      <c r="E4400" s="1" t="s">
        <v>30</v>
      </c>
      <c r="F4400" s="1" t="s">
        <v>30</v>
      </c>
      <c r="G4400" s="1" t="str">
        <f>IFERROR(SUM(Table1[[#This Row],[Deactivate]]-Table1[[#This Row],[Activate]]),"")</f>
        <v/>
      </c>
      <c r="H4400" s="2" t="str">
        <f t="shared" si="68"/>
        <v/>
      </c>
      <c r="I4400" t="s">
        <v>22</v>
      </c>
      <c r="J4400" t="s">
        <v>23</v>
      </c>
      <c r="K4400" t="s">
        <v>3259</v>
      </c>
      <c r="L4400">
        <v>0</v>
      </c>
      <c r="M4400" s="1">
        <v>0</v>
      </c>
      <c r="N4400" s="1">
        <v>0</v>
      </c>
      <c r="O4400" s="1">
        <v>0</v>
      </c>
      <c r="P4400" s="1">
        <v>2.0833333333333332E-2</v>
      </c>
      <c r="Q4400" s="1">
        <v>2.0833333333333332E-2</v>
      </c>
      <c r="R4400" s="2">
        <v>45</v>
      </c>
      <c r="S4400" s="2">
        <v>45</v>
      </c>
      <c r="T4400" s="2">
        <v>0</v>
      </c>
      <c r="U4400">
        <v>2</v>
      </c>
      <c r="V4400">
        <v>15</v>
      </c>
      <c r="W4400">
        <v>0</v>
      </c>
    </row>
    <row r="4401" spans="1:23" x14ac:dyDescent="0.25">
      <c r="A4401" t="s">
        <v>45</v>
      </c>
      <c r="B4401" s="3">
        <v>45764</v>
      </c>
      <c r="C4401" s="3" t="str">
        <f>TEXT(Table1[[#This Row],[Date]],"ddd")</f>
        <v>Thu</v>
      </c>
      <c r="D4401" t="s">
        <v>2982</v>
      </c>
      <c r="E4401" s="1" t="s">
        <v>30</v>
      </c>
      <c r="F4401" s="1" t="s">
        <v>30</v>
      </c>
      <c r="G4401" s="1" t="str">
        <f>IFERROR(SUM(Table1[[#This Row],[Deactivate]]-Table1[[#This Row],[Activate]]),"")</f>
        <v/>
      </c>
      <c r="H4401" s="2" t="str">
        <f t="shared" si="68"/>
        <v/>
      </c>
      <c r="I4401" t="s">
        <v>35</v>
      </c>
      <c r="J4401" t="s">
        <v>49</v>
      </c>
      <c r="K4401" t="s">
        <v>3260</v>
      </c>
      <c r="L4401">
        <v>0</v>
      </c>
      <c r="M4401" s="1">
        <v>0</v>
      </c>
      <c r="N4401" s="1">
        <v>0</v>
      </c>
      <c r="O4401" s="1">
        <v>0</v>
      </c>
      <c r="P4401" s="1">
        <v>0</v>
      </c>
      <c r="Q4401" s="1">
        <v>0</v>
      </c>
      <c r="R4401" s="2">
        <v>0</v>
      </c>
      <c r="S4401" s="2">
        <v>0</v>
      </c>
      <c r="T4401" s="2">
        <v>0</v>
      </c>
      <c r="U4401">
        <v>2</v>
      </c>
      <c r="V4401">
        <v>15</v>
      </c>
      <c r="W4401">
        <v>0</v>
      </c>
    </row>
    <row r="4402" spans="1:23" x14ac:dyDescent="0.25">
      <c r="A4402" t="s">
        <v>45</v>
      </c>
      <c r="B4402" s="3">
        <v>45764</v>
      </c>
      <c r="C4402" s="3" t="str">
        <f>TEXT(Table1[[#This Row],[Date]],"ddd")</f>
        <v>Thu</v>
      </c>
      <c r="D4402" t="s">
        <v>2982</v>
      </c>
      <c r="E4402" s="1">
        <v>0.24510416666666668</v>
      </c>
      <c r="F4402" s="1">
        <v>0.84917824074074078</v>
      </c>
      <c r="G4402" s="1">
        <f>IFERROR(SUM(Table1[[#This Row],[Deactivate]]-Table1[[#This Row],[Activate]]),"")</f>
        <v>0.6040740740740741</v>
      </c>
      <c r="H4402" s="2">
        <f t="shared" si="68"/>
        <v>88</v>
      </c>
      <c r="I4402" t="s">
        <v>29</v>
      </c>
      <c r="J4402" t="s">
        <v>68</v>
      </c>
      <c r="K4402" t="s">
        <v>3261</v>
      </c>
      <c r="L4402">
        <v>0</v>
      </c>
      <c r="M4402" s="1">
        <v>0.375</v>
      </c>
      <c r="N4402" s="1">
        <v>0.4055555555555555</v>
      </c>
      <c r="O4402" s="1">
        <v>8.819444444444445E-2</v>
      </c>
      <c r="P4402" s="1">
        <v>3.0555555555555555E-2</v>
      </c>
      <c r="Q4402" s="1">
        <v>0.11875000000000001</v>
      </c>
      <c r="R4402" s="2">
        <v>66</v>
      </c>
      <c r="S4402" s="2">
        <v>256.5</v>
      </c>
      <c r="T4402" s="2">
        <v>190.5</v>
      </c>
      <c r="U4402">
        <v>2</v>
      </c>
      <c r="V4402">
        <v>15</v>
      </c>
      <c r="W4402">
        <v>0</v>
      </c>
    </row>
    <row r="4403" spans="1:23" x14ac:dyDescent="0.25">
      <c r="A4403" t="s">
        <v>45</v>
      </c>
      <c r="B4403" s="3">
        <v>45764</v>
      </c>
      <c r="C4403" s="3" t="str">
        <f>TEXT(Table1[[#This Row],[Date]],"ddd")</f>
        <v>Thu</v>
      </c>
      <c r="D4403" t="s">
        <v>2982</v>
      </c>
      <c r="E4403" s="1" t="s">
        <v>30</v>
      </c>
      <c r="F4403" s="1" t="s">
        <v>30</v>
      </c>
      <c r="G4403" s="1" t="str">
        <f>IFERROR(SUM(Table1[[#This Row],[Deactivate]]-Table1[[#This Row],[Activate]]),"")</f>
        <v/>
      </c>
      <c r="H4403" s="2" t="str">
        <f t="shared" si="68"/>
        <v/>
      </c>
      <c r="I4403" t="s">
        <v>29</v>
      </c>
      <c r="J4403" t="s">
        <v>393</v>
      </c>
      <c r="K4403">
        <v>0</v>
      </c>
      <c r="L4403" t="s">
        <v>3262</v>
      </c>
      <c r="M4403" s="1">
        <v>0.50486111111111109</v>
      </c>
      <c r="N4403" s="1">
        <v>0.89027777777777783</v>
      </c>
      <c r="O4403" s="1">
        <v>7.1527777777777787E-2</v>
      </c>
      <c r="P4403" s="1">
        <v>0.38541666666666669</v>
      </c>
      <c r="Q4403" s="1">
        <v>0.45694444444444449</v>
      </c>
      <c r="R4403" s="2">
        <v>832.5</v>
      </c>
      <c r="S4403" s="2">
        <v>987.00000000000023</v>
      </c>
      <c r="T4403" s="2">
        <v>154.50000000000023</v>
      </c>
      <c r="U4403">
        <v>2</v>
      </c>
      <c r="V4403">
        <v>15</v>
      </c>
      <c r="W4403">
        <v>0</v>
      </c>
    </row>
    <row r="4404" spans="1:23" x14ac:dyDescent="0.25">
      <c r="A4404" t="s">
        <v>45</v>
      </c>
      <c r="B4404" s="3">
        <v>45764</v>
      </c>
      <c r="C4404" s="3" t="str">
        <f>TEXT(Table1[[#This Row],[Date]],"ddd")</f>
        <v>Thu</v>
      </c>
      <c r="D4404" t="s">
        <v>2982</v>
      </c>
      <c r="E4404" s="1" t="s">
        <v>30</v>
      </c>
      <c r="F4404" s="1" t="s">
        <v>30</v>
      </c>
      <c r="G4404" s="1" t="str">
        <f>IFERROR(SUM(Table1[[#This Row],[Deactivate]]-Table1[[#This Row],[Activate]]),"")</f>
        <v/>
      </c>
      <c r="H4404" s="2" t="str">
        <f t="shared" si="68"/>
        <v/>
      </c>
      <c r="I4404" t="s">
        <v>29</v>
      </c>
      <c r="J4404" t="s">
        <v>23</v>
      </c>
      <c r="K4404" t="s">
        <v>3263</v>
      </c>
      <c r="L4404">
        <v>0</v>
      </c>
      <c r="M4404" s="1">
        <v>0.89027777777777783</v>
      </c>
      <c r="N4404" s="1">
        <v>0.89027777777777783</v>
      </c>
      <c r="O4404" s="1">
        <v>0</v>
      </c>
      <c r="P4404" s="1">
        <v>0</v>
      </c>
      <c r="Q4404" s="1">
        <v>0</v>
      </c>
      <c r="R4404" s="2">
        <v>0</v>
      </c>
      <c r="S4404" s="2">
        <v>0</v>
      </c>
      <c r="T4404" s="2">
        <v>0</v>
      </c>
      <c r="U4404">
        <v>2</v>
      </c>
      <c r="V4404">
        <v>15</v>
      </c>
      <c r="W4404">
        <v>0</v>
      </c>
    </row>
    <row r="4405" spans="1:23" x14ac:dyDescent="0.25">
      <c r="A4405" t="s">
        <v>59</v>
      </c>
      <c r="B4405" s="3">
        <v>45764</v>
      </c>
      <c r="C4405" s="3" t="str">
        <f>TEXT(Table1[[#This Row],[Date]],"ddd")</f>
        <v>Thu</v>
      </c>
      <c r="D4405" t="s">
        <v>2982</v>
      </c>
      <c r="E4405" s="1" t="s">
        <v>30</v>
      </c>
      <c r="F4405" s="1" t="s">
        <v>30</v>
      </c>
      <c r="G4405" s="1" t="str">
        <f>IFERROR(SUM(Table1[[#This Row],[Deactivate]]-Table1[[#This Row],[Activate]]),"")</f>
        <v/>
      </c>
      <c r="H4405" s="2" t="str">
        <f t="shared" si="68"/>
        <v/>
      </c>
      <c r="I4405" t="s">
        <v>29</v>
      </c>
      <c r="J4405" t="s">
        <v>243</v>
      </c>
      <c r="K4405">
        <v>0</v>
      </c>
      <c r="L4405" t="s">
        <v>3264</v>
      </c>
      <c r="M4405" s="1">
        <v>0.56805555555555554</v>
      </c>
      <c r="N4405" s="1">
        <v>0.57847222222222217</v>
      </c>
      <c r="O4405" s="1">
        <v>5.5555555555555552E-2</v>
      </c>
      <c r="P4405" s="1">
        <v>1.0416666666666666E-2</v>
      </c>
      <c r="Q4405" s="1">
        <v>6.5972222222222224E-2</v>
      </c>
      <c r="R4405" s="2">
        <v>22.5</v>
      </c>
      <c r="S4405" s="2">
        <v>142.5</v>
      </c>
      <c r="T4405" s="2">
        <v>120</v>
      </c>
      <c r="U4405">
        <v>2</v>
      </c>
      <c r="V4405">
        <v>15</v>
      </c>
      <c r="W4405">
        <v>0</v>
      </c>
    </row>
    <row r="4406" spans="1:23" x14ac:dyDescent="0.25">
      <c r="A4406" t="s">
        <v>59</v>
      </c>
      <c r="B4406" s="3">
        <v>45764</v>
      </c>
      <c r="C4406" s="3" t="str">
        <f>TEXT(Table1[[#This Row],[Date]],"ddd")</f>
        <v>Thu</v>
      </c>
      <c r="D4406" t="s">
        <v>2982</v>
      </c>
      <c r="E4406" s="1">
        <v>0.29140046296296296</v>
      </c>
      <c r="F4406" s="1">
        <v>0.68931712962962965</v>
      </c>
      <c r="G4406" s="1">
        <f>IFERROR(SUM(Table1[[#This Row],[Deactivate]]-Table1[[#This Row],[Activate]]),"")</f>
        <v>0.3979166666666667</v>
      </c>
      <c r="H4406" s="2">
        <f t="shared" si="68"/>
        <v>0</v>
      </c>
      <c r="I4406" t="s">
        <v>29</v>
      </c>
      <c r="J4406" t="s">
        <v>23</v>
      </c>
      <c r="K4406" t="s">
        <v>3265</v>
      </c>
      <c r="L4406">
        <v>0</v>
      </c>
      <c r="M4406" s="1">
        <v>0.64166666666666672</v>
      </c>
      <c r="N4406" s="1">
        <v>0.69374999999999998</v>
      </c>
      <c r="O4406" s="1">
        <v>0</v>
      </c>
      <c r="P4406" s="1">
        <v>5.2083333333333336E-2</v>
      </c>
      <c r="Q4406" s="1">
        <v>5.2083333333333336E-2</v>
      </c>
      <c r="R4406" s="2">
        <v>112.5</v>
      </c>
      <c r="S4406" s="2">
        <v>112.5</v>
      </c>
      <c r="T4406" s="2">
        <v>0</v>
      </c>
      <c r="U4406">
        <v>2</v>
      </c>
      <c r="V4406">
        <v>15</v>
      </c>
      <c r="W4406">
        <v>0</v>
      </c>
    </row>
    <row r="4407" spans="1:23" x14ac:dyDescent="0.25">
      <c r="A4407" t="s">
        <v>61</v>
      </c>
      <c r="B4407" s="3">
        <v>45764</v>
      </c>
      <c r="C4407" s="3" t="str">
        <f>TEXT(Table1[[#This Row],[Date]],"ddd")</f>
        <v>Thu</v>
      </c>
      <c r="D4407" t="s">
        <v>2982</v>
      </c>
      <c r="E4407" s="1" t="s">
        <v>30</v>
      </c>
      <c r="F4407" s="1" t="s">
        <v>30</v>
      </c>
      <c r="G4407" s="1" t="str">
        <f>IFERROR(SUM(Table1[[#This Row],[Deactivate]]-Table1[[#This Row],[Activate]]),"")</f>
        <v/>
      </c>
      <c r="H4407" s="2" t="str">
        <f t="shared" si="68"/>
        <v/>
      </c>
      <c r="I4407" t="s">
        <v>22</v>
      </c>
      <c r="J4407" t="s">
        <v>23</v>
      </c>
      <c r="K4407" t="s">
        <v>3266</v>
      </c>
      <c r="L4407">
        <v>0</v>
      </c>
      <c r="M4407" s="1">
        <v>0</v>
      </c>
      <c r="N4407" s="1">
        <v>0</v>
      </c>
      <c r="O4407" s="1">
        <v>0</v>
      </c>
      <c r="P4407" s="1">
        <v>2.0833333333333332E-2</v>
      </c>
      <c r="Q4407" s="1">
        <v>2.0833333333333332E-2</v>
      </c>
      <c r="R4407" s="2">
        <v>45</v>
      </c>
      <c r="S4407" s="2">
        <v>45</v>
      </c>
      <c r="T4407" s="2">
        <v>0</v>
      </c>
      <c r="U4407">
        <v>2</v>
      </c>
      <c r="V4407">
        <v>15</v>
      </c>
      <c r="W4407">
        <v>0</v>
      </c>
    </row>
    <row r="4408" spans="1:23" x14ac:dyDescent="0.25">
      <c r="A4408" t="s">
        <v>61</v>
      </c>
      <c r="B4408" s="3">
        <v>45764</v>
      </c>
      <c r="C4408" s="3" t="str">
        <f>TEXT(Table1[[#This Row],[Date]],"ddd")</f>
        <v>Thu</v>
      </c>
      <c r="D4408" t="s">
        <v>2982</v>
      </c>
      <c r="E4408" s="1">
        <v>0.27762731481481484</v>
      </c>
      <c r="F4408" s="1" t="s">
        <v>30</v>
      </c>
      <c r="G4408" s="1" t="str">
        <f>IFERROR(SUM(Table1[[#This Row],[Deactivate]]-Table1[[#This Row],[Activate]]),"")</f>
        <v/>
      </c>
      <c r="H4408" s="2" t="str">
        <f t="shared" si="68"/>
        <v/>
      </c>
      <c r="I4408" t="s">
        <v>29</v>
      </c>
      <c r="J4408" t="s">
        <v>96</v>
      </c>
      <c r="K4408" t="s">
        <v>3267</v>
      </c>
      <c r="L4408">
        <v>0</v>
      </c>
      <c r="M4408" s="1">
        <v>0.41805555555555557</v>
      </c>
      <c r="N4408" s="1">
        <v>0.51111111111111118</v>
      </c>
      <c r="O4408" s="1">
        <v>9.930555555555555E-2</v>
      </c>
      <c r="P4408" s="1">
        <v>9.3055555555555558E-2</v>
      </c>
      <c r="Q4408" s="1">
        <v>0.19236111111111109</v>
      </c>
      <c r="R4408" s="2">
        <v>201</v>
      </c>
      <c r="S4408" s="2">
        <v>415.5</v>
      </c>
      <c r="T4408" s="2">
        <v>214.5</v>
      </c>
      <c r="U4408">
        <v>2</v>
      </c>
      <c r="V4408">
        <v>15</v>
      </c>
      <c r="W4408">
        <v>0</v>
      </c>
    </row>
    <row r="4409" spans="1:23" x14ac:dyDescent="0.25">
      <c r="A4409" t="s">
        <v>63</v>
      </c>
      <c r="B4409" s="3">
        <v>45764</v>
      </c>
      <c r="C4409" s="3" t="str">
        <f>TEXT(Table1[[#This Row],[Date]],"ddd")</f>
        <v>Thu</v>
      </c>
      <c r="D4409" t="s">
        <v>2982</v>
      </c>
      <c r="E4409" s="1" t="s">
        <v>30</v>
      </c>
      <c r="F4409" s="1" t="s">
        <v>30</v>
      </c>
      <c r="G4409" s="1" t="str">
        <f>IFERROR(SUM(Table1[[#This Row],[Deactivate]]-Table1[[#This Row],[Activate]]),"")</f>
        <v/>
      </c>
      <c r="H4409" s="2" t="str">
        <f t="shared" si="68"/>
        <v/>
      </c>
      <c r="I4409" t="s">
        <v>35</v>
      </c>
      <c r="J4409" t="s">
        <v>49</v>
      </c>
      <c r="K4409" t="s">
        <v>3268</v>
      </c>
      <c r="L4409">
        <v>0</v>
      </c>
      <c r="M4409" s="1">
        <v>0</v>
      </c>
      <c r="N4409" s="1">
        <v>0</v>
      </c>
      <c r="O4409" s="1">
        <v>0</v>
      </c>
      <c r="P4409" s="1">
        <v>0</v>
      </c>
      <c r="Q4409" s="1">
        <v>0</v>
      </c>
      <c r="R4409" s="2">
        <v>0</v>
      </c>
      <c r="S4409" s="2">
        <v>0</v>
      </c>
      <c r="T4409" s="2">
        <v>0</v>
      </c>
      <c r="U4409">
        <v>2</v>
      </c>
      <c r="V4409">
        <v>15</v>
      </c>
      <c r="W4409">
        <v>0</v>
      </c>
    </row>
    <row r="4410" spans="1:23" x14ac:dyDescent="0.25">
      <c r="A4410" t="s">
        <v>63</v>
      </c>
      <c r="B4410" s="3">
        <v>45764</v>
      </c>
      <c r="C4410" s="3" t="str">
        <f>TEXT(Table1[[#This Row],[Date]],"ddd")</f>
        <v>Thu</v>
      </c>
      <c r="D4410" t="s">
        <v>2982</v>
      </c>
      <c r="E4410" s="1">
        <v>0.28677083333333331</v>
      </c>
      <c r="F4410" s="1">
        <v>0.76946759259259256</v>
      </c>
      <c r="G4410" s="1">
        <f>IFERROR(SUM(Table1[[#This Row],[Deactivate]]-Table1[[#This Row],[Activate]]),"")</f>
        <v>0.48269675925925926</v>
      </c>
      <c r="H4410" s="2">
        <f t="shared" si="68"/>
        <v>22</v>
      </c>
      <c r="I4410" t="s">
        <v>29</v>
      </c>
      <c r="J4410" t="s">
        <v>26</v>
      </c>
      <c r="K4410">
        <v>0</v>
      </c>
      <c r="L4410" t="s">
        <v>3269</v>
      </c>
      <c r="M4410" s="1">
        <v>0.43472222222222223</v>
      </c>
      <c r="N4410" s="1">
        <v>0.47430555555555554</v>
      </c>
      <c r="O4410" s="1">
        <v>4.8611111111111112E-2</v>
      </c>
      <c r="P4410" s="1">
        <v>3.9583333333333331E-2</v>
      </c>
      <c r="Q4410" s="1">
        <v>8.8194444444444436E-2</v>
      </c>
      <c r="R4410" s="2">
        <v>85.5</v>
      </c>
      <c r="S4410" s="2">
        <v>190.49999999999997</v>
      </c>
      <c r="T4410" s="2">
        <v>104.99999999999997</v>
      </c>
      <c r="U4410">
        <v>2</v>
      </c>
      <c r="V4410">
        <v>15</v>
      </c>
      <c r="W4410" t="s">
        <v>3949</v>
      </c>
    </row>
    <row r="4411" spans="1:23" x14ac:dyDescent="0.25">
      <c r="A4411" t="s">
        <v>63</v>
      </c>
      <c r="B4411" s="3">
        <v>45764</v>
      </c>
      <c r="C4411" s="3" t="str">
        <f>TEXT(Table1[[#This Row],[Date]],"ddd")</f>
        <v>Thu</v>
      </c>
      <c r="D4411" t="s">
        <v>2982</v>
      </c>
      <c r="E4411" s="1" t="s">
        <v>30</v>
      </c>
      <c r="F4411" s="1" t="s">
        <v>30</v>
      </c>
      <c r="G4411" s="1" t="str">
        <f>IFERROR(SUM(Table1[[#This Row],[Deactivate]]-Table1[[#This Row],[Activate]]),"")</f>
        <v/>
      </c>
      <c r="H4411" s="2" t="str">
        <f t="shared" si="68"/>
        <v/>
      </c>
      <c r="I4411" t="s">
        <v>29</v>
      </c>
      <c r="J4411" t="s">
        <v>23</v>
      </c>
      <c r="K4411" t="s">
        <v>3270</v>
      </c>
      <c r="L4411">
        <v>0</v>
      </c>
      <c r="M4411" s="1">
        <v>0.57430555555555551</v>
      </c>
      <c r="N4411" s="1">
        <v>0.58611111111111114</v>
      </c>
      <c r="O4411" s="1">
        <v>0</v>
      </c>
      <c r="P4411" s="1">
        <v>1.1805555555555555E-2</v>
      </c>
      <c r="Q4411" s="1">
        <v>1.1805555555555555E-2</v>
      </c>
      <c r="R4411" s="2">
        <v>25.5</v>
      </c>
      <c r="S4411" s="2">
        <v>25.5</v>
      </c>
      <c r="T4411" s="2">
        <v>0</v>
      </c>
      <c r="U4411">
        <v>2</v>
      </c>
      <c r="V4411">
        <v>15</v>
      </c>
      <c r="W4411">
        <v>0</v>
      </c>
    </row>
    <row r="4412" spans="1:23" x14ac:dyDescent="0.25">
      <c r="A4412" t="s">
        <v>63</v>
      </c>
      <c r="B4412" s="3">
        <v>45764</v>
      </c>
      <c r="C4412" s="3" t="str">
        <f>TEXT(Table1[[#This Row],[Date]],"ddd")</f>
        <v>Thu</v>
      </c>
      <c r="D4412" t="s">
        <v>2982</v>
      </c>
      <c r="E4412" s="1" t="s">
        <v>30</v>
      </c>
      <c r="F4412" s="1" t="s">
        <v>30</v>
      </c>
      <c r="G4412" s="1" t="str">
        <f>IFERROR(SUM(Table1[[#This Row],[Deactivate]]-Table1[[#This Row],[Activate]]),"")</f>
        <v/>
      </c>
      <c r="H4412" s="2" t="str">
        <f t="shared" si="68"/>
        <v/>
      </c>
      <c r="I4412" t="s">
        <v>29</v>
      </c>
      <c r="J4412" t="s">
        <v>26</v>
      </c>
      <c r="K4412">
        <v>0</v>
      </c>
      <c r="L4412" t="s">
        <v>3271</v>
      </c>
      <c r="M4412" s="1">
        <v>0.65972222222222221</v>
      </c>
      <c r="N4412" s="1">
        <v>0.7583333333333333</v>
      </c>
      <c r="O4412" s="1">
        <v>9.3055555555555558E-2</v>
      </c>
      <c r="P4412" s="1">
        <v>9.8611111111111108E-2</v>
      </c>
      <c r="Q4412" s="1">
        <v>0.19166666666666665</v>
      </c>
      <c r="R4412" s="2">
        <v>213</v>
      </c>
      <c r="S4412" s="2">
        <v>414</v>
      </c>
      <c r="T4412" s="2">
        <v>201</v>
      </c>
      <c r="U4412">
        <v>2</v>
      </c>
      <c r="V4412">
        <v>15</v>
      </c>
      <c r="W4412" t="s">
        <v>3949</v>
      </c>
    </row>
    <row r="4413" spans="1:23" x14ac:dyDescent="0.25">
      <c r="A4413" t="s">
        <v>86</v>
      </c>
      <c r="B4413" s="3">
        <v>45764</v>
      </c>
      <c r="C4413" s="3" t="str">
        <f>TEXT(Table1[[#This Row],[Date]],"ddd")</f>
        <v>Thu</v>
      </c>
      <c r="D4413" t="s">
        <v>2982</v>
      </c>
      <c r="E4413" s="1" t="s">
        <v>30</v>
      </c>
      <c r="F4413" s="1" t="s">
        <v>30</v>
      </c>
      <c r="G4413" s="1" t="str">
        <f>IFERROR(SUM(Table1[[#This Row],[Deactivate]]-Table1[[#This Row],[Activate]]),"")</f>
        <v/>
      </c>
      <c r="H4413" s="2" t="str">
        <f t="shared" si="68"/>
        <v/>
      </c>
      <c r="I4413" t="s">
        <v>22</v>
      </c>
      <c r="J4413" t="s">
        <v>23</v>
      </c>
      <c r="K4413" t="s">
        <v>3272</v>
      </c>
      <c r="L4413">
        <v>0</v>
      </c>
      <c r="M4413" s="1">
        <v>0</v>
      </c>
      <c r="N4413" s="1">
        <v>0</v>
      </c>
      <c r="O4413" s="1">
        <v>0</v>
      </c>
      <c r="P4413" s="1">
        <v>2.0833333333333332E-2</v>
      </c>
      <c r="Q4413" s="1">
        <v>2.0833333333333332E-2</v>
      </c>
      <c r="R4413" s="2">
        <v>45</v>
      </c>
      <c r="S4413" s="2">
        <v>45</v>
      </c>
      <c r="T4413" s="2">
        <v>0</v>
      </c>
      <c r="U4413">
        <v>2</v>
      </c>
      <c r="V4413">
        <v>15</v>
      </c>
      <c r="W4413">
        <v>0</v>
      </c>
    </row>
    <row r="4414" spans="1:23" x14ac:dyDescent="0.25">
      <c r="A4414" t="s">
        <v>20</v>
      </c>
      <c r="B4414" s="3">
        <v>45765</v>
      </c>
      <c r="C4414" s="3" t="str">
        <f>TEXT(Table1[[#This Row],[Date]],"ddd")</f>
        <v>Fri</v>
      </c>
      <c r="D4414" t="s">
        <v>2982</v>
      </c>
      <c r="E4414" s="1" t="s">
        <v>30</v>
      </c>
      <c r="F4414" s="1" t="s">
        <v>30</v>
      </c>
      <c r="G4414" s="1" t="str">
        <f>IFERROR(SUM(Table1[[#This Row],[Deactivate]]-Table1[[#This Row],[Activate]]),"")</f>
        <v/>
      </c>
      <c r="H4414" s="2" t="str">
        <f t="shared" si="68"/>
        <v/>
      </c>
      <c r="I4414" t="s">
        <v>22</v>
      </c>
      <c r="J4414" t="s">
        <v>23</v>
      </c>
      <c r="K4414" t="s">
        <v>3273</v>
      </c>
      <c r="L4414">
        <v>0</v>
      </c>
      <c r="M4414" s="1">
        <v>0</v>
      </c>
      <c r="N4414" s="1">
        <v>0</v>
      </c>
      <c r="O4414" s="1">
        <v>0</v>
      </c>
      <c r="P4414" s="1">
        <v>2.0833333333333332E-2</v>
      </c>
      <c r="Q4414" s="1">
        <v>2.0833333333333332E-2</v>
      </c>
      <c r="R4414" s="2">
        <v>45</v>
      </c>
      <c r="S4414" s="2">
        <v>45</v>
      </c>
      <c r="T4414" s="2">
        <v>0</v>
      </c>
      <c r="U4414">
        <v>2</v>
      </c>
      <c r="V4414">
        <v>16</v>
      </c>
      <c r="W4414">
        <v>0</v>
      </c>
    </row>
    <row r="4415" spans="1:23" x14ac:dyDescent="0.25">
      <c r="A4415" t="s">
        <v>3088</v>
      </c>
      <c r="B4415" s="3">
        <v>45765</v>
      </c>
      <c r="C4415" s="3" t="str">
        <f>TEXT(Table1[[#This Row],[Date]],"ddd")</f>
        <v>Fri</v>
      </c>
      <c r="D4415" t="s">
        <v>2982</v>
      </c>
      <c r="E4415" s="1" t="s">
        <v>30</v>
      </c>
      <c r="F4415" s="1" t="s">
        <v>30</v>
      </c>
      <c r="G4415" s="1" t="str">
        <f>IFERROR(SUM(Table1[[#This Row],[Deactivate]]-Table1[[#This Row],[Activate]]),"")</f>
        <v/>
      </c>
      <c r="H4415" s="2" t="str">
        <f t="shared" si="68"/>
        <v/>
      </c>
      <c r="I4415" t="s">
        <v>22</v>
      </c>
      <c r="J4415" t="s">
        <v>23</v>
      </c>
      <c r="K4415" t="s">
        <v>3274</v>
      </c>
      <c r="L4415">
        <v>0</v>
      </c>
      <c r="M4415" s="1">
        <v>0</v>
      </c>
      <c r="N4415" s="1">
        <v>0</v>
      </c>
      <c r="O4415" s="1">
        <v>0</v>
      </c>
      <c r="P4415" s="1">
        <v>2.0833333333333332E-2</v>
      </c>
      <c r="Q4415" s="1">
        <v>2.0833333333333332E-2</v>
      </c>
      <c r="R4415" s="2">
        <v>45</v>
      </c>
      <c r="S4415" s="2">
        <v>45</v>
      </c>
      <c r="T4415" s="2">
        <v>0</v>
      </c>
      <c r="U4415">
        <v>2</v>
      </c>
      <c r="V4415">
        <v>16</v>
      </c>
      <c r="W4415">
        <v>0</v>
      </c>
    </row>
    <row r="4416" spans="1:23" x14ac:dyDescent="0.25">
      <c r="A4416" t="s">
        <v>28</v>
      </c>
      <c r="B4416" s="3">
        <v>45765</v>
      </c>
      <c r="C4416" s="3" t="str">
        <f>TEXT(Table1[[#This Row],[Date]],"ddd")</f>
        <v>Fri</v>
      </c>
      <c r="D4416" t="s">
        <v>2982</v>
      </c>
      <c r="E4416" s="1" t="s">
        <v>30</v>
      </c>
      <c r="F4416" s="1" t="s">
        <v>30</v>
      </c>
      <c r="G4416" s="1" t="str">
        <f>IFERROR(SUM(Table1[[#This Row],[Deactivate]]-Table1[[#This Row],[Activate]]),"")</f>
        <v/>
      </c>
      <c r="H4416" s="2" t="str">
        <f t="shared" si="68"/>
        <v/>
      </c>
      <c r="I4416" t="s">
        <v>35</v>
      </c>
      <c r="J4416" t="s">
        <v>26</v>
      </c>
      <c r="K4416">
        <v>0</v>
      </c>
      <c r="L4416" t="s">
        <v>3275</v>
      </c>
      <c r="M4416" s="1">
        <v>0</v>
      </c>
      <c r="N4416" s="1">
        <v>0</v>
      </c>
      <c r="O4416" s="1">
        <v>0</v>
      </c>
      <c r="P4416" s="1">
        <v>0</v>
      </c>
      <c r="Q4416" s="1">
        <v>0</v>
      </c>
      <c r="R4416" s="2">
        <v>0</v>
      </c>
      <c r="S4416" s="2">
        <v>0</v>
      </c>
      <c r="T4416" s="2">
        <v>0</v>
      </c>
      <c r="U4416">
        <v>2</v>
      </c>
      <c r="V4416">
        <v>16</v>
      </c>
      <c r="W4416">
        <v>0</v>
      </c>
    </row>
    <row r="4417" spans="1:23" x14ac:dyDescent="0.25">
      <c r="A4417" t="s">
        <v>28</v>
      </c>
      <c r="B4417" s="3">
        <v>45765</v>
      </c>
      <c r="C4417" s="3" t="str">
        <f>TEXT(Table1[[#This Row],[Date]],"ddd")</f>
        <v>Fri</v>
      </c>
      <c r="D4417" t="s">
        <v>2982</v>
      </c>
      <c r="E4417" s="1">
        <v>0.27157407407407408</v>
      </c>
      <c r="F4417" s="1">
        <v>0.73234953703703709</v>
      </c>
      <c r="G4417" s="1">
        <f>IFERROR(SUM(Table1[[#This Row],[Deactivate]]-Table1[[#This Row],[Activate]]),"")</f>
        <v>0.46077546296296301</v>
      </c>
      <c r="H4417" s="2">
        <f t="shared" si="68"/>
        <v>11</v>
      </c>
      <c r="I4417" t="s">
        <v>29</v>
      </c>
      <c r="J4417" t="s">
        <v>96</v>
      </c>
      <c r="K4417" t="s">
        <v>3276</v>
      </c>
      <c r="L4417">
        <v>0</v>
      </c>
      <c r="M4417" s="1">
        <v>0.35833333333333334</v>
      </c>
      <c r="N4417" s="1">
        <v>0.70416666666666661</v>
      </c>
      <c r="O4417" s="1">
        <v>4.4444444444444446E-2</v>
      </c>
      <c r="P4417" s="1">
        <v>0.34583333333333338</v>
      </c>
      <c r="Q4417" s="1">
        <v>0.39027777777777783</v>
      </c>
      <c r="R4417" s="2">
        <v>747.00000000000011</v>
      </c>
      <c r="S4417" s="2">
        <v>843.00000000000023</v>
      </c>
      <c r="T4417" s="2">
        <v>96.000000000000114</v>
      </c>
      <c r="U4417">
        <v>2</v>
      </c>
      <c r="V4417">
        <v>16</v>
      </c>
      <c r="W4417">
        <v>0</v>
      </c>
    </row>
    <row r="4418" spans="1:23" x14ac:dyDescent="0.25">
      <c r="A4418" t="s">
        <v>28</v>
      </c>
      <c r="B4418" s="3">
        <v>45765</v>
      </c>
      <c r="C4418" s="3" t="str">
        <f>TEXT(Table1[[#This Row],[Date]],"ddd")</f>
        <v>Fri</v>
      </c>
      <c r="D4418" t="s">
        <v>2982</v>
      </c>
      <c r="E4418" s="1" t="s">
        <v>30</v>
      </c>
      <c r="F4418" s="1" t="s">
        <v>30</v>
      </c>
      <c r="G4418" s="1" t="str">
        <f>IFERROR(SUM(Table1[[#This Row],[Deactivate]]-Table1[[#This Row],[Activate]]),"")</f>
        <v/>
      </c>
      <c r="H4418" s="2" t="str">
        <f t="shared" ref="H4418:H4481" si="69">IFERROR(IF(G4418&gt;TIME(10,25,0),(INT(((G4418-TIME(10,25,0))*24*60)/15)*5.5),0),"")</f>
        <v/>
      </c>
      <c r="I4418" t="s">
        <v>29</v>
      </c>
      <c r="J4418" t="s">
        <v>23</v>
      </c>
      <c r="K4418" t="s">
        <v>3277</v>
      </c>
      <c r="L4418">
        <v>0</v>
      </c>
      <c r="M4418" s="1">
        <v>0.75277777777777777</v>
      </c>
      <c r="N4418" s="1">
        <v>0.77361111111111114</v>
      </c>
      <c r="O4418" s="1">
        <v>0</v>
      </c>
      <c r="P4418" s="1">
        <v>2.0833333333333332E-2</v>
      </c>
      <c r="Q4418" s="1">
        <v>2.0833333333333332E-2</v>
      </c>
      <c r="R4418" s="2">
        <v>45</v>
      </c>
      <c r="S4418" s="2">
        <v>45</v>
      </c>
      <c r="T4418" s="2">
        <v>0</v>
      </c>
      <c r="U4418">
        <v>2</v>
      </c>
      <c r="V4418">
        <v>16</v>
      </c>
      <c r="W4418">
        <v>0</v>
      </c>
    </row>
    <row r="4419" spans="1:23" x14ac:dyDescent="0.25">
      <c r="A4419" t="s">
        <v>34</v>
      </c>
      <c r="B4419" s="3">
        <v>45765</v>
      </c>
      <c r="C4419" s="3" t="str">
        <f>TEXT(Table1[[#This Row],[Date]],"ddd")</f>
        <v>Fri</v>
      </c>
      <c r="D4419" t="s">
        <v>2982</v>
      </c>
      <c r="E4419" s="1" t="s">
        <v>30</v>
      </c>
      <c r="F4419" s="1" t="s">
        <v>30</v>
      </c>
      <c r="G4419" s="1" t="str">
        <f>IFERROR(SUM(Table1[[#This Row],[Deactivate]]-Table1[[#This Row],[Activate]]),"")</f>
        <v/>
      </c>
      <c r="H4419" s="2" t="str">
        <f t="shared" si="69"/>
        <v/>
      </c>
      <c r="I4419" t="s">
        <v>38</v>
      </c>
      <c r="J4419" t="s">
        <v>66</v>
      </c>
      <c r="K4419">
        <v>0</v>
      </c>
      <c r="L4419">
        <v>0</v>
      </c>
      <c r="M4419" s="1">
        <v>0.30416666666666664</v>
      </c>
      <c r="N4419" s="1">
        <v>0.56458333333333333</v>
      </c>
      <c r="O4419" s="1">
        <v>0</v>
      </c>
      <c r="P4419" s="1">
        <v>0.26041666666666669</v>
      </c>
      <c r="Q4419" s="1">
        <v>0.26041666666666669</v>
      </c>
      <c r="R4419" s="2">
        <v>562.5</v>
      </c>
      <c r="S4419" s="2">
        <v>562.5</v>
      </c>
      <c r="T4419" s="2">
        <v>0</v>
      </c>
      <c r="U4419">
        <v>2</v>
      </c>
      <c r="V4419">
        <v>16</v>
      </c>
      <c r="W4419">
        <v>0</v>
      </c>
    </row>
    <row r="4420" spans="1:23" x14ac:dyDescent="0.25">
      <c r="A4420" t="s">
        <v>34</v>
      </c>
      <c r="B4420" s="3">
        <v>45765</v>
      </c>
      <c r="C4420" s="3" t="str">
        <f>TEXT(Table1[[#This Row],[Date]],"ddd")</f>
        <v>Fri</v>
      </c>
      <c r="D4420" t="s">
        <v>2982</v>
      </c>
      <c r="E4420" s="1">
        <v>0.26261574074074073</v>
      </c>
      <c r="F4420" s="1">
        <v>0.72854166666666664</v>
      </c>
      <c r="G4420" s="1">
        <f>IFERROR(SUM(Table1[[#This Row],[Deactivate]]-Table1[[#This Row],[Activate]]),"")</f>
        <v>0.46592592592592591</v>
      </c>
      <c r="H4420" s="2">
        <f t="shared" si="69"/>
        <v>16.5</v>
      </c>
      <c r="I4420" t="s">
        <v>29</v>
      </c>
      <c r="J4420" t="s">
        <v>23</v>
      </c>
      <c r="K4420" t="s">
        <v>3278</v>
      </c>
      <c r="L4420">
        <v>0</v>
      </c>
      <c r="M4420" s="1">
        <v>0.56458333333333333</v>
      </c>
      <c r="N4420" s="1">
        <v>0.58402777777777781</v>
      </c>
      <c r="O4420" s="1">
        <v>0</v>
      </c>
      <c r="P4420" s="1">
        <v>1.9444444444444445E-2</v>
      </c>
      <c r="Q4420" s="1">
        <v>1.9444444444444445E-2</v>
      </c>
      <c r="R4420" s="2">
        <v>42</v>
      </c>
      <c r="S4420" s="2">
        <v>42</v>
      </c>
      <c r="T4420" s="2">
        <v>0</v>
      </c>
      <c r="U4420">
        <v>2</v>
      </c>
      <c r="V4420">
        <v>16</v>
      </c>
      <c r="W4420">
        <v>0</v>
      </c>
    </row>
    <row r="4421" spans="1:23" x14ac:dyDescent="0.25">
      <c r="A4421" t="s">
        <v>34</v>
      </c>
      <c r="B4421" s="3">
        <v>45765</v>
      </c>
      <c r="C4421" s="3" t="str">
        <f>TEXT(Table1[[#This Row],[Date]],"ddd")</f>
        <v>Fri</v>
      </c>
      <c r="D4421" t="s">
        <v>2982</v>
      </c>
      <c r="E4421" s="1" t="s">
        <v>30</v>
      </c>
      <c r="F4421" s="1" t="s">
        <v>30</v>
      </c>
      <c r="G4421" s="1" t="str">
        <f>IFERROR(SUM(Table1[[#This Row],[Deactivate]]-Table1[[#This Row],[Activate]]),"")</f>
        <v/>
      </c>
      <c r="H4421" s="2" t="str">
        <f t="shared" si="69"/>
        <v/>
      </c>
      <c r="I4421" t="s">
        <v>29</v>
      </c>
      <c r="J4421" t="s">
        <v>66</v>
      </c>
      <c r="K4421">
        <v>0</v>
      </c>
      <c r="L4421">
        <v>0</v>
      </c>
      <c r="M4421" s="1">
        <v>0.58402777777777781</v>
      </c>
      <c r="N4421" s="1">
        <v>0.77013888888888893</v>
      </c>
      <c r="O4421" s="1">
        <v>0</v>
      </c>
      <c r="P4421" s="1">
        <v>0.18611111111111112</v>
      </c>
      <c r="Q4421" s="1">
        <v>0.18611111111111112</v>
      </c>
      <c r="R4421" s="2">
        <v>402</v>
      </c>
      <c r="S4421" s="2">
        <v>402</v>
      </c>
      <c r="T4421" s="2">
        <v>0</v>
      </c>
      <c r="U4421">
        <v>2</v>
      </c>
      <c r="V4421">
        <v>16</v>
      </c>
      <c r="W4421">
        <v>0</v>
      </c>
    </row>
    <row r="4422" spans="1:23" x14ac:dyDescent="0.25">
      <c r="A4422" t="s">
        <v>43</v>
      </c>
      <c r="B4422" s="3">
        <v>45765</v>
      </c>
      <c r="C4422" s="3" t="str">
        <f>TEXT(Table1[[#This Row],[Date]],"ddd")</f>
        <v>Fri</v>
      </c>
      <c r="D4422" t="s">
        <v>2982</v>
      </c>
      <c r="E4422" s="1" t="s">
        <v>30</v>
      </c>
      <c r="F4422" s="1" t="s">
        <v>30</v>
      </c>
      <c r="G4422" s="1" t="str">
        <f>IFERROR(SUM(Table1[[#This Row],[Deactivate]]-Table1[[#This Row],[Activate]]),"")</f>
        <v/>
      </c>
      <c r="H4422" s="2" t="str">
        <f t="shared" si="69"/>
        <v/>
      </c>
      <c r="I4422" t="s">
        <v>22</v>
      </c>
      <c r="J4422" t="s">
        <v>23</v>
      </c>
      <c r="K4422" t="s">
        <v>3279</v>
      </c>
      <c r="L4422">
        <v>0</v>
      </c>
      <c r="M4422" s="1">
        <v>0</v>
      </c>
      <c r="N4422" s="1">
        <v>0</v>
      </c>
      <c r="O4422" s="1">
        <v>0</v>
      </c>
      <c r="P4422" s="1">
        <v>2.0833333333333332E-2</v>
      </c>
      <c r="Q4422" s="1">
        <v>2.0833333333333332E-2</v>
      </c>
      <c r="R4422" s="2">
        <v>45</v>
      </c>
      <c r="S4422" s="2">
        <v>45</v>
      </c>
      <c r="T4422" s="2">
        <v>0</v>
      </c>
      <c r="U4422">
        <v>2</v>
      </c>
      <c r="V4422">
        <v>16</v>
      </c>
      <c r="W4422">
        <v>0</v>
      </c>
    </row>
    <row r="4423" spans="1:23" x14ac:dyDescent="0.25">
      <c r="A4423" t="s">
        <v>45</v>
      </c>
      <c r="B4423" s="3">
        <v>45765</v>
      </c>
      <c r="C4423" s="3" t="str">
        <f>TEXT(Table1[[#This Row],[Date]],"ddd")</f>
        <v>Fri</v>
      </c>
      <c r="D4423" t="s">
        <v>2982</v>
      </c>
      <c r="E4423" s="1" t="s">
        <v>30</v>
      </c>
      <c r="F4423" s="1" t="s">
        <v>30</v>
      </c>
      <c r="G4423" s="1" t="str">
        <f>IFERROR(SUM(Table1[[#This Row],[Deactivate]]-Table1[[#This Row],[Activate]]),"")</f>
        <v/>
      </c>
      <c r="H4423" s="2" t="str">
        <f t="shared" si="69"/>
        <v/>
      </c>
      <c r="I4423" t="s">
        <v>22</v>
      </c>
      <c r="J4423" t="s">
        <v>23</v>
      </c>
      <c r="K4423" t="s">
        <v>3280</v>
      </c>
      <c r="L4423">
        <v>0</v>
      </c>
      <c r="M4423" s="1">
        <v>0</v>
      </c>
      <c r="N4423" s="1">
        <v>0</v>
      </c>
      <c r="O4423" s="1">
        <v>0</v>
      </c>
      <c r="P4423" s="1">
        <v>2.0833333333333332E-2</v>
      </c>
      <c r="Q4423" s="1">
        <v>2.0833333333333332E-2</v>
      </c>
      <c r="R4423" s="2">
        <v>45</v>
      </c>
      <c r="S4423" s="2">
        <v>45</v>
      </c>
      <c r="T4423" s="2">
        <v>0</v>
      </c>
      <c r="U4423">
        <v>2</v>
      </c>
      <c r="V4423">
        <v>16</v>
      </c>
      <c r="W4423">
        <v>0</v>
      </c>
    </row>
    <row r="4424" spans="1:23" x14ac:dyDescent="0.25">
      <c r="A4424" t="s">
        <v>55</v>
      </c>
      <c r="B4424" s="3">
        <v>45765</v>
      </c>
      <c r="C4424" s="3" t="str">
        <f>TEXT(Table1[[#This Row],[Date]],"ddd")</f>
        <v>Fri</v>
      </c>
      <c r="D4424" t="s">
        <v>2982</v>
      </c>
      <c r="E4424" s="1" t="s">
        <v>30</v>
      </c>
      <c r="F4424" s="1" t="s">
        <v>30</v>
      </c>
      <c r="G4424" s="1" t="str">
        <f>IFERROR(SUM(Table1[[#This Row],[Deactivate]]-Table1[[#This Row],[Activate]]),"")</f>
        <v/>
      </c>
      <c r="H4424" s="2" t="str">
        <f t="shared" si="69"/>
        <v/>
      </c>
      <c r="I4424" t="s">
        <v>22</v>
      </c>
      <c r="J4424" t="s">
        <v>23</v>
      </c>
      <c r="K4424" t="s">
        <v>3281</v>
      </c>
      <c r="L4424">
        <v>0</v>
      </c>
      <c r="M4424" s="1">
        <v>0</v>
      </c>
      <c r="N4424" s="1">
        <v>0</v>
      </c>
      <c r="O4424" s="1">
        <v>0</v>
      </c>
      <c r="P4424" s="1">
        <v>2.0833333333333332E-2</v>
      </c>
      <c r="Q4424" s="1">
        <v>2.0833333333333332E-2</v>
      </c>
      <c r="R4424" s="2">
        <v>45</v>
      </c>
      <c r="S4424" s="2">
        <v>45</v>
      </c>
      <c r="T4424" s="2">
        <v>0</v>
      </c>
      <c r="U4424">
        <v>2</v>
      </c>
      <c r="V4424">
        <v>16</v>
      </c>
      <c r="W4424">
        <v>0</v>
      </c>
    </row>
    <row r="4425" spans="1:23" x14ac:dyDescent="0.25">
      <c r="A4425" t="s">
        <v>59</v>
      </c>
      <c r="B4425" s="3">
        <v>45765</v>
      </c>
      <c r="C4425" s="3" t="str">
        <f>TEXT(Table1[[#This Row],[Date]],"ddd")</f>
        <v>Fri</v>
      </c>
      <c r="D4425" t="s">
        <v>2982</v>
      </c>
      <c r="E4425" s="1" t="s">
        <v>30</v>
      </c>
      <c r="F4425" s="1" t="s">
        <v>30</v>
      </c>
      <c r="G4425" s="1" t="str">
        <f>IFERROR(SUM(Table1[[#This Row],[Deactivate]]-Table1[[#This Row],[Activate]]),"")</f>
        <v/>
      </c>
      <c r="H4425" s="2" t="str">
        <f t="shared" si="69"/>
        <v/>
      </c>
      <c r="I4425" t="s">
        <v>35</v>
      </c>
      <c r="J4425" t="s">
        <v>26</v>
      </c>
      <c r="K4425">
        <v>0</v>
      </c>
      <c r="L4425" t="s">
        <v>30</v>
      </c>
      <c r="M4425" s="1">
        <v>0</v>
      </c>
      <c r="N4425" s="1">
        <v>0</v>
      </c>
      <c r="O4425" s="1">
        <v>0</v>
      </c>
      <c r="P4425" s="1">
        <v>0</v>
      </c>
      <c r="Q4425" s="1">
        <v>0</v>
      </c>
      <c r="R4425" s="2">
        <v>0</v>
      </c>
      <c r="S4425" s="2">
        <v>0</v>
      </c>
      <c r="T4425" s="2">
        <v>0</v>
      </c>
      <c r="U4425">
        <v>2</v>
      </c>
      <c r="V4425">
        <v>16</v>
      </c>
      <c r="W4425">
        <v>0</v>
      </c>
    </row>
    <row r="4426" spans="1:23" x14ac:dyDescent="0.25">
      <c r="A4426" t="s">
        <v>59</v>
      </c>
      <c r="B4426" s="3">
        <v>45765</v>
      </c>
      <c r="C4426" s="3" t="str">
        <f>TEXT(Table1[[#This Row],[Date]],"ddd")</f>
        <v>Fri</v>
      </c>
      <c r="D4426" t="s">
        <v>2982</v>
      </c>
      <c r="E4426" s="1">
        <v>0.29501157407407408</v>
      </c>
      <c r="F4426" s="1">
        <v>0.56212962962962965</v>
      </c>
      <c r="G4426" s="1">
        <f>IFERROR(SUM(Table1[[#This Row],[Deactivate]]-Table1[[#This Row],[Activate]]),"")</f>
        <v>0.26711805555555557</v>
      </c>
      <c r="H4426" s="2">
        <f t="shared" si="69"/>
        <v>0</v>
      </c>
      <c r="I4426" t="s">
        <v>29</v>
      </c>
      <c r="J4426" t="s">
        <v>228</v>
      </c>
      <c r="K4426">
        <v>0</v>
      </c>
      <c r="L4426" t="s">
        <v>30</v>
      </c>
      <c r="M4426" s="1">
        <v>0.40069444444444446</v>
      </c>
      <c r="N4426" s="1">
        <v>0.42222222222222222</v>
      </c>
      <c r="O4426" s="1">
        <v>6.458333333333334E-2</v>
      </c>
      <c r="P4426" s="1">
        <v>2.1527777777777781E-2</v>
      </c>
      <c r="Q4426" s="1">
        <v>8.6111111111111124E-2</v>
      </c>
      <c r="R4426" s="2">
        <v>46.500000000000007</v>
      </c>
      <c r="S4426" s="2">
        <v>186.00000000000003</v>
      </c>
      <c r="T4426" s="2">
        <v>139.50000000000003</v>
      </c>
      <c r="U4426">
        <v>2</v>
      </c>
      <c r="V4426">
        <v>16</v>
      </c>
      <c r="W4426">
        <v>0</v>
      </c>
    </row>
    <row r="4427" spans="1:23" x14ac:dyDescent="0.25">
      <c r="A4427" t="s">
        <v>59</v>
      </c>
      <c r="B4427" s="3">
        <v>45765</v>
      </c>
      <c r="C4427" s="3" t="str">
        <f>TEXT(Table1[[#This Row],[Date]],"ddd")</f>
        <v>Fri</v>
      </c>
      <c r="D4427" t="s">
        <v>2982</v>
      </c>
      <c r="E4427" s="1" t="s">
        <v>30</v>
      </c>
      <c r="F4427" s="1" t="s">
        <v>30</v>
      </c>
      <c r="G4427" s="1" t="str">
        <f>IFERROR(SUM(Table1[[#This Row],[Deactivate]]-Table1[[#This Row],[Activate]]),"")</f>
        <v/>
      </c>
      <c r="H4427" s="2" t="str">
        <f t="shared" si="69"/>
        <v/>
      </c>
      <c r="I4427" t="s">
        <v>29</v>
      </c>
      <c r="J4427" t="s">
        <v>26</v>
      </c>
      <c r="K4427">
        <v>0</v>
      </c>
      <c r="L4427" t="s">
        <v>30</v>
      </c>
      <c r="M4427" s="1">
        <v>0.56180555555555556</v>
      </c>
      <c r="N4427" s="1">
        <v>0.60347222222222219</v>
      </c>
      <c r="O4427" s="1">
        <v>2.361111111111111E-2</v>
      </c>
      <c r="P4427" s="1">
        <v>4.1666666666666664E-2</v>
      </c>
      <c r="Q4427" s="1">
        <v>6.5277777777777768E-2</v>
      </c>
      <c r="R4427" s="2">
        <v>90</v>
      </c>
      <c r="S4427" s="2">
        <v>140.99999999999997</v>
      </c>
      <c r="T4427" s="2">
        <v>50.999999999999972</v>
      </c>
      <c r="U4427">
        <v>2</v>
      </c>
      <c r="V4427">
        <v>16</v>
      </c>
      <c r="W4427">
        <v>0</v>
      </c>
    </row>
    <row r="4428" spans="1:23" x14ac:dyDescent="0.25">
      <c r="A4428" t="s">
        <v>59</v>
      </c>
      <c r="B4428" s="3">
        <v>45765</v>
      </c>
      <c r="C4428" s="3" t="str">
        <f>TEXT(Table1[[#This Row],[Date]],"ddd")</f>
        <v>Fri</v>
      </c>
      <c r="D4428" t="s">
        <v>2982</v>
      </c>
      <c r="E4428" s="1" t="s">
        <v>30</v>
      </c>
      <c r="F4428" s="1" t="s">
        <v>30</v>
      </c>
      <c r="G4428" s="1" t="str">
        <f>IFERROR(SUM(Table1[[#This Row],[Deactivate]]-Table1[[#This Row],[Activate]]),"")</f>
        <v/>
      </c>
      <c r="H4428" s="2" t="str">
        <f t="shared" si="69"/>
        <v/>
      </c>
      <c r="I4428" t="s">
        <v>29</v>
      </c>
      <c r="J4428" t="s">
        <v>23</v>
      </c>
      <c r="K4428" t="s">
        <v>3282</v>
      </c>
      <c r="L4428">
        <v>0</v>
      </c>
      <c r="M4428" s="1">
        <v>0.60347222222222219</v>
      </c>
      <c r="N4428" s="1">
        <v>0.60347222222222219</v>
      </c>
      <c r="O4428" s="1">
        <v>0</v>
      </c>
      <c r="P4428" s="1">
        <v>0</v>
      </c>
      <c r="Q4428" s="1">
        <v>0</v>
      </c>
      <c r="R4428" s="2">
        <v>0</v>
      </c>
      <c r="S4428" s="2">
        <v>0</v>
      </c>
      <c r="T4428" s="2">
        <v>0</v>
      </c>
      <c r="U4428">
        <v>2</v>
      </c>
      <c r="V4428">
        <v>16</v>
      </c>
      <c r="W4428">
        <v>0</v>
      </c>
    </row>
    <row r="4429" spans="1:23" x14ac:dyDescent="0.25">
      <c r="A4429" t="s">
        <v>61</v>
      </c>
      <c r="B4429" s="3">
        <v>45765</v>
      </c>
      <c r="C4429" s="3" t="str">
        <f>TEXT(Table1[[#This Row],[Date]],"ddd")</f>
        <v>Fri</v>
      </c>
      <c r="D4429" t="s">
        <v>2982</v>
      </c>
      <c r="E4429" s="1" t="s">
        <v>30</v>
      </c>
      <c r="F4429" s="1" t="s">
        <v>30</v>
      </c>
      <c r="G4429" s="1" t="str">
        <f>IFERROR(SUM(Table1[[#This Row],[Deactivate]]-Table1[[#This Row],[Activate]]),"")</f>
        <v/>
      </c>
      <c r="H4429" s="2" t="str">
        <f t="shared" si="69"/>
        <v/>
      </c>
      <c r="I4429" t="s">
        <v>29</v>
      </c>
      <c r="J4429" t="s">
        <v>96</v>
      </c>
      <c r="K4429" t="s">
        <v>3283</v>
      </c>
      <c r="L4429">
        <v>0</v>
      </c>
      <c r="M4429" s="1">
        <v>0.3923611111111111</v>
      </c>
      <c r="N4429" s="1">
        <v>0.39305555555555555</v>
      </c>
      <c r="O4429" s="1">
        <v>0</v>
      </c>
      <c r="P4429" s="1">
        <v>6.9444444444444447E-4</v>
      </c>
      <c r="Q4429" s="1">
        <v>6.9444444444444447E-4</v>
      </c>
      <c r="R4429" s="2">
        <v>1.5</v>
      </c>
      <c r="S4429" s="2">
        <v>1.5</v>
      </c>
      <c r="T4429" s="2">
        <v>0</v>
      </c>
      <c r="U4429">
        <v>2</v>
      </c>
      <c r="V4429">
        <v>16</v>
      </c>
      <c r="W4429">
        <v>0</v>
      </c>
    </row>
    <row r="4430" spans="1:23" x14ac:dyDescent="0.25">
      <c r="A4430" t="s">
        <v>61</v>
      </c>
      <c r="B4430" s="3">
        <v>45765</v>
      </c>
      <c r="C4430" s="3" t="str">
        <f>TEXT(Table1[[#This Row],[Date]],"ddd")</f>
        <v>Fri</v>
      </c>
      <c r="D4430" t="s">
        <v>2982</v>
      </c>
      <c r="E4430" s="1">
        <v>0.35094907407407405</v>
      </c>
      <c r="F4430" s="1">
        <v>0.35282407407407407</v>
      </c>
      <c r="G4430" s="1">
        <f>IFERROR(SUM(Table1[[#This Row],[Deactivate]]-Table1[[#This Row],[Activate]]),"")</f>
        <v>1.8750000000000155E-3</v>
      </c>
      <c r="H4430" s="2">
        <f t="shared" si="69"/>
        <v>0</v>
      </c>
      <c r="I4430" t="s">
        <v>29</v>
      </c>
      <c r="J4430" t="s">
        <v>96</v>
      </c>
      <c r="K4430" t="s">
        <v>3284</v>
      </c>
      <c r="L4430">
        <v>0</v>
      </c>
      <c r="M4430" s="1">
        <v>0.39305555555555555</v>
      </c>
      <c r="N4430" s="1">
        <v>0.39374999999999999</v>
      </c>
      <c r="O4430" s="1">
        <v>0</v>
      </c>
      <c r="P4430" s="1">
        <v>6.9444444444444447E-4</v>
      </c>
      <c r="Q4430" s="1">
        <v>6.9444444444444447E-4</v>
      </c>
      <c r="R4430" s="2">
        <v>1.5</v>
      </c>
      <c r="S4430" s="2">
        <v>1.5</v>
      </c>
      <c r="T4430" s="2">
        <v>0</v>
      </c>
      <c r="U4430">
        <v>2</v>
      </c>
      <c r="V4430">
        <v>16</v>
      </c>
      <c r="W4430">
        <v>0</v>
      </c>
    </row>
    <row r="4431" spans="1:23" x14ac:dyDescent="0.25">
      <c r="A4431" t="s">
        <v>61</v>
      </c>
      <c r="B4431" s="3">
        <v>45765</v>
      </c>
      <c r="C4431" s="3" t="str">
        <f>TEXT(Table1[[#This Row],[Date]],"ddd")</f>
        <v>Fri</v>
      </c>
      <c r="D4431" t="s">
        <v>2982</v>
      </c>
      <c r="E4431" s="1" t="s">
        <v>30</v>
      </c>
      <c r="F4431" s="1" t="s">
        <v>30</v>
      </c>
      <c r="G4431" s="1" t="str">
        <f>IFERROR(SUM(Table1[[#This Row],[Deactivate]]-Table1[[#This Row],[Activate]]),"")</f>
        <v/>
      </c>
      <c r="H4431" s="2" t="str">
        <f t="shared" si="69"/>
        <v/>
      </c>
      <c r="I4431" t="s">
        <v>29</v>
      </c>
      <c r="J4431" t="s">
        <v>23</v>
      </c>
      <c r="K4431" t="s">
        <v>3285</v>
      </c>
      <c r="L4431">
        <v>0</v>
      </c>
      <c r="M4431" s="1">
        <v>0.39374999999999999</v>
      </c>
      <c r="N4431" s="1">
        <v>0.39444444444444443</v>
      </c>
      <c r="O4431" s="1">
        <v>0</v>
      </c>
      <c r="P4431" s="1">
        <v>6.9444444444444447E-4</v>
      </c>
      <c r="Q4431" s="1">
        <v>6.9444444444444447E-4</v>
      </c>
      <c r="R4431" s="2">
        <v>1.5</v>
      </c>
      <c r="S4431" s="2">
        <v>1.5</v>
      </c>
      <c r="T4431" s="2">
        <v>0</v>
      </c>
      <c r="U4431">
        <v>2</v>
      </c>
      <c r="V4431">
        <v>16</v>
      </c>
      <c r="W4431">
        <v>0</v>
      </c>
    </row>
    <row r="4432" spans="1:23" x14ac:dyDescent="0.25">
      <c r="A4432" t="s">
        <v>63</v>
      </c>
      <c r="B4432" s="3">
        <v>45765</v>
      </c>
      <c r="C4432" s="3" t="str">
        <f>TEXT(Table1[[#This Row],[Date]],"ddd")</f>
        <v>Fri</v>
      </c>
      <c r="D4432" t="s">
        <v>2982</v>
      </c>
      <c r="E4432" s="1" t="s">
        <v>30</v>
      </c>
      <c r="F4432" s="1" t="s">
        <v>30</v>
      </c>
      <c r="G4432" s="1" t="str">
        <f>IFERROR(SUM(Table1[[#This Row],[Deactivate]]-Table1[[#This Row],[Activate]]),"")</f>
        <v/>
      </c>
      <c r="H4432" s="2" t="str">
        <f t="shared" si="69"/>
        <v/>
      </c>
      <c r="I4432" t="s">
        <v>29</v>
      </c>
      <c r="J4432" t="s">
        <v>53</v>
      </c>
      <c r="K4432" t="s">
        <v>3286</v>
      </c>
      <c r="L4432">
        <v>0</v>
      </c>
      <c r="M4432" s="1">
        <v>0.33888888888888885</v>
      </c>
      <c r="N4432" s="1">
        <v>0.35069444444444442</v>
      </c>
      <c r="O4432" s="1">
        <v>0</v>
      </c>
      <c r="P4432" s="1">
        <v>1.1805555555555555E-2</v>
      </c>
      <c r="Q4432" s="1">
        <v>1.1805555555555555E-2</v>
      </c>
      <c r="R4432" s="2">
        <v>25.5</v>
      </c>
      <c r="S4432" s="2">
        <v>25.5</v>
      </c>
      <c r="T4432" s="2">
        <v>0</v>
      </c>
      <c r="U4432">
        <v>2</v>
      </c>
      <c r="V4432">
        <v>16</v>
      </c>
      <c r="W4432">
        <v>0</v>
      </c>
    </row>
    <row r="4433" spans="1:23" x14ac:dyDescent="0.25">
      <c r="A4433" t="s">
        <v>63</v>
      </c>
      <c r="B4433" s="3">
        <v>45765</v>
      </c>
      <c r="C4433" s="3" t="str">
        <f>TEXT(Table1[[#This Row],[Date]],"ddd")</f>
        <v>Fri</v>
      </c>
      <c r="D4433" t="s">
        <v>2982</v>
      </c>
      <c r="E4433" s="1">
        <v>0.29259259259259257</v>
      </c>
      <c r="F4433" s="1">
        <v>0.7865509259259259</v>
      </c>
      <c r="G4433" s="1">
        <f>IFERROR(SUM(Table1[[#This Row],[Deactivate]]-Table1[[#This Row],[Activate]]),"")</f>
        <v>0.49395833333333333</v>
      </c>
      <c r="H4433" s="2">
        <f t="shared" si="69"/>
        <v>27.5</v>
      </c>
      <c r="I4433" t="s">
        <v>29</v>
      </c>
      <c r="J4433" t="s">
        <v>53</v>
      </c>
      <c r="K4433" t="s">
        <v>3287</v>
      </c>
      <c r="L4433">
        <v>0</v>
      </c>
      <c r="M4433" s="1">
        <v>0.35069444444444442</v>
      </c>
      <c r="N4433" s="1">
        <v>0.35069444444444442</v>
      </c>
      <c r="O4433" s="1">
        <v>0</v>
      </c>
      <c r="P4433" s="1">
        <v>0</v>
      </c>
      <c r="Q4433" s="1">
        <v>0</v>
      </c>
      <c r="R4433" s="2">
        <v>0</v>
      </c>
      <c r="S4433" s="2">
        <v>0</v>
      </c>
      <c r="T4433" s="2">
        <v>0</v>
      </c>
      <c r="U4433">
        <v>2</v>
      </c>
      <c r="V4433">
        <v>16</v>
      </c>
      <c r="W4433">
        <v>0</v>
      </c>
    </row>
    <row r="4434" spans="1:23" x14ac:dyDescent="0.25">
      <c r="A4434" t="s">
        <v>63</v>
      </c>
      <c r="B4434" s="3">
        <v>45765</v>
      </c>
      <c r="C4434" s="3" t="str">
        <f>TEXT(Table1[[#This Row],[Date]],"ddd")</f>
        <v>Fri</v>
      </c>
      <c r="D4434" t="s">
        <v>2982</v>
      </c>
      <c r="E4434" s="1" t="s">
        <v>30</v>
      </c>
      <c r="F4434" s="1" t="s">
        <v>30</v>
      </c>
      <c r="G4434" s="1" t="str">
        <f>IFERROR(SUM(Table1[[#This Row],[Deactivate]]-Table1[[#This Row],[Activate]]),"")</f>
        <v/>
      </c>
      <c r="H4434" s="2" t="str">
        <f t="shared" si="69"/>
        <v/>
      </c>
      <c r="I4434" t="s">
        <v>29</v>
      </c>
      <c r="J4434" t="s">
        <v>68</v>
      </c>
      <c r="K4434" t="s">
        <v>3288</v>
      </c>
      <c r="L4434">
        <v>0</v>
      </c>
      <c r="M4434" s="1">
        <v>0.4368055555555555</v>
      </c>
      <c r="N4434" s="1">
        <v>0.48055555555555557</v>
      </c>
      <c r="O4434" s="1">
        <v>8.4027777777777771E-2</v>
      </c>
      <c r="P4434" s="1">
        <v>4.3750000000000004E-2</v>
      </c>
      <c r="Q4434" s="1">
        <v>0.12777777777777777</v>
      </c>
      <c r="R4434" s="2">
        <v>94.500000000000014</v>
      </c>
      <c r="S4434" s="2">
        <v>276</v>
      </c>
      <c r="T4434" s="2">
        <v>181.5</v>
      </c>
      <c r="U4434">
        <v>2</v>
      </c>
      <c r="V4434">
        <v>16</v>
      </c>
      <c r="W4434">
        <v>0</v>
      </c>
    </row>
    <row r="4435" spans="1:23" x14ac:dyDescent="0.25">
      <c r="A4435" t="s">
        <v>63</v>
      </c>
      <c r="B4435" s="3">
        <v>45765</v>
      </c>
      <c r="C4435" s="3" t="str">
        <f>TEXT(Table1[[#This Row],[Date]],"ddd")</f>
        <v>Fri</v>
      </c>
      <c r="D4435" t="s">
        <v>2982</v>
      </c>
      <c r="E4435" s="1" t="s">
        <v>30</v>
      </c>
      <c r="F4435" s="1" t="s">
        <v>30</v>
      </c>
      <c r="G4435" s="1" t="str">
        <f>IFERROR(SUM(Table1[[#This Row],[Deactivate]]-Table1[[#This Row],[Activate]]),"")</f>
        <v/>
      </c>
      <c r="H4435" s="2" t="str">
        <f t="shared" si="69"/>
        <v/>
      </c>
      <c r="I4435" t="s">
        <v>29</v>
      </c>
      <c r="J4435" t="s">
        <v>66</v>
      </c>
      <c r="K4435">
        <v>0</v>
      </c>
      <c r="L4435" t="s">
        <v>1443</v>
      </c>
      <c r="M4435" s="1">
        <v>0.59583333333333333</v>
      </c>
      <c r="N4435" s="1">
        <v>0.73402777777777783</v>
      </c>
      <c r="O4435" s="1">
        <v>6.0416666666666667E-2</v>
      </c>
      <c r="P4435" s="1">
        <v>0.13819444444444443</v>
      </c>
      <c r="Q4435" s="1">
        <v>0.1986111111111111</v>
      </c>
      <c r="R4435" s="2">
        <v>298.49999999999994</v>
      </c>
      <c r="S4435" s="2">
        <v>429</v>
      </c>
      <c r="T4435" s="2">
        <v>130.50000000000006</v>
      </c>
      <c r="U4435">
        <v>2</v>
      </c>
      <c r="V4435">
        <v>16</v>
      </c>
      <c r="W4435">
        <v>0</v>
      </c>
    </row>
    <row r="4436" spans="1:23" x14ac:dyDescent="0.25">
      <c r="A4436" t="s">
        <v>86</v>
      </c>
      <c r="B4436" s="3">
        <v>45765</v>
      </c>
      <c r="C4436" s="3" t="str">
        <f>TEXT(Table1[[#This Row],[Date]],"ddd")</f>
        <v>Fri</v>
      </c>
      <c r="D4436" t="s">
        <v>2982</v>
      </c>
      <c r="E4436" s="1" t="s">
        <v>30</v>
      </c>
      <c r="F4436" s="1" t="s">
        <v>30</v>
      </c>
      <c r="G4436" s="1" t="str">
        <f>IFERROR(SUM(Table1[[#This Row],[Deactivate]]-Table1[[#This Row],[Activate]]),"")</f>
        <v/>
      </c>
      <c r="H4436" s="2" t="str">
        <f t="shared" si="69"/>
        <v/>
      </c>
      <c r="I4436" t="s">
        <v>22</v>
      </c>
      <c r="J4436" t="s">
        <v>23</v>
      </c>
      <c r="K4436" t="s">
        <v>3289</v>
      </c>
      <c r="L4436">
        <v>0</v>
      </c>
      <c r="M4436" s="1">
        <v>0</v>
      </c>
      <c r="N4436" s="1">
        <v>0</v>
      </c>
      <c r="O4436" s="1">
        <v>0</v>
      </c>
      <c r="P4436" s="1">
        <v>2.0833333333333332E-2</v>
      </c>
      <c r="Q4436" s="1">
        <v>2.0833333333333332E-2</v>
      </c>
      <c r="R4436" s="2">
        <v>45</v>
      </c>
      <c r="S4436" s="2">
        <v>45</v>
      </c>
      <c r="T4436" s="2">
        <v>0</v>
      </c>
      <c r="U4436">
        <v>2</v>
      </c>
      <c r="V4436">
        <v>16</v>
      </c>
      <c r="W4436">
        <v>0</v>
      </c>
    </row>
    <row r="4437" spans="1:23" x14ac:dyDescent="0.25">
      <c r="A4437" t="s">
        <v>65</v>
      </c>
      <c r="B4437" s="3">
        <v>45765</v>
      </c>
      <c r="C4437" s="3" t="str">
        <f>TEXT(Table1[[#This Row],[Date]],"ddd")</f>
        <v>Fri</v>
      </c>
      <c r="D4437" t="s">
        <v>2982</v>
      </c>
      <c r="E4437" s="1" t="s">
        <v>30</v>
      </c>
      <c r="F4437" s="1" t="s">
        <v>30</v>
      </c>
      <c r="G4437" s="1" t="str">
        <f>IFERROR(SUM(Table1[[#This Row],[Deactivate]]-Table1[[#This Row],[Activate]]),"")</f>
        <v/>
      </c>
      <c r="H4437" s="2" t="str">
        <f t="shared" si="69"/>
        <v/>
      </c>
      <c r="I4437" t="s">
        <v>22</v>
      </c>
      <c r="J4437" t="s">
        <v>23</v>
      </c>
      <c r="K4437" t="s">
        <v>3290</v>
      </c>
      <c r="L4437">
        <v>0</v>
      </c>
      <c r="M4437" s="1">
        <v>0</v>
      </c>
      <c r="N4437" s="1">
        <v>0</v>
      </c>
      <c r="O4437" s="1">
        <v>0</v>
      </c>
      <c r="P4437" s="1">
        <v>2.0833333333333332E-2</v>
      </c>
      <c r="Q4437" s="1">
        <v>2.0833333333333332E-2</v>
      </c>
      <c r="R4437" s="2">
        <v>45</v>
      </c>
      <c r="S4437" s="2">
        <v>45</v>
      </c>
      <c r="T4437" s="2">
        <v>0</v>
      </c>
      <c r="U4437">
        <v>2</v>
      </c>
      <c r="V4437">
        <v>16</v>
      </c>
      <c r="W4437">
        <v>0</v>
      </c>
    </row>
    <row r="4438" spans="1:23" x14ac:dyDescent="0.25">
      <c r="A4438" t="s">
        <v>3088</v>
      </c>
      <c r="B4438" s="3">
        <v>45766</v>
      </c>
      <c r="C4438" s="3" t="str">
        <f>TEXT(Table1[[#This Row],[Date]],"ddd")</f>
        <v>Sat</v>
      </c>
      <c r="D4438" t="s">
        <v>2982</v>
      </c>
      <c r="E4438" s="1" t="s">
        <v>30</v>
      </c>
      <c r="F4438" s="1" t="s">
        <v>30</v>
      </c>
      <c r="G4438" s="1" t="str">
        <f>IFERROR(SUM(Table1[[#This Row],[Deactivate]]-Table1[[#This Row],[Activate]]),"")</f>
        <v/>
      </c>
      <c r="H4438" s="2" t="str">
        <f t="shared" si="69"/>
        <v/>
      </c>
      <c r="I4438" t="s">
        <v>22</v>
      </c>
      <c r="J4438" t="s">
        <v>23</v>
      </c>
      <c r="K4438" t="s">
        <v>3291</v>
      </c>
      <c r="L4438">
        <v>0</v>
      </c>
      <c r="M4438" s="1">
        <v>0</v>
      </c>
      <c r="N4438" s="1">
        <v>0</v>
      </c>
      <c r="O4438" s="1">
        <v>0</v>
      </c>
      <c r="P4438" s="1">
        <v>2.0833333333333332E-2</v>
      </c>
      <c r="Q4438" s="1">
        <v>2.0833333333333332E-2</v>
      </c>
      <c r="R4438" s="2">
        <v>45</v>
      </c>
      <c r="S4438" s="2">
        <v>45</v>
      </c>
      <c r="T4438" s="2">
        <v>0</v>
      </c>
      <c r="U4438">
        <v>2</v>
      </c>
      <c r="V4438">
        <v>16</v>
      </c>
      <c r="W4438">
        <v>0</v>
      </c>
    </row>
    <row r="4439" spans="1:23" x14ac:dyDescent="0.25">
      <c r="A4439" t="s">
        <v>28</v>
      </c>
      <c r="B4439" s="3">
        <v>45766</v>
      </c>
      <c r="C4439" s="3" t="str">
        <f>TEXT(Table1[[#This Row],[Date]],"ddd")</f>
        <v>Sat</v>
      </c>
      <c r="D4439" t="s">
        <v>2982</v>
      </c>
      <c r="E4439" s="1" t="s">
        <v>30</v>
      </c>
      <c r="F4439" s="1" t="s">
        <v>30</v>
      </c>
      <c r="G4439" s="1" t="str">
        <f>IFERROR(SUM(Table1[[#This Row],[Deactivate]]-Table1[[#This Row],[Activate]]),"")</f>
        <v/>
      </c>
      <c r="H4439" s="2" t="str">
        <f t="shared" si="69"/>
        <v/>
      </c>
      <c r="I4439" t="s">
        <v>22</v>
      </c>
      <c r="J4439" t="s">
        <v>23</v>
      </c>
      <c r="K4439" t="s">
        <v>3292</v>
      </c>
      <c r="L4439">
        <v>0</v>
      </c>
      <c r="M4439" s="1">
        <v>0</v>
      </c>
      <c r="N4439" s="1">
        <v>0</v>
      </c>
      <c r="O4439" s="1">
        <v>0</v>
      </c>
      <c r="P4439" s="1">
        <v>2.0833333333333332E-2</v>
      </c>
      <c r="Q4439" s="1">
        <v>2.0833333333333332E-2</v>
      </c>
      <c r="R4439" s="2">
        <v>45</v>
      </c>
      <c r="S4439" s="2">
        <v>45</v>
      </c>
      <c r="T4439" s="2">
        <v>0</v>
      </c>
      <c r="U4439">
        <v>2</v>
      </c>
      <c r="V4439">
        <v>16</v>
      </c>
      <c r="W4439">
        <v>0</v>
      </c>
    </row>
    <row r="4440" spans="1:23" x14ac:dyDescent="0.25">
      <c r="A4440" t="s">
        <v>63</v>
      </c>
      <c r="B4440" s="3">
        <v>45766</v>
      </c>
      <c r="C4440" s="3" t="str">
        <f>TEXT(Table1[[#This Row],[Date]],"ddd")</f>
        <v>Sat</v>
      </c>
      <c r="D4440" t="s">
        <v>2982</v>
      </c>
      <c r="E4440" s="1" t="s">
        <v>30</v>
      </c>
      <c r="F4440" s="1" t="s">
        <v>30</v>
      </c>
      <c r="G4440" s="1" t="str">
        <f>IFERROR(SUM(Table1[[#This Row],[Deactivate]]-Table1[[#This Row],[Activate]]),"")</f>
        <v/>
      </c>
      <c r="H4440" s="2" t="str">
        <f t="shared" si="69"/>
        <v/>
      </c>
      <c r="I4440" t="s">
        <v>29</v>
      </c>
      <c r="J4440" t="s">
        <v>68</v>
      </c>
      <c r="K4440" t="s">
        <v>3293</v>
      </c>
      <c r="L4440">
        <v>0</v>
      </c>
      <c r="M4440" s="1">
        <v>0.4069444444444445</v>
      </c>
      <c r="N4440" s="1">
        <v>0.49305555555555558</v>
      </c>
      <c r="O4440" s="1">
        <v>6.9444444444444447E-4</v>
      </c>
      <c r="P4440" s="1">
        <v>8.6111111111111124E-2</v>
      </c>
      <c r="Q4440" s="1">
        <v>8.6805555555555566E-2</v>
      </c>
      <c r="R4440" s="2">
        <v>186.00000000000003</v>
      </c>
      <c r="S4440" s="2">
        <v>187.50000000000003</v>
      </c>
      <c r="T4440" s="2">
        <v>1.5</v>
      </c>
      <c r="U4440">
        <v>2</v>
      </c>
      <c r="V4440">
        <v>16</v>
      </c>
      <c r="W4440">
        <v>0</v>
      </c>
    </row>
    <row r="4441" spans="1:23" x14ac:dyDescent="0.25">
      <c r="A4441" t="s">
        <v>63</v>
      </c>
      <c r="B4441" s="3">
        <v>45766</v>
      </c>
      <c r="C4441" s="3" t="str">
        <f>TEXT(Table1[[#This Row],[Date]],"ddd")</f>
        <v>Sat</v>
      </c>
      <c r="D4441" t="s">
        <v>2982</v>
      </c>
      <c r="E4441" s="1">
        <v>0.27091435185185186</v>
      </c>
      <c r="F4441" s="1">
        <v>0.76841435185185181</v>
      </c>
      <c r="G4441" s="1">
        <f>IFERROR(SUM(Table1[[#This Row],[Deactivate]]-Table1[[#This Row],[Activate]]),"")</f>
        <v>0.49749999999999994</v>
      </c>
      <c r="H4441" s="2">
        <f t="shared" si="69"/>
        <v>33</v>
      </c>
      <c r="I4441" t="s">
        <v>29</v>
      </c>
      <c r="J4441" t="s">
        <v>66</v>
      </c>
      <c r="K4441">
        <v>0</v>
      </c>
      <c r="L4441">
        <v>0</v>
      </c>
      <c r="M4441" s="1">
        <v>0.57361111111111118</v>
      </c>
      <c r="N4441" s="1">
        <v>0.72986111111111107</v>
      </c>
      <c r="O4441" s="1">
        <v>8.0555555555555561E-2</v>
      </c>
      <c r="P4441" s="1">
        <v>0.15625</v>
      </c>
      <c r="Q4441" s="1">
        <v>0.23680555555555555</v>
      </c>
      <c r="R4441" s="2">
        <v>337.5</v>
      </c>
      <c r="S4441" s="2">
        <v>511.5</v>
      </c>
      <c r="T4441" s="2">
        <v>174</v>
      </c>
      <c r="U4441">
        <v>2</v>
      </c>
      <c r="V4441">
        <v>16</v>
      </c>
      <c r="W4441">
        <v>0</v>
      </c>
    </row>
    <row r="4442" spans="1:23" x14ac:dyDescent="0.25">
      <c r="A4442" t="s">
        <v>63</v>
      </c>
      <c r="B4442" s="3">
        <v>45767</v>
      </c>
      <c r="C4442" s="3" t="str">
        <f>TEXT(Table1[[#This Row],[Date]],"ddd")</f>
        <v>Sun</v>
      </c>
      <c r="D4442" t="s">
        <v>2982</v>
      </c>
      <c r="E4442" s="1" t="s">
        <v>30</v>
      </c>
      <c r="F4442" s="1" t="s">
        <v>30</v>
      </c>
      <c r="G4442" s="1" t="str">
        <f>IFERROR(SUM(Table1[[#This Row],[Deactivate]]-Table1[[#This Row],[Activate]]),"")</f>
        <v/>
      </c>
      <c r="H4442" s="2" t="str">
        <f t="shared" si="69"/>
        <v/>
      </c>
      <c r="I4442" t="s">
        <v>38</v>
      </c>
      <c r="J4442" t="s">
        <v>66</v>
      </c>
      <c r="K4442">
        <v>0</v>
      </c>
      <c r="L4442">
        <v>0</v>
      </c>
      <c r="M4442" s="1">
        <v>0.375</v>
      </c>
      <c r="N4442" s="1">
        <v>0.51041666666666663</v>
      </c>
      <c r="O4442" s="1">
        <v>6.1805555555555558E-2</v>
      </c>
      <c r="P4442" s="1">
        <v>0.13541666666666666</v>
      </c>
      <c r="Q4442" s="1">
        <v>0.19722222222222222</v>
      </c>
      <c r="R4442" s="2">
        <v>292.5</v>
      </c>
      <c r="S4442" s="2">
        <v>426</v>
      </c>
      <c r="T4442" s="2">
        <v>133.5</v>
      </c>
      <c r="U4442">
        <v>2</v>
      </c>
      <c r="V4442">
        <v>16</v>
      </c>
      <c r="W4442">
        <v>0</v>
      </c>
    </row>
    <row r="4443" spans="1:23" x14ac:dyDescent="0.25">
      <c r="A4443" t="s">
        <v>63</v>
      </c>
      <c r="B4443" s="3">
        <v>45767</v>
      </c>
      <c r="C4443" s="3" t="str">
        <f>TEXT(Table1[[#This Row],[Date]],"ddd")</f>
        <v>Sun</v>
      </c>
      <c r="D4443" t="s">
        <v>2982</v>
      </c>
      <c r="E4443" s="1">
        <v>0.27196759259259257</v>
      </c>
      <c r="F4443" s="1">
        <v>0.75181712962962965</v>
      </c>
      <c r="G4443" s="1">
        <f>IFERROR(SUM(Table1[[#This Row],[Deactivate]]-Table1[[#This Row],[Activate]]),"")</f>
        <v>0.47984953703703709</v>
      </c>
      <c r="H4443" s="2">
        <f t="shared" si="69"/>
        <v>22</v>
      </c>
      <c r="I4443" t="s">
        <v>29</v>
      </c>
      <c r="J4443" t="s">
        <v>68</v>
      </c>
      <c r="K4443" t="s">
        <v>3294</v>
      </c>
      <c r="L4443">
        <v>0</v>
      </c>
      <c r="M4443" s="1">
        <v>0.56527777777777777</v>
      </c>
      <c r="N4443" s="1">
        <v>0.6381944444444444</v>
      </c>
      <c r="O4443" s="1">
        <v>5.486111111111111E-2</v>
      </c>
      <c r="P4443" s="1">
        <v>7.2916666666666671E-2</v>
      </c>
      <c r="Q4443" s="1">
        <v>0.12777777777777777</v>
      </c>
      <c r="R4443" s="2">
        <v>157.5</v>
      </c>
      <c r="S4443" s="2">
        <v>276</v>
      </c>
      <c r="T4443" s="2">
        <v>118.5</v>
      </c>
      <c r="U4443">
        <v>2</v>
      </c>
      <c r="V4443">
        <v>16</v>
      </c>
      <c r="W4443">
        <v>0</v>
      </c>
    </row>
    <row r="4444" spans="1:23" x14ac:dyDescent="0.25">
      <c r="A4444" t="s">
        <v>63</v>
      </c>
      <c r="B4444" s="3">
        <v>45767</v>
      </c>
      <c r="C4444" s="3" t="str">
        <f>TEXT(Table1[[#This Row],[Date]],"ddd")</f>
        <v>Sun</v>
      </c>
      <c r="D4444" t="s">
        <v>2982</v>
      </c>
      <c r="E4444" s="1" t="s">
        <v>30</v>
      </c>
      <c r="F4444" s="1" t="s">
        <v>30</v>
      </c>
      <c r="G4444" s="1" t="str">
        <f>IFERROR(SUM(Table1[[#This Row],[Deactivate]]-Table1[[#This Row],[Activate]]),"")</f>
        <v/>
      </c>
      <c r="H4444" s="2" t="str">
        <f t="shared" si="69"/>
        <v/>
      </c>
      <c r="I4444" t="s">
        <v>29</v>
      </c>
      <c r="J4444" t="s">
        <v>23</v>
      </c>
      <c r="K4444" t="s">
        <v>3295</v>
      </c>
      <c r="L4444">
        <v>0</v>
      </c>
      <c r="M4444" s="1">
        <v>0.6381944444444444</v>
      </c>
      <c r="N4444" s="1">
        <v>0.6381944444444444</v>
      </c>
      <c r="O4444" s="1">
        <v>0</v>
      </c>
      <c r="P4444" s="1">
        <v>0</v>
      </c>
      <c r="Q4444" s="1">
        <v>0</v>
      </c>
      <c r="R4444" s="2">
        <v>0</v>
      </c>
      <c r="S4444" s="2">
        <v>0</v>
      </c>
      <c r="T4444" s="2">
        <v>0</v>
      </c>
      <c r="U4444">
        <v>2</v>
      </c>
      <c r="V4444">
        <v>16</v>
      </c>
      <c r="W4444">
        <v>0</v>
      </c>
    </row>
    <row r="4445" spans="1:23" x14ac:dyDescent="0.25">
      <c r="A4445" t="s">
        <v>63</v>
      </c>
      <c r="B4445" s="3">
        <v>45767</v>
      </c>
      <c r="C4445" s="3" t="str">
        <f>TEXT(Table1[[#This Row],[Date]],"ddd")</f>
        <v>Sun</v>
      </c>
      <c r="D4445" t="s">
        <v>2982</v>
      </c>
      <c r="E4445" s="1" t="s">
        <v>30</v>
      </c>
      <c r="F4445" s="1" t="s">
        <v>30</v>
      </c>
      <c r="G4445" s="1" t="str">
        <f>IFERROR(SUM(Table1[[#This Row],[Deactivate]]-Table1[[#This Row],[Activate]]),"")</f>
        <v/>
      </c>
      <c r="H4445" s="2" t="str">
        <f t="shared" si="69"/>
        <v/>
      </c>
      <c r="I4445" t="s">
        <v>29</v>
      </c>
      <c r="J4445" t="s">
        <v>66</v>
      </c>
      <c r="K4445">
        <v>0</v>
      </c>
      <c r="L4445">
        <v>0</v>
      </c>
      <c r="M4445" s="1">
        <v>0.6381944444444444</v>
      </c>
      <c r="N4445" s="1">
        <v>0.77083333333333337</v>
      </c>
      <c r="O4445" s="1">
        <v>0</v>
      </c>
      <c r="P4445" s="1">
        <v>0.13263888888888889</v>
      </c>
      <c r="Q4445" s="1">
        <v>0.13263888888888889</v>
      </c>
      <c r="R4445" s="2">
        <v>286.5</v>
      </c>
      <c r="S4445" s="2">
        <v>286.5</v>
      </c>
      <c r="T4445" s="2">
        <v>0</v>
      </c>
      <c r="U4445">
        <v>2</v>
      </c>
      <c r="V4445">
        <v>16</v>
      </c>
      <c r="W4445">
        <v>0</v>
      </c>
    </row>
    <row r="4446" spans="1:23" x14ac:dyDescent="0.25">
      <c r="A4446" t="s">
        <v>20</v>
      </c>
      <c r="B4446" s="3">
        <v>45768</v>
      </c>
      <c r="C4446" s="3" t="str">
        <f>TEXT(Table1[[#This Row],[Date]],"ddd")</f>
        <v>Mon</v>
      </c>
      <c r="D4446" t="s">
        <v>2982</v>
      </c>
      <c r="E4446" s="1">
        <v>0.29120370370370369</v>
      </c>
      <c r="F4446" s="1">
        <v>0.68672453703703706</v>
      </c>
      <c r="G4446" s="1">
        <f>IFERROR(SUM(Table1[[#This Row],[Deactivate]]-Table1[[#This Row],[Activate]]),"")</f>
        <v>0.39552083333333338</v>
      </c>
      <c r="H4446" s="2">
        <f t="shared" si="69"/>
        <v>0</v>
      </c>
      <c r="I4446" t="s">
        <v>22</v>
      </c>
      <c r="J4446" t="s">
        <v>23</v>
      </c>
      <c r="K4446" t="s">
        <v>3296</v>
      </c>
      <c r="L4446">
        <v>0</v>
      </c>
      <c r="M4446" s="1">
        <v>0</v>
      </c>
      <c r="N4446" s="1">
        <v>0</v>
      </c>
      <c r="O4446" s="1">
        <v>0</v>
      </c>
      <c r="P4446" s="1">
        <v>2.0833333333333332E-2</v>
      </c>
      <c r="Q4446" s="1">
        <v>2.0833333333333332E-2</v>
      </c>
      <c r="R4446" s="2">
        <v>45</v>
      </c>
      <c r="S4446" s="2">
        <v>45</v>
      </c>
      <c r="T4446" s="2">
        <v>0</v>
      </c>
      <c r="U4446">
        <v>2</v>
      </c>
      <c r="V4446">
        <v>16</v>
      </c>
      <c r="W4446">
        <v>0</v>
      </c>
    </row>
    <row r="4447" spans="1:23" x14ac:dyDescent="0.25">
      <c r="A4447" t="s">
        <v>3088</v>
      </c>
      <c r="B4447" s="3">
        <v>45768</v>
      </c>
      <c r="C4447" s="3" t="str">
        <f>TEXT(Table1[[#This Row],[Date]],"ddd")</f>
        <v>Mon</v>
      </c>
      <c r="D4447" t="s">
        <v>2982</v>
      </c>
      <c r="E4447" s="1" t="s">
        <v>30</v>
      </c>
      <c r="F4447" s="1" t="s">
        <v>30</v>
      </c>
      <c r="G4447" s="1" t="str">
        <f>IFERROR(SUM(Table1[[#This Row],[Deactivate]]-Table1[[#This Row],[Activate]]),"")</f>
        <v/>
      </c>
      <c r="H4447" s="2" t="str">
        <f t="shared" si="69"/>
        <v/>
      </c>
      <c r="I4447" t="s">
        <v>29</v>
      </c>
      <c r="J4447" t="s">
        <v>26</v>
      </c>
      <c r="K4447">
        <v>0</v>
      </c>
      <c r="L4447" t="s">
        <v>3204</v>
      </c>
      <c r="M4447" s="1">
        <v>0.47291666666666665</v>
      </c>
      <c r="N4447" s="1">
        <v>0.99236111111111114</v>
      </c>
      <c r="O4447" s="1">
        <v>0</v>
      </c>
      <c r="P4447" s="1">
        <v>0.51944444444444449</v>
      </c>
      <c r="Q4447" s="1">
        <v>0.51944444444444449</v>
      </c>
      <c r="R4447" s="2">
        <v>1122.0000000000002</v>
      </c>
      <c r="S4447" s="2">
        <v>1122.0000000000002</v>
      </c>
      <c r="T4447" s="2">
        <v>0</v>
      </c>
      <c r="U4447">
        <v>2</v>
      </c>
      <c r="V4447">
        <v>16</v>
      </c>
      <c r="W4447">
        <v>0</v>
      </c>
    </row>
    <row r="4448" spans="1:23" x14ac:dyDescent="0.25">
      <c r="A4448" t="s">
        <v>28</v>
      </c>
      <c r="B4448" s="3">
        <v>45768</v>
      </c>
      <c r="C4448" s="3" t="str">
        <f>TEXT(Table1[[#This Row],[Date]],"ddd")</f>
        <v>Mon</v>
      </c>
      <c r="D4448" t="s">
        <v>2982</v>
      </c>
      <c r="E4448" s="1" t="s">
        <v>30</v>
      </c>
      <c r="F4448" s="1" t="s">
        <v>30</v>
      </c>
      <c r="G4448" s="1" t="str">
        <f>IFERROR(SUM(Table1[[#This Row],[Deactivate]]-Table1[[#This Row],[Activate]]),"")</f>
        <v/>
      </c>
      <c r="H4448" s="2" t="str">
        <f t="shared" si="69"/>
        <v/>
      </c>
      <c r="I4448" t="s">
        <v>48</v>
      </c>
      <c r="J4448" t="s">
        <v>96</v>
      </c>
      <c r="K4448" t="s">
        <v>3297</v>
      </c>
      <c r="L4448">
        <v>0</v>
      </c>
      <c r="M4448" s="1">
        <v>0.41041666666666665</v>
      </c>
      <c r="N4448" s="1">
        <v>0.43263888888888885</v>
      </c>
      <c r="O4448" s="1">
        <v>6.25E-2</v>
      </c>
      <c r="P4448" s="1">
        <v>2.2222222222222223E-2</v>
      </c>
      <c r="Q4448" s="1">
        <v>8.4722222222222227E-2</v>
      </c>
      <c r="R4448" s="2">
        <v>48</v>
      </c>
      <c r="S4448" s="2">
        <v>183</v>
      </c>
      <c r="T4448" s="2">
        <v>135</v>
      </c>
      <c r="U4448">
        <v>2</v>
      </c>
      <c r="V4448">
        <v>16</v>
      </c>
      <c r="W4448">
        <v>0</v>
      </c>
    </row>
    <row r="4449" spans="1:23" x14ac:dyDescent="0.25">
      <c r="A4449" t="s">
        <v>28</v>
      </c>
      <c r="B4449" s="3">
        <v>45768</v>
      </c>
      <c r="C4449" s="3" t="str">
        <f>TEXT(Table1[[#This Row],[Date]],"ddd")</f>
        <v>Mon</v>
      </c>
      <c r="D4449" t="s">
        <v>2982</v>
      </c>
      <c r="E4449" s="1">
        <v>0.27726851851851853</v>
      </c>
      <c r="F4449" s="1">
        <v>0.66788194444444449</v>
      </c>
      <c r="G4449" s="1">
        <f>IFERROR(SUM(Table1[[#This Row],[Deactivate]]-Table1[[#This Row],[Activate]]),"")</f>
        <v>0.39061342592592596</v>
      </c>
      <c r="H4449" s="2">
        <f t="shared" si="69"/>
        <v>0</v>
      </c>
      <c r="I4449" t="s">
        <v>29</v>
      </c>
      <c r="J4449" t="s">
        <v>501</v>
      </c>
      <c r="K4449">
        <v>0</v>
      </c>
      <c r="L4449">
        <v>0</v>
      </c>
      <c r="M4449" s="1">
        <v>0.43472222222222223</v>
      </c>
      <c r="N4449" s="1">
        <v>0.7090277777777777</v>
      </c>
      <c r="O4449" s="1">
        <v>6.9444444444444447E-4</v>
      </c>
      <c r="P4449" s="1">
        <v>0.27430555555555552</v>
      </c>
      <c r="Q4449" s="1">
        <v>0.27499999999999997</v>
      </c>
      <c r="R4449" s="2">
        <v>592.49999999999989</v>
      </c>
      <c r="S4449" s="2">
        <v>593.99999999999989</v>
      </c>
      <c r="T4449" s="2">
        <v>1.5</v>
      </c>
      <c r="U4449">
        <v>2</v>
      </c>
      <c r="V4449">
        <v>16</v>
      </c>
      <c r="W4449">
        <v>0</v>
      </c>
    </row>
    <row r="4450" spans="1:23" x14ac:dyDescent="0.25">
      <c r="A4450" t="s">
        <v>34</v>
      </c>
      <c r="B4450" s="3">
        <v>45768</v>
      </c>
      <c r="C4450" s="3" t="str">
        <f>TEXT(Table1[[#This Row],[Date]],"ddd")</f>
        <v>Mon</v>
      </c>
      <c r="D4450" t="s">
        <v>2982</v>
      </c>
      <c r="E4450" s="1" t="s">
        <v>30</v>
      </c>
      <c r="F4450" s="1" t="s">
        <v>30</v>
      </c>
      <c r="G4450" s="1" t="str">
        <f>IFERROR(SUM(Table1[[#This Row],[Deactivate]]-Table1[[#This Row],[Activate]]),"")</f>
        <v/>
      </c>
      <c r="H4450" s="2" t="str">
        <f t="shared" si="69"/>
        <v/>
      </c>
      <c r="I4450" t="s">
        <v>29</v>
      </c>
      <c r="J4450" t="s">
        <v>66</v>
      </c>
      <c r="K4450">
        <v>0</v>
      </c>
      <c r="L4450" t="s">
        <v>1461</v>
      </c>
      <c r="M4450" s="1">
        <v>0.32569444444444445</v>
      </c>
      <c r="N4450" s="1">
        <v>0.77569444444444446</v>
      </c>
      <c r="O4450" s="1">
        <v>0</v>
      </c>
      <c r="P4450" s="1">
        <v>0.45</v>
      </c>
      <c r="Q4450" s="1">
        <v>0.45</v>
      </c>
      <c r="R4450" s="2">
        <v>972</v>
      </c>
      <c r="S4450" s="2">
        <v>972</v>
      </c>
      <c r="T4450" s="2">
        <v>0</v>
      </c>
      <c r="U4450">
        <v>2</v>
      </c>
      <c r="V4450">
        <v>16</v>
      </c>
      <c r="W4450">
        <v>0</v>
      </c>
    </row>
    <row r="4451" spans="1:23" x14ac:dyDescent="0.25">
      <c r="A4451" t="s">
        <v>34</v>
      </c>
      <c r="B4451" s="3">
        <v>45768</v>
      </c>
      <c r="C4451" s="3" t="str">
        <f>TEXT(Table1[[#This Row],[Date]],"ddd")</f>
        <v>Mon</v>
      </c>
      <c r="D4451" t="s">
        <v>2982</v>
      </c>
      <c r="E4451" s="1">
        <v>0.28420138888888891</v>
      </c>
      <c r="F4451" s="1">
        <v>0.73409722222222218</v>
      </c>
      <c r="G4451" s="1">
        <f>IFERROR(SUM(Table1[[#This Row],[Deactivate]]-Table1[[#This Row],[Activate]]),"")</f>
        <v>0.44989583333333327</v>
      </c>
      <c r="H4451" s="2">
        <f t="shared" si="69"/>
        <v>5.5</v>
      </c>
      <c r="I4451" t="s">
        <v>29</v>
      </c>
      <c r="J4451" t="s">
        <v>23</v>
      </c>
      <c r="K4451" t="s">
        <v>3298</v>
      </c>
      <c r="L4451">
        <v>0</v>
      </c>
      <c r="M4451" s="1">
        <v>0.77569444444444446</v>
      </c>
      <c r="N4451" s="1">
        <v>0.77569444444444446</v>
      </c>
      <c r="O4451" s="1">
        <v>0</v>
      </c>
      <c r="P4451" s="1">
        <v>0</v>
      </c>
      <c r="Q4451" s="1">
        <v>0</v>
      </c>
      <c r="R4451" s="2">
        <v>0</v>
      </c>
      <c r="S4451" s="2">
        <v>0</v>
      </c>
      <c r="T4451" s="2">
        <v>0</v>
      </c>
      <c r="U4451">
        <v>2</v>
      </c>
      <c r="V4451">
        <v>16</v>
      </c>
      <c r="W4451">
        <v>0</v>
      </c>
    </row>
    <row r="4452" spans="1:23" x14ac:dyDescent="0.25">
      <c r="A4452" t="s">
        <v>41</v>
      </c>
      <c r="B4452" s="3">
        <v>45768</v>
      </c>
      <c r="C4452" s="3" t="str">
        <f>TEXT(Table1[[#This Row],[Date]],"ddd")</f>
        <v>Mon</v>
      </c>
      <c r="D4452" t="s">
        <v>2982</v>
      </c>
      <c r="E4452" s="1" t="s">
        <v>30</v>
      </c>
      <c r="F4452" s="1" t="s">
        <v>30</v>
      </c>
      <c r="G4452" s="1" t="str">
        <f>IFERROR(SUM(Table1[[#This Row],[Deactivate]]-Table1[[#This Row],[Activate]]),"")</f>
        <v/>
      </c>
      <c r="H4452" s="2" t="str">
        <f t="shared" si="69"/>
        <v/>
      </c>
      <c r="I4452" t="s">
        <v>22</v>
      </c>
      <c r="J4452" t="s">
        <v>23</v>
      </c>
      <c r="K4452" t="s">
        <v>3299</v>
      </c>
      <c r="L4452">
        <v>0</v>
      </c>
      <c r="M4452" s="1">
        <v>0</v>
      </c>
      <c r="N4452" s="1">
        <v>0</v>
      </c>
      <c r="O4452" s="1">
        <v>0</v>
      </c>
      <c r="P4452" s="1">
        <v>2.0833333333333332E-2</v>
      </c>
      <c r="Q4452" s="1">
        <v>2.0833333333333332E-2</v>
      </c>
      <c r="R4452" s="2">
        <v>45</v>
      </c>
      <c r="S4452" s="2">
        <v>45</v>
      </c>
      <c r="T4452" s="2">
        <v>0</v>
      </c>
      <c r="U4452">
        <v>2</v>
      </c>
      <c r="V4452">
        <v>16</v>
      </c>
      <c r="W4452">
        <v>0</v>
      </c>
    </row>
    <row r="4453" spans="1:23" x14ac:dyDescent="0.25">
      <c r="A4453" t="s">
        <v>43</v>
      </c>
      <c r="B4453" s="3">
        <v>45768</v>
      </c>
      <c r="C4453" s="3" t="str">
        <f>TEXT(Table1[[#This Row],[Date]],"ddd")</f>
        <v>Mon</v>
      </c>
      <c r="D4453" t="s">
        <v>2982</v>
      </c>
      <c r="E4453" s="1" t="s">
        <v>30</v>
      </c>
      <c r="F4453" s="1" t="s">
        <v>30</v>
      </c>
      <c r="G4453" s="1" t="str">
        <f>IFERROR(SUM(Table1[[#This Row],[Deactivate]]-Table1[[#This Row],[Activate]]),"")</f>
        <v/>
      </c>
      <c r="H4453" s="2" t="str">
        <f t="shared" si="69"/>
        <v/>
      </c>
      <c r="I4453" t="s">
        <v>22</v>
      </c>
      <c r="J4453" t="s">
        <v>23</v>
      </c>
      <c r="K4453" t="s">
        <v>3300</v>
      </c>
      <c r="L4453">
        <v>0</v>
      </c>
      <c r="M4453" s="1">
        <v>0</v>
      </c>
      <c r="N4453" s="1">
        <v>0</v>
      </c>
      <c r="O4453" s="1">
        <v>0</v>
      </c>
      <c r="P4453" s="1">
        <v>2.0833333333333332E-2</v>
      </c>
      <c r="Q4453" s="1">
        <v>2.0833333333333332E-2</v>
      </c>
      <c r="R4453" s="2">
        <v>45</v>
      </c>
      <c r="S4453" s="2">
        <v>45</v>
      </c>
      <c r="T4453" s="2">
        <v>0</v>
      </c>
      <c r="U4453">
        <v>2</v>
      </c>
      <c r="V4453">
        <v>16</v>
      </c>
      <c r="W4453">
        <v>0</v>
      </c>
    </row>
    <row r="4454" spans="1:23" x14ac:dyDescent="0.25">
      <c r="A4454" t="s">
        <v>45</v>
      </c>
      <c r="B4454" s="3">
        <v>45768</v>
      </c>
      <c r="C4454" s="3" t="str">
        <f>TEXT(Table1[[#This Row],[Date]],"ddd")</f>
        <v>Mon</v>
      </c>
      <c r="D4454" t="s">
        <v>2982</v>
      </c>
      <c r="E4454" s="1" t="s">
        <v>30</v>
      </c>
      <c r="F4454" s="1" t="s">
        <v>30</v>
      </c>
      <c r="G4454" s="1" t="str">
        <f>IFERROR(SUM(Table1[[#This Row],[Deactivate]]-Table1[[#This Row],[Activate]]),"")</f>
        <v/>
      </c>
      <c r="H4454" s="2" t="str">
        <f t="shared" si="69"/>
        <v/>
      </c>
      <c r="I4454" t="s">
        <v>22</v>
      </c>
      <c r="J4454" t="s">
        <v>23</v>
      </c>
      <c r="K4454" t="s">
        <v>3301</v>
      </c>
      <c r="L4454">
        <v>0</v>
      </c>
      <c r="M4454" s="1">
        <v>0</v>
      </c>
      <c r="N4454" s="1">
        <v>0</v>
      </c>
      <c r="O4454" s="1">
        <v>0</v>
      </c>
      <c r="P4454" s="1">
        <v>2.0833333333333332E-2</v>
      </c>
      <c r="Q4454" s="1">
        <v>2.0833333333333332E-2</v>
      </c>
      <c r="R4454" s="2">
        <v>45</v>
      </c>
      <c r="S4454" s="2">
        <v>45</v>
      </c>
      <c r="T4454" s="2">
        <v>0</v>
      </c>
      <c r="U4454">
        <v>2</v>
      </c>
      <c r="V4454">
        <v>16</v>
      </c>
      <c r="W4454">
        <v>0</v>
      </c>
    </row>
    <row r="4455" spans="1:23" x14ac:dyDescent="0.25">
      <c r="A4455" t="s">
        <v>55</v>
      </c>
      <c r="B4455" s="3">
        <v>45768</v>
      </c>
      <c r="C4455" s="3" t="str">
        <f>TEXT(Table1[[#This Row],[Date]],"ddd")</f>
        <v>Mon</v>
      </c>
      <c r="D4455" t="s">
        <v>2982</v>
      </c>
      <c r="E4455" s="1" t="s">
        <v>30</v>
      </c>
      <c r="F4455" s="1" t="s">
        <v>30</v>
      </c>
      <c r="G4455" s="1" t="str">
        <f>IFERROR(SUM(Table1[[#This Row],[Deactivate]]-Table1[[#This Row],[Activate]]),"")</f>
        <v/>
      </c>
      <c r="H4455" s="2" t="str">
        <f t="shared" si="69"/>
        <v/>
      </c>
      <c r="I4455" t="s">
        <v>35</v>
      </c>
      <c r="J4455" t="s">
        <v>96</v>
      </c>
      <c r="K4455" t="s">
        <v>3302</v>
      </c>
      <c r="L4455">
        <v>0</v>
      </c>
      <c r="M4455" s="1">
        <v>0</v>
      </c>
      <c r="N4455" s="1">
        <v>0</v>
      </c>
      <c r="O4455" s="1">
        <v>0</v>
      </c>
      <c r="P4455" s="1">
        <v>0</v>
      </c>
      <c r="Q4455" s="1">
        <v>0</v>
      </c>
      <c r="R4455" s="2">
        <v>0</v>
      </c>
      <c r="S4455" s="2">
        <v>0</v>
      </c>
      <c r="T4455" s="2">
        <v>0</v>
      </c>
      <c r="U4455">
        <v>2</v>
      </c>
      <c r="V4455">
        <v>16</v>
      </c>
      <c r="W4455">
        <v>0</v>
      </c>
    </row>
    <row r="4456" spans="1:23" x14ac:dyDescent="0.25">
      <c r="A4456" t="s">
        <v>55</v>
      </c>
      <c r="B4456" s="3">
        <v>45768</v>
      </c>
      <c r="C4456" s="3" t="str">
        <f>TEXT(Table1[[#This Row],[Date]],"ddd")</f>
        <v>Mon</v>
      </c>
      <c r="D4456" t="s">
        <v>2982</v>
      </c>
      <c r="E4456" s="1">
        <v>0.28336805555555555</v>
      </c>
      <c r="F4456" s="1">
        <v>0.66137731481481477</v>
      </c>
      <c r="G4456" s="1">
        <f>IFERROR(SUM(Table1[[#This Row],[Deactivate]]-Table1[[#This Row],[Activate]]),"")</f>
        <v>0.37800925925925921</v>
      </c>
      <c r="H4456" s="2">
        <f t="shared" si="69"/>
        <v>0</v>
      </c>
      <c r="I4456" t="s">
        <v>38</v>
      </c>
      <c r="J4456" t="s">
        <v>501</v>
      </c>
      <c r="K4456">
        <v>0</v>
      </c>
      <c r="L4456">
        <v>0</v>
      </c>
      <c r="M4456" s="1">
        <v>0.43472222222222223</v>
      </c>
      <c r="N4456" s="1">
        <v>0.56111111111111112</v>
      </c>
      <c r="O4456" s="1">
        <v>1.3888888888888889E-3</v>
      </c>
      <c r="P4456" s="1">
        <v>0.12638888888888888</v>
      </c>
      <c r="Q4456" s="1">
        <v>0.12777777777777777</v>
      </c>
      <c r="R4456" s="2">
        <v>273</v>
      </c>
      <c r="S4456" s="2">
        <v>276</v>
      </c>
      <c r="T4456" s="2">
        <v>3</v>
      </c>
      <c r="U4456">
        <v>2</v>
      </c>
      <c r="V4456">
        <v>16</v>
      </c>
      <c r="W4456">
        <v>0</v>
      </c>
    </row>
    <row r="4457" spans="1:23" x14ac:dyDescent="0.25">
      <c r="A4457" t="s">
        <v>55</v>
      </c>
      <c r="B4457" s="3">
        <v>45768</v>
      </c>
      <c r="C4457" s="3" t="str">
        <f>TEXT(Table1[[#This Row],[Date]],"ddd")</f>
        <v>Mon</v>
      </c>
      <c r="D4457" t="s">
        <v>2982</v>
      </c>
      <c r="E4457" s="1" t="s">
        <v>30</v>
      </c>
      <c r="F4457" s="1" t="s">
        <v>30</v>
      </c>
      <c r="G4457" s="1" t="str">
        <f>IFERROR(SUM(Table1[[#This Row],[Deactivate]]-Table1[[#This Row],[Activate]]),"")</f>
        <v/>
      </c>
      <c r="H4457" s="2" t="str">
        <f t="shared" si="69"/>
        <v/>
      </c>
      <c r="I4457" t="s">
        <v>29</v>
      </c>
      <c r="J4457" t="s">
        <v>23</v>
      </c>
      <c r="K4457" t="s">
        <v>3303</v>
      </c>
      <c r="L4457">
        <v>0</v>
      </c>
      <c r="M4457" s="1">
        <v>0.56111111111111112</v>
      </c>
      <c r="N4457" s="1">
        <v>0.5805555555555556</v>
      </c>
      <c r="O4457" s="1">
        <v>0</v>
      </c>
      <c r="P4457" s="1">
        <v>1.9444444444444445E-2</v>
      </c>
      <c r="Q4457" s="1">
        <v>1.9444444444444445E-2</v>
      </c>
      <c r="R4457" s="2">
        <v>42</v>
      </c>
      <c r="S4457" s="2">
        <v>42</v>
      </c>
      <c r="T4457" s="2">
        <v>0</v>
      </c>
      <c r="U4457">
        <v>2</v>
      </c>
      <c r="V4457">
        <v>16</v>
      </c>
      <c r="W4457">
        <v>0</v>
      </c>
    </row>
    <row r="4458" spans="1:23" x14ac:dyDescent="0.25">
      <c r="A4458" t="s">
        <v>55</v>
      </c>
      <c r="B4458" s="3">
        <v>45768</v>
      </c>
      <c r="C4458" s="3" t="str">
        <f>TEXT(Table1[[#This Row],[Date]],"ddd")</f>
        <v>Mon</v>
      </c>
      <c r="D4458" t="s">
        <v>2982</v>
      </c>
      <c r="E4458" s="1" t="s">
        <v>30</v>
      </c>
      <c r="F4458" s="1" t="s">
        <v>30</v>
      </c>
      <c r="G4458" s="1" t="str">
        <f>IFERROR(SUM(Table1[[#This Row],[Deactivate]]-Table1[[#This Row],[Activate]]),"")</f>
        <v/>
      </c>
      <c r="H4458" s="2" t="str">
        <f t="shared" si="69"/>
        <v/>
      </c>
      <c r="I4458" t="s">
        <v>29</v>
      </c>
      <c r="J4458" t="s">
        <v>501</v>
      </c>
      <c r="K4458">
        <v>0</v>
      </c>
      <c r="L4458">
        <v>0</v>
      </c>
      <c r="M4458" s="1">
        <v>0.58333333333333337</v>
      </c>
      <c r="N4458" s="1">
        <v>0.69444444444444453</v>
      </c>
      <c r="O4458" s="1">
        <v>2.7777777777777779E-3</v>
      </c>
      <c r="P4458" s="1">
        <v>0.1111111111111111</v>
      </c>
      <c r="Q4458" s="1">
        <v>0.11388888888888889</v>
      </c>
      <c r="R4458" s="2">
        <v>240</v>
      </c>
      <c r="S4458" s="2">
        <v>246</v>
      </c>
      <c r="T4458" s="2">
        <v>6</v>
      </c>
      <c r="U4458">
        <v>2</v>
      </c>
      <c r="V4458">
        <v>16</v>
      </c>
      <c r="W4458">
        <v>0</v>
      </c>
    </row>
    <row r="4459" spans="1:23" x14ac:dyDescent="0.25">
      <c r="A4459" t="s">
        <v>59</v>
      </c>
      <c r="B4459" s="3">
        <v>45768</v>
      </c>
      <c r="C4459" s="3" t="str">
        <f>TEXT(Table1[[#This Row],[Date]],"ddd")</f>
        <v>Mon</v>
      </c>
      <c r="D4459" t="s">
        <v>2982</v>
      </c>
      <c r="E4459" s="1" t="s">
        <v>30</v>
      </c>
      <c r="F4459" s="1" t="s">
        <v>30</v>
      </c>
      <c r="G4459" s="1" t="str">
        <f>IFERROR(SUM(Table1[[#This Row],[Deactivate]]-Table1[[#This Row],[Activate]]),"")</f>
        <v/>
      </c>
      <c r="H4459" s="2" t="str">
        <f t="shared" si="69"/>
        <v/>
      </c>
      <c r="I4459" t="s">
        <v>22</v>
      </c>
      <c r="J4459" t="s">
        <v>23</v>
      </c>
      <c r="K4459" t="s">
        <v>3304</v>
      </c>
      <c r="L4459">
        <v>0</v>
      </c>
      <c r="M4459" s="1">
        <v>0</v>
      </c>
      <c r="N4459" s="1">
        <v>0</v>
      </c>
      <c r="O4459" s="1">
        <v>0</v>
      </c>
      <c r="P4459" s="1">
        <v>2.0833333333333332E-2</v>
      </c>
      <c r="Q4459" s="1">
        <v>2.0833333333333332E-2</v>
      </c>
      <c r="R4459" s="2">
        <v>45</v>
      </c>
      <c r="S4459" s="2">
        <v>45</v>
      </c>
      <c r="T4459" s="2">
        <v>0</v>
      </c>
      <c r="U4459">
        <v>2</v>
      </c>
      <c r="V4459">
        <v>16</v>
      </c>
      <c r="W4459">
        <v>0</v>
      </c>
    </row>
    <row r="4460" spans="1:23" x14ac:dyDescent="0.25">
      <c r="A4460" t="s">
        <v>61</v>
      </c>
      <c r="B4460" s="3">
        <v>45768</v>
      </c>
      <c r="C4460" s="3" t="str">
        <f>TEXT(Table1[[#This Row],[Date]],"ddd")</f>
        <v>Mon</v>
      </c>
      <c r="D4460" t="s">
        <v>2982</v>
      </c>
      <c r="E4460" s="1" t="s">
        <v>30</v>
      </c>
      <c r="F4460" s="1" t="s">
        <v>30</v>
      </c>
      <c r="G4460" s="1" t="str">
        <f>IFERROR(SUM(Table1[[#This Row],[Deactivate]]-Table1[[#This Row],[Activate]]),"")</f>
        <v/>
      </c>
      <c r="H4460" s="2" t="str">
        <f t="shared" si="69"/>
        <v/>
      </c>
      <c r="I4460" t="s">
        <v>22</v>
      </c>
      <c r="J4460" t="s">
        <v>23</v>
      </c>
      <c r="K4460" t="s">
        <v>3305</v>
      </c>
      <c r="L4460">
        <v>0</v>
      </c>
      <c r="M4460" s="1">
        <v>0</v>
      </c>
      <c r="N4460" s="1">
        <v>0</v>
      </c>
      <c r="O4460" s="1">
        <v>0</v>
      </c>
      <c r="P4460" s="1">
        <v>2.0833333333333332E-2</v>
      </c>
      <c r="Q4460" s="1">
        <v>2.0833333333333332E-2</v>
      </c>
      <c r="R4460" s="2">
        <v>45</v>
      </c>
      <c r="S4460" s="2">
        <v>45</v>
      </c>
      <c r="T4460" s="2">
        <v>0</v>
      </c>
      <c r="U4460">
        <v>2</v>
      </c>
      <c r="V4460">
        <v>16</v>
      </c>
      <c r="W4460">
        <v>0</v>
      </c>
    </row>
    <row r="4461" spans="1:23" x14ac:dyDescent="0.25">
      <c r="A4461" t="s">
        <v>63</v>
      </c>
      <c r="B4461" s="3">
        <v>45768</v>
      </c>
      <c r="C4461" s="3" t="str">
        <f>TEXT(Table1[[#This Row],[Date]],"ddd")</f>
        <v>Mon</v>
      </c>
      <c r="D4461" t="s">
        <v>2982</v>
      </c>
      <c r="E4461" s="1" t="s">
        <v>30</v>
      </c>
      <c r="F4461" s="1" t="s">
        <v>30</v>
      </c>
      <c r="G4461" s="1" t="str">
        <f>IFERROR(SUM(Table1[[#This Row],[Deactivate]]-Table1[[#This Row],[Activate]]),"")</f>
        <v/>
      </c>
      <c r="H4461" s="2" t="str">
        <f t="shared" si="69"/>
        <v/>
      </c>
      <c r="I4461" t="s">
        <v>35</v>
      </c>
      <c r="J4461" t="s">
        <v>66</v>
      </c>
      <c r="K4461">
        <v>0</v>
      </c>
      <c r="L4461">
        <v>0</v>
      </c>
      <c r="M4461" s="1">
        <v>0</v>
      </c>
      <c r="N4461" s="1">
        <v>0</v>
      </c>
      <c r="O4461" s="1">
        <v>0</v>
      </c>
      <c r="P4461" s="1">
        <v>0</v>
      </c>
      <c r="Q4461" s="1">
        <v>0</v>
      </c>
      <c r="R4461" s="2">
        <v>0</v>
      </c>
      <c r="S4461" s="2">
        <v>0</v>
      </c>
      <c r="T4461" s="2">
        <v>0</v>
      </c>
      <c r="U4461">
        <v>2</v>
      </c>
      <c r="V4461">
        <v>16</v>
      </c>
      <c r="W4461">
        <v>0</v>
      </c>
    </row>
    <row r="4462" spans="1:23" x14ac:dyDescent="0.25">
      <c r="A4462" t="s">
        <v>63</v>
      </c>
      <c r="B4462" s="3">
        <v>45768</v>
      </c>
      <c r="C4462" s="3" t="str">
        <f>TEXT(Table1[[#This Row],[Date]],"ddd")</f>
        <v>Mon</v>
      </c>
      <c r="D4462" t="s">
        <v>2982</v>
      </c>
      <c r="E4462" s="1" t="s">
        <v>30</v>
      </c>
      <c r="F4462" s="1" t="s">
        <v>30</v>
      </c>
      <c r="G4462" s="1" t="str">
        <f>IFERROR(SUM(Table1[[#This Row],[Deactivate]]-Table1[[#This Row],[Activate]]),"")</f>
        <v/>
      </c>
      <c r="H4462" s="2" t="str">
        <f t="shared" si="69"/>
        <v/>
      </c>
      <c r="I4462" t="s">
        <v>22</v>
      </c>
      <c r="J4462" t="s">
        <v>23</v>
      </c>
      <c r="K4462" t="s">
        <v>3306</v>
      </c>
      <c r="L4462">
        <v>0</v>
      </c>
      <c r="M4462" s="1">
        <v>0</v>
      </c>
      <c r="N4462" s="1">
        <v>0</v>
      </c>
      <c r="O4462" s="1">
        <v>0</v>
      </c>
      <c r="P4462" s="1">
        <v>2.0833333333333332E-2</v>
      </c>
      <c r="Q4462" s="1">
        <v>2.0833333333333332E-2</v>
      </c>
      <c r="R4462" s="2">
        <v>45</v>
      </c>
      <c r="S4462" s="2">
        <v>45</v>
      </c>
      <c r="T4462" s="2">
        <v>0</v>
      </c>
      <c r="U4462">
        <v>2</v>
      </c>
      <c r="V4462">
        <v>16</v>
      </c>
      <c r="W4462">
        <v>0</v>
      </c>
    </row>
    <row r="4463" spans="1:23" x14ac:dyDescent="0.25">
      <c r="A4463" t="s">
        <v>86</v>
      </c>
      <c r="B4463" s="3">
        <v>45768</v>
      </c>
      <c r="C4463" s="3" t="str">
        <f>TEXT(Table1[[#This Row],[Date]],"ddd")</f>
        <v>Mon</v>
      </c>
      <c r="D4463" t="s">
        <v>2982</v>
      </c>
      <c r="E4463" s="1" t="s">
        <v>30</v>
      </c>
      <c r="F4463" s="1" t="s">
        <v>30</v>
      </c>
      <c r="G4463" s="1" t="str">
        <f>IFERROR(SUM(Table1[[#This Row],[Deactivate]]-Table1[[#This Row],[Activate]]),"")</f>
        <v/>
      </c>
      <c r="H4463" s="2" t="str">
        <f t="shared" si="69"/>
        <v/>
      </c>
      <c r="I4463" t="s">
        <v>38</v>
      </c>
      <c r="J4463" t="s">
        <v>56</v>
      </c>
      <c r="K4463">
        <v>0</v>
      </c>
      <c r="L4463" t="s">
        <v>2534</v>
      </c>
      <c r="M4463" s="1">
        <v>0.32013888888888892</v>
      </c>
      <c r="N4463" s="1">
        <v>0.55277777777777781</v>
      </c>
      <c r="O4463" s="1">
        <v>0</v>
      </c>
      <c r="P4463" s="1">
        <v>0.23263888888888887</v>
      </c>
      <c r="Q4463" s="1">
        <v>0.23263888888888887</v>
      </c>
      <c r="R4463" s="2">
        <v>502.49999999999989</v>
      </c>
      <c r="S4463" s="2">
        <v>502.49999999999989</v>
      </c>
      <c r="T4463" s="2">
        <v>0</v>
      </c>
      <c r="U4463">
        <v>2</v>
      </c>
      <c r="V4463">
        <v>16</v>
      </c>
      <c r="W4463">
        <v>0</v>
      </c>
    </row>
    <row r="4464" spans="1:23" x14ac:dyDescent="0.25">
      <c r="A4464" t="s">
        <v>86</v>
      </c>
      <c r="B4464" s="3">
        <v>45768</v>
      </c>
      <c r="C4464" s="3" t="str">
        <f>TEXT(Table1[[#This Row],[Date]],"ddd")</f>
        <v>Mon</v>
      </c>
      <c r="D4464" t="s">
        <v>2982</v>
      </c>
      <c r="E4464" s="1">
        <v>0.27856481481481482</v>
      </c>
      <c r="F4464" s="1">
        <v>0.82255787037037043</v>
      </c>
      <c r="G4464" s="1">
        <f>IFERROR(SUM(Table1[[#This Row],[Deactivate]]-Table1[[#This Row],[Activate]]),"")</f>
        <v>0.54399305555555566</v>
      </c>
      <c r="H4464" s="2">
        <f t="shared" si="69"/>
        <v>55</v>
      </c>
      <c r="I4464" t="s">
        <v>29</v>
      </c>
      <c r="J4464" t="s">
        <v>23</v>
      </c>
      <c r="K4464" t="s">
        <v>3307</v>
      </c>
      <c r="L4464">
        <v>0</v>
      </c>
      <c r="M4464" s="1">
        <v>0.55277777777777781</v>
      </c>
      <c r="N4464" s="1">
        <v>0.58680555555555558</v>
      </c>
      <c r="O4464" s="1">
        <v>0</v>
      </c>
      <c r="P4464" s="1">
        <v>3.4027777777777775E-2</v>
      </c>
      <c r="Q4464" s="1">
        <v>3.4027777777777775E-2</v>
      </c>
      <c r="R4464" s="2">
        <v>73.499999999999986</v>
      </c>
      <c r="S4464" s="2">
        <v>73.499999999999986</v>
      </c>
      <c r="T4464" s="2">
        <v>0</v>
      </c>
      <c r="U4464">
        <v>2</v>
      </c>
      <c r="V4464">
        <v>16</v>
      </c>
      <c r="W4464">
        <v>0</v>
      </c>
    </row>
    <row r="4465" spans="1:23" x14ac:dyDescent="0.25">
      <c r="A4465" t="s">
        <v>86</v>
      </c>
      <c r="B4465" s="3">
        <v>45768</v>
      </c>
      <c r="C4465" s="3" t="str">
        <f>TEXT(Table1[[#This Row],[Date]],"ddd")</f>
        <v>Mon</v>
      </c>
      <c r="D4465" t="s">
        <v>2982</v>
      </c>
      <c r="E4465" s="1" t="s">
        <v>30</v>
      </c>
      <c r="F4465" s="1" t="s">
        <v>30</v>
      </c>
      <c r="G4465" s="1" t="str">
        <f>IFERROR(SUM(Table1[[#This Row],[Deactivate]]-Table1[[#This Row],[Activate]]),"")</f>
        <v/>
      </c>
      <c r="H4465" s="2" t="str">
        <f t="shared" si="69"/>
        <v/>
      </c>
      <c r="I4465" t="s">
        <v>29</v>
      </c>
      <c r="J4465" t="s">
        <v>56</v>
      </c>
      <c r="K4465">
        <v>0</v>
      </c>
      <c r="L4465" t="s">
        <v>2534</v>
      </c>
      <c r="M4465" s="1">
        <v>0.58680555555555558</v>
      </c>
      <c r="N4465" s="1">
        <v>0.73472222222222217</v>
      </c>
      <c r="O4465" s="1">
        <v>0</v>
      </c>
      <c r="P4465" s="1">
        <v>0.14791666666666667</v>
      </c>
      <c r="Q4465" s="1">
        <v>0.14791666666666667</v>
      </c>
      <c r="R4465" s="2">
        <v>319.5</v>
      </c>
      <c r="S4465" s="2">
        <v>319.5</v>
      </c>
      <c r="T4465" s="2">
        <v>0</v>
      </c>
      <c r="U4465">
        <v>2</v>
      </c>
      <c r="V4465">
        <v>16</v>
      </c>
      <c r="W4465">
        <v>0</v>
      </c>
    </row>
    <row r="4466" spans="1:23" x14ac:dyDescent="0.25">
      <c r="A4466" t="s">
        <v>65</v>
      </c>
      <c r="B4466" s="3">
        <v>45768</v>
      </c>
      <c r="C4466" s="3" t="str">
        <f>TEXT(Table1[[#This Row],[Date]],"ddd")</f>
        <v>Mon</v>
      </c>
      <c r="D4466" t="s">
        <v>2982</v>
      </c>
      <c r="E4466" s="1" t="s">
        <v>30</v>
      </c>
      <c r="F4466" s="1" t="s">
        <v>30</v>
      </c>
      <c r="G4466" s="1" t="str">
        <f>IFERROR(SUM(Table1[[#This Row],[Deactivate]]-Table1[[#This Row],[Activate]]),"")</f>
        <v/>
      </c>
      <c r="H4466" s="2" t="str">
        <f t="shared" si="69"/>
        <v/>
      </c>
      <c r="I4466" t="s">
        <v>35</v>
      </c>
      <c r="J4466" t="s">
        <v>66</v>
      </c>
      <c r="K4466">
        <v>0</v>
      </c>
      <c r="L4466" t="s">
        <v>1461</v>
      </c>
      <c r="M4466" s="1">
        <v>0</v>
      </c>
      <c r="N4466" s="1">
        <v>0</v>
      </c>
      <c r="O4466" s="1">
        <v>0</v>
      </c>
      <c r="P4466" s="1">
        <v>0</v>
      </c>
      <c r="Q4466" s="1">
        <v>0</v>
      </c>
      <c r="R4466" s="2">
        <v>0</v>
      </c>
      <c r="S4466" s="2">
        <v>0</v>
      </c>
      <c r="T4466" s="2">
        <v>0</v>
      </c>
      <c r="U4466">
        <v>2</v>
      </c>
      <c r="V4466">
        <v>16</v>
      </c>
      <c r="W4466">
        <v>0</v>
      </c>
    </row>
    <row r="4467" spans="1:23" x14ac:dyDescent="0.25">
      <c r="A4467" t="s">
        <v>65</v>
      </c>
      <c r="B4467" s="3">
        <v>45768</v>
      </c>
      <c r="C4467" s="3" t="str">
        <f>TEXT(Table1[[#This Row],[Date]],"ddd")</f>
        <v>Mon</v>
      </c>
      <c r="D4467" t="s">
        <v>2982</v>
      </c>
      <c r="E4467" s="1">
        <v>0.34858796296296296</v>
      </c>
      <c r="F4467" s="1">
        <v>0.95446759259259262</v>
      </c>
      <c r="G4467" s="1">
        <f>IFERROR(SUM(Table1[[#This Row],[Deactivate]]-Table1[[#This Row],[Activate]]),"")</f>
        <v>0.6058796296296296</v>
      </c>
      <c r="H4467" s="2">
        <f t="shared" si="69"/>
        <v>88</v>
      </c>
      <c r="I4467" t="s">
        <v>35</v>
      </c>
      <c r="J4467" t="s">
        <v>26</v>
      </c>
      <c r="K4467">
        <v>0</v>
      </c>
      <c r="L4467" t="s">
        <v>3308</v>
      </c>
      <c r="M4467" s="1">
        <v>0</v>
      </c>
      <c r="N4467" s="1">
        <v>0</v>
      </c>
      <c r="O4467" s="1">
        <v>0</v>
      </c>
      <c r="P4467" s="1">
        <v>0</v>
      </c>
      <c r="Q4467" s="1">
        <v>0</v>
      </c>
      <c r="R4467" s="2">
        <v>0</v>
      </c>
      <c r="S4467" s="2">
        <v>0</v>
      </c>
      <c r="T4467" s="2">
        <v>0</v>
      </c>
      <c r="U4467">
        <v>2</v>
      </c>
      <c r="V4467">
        <v>16</v>
      </c>
      <c r="W4467">
        <v>0</v>
      </c>
    </row>
    <row r="4468" spans="1:23" x14ac:dyDescent="0.25">
      <c r="A4468" t="s">
        <v>65</v>
      </c>
      <c r="B4468" s="3">
        <v>45768</v>
      </c>
      <c r="C4468" s="3" t="str">
        <f>TEXT(Table1[[#This Row],[Date]],"ddd")</f>
        <v>Mon</v>
      </c>
      <c r="D4468" t="s">
        <v>2982</v>
      </c>
      <c r="E4468" s="1" t="s">
        <v>30</v>
      </c>
      <c r="F4468" s="1" t="s">
        <v>30</v>
      </c>
      <c r="G4468" s="1" t="str">
        <f>IFERROR(SUM(Table1[[#This Row],[Deactivate]]-Table1[[#This Row],[Activate]]),"")</f>
        <v/>
      </c>
      <c r="H4468" s="2" t="str">
        <f t="shared" si="69"/>
        <v/>
      </c>
      <c r="I4468" t="s">
        <v>29</v>
      </c>
      <c r="J4468" t="s">
        <v>26</v>
      </c>
      <c r="K4468">
        <v>0</v>
      </c>
      <c r="L4468" t="s">
        <v>3309</v>
      </c>
      <c r="M4468" s="1">
        <v>0.38958333333333334</v>
      </c>
      <c r="N4468" s="1">
        <v>0.46249999999999997</v>
      </c>
      <c r="O4468" s="1">
        <v>0</v>
      </c>
      <c r="P4468" s="1">
        <v>7.2916666666666671E-2</v>
      </c>
      <c r="Q4468" s="1">
        <v>7.2916666666666671E-2</v>
      </c>
      <c r="R4468" s="2">
        <v>157.5</v>
      </c>
      <c r="S4468" s="2">
        <v>157.5</v>
      </c>
      <c r="T4468" s="2">
        <v>0</v>
      </c>
      <c r="U4468">
        <v>2</v>
      </c>
      <c r="V4468">
        <v>16</v>
      </c>
      <c r="W4468">
        <v>0</v>
      </c>
    </row>
    <row r="4469" spans="1:23" x14ac:dyDescent="0.25">
      <c r="A4469" t="s">
        <v>65</v>
      </c>
      <c r="B4469" s="3">
        <v>45768</v>
      </c>
      <c r="C4469" s="3" t="str">
        <f>TEXT(Table1[[#This Row],[Date]],"ddd")</f>
        <v>Mon</v>
      </c>
      <c r="D4469" t="s">
        <v>2982</v>
      </c>
      <c r="E4469" s="1" t="s">
        <v>30</v>
      </c>
      <c r="F4469" s="1" t="s">
        <v>30</v>
      </c>
      <c r="G4469" s="1" t="str">
        <f>IFERROR(SUM(Table1[[#This Row],[Deactivate]]-Table1[[#This Row],[Activate]]),"")</f>
        <v/>
      </c>
      <c r="H4469" s="2" t="str">
        <f t="shared" si="69"/>
        <v/>
      </c>
      <c r="I4469" t="s">
        <v>29</v>
      </c>
      <c r="J4469" t="s">
        <v>26</v>
      </c>
      <c r="K4469">
        <v>0</v>
      </c>
      <c r="L4469" t="s">
        <v>3204</v>
      </c>
      <c r="M4469" s="1">
        <v>0.46875</v>
      </c>
      <c r="N4469" s="1">
        <v>0.99513888888888891</v>
      </c>
      <c r="O4469" s="1">
        <v>6.2499999999999995E-3</v>
      </c>
      <c r="P4469" s="1">
        <v>0.52638888888888891</v>
      </c>
      <c r="Q4469" s="1">
        <v>0.53263888888888888</v>
      </c>
      <c r="R4469" s="2">
        <v>1137</v>
      </c>
      <c r="S4469" s="2">
        <v>1150.5</v>
      </c>
      <c r="T4469" s="2">
        <v>13.5</v>
      </c>
      <c r="U4469">
        <v>2</v>
      </c>
      <c r="V4469">
        <v>16</v>
      </c>
      <c r="W4469">
        <v>0</v>
      </c>
    </row>
    <row r="4470" spans="1:23" x14ac:dyDescent="0.25">
      <c r="A4470" t="s">
        <v>65</v>
      </c>
      <c r="B4470" s="3">
        <v>45768</v>
      </c>
      <c r="C4470" s="3" t="str">
        <f>TEXT(Table1[[#This Row],[Date]],"ddd")</f>
        <v>Mon</v>
      </c>
      <c r="D4470" t="s">
        <v>2982</v>
      </c>
      <c r="E4470" s="1" t="s">
        <v>30</v>
      </c>
      <c r="F4470" s="1" t="s">
        <v>30</v>
      </c>
      <c r="G4470" s="1" t="str">
        <f>IFERROR(SUM(Table1[[#This Row],[Deactivate]]-Table1[[#This Row],[Activate]]),"")</f>
        <v/>
      </c>
      <c r="H4470" s="2" t="str">
        <f t="shared" si="69"/>
        <v/>
      </c>
      <c r="I4470" t="s">
        <v>29</v>
      </c>
      <c r="J4470" t="s">
        <v>23</v>
      </c>
      <c r="K4470" t="s">
        <v>3310</v>
      </c>
      <c r="L4470">
        <v>0</v>
      </c>
      <c r="M4470" s="1">
        <v>0.99513888888888891</v>
      </c>
      <c r="N4470" s="1">
        <v>0.99583333333333324</v>
      </c>
      <c r="O4470" s="1">
        <v>0</v>
      </c>
      <c r="P4470" s="1">
        <v>6.9444444444444447E-4</v>
      </c>
      <c r="Q4470" s="1">
        <v>6.9444444444444447E-4</v>
      </c>
      <c r="R4470" s="2">
        <v>1.5</v>
      </c>
      <c r="S4470" s="2">
        <v>1.5</v>
      </c>
      <c r="T4470" s="2">
        <v>0</v>
      </c>
      <c r="U4470">
        <v>2</v>
      </c>
      <c r="V4470">
        <v>16</v>
      </c>
      <c r="W4470">
        <v>0</v>
      </c>
    </row>
    <row r="4471" spans="1:23" x14ac:dyDescent="0.25">
      <c r="A4471" t="s">
        <v>20</v>
      </c>
      <c r="B4471" s="3">
        <v>45769</v>
      </c>
      <c r="C4471" s="3" t="str">
        <f>TEXT(Table1[[#This Row],[Date]],"ddd")</f>
        <v>Tue</v>
      </c>
      <c r="D4471" t="s">
        <v>2982</v>
      </c>
      <c r="E4471" s="1" t="s">
        <v>30</v>
      </c>
      <c r="F4471" s="1" t="s">
        <v>30</v>
      </c>
      <c r="G4471" s="1" t="str">
        <f>IFERROR(SUM(Table1[[#This Row],[Deactivate]]-Table1[[#This Row],[Activate]]),"")</f>
        <v/>
      </c>
      <c r="H4471" s="2" t="str">
        <f t="shared" si="69"/>
        <v/>
      </c>
      <c r="I4471" t="s">
        <v>29</v>
      </c>
      <c r="J4471" t="s">
        <v>68</v>
      </c>
      <c r="K4471" t="s">
        <v>3311</v>
      </c>
      <c r="L4471">
        <v>0</v>
      </c>
      <c r="M4471" s="1">
        <v>0.4291666666666667</v>
      </c>
      <c r="N4471" s="1">
        <v>0.5180555555555556</v>
      </c>
      <c r="O4471" s="1">
        <v>5.1388888888888894E-2</v>
      </c>
      <c r="P4471" s="1">
        <v>8.8888888888888892E-2</v>
      </c>
      <c r="Q4471" s="1">
        <v>0.14027777777777778</v>
      </c>
      <c r="R4471" s="2">
        <v>192</v>
      </c>
      <c r="S4471" s="2">
        <v>303</v>
      </c>
      <c r="T4471" s="2">
        <v>111</v>
      </c>
      <c r="U4471">
        <v>2</v>
      </c>
      <c r="V4471">
        <v>16</v>
      </c>
      <c r="W4471">
        <v>0</v>
      </c>
    </row>
    <row r="4472" spans="1:23" x14ac:dyDescent="0.25">
      <c r="A4472" t="s">
        <v>20</v>
      </c>
      <c r="B4472" s="3">
        <v>45769</v>
      </c>
      <c r="C4472" s="3" t="str">
        <f>TEXT(Table1[[#This Row],[Date]],"ddd")</f>
        <v>Tue</v>
      </c>
      <c r="D4472" t="s">
        <v>2982</v>
      </c>
      <c r="E4472" s="1">
        <v>0.291875</v>
      </c>
      <c r="F4472" s="1">
        <v>0.71777777777777774</v>
      </c>
      <c r="G4472" s="1">
        <f>IFERROR(SUM(Table1[[#This Row],[Deactivate]]-Table1[[#This Row],[Activate]]),"")</f>
        <v>0.42590277777777774</v>
      </c>
      <c r="H4472" s="2">
        <f t="shared" si="69"/>
        <v>0</v>
      </c>
      <c r="I4472" t="s">
        <v>38</v>
      </c>
      <c r="J4472" t="s">
        <v>66</v>
      </c>
      <c r="K4472">
        <v>0</v>
      </c>
      <c r="L4472" t="s">
        <v>3312</v>
      </c>
      <c r="M4472" s="1">
        <v>0.5180555555555556</v>
      </c>
      <c r="N4472" s="1">
        <v>0.57847222222222217</v>
      </c>
      <c r="O4472" s="1">
        <v>0</v>
      </c>
      <c r="P4472" s="1">
        <v>6.0416666666666667E-2</v>
      </c>
      <c r="Q4472" s="1">
        <v>6.0416666666666667E-2</v>
      </c>
      <c r="R4472" s="2">
        <v>130.5</v>
      </c>
      <c r="S4472" s="2">
        <v>130.5</v>
      </c>
      <c r="T4472" s="2">
        <v>0</v>
      </c>
      <c r="U4472">
        <v>2</v>
      </c>
      <c r="V4472">
        <v>16</v>
      </c>
      <c r="W4472">
        <v>0</v>
      </c>
    </row>
    <row r="4473" spans="1:23" x14ac:dyDescent="0.25">
      <c r="A4473" t="s">
        <v>20</v>
      </c>
      <c r="B4473" s="3">
        <v>45769</v>
      </c>
      <c r="C4473" s="3" t="str">
        <f>TEXT(Table1[[#This Row],[Date]],"ddd")</f>
        <v>Tue</v>
      </c>
      <c r="D4473" t="s">
        <v>2982</v>
      </c>
      <c r="E4473" s="1" t="s">
        <v>30</v>
      </c>
      <c r="F4473" s="1" t="s">
        <v>30</v>
      </c>
      <c r="G4473" s="1" t="str">
        <f>IFERROR(SUM(Table1[[#This Row],[Deactivate]]-Table1[[#This Row],[Activate]]),"")</f>
        <v/>
      </c>
      <c r="H4473" s="2" t="str">
        <f t="shared" si="69"/>
        <v/>
      </c>
      <c r="I4473" t="s">
        <v>29</v>
      </c>
      <c r="J4473" t="s">
        <v>23</v>
      </c>
      <c r="K4473" t="s">
        <v>3313</v>
      </c>
      <c r="L4473">
        <v>0</v>
      </c>
      <c r="M4473" s="1">
        <v>0.57847222222222217</v>
      </c>
      <c r="N4473" s="1">
        <v>0.59861111111111109</v>
      </c>
      <c r="O4473" s="1">
        <v>0</v>
      </c>
      <c r="P4473" s="1">
        <v>2.013888888888889E-2</v>
      </c>
      <c r="Q4473" s="1">
        <v>2.013888888888889E-2</v>
      </c>
      <c r="R4473" s="2">
        <v>43.500000000000007</v>
      </c>
      <c r="S4473" s="2">
        <v>43.500000000000007</v>
      </c>
      <c r="T4473" s="2">
        <v>0</v>
      </c>
      <c r="U4473">
        <v>2</v>
      </c>
      <c r="V4473">
        <v>16</v>
      </c>
      <c r="W4473">
        <v>0</v>
      </c>
    </row>
    <row r="4474" spans="1:23" x14ac:dyDescent="0.25">
      <c r="A4474" t="s">
        <v>20</v>
      </c>
      <c r="B4474" s="3">
        <v>45769</v>
      </c>
      <c r="C4474" s="3" t="str">
        <f>TEXT(Table1[[#This Row],[Date]],"ddd")</f>
        <v>Tue</v>
      </c>
      <c r="D4474" t="s">
        <v>2982</v>
      </c>
      <c r="E4474" s="1" t="s">
        <v>30</v>
      </c>
      <c r="F4474" s="1" t="s">
        <v>30</v>
      </c>
      <c r="G4474" s="1" t="str">
        <f>IFERROR(SUM(Table1[[#This Row],[Deactivate]]-Table1[[#This Row],[Activate]]),"")</f>
        <v/>
      </c>
      <c r="H4474" s="2" t="str">
        <f t="shared" si="69"/>
        <v/>
      </c>
      <c r="I4474" t="s">
        <v>29</v>
      </c>
      <c r="J4474" t="s">
        <v>66</v>
      </c>
      <c r="K4474">
        <v>0</v>
      </c>
      <c r="L4474" t="s">
        <v>3312</v>
      </c>
      <c r="M4474" s="1">
        <v>0.59930555555555554</v>
      </c>
      <c r="N4474" s="1">
        <v>0.7583333333333333</v>
      </c>
      <c r="O4474" s="1">
        <v>6.9444444444444447E-4</v>
      </c>
      <c r="P4474" s="1">
        <v>0.15902777777777777</v>
      </c>
      <c r="Q4474" s="1">
        <v>0.15972222222222221</v>
      </c>
      <c r="R4474" s="2">
        <v>343.5</v>
      </c>
      <c r="S4474" s="2">
        <v>344.99999999999994</v>
      </c>
      <c r="T4474" s="2">
        <v>1.4999999999999432</v>
      </c>
      <c r="U4474">
        <v>2</v>
      </c>
      <c r="V4474">
        <v>16</v>
      </c>
      <c r="W4474">
        <v>0</v>
      </c>
    </row>
    <row r="4475" spans="1:23" x14ac:dyDescent="0.25">
      <c r="A4475" t="s">
        <v>3088</v>
      </c>
      <c r="B4475" s="3">
        <v>45769</v>
      </c>
      <c r="C4475" s="3" t="str">
        <f>TEXT(Table1[[#This Row],[Date]],"ddd")</f>
        <v>Tue</v>
      </c>
      <c r="D4475" t="s">
        <v>2982</v>
      </c>
      <c r="E4475" s="1" t="s">
        <v>30</v>
      </c>
      <c r="F4475" s="1" t="s">
        <v>30</v>
      </c>
      <c r="G4475" s="1" t="str">
        <f>IFERROR(SUM(Table1[[#This Row],[Deactivate]]-Table1[[#This Row],[Activate]]),"")</f>
        <v/>
      </c>
      <c r="H4475" s="2" t="str">
        <f t="shared" si="69"/>
        <v/>
      </c>
      <c r="I4475" t="s">
        <v>22</v>
      </c>
      <c r="J4475" t="s">
        <v>23</v>
      </c>
      <c r="K4475" t="s">
        <v>3314</v>
      </c>
      <c r="L4475">
        <v>0</v>
      </c>
      <c r="M4475" s="1">
        <v>0</v>
      </c>
      <c r="N4475" s="1">
        <v>0</v>
      </c>
      <c r="O4475" s="1">
        <v>0</v>
      </c>
      <c r="P4475" s="1">
        <v>2.0833333333333332E-2</v>
      </c>
      <c r="Q4475" s="1">
        <v>2.0833333333333332E-2</v>
      </c>
      <c r="R4475" s="2">
        <v>45</v>
      </c>
      <c r="S4475" s="2">
        <v>45</v>
      </c>
      <c r="T4475" s="2">
        <v>0</v>
      </c>
      <c r="U4475">
        <v>2</v>
      </c>
      <c r="V4475">
        <v>16</v>
      </c>
      <c r="W4475">
        <v>0</v>
      </c>
    </row>
    <row r="4476" spans="1:23" x14ac:dyDescent="0.25">
      <c r="A4476" t="s">
        <v>28</v>
      </c>
      <c r="B4476" s="3">
        <v>45769</v>
      </c>
      <c r="C4476" s="3" t="str">
        <f>TEXT(Table1[[#This Row],[Date]],"ddd")</f>
        <v>Tue</v>
      </c>
      <c r="D4476" t="s">
        <v>2982</v>
      </c>
      <c r="E4476" s="1" t="s">
        <v>30</v>
      </c>
      <c r="F4476" s="1" t="s">
        <v>30</v>
      </c>
      <c r="G4476" s="1" t="str">
        <f>IFERROR(SUM(Table1[[#This Row],[Deactivate]]-Table1[[#This Row],[Activate]]),"")</f>
        <v/>
      </c>
      <c r="H4476" s="2" t="str">
        <f t="shared" si="69"/>
        <v/>
      </c>
      <c r="I4476" t="s">
        <v>29</v>
      </c>
      <c r="J4476" t="s">
        <v>96</v>
      </c>
      <c r="K4476" t="s">
        <v>3315</v>
      </c>
      <c r="L4476">
        <v>0</v>
      </c>
      <c r="M4476" s="1">
        <v>0.43541666666666662</v>
      </c>
      <c r="N4476" s="1">
        <v>0.53611111111111109</v>
      </c>
      <c r="O4476" s="1">
        <v>0.11041666666666666</v>
      </c>
      <c r="P4476" s="1">
        <v>0.10069444444444443</v>
      </c>
      <c r="Q4476" s="1">
        <v>0.21111111111111108</v>
      </c>
      <c r="R4476" s="2">
        <v>217.49999999999994</v>
      </c>
      <c r="S4476" s="2">
        <v>455.99999999999989</v>
      </c>
      <c r="T4476" s="2">
        <v>238.49999999999994</v>
      </c>
      <c r="U4476">
        <v>2</v>
      </c>
      <c r="V4476">
        <v>16</v>
      </c>
      <c r="W4476">
        <v>0</v>
      </c>
    </row>
    <row r="4477" spans="1:23" x14ac:dyDescent="0.25">
      <c r="A4477" t="s">
        <v>28</v>
      </c>
      <c r="B4477" s="3">
        <v>45769</v>
      </c>
      <c r="C4477" s="3" t="str">
        <f>TEXT(Table1[[#This Row],[Date]],"ddd")</f>
        <v>Tue</v>
      </c>
      <c r="D4477" t="s">
        <v>2982</v>
      </c>
      <c r="E4477" s="1">
        <v>0.28296296296296297</v>
      </c>
      <c r="F4477" s="1">
        <v>0.69790509259259259</v>
      </c>
      <c r="G4477" s="1">
        <f>IFERROR(SUM(Table1[[#This Row],[Deactivate]]-Table1[[#This Row],[Activate]]),"")</f>
        <v>0.41494212962962962</v>
      </c>
      <c r="H4477" s="2">
        <f t="shared" si="69"/>
        <v>0</v>
      </c>
      <c r="I4477" t="s">
        <v>29</v>
      </c>
      <c r="J4477" t="s">
        <v>26</v>
      </c>
      <c r="K4477">
        <v>0</v>
      </c>
      <c r="L4477" t="s">
        <v>3316</v>
      </c>
      <c r="M4477" s="1">
        <v>0.5756944444444444</v>
      </c>
      <c r="N4477" s="1">
        <v>0.72361111111111109</v>
      </c>
      <c r="O4477" s="1">
        <v>3.888888888888889E-2</v>
      </c>
      <c r="P4477" s="1">
        <v>0.14791666666666667</v>
      </c>
      <c r="Q4477" s="1">
        <v>0.18680555555555556</v>
      </c>
      <c r="R4477" s="2">
        <v>319.5</v>
      </c>
      <c r="S4477" s="2">
        <v>403.5</v>
      </c>
      <c r="T4477" s="2">
        <v>84</v>
      </c>
      <c r="U4477">
        <v>2</v>
      </c>
      <c r="V4477">
        <v>16</v>
      </c>
      <c r="W4477">
        <v>0</v>
      </c>
    </row>
    <row r="4478" spans="1:23" x14ac:dyDescent="0.25">
      <c r="A4478" t="s">
        <v>28</v>
      </c>
      <c r="B4478" s="3">
        <v>45769</v>
      </c>
      <c r="C4478" s="3" t="str">
        <f>TEXT(Table1[[#This Row],[Date]],"ddd")</f>
        <v>Tue</v>
      </c>
      <c r="D4478" t="s">
        <v>2982</v>
      </c>
      <c r="E4478" s="1" t="s">
        <v>30</v>
      </c>
      <c r="F4478" s="1" t="s">
        <v>30</v>
      </c>
      <c r="G4478" s="1" t="str">
        <f>IFERROR(SUM(Table1[[#This Row],[Deactivate]]-Table1[[#This Row],[Activate]]),"")</f>
        <v/>
      </c>
      <c r="H4478" s="2" t="str">
        <f t="shared" si="69"/>
        <v/>
      </c>
      <c r="I4478" t="s">
        <v>29</v>
      </c>
      <c r="J4478" t="s">
        <v>23</v>
      </c>
      <c r="K4478" t="s">
        <v>3317</v>
      </c>
      <c r="L4478">
        <v>0</v>
      </c>
      <c r="M4478" s="1">
        <v>0.72361111111111109</v>
      </c>
      <c r="N4478" s="1">
        <v>0.73888888888888893</v>
      </c>
      <c r="O4478" s="1">
        <v>0</v>
      </c>
      <c r="P4478" s="1">
        <v>1.5277777777777777E-2</v>
      </c>
      <c r="Q4478" s="1">
        <v>1.5277777777777777E-2</v>
      </c>
      <c r="R4478" s="2">
        <v>33</v>
      </c>
      <c r="S4478" s="2">
        <v>33</v>
      </c>
      <c r="T4478" s="2">
        <v>0</v>
      </c>
      <c r="U4478">
        <v>2</v>
      </c>
      <c r="V4478">
        <v>16</v>
      </c>
      <c r="W4478">
        <v>0</v>
      </c>
    </row>
    <row r="4479" spans="1:23" x14ac:dyDescent="0.25">
      <c r="A4479" t="s">
        <v>41</v>
      </c>
      <c r="B4479" s="3">
        <v>45769</v>
      </c>
      <c r="C4479" s="3" t="str">
        <f>TEXT(Table1[[#This Row],[Date]],"ddd")</f>
        <v>Tue</v>
      </c>
      <c r="D4479" t="s">
        <v>2982</v>
      </c>
      <c r="E4479" s="1" t="s">
        <v>30</v>
      </c>
      <c r="F4479" s="1" t="s">
        <v>30</v>
      </c>
      <c r="G4479" s="1" t="str">
        <f>IFERROR(SUM(Table1[[#This Row],[Deactivate]]-Table1[[#This Row],[Activate]]),"")</f>
        <v/>
      </c>
      <c r="H4479" s="2" t="str">
        <f t="shared" si="69"/>
        <v/>
      </c>
      <c r="I4479" t="s">
        <v>22</v>
      </c>
      <c r="J4479" t="s">
        <v>23</v>
      </c>
      <c r="K4479" t="s">
        <v>3318</v>
      </c>
      <c r="L4479">
        <v>0</v>
      </c>
      <c r="M4479" s="1">
        <v>0</v>
      </c>
      <c r="N4479" s="1">
        <v>0</v>
      </c>
      <c r="O4479" s="1">
        <v>0</v>
      </c>
      <c r="P4479" s="1">
        <v>2.0833333333333332E-2</v>
      </c>
      <c r="Q4479" s="1">
        <v>2.0833333333333332E-2</v>
      </c>
      <c r="R4479" s="2">
        <v>45</v>
      </c>
      <c r="S4479" s="2">
        <v>45</v>
      </c>
      <c r="T4479" s="2">
        <v>0</v>
      </c>
      <c r="U4479">
        <v>2</v>
      </c>
      <c r="V4479">
        <v>16</v>
      </c>
      <c r="W4479">
        <v>0</v>
      </c>
    </row>
    <row r="4480" spans="1:23" x14ac:dyDescent="0.25">
      <c r="A4480" t="s">
        <v>43</v>
      </c>
      <c r="B4480" s="3">
        <v>45769</v>
      </c>
      <c r="C4480" s="3" t="str">
        <f>TEXT(Table1[[#This Row],[Date]],"ddd")</f>
        <v>Tue</v>
      </c>
      <c r="D4480" t="s">
        <v>2982</v>
      </c>
      <c r="E4480" s="1" t="s">
        <v>30</v>
      </c>
      <c r="F4480" s="1" t="s">
        <v>30</v>
      </c>
      <c r="G4480" s="1" t="str">
        <f>IFERROR(SUM(Table1[[#This Row],[Deactivate]]-Table1[[#This Row],[Activate]]),"")</f>
        <v/>
      </c>
      <c r="H4480" s="2" t="str">
        <f t="shared" si="69"/>
        <v/>
      </c>
      <c r="I4480" t="s">
        <v>22</v>
      </c>
      <c r="J4480" t="s">
        <v>23</v>
      </c>
      <c r="K4480" t="s">
        <v>3319</v>
      </c>
      <c r="L4480">
        <v>0</v>
      </c>
      <c r="M4480" s="1">
        <v>0</v>
      </c>
      <c r="N4480" s="1">
        <v>0</v>
      </c>
      <c r="O4480" s="1">
        <v>0</v>
      </c>
      <c r="P4480" s="1">
        <v>2.0833333333333332E-2</v>
      </c>
      <c r="Q4480" s="1">
        <v>2.0833333333333332E-2</v>
      </c>
      <c r="R4480" s="2">
        <v>45</v>
      </c>
      <c r="S4480" s="2">
        <v>45</v>
      </c>
      <c r="T4480" s="2">
        <v>0</v>
      </c>
      <c r="U4480">
        <v>2</v>
      </c>
      <c r="V4480">
        <v>16</v>
      </c>
      <c r="W4480">
        <v>0</v>
      </c>
    </row>
    <row r="4481" spans="1:23" x14ac:dyDescent="0.25">
      <c r="A4481" t="s">
        <v>45</v>
      </c>
      <c r="B4481" s="3">
        <v>45769</v>
      </c>
      <c r="C4481" s="3" t="str">
        <f>TEXT(Table1[[#This Row],[Date]],"ddd")</f>
        <v>Tue</v>
      </c>
      <c r="D4481" t="s">
        <v>2982</v>
      </c>
      <c r="E4481" s="1" t="s">
        <v>30</v>
      </c>
      <c r="F4481" s="1" t="s">
        <v>30</v>
      </c>
      <c r="G4481" s="1" t="str">
        <f>IFERROR(SUM(Table1[[#This Row],[Deactivate]]-Table1[[#This Row],[Activate]]),"")</f>
        <v/>
      </c>
      <c r="H4481" s="2" t="str">
        <f t="shared" si="69"/>
        <v/>
      </c>
      <c r="I4481" t="s">
        <v>35</v>
      </c>
      <c r="J4481" t="s">
        <v>26</v>
      </c>
      <c r="K4481">
        <v>0</v>
      </c>
      <c r="L4481" t="s">
        <v>3320</v>
      </c>
      <c r="M4481" s="1">
        <v>0</v>
      </c>
      <c r="N4481" s="1">
        <v>0</v>
      </c>
      <c r="O4481" s="1">
        <v>0</v>
      </c>
      <c r="P4481" s="1">
        <v>0</v>
      </c>
      <c r="Q4481" s="1">
        <v>0</v>
      </c>
      <c r="R4481" s="2">
        <v>0</v>
      </c>
      <c r="S4481" s="2">
        <v>0</v>
      </c>
      <c r="T4481" s="2">
        <v>0</v>
      </c>
      <c r="U4481">
        <v>2</v>
      </c>
      <c r="V4481">
        <v>16</v>
      </c>
      <c r="W4481">
        <v>0</v>
      </c>
    </row>
    <row r="4482" spans="1:23" x14ac:dyDescent="0.25">
      <c r="A4482" t="s">
        <v>45</v>
      </c>
      <c r="B4482" s="3">
        <v>45769</v>
      </c>
      <c r="C4482" s="3" t="str">
        <f>TEXT(Table1[[#This Row],[Date]],"ddd")</f>
        <v>Tue</v>
      </c>
      <c r="D4482" t="s">
        <v>2982</v>
      </c>
      <c r="E4482" s="1">
        <v>0.29375000000000001</v>
      </c>
      <c r="F4482" s="1">
        <v>0.72206018518518522</v>
      </c>
      <c r="G4482" s="1">
        <f>IFERROR(SUM(Table1[[#This Row],[Deactivate]]-Table1[[#This Row],[Activate]]),"")</f>
        <v>0.42831018518518521</v>
      </c>
      <c r="H4482" s="2">
        <f t="shared" ref="H4482:H4545" si="70">IFERROR(IF(G4482&gt;TIME(10,25,0),(INT(((G4482-TIME(10,25,0))*24*60)/15)*5.5),0),"")</f>
        <v>0</v>
      </c>
      <c r="I4482" t="s">
        <v>35</v>
      </c>
      <c r="J4482" t="s">
        <v>243</v>
      </c>
      <c r="K4482">
        <v>0</v>
      </c>
      <c r="L4482" t="s">
        <v>3321</v>
      </c>
      <c r="M4482" s="1">
        <v>0</v>
      </c>
      <c r="N4482" s="1">
        <v>0</v>
      </c>
      <c r="O4482" s="1">
        <v>0</v>
      </c>
      <c r="P4482" s="1">
        <v>0</v>
      </c>
      <c r="Q4482" s="1">
        <v>0</v>
      </c>
      <c r="R4482" s="2">
        <v>0</v>
      </c>
      <c r="S4482" s="2">
        <v>0</v>
      </c>
      <c r="T4482" s="2">
        <v>0</v>
      </c>
      <c r="U4482">
        <v>2</v>
      </c>
      <c r="V4482">
        <v>16</v>
      </c>
      <c r="W4482">
        <v>0</v>
      </c>
    </row>
    <row r="4483" spans="1:23" x14ac:dyDescent="0.25">
      <c r="A4483" t="s">
        <v>45</v>
      </c>
      <c r="B4483" s="3">
        <v>45769</v>
      </c>
      <c r="C4483" s="3" t="str">
        <f>TEXT(Table1[[#This Row],[Date]],"ddd")</f>
        <v>Tue</v>
      </c>
      <c r="D4483" t="s">
        <v>2982</v>
      </c>
      <c r="E4483" s="1" t="s">
        <v>30</v>
      </c>
      <c r="F4483" s="1" t="s">
        <v>30</v>
      </c>
      <c r="G4483" s="1" t="str">
        <f>IFERROR(SUM(Table1[[#This Row],[Deactivate]]-Table1[[#This Row],[Activate]]),"")</f>
        <v/>
      </c>
      <c r="H4483" s="2" t="str">
        <f t="shared" si="70"/>
        <v/>
      </c>
      <c r="I4483" t="s">
        <v>35</v>
      </c>
      <c r="J4483" t="s">
        <v>228</v>
      </c>
      <c r="K4483">
        <v>0</v>
      </c>
      <c r="L4483" t="s">
        <v>3322</v>
      </c>
      <c r="M4483" s="1">
        <v>0</v>
      </c>
      <c r="N4483" s="1">
        <v>0</v>
      </c>
      <c r="O4483" s="1">
        <v>0</v>
      </c>
      <c r="P4483" s="1">
        <v>0</v>
      </c>
      <c r="Q4483" s="1">
        <v>0</v>
      </c>
      <c r="R4483" s="2">
        <v>0</v>
      </c>
      <c r="S4483" s="2">
        <v>0</v>
      </c>
      <c r="T4483" s="2">
        <v>0</v>
      </c>
      <c r="U4483">
        <v>2</v>
      </c>
      <c r="V4483">
        <v>16</v>
      </c>
      <c r="W4483">
        <v>0</v>
      </c>
    </row>
    <row r="4484" spans="1:23" x14ac:dyDescent="0.25">
      <c r="A4484" t="s">
        <v>45</v>
      </c>
      <c r="B4484" s="3">
        <v>45769</v>
      </c>
      <c r="C4484" s="3" t="str">
        <f>TEXT(Table1[[#This Row],[Date]],"ddd")</f>
        <v>Tue</v>
      </c>
      <c r="D4484" t="s">
        <v>2982</v>
      </c>
      <c r="E4484" s="1" t="s">
        <v>30</v>
      </c>
      <c r="F4484" s="1" t="s">
        <v>30</v>
      </c>
      <c r="G4484" s="1" t="str">
        <f>IFERROR(SUM(Table1[[#This Row],[Deactivate]]-Table1[[#This Row],[Activate]]),"")</f>
        <v/>
      </c>
      <c r="H4484" s="2" t="str">
        <f t="shared" si="70"/>
        <v/>
      </c>
      <c r="I4484" t="s">
        <v>29</v>
      </c>
      <c r="J4484" t="s">
        <v>1177</v>
      </c>
      <c r="K4484">
        <v>0</v>
      </c>
      <c r="L4484">
        <v>0</v>
      </c>
      <c r="M4484" s="1">
        <v>0.3354166666666667</v>
      </c>
      <c r="N4484" s="1">
        <v>0.7631944444444444</v>
      </c>
      <c r="O4484" s="1">
        <v>6.9444444444444447E-4</v>
      </c>
      <c r="P4484" s="1">
        <v>0.42777777777777781</v>
      </c>
      <c r="Q4484" s="1">
        <v>0.42847222222222225</v>
      </c>
      <c r="R4484" s="2">
        <v>924</v>
      </c>
      <c r="S4484" s="2">
        <v>925.5</v>
      </c>
      <c r="T4484" s="2">
        <v>1.5</v>
      </c>
      <c r="U4484">
        <v>2</v>
      </c>
      <c r="V4484">
        <v>16</v>
      </c>
      <c r="W4484">
        <v>0</v>
      </c>
    </row>
    <row r="4485" spans="1:23" x14ac:dyDescent="0.25">
      <c r="A4485" t="s">
        <v>45</v>
      </c>
      <c r="B4485" s="3">
        <v>45769</v>
      </c>
      <c r="C4485" s="3" t="str">
        <f>TEXT(Table1[[#This Row],[Date]],"ddd")</f>
        <v>Tue</v>
      </c>
      <c r="D4485" t="s">
        <v>2982</v>
      </c>
      <c r="E4485" s="1" t="s">
        <v>30</v>
      </c>
      <c r="F4485" s="1" t="s">
        <v>30</v>
      </c>
      <c r="G4485" s="1" t="str">
        <f>IFERROR(SUM(Table1[[#This Row],[Deactivate]]-Table1[[#This Row],[Activate]]),"")</f>
        <v/>
      </c>
      <c r="H4485" s="2" t="str">
        <f t="shared" si="70"/>
        <v/>
      </c>
      <c r="I4485" t="s">
        <v>29</v>
      </c>
      <c r="J4485" t="s">
        <v>23</v>
      </c>
      <c r="K4485" t="s">
        <v>3323</v>
      </c>
      <c r="L4485">
        <v>0</v>
      </c>
      <c r="M4485" s="1">
        <v>0.7631944444444444</v>
      </c>
      <c r="N4485" s="1">
        <v>0.7631944444444444</v>
      </c>
      <c r="O4485" s="1">
        <v>0</v>
      </c>
      <c r="P4485" s="1">
        <v>0</v>
      </c>
      <c r="Q4485" s="1">
        <v>0</v>
      </c>
      <c r="R4485" s="2">
        <v>0</v>
      </c>
      <c r="S4485" s="2">
        <v>0</v>
      </c>
      <c r="T4485" s="2">
        <v>0</v>
      </c>
      <c r="U4485">
        <v>2</v>
      </c>
      <c r="V4485">
        <v>16</v>
      </c>
      <c r="W4485">
        <v>0</v>
      </c>
    </row>
    <row r="4486" spans="1:23" x14ac:dyDescent="0.25">
      <c r="A4486" t="s">
        <v>55</v>
      </c>
      <c r="B4486" s="3">
        <v>45769</v>
      </c>
      <c r="C4486" s="3" t="str">
        <f>TEXT(Table1[[#This Row],[Date]],"ddd")</f>
        <v>Tue</v>
      </c>
      <c r="D4486" t="s">
        <v>2982</v>
      </c>
      <c r="E4486" s="1" t="s">
        <v>30</v>
      </c>
      <c r="F4486" s="1" t="s">
        <v>30</v>
      </c>
      <c r="G4486" s="1" t="str">
        <f>IFERROR(SUM(Table1[[#This Row],[Deactivate]]-Table1[[#This Row],[Activate]]),"")</f>
        <v/>
      </c>
      <c r="H4486" s="2" t="str">
        <f t="shared" si="70"/>
        <v/>
      </c>
      <c r="I4486" t="s">
        <v>29</v>
      </c>
      <c r="J4486" t="s">
        <v>96</v>
      </c>
      <c r="K4486" t="s">
        <v>3324</v>
      </c>
      <c r="L4486">
        <v>0</v>
      </c>
      <c r="M4486" s="1">
        <v>0.43472222222222223</v>
      </c>
      <c r="N4486" s="1">
        <v>0.51527777777777783</v>
      </c>
      <c r="O4486" s="1">
        <v>0.13194444444444445</v>
      </c>
      <c r="P4486" s="1">
        <v>8.0555555555555561E-2</v>
      </c>
      <c r="Q4486" s="1">
        <v>0.21250000000000002</v>
      </c>
      <c r="R4486" s="2">
        <v>174.00000000000003</v>
      </c>
      <c r="S4486" s="2">
        <v>459.00000000000011</v>
      </c>
      <c r="T4486" s="2">
        <v>285.00000000000011</v>
      </c>
      <c r="U4486">
        <v>2</v>
      </c>
      <c r="V4486">
        <v>16</v>
      </c>
      <c r="W4486">
        <v>0</v>
      </c>
    </row>
    <row r="4487" spans="1:23" x14ac:dyDescent="0.25">
      <c r="A4487" t="s">
        <v>55</v>
      </c>
      <c r="B4487" s="3">
        <v>45769</v>
      </c>
      <c r="C4487" s="3" t="str">
        <f>TEXT(Table1[[#This Row],[Date]],"ddd")</f>
        <v>Tue</v>
      </c>
      <c r="D4487" t="s">
        <v>2982</v>
      </c>
      <c r="E4487" s="1">
        <v>0.26134259259259257</v>
      </c>
      <c r="F4487" s="1">
        <v>0.65927083333333336</v>
      </c>
      <c r="G4487" s="1">
        <f>IFERROR(SUM(Table1[[#This Row],[Deactivate]]-Table1[[#This Row],[Activate]]),"")</f>
        <v>0.39792824074074079</v>
      </c>
      <c r="H4487" s="2">
        <f t="shared" si="70"/>
        <v>0</v>
      </c>
      <c r="I4487" t="s">
        <v>29</v>
      </c>
      <c r="J4487" t="s">
        <v>23</v>
      </c>
      <c r="K4487" t="s">
        <v>3325</v>
      </c>
      <c r="L4487">
        <v>0</v>
      </c>
      <c r="M4487" s="1">
        <v>0.62152777777777779</v>
      </c>
      <c r="N4487" s="1">
        <v>0.64444444444444449</v>
      </c>
      <c r="O4487" s="1">
        <v>0</v>
      </c>
      <c r="P4487" s="1">
        <v>2.2916666666666669E-2</v>
      </c>
      <c r="Q4487" s="1">
        <v>2.2916666666666669E-2</v>
      </c>
      <c r="R4487" s="2">
        <v>49.5</v>
      </c>
      <c r="S4487" s="2">
        <v>49.5</v>
      </c>
      <c r="T4487" s="2">
        <v>0</v>
      </c>
      <c r="U4487">
        <v>2</v>
      </c>
      <c r="V4487">
        <v>16</v>
      </c>
      <c r="W4487">
        <v>0</v>
      </c>
    </row>
    <row r="4488" spans="1:23" x14ac:dyDescent="0.25">
      <c r="A4488" t="s">
        <v>59</v>
      </c>
      <c r="B4488" s="3">
        <v>45769</v>
      </c>
      <c r="C4488" s="3" t="str">
        <f>TEXT(Table1[[#This Row],[Date]],"ddd")</f>
        <v>Tue</v>
      </c>
      <c r="D4488" t="s">
        <v>2982</v>
      </c>
      <c r="E4488" s="1" t="s">
        <v>30</v>
      </c>
      <c r="F4488" s="1" t="s">
        <v>30</v>
      </c>
      <c r="G4488" s="1" t="str">
        <f>IFERROR(SUM(Table1[[#This Row],[Deactivate]]-Table1[[#This Row],[Activate]]),"")</f>
        <v/>
      </c>
      <c r="H4488" s="2" t="str">
        <f t="shared" si="70"/>
        <v/>
      </c>
      <c r="I4488" t="s">
        <v>22</v>
      </c>
      <c r="J4488" t="s">
        <v>23</v>
      </c>
      <c r="K4488" t="s">
        <v>3326</v>
      </c>
      <c r="L4488">
        <v>0</v>
      </c>
      <c r="M4488" s="1">
        <v>0</v>
      </c>
      <c r="N4488" s="1">
        <v>0</v>
      </c>
      <c r="O4488" s="1">
        <v>0</v>
      </c>
      <c r="P4488" s="1">
        <v>2.0833333333333332E-2</v>
      </c>
      <c r="Q4488" s="1">
        <v>2.0833333333333332E-2</v>
      </c>
      <c r="R4488" s="2">
        <v>45</v>
      </c>
      <c r="S4488" s="2">
        <v>45</v>
      </c>
      <c r="T4488" s="2">
        <v>0</v>
      </c>
      <c r="U4488">
        <v>2</v>
      </c>
      <c r="V4488">
        <v>16</v>
      </c>
      <c r="W4488">
        <v>0</v>
      </c>
    </row>
    <row r="4489" spans="1:23" x14ac:dyDescent="0.25">
      <c r="A4489" t="s">
        <v>63</v>
      </c>
      <c r="B4489" s="3">
        <v>45769</v>
      </c>
      <c r="C4489" s="3" t="str">
        <f>TEXT(Table1[[#This Row],[Date]],"ddd")</f>
        <v>Tue</v>
      </c>
      <c r="D4489" t="s">
        <v>2982</v>
      </c>
      <c r="E4489" s="1" t="s">
        <v>30</v>
      </c>
      <c r="F4489" s="1" t="s">
        <v>30</v>
      </c>
      <c r="G4489" s="1" t="str">
        <f>IFERROR(SUM(Table1[[#This Row],[Deactivate]]-Table1[[#This Row],[Activate]]),"")</f>
        <v/>
      </c>
      <c r="H4489" s="2" t="str">
        <f t="shared" si="70"/>
        <v/>
      </c>
      <c r="I4489" t="s">
        <v>35</v>
      </c>
      <c r="J4489" t="s">
        <v>66</v>
      </c>
      <c r="K4489">
        <v>0</v>
      </c>
      <c r="L4489">
        <v>0</v>
      </c>
      <c r="M4489" s="1">
        <v>0</v>
      </c>
      <c r="N4489" s="1">
        <v>0</v>
      </c>
      <c r="O4489" s="1">
        <v>0</v>
      </c>
      <c r="P4489" s="1">
        <v>0</v>
      </c>
      <c r="Q4489" s="1">
        <v>0</v>
      </c>
      <c r="R4489" s="2">
        <v>0</v>
      </c>
      <c r="S4489" s="2">
        <v>0</v>
      </c>
      <c r="T4489" s="2">
        <v>0</v>
      </c>
      <c r="U4489">
        <v>2</v>
      </c>
      <c r="V4489">
        <v>16</v>
      </c>
      <c r="W4489">
        <v>0</v>
      </c>
    </row>
    <row r="4490" spans="1:23" x14ac:dyDescent="0.25">
      <c r="A4490" t="s">
        <v>63</v>
      </c>
      <c r="B4490" s="3">
        <v>45769</v>
      </c>
      <c r="C4490" s="3" t="str">
        <f>TEXT(Table1[[#This Row],[Date]],"ddd")</f>
        <v>Tue</v>
      </c>
      <c r="D4490" t="s">
        <v>2982</v>
      </c>
      <c r="E4490" s="1">
        <v>0.21565972222222221</v>
      </c>
      <c r="F4490" s="1">
        <v>0.7415046296296296</v>
      </c>
      <c r="G4490" s="1">
        <f>IFERROR(SUM(Table1[[#This Row],[Deactivate]]-Table1[[#This Row],[Activate]]),"")</f>
        <v>0.52584490740740741</v>
      </c>
      <c r="H4490" s="2">
        <f t="shared" si="70"/>
        <v>44</v>
      </c>
      <c r="I4490" t="s">
        <v>29</v>
      </c>
      <c r="J4490" t="s">
        <v>26</v>
      </c>
      <c r="K4490">
        <v>0</v>
      </c>
      <c r="L4490" t="s">
        <v>3320</v>
      </c>
      <c r="M4490" s="1">
        <v>0.3840277777777778</v>
      </c>
      <c r="N4490" s="1">
        <v>0.43194444444444446</v>
      </c>
      <c r="O4490" s="1">
        <v>4.3750000000000004E-2</v>
      </c>
      <c r="P4490" s="1">
        <v>4.7916666666666663E-2</v>
      </c>
      <c r="Q4490" s="1">
        <v>9.1666666666666674E-2</v>
      </c>
      <c r="R4490" s="2">
        <v>103.5</v>
      </c>
      <c r="S4490" s="2">
        <v>198</v>
      </c>
      <c r="T4490" s="2">
        <v>94.5</v>
      </c>
      <c r="U4490">
        <v>2</v>
      </c>
      <c r="V4490">
        <v>16</v>
      </c>
      <c r="W4490">
        <v>0</v>
      </c>
    </row>
    <row r="4491" spans="1:23" x14ac:dyDescent="0.25">
      <c r="A4491" t="s">
        <v>63</v>
      </c>
      <c r="B4491" s="3">
        <v>45769</v>
      </c>
      <c r="C4491" s="3" t="str">
        <f>TEXT(Table1[[#This Row],[Date]],"ddd")</f>
        <v>Tue</v>
      </c>
      <c r="D4491" t="s">
        <v>2982</v>
      </c>
      <c r="E4491" s="1" t="s">
        <v>30</v>
      </c>
      <c r="F4491" s="1" t="s">
        <v>30</v>
      </c>
      <c r="G4491" s="1" t="str">
        <f>IFERROR(SUM(Table1[[#This Row],[Deactivate]]-Table1[[#This Row],[Activate]]),"")</f>
        <v/>
      </c>
      <c r="H4491" s="2" t="str">
        <f t="shared" si="70"/>
        <v/>
      </c>
      <c r="I4491" t="s">
        <v>29</v>
      </c>
      <c r="J4491" t="s">
        <v>46</v>
      </c>
      <c r="K4491" t="s">
        <v>3327</v>
      </c>
      <c r="L4491">
        <v>0</v>
      </c>
      <c r="M4491" s="1">
        <v>0.5229166666666667</v>
      </c>
      <c r="N4491" s="1">
        <v>0.69166666666666676</v>
      </c>
      <c r="O4491" s="1">
        <v>8.4722222222222213E-2</v>
      </c>
      <c r="P4491" s="1">
        <v>0.16874999999999998</v>
      </c>
      <c r="Q4491" s="1">
        <v>0.25347222222222221</v>
      </c>
      <c r="R4491" s="2">
        <v>364.49999999999994</v>
      </c>
      <c r="S4491" s="2">
        <v>547.5</v>
      </c>
      <c r="T4491" s="2">
        <v>183.00000000000006</v>
      </c>
      <c r="U4491">
        <v>2</v>
      </c>
      <c r="V4491">
        <v>16</v>
      </c>
      <c r="W4491">
        <v>0</v>
      </c>
    </row>
    <row r="4492" spans="1:23" x14ac:dyDescent="0.25">
      <c r="A4492" t="s">
        <v>63</v>
      </c>
      <c r="B4492" s="3">
        <v>45769</v>
      </c>
      <c r="C4492" s="3" t="str">
        <f>TEXT(Table1[[#This Row],[Date]],"ddd")</f>
        <v>Tue</v>
      </c>
      <c r="D4492" t="s">
        <v>2982</v>
      </c>
      <c r="E4492" s="1" t="s">
        <v>30</v>
      </c>
      <c r="F4492" s="1" t="s">
        <v>30</v>
      </c>
      <c r="G4492" s="1" t="str">
        <f>IFERROR(SUM(Table1[[#This Row],[Deactivate]]-Table1[[#This Row],[Activate]]),"")</f>
        <v/>
      </c>
      <c r="H4492" s="2" t="str">
        <f t="shared" si="70"/>
        <v/>
      </c>
      <c r="I4492" t="s">
        <v>29</v>
      </c>
      <c r="J4492" t="s">
        <v>23</v>
      </c>
      <c r="K4492" t="s">
        <v>3328</v>
      </c>
      <c r="L4492">
        <v>0</v>
      </c>
      <c r="M4492" s="1">
        <v>0.69166666666666676</v>
      </c>
      <c r="N4492" s="1">
        <v>0.69166666666666676</v>
      </c>
      <c r="O4492" s="1">
        <v>0</v>
      </c>
      <c r="P4492" s="1">
        <v>0</v>
      </c>
      <c r="Q4492" s="1">
        <v>0</v>
      </c>
      <c r="R4492" s="2">
        <v>0</v>
      </c>
      <c r="S4492" s="2">
        <v>0</v>
      </c>
      <c r="T4492" s="2">
        <v>0</v>
      </c>
      <c r="U4492">
        <v>2</v>
      </c>
      <c r="V4492">
        <v>16</v>
      </c>
      <c r="W4492">
        <v>0</v>
      </c>
    </row>
    <row r="4493" spans="1:23" x14ac:dyDescent="0.25">
      <c r="A4493" t="s">
        <v>86</v>
      </c>
      <c r="B4493" s="3">
        <v>45769</v>
      </c>
      <c r="C4493" s="3" t="str">
        <f>TEXT(Table1[[#This Row],[Date]],"ddd")</f>
        <v>Tue</v>
      </c>
      <c r="D4493" t="s">
        <v>2982</v>
      </c>
      <c r="E4493" s="1" t="s">
        <v>30</v>
      </c>
      <c r="F4493" s="1" t="s">
        <v>30</v>
      </c>
      <c r="G4493" s="1" t="str">
        <f>IFERROR(SUM(Table1[[#This Row],[Deactivate]]-Table1[[#This Row],[Activate]]),"")</f>
        <v/>
      </c>
      <c r="H4493" s="2" t="str">
        <f t="shared" si="70"/>
        <v/>
      </c>
      <c r="I4493" t="s">
        <v>29</v>
      </c>
      <c r="J4493" t="s">
        <v>56</v>
      </c>
      <c r="K4493">
        <v>0</v>
      </c>
      <c r="L4493" t="s">
        <v>2534</v>
      </c>
      <c r="M4493" s="1">
        <v>0.20486111111111113</v>
      </c>
      <c r="N4493" s="1">
        <v>0.5805555555555556</v>
      </c>
      <c r="O4493" s="1">
        <v>0</v>
      </c>
      <c r="P4493" s="1">
        <v>0.3756944444444445</v>
      </c>
      <c r="Q4493" s="1">
        <v>0.3756944444444445</v>
      </c>
      <c r="R4493" s="2">
        <v>811.50000000000023</v>
      </c>
      <c r="S4493" s="2">
        <v>811.50000000000023</v>
      </c>
      <c r="T4493" s="2">
        <v>0</v>
      </c>
      <c r="U4493">
        <v>2</v>
      </c>
      <c r="V4493">
        <v>16</v>
      </c>
      <c r="W4493">
        <v>0</v>
      </c>
    </row>
    <row r="4494" spans="1:23" x14ac:dyDescent="0.25">
      <c r="A4494" t="s">
        <v>65</v>
      </c>
      <c r="B4494" s="3">
        <v>45769</v>
      </c>
      <c r="C4494" s="3" t="str">
        <f>TEXT(Table1[[#This Row],[Date]],"ddd")</f>
        <v>Tue</v>
      </c>
      <c r="D4494" t="s">
        <v>2982</v>
      </c>
      <c r="E4494" s="1" t="s">
        <v>30</v>
      </c>
      <c r="F4494" s="1" t="s">
        <v>30</v>
      </c>
      <c r="G4494" s="1" t="str">
        <f>IFERROR(SUM(Table1[[#This Row],[Deactivate]]-Table1[[#This Row],[Activate]]),"")</f>
        <v/>
      </c>
      <c r="H4494" s="2" t="str">
        <f t="shared" si="70"/>
        <v/>
      </c>
      <c r="I4494" t="s">
        <v>38</v>
      </c>
      <c r="J4494" t="s">
        <v>66</v>
      </c>
      <c r="K4494">
        <v>0</v>
      </c>
      <c r="L4494" t="s">
        <v>1461</v>
      </c>
      <c r="M4494" s="1">
        <v>0.43611111111111112</v>
      </c>
      <c r="N4494" s="1">
        <v>0.5395833333333333</v>
      </c>
      <c r="O4494" s="1">
        <v>0.10555555555555556</v>
      </c>
      <c r="P4494" s="1">
        <v>0.10347222222222223</v>
      </c>
      <c r="Q4494" s="1">
        <v>0.20902777777777778</v>
      </c>
      <c r="R4494" s="2">
        <v>223.5</v>
      </c>
      <c r="S4494" s="2">
        <v>451.5</v>
      </c>
      <c r="T4494" s="2">
        <v>228</v>
      </c>
      <c r="U4494">
        <v>2</v>
      </c>
      <c r="V4494">
        <v>16</v>
      </c>
      <c r="W4494">
        <v>0</v>
      </c>
    </row>
    <row r="4495" spans="1:23" x14ac:dyDescent="0.25">
      <c r="A4495" t="s">
        <v>65</v>
      </c>
      <c r="B4495" s="3">
        <v>45769</v>
      </c>
      <c r="C4495" s="3" t="str">
        <f>TEXT(Table1[[#This Row],[Date]],"ddd")</f>
        <v>Tue</v>
      </c>
      <c r="D4495" t="s">
        <v>2982</v>
      </c>
      <c r="E4495" s="1">
        <v>0.28947916666666668</v>
      </c>
      <c r="F4495" s="1">
        <v>0.75445601851851851</v>
      </c>
      <c r="G4495" s="1">
        <f>IFERROR(SUM(Table1[[#This Row],[Deactivate]]-Table1[[#This Row],[Activate]]),"")</f>
        <v>0.46497685185185184</v>
      </c>
      <c r="H4495" s="2">
        <f t="shared" si="70"/>
        <v>11</v>
      </c>
      <c r="I4495" t="s">
        <v>29</v>
      </c>
      <c r="J4495" t="s">
        <v>23</v>
      </c>
      <c r="K4495" t="s">
        <v>3329</v>
      </c>
      <c r="L4495">
        <v>0</v>
      </c>
      <c r="M4495" s="1">
        <v>0.5395833333333333</v>
      </c>
      <c r="N4495" s="1">
        <v>0.55833333333333335</v>
      </c>
      <c r="O4495" s="1">
        <v>0</v>
      </c>
      <c r="P4495" s="1">
        <v>1.8749999999999999E-2</v>
      </c>
      <c r="Q4495" s="1">
        <v>1.8749999999999999E-2</v>
      </c>
      <c r="R4495" s="2">
        <v>40.5</v>
      </c>
      <c r="S4495" s="2">
        <v>40.5</v>
      </c>
      <c r="T4495" s="2">
        <v>0</v>
      </c>
      <c r="U4495">
        <v>2</v>
      </c>
      <c r="V4495">
        <v>16</v>
      </c>
      <c r="W4495">
        <v>0</v>
      </c>
    </row>
    <row r="4496" spans="1:23" x14ac:dyDescent="0.25">
      <c r="A4496" t="s">
        <v>65</v>
      </c>
      <c r="B4496" s="3">
        <v>45769</v>
      </c>
      <c r="C4496" s="3" t="str">
        <f>TEXT(Table1[[#This Row],[Date]],"ddd")</f>
        <v>Tue</v>
      </c>
      <c r="D4496" t="s">
        <v>2982</v>
      </c>
      <c r="E4496" s="1" t="s">
        <v>30</v>
      </c>
      <c r="F4496" s="1" t="s">
        <v>30</v>
      </c>
      <c r="G4496" s="1" t="str">
        <f>IFERROR(SUM(Table1[[#This Row],[Deactivate]]-Table1[[#This Row],[Activate]]),"")</f>
        <v/>
      </c>
      <c r="H4496" s="2" t="str">
        <f t="shared" si="70"/>
        <v/>
      </c>
      <c r="I4496" t="s">
        <v>29</v>
      </c>
      <c r="J4496" t="s">
        <v>66</v>
      </c>
      <c r="K4496">
        <v>0</v>
      </c>
      <c r="L4496" t="s">
        <v>1461</v>
      </c>
      <c r="M4496" s="1">
        <v>0.55833333333333335</v>
      </c>
      <c r="N4496" s="1">
        <v>0.77013888888888893</v>
      </c>
      <c r="O4496" s="1">
        <v>0</v>
      </c>
      <c r="P4496" s="1">
        <v>0.21180555555555555</v>
      </c>
      <c r="Q4496" s="1">
        <v>0.21180555555555555</v>
      </c>
      <c r="R4496" s="2">
        <v>457.5</v>
      </c>
      <c r="S4496" s="2">
        <v>457.5</v>
      </c>
      <c r="T4496" s="2">
        <v>0</v>
      </c>
      <c r="U4496">
        <v>2</v>
      </c>
      <c r="V4496">
        <v>16</v>
      </c>
      <c r="W4496">
        <v>0</v>
      </c>
    </row>
    <row r="4497" spans="1:23" x14ac:dyDescent="0.25">
      <c r="A4497" t="s">
        <v>20</v>
      </c>
      <c r="B4497" s="3">
        <v>45770</v>
      </c>
      <c r="C4497" s="3" t="str">
        <f>TEXT(Table1[[#This Row],[Date]],"ddd")</f>
        <v>Wed</v>
      </c>
      <c r="D4497" t="s">
        <v>2982</v>
      </c>
      <c r="E4497" s="1" t="s">
        <v>30</v>
      </c>
      <c r="F4497" s="1" t="s">
        <v>30</v>
      </c>
      <c r="G4497" s="1" t="str">
        <f>IFERROR(SUM(Table1[[#This Row],[Deactivate]]-Table1[[#This Row],[Activate]]),"")</f>
        <v/>
      </c>
      <c r="H4497" s="2" t="str">
        <f t="shared" si="70"/>
        <v/>
      </c>
      <c r="I4497" t="s">
        <v>22</v>
      </c>
      <c r="J4497" t="s">
        <v>23</v>
      </c>
      <c r="K4497" t="s">
        <v>3330</v>
      </c>
      <c r="L4497">
        <v>0</v>
      </c>
      <c r="M4497" s="1">
        <v>0</v>
      </c>
      <c r="N4497" s="1">
        <v>0</v>
      </c>
      <c r="O4497" s="1">
        <v>0</v>
      </c>
      <c r="P4497" s="1">
        <v>2.0833333333333332E-2</v>
      </c>
      <c r="Q4497" s="1">
        <v>2.0833333333333332E-2</v>
      </c>
      <c r="R4497" s="2">
        <v>45</v>
      </c>
      <c r="S4497" s="2">
        <v>45</v>
      </c>
      <c r="T4497" s="2">
        <v>0</v>
      </c>
      <c r="U4497">
        <v>2</v>
      </c>
      <c r="V4497">
        <v>16</v>
      </c>
      <c r="W4497">
        <v>0</v>
      </c>
    </row>
    <row r="4498" spans="1:23" x14ac:dyDescent="0.25">
      <c r="A4498" t="s">
        <v>20</v>
      </c>
      <c r="B4498" s="3">
        <v>45770</v>
      </c>
      <c r="C4498" s="3" t="str">
        <f>TEXT(Table1[[#This Row],[Date]],"ddd")</f>
        <v>Wed</v>
      </c>
      <c r="D4498" t="s">
        <v>2982</v>
      </c>
      <c r="E4498" s="1">
        <v>0.29344907407407406</v>
      </c>
      <c r="F4498" s="1" t="s">
        <v>30</v>
      </c>
      <c r="G4498" s="1" t="str">
        <f>IFERROR(SUM(Table1[[#This Row],[Deactivate]]-Table1[[#This Row],[Activate]]),"")</f>
        <v/>
      </c>
      <c r="H4498" s="2" t="str">
        <f t="shared" si="70"/>
        <v/>
      </c>
      <c r="I4498" t="s">
        <v>25</v>
      </c>
      <c r="J4498" t="s">
        <v>66</v>
      </c>
      <c r="K4498">
        <v>0</v>
      </c>
      <c r="L4498" t="s">
        <v>3312</v>
      </c>
      <c r="M4498" s="1">
        <v>0.3354166666666667</v>
      </c>
      <c r="N4498" s="1">
        <v>0.7104166666666667</v>
      </c>
      <c r="O4498" s="1">
        <v>6.9444444444444447E-4</v>
      </c>
      <c r="P4498" s="1">
        <v>0.375</v>
      </c>
      <c r="Q4498" s="1">
        <v>0.37569444444444444</v>
      </c>
      <c r="R4498" s="2">
        <v>810</v>
      </c>
      <c r="S4498" s="2">
        <v>811.5</v>
      </c>
      <c r="T4498" s="2">
        <v>1.5</v>
      </c>
      <c r="U4498">
        <v>2</v>
      </c>
      <c r="V4498">
        <v>16</v>
      </c>
      <c r="W4498">
        <v>0</v>
      </c>
    </row>
    <row r="4499" spans="1:23" x14ac:dyDescent="0.25">
      <c r="A4499" t="s">
        <v>3088</v>
      </c>
      <c r="B4499" s="3">
        <v>45770</v>
      </c>
      <c r="C4499" s="3" t="str">
        <f>TEXT(Table1[[#This Row],[Date]],"ddd")</f>
        <v>Wed</v>
      </c>
      <c r="D4499" t="s">
        <v>2982</v>
      </c>
      <c r="E4499" s="1" t="s">
        <v>30</v>
      </c>
      <c r="F4499" s="1" t="s">
        <v>30</v>
      </c>
      <c r="G4499" s="1" t="str">
        <f>IFERROR(SUM(Table1[[#This Row],[Deactivate]]-Table1[[#This Row],[Activate]]),"")</f>
        <v/>
      </c>
      <c r="H4499" s="2" t="str">
        <f t="shared" si="70"/>
        <v/>
      </c>
      <c r="I4499" t="s">
        <v>22</v>
      </c>
      <c r="J4499" t="s">
        <v>23</v>
      </c>
      <c r="K4499" t="s">
        <v>3331</v>
      </c>
      <c r="L4499">
        <v>0</v>
      </c>
      <c r="M4499" s="1">
        <v>0</v>
      </c>
      <c r="N4499" s="1">
        <v>0</v>
      </c>
      <c r="O4499" s="1">
        <v>0</v>
      </c>
      <c r="P4499" s="1">
        <v>2.0833333333333332E-2</v>
      </c>
      <c r="Q4499" s="1">
        <v>2.0833333333333332E-2</v>
      </c>
      <c r="R4499" s="2">
        <v>45</v>
      </c>
      <c r="S4499" s="2">
        <v>45</v>
      </c>
      <c r="T4499" s="2">
        <v>0</v>
      </c>
      <c r="U4499">
        <v>2</v>
      </c>
      <c r="V4499">
        <v>16</v>
      </c>
      <c r="W4499">
        <v>0</v>
      </c>
    </row>
    <row r="4500" spans="1:23" x14ac:dyDescent="0.25">
      <c r="A4500" t="s">
        <v>28</v>
      </c>
      <c r="B4500" s="3">
        <v>45770</v>
      </c>
      <c r="C4500" s="3" t="str">
        <f>TEXT(Table1[[#This Row],[Date]],"ddd")</f>
        <v>Wed</v>
      </c>
      <c r="D4500" t="s">
        <v>2982</v>
      </c>
      <c r="E4500" s="1" t="s">
        <v>30</v>
      </c>
      <c r="F4500" s="1" t="s">
        <v>30</v>
      </c>
      <c r="G4500" s="1" t="str">
        <f>IFERROR(SUM(Table1[[#This Row],[Deactivate]]-Table1[[#This Row],[Activate]]),"")</f>
        <v/>
      </c>
      <c r="H4500" s="2" t="str">
        <f t="shared" si="70"/>
        <v/>
      </c>
      <c r="I4500" t="s">
        <v>29</v>
      </c>
      <c r="J4500" t="s">
        <v>46</v>
      </c>
      <c r="K4500" t="s">
        <v>3332</v>
      </c>
      <c r="L4500">
        <v>0</v>
      </c>
      <c r="M4500" s="1">
        <v>0.41736111111111113</v>
      </c>
      <c r="N4500" s="1">
        <v>0.45416666666666666</v>
      </c>
      <c r="O4500" s="1">
        <v>0.10069444444444443</v>
      </c>
      <c r="P4500" s="1">
        <v>3.6805555555555557E-2</v>
      </c>
      <c r="Q4500" s="1">
        <v>0.13749999999999998</v>
      </c>
      <c r="R4500" s="2">
        <v>79.5</v>
      </c>
      <c r="S4500" s="2">
        <v>296.99999999999994</v>
      </c>
      <c r="T4500" s="2">
        <v>217.49999999999994</v>
      </c>
      <c r="U4500">
        <v>2</v>
      </c>
      <c r="V4500">
        <v>16</v>
      </c>
      <c r="W4500">
        <v>0</v>
      </c>
    </row>
    <row r="4501" spans="1:23" x14ac:dyDescent="0.25">
      <c r="A4501" t="s">
        <v>28</v>
      </c>
      <c r="B4501" s="3">
        <v>45770</v>
      </c>
      <c r="C4501" s="3" t="str">
        <f>TEXT(Table1[[#This Row],[Date]],"ddd")</f>
        <v>Wed</v>
      </c>
      <c r="D4501" t="s">
        <v>2982</v>
      </c>
      <c r="E4501" s="1">
        <v>0.27532407407407405</v>
      </c>
      <c r="F4501" s="1">
        <v>0.70300925925925928</v>
      </c>
      <c r="G4501" s="1">
        <f>IFERROR(SUM(Table1[[#This Row],[Deactivate]]-Table1[[#This Row],[Activate]]),"")</f>
        <v>0.42768518518518522</v>
      </c>
      <c r="H4501" s="2">
        <f t="shared" si="70"/>
        <v>0</v>
      </c>
      <c r="I4501" t="s">
        <v>29</v>
      </c>
      <c r="J4501" t="s">
        <v>26</v>
      </c>
      <c r="K4501">
        <v>0</v>
      </c>
      <c r="L4501" t="s">
        <v>3333</v>
      </c>
      <c r="M4501" s="1">
        <v>0.47500000000000003</v>
      </c>
      <c r="N4501" s="1">
        <v>0.50902777777777775</v>
      </c>
      <c r="O4501" s="1">
        <v>8.3333333333333332E-3</v>
      </c>
      <c r="P4501" s="1">
        <v>3.4027777777777775E-2</v>
      </c>
      <c r="Q4501" s="1">
        <v>4.2361111111111106E-2</v>
      </c>
      <c r="R4501" s="2">
        <v>73.499999999999986</v>
      </c>
      <c r="S4501" s="2">
        <v>91.499999999999986</v>
      </c>
      <c r="T4501" s="2">
        <v>18</v>
      </c>
      <c r="U4501">
        <v>2</v>
      </c>
      <c r="V4501">
        <v>16</v>
      </c>
      <c r="W4501">
        <v>0</v>
      </c>
    </row>
    <row r="4502" spans="1:23" x14ac:dyDescent="0.25">
      <c r="A4502" t="s">
        <v>28</v>
      </c>
      <c r="B4502" s="3">
        <v>45770</v>
      </c>
      <c r="C4502" s="3" t="str">
        <f>TEXT(Table1[[#This Row],[Date]],"ddd")</f>
        <v>Wed</v>
      </c>
      <c r="D4502" t="s">
        <v>2982</v>
      </c>
      <c r="E4502" s="1" t="s">
        <v>30</v>
      </c>
      <c r="F4502" s="1" t="s">
        <v>30</v>
      </c>
      <c r="G4502" s="1" t="str">
        <f>IFERROR(SUM(Table1[[#This Row],[Deactivate]]-Table1[[#This Row],[Activate]]),"")</f>
        <v/>
      </c>
      <c r="H4502" s="2" t="str">
        <f t="shared" si="70"/>
        <v/>
      </c>
      <c r="I4502" t="s">
        <v>29</v>
      </c>
      <c r="J4502" t="s">
        <v>26</v>
      </c>
      <c r="K4502">
        <v>0</v>
      </c>
      <c r="L4502" t="s">
        <v>3316</v>
      </c>
      <c r="M4502" s="1">
        <v>0.53819444444444442</v>
      </c>
      <c r="N4502" s="1">
        <v>0.59444444444444444</v>
      </c>
      <c r="O4502" s="1">
        <v>2.4999999999999998E-2</v>
      </c>
      <c r="P4502" s="1">
        <v>5.6250000000000001E-2</v>
      </c>
      <c r="Q4502" s="1">
        <v>8.1250000000000003E-2</v>
      </c>
      <c r="R4502" s="2">
        <v>121.5</v>
      </c>
      <c r="S4502" s="2">
        <v>175.5</v>
      </c>
      <c r="T4502" s="2">
        <v>54</v>
      </c>
      <c r="U4502">
        <v>2</v>
      </c>
      <c r="V4502">
        <v>16</v>
      </c>
      <c r="W4502">
        <v>0</v>
      </c>
    </row>
    <row r="4503" spans="1:23" x14ac:dyDescent="0.25">
      <c r="A4503" t="s">
        <v>28</v>
      </c>
      <c r="B4503" s="3">
        <v>45770</v>
      </c>
      <c r="C4503" s="3" t="str">
        <f>TEXT(Table1[[#This Row],[Date]],"ddd")</f>
        <v>Wed</v>
      </c>
      <c r="D4503" t="s">
        <v>2982</v>
      </c>
      <c r="E4503" s="1" t="s">
        <v>30</v>
      </c>
      <c r="F4503" s="1" t="s">
        <v>30</v>
      </c>
      <c r="G4503" s="1" t="str">
        <f>IFERROR(SUM(Table1[[#This Row],[Deactivate]]-Table1[[#This Row],[Activate]]),"")</f>
        <v/>
      </c>
      <c r="H4503" s="2" t="str">
        <f t="shared" si="70"/>
        <v/>
      </c>
      <c r="I4503" t="s">
        <v>29</v>
      </c>
      <c r="J4503" t="s">
        <v>23</v>
      </c>
      <c r="K4503" t="s">
        <v>3334</v>
      </c>
      <c r="L4503">
        <v>0</v>
      </c>
      <c r="M4503" s="1">
        <v>0.67361111111111116</v>
      </c>
      <c r="N4503" s="1">
        <v>0.74444444444444446</v>
      </c>
      <c r="O4503" s="1">
        <v>0</v>
      </c>
      <c r="P4503" s="1">
        <v>7.0833333333333331E-2</v>
      </c>
      <c r="Q4503" s="1">
        <v>7.0833333333333331E-2</v>
      </c>
      <c r="R4503" s="2">
        <v>153</v>
      </c>
      <c r="S4503" s="2">
        <v>153</v>
      </c>
      <c r="T4503" s="2">
        <v>0</v>
      </c>
      <c r="U4503">
        <v>2</v>
      </c>
      <c r="V4503">
        <v>16</v>
      </c>
      <c r="W4503">
        <v>0</v>
      </c>
    </row>
    <row r="4504" spans="1:23" x14ac:dyDescent="0.25">
      <c r="A4504" t="s">
        <v>41</v>
      </c>
      <c r="B4504" s="3">
        <v>45770</v>
      </c>
      <c r="C4504" s="3" t="str">
        <f>TEXT(Table1[[#This Row],[Date]],"ddd")</f>
        <v>Wed</v>
      </c>
      <c r="D4504" t="s">
        <v>2982</v>
      </c>
      <c r="E4504" s="1" t="s">
        <v>30</v>
      </c>
      <c r="F4504" s="1" t="s">
        <v>30</v>
      </c>
      <c r="G4504" s="1" t="str">
        <f>IFERROR(SUM(Table1[[#This Row],[Deactivate]]-Table1[[#This Row],[Activate]]),"")</f>
        <v/>
      </c>
      <c r="H4504" s="2" t="str">
        <f t="shared" si="70"/>
        <v/>
      </c>
      <c r="I4504" t="s">
        <v>22</v>
      </c>
      <c r="J4504" t="s">
        <v>23</v>
      </c>
      <c r="K4504" t="s">
        <v>3335</v>
      </c>
      <c r="L4504">
        <v>0</v>
      </c>
      <c r="M4504" s="1">
        <v>0</v>
      </c>
      <c r="N4504" s="1">
        <v>0</v>
      </c>
      <c r="O4504" s="1">
        <v>0</v>
      </c>
      <c r="P4504" s="1">
        <v>2.0833333333333332E-2</v>
      </c>
      <c r="Q4504" s="1">
        <v>2.0833333333333332E-2</v>
      </c>
      <c r="R4504" s="2">
        <v>45</v>
      </c>
      <c r="S4504" s="2">
        <v>45</v>
      </c>
      <c r="T4504" s="2">
        <v>0</v>
      </c>
      <c r="U4504">
        <v>2</v>
      </c>
      <c r="V4504">
        <v>16</v>
      </c>
      <c r="W4504">
        <v>0</v>
      </c>
    </row>
    <row r="4505" spans="1:23" x14ac:dyDescent="0.25">
      <c r="A4505" t="s">
        <v>45</v>
      </c>
      <c r="B4505" s="3">
        <v>45770</v>
      </c>
      <c r="C4505" s="3" t="str">
        <f>TEXT(Table1[[#This Row],[Date]],"ddd")</f>
        <v>Wed</v>
      </c>
      <c r="D4505" t="s">
        <v>2982</v>
      </c>
      <c r="E4505" s="1" t="s">
        <v>30</v>
      </c>
      <c r="F4505" s="1" t="s">
        <v>30</v>
      </c>
      <c r="G4505" s="1" t="str">
        <f>IFERROR(SUM(Table1[[#This Row],[Deactivate]]-Table1[[#This Row],[Activate]]),"")</f>
        <v/>
      </c>
      <c r="H4505" s="2" t="str">
        <f t="shared" si="70"/>
        <v/>
      </c>
      <c r="I4505" t="s">
        <v>35</v>
      </c>
      <c r="J4505" t="s">
        <v>68</v>
      </c>
      <c r="K4505" t="s">
        <v>3336</v>
      </c>
      <c r="L4505">
        <v>0</v>
      </c>
      <c r="M4505" s="1">
        <v>0</v>
      </c>
      <c r="N4505" s="1">
        <v>0</v>
      </c>
      <c r="O4505" s="1">
        <v>0</v>
      </c>
      <c r="P4505" s="1">
        <v>0</v>
      </c>
      <c r="Q4505" s="1">
        <v>0</v>
      </c>
      <c r="R4505" s="2">
        <v>0</v>
      </c>
      <c r="S4505" s="2">
        <v>0</v>
      </c>
      <c r="T4505" s="2">
        <v>0</v>
      </c>
      <c r="U4505">
        <v>2</v>
      </c>
      <c r="V4505">
        <v>16</v>
      </c>
      <c r="W4505">
        <v>0</v>
      </c>
    </row>
    <row r="4506" spans="1:23" x14ac:dyDescent="0.25">
      <c r="A4506" t="s">
        <v>45</v>
      </c>
      <c r="B4506" s="3">
        <v>45770</v>
      </c>
      <c r="C4506" s="3" t="str">
        <f>TEXT(Table1[[#This Row],[Date]],"ddd")</f>
        <v>Wed</v>
      </c>
      <c r="D4506" t="s">
        <v>2982</v>
      </c>
      <c r="E4506" s="1">
        <v>0.28401620370370373</v>
      </c>
      <c r="F4506" s="1">
        <v>0.69273148148148145</v>
      </c>
      <c r="G4506" s="1">
        <f>IFERROR(SUM(Table1[[#This Row],[Deactivate]]-Table1[[#This Row],[Activate]]),"")</f>
        <v>0.40871527777777772</v>
      </c>
      <c r="H4506" s="2">
        <f t="shared" si="70"/>
        <v>0</v>
      </c>
      <c r="I4506" t="s">
        <v>48</v>
      </c>
      <c r="J4506" t="s">
        <v>49</v>
      </c>
      <c r="K4506" t="s">
        <v>3337</v>
      </c>
      <c r="L4506">
        <v>0</v>
      </c>
      <c r="M4506" s="1">
        <v>0.42499999999999999</v>
      </c>
      <c r="N4506" s="1">
        <v>0.44166666666666665</v>
      </c>
      <c r="O4506" s="1">
        <v>9.930555555555555E-2</v>
      </c>
      <c r="P4506" s="1">
        <v>1.6666666666666666E-2</v>
      </c>
      <c r="Q4506" s="1">
        <v>0.11597222222222221</v>
      </c>
      <c r="R4506" s="2">
        <v>36</v>
      </c>
      <c r="S4506" s="2">
        <v>250.5</v>
      </c>
      <c r="T4506" s="2">
        <v>214.5</v>
      </c>
      <c r="U4506">
        <v>2</v>
      </c>
      <c r="V4506">
        <v>16</v>
      </c>
      <c r="W4506">
        <v>0</v>
      </c>
    </row>
    <row r="4507" spans="1:23" x14ac:dyDescent="0.25">
      <c r="A4507" t="s">
        <v>45</v>
      </c>
      <c r="B4507" s="3">
        <v>45770</v>
      </c>
      <c r="C4507" s="3" t="str">
        <f>TEXT(Table1[[#This Row],[Date]],"ddd")</f>
        <v>Wed</v>
      </c>
      <c r="D4507" t="s">
        <v>2982</v>
      </c>
      <c r="E4507" s="1" t="s">
        <v>30</v>
      </c>
      <c r="F4507" s="1" t="s">
        <v>30</v>
      </c>
      <c r="G4507" s="1" t="str">
        <f>IFERROR(SUM(Table1[[#This Row],[Deactivate]]-Table1[[#This Row],[Activate]]),"")</f>
        <v/>
      </c>
      <c r="H4507" s="2" t="str">
        <f t="shared" si="70"/>
        <v/>
      </c>
      <c r="I4507" t="s">
        <v>29</v>
      </c>
      <c r="J4507" t="s">
        <v>26</v>
      </c>
      <c r="K4507">
        <v>0</v>
      </c>
      <c r="L4507" t="s">
        <v>3338</v>
      </c>
      <c r="M4507" s="1">
        <v>0.50416666666666665</v>
      </c>
      <c r="N4507" s="1">
        <v>0.59027777777777779</v>
      </c>
      <c r="O4507" s="1">
        <v>2.361111111111111E-2</v>
      </c>
      <c r="P4507" s="1">
        <v>8.6111111111111124E-2</v>
      </c>
      <c r="Q4507" s="1">
        <v>0.10972222222222223</v>
      </c>
      <c r="R4507" s="2">
        <v>186.00000000000003</v>
      </c>
      <c r="S4507" s="2">
        <v>237.00000000000006</v>
      </c>
      <c r="T4507" s="2">
        <v>51.000000000000028</v>
      </c>
      <c r="U4507">
        <v>2</v>
      </c>
      <c r="V4507">
        <v>16</v>
      </c>
      <c r="W4507">
        <v>0</v>
      </c>
    </row>
    <row r="4508" spans="1:23" x14ac:dyDescent="0.25">
      <c r="A4508" t="s">
        <v>45</v>
      </c>
      <c r="B4508" s="3">
        <v>45770</v>
      </c>
      <c r="C4508" s="3" t="str">
        <f>TEXT(Table1[[#This Row],[Date]],"ddd")</f>
        <v>Wed</v>
      </c>
      <c r="D4508" t="s">
        <v>2982</v>
      </c>
      <c r="E4508" s="1" t="s">
        <v>30</v>
      </c>
      <c r="F4508" s="1" t="s">
        <v>30</v>
      </c>
      <c r="G4508" s="1" t="str">
        <f>IFERROR(SUM(Table1[[#This Row],[Deactivate]]-Table1[[#This Row],[Activate]]),"")</f>
        <v/>
      </c>
      <c r="H4508" s="2" t="str">
        <f t="shared" si="70"/>
        <v/>
      </c>
      <c r="I4508" t="s">
        <v>29</v>
      </c>
      <c r="J4508" t="s">
        <v>23</v>
      </c>
      <c r="K4508" t="s">
        <v>3339</v>
      </c>
      <c r="L4508">
        <v>0</v>
      </c>
      <c r="M4508" s="1">
        <v>0.59027777777777779</v>
      </c>
      <c r="N4508" s="1">
        <v>0.63472222222222219</v>
      </c>
      <c r="O4508" s="1">
        <v>0</v>
      </c>
      <c r="P4508" s="1">
        <v>4.4444444444444446E-2</v>
      </c>
      <c r="Q4508" s="1">
        <v>4.4444444444444446E-2</v>
      </c>
      <c r="R4508" s="2">
        <v>96</v>
      </c>
      <c r="S4508" s="2">
        <v>96</v>
      </c>
      <c r="T4508" s="2">
        <v>0</v>
      </c>
      <c r="U4508">
        <v>2</v>
      </c>
      <c r="V4508">
        <v>16</v>
      </c>
      <c r="W4508">
        <v>0</v>
      </c>
    </row>
    <row r="4509" spans="1:23" x14ac:dyDescent="0.25">
      <c r="A4509" t="s">
        <v>45</v>
      </c>
      <c r="B4509" s="3">
        <v>45770</v>
      </c>
      <c r="C4509" s="3" t="str">
        <f>TEXT(Table1[[#This Row],[Date]],"ddd")</f>
        <v>Wed</v>
      </c>
      <c r="D4509" t="s">
        <v>2982</v>
      </c>
      <c r="E4509" s="1" t="s">
        <v>30</v>
      </c>
      <c r="F4509" s="1" t="s">
        <v>30</v>
      </c>
      <c r="G4509" s="1" t="str">
        <f>IFERROR(SUM(Table1[[#This Row],[Deactivate]]-Table1[[#This Row],[Activate]]),"")</f>
        <v/>
      </c>
      <c r="H4509" s="2" t="str">
        <f t="shared" si="70"/>
        <v/>
      </c>
      <c r="I4509" t="s">
        <v>29</v>
      </c>
      <c r="J4509" t="s">
        <v>53</v>
      </c>
      <c r="K4509" t="s">
        <v>3340</v>
      </c>
      <c r="L4509">
        <v>0</v>
      </c>
      <c r="M4509" s="1">
        <v>0.73402777777777783</v>
      </c>
      <c r="N4509" s="1">
        <v>0.73402777777777783</v>
      </c>
      <c r="O4509" s="1">
        <v>9.930555555555555E-2</v>
      </c>
      <c r="P4509" s="1">
        <v>0</v>
      </c>
      <c r="Q4509" s="1">
        <v>9.930555555555555E-2</v>
      </c>
      <c r="R4509" s="2">
        <v>0</v>
      </c>
      <c r="S4509" s="2">
        <v>214.5</v>
      </c>
      <c r="T4509" s="2">
        <v>214.5</v>
      </c>
      <c r="U4509">
        <v>2</v>
      </c>
      <c r="V4509">
        <v>16</v>
      </c>
      <c r="W4509">
        <v>0</v>
      </c>
    </row>
    <row r="4510" spans="1:23" x14ac:dyDescent="0.25">
      <c r="A4510" t="s">
        <v>55</v>
      </c>
      <c r="B4510" s="3">
        <v>45770</v>
      </c>
      <c r="C4510" s="3" t="str">
        <f>TEXT(Table1[[#This Row],[Date]],"ddd")</f>
        <v>Wed</v>
      </c>
      <c r="D4510" t="s">
        <v>2982</v>
      </c>
      <c r="E4510" s="1" t="s">
        <v>30</v>
      </c>
      <c r="F4510" s="1" t="s">
        <v>30</v>
      </c>
      <c r="G4510" s="1" t="str">
        <f>IFERROR(SUM(Table1[[#This Row],[Deactivate]]-Table1[[#This Row],[Activate]]),"")</f>
        <v/>
      </c>
      <c r="H4510" s="2" t="str">
        <f t="shared" si="70"/>
        <v/>
      </c>
      <c r="I4510" t="s">
        <v>29</v>
      </c>
      <c r="J4510" t="s">
        <v>49</v>
      </c>
      <c r="K4510" t="s">
        <v>3341</v>
      </c>
      <c r="L4510">
        <v>0</v>
      </c>
      <c r="M4510" s="1">
        <v>0.37847222222222227</v>
      </c>
      <c r="N4510" s="1">
        <v>0.50347222222222221</v>
      </c>
      <c r="O4510" s="1">
        <v>0.14444444444444446</v>
      </c>
      <c r="P4510" s="1">
        <v>0.125</v>
      </c>
      <c r="Q4510" s="1">
        <v>0.26944444444444449</v>
      </c>
      <c r="R4510" s="2">
        <v>270</v>
      </c>
      <c r="S4510" s="2">
        <v>582.00000000000011</v>
      </c>
      <c r="T4510" s="2">
        <v>312.00000000000011</v>
      </c>
      <c r="U4510">
        <v>2</v>
      </c>
      <c r="V4510">
        <v>16</v>
      </c>
      <c r="W4510">
        <v>0</v>
      </c>
    </row>
    <row r="4511" spans="1:23" x14ac:dyDescent="0.25">
      <c r="A4511" t="s">
        <v>55</v>
      </c>
      <c r="B4511" s="3">
        <v>45770</v>
      </c>
      <c r="C4511" s="3" t="str">
        <f>TEXT(Table1[[#This Row],[Date]],"ddd")</f>
        <v>Wed</v>
      </c>
      <c r="D4511" t="s">
        <v>2982</v>
      </c>
      <c r="E4511" s="1">
        <v>0.19259259259259259</v>
      </c>
      <c r="F4511" s="1">
        <v>0.61552083333333329</v>
      </c>
      <c r="G4511" s="1">
        <f>IFERROR(SUM(Table1[[#This Row],[Deactivate]]-Table1[[#This Row],[Activate]]),"")</f>
        <v>0.4229282407407407</v>
      </c>
      <c r="H4511" s="2">
        <f t="shared" si="70"/>
        <v>0</v>
      </c>
      <c r="I4511" t="s">
        <v>29</v>
      </c>
      <c r="J4511" t="s">
        <v>23</v>
      </c>
      <c r="K4511" t="s">
        <v>3342</v>
      </c>
      <c r="L4511">
        <v>0</v>
      </c>
      <c r="M4511" s="1">
        <v>0.63055555555555554</v>
      </c>
      <c r="N4511" s="1">
        <v>0.65069444444444446</v>
      </c>
      <c r="O4511" s="1">
        <v>0</v>
      </c>
      <c r="P4511" s="1">
        <v>2.013888888888889E-2</v>
      </c>
      <c r="Q4511" s="1">
        <v>2.013888888888889E-2</v>
      </c>
      <c r="R4511" s="2">
        <v>43.500000000000007</v>
      </c>
      <c r="S4511" s="2">
        <v>43.500000000000007</v>
      </c>
      <c r="T4511" s="2">
        <v>0</v>
      </c>
      <c r="U4511">
        <v>2</v>
      </c>
      <c r="V4511">
        <v>16</v>
      </c>
      <c r="W4511">
        <v>0</v>
      </c>
    </row>
    <row r="4512" spans="1:23" x14ac:dyDescent="0.25">
      <c r="A4512" t="s">
        <v>59</v>
      </c>
      <c r="B4512" s="3">
        <v>45770</v>
      </c>
      <c r="C4512" s="3" t="str">
        <f>TEXT(Table1[[#This Row],[Date]],"ddd")</f>
        <v>Wed</v>
      </c>
      <c r="D4512" t="s">
        <v>2982</v>
      </c>
      <c r="E4512" s="1" t="s">
        <v>30</v>
      </c>
      <c r="F4512" s="1" t="s">
        <v>30</v>
      </c>
      <c r="G4512" s="1" t="str">
        <f>IFERROR(SUM(Table1[[#This Row],[Deactivate]]-Table1[[#This Row],[Activate]]),"")</f>
        <v/>
      </c>
      <c r="H4512" s="2" t="str">
        <f t="shared" si="70"/>
        <v/>
      </c>
      <c r="I4512" t="s">
        <v>22</v>
      </c>
      <c r="J4512" t="s">
        <v>23</v>
      </c>
      <c r="K4512" t="s">
        <v>3343</v>
      </c>
      <c r="L4512">
        <v>0</v>
      </c>
      <c r="M4512" s="1">
        <v>0</v>
      </c>
      <c r="N4512" s="1">
        <v>0</v>
      </c>
      <c r="O4512" s="1">
        <v>0</v>
      </c>
      <c r="P4512" s="1">
        <v>2.0833333333333332E-2</v>
      </c>
      <c r="Q4512" s="1">
        <v>2.0833333333333332E-2</v>
      </c>
      <c r="R4512" s="2">
        <v>45</v>
      </c>
      <c r="S4512" s="2">
        <v>45</v>
      </c>
      <c r="T4512" s="2">
        <v>0</v>
      </c>
      <c r="U4512">
        <v>2</v>
      </c>
      <c r="V4512">
        <v>16</v>
      </c>
      <c r="W4512">
        <v>0</v>
      </c>
    </row>
    <row r="4513" spans="1:23" x14ac:dyDescent="0.25">
      <c r="A4513" t="s">
        <v>63</v>
      </c>
      <c r="B4513" s="3">
        <v>45770</v>
      </c>
      <c r="C4513" s="3" t="str">
        <f>TEXT(Table1[[#This Row],[Date]],"ddd")</f>
        <v>Wed</v>
      </c>
      <c r="D4513" t="s">
        <v>2982</v>
      </c>
      <c r="E4513" s="1" t="s">
        <v>30</v>
      </c>
      <c r="F4513" s="1" t="s">
        <v>30</v>
      </c>
      <c r="G4513" s="1" t="str">
        <f>IFERROR(SUM(Table1[[#This Row],[Deactivate]]-Table1[[#This Row],[Activate]]),"")</f>
        <v/>
      </c>
      <c r="H4513" s="2" t="str">
        <f t="shared" si="70"/>
        <v/>
      </c>
      <c r="I4513" t="s">
        <v>35</v>
      </c>
      <c r="J4513" t="s">
        <v>66</v>
      </c>
      <c r="K4513">
        <v>0</v>
      </c>
      <c r="L4513">
        <v>0</v>
      </c>
      <c r="M4513" s="1">
        <v>0</v>
      </c>
      <c r="N4513" s="1">
        <v>0</v>
      </c>
      <c r="O4513" s="1">
        <v>0</v>
      </c>
      <c r="P4513" s="1">
        <v>0</v>
      </c>
      <c r="Q4513" s="1">
        <v>0</v>
      </c>
      <c r="R4513" s="2">
        <v>0</v>
      </c>
      <c r="S4513" s="2">
        <v>0</v>
      </c>
      <c r="T4513" s="2">
        <v>0</v>
      </c>
      <c r="U4513">
        <v>2</v>
      </c>
      <c r="V4513">
        <v>16</v>
      </c>
      <c r="W4513">
        <v>0</v>
      </c>
    </row>
    <row r="4514" spans="1:23" x14ac:dyDescent="0.25">
      <c r="A4514" t="s">
        <v>63</v>
      </c>
      <c r="B4514" s="3">
        <v>45770</v>
      </c>
      <c r="C4514" s="3" t="str">
        <f>TEXT(Table1[[#This Row],[Date]],"ddd")</f>
        <v>Wed</v>
      </c>
      <c r="D4514" t="s">
        <v>2982</v>
      </c>
      <c r="E4514" s="1">
        <v>0.2139699074074074</v>
      </c>
      <c r="F4514" s="1">
        <v>0.61866898148148153</v>
      </c>
      <c r="G4514" s="1">
        <f>IFERROR(SUM(Table1[[#This Row],[Deactivate]]-Table1[[#This Row],[Activate]]),"")</f>
        <v>0.40469907407407413</v>
      </c>
      <c r="H4514" s="2">
        <f t="shared" si="70"/>
        <v>0</v>
      </c>
      <c r="I4514" t="s">
        <v>29</v>
      </c>
      <c r="J4514" t="s">
        <v>49</v>
      </c>
      <c r="K4514" t="s">
        <v>3344</v>
      </c>
      <c r="L4514">
        <v>0</v>
      </c>
      <c r="M4514" s="1">
        <v>0.36874999999999997</v>
      </c>
      <c r="N4514" s="1">
        <v>0.48541666666666666</v>
      </c>
      <c r="O4514" s="1">
        <v>0.11319444444444444</v>
      </c>
      <c r="P4514" s="1">
        <v>0.11666666666666665</v>
      </c>
      <c r="Q4514" s="1">
        <v>0.2298611111111111</v>
      </c>
      <c r="R4514" s="2">
        <v>251.99999999999994</v>
      </c>
      <c r="S4514" s="2">
        <v>496.5</v>
      </c>
      <c r="T4514" s="2">
        <v>244.50000000000006</v>
      </c>
      <c r="U4514">
        <v>2</v>
      </c>
      <c r="V4514">
        <v>16</v>
      </c>
      <c r="W4514">
        <v>0</v>
      </c>
    </row>
    <row r="4515" spans="1:23" x14ac:dyDescent="0.25">
      <c r="A4515" t="s">
        <v>63</v>
      </c>
      <c r="B4515" s="3">
        <v>45770</v>
      </c>
      <c r="C4515" s="3" t="str">
        <f>TEXT(Table1[[#This Row],[Date]],"ddd")</f>
        <v>Wed</v>
      </c>
      <c r="D4515" t="s">
        <v>2982</v>
      </c>
      <c r="E4515" s="1" t="s">
        <v>30</v>
      </c>
      <c r="F4515" s="1" t="s">
        <v>30</v>
      </c>
      <c r="G4515" s="1" t="str">
        <f>IFERROR(SUM(Table1[[#This Row],[Deactivate]]-Table1[[#This Row],[Activate]]),"")</f>
        <v/>
      </c>
      <c r="H4515" s="2" t="str">
        <f t="shared" si="70"/>
        <v/>
      </c>
      <c r="I4515" t="s">
        <v>29</v>
      </c>
      <c r="J4515" t="s">
        <v>26</v>
      </c>
      <c r="K4515">
        <v>0</v>
      </c>
      <c r="L4515" t="s">
        <v>3345</v>
      </c>
      <c r="M4515" s="1">
        <v>0.51180555555555551</v>
      </c>
      <c r="N4515" s="1">
        <v>0.58611111111111114</v>
      </c>
      <c r="O4515" s="1">
        <v>9.0277777777777787E-3</v>
      </c>
      <c r="P4515" s="1">
        <v>7.4305555555555555E-2</v>
      </c>
      <c r="Q4515" s="1">
        <v>8.3333333333333329E-2</v>
      </c>
      <c r="R4515" s="2">
        <v>160.5</v>
      </c>
      <c r="S4515" s="2">
        <v>180</v>
      </c>
      <c r="T4515" s="2">
        <v>19.5</v>
      </c>
      <c r="U4515">
        <v>2</v>
      </c>
      <c r="V4515">
        <v>16</v>
      </c>
      <c r="W4515">
        <v>0</v>
      </c>
    </row>
    <row r="4516" spans="1:23" x14ac:dyDescent="0.25">
      <c r="A4516" t="s">
        <v>63</v>
      </c>
      <c r="B4516" s="3">
        <v>45770</v>
      </c>
      <c r="C4516" s="3" t="str">
        <f>TEXT(Table1[[#This Row],[Date]],"ddd")</f>
        <v>Wed</v>
      </c>
      <c r="D4516" t="s">
        <v>2982</v>
      </c>
      <c r="E4516" s="1" t="s">
        <v>30</v>
      </c>
      <c r="F4516" s="1" t="s">
        <v>30</v>
      </c>
      <c r="G4516" s="1" t="str">
        <f>IFERROR(SUM(Table1[[#This Row],[Deactivate]]-Table1[[#This Row],[Activate]]),"")</f>
        <v/>
      </c>
      <c r="H4516" s="2" t="str">
        <f t="shared" si="70"/>
        <v/>
      </c>
      <c r="I4516" t="s">
        <v>29</v>
      </c>
      <c r="J4516" t="s">
        <v>23</v>
      </c>
      <c r="K4516" t="s">
        <v>3346</v>
      </c>
      <c r="L4516">
        <v>0</v>
      </c>
      <c r="M4516" s="1">
        <v>0.58611111111111114</v>
      </c>
      <c r="N4516" s="1">
        <v>0.59791666666666665</v>
      </c>
      <c r="O4516" s="1">
        <v>0</v>
      </c>
      <c r="P4516" s="1">
        <v>1.1805555555555555E-2</v>
      </c>
      <c r="Q4516" s="1">
        <v>1.1805555555555555E-2</v>
      </c>
      <c r="R4516" s="2">
        <v>25.5</v>
      </c>
      <c r="S4516" s="2">
        <v>25.5</v>
      </c>
      <c r="T4516" s="2">
        <v>0</v>
      </c>
      <c r="U4516">
        <v>2</v>
      </c>
      <c r="V4516">
        <v>16</v>
      </c>
      <c r="W4516">
        <v>0</v>
      </c>
    </row>
    <row r="4517" spans="1:23" x14ac:dyDescent="0.25">
      <c r="A4517" t="s">
        <v>65</v>
      </c>
      <c r="B4517" s="3">
        <v>45770</v>
      </c>
      <c r="C4517" s="3" t="str">
        <f>TEXT(Table1[[#This Row],[Date]],"ddd")</f>
        <v>Wed</v>
      </c>
      <c r="D4517" t="s">
        <v>2982</v>
      </c>
      <c r="E4517" s="1" t="s">
        <v>30</v>
      </c>
      <c r="F4517" s="1" t="s">
        <v>30</v>
      </c>
      <c r="G4517" s="1" t="str">
        <f>IFERROR(SUM(Table1[[#This Row],[Deactivate]]-Table1[[#This Row],[Activate]]),"")</f>
        <v/>
      </c>
      <c r="H4517" s="2" t="str">
        <f t="shared" si="70"/>
        <v/>
      </c>
      <c r="I4517" t="s">
        <v>29</v>
      </c>
      <c r="J4517" t="s">
        <v>68</v>
      </c>
      <c r="K4517" t="s">
        <v>3347</v>
      </c>
      <c r="L4517">
        <v>0</v>
      </c>
      <c r="M4517" s="1">
        <v>0.39166666666666666</v>
      </c>
      <c r="N4517" s="1">
        <v>0.4381944444444445</v>
      </c>
      <c r="O4517" s="1">
        <v>7.9166666666666663E-2</v>
      </c>
      <c r="P4517" s="1">
        <v>4.6527777777777779E-2</v>
      </c>
      <c r="Q4517" s="1">
        <v>0.12569444444444444</v>
      </c>
      <c r="R4517" s="2">
        <v>100.5</v>
      </c>
      <c r="S4517" s="2">
        <v>271.5</v>
      </c>
      <c r="T4517" s="2">
        <v>171</v>
      </c>
      <c r="U4517">
        <v>2</v>
      </c>
      <c r="V4517">
        <v>16</v>
      </c>
      <c r="W4517">
        <v>0</v>
      </c>
    </row>
    <row r="4518" spans="1:23" x14ac:dyDescent="0.25">
      <c r="A4518" t="s">
        <v>65</v>
      </c>
      <c r="B4518" s="3">
        <v>45770</v>
      </c>
      <c r="C4518" s="3" t="str">
        <f>TEXT(Table1[[#This Row],[Date]],"ddd")</f>
        <v>Wed</v>
      </c>
      <c r="D4518" t="s">
        <v>2982</v>
      </c>
      <c r="E4518" s="1">
        <v>0.27081018518518518</v>
      </c>
      <c r="F4518" s="1">
        <v>0.72537037037037033</v>
      </c>
      <c r="G4518" s="1">
        <f>IFERROR(SUM(Table1[[#This Row],[Deactivate]]-Table1[[#This Row],[Activate]]),"")</f>
        <v>0.45456018518518515</v>
      </c>
      <c r="H4518" s="2">
        <f t="shared" si="70"/>
        <v>5.5</v>
      </c>
      <c r="I4518" t="s">
        <v>38</v>
      </c>
      <c r="J4518" t="s">
        <v>66</v>
      </c>
      <c r="K4518">
        <v>0</v>
      </c>
      <c r="L4518" t="s">
        <v>1461</v>
      </c>
      <c r="M4518" s="1">
        <v>0.4381944444444445</v>
      </c>
      <c r="N4518" s="1">
        <v>0.56527777777777777</v>
      </c>
      <c r="O4518" s="1">
        <v>0</v>
      </c>
      <c r="P4518" s="1">
        <v>0.12708333333333333</v>
      </c>
      <c r="Q4518" s="1">
        <v>0.12708333333333333</v>
      </c>
      <c r="R4518" s="2">
        <v>274.5</v>
      </c>
      <c r="S4518" s="2">
        <v>274.5</v>
      </c>
      <c r="T4518" s="2">
        <v>0</v>
      </c>
      <c r="U4518">
        <v>2</v>
      </c>
      <c r="V4518">
        <v>16</v>
      </c>
      <c r="W4518">
        <v>0</v>
      </c>
    </row>
    <row r="4519" spans="1:23" x14ac:dyDescent="0.25">
      <c r="A4519" t="s">
        <v>65</v>
      </c>
      <c r="B4519" s="3">
        <v>45770</v>
      </c>
      <c r="C4519" s="3" t="str">
        <f>TEXT(Table1[[#This Row],[Date]],"ddd")</f>
        <v>Wed</v>
      </c>
      <c r="D4519" t="s">
        <v>2982</v>
      </c>
      <c r="E4519" s="1" t="s">
        <v>30</v>
      </c>
      <c r="F4519" s="1" t="s">
        <v>30</v>
      </c>
      <c r="G4519" s="1" t="str">
        <f>IFERROR(SUM(Table1[[#This Row],[Deactivate]]-Table1[[#This Row],[Activate]]),"")</f>
        <v/>
      </c>
      <c r="H4519" s="2" t="str">
        <f t="shared" si="70"/>
        <v/>
      </c>
      <c r="I4519" t="s">
        <v>29</v>
      </c>
      <c r="J4519" t="s">
        <v>23</v>
      </c>
      <c r="K4519" t="s">
        <v>3348</v>
      </c>
      <c r="L4519">
        <v>0</v>
      </c>
      <c r="M4519" s="1">
        <v>0.56527777777777777</v>
      </c>
      <c r="N4519" s="1">
        <v>0.61249999999999993</v>
      </c>
      <c r="O4519" s="1">
        <v>0</v>
      </c>
      <c r="P4519" s="1">
        <v>4.7222222222222221E-2</v>
      </c>
      <c r="Q4519" s="1">
        <v>4.7222222222222221E-2</v>
      </c>
      <c r="R4519" s="2">
        <v>102</v>
      </c>
      <c r="S4519" s="2">
        <v>102</v>
      </c>
      <c r="T4519" s="2">
        <v>0</v>
      </c>
      <c r="U4519">
        <v>2</v>
      </c>
      <c r="V4519">
        <v>16</v>
      </c>
      <c r="W4519">
        <v>0</v>
      </c>
    </row>
    <row r="4520" spans="1:23" x14ac:dyDescent="0.25">
      <c r="A4520" t="s">
        <v>65</v>
      </c>
      <c r="B4520" s="3">
        <v>45770</v>
      </c>
      <c r="C4520" s="3" t="str">
        <f>TEXT(Table1[[#This Row],[Date]],"ddd")</f>
        <v>Wed</v>
      </c>
      <c r="D4520" t="s">
        <v>2982</v>
      </c>
      <c r="E4520" s="1" t="s">
        <v>30</v>
      </c>
      <c r="F4520" s="1" t="s">
        <v>30</v>
      </c>
      <c r="G4520" s="1" t="str">
        <f>IFERROR(SUM(Table1[[#This Row],[Deactivate]]-Table1[[#This Row],[Activate]]),"")</f>
        <v/>
      </c>
      <c r="H4520" s="2" t="str">
        <f t="shared" si="70"/>
        <v/>
      </c>
      <c r="I4520" t="s">
        <v>29</v>
      </c>
      <c r="J4520" t="s">
        <v>66</v>
      </c>
      <c r="K4520">
        <v>0</v>
      </c>
      <c r="L4520" t="s">
        <v>1461</v>
      </c>
      <c r="M4520" s="1">
        <v>0.61249999999999993</v>
      </c>
      <c r="N4520" s="1">
        <v>0.76666666666666661</v>
      </c>
      <c r="O4520" s="1">
        <v>0</v>
      </c>
      <c r="P4520" s="1">
        <v>0.15416666666666667</v>
      </c>
      <c r="Q4520" s="1">
        <v>0.15416666666666667</v>
      </c>
      <c r="R4520" s="2">
        <v>333</v>
      </c>
      <c r="S4520" s="2">
        <v>333</v>
      </c>
      <c r="T4520" s="2">
        <v>0</v>
      </c>
      <c r="U4520">
        <v>2</v>
      </c>
      <c r="V4520">
        <v>16</v>
      </c>
      <c r="W4520">
        <v>0</v>
      </c>
    </row>
    <row r="4521" spans="1:23" x14ac:dyDescent="0.25">
      <c r="A4521" t="s">
        <v>20</v>
      </c>
      <c r="B4521" s="3">
        <v>45771</v>
      </c>
      <c r="C4521" s="3" t="str">
        <f>TEXT(Table1[[#This Row],[Date]],"ddd")</f>
        <v>Thu</v>
      </c>
      <c r="D4521" t="s">
        <v>2982</v>
      </c>
      <c r="E4521" s="1" t="s">
        <v>30</v>
      </c>
      <c r="F4521" s="1" t="s">
        <v>30</v>
      </c>
      <c r="G4521" s="1" t="str">
        <f>IFERROR(SUM(Table1[[#This Row],[Deactivate]]-Table1[[#This Row],[Activate]]),"")</f>
        <v/>
      </c>
      <c r="H4521" s="2" t="str">
        <f t="shared" si="70"/>
        <v/>
      </c>
      <c r="I4521" t="s">
        <v>35</v>
      </c>
      <c r="J4521" t="s">
        <v>474</v>
      </c>
      <c r="K4521">
        <v>0</v>
      </c>
      <c r="L4521" t="s">
        <v>3349</v>
      </c>
      <c r="M4521" s="1">
        <v>0</v>
      </c>
      <c r="N4521" s="1">
        <v>0</v>
      </c>
      <c r="O4521" s="1">
        <v>0</v>
      </c>
      <c r="P4521" s="1">
        <v>0</v>
      </c>
      <c r="Q4521" s="1">
        <v>0</v>
      </c>
      <c r="R4521" s="2">
        <v>0</v>
      </c>
      <c r="S4521" s="2">
        <v>0</v>
      </c>
      <c r="T4521" s="2">
        <v>0</v>
      </c>
      <c r="U4521">
        <v>2</v>
      </c>
      <c r="V4521">
        <v>16</v>
      </c>
      <c r="W4521">
        <v>0</v>
      </c>
    </row>
    <row r="4522" spans="1:23" x14ac:dyDescent="0.25">
      <c r="A4522" t="s">
        <v>20</v>
      </c>
      <c r="B4522" s="3">
        <v>45771</v>
      </c>
      <c r="C4522" s="3" t="str">
        <f>TEXT(Table1[[#This Row],[Date]],"ddd")</f>
        <v>Thu</v>
      </c>
      <c r="D4522" t="s">
        <v>2982</v>
      </c>
      <c r="E4522" s="1">
        <v>0.30668981481481483</v>
      </c>
      <c r="F4522" s="1">
        <v>0.77103009259259259</v>
      </c>
      <c r="G4522" s="1">
        <f>IFERROR(SUM(Table1[[#This Row],[Deactivate]]-Table1[[#This Row],[Activate]]),"")</f>
        <v>0.46434027777777775</v>
      </c>
      <c r="H4522" s="2">
        <f t="shared" si="70"/>
        <v>11</v>
      </c>
      <c r="I4522" t="s">
        <v>38</v>
      </c>
      <c r="J4522" t="s">
        <v>66</v>
      </c>
      <c r="K4522">
        <v>0</v>
      </c>
      <c r="L4522" t="s">
        <v>3312</v>
      </c>
      <c r="M4522" s="1">
        <v>0.34791666666666665</v>
      </c>
      <c r="N4522" s="1">
        <v>0.49027777777777776</v>
      </c>
      <c r="O4522" s="1">
        <v>0</v>
      </c>
      <c r="P4522" s="1">
        <v>0.1423611111111111</v>
      </c>
      <c r="Q4522" s="1">
        <v>0.1423611111111111</v>
      </c>
      <c r="R4522" s="2">
        <v>307.5</v>
      </c>
      <c r="S4522" s="2">
        <v>307.5</v>
      </c>
      <c r="T4522" s="2">
        <v>0</v>
      </c>
      <c r="U4522">
        <v>2</v>
      </c>
      <c r="V4522">
        <v>16</v>
      </c>
      <c r="W4522">
        <v>0</v>
      </c>
    </row>
    <row r="4523" spans="1:23" x14ac:dyDescent="0.25">
      <c r="A4523" t="s">
        <v>20</v>
      </c>
      <c r="B4523" s="3">
        <v>45771</v>
      </c>
      <c r="C4523" s="3" t="str">
        <f>TEXT(Table1[[#This Row],[Date]],"ddd")</f>
        <v>Thu</v>
      </c>
      <c r="D4523" t="s">
        <v>2982</v>
      </c>
      <c r="E4523" s="1" t="s">
        <v>30</v>
      </c>
      <c r="F4523" s="1" t="s">
        <v>30</v>
      </c>
      <c r="G4523" s="1" t="str">
        <f>IFERROR(SUM(Table1[[#This Row],[Deactivate]]-Table1[[#This Row],[Activate]]),"")</f>
        <v/>
      </c>
      <c r="H4523" s="2" t="str">
        <f t="shared" si="70"/>
        <v/>
      </c>
      <c r="I4523" t="s">
        <v>29</v>
      </c>
      <c r="J4523" t="s">
        <v>68</v>
      </c>
      <c r="K4523" t="s">
        <v>3350</v>
      </c>
      <c r="L4523">
        <v>0</v>
      </c>
      <c r="M4523" s="1">
        <v>0.51736111111111116</v>
      </c>
      <c r="N4523" s="1">
        <v>0.6118055555555556</v>
      </c>
      <c r="O4523" s="1">
        <v>2.7083333333333334E-2</v>
      </c>
      <c r="P4523" s="1">
        <v>9.4444444444444442E-2</v>
      </c>
      <c r="Q4523" s="1">
        <v>0.12152777777777778</v>
      </c>
      <c r="R4523" s="2">
        <v>204</v>
      </c>
      <c r="S4523" s="2">
        <v>262.5</v>
      </c>
      <c r="T4523" s="2">
        <v>58.5</v>
      </c>
      <c r="U4523">
        <v>2</v>
      </c>
      <c r="V4523">
        <v>16</v>
      </c>
      <c r="W4523">
        <v>0</v>
      </c>
    </row>
    <row r="4524" spans="1:23" x14ac:dyDescent="0.25">
      <c r="A4524" t="s">
        <v>20</v>
      </c>
      <c r="B4524" s="3">
        <v>45771</v>
      </c>
      <c r="C4524" s="3" t="str">
        <f>TEXT(Table1[[#This Row],[Date]],"ddd")</f>
        <v>Thu</v>
      </c>
      <c r="D4524" t="s">
        <v>2982</v>
      </c>
      <c r="E4524" s="1" t="s">
        <v>30</v>
      </c>
      <c r="F4524" s="1" t="s">
        <v>30</v>
      </c>
      <c r="G4524" s="1" t="str">
        <f>IFERROR(SUM(Table1[[#This Row],[Deactivate]]-Table1[[#This Row],[Activate]]),"")</f>
        <v/>
      </c>
      <c r="H4524" s="2" t="str">
        <f t="shared" si="70"/>
        <v/>
      </c>
      <c r="I4524" t="s">
        <v>29</v>
      </c>
      <c r="J4524" t="s">
        <v>23</v>
      </c>
      <c r="K4524" t="s">
        <v>3351</v>
      </c>
      <c r="L4524">
        <v>0</v>
      </c>
      <c r="M4524" s="1">
        <v>0.6118055555555556</v>
      </c>
      <c r="N4524" s="1">
        <v>0.78541666666666665</v>
      </c>
      <c r="O4524" s="1">
        <v>0</v>
      </c>
      <c r="P4524" s="1">
        <v>0.1736111111111111</v>
      </c>
      <c r="Q4524" s="1">
        <v>0.1736111111111111</v>
      </c>
      <c r="R4524" s="2">
        <v>375</v>
      </c>
      <c r="S4524" s="2">
        <v>375</v>
      </c>
      <c r="T4524" s="2">
        <v>0</v>
      </c>
      <c r="U4524">
        <v>2</v>
      </c>
      <c r="V4524">
        <v>16</v>
      </c>
      <c r="W4524">
        <v>0</v>
      </c>
    </row>
    <row r="4525" spans="1:23" x14ac:dyDescent="0.25">
      <c r="A4525" t="s">
        <v>20</v>
      </c>
      <c r="B4525" s="3">
        <v>45771</v>
      </c>
      <c r="C4525" s="3" t="str">
        <f>TEXT(Table1[[#This Row],[Date]],"ddd")</f>
        <v>Thu</v>
      </c>
      <c r="D4525" t="s">
        <v>2982</v>
      </c>
      <c r="E4525" s="1" t="s">
        <v>30</v>
      </c>
      <c r="F4525" s="1" t="s">
        <v>30</v>
      </c>
      <c r="G4525" s="1" t="str">
        <f>IFERROR(SUM(Table1[[#This Row],[Deactivate]]-Table1[[#This Row],[Activate]]),"")</f>
        <v/>
      </c>
      <c r="H4525" s="2" t="str">
        <f t="shared" si="70"/>
        <v/>
      </c>
      <c r="I4525" t="s">
        <v>29</v>
      </c>
      <c r="J4525" t="s">
        <v>66</v>
      </c>
      <c r="K4525">
        <v>0</v>
      </c>
      <c r="L4525" t="s">
        <v>3312</v>
      </c>
      <c r="M4525" s="1">
        <v>0.78541666666666665</v>
      </c>
      <c r="N4525" s="1">
        <v>0.8125</v>
      </c>
      <c r="O4525" s="1">
        <v>0</v>
      </c>
      <c r="P4525" s="1">
        <v>2.7083333333333334E-2</v>
      </c>
      <c r="Q4525" s="1">
        <v>2.7083333333333334E-2</v>
      </c>
      <c r="R4525" s="2">
        <v>58.5</v>
      </c>
      <c r="S4525" s="2">
        <v>58.5</v>
      </c>
      <c r="T4525" s="2">
        <v>0</v>
      </c>
      <c r="U4525">
        <v>2</v>
      </c>
      <c r="V4525">
        <v>16</v>
      </c>
      <c r="W4525">
        <v>0</v>
      </c>
    </row>
    <row r="4526" spans="1:23" x14ac:dyDescent="0.25">
      <c r="A4526" t="s">
        <v>3088</v>
      </c>
      <c r="B4526" s="3">
        <v>45771</v>
      </c>
      <c r="C4526" s="3" t="str">
        <f>TEXT(Table1[[#This Row],[Date]],"ddd")</f>
        <v>Thu</v>
      </c>
      <c r="D4526" t="s">
        <v>2982</v>
      </c>
      <c r="E4526" s="1" t="s">
        <v>30</v>
      </c>
      <c r="F4526" s="1" t="s">
        <v>30</v>
      </c>
      <c r="G4526" s="1" t="str">
        <f>IFERROR(SUM(Table1[[#This Row],[Deactivate]]-Table1[[#This Row],[Activate]]),"")</f>
        <v/>
      </c>
      <c r="H4526" s="2" t="str">
        <f t="shared" si="70"/>
        <v/>
      </c>
      <c r="I4526" t="s">
        <v>22</v>
      </c>
      <c r="J4526" t="s">
        <v>23</v>
      </c>
      <c r="K4526" t="s">
        <v>3352</v>
      </c>
      <c r="L4526">
        <v>0</v>
      </c>
      <c r="M4526" s="1">
        <v>0</v>
      </c>
      <c r="N4526" s="1">
        <v>0</v>
      </c>
      <c r="O4526" s="1">
        <v>0</v>
      </c>
      <c r="P4526" s="1">
        <v>2.0833333333333332E-2</v>
      </c>
      <c r="Q4526" s="1">
        <v>2.0833333333333332E-2</v>
      </c>
      <c r="R4526" s="2">
        <v>45</v>
      </c>
      <c r="S4526" s="2">
        <v>45</v>
      </c>
      <c r="T4526" s="2">
        <v>0</v>
      </c>
      <c r="U4526">
        <v>2</v>
      </c>
      <c r="V4526">
        <v>16</v>
      </c>
      <c r="W4526">
        <v>0</v>
      </c>
    </row>
    <row r="4527" spans="1:23" x14ac:dyDescent="0.25">
      <c r="A4527" t="s">
        <v>28</v>
      </c>
      <c r="B4527" s="3">
        <v>45771</v>
      </c>
      <c r="C4527" s="3" t="str">
        <f>TEXT(Table1[[#This Row],[Date]],"ddd")</f>
        <v>Thu</v>
      </c>
      <c r="D4527" t="s">
        <v>2982</v>
      </c>
      <c r="E4527" s="1" t="s">
        <v>30</v>
      </c>
      <c r="F4527" s="1" t="s">
        <v>30</v>
      </c>
      <c r="G4527" s="1" t="str">
        <f>IFERROR(SUM(Table1[[#This Row],[Deactivate]]-Table1[[#This Row],[Activate]]),"")</f>
        <v/>
      </c>
      <c r="H4527" s="2" t="str">
        <f t="shared" si="70"/>
        <v/>
      </c>
      <c r="I4527" t="s">
        <v>29</v>
      </c>
      <c r="J4527" t="s">
        <v>49</v>
      </c>
      <c r="K4527" t="s">
        <v>3353</v>
      </c>
      <c r="L4527">
        <v>0</v>
      </c>
      <c r="M4527" s="1">
        <v>0.40347222222222223</v>
      </c>
      <c r="N4527" s="1">
        <v>0.50763888888888886</v>
      </c>
      <c r="O4527" s="1">
        <v>7.7083333333333337E-2</v>
      </c>
      <c r="P4527" s="1">
        <v>0.10416666666666667</v>
      </c>
      <c r="Q4527" s="1">
        <v>0.18125000000000002</v>
      </c>
      <c r="R4527" s="2">
        <v>225</v>
      </c>
      <c r="S4527" s="2">
        <v>391.50000000000011</v>
      </c>
      <c r="T4527" s="2">
        <v>166.50000000000011</v>
      </c>
      <c r="U4527">
        <v>2</v>
      </c>
      <c r="V4527">
        <v>16</v>
      </c>
      <c r="W4527">
        <v>0</v>
      </c>
    </row>
    <row r="4528" spans="1:23" x14ac:dyDescent="0.25">
      <c r="A4528" t="s">
        <v>28</v>
      </c>
      <c r="B4528" s="3">
        <v>45771</v>
      </c>
      <c r="C4528" s="3" t="str">
        <f>TEXT(Table1[[#This Row],[Date]],"ddd")</f>
        <v>Thu</v>
      </c>
      <c r="D4528" t="s">
        <v>2982</v>
      </c>
      <c r="E4528" s="1">
        <v>0.26981481481481484</v>
      </c>
      <c r="F4528" s="1">
        <v>0.65915509259259264</v>
      </c>
      <c r="G4528" s="1">
        <f>IFERROR(SUM(Table1[[#This Row],[Deactivate]]-Table1[[#This Row],[Activate]]),"")</f>
        <v>0.3893402777777778</v>
      </c>
      <c r="H4528" s="2">
        <f t="shared" si="70"/>
        <v>0</v>
      </c>
      <c r="I4528" t="s">
        <v>29</v>
      </c>
      <c r="J4528" t="s">
        <v>26</v>
      </c>
      <c r="K4528">
        <v>0</v>
      </c>
      <c r="L4528" t="s">
        <v>3354</v>
      </c>
      <c r="M4528" s="1">
        <v>0.60833333333333328</v>
      </c>
      <c r="N4528" s="1">
        <v>0.61944444444444446</v>
      </c>
      <c r="O4528" s="1">
        <v>5.347222222222222E-2</v>
      </c>
      <c r="P4528" s="1">
        <v>1.1111111111111112E-2</v>
      </c>
      <c r="Q4528" s="1">
        <v>6.4583333333333326E-2</v>
      </c>
      <c r="R4528" s="2">
        <v>24</v>
      </c>
      <c r="S4528" s="2">
        <v>139.49999999999997</v>
      </c>
      <c r="T4528" s="2">
        <v>115.49999999999997</v>
      </c>
      <c r="U4528">
        <v>2</v>
      </c>
      <c r="V4528">
        <v>16</v>
      </c>
      <c r="W4528">
        <v>0</v>
      </c>
    </row>
    <row r="4529" spans="1:23" x14ac:dyDescent="0.25">
      <c r="A4529" t="s">
        <v>28</v>
      </c>
      <c r="B4529" s="3">
        <v>45771</v>
      </c>
      <c r="C4529" s="3" t="str">
        <f>TEXT(Table1[[#This Row],[Date]],"ddd")</f>
        <v>Thu</v>
      </c>
      <c r="D4529" t="s">
        <v>2982</v>
      </c>
      <c r="E4529" s="1" t="s">
        <v>30</v>
      </c>
      <c r="F4529" s="1" t="s">
        <v>30</v>
      </c>
      <c r="G4529" s="1" t="str">
        <f>IFERROR(SUM(Table1[[#This Row],[Deactivate]]-Table1[[#This Row],[Activate]]),"")</f>
        <v/>
      </c>
      <c r="H4529" s="2" t="str">
        <f t="shared" si="70"/>
        <v/>
      </c>
      <c r="I4529" t="s">
        <v>29</v>
      </c>
      <c r="J4529" t="s">
        <v>23</v>
      </c>
      <c r="K4529" t="s">
        <v>3355</v>
      </c>
      <c r="L4529">
        <v>0</v>
      </c>
      <c r="M4529" s="1">
        <v>0.67777777777777781</v>
      </c>
      <c r="N4529" s="1">
        <v>0.7006944444444444</v>
      </c>
      <c r="O4529" s="1">
        <v>0</v>
      </c>
      <c r="P4529" s="1">
        <v>2.2916666666666665E-2</v>
      </c>
      <c r="Q4529" s="1">
        <v>2.2916666666666665E-2</v>
      </c>
      <c r="R4529" s="2">
        <v>49.5</v>
      </c>
      <c r="S4529" s="2">
        <v>49.5</v>
      </c>
      <c r="T4529" s="2">
        <v>0</v>
      </c>
      <c r="U4529">
        <v>2</v>
      </c>
      <c r="V4529">
        <v>16</v>
      </c>
      <c r="W4529">
        <v>0</v>
      </c>
    </row>
    <row r="4530" spans="1:23" x14ac:dyDescent="0.25">
      <c r="A4530" t="s">
        <v>34</v>
      </c>
      <c r="B4530" s="3">
        <v>45771</v>
      </c>
      <c r="C4530" s="3" t="str">
        <f>TEXT(Table1[[#This Row],[Date]],"ddd")</f>
        <v>Thu</v>
      </c>
      <c r="D4530" t="s">
        <v>2982</v>
      </c>
      <c r="E4530" s="1" t="s">
        <v>30</v>
      </c>
      <c r="F4530" s="1" t="s">
        <v>30</v>
      </c>
      <c r="G4530" s="1" t="str">
        <f>IFERROR(SUM(Table1[[#This Row],[Deactivate]]-Table1[[#This Row],[Activate]]),"")</f>
        <v/>
      </c>
      <c r="H4530" s="2" t="str">
        <f t="shared" si="70"/>
        <v/>
      </c>
      <c r="I4530" t="s">
        <v>29</v>
      </c>
      <c r="J4530" t="s">
        <v>129</v>
      </c>
      <c r="K4530" t="s">
        <v>3356</v>
      </c>
      <c r="L4530">
        <v>0</v>
      </c>
      <c r="M4530" s="1">
        <v>0.38541666666666669</v>
      </c>
      <c r="N4530" s="1">
        <v>0.57986111111111116</v>
      </c>
      <c r="O4530" s="1">
        <v>6.7361111111111108E-2</v>
      </c>
      <c r="P4530" s="1">
        <v>0.19444444444444445</v>
      </c>
      <c r="Q4530" s="1">
        <v>0.26180555555555557</v>
      </c>
      <c r="R4530" s="2">
        <v>420</v>
      </c>
      <c r="S4530" s="2">
        <v>565.5</v>
      </c>
      <c r="T4530" s="2">
        <v>145.5</v>
      </c>
      <c r="U4530">
        <v>2</v>
      </c>
      <c r="V4530">
        <v>16</v>
      </c>
      <c r="W4530">
        <v>0</v>
      </c>
    </row>
    <row r="4531" spans="1:23" x14ac:dyDescent="0.25">
      <c r="A4531" t="s">
        <v>34</v>
      </c>
      <c r="B4531" s="3">
        <v>45771</v>
      </c>
      <c r="C4531" s="3" t="str">
        <f>TEXT(Table1[[#This Row],[Date]],"ddd")</f>
        <v>Thu</v>
      </c>
      <c r="D4531" t="s">
        <v>2982</v>
      </c>
      <c r="E4531" s="1">
        <v>0.27672453703703703</v>
      </c>
      <c r="F4531" s="1">
        <v>0.69196759259259255</v>
      </c>
      <c r="G4531" s="1">
        <f>IFERROR(SUM(Table1[[#This Row],[Deactivate]]-Table1[[#This Row],[Activate]]),"")</f>
        <v>0.41524305555555552</v>
      </c>
      <c r="H4531" s="2">
        <f t="shared" si="70"/>
        <v>0</v>
      </c>
      <c r="I4531" t="s">
        <v>29</v>
      </c>
      <c r="J4531" t="s">
        <v>23</v>
      </c>
      <c r="K4531" t="s">
        <v>3357</v>
      </c>
      <c r="L4531">
        <v>0</v>
      </c>
      <c r="M4531" s="1">
        <v>0.57986111111111116</v>
      </c>
      <c r="N4531" s="1">
        <v>0.59930555555555554</v>
      </c>
      <c r="O4531" s="1">
        <v>0</v>
      </c>
      <c r="P4531" s="1">
        <v>1.9444444444444445E-2</v>
      </c>
      <c r="Q4531" s="1">
        <v>1.9444444444444445E-2</v>
      </c>
      <c r="R4531" s="2">
        <v>42</v>
      </c>
      <c r="S4531" s="2">
        <v>42</v>
      </c>
      <c r="T4531" s="2">
        <v>0</v>
      </c>
      <c r="U4531">
        <v>2</v>
      </c>
      <c r="V4531">
        <v>16</v>
      </c>
      <c r="W4531">
        <v>0</v>
      </c>
    </row>
    <row r="4532" spans="1:23" x14ac:dyDescent="0.25">
      <c r="A4532" t="s">
        <v>34</v>
      </c>
      <c r="B4532" s="3">
        <v>45771</v>
      </c>
      <c r="C4532" s="3" t="str">
        <f>TEXT(Table1[[#This Row],[Date]],"ddd")</f>
        <v>Thu</v>
      </c>
      <c r="D4532" t="s">
        <v>2982</v>
      </c>
      <c r="E4532" s="1" t="s">
        <v>30</v>
      </c>
      <c r="F4532" s="1" t="s">
        <v>30</v>
      </c>
      <c r="G4532" s="1" t="str">
        <f>IFERROR(SUM(Table1[[#This Row],[Deactivate]]-Table1[[#This Row],[Activate]]),"")</f>
        <v/>
      </c>
      <c r="H4532" s="2" t="str">
        <f t="shared" si="70"/>
        <v/>
      </c>
      <c r="I4532" t="s">
        <v>29</v>
      </c>
      <c r="J4532" t="s">
        <v>26</v>
      </c>
      <c r="K4532">
        <v>0</v>
      </c>
      <c r="L4532">
        <v>0</v>
      </c>
      <c r="M4532" s="1">
        <v>0.6118055555555556</v>
      </c>
      <c r="N4532" s="1">
        <v>0.64375000000000004</v>
      </c>
      <c r="O4532" s="1">
        <v>1.2500000000000001E-2</v>
      </c>
      <c r="P4532" s="1">
        <v>3.1944444444444442E-2</v>
      </c>
      <c r="Q4532" s="1">
        <v>4.4444444444444439E-2</v>
      </c>
      <c r="R4532" s="2">
        <v>69</v>
      </c>
      <c r="S4532" s="2">
        <v>95.999999999999986</v>
      </c>
      <c r="T4532" s="2">
        <v>26.999999999999986</v>
      </c>
      <c r="U4532">
        <v>2</v>
      </c>
      <c r="V4532">
        <v>16</v>
      </c>
      <c r="W4532">
        <v>0</v>
      </c>
    </row>
    <row r="4533" spans="1:23" x14ac:dyDescent="0.25">
      <c r="A4533" t="s">
        <v>34</v>
      </c>
      <c r="B4533" s="3">
        <v>45771</v>
      </c>
      <c r="C4533" s="3" t="str">
        <f>TEXT(Table1[[#This Row],[Date]],"ddd")</f>
        <v>Thu</v>
      </c>
      <c r="D4533" t="s">
        <v>2982</v>
      </c>
      <c r="E4533" s="1" t="s">
        <v>30</v>
      </c>
      <c r="F4533" s="1" t="s">
        <v>30</v>
      </c>
      <c r="G4533" s="1" t="str">
        <f>IFERROR(SUM(Table1[[#This Row],[Deactivate]]-Table1[[#This Row],[Activate]]),"")</f>
        <v/>
      </c>
      <c r="H4533" s="2" t="str">
        <f t="shared" si="70"/>
        <v/>
      </c>
      <c r="I4533" t="s">
        <v>29</v>
      </c>
      <c r="J4533" t="s">
        <v>26</v>
      </c>
      <c r="K4533">
        <v>0</v>
      </c>
      <c r="L4533" t="s">
        <v>3358</v>
      </c>
      <c r="M4533" s="1">
        <v>0.67083333333333328</v>
      </c>
      <c r="N4533" s="1">
        <v>0.67569444444444449</v>
      </c>
      <c r="O4533" s="1">
        <v>2.013888888888889E-2</v>
      </c>
      <c r="P4533" s="1">
        <v>4.8611111111111112E-3</v>
      </c>
      <c r="Q4533" s="1">
        <v>2.5000000000000001E-2</v>
      </c>
      <c r="R4533" s="2">
        <v>10.5</v>
      </c>
      <c r="S4533" s="2">
        <v>54</v>
      </c>
      <c r="T4533" s="2">
        <v>43.5</v>
      </c>
      <c r="U4533">
        <v>2</v>
      </c>
      <c r="V4533">
        <v>16</v>
      </c>
      <c r="W4533">
        <v>0</v>
      </c>
    </row>
    <row r="4534" spans="1:23" x14ac:dyDescent="0.25">
      <c r="A4534" t="s">
        <v>41</v>
      </c>
      <c r="B4534" s="3">
        <v>45771</v>
      </c>
      <c r="C4534" s="3" t="str">
        <f>TEXT(Table1[[#This Row],[Date]],"ddd")</f>
        <v>Thu</v>
      </c>
      <c r="D4534" t="s">
        <v>2982</v>
      </c>
      <c r="E4534" s="1" t="s">
        <v>30</v>
      </c>
      <c r="F4534" s="1" t="s">
        <v>30</v>
      </c>
      <c r="G4534" s="1" t="str">
        <f>IFERROR(SUM(Table1[[#This Row],[Deactivate]]-Table1[[#This Row],[Activate]]),"")</f>
        <v/>
      </c>
      <c r="H4534" s="2" t="str">
        <f t="shared" si="70"/>
        <v/>
      </c>
      <c r="I4534" t="s">
        <v>22</v>
      </c>
      <c r="J4534" t="s">
        <v>23</v>
      </c>
      <c r="K4534" t="s">
        <v>3359</v>
      </c>
      <c r="L4534">
        <v>0</v>
      </c>
      <c r="M4534" s="1">
        <v>0</v>
      </c>
      <c r="N4534" s="1">
        <v>0</v>
      </c>
      <c r="O4534" s="1">
        <v>0</v>
      </c>
      <c r="P4534" s="1">
        <v>2.0833333333333332E-2</v>
      </c>
      <c r="Q4534" s="1">
        <v>2.0833333333333332E-2</v>
      </c>
      <c r="R4534" s="2">
        <v>45</v>
      </c>
      <c r="S4534" s="2">
        <v>45</v>
      </c>
      <c r="T4534" s="2">
        <v>0</v>
      </c>
      <c r="U4534">
        <v>2</v>
      </c>
      <c r="V4534">
        <v>16</v>
      </c>
      <c r="W4534">
        <v>0</v>
      </c>
    </row>
    <row r="4535" spans="1:23" x14ac:dyDescent="0.25">
      <c r="A4535" t="s">
        <v>45</v>
      </c>
      <c r="B4535" s="3">
        <v>45771</v>
      </c>
      <c r="C4535" s="3" t="str">
        <f>TEXT(Table1[[#This Row],[Date]],"ddd")</f>
        <v>Thu</v>
      </c>
      <c r="D4535" t="s">
        <v>2982</v>
      </c>
      <c r="E4535" s="1" t="s">
        <v>30</v>
      </c>
      <c r="F4535" s="1" t="s">
        <v>30</v>
      </c>
      <c r="G4535" s="1" t="str">
        <f>IFERROR(SUM(Table1[[#This Row],[Deactivate]]-Table1[[#This Row],[Activate]]),"")</f>
        <v/>
      </c>
      <c r="H4535" s="2" t="str">
        <f t="shared" si="70"/>
        <v/>
      </c>
      <c r="I4535" t="s">
        <v>35</v>
      </c>
      <c r="J4535" t="s">
        <v>26</v>
      </c>
      <c r="K4535">
        <v>0</v>
      </c>
      <c r="L4535" t="s">
        <v>3360</v>
      </c>
      <c r="M4535" s="1">
        <v>0</v>
      </c>
      <c r="N4535" s="1">
        <v>0</v>
      </c>
      <c r="O4535" s="1">
        <v>0</v>
      </c>
      <c r="P4535" s="1">
        <v>0</v>
      </c>
      <c r="Q4535" s="1">
        <v>0</v>
      </c>
      <c r="R4535" s="2">
        <v>0</v>
      </c>
      <c r="S4535" s="2">
        <v>0</v>
      </c>
      <c r="T4535" s="2">
        <v>0</v>
      </c>
      <c r="U4535">
        <v>2</v>
      </c>
      <c r="V4535">
        <v>16</v>
      </c>
      <c r="W4535">
        <v>0</v>
      </c>
    </row>
    <row r="4536" spans="1:23" x14ac:dyDescent="0.25">
      <c r="A4536" t="s">
        <v>45</v>
      </c>
      <c r="B4536" s="3">
        <v>45771</v>
      </c>
      <c r="C4536" s="3" t="str">
        <f>TEXT(Table1[[#This Row],[Date]],"ddd")</f>
        <v>Thu</v>
      </c>
      <c r="D4536" t="s">
        <v>2982</v>
      </c>
      <c r="E4536" s="1">
        <v>0.26412037037037039</v>
      </c>
      <c r="F4536" s="1">
        <v>0.71180555555555558</v>
      </c>
      <c r="G4536" s="1">
        <f>IFERROR(SUM(Table1[[#This Row],[Deactivate]]-Table1[[#This Row],[Activate]]),"")</f>
        <v>0.44768518518518519</v>
      </c>
      <c r="H4536" s="2">
        <f t="shared" si="70"/>
        <v>5.5</v>
      </c>
      <c r="I4536" t="s">
        <v>29</v>
      </c>
      <c r="J4536" t="s">
        <v>26</v>
      </c>
      <c r="K4536">
        <v>0</v>
      </c>
      <c r="L4536" t="s">
        <v>3361</v>
      </c>
      <c r="M4536" s="1">
        <v>0.38680555555555557</v>
      </c>
      <c r="N4536" s="1">
        <v>0.75277777777777777</v>
      </c>
      <c r="O4536" s="1">
        <v>2.0833333333333333E-3</v>
      </c>
      <c r="P4536" s="1">
        <v>0.3659722222222222</v>
      </c>
      <c r="Q4536" s="1">
        <v>0.36805555555555552</v>
      </c>
      <c r="R4536" s="2">
        <v>790.5</v>
      </c>
      <c r="S4536" s="2">
        <v>795</v>
      </c>
      <c r="T4536" s="2">
        <v>4.5</v>
      </c>
      <c r="U4536">
        <v>2</v>
      </c>
      <c r="V4536">
        <v>16</v>
      </c>
      <c r="W4536">
        <v>0</v>
      </c>
    </row>
    <row r="4537" spans="1:23" x14ac:dyDescent="0.25">
      <c r="A4537" t="s">
        <v>45</v>
      </c>
      <c r="B4537" s="3">
        <v>45771</v>
      </c>
      <c r="C4537" s="3" t="str">
        <f>TEXT(Table1[[#This Row],[Date]],"ddd")</f>
        <v>Thu</v>
      </c>
      <c r="D4537" t="s">
        <v>2982</v>
      </c>
      <c r="E4537" s="1" t="s">
        <v>30</v>
      </c>
      <c r="F4537" s="1" t="s">
        <v>30</v>
      </c>
      <c r="G4537" s="1" t="str">
        <f>IFERROR(SUM(Table1[[#This Row],[Deactivate]]-Table1[[#This Row],[Activate]]),"")</f>
        <v/>
      </c>
      <c r="H4537" s="2" t="str">
        <f t="shared" si="70"/>
        <v/>
      </c>
      <c r="I4537" t="s">
        <v>29</v>
      </c>
      <c r="J4537" t="s">
        <v>23</v>
      </c>
      <c r="K4537" t="s">
        <v>3362</v>
      </c>
      <c r="L4537">
        <v>0</v>
      </c>
      <c r="M4537" s="1">
        <v>0.75277777777777777</v>
      </c>
      <c r="N4537" s="1">
        <v>0.75277777777777777</v>
      </c>
      <c r="O4537" s="1">
        <v>0</v>
      </c>
      <c r="P4537" s="1">
        <v>0</v>
      </c>
      <c r="Q4537" s="1">
        <v>0</v>
      </c>
      <c r="R4537" s="2">
        <v>0</v>
      </c>
      <c r="S4537" s="2">
        <v>0</v>
      </c>
      <c r="T4537" s="2">
        <v>0</v>
      </c>
      <c r="U4537">
        <v>2</v>
      </c>
      <c r="V4537">
        <v>16</v>
      </c>
      <c r="W4537">
        <v>0</v>
      </c>
    </row>
    <row r="4538" spans="1:23" x14ac:dyDescent="0.25">
      <c r="A4538" t="s">
        <v>55</v>
      </c>
      <c r="B4538" s="3">
        <v>45771</v>
      </c>
      <c r="C4538" s="3" t="str">
        <f>TEXT(Table1[[#This Row],[Date]],"ddd")</f>
        <v>Thu</v>
      </c>
      <c r="D4538" t="s">
        <v>2982</v>
      </c>
      <c r="E4538" s="1" t="s">
        <v>30</v>
      </c>
      <c r="F4538" s="1" t="s">
        <v>30</v>
      </c>
      <c r="G4538" s="1" t="str">
        <f>IFERROR(SUM(Table1[[#This Row],[Deactivate]]-Table1[[#This Row],[Activate]]),"")</f>
        <v/>
      </c>
      <c r="H4538" s="2" t="str">
        <f t="shared" si="70"/>
        <v/>
      </c>
      <c r="I4538" t="s">
        <v>29</v>
      </c>
      <c r="J4538" t="s">
        <v>49</v>
      </c>
      <c r="K4538" t="s">
        <v>3363</v>
      </c>
      <c r="L4538">
        <v>0</v>
      </c>
      <c r="M4538" s="1">
        <v>0.40763888888888888</v>
      </c>
      <c r="N4538" s="1">
        <v>0.50555555555555554</v>
      </c>
      <c r="O4538" s="1">
        <v>9.8611111111111108E-2</v>
      </c>
      <c r="P4538" s="1">
        <v>9.7916666666666666E-2</v>
      </c>
      <c r="Q4538" s="1">
        <v>0.19652777777777777</v>
      </c>
      <c r="R4538" s="2">
        <v>211.5</v>
      </c>
      <c r="S4538" s="2">
        <v>424.5</v>
      </c>
      <c r="T4538" s="2">
        <v>213</v>
      </c>
      <c r="U4538">
        <v>2</v>
      </c>
      <c r="V4538">
        <v>16</v>
      </c>
      <c r="W4538">
        <v>0</v>
      </c>
    </row>
    <row r="4539" spans="1:23" x14ac:dyDescent="0.25">
      <c r="A4539" t="s">
        <v>55</v>
      </c>
      <c r="B4539" s="3">
        <v>45771</v>
      </c>
      <c r="C4539" s="3" t="str">
        <f>TEXT(Table1[[#This Row],[Date]],"ddd")</f>
        <v>Thu</v>
      </c>
      <c r="D4539" t="s">
        <v>2982</v>
      </c>
      <c r="E4539" s="1">
        <v>0.26739583333333333</v>
      </c>
      <c r="F4539" s="1">
        <v>0.63943287037037033</v>
      </c>
      <c r="G4539" s="1">
        <f>IFERROR(SUM(Table1[[#This Row],[Deactivate]]-Table1[[#This Row],[Activate]]),"")</f>
        <v>0.372037037037037</v>
      </c>
      <c r="H4539" s="2">
        <f t="shared" si="70"/>
        <v>0</v>
      </c>
      <c r="I4539" t="s">
        <v>29</v>
      </c>
      <c r="J4539" t="s">
        <v>3364</v>
      </c>
      <c r="K4539">
        <v>0</v>
      </c>
      <c r="L4539" t="s">
        <v>3365</v>
      </c>
      <c r="M4539" s="1">
        <v>0.60416666666666663</v>
      </c>
      <c r="N4539" s="1">
        <v>0.64861111111111114</v>
      </c>
      <c r="O4539" s="1">
        <v>9.583333333333334E-2</v>
      </c>
      <c r="P4539" s="1">
        <v>4.4444444444444446E-2</v>
      </c>
      <c r="Q4539" s="1">
        <v>0.14027777777777778</v>
      </c>
      <c r="R4539" s="2">
        <v>96</v>
      </c>
      <c r="S4539" s="2">
        <v>303</v>
      </c>
      <c r="T4539" s="2">
        <v>207</v>
      </c>
      <c r="U4539">
        <v>2</v>
      </c>
      <c r="V4539">
        <v>16</v>
      </c>
      <c r="W4539">
        <v>0</v>
      </c>
    </row>
    <row r="4540" spans="1:23" x14ac:dyDescent="0.25">
      <c r="A4540" t="s">
        <v>55</v>
      </c>
      <c r="B4540" s="3">
        <v>45771</v>
      </c>
      <c r="C4540" s="3" t="str">
        <f>TEXT(Table1[[#This Row],[Date]],"ddd")</f>
        <v>Thu</v>
      </c>
      <c r="D4540" t="s">
        <v>2982</v>
      </c>
      <c r="E4540" s="1" t="s">
        <v>30</v>
      </c>
      <c r="F4540" s="1" t="s">
        <v>30</v>
      </c>
      <c r="G4540" s="1" t="str">
        <f>IFERROR(SUM(Table1[[#This Row],[Deactivate]]-Table1[[#This Row],[Activate]]),"")</f>
        <v/>
      </c>
      <c r="H4540" s="2" t="str">
        <f t="shared" si="70"/>
        <v/>
      </c>
      <c r="I4540" t="s">
        <v>29</v>
      </c>
      <c r="J4540" t="s">
        <v>23</v>
      </c>
      <c r="K4540" t="s">
        <v>3366</v>
      </c>
      <c r="L4540">
        <v>0</v>
      </c>
      <c r="M4540" s="1">
        <v>0.64861111111111114</v>
      </c>
      <c r="N4540" s="1">
        <v>0.66736111111111107</v>
      </c>
      <c r="O4540" s="1">
        <v>0</v>
      </c>
      <c r="P4540" s="1">
        <v>1.8749999999999999E-2</v>
      </c>
      <c r="Q4540" s="1">
        <v>1.8749999999999999E-2</v>
      </c>
      <c r="R4540" s="2">
        <v>40.5</v>
      </c>
      <c r="S4540" s="2">
        <v>40.5</v>
      </c>
      <c r="T4540" s="2">
        <v>0</v>
      </c>
      <c r="U4540">
        <v>2</v>
      </c>
      <c r="V4540">
        <v>16</v>
      </c>
      <c r="W4540">
        <v>0</v>
      </c>
    </row>
    <row r="4541" spans="1:23" x14ac:dyDescent="0.25">
      <c r="A4541" t="s">
        <v>59</v>
      </c>
      <c r="B4541" s="3">
        <v>45771</v>
      </c>
      <c r="C4541" s="3" t="str">
        <f>TEXT(Table1[[#This Row],[Date]],"ddd")</f>
        <v>Thu</v>
      </c>
      <c r="D4541" t="s">
        <v>2982</v>
      </c>
      <c r="E4541" s="1" t="s">
        <v>30</v>
      </c>
      <c r="F4541" s="1" t="s">
        <v>30</v>
      </c>
      <c r="G4541" s="1" t="str">
        <f>IFERROR(SUM(Table1[[#This Row],[Deactivate]]-Table1[[#This Row],[Activate]]),"")</f>
        <v/>
      </c>
      <c r="H4541" s="2" t="str">
        <f t="shared" si="70"/>
        <v/>
      </c>
      <c r="I4541" t="s">
        <v>22</v>
      </c>
      <c r="J4541" t="s">
        <v>23</v>
      </c>
      <c r="K4541" t="s">
        <v>3367</v>
      </c>
      <c r="L4541">
        <v>0</v>
      </c>
      <c r="M4541" s="1">
        <v>0</v>
      </c>
      <c r="N4541" s="1">
        <v>0</v>
      </c>
      <c r="O4541" s="1">
        <v>0</v>
      </c>
      <c r="P4541" s="1">
        <v>2.0833333333333332E-2</v>
      </c>
      <c r="Q4541" s="1">
        <v>2.0833333333333332E-2</v>
      </c>
      <c r="R4541" s="2">
        <v>45</v>
      </c>
      <c r="S4541" s="2">
        <v>45</v>
      </c>
      <c r="T4541" s="2">
        <v>0</v>
      </c>
      <c r="U4541">
        <v>2</v>
      </c>
      <c r="V4541">
        <v>16</v>
      </c>
      <c r="W4541">
        <v>0</v>
      </c>
    </row>
    <row r="4542" spans="1:23" x14ac:dyDescent="0.25">
      <c r="A4542" t="s">
        <v>61</v>
      </c>
      <c r="B4542" s="3">
        <v>45771</v>
      </c>
      <c r="C4542" s="3" t="str">
        <f>TEXT(Table1[[#This Row],[Date]],"ddd")</f>
        <v>Thu</v>
      </c>
      <c r="D4542" t="s">
        <v>2982</v>
      </c>
      <c r="E4542" s="1" t="s">
        <v>30</v>
      </c>
      <c r="F4542" s="1" t="s">
        <v>30</v>
      </c>
      <c r="G4542" s="1" t="str">
        <f>IFERROR(SUM(Table1[[#This Row],[Deactivate]]-Table1[[#This Row],[Activate]]),"")</f>
        <v/>
      </c>
      <c r="H4542" s="2" t="str">
        <f t="shared" si="70"/>
        <v/>
      </c>
      <c r="I4542" t="s">
        <v>22</v>
      </c>
      <c r="J4542" t="s">
        <v>23</v>
      </c>
      <c r="K4542" t="s">
        <v>3368</v>
      </c>
      <c r="L4542">
        <v>0</v>
      </c>
      <c r="M4542" s="1">
        <v>0</v>
      </c>
      <c r="N4542" s="1">
        <v>0</v>
      </c>
      <c r="O4542" s="1">
        <v>0</v>
      </c>
      <c r="P4542" s="1">
        <v>2.0833333333333332E-2</v>
      </c>
      <c r="Q4542" s="1">
        <v>2.0833333333333332E-2</v>
      </c>
      <c r="R4542" s="2">
        <v>45</v>
      </c>
      <c r="S4542" s="2">
        <v>45</v>
      </c>
      <c r="T4542" s="2">
        <v>0</v>
      </c>
      <c r="U4542">
        <v>2</v>
      </c>
      <c r="V4542">
        <v>16</v>
      </c>
      <c r="W4542">
        <v>0</v>
      </c>
    </row>
    <row r="4543" spans="1:23" x14ac:dyDescent="0.25">
      <c r="A4543" t="s">
        <v>63</v>
      </c>
      <c r="B4543" s="3">
        <v>45771</v>
      </c>
      <c r="C4543" s="3" t="str">
        <f>TEXT(Table1[[#This Row],[Date]],"ddd")</f>
        <v>Thu</v>
      </c>
      <c r="D4543" t="s">
        <v>2982</v>
      </c>
      <c r="E4543" s="1" t="s">
        <v>30</v>
      </c>
      <c r="F4543" s="1" t="s">
        <v>30</v>
      </c>
      <c r="G4543" s="1" t="str">
        <f>IFERROR(SUM(Table1[[#This Row],[Deactivate]]-Table1[[#This Row],[Activate]]),"")</f>
        <v/>
      </c>
      <c r="H4543" s="2" t="str">
        <f t="shared" si="70"/>
        <v/>
      </c>
      <c r="I4543" t="s">
        <v>35</v>
      </c>
      <c r="J4543" t="s">
        <v>66</v>
      </c>
      <c r="K4543">
        <v>0</v>
      </c>
      <c r="L4543">
        <v>0</v>
      </c>
      <c r="M4543" s="1">
        <v>0</v>
      </c>
      <c r="N4543" s="1">
        <v>0</v>
      </c>
      <c r="O4543" s="1">
        <v>0</v>
      </c>
      <c r="P4543" s="1">
        <v>0</v>
      </c>
      <c r="Q4543" s="1">
        <v>0</v>
      </c>
      <c r="R4543" s="2">
        <v>0</v>
      </c>
      <c r="S4543" s="2">
        <v>0</v>
      </c>
      <c r="T4543" s="2">
        <v>0</v>
      </c>
      <c r="U4543">
        <v>2</v>
      </c>
      <c r="V4543">
        <v>16</v>
      </c>
      <c r="W4543">
        <v>0</v>
      </c>
    </row>
    <row r="4544" spans="1:23" x14ac:dyDescent="0.25">
      <c r="A4544" t="s">
        <v>63</v>
      </c>
      <c r="B4544" s="3">
        <v>45771</v>
      </c>
      <c r="C4544" s="3" t="str">
        <f>TEXT(Table1[[#This Row],[Date]],"ddd")</f>
        <v>Thu</v>
      </c>
      <c r="D4544" t="s">
        <v>2982</v>
      </c>
      <c r="E4544" s="1">
        <v>0.22925925925925925</v>
      </c>
      <c r="F4544" s="1">
        <v>0.79710648148148144</v>
      </c>
      <c r="G4544" s="1">
        <f>IFERROR(SUM(Table1[[#This Row],[Deactivate]]-Table1[[#This Row],[Activate]]),"")</f>
        <v>0.56784722222222217</v>
      </c>
      <c r="H4544" s="2">
        <f t="shared" si="70"/>
        <v>66</v>
      </c>
      <c r="I4544" t="s">
        <v>29</v>
      </c>
      <c r="J4544" t="s">
        <v>49</v>
      </c>
      <c r="K4544" t="s">
        <v>3369</v>
      </c>
      <c r="L4544">
        <v>0</v>
      </c>
      <c r="M4544" s="1">
        <v>0.36458333333333331</v>
      </c>
      <c r="N4544" s="1">
        <v>0.44444444444444442</v>
      </c>
      <c r="O4544" s="1">
        <v>9.375E-2</v>
      </c>
      <c r="P4544" s="1">
        <v>7.9861111111111105E-2</v>
      </c>
      <c r="Q4544" s="1">
        <v>0.1736111111111111</v>
      </c>
      <c r="R4544" s="2">
        <v>172.49999999999997</v>
      </c>
      <c r="S4544" s="2">
        <v>375</v>
      </c>
      <c r="T4544" s="2">
        <v>202.50000000000003</v>
      </c>
      <c r="U4544">
        <v>2</v>
      </c>
      <c r="V4544">
        <v>16</v>
      </c>
      <c r="W4544">
        <v>0</v>
      </c>
    </row>
    <row r="4545" spans="1:23" x14ac:dyDescent="0.25">
      <c r="A4545" t="s">
        <v>63</v>
      </c>
      <c r="B4545" s="3">
        <v>45771</v>
      </c>
      <c r="C4545" s="3" t="str">
        <f>TEXT(Table1[[#This Row],[Date]],"ddd")</f>
        <v>Thu</v>
      </c>
      <c r="D4545" t="s">
        <v>2982</v>
      </c>
      <c r="E4545" s="1" t="s">
        <v>30</v>
      </c>
      <c r="F4545" s="1" t="s">
        <v>30</v>
      </c>
      <c r="G4545" s="1" t="str">
        <f>IFERROR(SUM(Table1[[#This Row],[Deactivate]]-Table1[[#This Row],[Activate]]),"")</f>
        <v/>
      </c>
      <c r="H4545" s="2" t="str">
        <f t="shared" si="70"/>
        <v/>
      </c>
      <c r="I4545" t="s">
        <v>29</v>
      </c>
      <c r="J4545" t="s">
        <v>68</v>
      </c>
      <c r="K4545" t="s">
        <v>3370</v>
      </c>
      <c r="L4545">
        <v>0</v>
      </c>
      <c r="M4545" s="1">
        <v>0.52777777777777779</v>
      </c>
      <c r="N4545" s="1">
        <v>0.5444444444444444</v>
      </c>
      <c r="O4545" s="1">
        <v>2.9166666666666667E-2</v>
      </c>
      <c r="P4545" s="1">
        <v>1.6666666666666666E-2</v>
      </c>
      <c r="Q4545" s="1">
        <v>4.5833333333333337E-2</v>
      </c>
      <c r="R4545" s="2">
        <v>36</v>
      </c>
      <c r="S4545" s="2">
        <v>99</v>
      </c>
      <c r="T4545" s="2">
        <v>63</v>
      </c>
      <c r="U4545">
        <v>2</v>
      </c>
      <c r="V4545">
        <v>16</v>
      </c>
      <c r="W4545">
        <v>0</v>
      </c>
    </row>
    <row r="4546" spans="1:23" x14ac:dyDescent="0.25">
      <c r="A4546" t="s">
        <v>63</v>
      </c>
      <c r="B4546" s="3">
        <v>45771</v>
      </c>
      <c r="C4546" s="3" t="str">
        <f>TEXT(Table1[[#This Row],[Date]],"ddd")</f>
        <v>Thu</v>
      </c>
      <c r="D4546" t="s">
        <v>2982</v>
      </c>
      <c r="E4546" s="1" t="s">
        <v>30</v>
      </c>
      <c r="F4546" s="1" t="s">
        <v>30</v>
      </c>
      <c r="G4546" s="1" t="str">
        <f>IFERROR(SUM(Table1[[#This Row],[Deactivate]]-Table1[[#This Row],[Activate]]),"")</f>
        <v/>
      </c>
      <c r="H4546" s="2" t="str">
        <f t="shared" ref="H4546:H4609" si="71">IFERROR(IF(G4546&gt;TIME(10,25,0),(INT(((G4546-TIME(10,25,0))*24*60)/15)*5.5),0),"")</f>
        <v/>
      </c>
      <c r="I4546" t="s">
        <v>29</v>
      </c>
      <c r="J4546" t="s">
        <v>23</v>
      </c>
      <c r="K4546" t="s">
        <v>3371</v>
      </c>
      <c r="L4546">
        <v>0</v>
      </c>
      <c r="M4546" s="1">
        <v>0.5444444444444444</v>
      </c>
      <c r="N4546" s="1">
        <v>0.56666666666666665</v>
      </c>
      <c r="O4546" s="1">
        <v>0</v>
      </c>
      <c r="P4546" s="1">
        <v>2.2222222222222223E-2</v>
      </c>
      <c r="Q4546" s="1">
        <v>2.2222222222222223E-2</v>
      </c>
      <c r="R4546" s="2">
        <v>48</v>
      </c>
      <c r="S4546" s="2">
        <v>48</v>
      </c>
      <c r="T4546" s="2">
        <v>0</v>
      </c>
      <c r="U4546">
        <v>2</v>
      </c>
      <c r="V4546">
        <v>16</v>
      </c>
      <c r="W4546">
        <v>0</v>
      </c>
    </row>
    <row r="4547" spans="1:23" x14ac:dyDescent="0.25">
      <c r="A4547" t="s">
        <v>63</v>
      </c>
      <c r="B4547" s="3">
        <v>45771</v>
      </c>
      <c r="C4547" s="3" t="str">
        <f>TEXT(Table1[[#This Row],[Date]],"ddd")</f>
        <v>Thu</v>
      </c>
      <c r="D4547" t="s">
        <v>2982</v>
      </c>
      <c r="E4547" s="1" t="s">
        <v>30</v>
      </c>
      <c r="F4547" s="1" t="s">
        <v>30</v>
      </c>
      <c r="G4547" s="1" t="str">
        <f>IFERROR(SUM(Table1[[#This Row],[Deactivate]]-Table1[[#This Row],[Activate]]),"")</f>
        <v/>
      </c>
      <c r="H4547" s="2" t="str">
        <f t="shared" si="71"/>
        <v/>
      </c>
      <c r="I4547" t="s">
        <v>29</v>
      </c>
      <c r="J4547" t="s">
        <v>66</v>
      </c>
      <c r="K4547">
        <v>0</v>
      </c>
      <c r="L4547" t="s">
        <v>308</v>
      </c>
      <c r="M4547" s="1">
        <v>0.63263888888888886</v>
      </c>
      <c r="N4547" s="1">
        <v>0.76875000000000004</v>
      </c>
      <c r="O4547" s="1">
        <v>6.5972222222222224E-2</v>
      </c>
      <c r="P4547" s="1">
        <v>0.1361111111111111</v>
      </c>
      <c r="Q4547" s="1">
        <v>0.20208333333333334</v>
      </c>
      <c r="R4547" s="2">
        <v>293.99999999999994</v>
      </c>
      <c r="S4547" s="2">
        <v>436.5</v>
      </c>
      <c r="T4547" s="2">
        <v>142.50000000000006</v>
      </c>
      <c r="U4547">
        <v>2</v>
      </c>
      <c r="V4547">
        <v>16</v>
      </c>
      <c r="W4547">
        <v>0</v>
      </c>
    </row>
    <row r="4548" spans="1:23" x14ac:dyDescent="0.25">
      <c r="A4548" t="s">
        <v>86</v>
      </c>
      <c r="B4548" s="3">
        <v>45771</v>
      </c>
      <c r="C4548" s="3" t="str">
        <f>TEXT(Table1[[#This Row],[Date]],"ddd")</f>
        <v>Thu</v>
      </c>
      <c r="D4548" t="s">
        <v>2982</v>
      </c>
      <c r="E4548" s="1" t="s">
        <v>30</v>
      </c>
      <c r="F4548" s="1" t="s">
        <v>30</v>
      </c>
      <c r="G4548" s="1" t="str">
        <f>IFERROR(SUM(Table1[[#This Row],[Deactivate]]-Table1[[#This Row],[Activate]]),"")</f>
        <v/>
      </c>
      <c r="H4548" s="2" t="str">
        <f t="shared" si="71"/>
        <v/>
      </c>
      <c r="I4548" t="s">
        <v>29</v>
      </c>
      <c r="J4548" t="s">
        <v>56</v>
      </c>
      <c r="K4548">
        <v>0</v>
      </c>
      <c r="L4548" t="s">
        <v>2534</v>
      </c>
      <c r="M4548" s="1">
        <v>0.20624999999999999</v>
      </c>
      <c r="N4548" s="1">
        <v>0.58333333333333337</v>
      </c>
      <c r="O4548" s="1">
        <v>0</v>
      </c>
      <c r="P4548" s="1">
        <v>0.37708333333333333</v>
      </c>
      <c r="Q4548" s="1">
        <v>0.37708333333333333</v>
      </c>
      <c r="R4548" s="2">
        <v>814.5</v>
      </c>
      <c r="S4548" s="2">
        <v>814.5</v>
      </c>
      <c r="T4548" s="2">
        <v>0</v>
      </c>
      <c r="U4548">
        <v>2</v>
      </c>
      <c r="V4548">
        <v>16</v>
      </c>
      <c r="W4548">
        <v>0</v>
      </c>
    </row>
    <row r="4549" spans="1:23" x14ac:dyDescent="0.25">
      <c r="A4549" t="s">
        <v>86</v>
      </c>
      <c r="B4549" s="3">
        <v>45771</v>
      </c>
      <c r="C4549" s="3" t="str">
        <f>TEXT(Table1[[#This Row],[Date]],"ddd")</f>
        <v>Thu</v>
      </c>
      <c r="D4549" t="s">
        <v>2982</v>
      </c>
      <c r="E4549" s="1">
        <v>0.1647800925925926</v>
      </c>
      <c r="F4549" s="1">
        <v>0.56046296296296294</v>
      </c>
      <c r="G4549" s="1">
        <f>IFERROR(SUM(Table1[[#This Row],[Deactivate]]-Table1[[#This Row],[Activate]]),"")</f>
        <v>0.39568287037037031</v>
      </c>
      <c r="H4549" s="2">
        <f t="shared" si="71"/>
        <v>0</v>
      </c>
      <c r="I4549" t="s">
        <v>29</v>
      </c>
      <c r="J4549" t="s">
        <v>23</v>
      </c>
      <c r="K4549" t="s">
        <v>3372</v>
      </c>
      <c r="L4549">
        <v>0</v>
      </c>
      <c r="M4549" s="1">
        <v>0.58333333333333337</v>
      </c>
      <c r="N4549" s="1">
        <v>0.60138888888888886</v>
      </c>
      <c r="O4549" s="1">
        <v>0</v>
      </c>
      <c r="P4549" s="1">
        <v>1.8055555555555554E-2</v>
      </c>
      <c r="Q4549" s="1">
        <v>1.8055555555555554E-2</v>
      </c>
      <c r="R4549" s="2">
        <v>38.999999999999993</v>
      </c>
      <c r="S4549" s="2">
        <v>38.999999999999993</v>
      </c>
      <c r="T4549" s="2">
        <v>0</v>
      </c>
      <c r="U4549">
        <v>2</v>
      </c>
      <c r="V4549">
        <v>16</v>
      </c>
      <c r="W4549">
        <v>0</v>
      </c>
    </row>
    <row r="4550" spans="1:23" x14ac:dyDescent="0.25">
      <c r="A4550" t="s">
        <v>65</v>
      </c>
      <c r="B4550" s="3">
        <v>45771</v>
      </c>
      <c r="C4550" s="3" t="str">
        <f>TEXT(Table1[[#This Row],[Date]],"ddd")</f>
        <v>Thu</v>
      </c>
      <c r="D4550" t="s">
        <v>2982</v>
      </c>
      <c r="E4550" s="1" t="s">
        <v>30</v>
      </c>
      <c r="F4550" s="1" t="s">
        <v>30</v>
      </c>
      <c r="G4550" s="1" t="str">
        <f>IFERROR(SUM(Table1[[#This Row],[Deactivate]]-Table1[[#This Row],[Activate]]),"")</f>
        <v/>
      </c>
      <c r="H4550" s="2" t="str">
        <f t="shared" si="71"/>
        <v/>
      </c>
      <c r="I4550" t="s">
        <v>35</v>
      </c>
      <c r="J4550" t="s">
        <v>66</v>
      </c>
      <c r="K4550">
        <v>0</v>
      </c>
      <c r="L4550" t="s">
        <v>1461</v>
      </c>
      <c r="M4550" s="1">
        <v>0</v>
      </c>
      <c r="N4550" s="1">
        <v>0</v>
      </c>
      <c r="O4550" s="1">
        <v>0</v>
      </c>
      <c r="P4550" s="1">
        <v>0</v>
      </c>
      <c r="Q4550" s="1">
        <v>0</v>
      </c>
      <c r="R4550" s="2">
        <v>0</v>
      </c>
      <c r="S4550" s="2">
        <v>0</v>
      </c>
      <c r="T4550" s="2">
        <v>0</v>
      </c>
      <c r="U4550">
        <v>2</v>
      </c>
      <c r="V4550">
        <v>16</v>
      </c>
      <c r="W4550">
        <v>0</v>
      </c>
    </row>
    <row r="4551" spans="1:23" x14ac:dyDescent="0.25">
      <c r="A4551" t="s">
        <v>65</v>
      </c>
      <c r="B4551" s="3">
        <v>45771</v>
      </c>
      <c r="C4551" s="3" t="str">
        <f>TEXT(Table1[[#This Row],[Date]],"ddd")</f>
        <v>Thu</v>
      </c>
      <c r="D4551" t="s">
        <v>2982</v>
      </c>
      <c r="E4551" s="1">
        <v>0.28293981481481484</v>
      </c>
      <c r="F4551" s="1">
        <v>0.72123842592592591</v>
      </c>
      <c r="G4551" s="1">
        <f>IFERROR(SUM(Table1[[#This Row],[Deactivate]]-Table1[[#This Row],[Activate]]),"")</f>
        <v>0.43829861111111107</v>
      </c>
      <c r="H4551" s="2">
        <f t="shared" si="71"/>
        <v>0</v>
      </c>
      <c r="I4551" t="s">
        <v>35</v>
      </c>
      <c r="J4551" t="s">
        <v>26</v>
      </c>
      <c r="K4551">
        <v>0</v>
      </c>
      <c r="L4551" t="s">
        <v>3360</v>
      </c>
      <c r="M4551" s="1">
        <v>0</v>
      </c>
      <c r="N4551" s="1">
        <v>0</v>
      </c>
      <c r="O4551" s="1">
        <v>0</v>
      </c>
      <c r="P4551" s="1">
        <v>0</v>
      </c>
      <c r="Q4551" s="1">
        <v>0</v>
      </c>
      <c r="R4551" s="2">
        <v>0</v>
      </c>
      <c r="S4551" s="2">
        <v>0</v>
      </c>
      <c r="T4551" s="2">
        <v>0</v>
      </c>
      <c r="U4551">
        <v>2</v>
      </c>
      <c r="V4551">
        <v>16</v>
      </c>
      <c r="W4551">
        <v>0</v>
      </c>
    </row>
    <row r="4552" spans="1:23" x14ac:dyDescent="0.25">
      <c r="A4552" t="s">
        <v>65</v>
      </c>
      <c r="B4552" s="3">
        <v>45771</v>
      </c>
      <c r="C4552" s="3" t="str">
        <f>TEXT(Table1[[#This Row],[Date]],"ddd")</f>
        <v>Thu</v>
      </c>
      <c r="D4552" t="s">
        <v>2982</v>
      </c>
      <c r="E4552" s="1" t="s">
        <v>30</v>
      </c>
      <c r="F4552" s="1" t="s">
        <v>30</v>
      </c>
      <c r="G4552" s="1" t="str">
        <f>IFERROR(SUM(Table1[[#This Row],[Deactivate]]-Table1[[#This Row],[Activate]]),"")</f>
        <v/>
      </c>
      <c r="H4552" s="2" t="str">
        <f t="shared" si="71"/>
        <v/>
      </c>
      <c r="I4552" t="s">
        <v>29</v>
      </c>
      <c r="J4552" t="s">
        <v>26</v>
      </c>
      <c r="K4552">
        <v>0</v>
      </c>
      <c r="L4552" t="s">
        <v>3361</v>
      </c>
      <c r="M4552" s="1">
        <v>0.39166666666666666</v>
      </c>
      <c r="N4552" s="1">
        <v>0.65902777777777777</v>
      </c>
      <c r="O4552" s="1">
        <v>3.2638888888888891E-2</v>
      </c>
      <c r="P4552" s="1">
        <v>0.2673611111111111</v>
      </c>
      <c r="Q4552" s="1">
        <v>0.3</v>
      </c>
      <c r="R4552" s="2">
        <v>577.5</v>
      </c>
      <c r="S4552" s="2">
        <v>648</v>
      </c>
      <c r="T4552" s="2">
        <v>70.5</v>
      </c>
      <c r="U4552">
        <v>2</v>
      </c>
      <c r="V4552">
        <v>16</v>
      </c>
      <c r="W4552">
        <v>0</v>
      </c>
    </row>
    <row r="4553" spans="1:23" x14ac:dyDescent="0.25">
      <c r="A4553" t="s">
        <v>65</v>
      </c>
      <c r="B4553" s="3">
        <v>45771</v>
      </c>
      <c r="C4553" s="3" t="str">
        <f>TEXT(Table1[[#This Row],[Date]],"ddd")</f>
        <v>Thu</v>
      </c>
      <c r="D4553" t="s">
        <v>2982</v>
      </c>
      <c r="E4553" s="1" t="s">
        <v>30</v>
      </c>
      <c r="F4553" s="1" t="s">
        <v>30</v>
      </c>
      <c r="G4553" s="1" t="str">
        <f>IFERROR(SUM(Table1[[#This Row],[Deactivate]]-Table1[[#This Row],[Activate]]),"")</f>
        <v/>
      </c>
      <c r="H4553" s="2" t="str">
        <f t="shared" si="71"/>
        <v/>
      </c>
      <c r="I4553" t="s">
        <v>29</v>
      </c>
      <c r="J4553" t="s">
        <v>23</v>
      </c>
      <c r="K4553" t="s">
        <v>3373</v>
      </c>
      <c r="L4553">
        <v>0</v>
      </c>
      <c r="M4553" s="1">
        <v>0.65902777777777777</v>
      </c>
      <c r="N4553" s="1">
        <v>0.72361111111111109</v>
      </c>
      <c r="O4553" s="1">
        <v>0</v>
      </c>
      <c r="P4553" s="1">
        <v>6.458333333333334E-2</v>
      </c>
      <c r="Q4553" s="1">
        <v>6.458333333333334E-2</v>
      </c>
      <c r="R4553" s="2">
        <v>139.50000000000003</v>
      </c>
      <c r="S4553" s="2">
        <v>139.50000000000003</v>
      </c>
      <c r="T4553" s="2">
        <v>0</v>
      </c>
      <c r="U4553">
        <v>2</v>
      </c>
      <c r="V4553">
        <v>16</v>
      </c>
      <c r="W4553">
        <v>0</v>
      </c>
    </row>
    <row r="4554" spans="1:23" x14ac:dyDescent="0.25">
      <c r="A4554" t="s">
        <v>20</v>
      </c>
      <c r="B4554" s="3">
        <v>45772</v>
      </c>
      <c r="C4554" s="3" t="str">
        <f>TEXT(Table1[[#This Row],[Date]],"ddd")</f>
        <v>Fri</v>
      </c>
      <c r="D4554" t="s">
        <v>2982</v>
      </c>
      <c r="E4554" s="1" t="s">
        <v>30</v>
      </c>
      <c r="F4554" s="1" t="s">
        <v>30</v>
      </c>
      <c r="G4554" s="1" t="str">
        <f>IFERROR(SUM(Table1[[#This Row],[Deactivate]]-Table1[[#This Row],[Activate]]),"")</f>
        <v/>
      </c>
      <c r="H4554" s="2" t="str">
        <f t="shared" si="71"/>
        <v/>
      </c>
      <c r="I4554" t="s">
        <v>29</v>
      </c>
      <c r="J4554" t="s">
        <v>53</v>
      </c>
      <c r="K4554" t="s">
        <v>3374</v>
      </c>
      <c r="L4554">
        <v>0</v>
      </c>
      <c r="M4554" s="1">
        <v>0.38333333333333336</v>
      </c>
      <c r="N4554" s="1">
        <v>0.52916666666666667</v>
      </c>
      <c r="O4554" s="1">
        <v>1.9444444444444445E-2</v>
      </c>
      <c r="P4554" s="1">
        <v>0.14583333333333334</v>
      </c>
      <c r="Q4554" s="1">
        <v>0.1652777777777778</v>
      </c>
      <c r="R4554" s="2">
        <v>315</v>
      </c>
      <c r="S4554" s="2">
        <v>357.00000000000006</v>
      </c>
      <c r="T4554" s="2">
        <v>42.000000000000057</v>
      </c>
      <c r="U4554">
        <v>2</v>
      </c>
      <c r="V4554">
        <v>17</v>
      </c>
      <c r="W4554">
        <v>0</v>
      </c>
    </row>
    <row r="4555" spans="1:23" x14ac:dyDescent="0.25">
      <c r="A4555" t="s">
        <v>20</v>
      </c>
      <c r="B4555" s="3">
        <v>45772</v>
      </c>
      <c r="C4555" s="3" t="str">
        <f>TEXT(Table1[[#This Row],[Date]],"ddd")</f>
        <v>Fri</v>
      </c>
      <c r="D4555" t="s">
        <v>2982</v>
      </c>
      <c r="E4555" s="1">
        <v>0.32283564814814814</v>
      </c>
      <c r="F4555" s="1">
        <v>0.70357638888888885</v>
      </c>
      <c r="G4555" s="1">
        <f>IFERROR(SUM(Table1[[#This Row],[Deactivate]]-Table1[[#This Row],[Activate]]),"")</f>
        <v>0.38074074074074071</v>
      </c>
      <c r="H4555" s="2">
        <f t="shared" si="71"/>
        <v>0</v>
      </c>
      <c r="I4555" t="s">
        <v>38</v>
      </c>
      <c r="J4555" t="s">
        <v>66</v>
      </c>
      <c r="K4555">
        <v>0</v>
      </c>
      <c r="L4555" t="s">
        <v>3312</v>
      </c>
      <c r="M4555" s="1">
        <v>0.52916666666666667</v>
      </c>
      <c r="N4555" s="1">
        <v>0.58611111111111114</v>
      </c>
      <c r="O4555" s="1">
        <v>0</v>
      </c>
      <c r="P4555" s="1">
        <v>5.6944444444444443E-2</v>
      </c>
      <c r="Q4555" s="1">
        <v>5.6944444444444443E-2</v>
      </c>
      <c r="R4555" s="2">
        <v>123</v>
      </c>
      <c r="S4555" s="2">
        <v>123</v>
      </c>
      <c r="T4555" s="2">
        <v>0</v>
      </c>
      <c r="U4555">
        <v>2</v>
      </c>
      <c r="V4555">
        <v>17</v>
      </c>
      <c r="W4555">
        <v>0</v>
      </c>
    </row>
    <row r="4556" spans="1:23" x14ac:dyDescent="0.25">
      <c r="A4556" t="s">
        <v>20</v>
      </c>
      <c r="B4556" s="3">
        <v>45772</v>
      </c>
      <c r="C4556" s="3" t="str">
        <f>TEXT(Table1[[#This Row],[Date]],"ddd")</f>
        <v>Fri</v>
      </c>
      <c r="D4556" t="s">
        <v>2982</v>
      </c>
      <c r="E4556" s="1" t="s">
        <v>30</v>
      </c>
      <c r="F4556" s="1" t="s">
        <v>30</v>
      </c>
      <c r="G4556" s="1" t="str">
        <f>IFERROR(SUM(Table1[[#This Row],[Deactivate]]-Table1[[#This Row],[Activate]]),"")</f>
        <v/>
      </c>
      <c r="H4556" s="2" t="str">
        <f t="shared" si="71"/>
        <v/>
      </c>
      <c r="I4556" t="s">
        <v>29</v>
      </c>
      <c r="J4556" t="s">
        <v>23</v>
      </c>
      <c r="K4556" t="s">
        <v>3375</v>
      </c>
      <c r="L4556">
        <v>0</v>
      </c>
      <c r="M4556" s="1">
        <v>0.58611111111111114</v>
      </c>
      <c r="N4556" s="1">
        <v>0.60763888888888884</v>
      </c>
      <c r="O4556" s="1">
        <v>0</v>
      </c>
      <c r="P4556" s="1">
        <v>2.1527777777777778E-2</v>
      </c>
      <c r="Q4556" s="1">
        <v>2.1527777777777778E-2</v>
      </c>
      <c r="R4556" s="2">
        <v>46.5</v>
      </c>
      <c r="S4556" s="2">
        <v>46.5</v>
      </c>
      <c r="T4556" s="2">
        <v>0</v>
      </c>
      <c r="U4556">
        <v>2</v>
      </c>
      <c r="V4556">
        <v>17</v>
      </c>
      <c r="W4556">
        <v>0</v>
      </c>
    </row>
    <row r="4557" spans="1:23" x14ac:dyDescent="0.25">
      <c r="A4557" t="s">
        <v>20</v>
      </c>
      <c r="B4557" s="3">
        <v>45772</v>
      </c>
      <c r="C4557" s="3" t="str">
        <f>TEXT(Table1[[#This Row],[Date]],"ddd")</f>
        <v>Fri</v>
      </c>
      <c r="D4557" t="s">
        <v>2982</v>
      </c>
      <c r="E4557" s="1" t="s">
        <v>30</v>
      </c>
      <c r="F4557" s="1" t="s">
        <v>30</v>
      </c>
      <c r="G4557" s="1" t="str">
        <f>IFERROR(SUM(Table1[[#This Row],[Deactivate]]-Table1[[#This Row],[Activate]]),"")</f>
        <v/>
      </c>
      <c r="H4557" s="2" t="str">
        <f t="shared" si="71"/>
        <v/>
      </c>
      <c r="I4557" t="s">
        <v>29</v>
      </c>
      <c r="J4557" t="s">
        <v>66</v>
      </c>
      <c r="K4557">
        <v>0</v>
      </c>
      <c r="L4557" t="s">
        <v>3312</v>
      </c>
      <c r="M4557" s="1">
        <v>0.60763888888888884</v>
      </c>
      <c r="N4557" s="1">
        <v>0.74513888888888891</v>
      </c>
      <c r="O4557" s="1">
        <v>0</v>
      </c>
      <c r="P4557" s="1">
        <v>0.13750000000000001</v>
      </c>
      <c r="Q4557" s="1">
        <v>0.13750000000000001</v>
      </c>
      <c r="R4557" s="2">
        <v>297.00000000000006</v>
      </c>
      <c r="S4557" s="2">
        <v>297.00000000000006</v>
      </c>
      <c r="T4557" s="2">
        <v>0</v>
      </c>
      <c r="U4557">
        <v>2</v>
      </c>
      <c r="V4557">
        <v>17</v>
      </c>
      <c r="W4557">
        <v>0</v>
      </c>
    </row>
    <row r="4558" spans="1:23" x14ac:dyDescent="0.25">
      <c r="A4558" t="s">
        <v>3088</v>
      </c>
      <c r="B4558" s="3">
        <v>45772</v>
      </c>
      <c r="C4558" s="3" t="str">
        <f>TEXT(Table1[[#This Row],[Date]],"ddd")</f>
        <v>Fri</v>
      </c>
      <c r="D4558" t="s">
        <v>2982</v>
      </c>
      <c r="E4558" s="1" t="s">
        <v>30</v>
      </c>
      <c r="F4558" s="1" t="s">
        <v>30</v>
      </c>
      <c r="G4558" s="1" t="str">
        <f>IFERROR(SUM(Table1[[#This Row],[Deactivate]]-Table1[[#This Row],[Activate]]),"")</f>
        <v/>
      </c>
      <c r="H4558" s="2" t="str">
        <f t="shared" si="71"/>
        <v/>
      </c>
      <c r="I4558" t="s">
        <v>35</v>
      </c>
      <c r="J4558" t="s">
        <v>26</v>
      </c>
      <c r="K4558">
        <v>0</v>
      </c>
      <c r="L4558" t="s">
        <v>3376</v>
      </c>
      <c r="M4558" s="1">
        <v>0</v>
      </c>
      <c r="N4558" s="1">
        <v>0</v>
      </c>
      <c r="O4558" s="1">
        <v>0</v>
      </c>
      <c r="P4558" s="1">
        <v>0</v>
      </c>
      <c r="Q4558" s="1">
        <v>0</v>
      </c>
      <c r="R4558" s="2">
        <v>0</v>
      </c>
      <c r="S4558" s="2">
        <v>0</v>
      </c>
      <c r="T4558" s="2">
        <v>0</v>
      </c>
      <c r="U4558">
        <v>2</v>
      </c>
      <c r="V4558">
        <v>17</v>
      </c>
      <c r="W4558">
        <v>0</v>
      </c>
    </row>
    <row r="4559" spans="1:23" x14ac:dyDescent="0.25">
      <c r="A4559" t="s">
        <v>3088</v>
      </c>
      <c r="B4559" s="3">
        <v>45772</v>
      </c>
      <c r="C4559" s="3" t="str">
        <f>TEXT(Table1[[#This Row],[Date]],"ddd")</f>
        <v>Fri</v>
      </c>
      <c r="D4559" t="s">
        <v>2982</v>
      </c>
      <c r="E4559" s="1">
        <v>0.24467592592592594</v>
      </c>
      <c r="F4559" s="1">
        <v>0.71916666666666662</v>
      </c>
      <c r="G4559" s="1">
        <f>IFERROR(SUM(Table1[[#This Row],[Deactivate]]-Table1[[#This Row],[Activate]]),"")</f>
        <v>0.47449074074074071</v>
      </c>
      <c r="H4559" s="2">
        <f t="shared" si="71"/>
        <v>16.5</v>
      </c>
      <c r="I4559" t="s">
        <v>38</v>
      </c>
      <c r="J4559" t="s">
        <v>243</v>
      </c>
      <c r="K4559">
        <v>0</v>
      </c>
      <c r="L4559" t="s">
        <v>3377</v>
      </c>
      <c r="M4559" s="1">
        <v>0.37708333333333333</v>
      </c>
      <c r="N4559" s="1">
        <v>0.45277777777777778</v>
      </c>
      <c r="O4559" s="1">
        <v>4.0972222222222222E-2</v>
      </c>
      <c r="P4559" s="1">
        <v>7.5694444444444439E-2</v>
      </c>
      <c r="Q4559" s="1">
        <v>0.11666666666666667</v>
      </c>
      <c r="R4559" s="2">
        <v>163.49999999999997</v>
      </c>
      <c r="S4559" s="2">
        <v>252</v>
      </c>
      <c r="T4559" s="2">
        <v>88.500000000000028</v>
      </c>
      <c r="U4559">
        <v>2</v>
      </c>
      <c r="V4559">
        <v>17</v>
      </c>
      <c r="W4559">
        <v>0</v>
      </c>
    </row>
    <row r="4560" spans="1:23" x14ac:dyDescent="0.25">
      <c r="A4560" t="s">
        <v>3088</v>
      </c>
      <c r="B4560" s="3">
        <v>45772</v>
      </c>
      <c r="C4560" s="3" t="str">
        <f>TEXT(Table1[[#This Row],[Date]],"ddd")</f>
        <v>Fri</v>
      </c>
      <c r="D4560" t="s">
        <v>2982</v>
      </c>
      <c r="E4560" s="1" t="s">
        <v>30</v>
      </c>
      <c r="F4560" s="1" t="s">
        <v>30</v>
      </c>
      <c r="G4560" s="1" t="str">
        <f>IFERROR(SUM(Table1[[#This Row],[Deactivate]]-Table1[[#This Row],[Activate]]),"")</f>
        <v/>
      </c>
      <c r="H4560" s="2" t="str">
        <f t="shared" si="71"/>
        <v/>
      </c>
      <c r="I4560" t="s">
        <v>29</v>
      </c>
      <c r="J4560" t="s">
        <v>26</v>
      </c>
      <c r="K4560">
        <v>0</v>
      </c>
      <c r="L4560" t="s">
        <v>30</v>
      </c>
      <c r="M4560" s="1">
        <v>0.6166666666666667</v>
      </c>
      <c r="N4560" s="1">
        <v>0.7</v>
      </c>
      <c r="O4560" s="1">
        <v>5.5555555555555558E-3</v>
      </c>
      <c r="P4560" s="1">
        <v>8.3333333333333329E-2</v>
      </c>
      <c r="Q4560" s="1">
        <v>8.8888888888888878E-2</v>
      </c>
      <c r="R4560" s="2">
        <v>180</v>
      </c>
      <c r="S4560" s="2">
        <v>191.99999999999997</v>
      </c>
      <c r="T4560" s="2">
        <v>11.999999999999972</v>
      </c>
      <c r="U4560">
        <v>2</v>
      </c>
      <c r="V4560">
        <v>17</v>
      </c>
      <c r="W4560">
        <v>0</v>
      </c>
    </row>
    <row r="4561" spans="1:23" x14ac:dyDescent="0.25">
      <c r="A4561" t="s">
        <v>3088</v>
      </c>
      <c r="B4561" s="3">
        <v>45772</v>
      </c>
      <c r="C4561" s="3" t="str">
        <f>TEXT(Table1[[#This Row],[Date]],"ddd")</f>
        <v>Fri</v>
      </c>
      <c r="D4561" t="s">
        <v>2982</v>
      </c>
      <c r="E4561" s="1" t="s">
        <v>30</v>
      </c>
      <c r="F4561" s="1" t="s">
        <v>30</v>
      </c>
      <c r="G4561" s="1" t="str">
        <f>IFERROR(SUM(Table1[[#This Row],[Deactivate]]-Table1[[#This Row],[Activate]]),"")</f>
        <v/>
      </c>
      <c r="H4561" s="2" t="str">
        <f t="shared" si="71"/>
        <v/>
      </c>
      <c r="I4561" t="s">
        <v>29</v>
      </c>
      <c r="J4561" t="s">
        <v>243</v>
      </c>
      <c r="K4561">
        <v>0</v>
      </c>
      <c r="L4561" t="s">
        <v>3377</v>
      </c>
      <c r="M4561" s="1">
        <v>0.7</v>
      </c>
      <c r="N4561" s="1">
        <v>0.7</v>
      </c>
      <c r="O4561" s="1">
        <v>0</v>
      </c>
      <c r="P4561" s="1">
        <v>0</v>
      </c>
      <c r="Q4561" s="1">
        <v>0</v>
      </c>
      <c r="R4561" s="2">
        <v>0</v>
      </c>
      <c r="S4561" s="2">
        <v>0</v>
      </c>
      <c r="T4561" s="2">
        <v>0</v>
      </c>
      <c r="U4561">
        <v>2</v>
      </c>
      <c r="V4561">
        <v>17</v>
      </c>
      <c r="W4561">
        <v>0</v>
      </c>
    </row>
    <row r="4562" spans="1:23" x14ac:dyDescent="0.25">
      <c r="A4562" t="s">
        <v>3088</v>
      </c>
      <c r="B4562" s="3">
        <v>45772</v>
      </c>
      <c r="C4562" s="3" t="str">
        <f>TEXT(Table1[[#This Row],[Date]],"ddd")</f>
        <v>Fri</v>
      </c>
      <c r="D4562" t="s">
        <v>2982</v>
      </c>
      <c r="E4562" s="1" t="s">
        <v>30</v>
      </c>
      <c r="F4562" s="1" t="s">
        <v>30</v>
      </c>
      <c r="G4562" s="1" t="str">
        <f>IFERROR(SUM(Table1[[#This Row],[Deactivate]]-Table1[[#This Row],[Activate]]),"")</f>
        <v/>
      </c>
      <c r="H4562" s="2" t="str">
        <f t="shared" si="71"/>
        <v/>
      </c>
      <c r="I4562" t="s">
        <v>29</v>
      </c>
      <c r="J4562" t="s">
        <v>23</v>
      </c>
      <c r="K4562" t="s">
        <v>3378</v>
      </c>
      <c r="L4562">
        <v>0</v>
      </c>
      <c r="M4562" s="1">
        <v>0.7</v>
      </c>
      <c r="N4562" s="1">
        <v>0.7</v>
      </c>
      <c r="O4562" s="1">
        <v>0</v>
      </c>
      <c r="P4562" s="1">
        <v>0</v>
      </c>
      <c r="Q4562" s="1">
        <v>0</v>
      </c>
      <c r="R4562" s="2">
        <v>0</v>
      </c>
      <c r="S4562" s="2">
        <v>0</v>
      </c>
      <c r="T4562" s="2">
        <v>0</v>
      </c>
      <c r="U4562">
        <v>2</v>
      </c>
      <c r="V4562">
        <v>17</v>
      </c>
      <c r="W4562">
        <v>0</v>
      </c>
    </row>
    <row r="4563" spans="1:23" x14ac:dyDescent="0.25">
      <c r="A4563" t="s">
        <v>28</v>
      </c>
      <c r="B4563" s="3">
        <v>45772</v>
      </c>
      <c r="C4563" s="3" t="str">
        <f>TEXT(Table1[[#This Row],[Date]],"ddd")</f>
        <v>Fri</v>
      </c>
      <c r="D4563" t="s">
        <v>2982</v>
      </c>
      <c r="E4563" s="1" t="s">
        <v>30</v>
      </c>
      <c r="F4563" s="1" t="s">
        <v>30</v>
      </c>
      <c r="G4563" s="1" t="str">
        <f>IFERROR(SUM(Table1[[#This Row],[Deactivate]]-Table1[[#This Row],[Activate]]),"")</f>
        <v/>
      </c>
      <c r="H4563" s="2" t="str">
        <f t="shared" si="71"/>
        <v/>
      </c>
      <c r="I4563" t="s">
        <v>38</v>
      </c>
      <c r="J4563" t="s">
        <v>26</v>
      </c>
      <c r="K4563">
        <v>0</v>
      </c>
      <c r="L4563" t="s">
        <v>3377</v>
      </c>
      <c r="M4563" s="1">
        <v>0.3923611111111111</v>
      </c>
      <c r="N4563" s="1">
        <v>0.45277777777777778</v>
      </c>
      <c r="O4563" s="1">
        <v>3.4722222222222224E-2</v>
      </c>
      <c r="P4563" s="1">
        <v>6.0416666666666667E-2</v>
      </c>
      <c r="Q4563" s="1">
        <v>9.5138888888888884E-2</v>
      </c>
      <c r="R4563" s="2">
        <v>130.5</v>
      </c>
      <c r="S4563" s="2">
        <v>205.5</v>
      </c>
      <c r="T4563" s="2">
        <v>75</v>
      </c>
      <c r="U4563">
        <v>2</v>
      </c>
      <c r="V4563">
        <v>17</v>
      </c>
      <c r="W4563">
        <v>0</v>
      </c>
    </row>
    <row r="4564" spans="1:23" x14ac:dyDescent="0.25">
      <c r="A4564" t="s">
        <v>28</v>
      </c>
      <c r="B4564" s="3">
        <v>45772</v>
      </c>
      <c r="C4564" s="3" t="str">
        <f>TEXT(Table1[[#This Row],[Date]],"ddd")</f>
        <v>Fri</v>
      </c>
      <c r="D4564" t="s">
        <v>2982</v>
      </c>
      <c r="E4564" s="1">
        <v>0.31626157407407407</v>
      </c>
      <c r="F4564" s="1">
        <v>0.73386574074074074</v>
      </c>
      <c r="G4564" s="1">
        <f>IFERROR(SUM(Table1[[#This Row],[Deactivate]]-Table1[[#This Row],[Activate]]),"")</f>
        <v>0.41760416666666667</v>
      </c>
      <c r="H4564" s="2">
        <f t="shared" si="71"/>
        <v>0</v>
      </c>
      <c r="I4564" t="s">
        <v>29</v>
      </c>
      <c r="J4564" t="s">
        <v>26</v>
      </c>
      <c r="K4564">
        <v>0</v>
      </c>
      <c r="L4564" t="s">
        <v>3379</v>
      </c>
      <c r="M4564" s="1">
        <v>0.56874999999999998</v>
      </c>
      <c r="N4564" s="1">
        <v>0.56874999999999998</v>
      </c>
      <c r="O4564" s="1">
        <v>0</v>
      </c>
      <c r="P4564" s="1">
        <v>0</v>
      </c>
      <c r="Q4564" s="1">
        <v>0</v>
      </c>
      <c r="R4564" s="2">
        <v>0</v>
      </c>
      <c r="S4564" s="2">
        <v>0</v>
      </c>
      <c r="T4564" s="2">
        <v>0</v>
      </c>
      <c r="U4564">
        <v>2</v>
      </c>
      <c r="V4564">
        <v>17</v>
      </c>
      <c r="W4564">
        <v>0</v>
      </c>
    </row>
    <row r="4565" spans="1:23" x14ac:dyDescent="0.25">
      <c r="A4565" t="s">
        <v>28</v>
      </c>
      <c r="B4565" s="3">
        <v>45772</v>
      </c>
      <c r="C4565" s="3" t="str">
        <f>TEXT(Table1[[#This Row],[Date]],"ddd")</f>
        <v>Fri</v>
      </c>
      <c r="D4565" t="s">
        <v>2982</v>
      </c>
      <c r="E4565" s="1" t="s">
        <v>30</v>
      </c>
      <c r="F4565" s="1" t="s">
        <v>30</v>
      </c>
      <c r="G4565" s="1" t="str">
        <f>IFERROR(SUM(Table1[[#This Row],[Deactivate]]-Table1[[#This Row],[Activate]]),"")</f>
        <v/>
      </c>
      <c r="H4565" s="2" t="str">
        <f t="shared" si="71"/>
        <v/>
      </c>
      <c r="I4565" t="s">
        <v>29</v>
      </c>
      <c r="J4565" t="s">
        <v>26</v>
      </c>
      <c r="K4565">
        <v>0</v>
      </c>
      <c r="L4565" t="s">
        <v>3377</v>
      </c>
      <c r="M4565" s="1">
        <v>0.56874999999999998</v>
      </c>
      <c r="N4565" s="1">
        <v>0.7</v>
      </c>
      <c r="O4565" s="1">
        <v>0</v>
      </c>
      <c r="P4565" s="1">
        <v>0.13125000000000001</v>
      </c>
      <c r="Q4565" s="1">
        <v>0.13125000000000001</v>
      </c>
      <c r="R4565" s="2">
        <v>283.5</v>
      </c>
      <c r="S4565" s="2">
        <v>283.5</v>
      </c>
      <c r="T4565" s="2">
        <v>0</v>
      </c>
      <c r="U4565">
        <v>2</v>
      </c>
      <c r="V4565">
        <v>17</v>
      </c>
      <c r="W4565">
        <v>0</v>
      </c>
    </row>
    <row r="4566" spans="1:23" x14ac:dyDescent="0.25">
      <c r="A4566" t="s">
        <v>28</v>
      </c>
      <c r="B4566" s="3">
        <v>45772</v>
      </c>
      <c r="C4566" s="3" t="str">
        <f>TEXT(Table1[[#This Row],[Date]],"ddd")</f>
        <v>Fri</v>
      </c>
      <c r="D4566" t="s">
        <v>2982</v>
      </c>
      <c r="E4566" s="1" t="s">
        <v>30</v>
      </c>
      <c r="F4566" s="1" t="s">
        <v>30</v>
      </c>
      <c r="G4566" s="1" t="str">
        <f>IFERROR(SUM(Table1[[#This Row],[Deactivate]]-Table1[[#This Row],[Activate]]),"")</f>
        <v/>
      </c>
      <c r="H4566" s="2" t="str">
        <f t="shared" si="71"/>
        <v/>
      </c>
      <c r="I4566" t="s">
        <v>29</v>
      </c>
      <c r="J4566" t="s">
        <v>23</v>
      </c>
      <c r="K4566" t="s">
        <v>3380</v>
      </c>
      <c r="L4566">
        <v>0</v>
      </c>
      <c r="M4566" s="1">
        <v>0.76458333333333328</v>
      </c>
      <c r="N4566" s="1">
        <v>0.77500000000000002</v>
      </c>
      <c r="O4566" s="1">
        <v>0</v>
      </c>
      <c r="P4566" s="1">
        <v>1.0416666666666666E-2</v>
      </c>
      <c r="Q4566" s="1">
        <v>1.0416666666666666E-2</v>
      </c>
      <c r="R4566" s="2">
        <v>22.5</v>
      </c>
      <c r="S4566" s="2">
        <v>22.5</v>
      </c>
      <c r="T4566" s="2">
        <v>0</v>
      </c>
      <c r="U4566">
        <v>2</v>
      </c>
      <c r="V4566">
        <v>17</v>
      </c>
      <c r="W4566">
        <v>0</v>
      </c>
    </row>
    <row r="4567" spans="1:23" x14ac:dyDescent="0.25">
      <c r="A4567" t="s">
        <v>34</v>
      </c>
      <c r="B4567" s="3">
        <v>45772</v>
      </c>
      <c r="C4567" s="3" t="str">
        <f>TEXT(Table1[[#This Row],[Date]],"ddd")</f>
        <v>Fri</v>
      </c>
      <c r="D4567" t="s">
        <v>2982</v>
      </c>
      <c r="E4567" s="1" t="s">
        <v>30</v>
      </c>
      <c r="F4567" s="1" t="s">
        <v>30</v>
      </c>
      <c r="G4567" s="1" t="str">
        <f>IFERROR(SUM(Table1[[#This Row],[Deactivate]]-Table1[[#This Row],[Activate]]),"")</f>
        <v/>
      </c>
      <c r="H4567" s="2" t="str">
        <f t="shared" si="71"/>
        <v/>
      </c>
      <c r="I4567" t="s">
        <v>35</v>
      </c>
      <c r="J4567" t="s">
        <v>26</v>
      </c>
      <c r="K4567">
        <v>0</v>
      </c>
      <c r="L4567" t="s">
        <v>3381</v>
      </c>
      <c r="M4567" s="1">
        <v>0</v>
      </c>
      <c r="N4567" s="1">
        <v>0</v>
      </c>
      <c r="O4567" s="1">
        <v>0</v>
      </c>
      <c r="P4567" s="1">
        <v>0</v>
      </c>
      <c r="Q4567" s="1">
        <v>0</v>
      </c>
      <c r="R4567" s="2">
        <v>0</v>
      </c>
      <c r="S4567" s="2">
        <v>0</v>
      </c>
      <c r="T4567" s="2">
        <v>0</v>
      </c>
      <c r="U4567">
        <v>2</v>
      </c>
      <c r="V4567">
        <v>17</v>
      </c>
      <c r="W4567">
        <v>0</v>
      </c>
    </row>
    <row r="4568" spans="1:23" x14ac:dyDescent="0.25">
      <c r="A4568" t="s">
        <v>34</v>
      </c>
      <c r="B4568" s="3">
        <v>45772</v>
      </c>
      <c r="C4568" s="3" t="str">
        <f>TEXT(Table1[[#This Row],[Date]],"ddd")</f>
        <v>Fri</v>
      </c>
      <c r="D4568" t="s">
        <v>2982</v>
      </c>
      <c r="E4568" s="1">
        <v>0.27767361111111111</v>
      </c>
      <c r="F4568" s="1">
        <v>0.72409722222222217</v>
      </c>
      <c r="G4568" s="1">
        <f>IFERROR(SUM(Table1[[#This Row],[Deactivate]]-Table1[[#This Row],[Activate]]),"")</f>
        <v>0.44642361111111106</v>
      </c>
      <c r="H4568" s="2">
        <f t="shared" si="71"/>
        <v>5.5</v>
      </c>
      <c r="I4568" t="s">
        <v>35</v>
      </c>
      <c r="J4568" t="s">
        <v>243</v>
      </c>
      <c r="K4568">
        <v>0</v>
      </c>
      <c r="L4568" t="s">
        <v>30</v>
      </c>
      <c r="M4568" s="1">
        <v>0</v>
      </c>
      <c r="N4568" s="1">
        <v>0</v>
      </c>
      <c r="O4568" s="1">
        <v>0</v>
      </c>
      <c r="P4568" s="1">
        <v>0</v>
      </c>
      <c r="Q4568" s="1">
        <v>0</v>
      </c>
      <c r="R4568" s="2">
        <v>0</v>
      </c>
      <c r="S4568" s="2">
        <v>0</v>
      </c>
      <c r="T4568" s="2">
        <v>0</v>
      </c>
      <c r="U4568">
        <v>2</v>
      </c>
      <c r="V4568">
        <v>17</v>
      </c>
      <c r="W4568">
        <v>0</v>
      </c>
    </row>
    <row r="4569" spans="1:23" x14ac:dyDescent="0.25">
      <c r="A4569" t="s">
        <v>34</v>
      </c>
      <c r="B4569" s="3">
        <v>45772</v>
      </c>
      <c r="C4569" s="3" t="str">
        <f>TEXT(Table1[[#This Row],[Date]],"ddd")</f>
        <v>Fri</v>
      </c>
      <c r="D4569" t="s">
        <v>2982</v>
      </c>
      <c r="E4569" s="1" t="s">
        <v>30</v>
      </c>
      <c r="F4569" s="1" t="s">
        <v>30</v>
      </c>
      <c r="G4569" s="1" t="str">
        <f>IFERROR(SUM(Table1[[#This Row],[Deactivate]]-Table1[[#This Row],[Activate]]),"")</f>
        <v/>
      </c>
      <c r="H4569" s="2" t="str">
        <f t="shared" si="71"/>
        <v/>
      </c>
      <c r="I4569" t="s">
        <v>29</v>
      </c>
      <c r="J4569" t="s">
        <v>92</v>
      </c>
      <c r="K4569" t="s">
        <v>3382</v>
      </c>
      <c r="L4569">
        <v>0</v>
      </c>
      <c r="M4569" s="1">
        <v>0.39652777777777776</v>
      </c>
      <c r="N4569" s="1">
        <v>0.46388888888888891</v>
      </c>
      <c r="O4569" s="1">
        <v>7.7777777777777779E-2</v>
      </c>
      <c r="P4569" s="1">
        <v>6.7361111111111108E-2</v>
      </c>
      <c r="Q4569" s="1">
        <v>0.14513888888888887</v>
      </c>
      <c r="R4569" s="2">
        <v>145.5</v>
      </c>
      <c r="S4569" s="2">
        <v>313.49999999999994</v>
      </c>
      <c r="T4569" s="2">
        <v>167.99999999999994</v>
      </c>
      <c r="U4569">
        <v>2</v>
      </c>
      <c r="V4569">
        <v>17</v>
      </c>
      <c r="W4569">
        <v>0</v>
      </c>
    </row>
    <row r="4570" spans="1:23" x14ac:dyDescent="0.25">
      <c r="A4570" t="s">
        <v>34</v>
      </c>
      <c r="B4570" s="3">
        <v>45772</v>
      </c>
      <c r="C4570" s="3" t="str">
        <f>TEXT(Table1[[#This Row],[Date]],"ddd")</f>
        <v>Fri</v>
      </c>
      <c r="D4570" t="s">
        <v>2982</v>
      </c>
      <c r="E4570" s="1" t="s">
        <v>30</v>
      </c>
      <c r="F4570" s="1" t="s">
        <v>30</v>
      </c>
      <c r="G4570" s="1" t="str">
        <f>IFERROR(SUM(Table1[[#This Row],[Deactivate]]-Table1[[#This Row],[Activate]]),"")</f>
        <v/>
      </c>
      <c r="H4570" s="2" t="str">
        <f t="shared" si="71"/>
        <v/>
      </c>
      <c r="I4570" t="s">
        <v>29</v>
      </c>
      <c r="J4570" t="s">
        <v>26</v>
      </c>
      <c r="K4570">
        <v>0</v>
      </c>
      <c r="L4570">
        <v>0</v>
      </c>
      <c r="M4570" s="1">
        <v>0.49930555555555556</v>
      </c>
      <c r="N4570" s="1">
        <v>0.50208333333333333</v>
      </c>
      <c r="O4570" s="1">
        <v>2.7777777777777776E-2</v>
      </c>
      <c r="P4570" s="1">
        <v>2.7777777777777779E-3</v>
      </c>
      <c r="Q4570" s="1">
        <v>3.0555555555555555E-2</v>
      </c>
      <c r="R4570" s="2">
        <v>6</v>
      </c>
      <c r="S4570" s="2">
        <v>66</v>
      </c>
      <c r="T4570" s="2">
        <v>60</v>
      </c>
      <c r="U4570">
        <v>2</v>
      </c>
      <c r="V4570">
        <v>17</v>
      </c>
      <c r="W4570">
        <v>0</v>
      </c>
    </row>
    <row r="4571" spans="1:23" x14ac:dyDescent="0.25">
      <c r="A4571" t="s">
        <v>34</v>
      </c>
      <c r="B4571" s="3">
        <v>45772</v>
      </c>
      <c r="C4571" s="3" t="str">
        <f>TEXT(Table1[[#This Row],[Date]],"ddd")</f>
        <v>Fri</v>
      </c>
      <c r="D4571" t="s">
        <v>2982</v>
      </c>
      <c r="E4571" s="1" t="s">
        <v>30</v>
      </c>
      <c r="F4571" s="1" t="s">
        <v>30</v>
      </c>
      <c r="G4571" s="1" t="str">
        <f>IFERROR(SUM(Table1[[#This Row],[Deactivate]]-Table1[[#This Row],[Activate]]),"")</f>
        <v/>
      </c>
      <c r="H4571" s="2" t="str">
        <f t="shared" si="71"/>
        <v/>
      </c>
      <c r="I4571" t="s">
        <v>29</v>
      </c>
      <c r="J4571" t="s">
        <v>23</v>
      </c>
      <c r="K4571" t="s">
        <v>3383</v>
      </c>
      <c r="L4571">
        <v>0</v>
      </c>
      <c r="M4571" s="1">
        <v>0.50208333333333333</v>
      </c>
      <c r="N4571" s="1">
        <v>0.51458333333333328</v>
      </c>
      <c r="O4571" s="1">
        <v>0</v>
      </c>
      <c r="P4571" s="1">
        <v>1.2500000000000001E-2</v>
      </c>
      <c r="Q4571" s="1">
        <v>1.2500000000000001E-2</v>
      </c>
      <c r="R4571" s="2">
        <v>27</v>
      </c>
      <c r="S4571" s="2">
        <v>27</v>
      </c>
      <c r="T4571" s="2">
        <v>0</v>
      </c>
      <c r="U4571">
        <v>2</v>
      </c>
      <c r="V4571">
        <v>17</v>
      </c>
      <c r="W4571">
        <v>0</v>
      </c>
    </row>
    <row r="4572" spans="1:23" x14ac:dyDescent="0.25">
      <c r="A4572" t="s">
        <v>34</v>
      </c>
      <c r="B4572" s="3">
        <v>45772</v>
      </c>
      <c r="C4572" s="3" t="str">
        <f>TEXT(Table1[[#This Row],[Date]],"ddd")</f>
        <v>Fri</v>
      </c>
      <c r="D4572" t="s">
        <v>2982</v>
      </c>
      <c r="E4572" s="1" t="s">
        <v>30</v>
      </c>
      <c r="F4572" s="1" t="s">
        <v>30</v>
      </c>
      <c r="G4572" s="1" t="str">
        <f>IFERROR(SUM(Table1[[#This Row],[Deactivate]]-Table1[[#This Row],[Activate]]),"")</f>
        <v/>
      </c>
      <c r="H4572" s="2" t="str">
        <f t="shared" si="71"/>
        <v/>
      </c>
      <c r="I4572" t="s">
        <v>29</v>
      </c>
      <c r="J4572" t="s">
        <v>26</v>
      </c>
      <c r="K4572">
        <v>0</v>
      </c>
      <c r="L4572">
        <v>0</v>
      </c>
      <c r="M4572" s="1">
        <v>0.51458333333333328</v>
      </c>
      <c r="N4572" s="1">
        <v>0.7104166666666667</v>
      </c>
      <c r="O4572" s="1">
        <v>0</v>
      </c>
      <c r="P4572" s="1">
        <v>0.19583333333333333</v>
      </c>
      <c r="Q4572" s="1">
        <v>0.19583333333333333</v>
      </c>
      <c r="R4572" s="2">
        <v>423</v>
      </c>
      <c r="S4572" s="2">
        <v>423</v>
      </c>
      <c r="T4572" s="2">
        <v>0</v>
      </c>
      <c r="U4572">
        <v>2</v>
      </c>
      <c r="V4572">
        <v>17</v>
      </c>
      <c r="W4572">
        <v>0</v>
      </c>
    </row>
    <row r="4573" spans="1:23" x14ac:dyDescent="0.25">
      <c r="A4573" t="s">
        <v>41</v>
      </c>
      <c r="B4573" s="3">
        <v>45772</v>
      </c>
      <c r="C4573" s="3" t="str">
        <f>TEXT(Table1[[#This Row],[Date]],"ddd")</f>
        <v>Fri</v>
      </c>
      <c r="D4573" t="s">
        <v>2982</v>
      </c>
      <c r="E4573" s="1" t="s">
        <v>30</v>
      </c>
      <c r="F4573" s="1" t="s">
        <v>30</v>
      </c>
      <c r="G4573" s="1" t="str">
        <f>IFERROR(SUM(Table1[[#This Row],[Deactivate]]-Table1[[#This Row],[Activate]]),"")</f>
        <v/>
      </c>
      <c r="H4573" s="2" t="str">
        <f t="shared" si="71"/>
        <v/>
      </c>
      <c r="I4573" t="s">
        <v>22</v>
      </c>
      <c r="J4573" t="s">
        <v>23</v>
      </c>
      <c r="K4573" t="s">
        <v>3384</v>
      </c>
      <c r="L4573">
        <v>0</v>
      </c>
      <c r="M4573" s="1">
        <v>0</v>
      </c>
      <c r="N4573" s="1">
        <v>0</v>
      </c>
      <c r="O4573" s="1">
        <v>0</v>
      </c>
      <c r="P4573" s="1">
        <v>2.0833333333333332E-2</v>
      </c>
      <c r="Q4573" s="1">
        <v>2.0833333333333332E-2</v>
      </c>
      <c r="R4573" s="2">
        <v>45</v>
      </c>
      <c r="S4573" s="2">
        <v>45</v>
      </c>
      <c r="T4573" s="2">
        <v>0</v>
      </c>
      <c r="U4573">
        <v>2</v>
      </c>
      <c r="V4573">
        <v>17</v>
      </c>
      <c r="W4573">
        <v>0</v>
      </c>
    </row>
    <row r="4574" spans="1:23" x14ac:dyDescent="0.25">
      <c r="A4574" t="s">
        <v>43</v>
      </c>
      <c r="B4574" s="3">
        <v>45772</v>
      </c>
      <c r="C4574" s="3" t="str">
        <f>TEXT(Table1[[#This Row],[Date]],"ddd")</f>
        <v>Fri</v>
      </c>
      <c r="D4574" t="s">
        <v>2982</v>
      </c>
      <c r="E4574" s="1" t="s">
        <v>30</v>
      </c>
      <c r="F4574" s="1" t="s">
        <v>30</v>
      </c>
      <c r="G4574" s="1" t="str">
        <f>IFERROR(SUM(Table1[[#This Row],[Deactivate]]-Table1[[#This Row],[Activate]]),"")</f>
        <v/>
      </c>
      <c r="H4574" s="2" t="str">
        <f t="shared" si="71"/>
        <v/>
      </c>
      <c r="I4574" t="s">
        <v>29</v>
      </c>
      <c r="J4574" t="s">
        <v>26</v>
      </c>
      <c r="K4574">
        <v>0</v>
      </c>
      <c r="L4574">
        <v>0</v>
      </c>
      <c r="M4574" s="1">
        <v>0.3611111111111111</v>
      </c>
      <c r="N4574" s="1">
        <v>0.37569444444444444</v>
      </c>
      <c r="O4574" s="1">
        <v>1.3888888888888889E-3</v>
      </c>
      <c r="P4574" s="1">
        <v>1.4583333333333334E-2</v>
      </c>
      <c r="Q4574" s="1">
        <v>1.5972222222222221E-2</v>
      </c>
      <c r="R4574" s="2">
        <v>31.5</v>
      </c>
      <c r="S4574" s="2">
        <v>34.5</v>
      </c>
      <c r="T4574" s="2">
        <v>3</v>
      </c>
      <c r="U4574">
        <v>2</v>
      </c>
      <c r="V4574">
        <v>17</v>
      </c>
      <c r="W4574">
        <v>0</v>
      </c>
    </row>
    <row r="4575" spans="1:23" x14ac:dyDescent="0.25">
      <c r="A4575" t="s">
        <v>43</v>
      </c>
      <c r="B4575" s="3">
        <v>45772</v>
      </c>
      <c r="C4575" s="3" t="str">
        <f>TEXT(Table1[[#This Row],[Date]],"ddd")</f>
        <v>Fri</v>
      </c>
      <c r="D4575" t="s">
        <v>2982</v>
      </c>
      <c r="E4575" s="1">
        <v>0.29335648148148147</v>
      </c>
      <c r="F4575" s="1">
        <v>0.60150462962962958</v>
      </c>
      <c r="G4575" s="1">
        <f>IFERROR(SUM(Table1[[#This Row],[Deactivate]]-Table1[[#This Row],[Activate]]),"")</f>
        <v>0.30814814814814812</v>
      </c>
      <c r="H4575" s="2">
        <f t="shared" si="71"/>
        <v>0</v>
      </c>
      <c r="I4575" t="s">
        <v>29</v>
      </c>
      <c r="J4575" t="s">
        <v>216</v>
      </c>
      <c r="K4575">
        <v>0</v>
      </c>
      <c r="L4575" t="s">
        <v>30</v>
      </c>
      <c r="M4575" s="1">
        <v>0.42430555555555555</v>
      </c>
      <c r="N4575" s="1">
        <v>0.53749999999999998</v>
      </c>
      <c r="O4575" s="1">
        <v>4.8611111111111112E-2</v>
      </c>
      <c r="P4575" s="1">
        <v>0.11319444444444444</v>
      </c>
      <c r="Q4575" s="1">
        <v>0.16180555555555556</v>
      </c>
      <c r="R4575" s="2">
        <v>244.5</v>
      </c>
      <c r="S4575" s="2">
        <v>349.5</v>
      </c>
      <c r="T4575" s="2">
        <v>105</v>
      </c>
      <c r="U4575">
        <v>2</v>
      </c>
      <c r="V4575">
        <v>17</v>
      </c>
      <c r="W4575" t="s">
        <v>3950</v>
      </c>
    </row>
    <row r="4576" spans="1:23" x14ac:dyDescent="0.25">
      <c r="A4576" t="s">
        <v>43</v>
      </c>
      <c r="B4576" s="3">
        <v>45772</v>
      </c>
      <c r="C4576" s="3" t="str">
        <f>TEXT(Table1[[#This Row],[Date]],"ddd")</f>
        <v>Fri</v>
      </c>
      <c r="D4576" t="s">
        <v>2982</v>
      </c>
      <c r="E4576" s="1" t="s">
        <v>30</v>
      </c>
      <c r="F4576" s="1" t="s">
        <v>30</v>
      </c>
      <c r="G4576" s="1" t="str">
        <f>IFERROR(SUM(Table1[[#This Row],[Deactivate]]-Table1[[#This Row],[Activate]]),"")</f>
        <v/>
      </c>
      <c r="H4576" s="2" t="str">
        <f t="shared" si="71"/>
        <v/>
      </c>
      <c r="I4576" t="s">
        <v>29</v>
      </c>
      <c r="J4576" t="s">
        <v>23</v>
      </c>
      <c r="K4576" t="s">
        <v>3385</v>
      </c>
      <c r="L4576">
        <v>0</v>
      </c>
      <c r="M4576" s="1">
        <v>0.6166666666666667</v>
      </c>
      <c r="N4576" s="1">
        <v>0.6381944444444444</v>
      </c>
      <c r="O4576" s="1">
        <v>0</v>
      </c>
      <c r="P4576" s="1">
        <v>2.1527777777777778E-2</v>
      </c>
      <c r="Q4576" s="1">
        <v>2.1527777777777778E-2</v>
      </c>
      <c r="R4576" s="2">
        <v>46.5</v>
      </c>
      <c r="S4576" s="2">
        <v>46.5</v>
      </c>
      <c r="T4576" s="2">
        <v>0</v>
      </c>
      <c r="U4576">
        <v>2</v>
      </c>
      <c r="V4576">
        <v>17</v>
      </c>
      <c r="W4576">
        <v>0</v>
      </c>
    </row>
    <row r="4577" spans="1:23" x14ac:dyDescent="0.25">
      <c r="A4577" t="s">
        <v>45</v>
      </c>
      <c r="B4577" s="3">
        <v>45772</v>
      </c>
      <c r="C4577" s="3" t="str">
        <f>TEXT(Table1[[#This Row],[Date]],"ddd")</f>
        <v>Fri</v>
      </c>
      <c r="D4577" t="s">
        <v>2982</v>
      </c>
      <c r="E4577" s="1" t="s">
        <v>30</v>
      </c>
      <c r="F4577" s="1" t="s">
        <v>30</v>
      </c>
      <c r="G4577" s="1" t="str">
        <f>IFERROR(SUM(Table1[[#This Row],[Deactivate]]-Table1[[#This Row],[Activate]]),"")</f>
        <v/>
      </c>
      <c r="H4577" s="2" t="str">
        <f t="shared" si="71"/>
        <v/>
      </c>
      <c r="I4577" t="s">
        <v>35</v>
      </c>
      <c r="J4577" t="s">
        <v>243</v>
      </c>
      <c r="K4577">
        <v>0</v>
      </c>
      <c r="L4577" t="s">
        <v>30</v>
      </c>
      <c r="M4577" s="1">
        <v>0</v>
      </c>
      <c r="N4577" s="1">
        <v>0</v>
      </c>
      <c r="O4577" s="1">
        <v>0</v>
      </c>
      <c r="P4577" s="1">
        <v>0</v>
      </c>
      <c r="Q4577" s="1">
        <v>0</v>
      </c>
      <c r="R4577" s="2">
        <v>0</v>
      </c>
      <c r="S4577" s="2">
        <v>0</v>
      </c>
      <c r="T4577" s="2">
        <v>0</v>
      </c>
      <c r="U4577">
        <v>2</v>
      </c>
      <c r="V4577">
        <v>17</v>
      </c>
      <c r="W4577">
        <v>0</v>
      </c>
    </row>
    <row r="4578" spans="1:23" x14ac:dyDescent="0.25">
      <c r="A4578" t="s">
        <v>45</v>
      </c>
      <c r="B4578" s="3">
        <v>45772</v>
      </c>
      <c r="C4578" s="3" t="str">
        <f>TEXT(Table1[[#This Row],[Date]],"ddd")</f>
        <v>Fri</v>
      </c>
      <c r="D4578" t="s">
        <v>2982</v>
      </c>
      <c r="E4578" s="1">
        <v>0.26356481481481481</v>
      </c>
      <c r="F4578" s="1">
        <v>0.68743055555555554</v>
      </c>
      <c r="G4578" s="1">
        <f>IFERROR(SUM(Table1[[#This Row],[Deactivate]]-Table1[[#This Row],[Activate]]),"")</f>
        <v>0.42386574074074074</v>
      </c>
      <c r="H4578" s="2">
        <f t="shared" si="71"/>
        <v>0</v>
      </c>
      <c r="I4578" t="s">
        <v>35</v>
      </c>
      <c r="J4578" t="s">
        <v>66</v>
      </c>
      <c r="K4578">
        <v>0</v>
      </c>
      <c r="L4578">
        <v>0</v>
      </c>
      <c r="M4578" s="1">
        <v>0</v>
      </c>
      <c r="N4578" s="1">
        <v>0</v>
      </c>
      <c r="O4578" s="1">
        <v>0</v>
      </c>
      <c r="P4578" s="1">
        <v>0</v>
      </c>
      <c r="Q4578" s="1">
        <v>0</v>
      </c>
      <c r="R4578" s="2">
        <v>0</v>
      </c>
      <c r="S4578" s="2">
        <v>0</v>
      </c>
      <c r="T4578" s="2">
        <v>0</v>
      </c>
      <c r="U4578">
        <v>2</v>
      </c>
      <c r="V4578">
        <v>17</v>
      </c>
      <c r="W4578">
        <v>0</v>
      </c>
    </row>
    <row r="4579" spans="1:23" x14ac:dyDescent="0.25">
      <c r="A4579" t="s">
        <v>45</v>
      </c>
      <c r="B4579" s="3">
        <v>45772</v>
      </c>
      <c r="C4579" s="3" t="str">
        <f>TEXT(Table1[[#This Row],[Date]],"ddd")</f>
        <v>Fri</v>
      </c>
      <c r="D4579" t="s">
        <v>2982</v>
      </c>
      <c r="E4579" s="1" t="s">
        <v>30</v>
      </c>
      <c r="F4579" s="1" t="s">
        <v>30</v>
      </c>
      <c r="G4579" s="1" t="str">
        <f>IFERROR(SUM(Table1[[#This Row],[Deactivate]]-Table1[[#This Row],[Activate]]),"")</f>
        <v/>
      </c>
      <c r="H4579" s="2" t="str">
        <f t="shared" si="71"/>
        <v/>
      </c>
      <c r="I4579" t="s">
        <v>29</v>
      </c>
      <c r="J4579" t="s">
        <v>68</v>
      </c>
      <c r="K4579" t="s">
        <v>3386</v>
      </c>
      <c r="L4579">
        <v>0</v>
      </c>
      <c r="M4579" s="1">
        <v>0.34097222222222223</v>
      </c>
      <c r="N4579" s="1">
        <v>0.45208333333333334</v>
      </c>
      <c r="O4579" s="1">
        <v>3.5416666666666666E-2</v>
      </c>
      <c r="P4579" s="1">
        <v>0.1111111111111111</v>
      </c>
      <c r="Q4579" s="1">
        <v>0.14652777777777776</v>
      </c>
      <c r="R4579" s="2">
        <v>240</v>
      </c>
      <c r="S4579" s="2">
        <v>316.49999999999994</v>
      </c>
      <c r="T4579" s="2">
        <v>76.499999999999943</v>
      </c>
      <c r="U4579">
        <v>2</v>
      </c>
      <c r="V4579">
        <v>17</v>
      </c>
      <c r="W4579">
        <v>0</v>
      </c>
    </row>
    <row r="4580" spans="1:23" x14ac:dyDescent="0.25">
      <c r="A4580" t="s">
        <v>45</v>
      </c>
      <c r="B4580" s="3">
        <v>45772</v>
      </c>
      <c r="C4580" s="3" t="str">
        <f>TEXT(Table1[[#This Row],[Date]],"ddd")</f>
        <v>Fri</v>
      </c>
      <c r="D4580" t="s">
        <v>2982</v>
      </c>
      <c r="E4580" s="1" t="s">
        <v>30</v>
      </c>
      <c r="F4580" s="1" t="s">
        <v>30</v>
      </c>
      <c r="G4580" s="1" t="str">
        <f>IFERROR(SUM(Table1[[#This Row],[Deactivate]]-Table1[[#This Row],[Activate]]),"")</f>
        <v/>
      </c>
      <c r="H4580" s="2" t="str">
        <f t="shared" si="71"/>
        <v/>
      </c>
      <c r="I4580" t="s">
        <v>29</v>
      </c>
      <c r="J4580" t="s">
        <v>26</v>
      </c>
      <c r="K4580">
        <v>0</v>
      </c>
      <c r="L4580">
        <v>0</v>
      </c>
      <c r="M4580" s="1">
        <v>0.59513888888888888</v>
      </c>
      <c r="N4580" s="1">
        <v>0.69444444444444442</v>
      </c>
      <c r="O4580" s="1">
        <v>3.4027777777777775E-2</v>
      </c>
      <c r="P4580" s="1">
        <v>9.930555555555555E-2</v>
      </c>
      <c r="Q4580" s="1">
        <v>0.13333333333333333</v>
      </c>
      <c r="R4580" s="2">
        <v>214.5</v>
      </c>
      <c r="S4580" s="2">
        <v>288</v>
      </c>
      <c r="T4580" s="2">
        <v>73.5</v>
      </c>
      <c r="U4580">
        <v>2</v>
      </c>
      <c r="V4580">
        <v>17</v>
      </c>
      <c r="W4580">
        <v>0</v>
      </c>
    </row>
    <row r="4581" spans="1:23" x14ac:dyDescent="0.25">
      <c r="A4581" t="s">
        <v>45</v>
      </c>
      <c r="B4581" s="3">
        <v>45772</v>
      </c>
      <c r="C4581" s="3" t="str">
        <f>TEXT(Table1[[#This Row],[Date]],"ddd")</f>
        <v>Fri</v>
      </c>
      <c r="D4581" t="s">
        <v>2982</v>
      </c>
      <c r="E4581" s="1" t="s">
        <v>30</v>
      </c>
      <c r="F4581" s="1" t="s">
        <v>30</v>
      </c>
      <c r="G4581" s="1" t="str">
        <f>IFERROR(SUM(Table1[[#This Row],[Deactivate]]-Table1[[#This Row],[Activate]]),"")</f>
        <v/>
      </c>
      <c r="H4581" s="2" t="str">
        <f t="shared" si="71"/>
        <v/>
      </c>
      <c r="I4581" t="s">
        <v>29</v>
      </c>
      <c r="J4581" t="s">
        <v>23</v>
      </c>
      <c r="K4581" t="s">
        <v>3387</v>
      </c>
      <c r="L4581">
        <v>0</v>
      </c>
      <c r="M4581" s="1">
        <v>0.69444444444444442</v>
      </c>
      <c r="N4581" s="1">
        <v>0.69444444444444442</v>
      </c>
      <c r="O4581" s="1">
        <v>0</v>
      </c>
      <c r="P4581" s="1">
        <v>0</v>
      </c>
      <c r="Q4581" s="1">
        <v>0</v>
      </c>
      <c r="R4581" s="2">
        <v>0</v>
      </c>
      <c r="S4581" s="2">
        <v>0</v>
      </c>
      <c r="T4581" s="2">
        <v>0</v>
      </c>
      <c r="U4581">
        <v>2</v>
      </c>
      <c r="V4581">
        <v>17</v>
      </c>
      <c r="W4581">
        <v>0</v>
      </c>
    </row>
    <row r="4582" spans="1:23" x14ac:dyDescent="0.25">
      <c r="A4582" t="s">
        <v>45</v>
      </c>
      <c r="B4582" s="3">
        <v>45772</v>
      </c>
      <c r="C4582" s="3" t="str">
        <f>TEXT(Table1[[#This Row],[Date]],"ddd")</f>
        <v>Fri</v>
      </c>
      <c r="D4582" t="s">
        <v>2982</v>
      </c>
      <c r="E4582" s="1" t="s">
        <v>30</v>
      </c>
      <c r="F4582" s="1" t="s">
        <v>30</v>
      </c>
      <c r="G4582" s="1" t="str">
        <f>IFERROR(SUM(Table1[[#This Row],[Deactivate]]-Table1[[#This Row],[Activate]]),"")</f>
        <v/>
      </c>
      <c r="H4582" s="2" t="str">
        <f t="shared" si="71"/>
        <v/>
      </c>
      <c r="I4582" t="s">
        <v>29</v>
      </c>
      <c r="J4582" t="s">
        <v>53</v>
      </c>
      <c r="K4582" t="s">
        <v>3388</v>
      </c>
      <c r="L4582">
        <v>0</v>
      </c>
      <c r="M4582" s="1">
        <v>0.69444444444444442</v>
      </c>
      <c r="N4582" s="1">
        <v>0.72847222222222219</v>
      </c>
      <c r="O4582" s="1">
        <v>0</v>
      </c>
      <c r="P4582" s="1">
        <v>3.4027777777777775E-2</v>
      </c>
      <c r="Q4582" s="1">
        <v>3.4027777777777775E-2</v>
      </c>
      <c r="R4582" s="2">
        <v>73.499999999999986</v>
      </c>
      <c r="S4582" s="2">
        <v>73.499999999999986</v>
      </c>
      <c r="T4582" s="2">
        <v>0</v>
      </c>
      <c r="U4582">
        <v>2</v>
      </c>
      <c r="V4582">
        <v>17</v>
      </c>
      <c r="W4582">
        <v>0</v>
      </c>
    </row>
    <row r="4583" spans="1:23" x14ac:dyDescent="0.25">
      <c r="A4583" t="s">
        <v>55</v>
      </c>
      <c r="B4583" s="3">
        <v>45772</v>
      </c>
      <c r="C4583" s="3" t="str">
        <f>TEXT(Table1[[#This Row],[Date]],"ddd")</f>
        <v>Fri</v>
      </c>
      <c r="D4583" t="s">
        <v>2982</v>
      </c>
      <c r="E4583" s="1" t="s">
        <v>30</v>
      </c>
      <c r="F4583" s="1" t="s">
        <v>30</v>
      </c>
      <c r="G4583" s="1" t="str">
        <f>IFERROR(SUM(Table1[[#This Row],[Deactivate]]-Table1[[#This Row],[Activate]]),"")</f>
        <v/>
      </c>
      <c r="H4583" s="2" t="str">
        <f t="shared" si="71"/>
        <v/>
      </c>
      <c r="I4583" t="s">
        <v>29</v>
      </c>
      <c r="J4583" t="s">
        <v>3364</v>
      </c>
      <c r="K4583">
        <v>0</v>
      </c>
      <c r="L4583" t="s">
        <v>3389</v>
      </c>
      <c r="M4583" s="1">
        <v>0.33819444444444446</v>
      </c>
      <c r="N4583" s="1">
        <v>0.68194444444444446</v>
      </c>
      <c r="O4583" s="1">
        <v>2.5694444444444443E-2</v>
      </c>
      <c r="P4583" s="1">
        <v>0.34375</v>
      </c>
      <c r="Q4583" s="1">
        <v>0.36944444444444446</v>
      </c>
      <c r="R4583" s="2">
        <v>742.5</v>
      </c>
      <c r="S4583" s="2">
        <v>798</v>
      </c>
      <c r="T4583" s="2">
        <v>55.5</v>
      </c>
      <c r="U4583">
        <v>2</v>
      </c>
      <c r="V4583">
        <v>17</v>
      </c>
      <c r="W4583">
        <v>0</v>
      </c>
    </row>
    <row r="4584" spans="1:23" x14ac:dyDescent="0.25">
      <c r="A4584" t="s">
        <v>55</v>
      </c>
      <c r="B4584" s="3">
        <v>45772</v>
      </c>
      <c r="C4584" s="3" t="str">
        <f>TEXT(Table1[[#This Row],[Date]],"ddd")</f>
        <v>Fri</v>
      </c>
      <c r="D4584" t="s">
        <v>2982</v>
      </c>
      <c r="E4584" s="1">
        <v>0.27098379629629632</v>
      </c>
      <c r="F4584" s="1">
        <v>0.65204861111111112</v>
      </c>
      <c r="G4584" s="1">
        <f>IFERROR(SUM(Table1[[#This Row],[Deactivate]]-Table1[[#This Row],[Activate]]),"")</f>
        <v>0.3810648148148148</v>
      </c>
      <c r="H4584" s="2">
        <f t="shared" si="71"/>
        <v>0</v>
      </c>
      <c r="I4584" t="s">
        <v>29</v>
      </c>
      <c r="J4584" t="s">
        <v>23</v>
      </c>
      <c r="K4584" t="s">
        <v>3390</v>
      </c>
      <c r="L4584">
        <v>0</v>
      </c>
      <c r="M4584" s="1">
        <v>0.68194444444444446</v>
      </c>
      <c r="N4584" s="1">
        <v>0.69305555555555554</v>
      </c>
      <c r="O4584" s="1">
        <v>0</v>
      </c>
      <c r="P4584" s="1">
        <v>1.1111111111111112E-2</v>
      </c>
      <c r="Q4584" s="1">
        <v>1.1111111111111112E-2</v>
      </c>
      <c r="R4584" s="2">
        <v>24</v>
      </c>
      <c r="S4584" s="2">
        <v>24</v>
      </c>
      <c r="T4584" s="2">
        <v>0</v>
      </c>
      <c r="U4584">
        <v>2</v>
      </c>
      <c r="V4584">
        <v>17</v>
      </c>
      <c r="W4584">
        <v>0</v>
      </c>
    </row>
    <row r="4585" spans="1:23" x14ac:dyDescent="0.25">
      <c r="A4585" t="s">
        <v>61</v>
      </c>
      <c r="B4585" s="3">
        <v>45772</v>
      </c>
      <c r="C4585" s="3" t="str">
        <f>TEXT(Table1[[#This Row],[Date]],"ddd")</f>
        <v>Fri</v>
      </c>
      <c r="D4585" t="s">
        <v>2982</v>
      </c>
      <c r="E4585" s="1" t="s">
        <v>30</v>
      </c>
      <c r="F4585" s="1" t="s">
        <v>30</v>
      </c>
      <c r="G4585" s="1" t="str">
        <f>IFERROR(SUM(Table1[[#This Row],[Deactivate]]-Table1[[#This Row],[Activate]]),"")</f>
        <v/>
      </c>
      <c r="H4585" s="2" t="str">
        <f t="shared" si="71"/>
        <v/>
      </c>
      <c r="I4585" t="s">
        <v>22</v>
      </c>
      <c r="J4585" t="s">
        <v>23</v>
      </c>
      <c r="K4585" t="s">
        <v>3391</v>
      </c>
      <c r="L4585">
        <v>0</v>
      </c>
      <c r="M4585" s="1">
        <v>0</v>
      </c>
      <c r="N4585" s="1">
        <v>0</v>
      </c>
      <c r="O4585" s="1">
        <v>0</v>
      </c>
      <c r="P4585" s="1">
        <v>2.0833333333333332E-2</v>
      </c>
      <c r="Q4585" s="1">
        <v>2.0833333333333332E-2</v>
      </c>
      <c r="R4585" s="2">
        <v>45</v>
      </c>
      <c r="S4585" s="2">
        <v>45</v>
      </c>
      <c r="T4585" s="2">
        <v>0</v>
      </c>
      <c r="U4585">
        <v>2</v>
      </c>
      <c r="V4585">
        <v>17</v>
      </c>
      <c r="W4585">
        <v>0</v>
      </c>
    </row>
    <row r="4586" spans="1:23" x14ac:dyDescent="0.25">
      <c r="A4586" t="s">
        <v>86</v>
      </c>
      <c r="B4586" s="3">
        <v>45772</v>
      </c>
      <c r="C4586" s="3" t="str">
        <f>TEXT(Table1[[#This Row],[Date]],"ddd")</f>
        <v>Fri</v>
      </c>
      <c r="D4586" t="s">
        <v>2982</v>
      </c>
      <c r="E4586" s="1" t="s">
        <v>30</v>
      </c>
      <c r="F4586" s="1" t="s">
        <v>30</v>
      </c>
      <c r="G4586" s="1" t="str">
        <f>IFERROR(SUM(Table1[[#This Row],[Deactivate]]-Table1[[#This Row],[Activate]]),"")</f>
        <v/>
      </c>
      <c r="H4586" s="2" t="str">
        <f t="shared" si="71"/>
        <v/>
      </c>
      <c r="I4586" t="s">
        <v>22</v>
      </c>
      <c r="J4586" t="s">
        <v>23</v>
      </c>
      <c r="K4586" t="s">
        <v>3392</v>
      </c>
      <c r="L4586">
        <v>0</v>
      </c>
      <c r="M4586" s="1">
        <v>0</v>
      </c>
      <c r="N4586" s="1">
        <v>0</v>
      </c>
      <c r="O4586" s="1">
        <v>0</v>
      </c>
      <c r="P4586" s="1">
        <v>2.0833333333333332E-2</v>
      </c>
      <c r="Q4586" s="1">
        <v>2.0833333333333332E-2</v>
      </c>
      <c r="R4586" s="2">
        <v>45</v>
      </c>
      <c r="S4586" s="2">
        <v>45</v>
      </c>
      <c r="T4586" s="2">
        <v>0</v>
      </c>
      <c r="U4586">
        <v>2</v>
      </c>
      <c r="V4586">
        <v>17</v>
      </c>
      <c r="W4586">
        <v>0</v>
      </c>
    </row>
    <row r="4587" spans="1:23" x14ac:dyDescent="0.25">
      <c r="A4587" t="s">
        <v>65</v>
      </c>
      <c r="B4587" s="3">
        <v>45772</v>
      </c>
      <c r="C4587" s="3" t="str">
        <f>TEXT(Table1[[#This Row],[Date]],"ddd")</f>
        <v>Fri</v>
      </c>
      <c r="D4587" t="s">
        <v>2982</v>
      </c>
      <c r="E4587" s="1" t="s">
        <v>30</v>
      </c>
      <c r="F4587" s="1" t="s">
        <v>30</v>
      </c>
      <c r="G4587" s="1" t="str">
        <f>IFERROR(SUM(Table1[[#This Row],[Deactivate]]-Table1[[#This Row],[Activate]]),"")</f>
        <v/>
      </c>
      <c r="H4587" s="2" t="str">
        <f t="shared" si="71"/>
        <v/>
      </c>
      <c r="I4587" t="s">
        <v>35</v>
      </c>
      <c r="J4587" t="s">
        <v>66</v>
      </c>
      <c r="K4587">
        <v>0</v>
      </c>
      <c r="L4587" t="s">
        <v>1461</v>
      </c>
      <c r="M4587" s="1">
        <v>0</v>
      </c>
      <c r="N4587" s="1">
        <v>0</v>
      </c>
      <c r="O4587" s="1">
        <v>0</v>
      </c>
      <c r="P4587" s="1">
        <v>0</v>
      </c>
      <c r="Q4587" s="1">
        <v>0</v>
      </c>
      <c r="R4587" s="2">
        <v>0</v>
      </c>
      <c r="S4587" s="2">
        <v>0</v>
      </c>
      <c r="T4587" s="2">
        <v>0</v>
      </c>
      <c r="U4587">
        <v>2</v>
      </c>
      <c r="V4587">
        <v>17</v>
      </c>
      <c r="W4587">
        <v>0</v>
      </c>
    </row>
    <row r="4588" spans="1:23" x14ac:dyDescent="0.25">
      <c r="A4588" t="s">
        <v>65</v>
      </c>
      <c r="B4588" s="3">
        <v>45772</v>
      </c>
      <c r="C4588" s="3" t="str">
        <f>TEXT(Table1[[#This Row],[Date]],"ddd")</f>
        <v>Fri</v>
      </c>
      <c r="D4588" t="s">
        <v>2982</v>
      </c>
      <c r="E4588" s="1">
        <v>0.19284722222222223</v>
      </c>
      <c r="F4588" s="1">
        <v>0.614375</v>
      </c>
      <c r="G4588" s="1">
        <f>IFERROR(SUM(Table1[[#This Row],[Deactivate]]-Table1[[#This Row],[Activate]]),"")</f>
        <v>0.42152777777777778</v>
      </c>
      <c r="H4588" s="2">
        <f t="shared" si="71"/>
        <v>0</v>
      </c>
      <c r="I4588" t="s">
        <v>29</v>
      </c>
      <c r="J4588" t="s">
        <v>49</v>
      </c>
      <c r="K4588" t="s">
        <v>3393</v>
      </c>
      <c r="L4588">
        <v>0</v>
      </c>
      <c r="M4588" s="1">
        <v>0.32083333333333336</v>
      </c>
      <c r="N4588" s="1">
        <v>0.54791666666666672</v>
      </c>
      <c r="O4588" s="1">
        <v>8.6805555555555552E-2</v>
      </c>
      <c r="P4588" s="1">
        <v>0.22708333333333333</v>
      </c>
      <c r="Q4588" s="1">
        <v>0.31388888888888888</v>
      </c>
      <c r="R4588" s="2">
        <v>490.5</v>
      </c>
      <c r="S4588" s="2">
        <v>678</v>
      </c>
      <c r="T4588" s="2">
        <v>187.5</v>
      </c>
      <c r="U4588">
        <v>2</v>
      </c>
      <c r="V4588">
        <v>17</v>
      </c>
      <c r="W4588">
        <v>0</v>
      </c>
    </row>
    <row r="4589" spans="1:23" x14ac:dyDescent="0.25">
      <c r="A4589" t="s">
        <v>65</v>
      </c>
      <c r="B4589" s="3">
        <v>45772</v>
      </c>
      <c r="C4589" s="3" t="str">
        <f>TEXT(Table1[[#This Row],[Date]],"ddd")</f>
        <v>Fri</v>
      </c>
      <c r="D4589" t="s">
        <v>2982</v>
      </c>
      <c r="E4589" s="1" t="s">
        <v>30</v>
      </c>
      <c r="F4589" s="1" t="s">
        <v>30</v>
      </c>
      <c r="G4589" s="1" t="str">
        <f>IFERROR(SUM(Table1[[#This Row],[Deactivate]]-Table1[[#This Row],[Activate]]),"")</f>
        <v/>
      </c>
      <c r="H4589" s="2" t="str">
        <f t="shared" si="71"/>
        <v/>
      </c>
      <c r="I4589" t="s">
        <v>29</v>
      </c>
      <c r="J4589" t="s">
        <v>23</v>
      </c>
      <c r="K4589" t="s">
        <v>3394</v>
      </c>
      <c r="L4589">
        <v>0</v>
      </c>
      <c r="M4589" s="1">
        <v>0.55625000000000002</v>
      </c>
      <c r="N4589" s="1">
        <v>0.58263888888888893</v>
      </c>
      <c r="O4589" s="1">
        <v>0</v>
      </c>
      <c r="P4589" s="1">
        <v>2.6388888888888889E-2</v>
      </c>
      <c r="Q4589" s="1">
        <v>2.6388888888888889E-2</v>
      </c>
      <c r="R4589" s="2">
        <v>57</v>
      </c>
      <c r="S4589" s="2">
        <v>57</v>
      </c>
      <c r="T4589" s="2">
        <v>0</v>
      </c>
      <c r="U4589">
        <v>2</v>
      </c>
      <c r="V4589">
        <v>17</v>
      </c>
      <c r="W4589">
        <v>0</v>
      </c>
    </row>
    <row r="4590" spans="1:23" x14ac:dyDescent="0.25">
      <c r="A4590" t="s">
        <v>43</v>
      </c>
      <c r="B4590" s="3">
        <v>45773</v>
      </c>
      <c r="C4590" s="3" t="str">
        <f>TEXT(Table1[[#This Row],[Date]],"ddd")</f>
        <v>Sat</v>
      </c>
      <c r="D4590" t="s">
        <v>2982</v>
      </c>
      <c r="E4590" s="1" t="s">
        <v>30</v>
      </c>
      <c r="F4590" s="1" t="s">
        <v>30</v>
      </c>
      <c r="G4590" s="1" t="str">
        <f>IFERROR(SUM(Table1[[#This Row],[Deactivate]]-Table1[[#This Row],[Activate]]),"")</f>
        <v/>
      </c>
      <c r="H4590" s="2" t="str">
        <f t="shared" si="71"/>
        <v/>
      </c>
      <c r="I4590" t="s">
        <v>29</v>
      </c>
      <c r="J4590" t="s">
        <v>49</v>
      </c>
      <c r="K4590" t="s">
        <v>3395</v>
      </c>
      <c r="L4590">
        <v>0</v>
      </c>
      <c r="M4590" s="1">
        <v>0.32291666666666669</v>
      </c>
      <c r="N4590" s="1">
        <v>0.40347222222222223</v>
      </c>
      <c r="O4590" s="1">
        <v>9.7222222222222224E-2</v>
      </c>
      <c r="P4590" s="1">
        <v>8.0555555555555561E-2</v>
      </c>
      <c r="Q4590" s="1">
        <v>0.17777777777777778</v>
      </c>
      <c r="R4590" s="2">
        <v>174.00000000000003</v>
      </c>
      <c r="S4590" s="2">
        <v>384</v>
      </c>
      <c r="T4590" s="2">
        <v>209.99999999999997</v>
      </c>
      <c r="U4590">
        <v>2</v>
      </c>
      <c r="V4590">
        <v>17</v>
      </c>
      <c r="W4590">
        <v>0</v>
      </c>
    </row>
    <row r="4591" spans="1:23" x14ac:dyDescent="0.25">
      <c r="A4591" t="s">
        <v>43</v>
      </c>
      <c r="B4591" s="3">
        <v>45773</v>
      </c>
      <c r="C4591" s="3" t="str">
        <f>TEXT(Table1[[#This Row],[Date]],"ddd")</f>
        <v>Sat</v>
      </c>
      <c r="D4591" t="s">
        <v>2982</v>
      </c>
      <c r="E4591" s="1">
        <v>0.18430555555555556</v>
      </c>
      <c r="F4591" s="1">
        <v>0.75032407407407409</v>
      </c>
      <c r="G4591" s="1">
        <f>IFERROR(SUM(Table1[[#This Row],[Deactivate]]-Table1[[#This Row],[Activate]]),"")</f>
        <v>0.56601851851851848</v>
      </c>
      <c r="H4591" s="2">
        <f t="shared" si="71"/>
        <v>66</v>
      </c>
      <c r="I4591" t="s">
        <v>38</v>
      </c>
      <c r="J4591" t="s">
        <v>66</v>
      </c>
      <c r="K4591">
        <v>0</v>
      </c>
      <c r="L4591" t="s">
        <v>3396</v>
      </c>
      <c r="M4591" s="1">
        <v>0.40347222222222223</v>
      </c>
      <c r="N4591" s="1">
        <v>0.44513888888888886</v>
      </c>
      <c r="O4591" s="1">
        <v>0</v>
      </c>
      <c r="P4591" s="1">
        <v>4.1666666666666664E-2</v>
      </c>
      <c r="Q4591" s="1">
        <v>4.1666666666666664E-2</v>
      </c>
      <c r="R4591" s="2">
        <v>90</v>
      </c>
      <c r="S4591" s="2">
        <v>90</v>
      </c>
      <c r="T4591" s="2">
        <v>0</v>
      </c>
      <c r="U4591">
        <v>2</v>
      </c>
      <c r="V4591">
        <v>17</v>
      </c>
      <c r="W4591">
        <v>0</v>
      </c>
    </row>
    <row r="4592" spans="1:23" x14ac:dyDescent="0.25">
      <c r="A4592" t="s">
        <v>43</v>
      </c>
      <c r="B4592" s="3">
        <v>45773</v>
      </c>
      <c r="C4592" s="3" t="str">
        <f>TEXT(Table1[[#This Row],[Date]],"ddd")</f>
        <v>Sat</v>
      </c>
      <c r="D4592" t="s">
        <v>2982</v>
      </c>
      <c r="E4592" s="1" t="s">
        <v>30</v>
      </c>
      <c r="F4592" s="1" t="s">
        <v>30</v>
      </c>
      <c r="G4592" s="1" t="str">
        <f>IFERROR(SUM(Table1[[#This Row],[Deactivate]]-Table1[[#This Row],[Activate]]),"")</f>
        <v/>
      </c>
      <c r="H4592" s="2" t="str">
        <f t="shared" si="71"/>
        <v/>
      </c>
      <c r="I4592" t="s">
        <v>29</v>
      </c>
      <c r="J4592" t="s">
        <v>68</v>
      </c>
      <c r="K4592" t="s">
        <v>3397</v>
      </c>
      <c r="L4592">
        <v>0</v>
      </c>
      <c r="M4592" s="1">
        <v>0.47986111111111113</v>
      </c>
      <c r="N4592" s="1">
        <v>0.55763888888888891</v>
      </c>
      <c r="O4592" s="1">
        <v>3.4027777777777775E-2</v>
      </c>
      <c r="P4592" s="1">
        <v>7.7777777777777779E-2</v>
      </c>
      <c r="Q4592" s="1">
        <v>0.11180555555555555</v>
      </c>
      <c r="R4592" s="2">
        <v>168</v>
      </c>
      <c r="S4592" s="2">
        <v>241.5</v>
      </c>
      <c r="T4592" s="2">
        <v>73.5</v>
      </c>
      <c r="U4592">
        <v>2</v>
      </c>
      <c r="V4592">
        <v>17</v>
      </c>
      <c r="W4592">
        <v>0</v>
      </c>
    </row>
    <row r="4593" spans="1:23" x14ac:dyDescent="0.25">
      <c r="A4593" t="s">
        <v>43</v>
      </c>
      <c r="B4593" s="3">
        <v>45773</v>
      </c>
      <c r="C4593" s="3" t="str">
        <f>TEXT(Table1[[#This Row],[Date]],"ddd")</f>
        <v>Sat</v>
      </c>
      <c r="D4593" t="s">
        <v>2982</v>
      </c>
      <c r="E4593" s="1" t="s">
        <v>30</v>
      </c>
      <c r="F4593" s="1" t="s">
        <v>30</v>
      </c>
      <c r="G4593" s="1" t="str">
        <f>IFERROR(SUM(Table1[[#This Row],[Deactivate]]-Table1[[#This Row],[Activate]]),"")</f>
        <v/>
      </c>
      <c r="H4593" s="2" t="str">
        <f t="shared" si="71"/>
        <v/>
      </c>
      <c r="I4593" t="s">
        <v>29</v>
      </c>
      <c r="J4593" t="s">
        <v>23</v>
      </c>
      <c r="K4593" t="s">
        <v>3398</v>
      </c>
      <c r="L4593">
        <v>0</v>
      </c>
      <c r="M4593" s="1">
        <v>0.65972222222222221</v>
      </c>
      <c r="N4593" s="1">
        <v>0.65972222222222221</v>
      </c>
      <c r="O4593" s="1">
        <v>0</v>
      </c>
      <c r="P4593" s="1">
        <v>0</v>
      </c>
      <c r="Q4593" s="1">
        <v>0</v>
      </c>
      <c r="R4593" s="2">
        <v>0</v>
      </c>
      <c r="S4593" s="2">
        <v>0</v>
      </c>
      <c r="T4593" s="2">
        <v>0</v>
      </c>
      <c r="U4593">
        <v>2</v>
      </c>
      <c r="V4593">
        <v>17</v>
      </c>
      <c r="W4593">
        <v>0</v>
      </c>
    </row>
    <row r="4594" spans="1:23" x14ac:dyDescent="0.25">
      <c r="A4594" t="s">
        <v>43</v>
      </c>
      <c r="B4594" s="3">
        <v>45773</v>
      </c>
      <c r="C4594" s="3" t="str">
        <f>TEXT(Table1[[#This Row],[Date]],"ddd")</f>
        <v>Sat</v>
      </c>
      <c r="D4594" t="s">
        <v>2982</v>
      </c>
      <c r="E4594" s="1" t="s">
        <v>30</v>
      </c>
      <c r="F4594" s="1" t="s">
        <v>30</v>
      </c>
      <c r="G4594" s="1" t="str">
        <f>IFERROR(SUM(Table1[[#This Row],[Deactivate]]-Table1[[#This Row],[Activate]]),"")</f>
        <v/>
      </c>
      <c r="H4594" s="2" t="str">
        <f t="shared" si="71"/>
        <v/>
      </c>
      <c r="I4594" t="s">
        <v>29</v>
      </c>
      <c r="J4594" t="s">
        <v>66</v>
      </c>
      <c r="K4594">
        <v>0</v>
      </c>
      <c r="L4594" t="s">
        <v>3396</v>
      </c>
      <c r="M4594" s="1">
        <v>0.65972222222222221</v>
      </c>
      <c r="N4594" s="1">
        <v>0.78819444444444442</v>
      </c>
      <c r="O4594" s="1">
        <v>0.10208333333333333</v>
      </c>
      <c r="P4594" s="1">
        <v>0.12847222222222221</v>
      </c>
      <c r="Q4594" s="1">
        <v>0.23055555555555554</v>
      </c>
      <c r="R4594" s="2">
        <v>277.49999999999994</v>
      </c>
      <c r="S4594" s="2">
        <v>498</v>
      </c>
      <c r="T4594" s="2">
        <v>220.50000000000006</v>
      </c>
      <c r="U4594">
        <v>2</v>
      </c>
      <c r="V4594">
        <v>17</v>
      </c>
      <c r="W4594">
        <v>0</v>
      </c>
    </row>
    <row r="4595" spans="1:23" x14ac:dyDescent="0.25">
      <c r="A4595" t="s">
        <v>55</v>
      </c>
      <c r="B4595" s="3">
        <v>45773</v>
      </c>
      <c r="C4595" s="3" t="str">
        <f>TEXT(Table1[[#This Row],[Date]],"ddd")</f>
        <v>Sat</v>
      </c>
      <c r="D4595" t="s">
        <v>2982</v>
      </c>
      <c r="E4595" s="1" t="s">
        <v>30</v>
      </c>
      <c r="F4595" s="1" t="s">
        <v>30</v>
      </c>
      <c r="G4595" s="1" t="str">
        <f>IFERROR(SUM(Table1[[#This Row],[Deactivate]]-Table1[[#This Row],[Activate]]),"")</f>
        <v/>
      </c>
      <c r="H4595" s="2" t="str">
        <f t="shared" si="71"/>
        <v/>
      </c>
      <c r="I4595" t="s">
        <v>22</v>
      </c>
      <c r="J4595" t="s">
        <v>23</v>
      </c>
      <c r="K4595" t="s">
        <v>3399</v>
      </c>
      <c r="L4595">
        <v>0</v>
      </c>
      <c r="M4595" s="1">
        <v>0</v>
      </c>
      <c r="N4595" s="1">
        <v>0</v>
      </c>
      <c r="O4595" s="1">
        <v>0</v>
      </c>
      <c r="P4595" s="1">
        <v>2.0833333333333332E-2</v>
      </c>
      <c r="Q4595" s="1">
        <v>2.0833333333333332E-2</v>
      </c>
      <c r="R4595" s="2">
        <v>45</v>
      </c>
      <c r="S4595" s="2">
        <v>45</v>
      </c>
      <c r="T4595" s="2">
        <v>0</v>
      </c>
      <c r="U4595">
        <v>2</v>
      </c>
      <c r="V4595">
        <v>17</v>
      </c>
      <c r="W4595">
        <v>0</v>
      </c>
    </row>
    <row r="4596" spans="1:23" x14ac:dyDescent="0.25">
      <c r="A4596" t="s">
        <v>43</v>
      </c>
      <c r="B4596" s="3">
        <v>45774</v>
      </c>
      <c r="C4596" s="3" t="str">
        <f>TEXT(Table1[[#This Row],[Date]],"ddd")</f>
        <v>Sun</v>
      </c>
      <c r="D4596" t="s">
        <v>2982</v>
      </c>
      <c r="E4596" s="1" t="s">
        <v>30</v>
      </c>
      <c r="F4596" s="1" t="s">
        <v>30</v>
      </c>
      <c r="G4596" s="1" t="str">
        <f>IFERROR(SUM(Table1[[#This Row],[Deactivate]]-Table1[[#This Row],[Activate]]),"")</f>
        <v/>
      </c>
      <c r="H4596" s="2" t="str">
        <f t="shared" si="71"/>
        <v/>
      </c>
      <c r="I4596" t="s">
        <v>38</v>
      </c>
      <c r="J4596" t="s">
        <v>66</v>
      </c>
      <c r="K4596">
        <v>0</v>
      </c>
      <c r="L4596" t="s">
        <v>3396</v>
      </c>
      <c r="M4596" s="1">
        <v>0.3215277777777778</v>
      </c>
      <c r="N4596" s="1">
        <v>0.52986111111111112</v>
      </c>
      <c r="O4596" s="1">
        <v>0</v>
      </c>
      <c r="P4596" s="1">
        <v>0.20833333333333334</v>
      </c>
      <c r="Q4596" s="1">
        <v>0.20833333333333334</v>
      </c>
      <c r="R4596" s="2">
        <v>450</v>
      </c>
      <c r="S4596" s="2">
        <v>450</v>
      </c>
      <c r="T4596" s="2">
        <v>0</v>
      </c>
      <c r="U4596">
        <v>2</v>
      </c>
      <c r="V4596">
        <v>17</v>
      </c>
      <c r="W4596">
        <v>0</v>
      </c>
    </row>
    <row r="4597" spans="1:23" x14ac:dyDescent="0.25">
      <c r="A4597" t="s">
        <v>43</v>
      </c>
      <c r="B4597" s="3">
        <v>45774</v>
      </c>
      <c r="C4597" s="3" t="str">
        <f>TEXT(Table1[[#This Row],[Date]],"ddd")</f>
        <v>Sun</v>
      </c>
      <c r="D4597" t="s">
        <v>2982</v>
      </c>
      <c r="E4597" s="1">
        <v>0.28010416666666665</v>
      </c>
      <c r="F4597" s="1">
        <v>0.74526620370370367</v>
      </c>
      <c r="G4597" s="1">
        <f>IFERROR(SUM(Table1[[#This Row],[Deactivate]]-Table1[[#This Row],[Activate]]),"")</f>
        <v>0.46516203703703701</v>
      </c>
      <c r="H4597" s="2">
        <f t="shared" si="71"/>
        <v>11</v>
      </c>
      <c r="I4597" t="s">
        <v>29</v>
      </c>
      <c r="J4597" t="s">
        <v>23</v>
      </c>
      <c r="K4597" t="s">
        <v>3400</v>
      </c>
      <c r="L4597">
        <v>0</v>
      </c>
      <c r="M4597" s="1">
        <v>0.52986111111111112</v>
      </c>
      <c r="N4597" s="1">
        <v>0.55069444444444449</v>
      </c>
      <c r="O4597" s="1">
        <v>0</v>
      </c>
      <c r="P4597" s="1">
        <v>2.0833333333333332E-2</v>
      </c>
      <c r="Q4597" s="1">
        <v>2.0833333333333332E-2</v>
      </c>
      <c r="R4597" s="2">
        <v>45</v>
      </c>
      <c r="S4597" s="2">
        <v>45</v>
      </c>
      <c r="T4597" s="2">
        <v>0</v>
      </c>
      <c r="U4597">
        <v>2</v>
      </c>
      <c r="V4597">
        <v>17</v>
      </c>
      <c r="W4597">
        <v>0</v>
      </c>
    </row>
    <row r="4598" spans="1:23" x14ac:dyDescent="0.25">
      <c r="A4598" t="s">
        <v>43</v>
      </c>
      <c r="B4598" s="3">
        <v>45774</v>
      </c>
      <c r="C4598" s="3" t="str">
        <f>TEXT(Table1[[#This Row],[Date]],"ddd")</f>
        <v>Sun</v>
      </c>
      <c r="D4598" t="s">
        <v>2982</v>
      </c>
      <c r="E4598" s="1" t="s">
        <v>30</v>
      </c>
      <c r="F4598" s="1" t="s">
        <v>30</v>
      </c>
      <c r="G4598" s="1" t="str">
        <f>IFERROR(SUM(Table1[[#This Row],[Deactivate]]-Table1[[#This Row],[Activate]]),"")</f>
        <v/>
      </c>
      <c r="H4598" s="2" t="str">
        <f t="shared" si="71"/>
        <v/>
      </c>
      <c r="I4598" t="s">
        <v>29</v>
      </c>
      <c r="J4598" t="s">
        <v>66</v>
      </c>
      <c r="K4598">
        <v>0</v>
      </c>
      <c r="L4598" t="s">
        <v>3396</v>
      </c>
      <c r="M4598" s="1">
        <v>0.55069444444444449</v>
      </c>
      <c r="N4598" s="1">
        <v>0.78611111111111109</v>
      </c>
      <c r="O4598" s="1">
        <v>0</v>
      </c>
      <c r="P4598" s="1">
        <v>0.23541666666666666</v>
      </c>
      <c r="Q4598" s="1">
        <v>0.23541666666666666</v>
      </c>
      <c r="R4598" s="2">
        <v>508.5</v>
      </c>
      <c r="S4598" s="2">
        <v>508.5</v>
      </c>
      <c r="T4598" s="2">
        <v>0</v>
      </c>
      <c r="U4598">
        <v>2</v>
      </c>
      <c r="V4598">
        <v>17</v>
      </c>
      <c r="W4598">
        <v>0</v>
      </c>
    </row>
    <row r="4599" spans="1:23" x14ac:dyDescent="0.25">
      <c r="A4599" t="s">
        <v>63</v>
      </c>
      <c r="B4599" s="3">
        <v>45774</v>
      </c>
      <c r="C4599" s="3" t="str">
        <f>TEXT(Table1[[#This Row],[Date]],"ddd")</f>
        <v>Sun</v>
      </c>
      <c r="D4599" t="s">
        <v>2982</v>
      </c>
      <c r="E4599" s="1" t="s">
        <v>30</v>
      </c>
      <c r="F4599" s="1" t="s">
        <v>30</v>
      </c>
      <c r="G4599" s="1" t="str">
        <f>IFERROR(SUM(Table1[[#This Row],[Deactivate]]-Table1[[#This Row],[Activate]]),"")</f>
        <v/>
      </c>
      <c r="H4599" s="2" t="str">
        <f t="shared" si="71"/>
        <v/>
      </c>
      <c r="I4599" t="s">
        <v>22</v>
      </c>
      <c r="J4599" t="s">
        <v>23</v>
      </c>
      <c r="K4599" t="s">
        <v>3401</v>
      </c>
      <c r="L4599">
        <v>0</v>
      </c>
      <c r="M4599" s="1">
        <v>0</v>
      </c>
      <c r="N4599" s="1">
        <v>0</v>
      </c>
      <c r="O4599" s="1">
        <v>0</v>
      </c>
      <c r="P4599" s="1">
        <v>2.0833333333333332E-2</v>
      </c>
      <c r="Q4599" s="1">
        <v>2.0833333333333332E-2</v>
      </c>
      <c r="R4599" s="2">
        <v>45</v>
      </c>
      <c r="S4599" s="2">
        <v>45</v>
      </c>
      <c r="T4599" s="2">
        <v>0</v>
      </c>
      <c r="U4599">
        <v>2</v>
      </c>
      <c r="V4599">
        <v>17</v>
      </c>
      <c r="W4599">
        <v>0</v>
      </c>
    </row>
    <row r="4600" spans="1:23" x14ac:dyDescent="0.25">
      <c r="A4600" t="s">
        <v>20</v>
      </c>
      <c r="B4600" s="3">
        <v>45775</v>
      </c>
      <c r="C4600" s="3" t="str">
        <f>TEXT(Table1[[#This Row],[Date]],"ddd")</f>
        <v>Mon</v>
      </c>
      <c r="D4600" t="s">
        <v>2982</v>
      </c>
      <c r="E4600" s="1" t="s">
        <v>30</v>
      </c>
      <c r="F4600" s="1" t="s">
        <v>30</v>
      </c>
      <c r="G4600" s="1" t="str">
        <f>IFERROR(SUM(Table1[[#This Row],[Deactivate]]-Table1[[#This Row],[Activate]]),"")</f>
        <v/>
      </c>
      <c r="H4600" s="2" t="str">
        <f t="shared" si="71"/>
        <v/>
      </c>
      <c r="I4600" t="s">
        <v>35</v>
      </c>
      <c r="J4600" t="s">
        <v>66</v>
      </c>
      <c r="K4600">
        <v>0</v>
      </c>
      <c r="L4600">
        <v>0</v>
      </c>
      <c r="M4600" s="1">
        <v>0</v>
      </c>
      <c r="N4600" s="1">
        <v>0</v>
      </c>
      <c r="O4600" s="1">
        <v>0</v>
      </c>
      <c r="P4600" s="1">
        <v>0</v>
      </c>
      <c r="Q4600" s="1">
        <v>0</v>
      </c>
      <c r="R4600" s="2">
        <v>0</v>
      </c>
      <c r="S4600" s="2">
        <v>0</v>
      </c>
      <c r="T4600" s="2">
        <v>0</v>
      </c>
      <c r="U4600">
        <v>2</v>
      </c>
      <c r="V4600">
        <v>17</v>
      </c>
      <c r="W4600">
        <v>0</v>
      </c>
    </row>
    <row r="4601" spans="1:23" x14ac:dyDescent="0.25">
      <c r="A4601" t="s">
        <v>20</v>
      </c>
      <c r="B4601" s="3">
        <v>45775</v>
      </c>
      <c r="C4601" s="3" t="str">
        <f>TEXT(Table1[[#This Row],[Date]],"ddd")</f>
        <v>Mon</v>
      </c>
      <c r="D4601" t="s">
        <v>2982</v>
      </c>
      <c r="E4601" s="1">
        <v>0.24814814814814815</v>
      </c>
      <c r="F4601" s="1">
        <v>0.72664351851851849</v>
      </c>
      <c r="G4601" s="1">
        <f>IFERROR(SUM(Table1[[#This Row],[Deactivate]]-Table1[[#This Row],[Activate]]),"")</f>
        <v>0.47849537037037038</v>
      </c>
      <c r="H4601" s="2">
        <f t="shared" si="71"/>
        <v>22</v>
      </c>
      <c r="I4601" t="s">
        <v>29</v>
      </c>
      <c r="J4601" t="s">
        <v>49</v>
      </c>
      <c r="K4601" t="s">
        <v>3402</v>
      </c>
      <c r="L4601">
        <v>0</v>
      </c>
      <c r="M4601" s="1">
        <v>0.34097222222222223</v>
      </c>
      <c r="N4601" s="1">
        <v>0.5625</v>
      </c>
      <c r="O4601" s="1">
        <v>4.3749999999999997E-2</v>
      </c>
      <c r="P4601" s="1">
        <v>0.22152777777777777</v>
      </c>
      <c r="Q4601" s="1">
        <v>0.26527777777777778</v>
      </c>
      <c r="R4601" s="2">
        <v>478.5</v>
      </c>
      <c r="S4601" s="2">
        <v>573</v>
      </c>
      <c r="T4601" s="2">
        <v>94.5</v>
      </c>
      <c r="U4601">
        <v>2</v>
      </c>
      <c r="V4601">
        <v>17</v>
      </c>
      <c r="W4601">
        <v>0</v>
      </c>
    </row>
    <row r="4602" spans="1:23" x14ac:dyDescent="0.25">
      <c r="A4602" t="s">
        <v>20</v>
      </c>
      <c r="B4602" s="3">
        <v>45775</v>
      </c>
      <c r="C4602" s="3" t="str">
        <f>TEXT(Table1[[#This Row],[Date]],"ddd")</f>
        <v>Mon</v>
      </c>
      <c r="D4602" t="s">
        <v>2982</v>
      </c>
      <c r="E4602" s="1" t="s">
        <v>30</v>
      </c>
      <c r="F4602" s="1" t="s">
        <v>30</v>
      </c>
      <c r="G4602" s="1" t="str">
        <f>IFERROR(SUM(Table1[[#This Row],[Deactivate]]-Table1[[#This Row],[Activate]]),"")</f>
        <v/>
      </c>
      <c r="H4602" s="2" t="str">
        <f t="shared" si="71"/>
        <v/>
      </c>
      <c r="I4602" t="s">
        <v>29</v>
      </c>
      <c r="J4602" t="s">
        <v>23</v>
      </c>
      <c r="K4602" t="s">
        <v>3403</v>
      </c>
      <c r="L4602">
        <v>0</v>
      </c>
      <c r="M4602" s="1">
        <v>0.59305555555555556</v>
      </c>
      <c r="N4602" s="1">
        <v>0.61875000000000002</v>
      </c>
      <c r="O4602" s="1">
        <v>0</v>
      </c>
      <c r="P4602" s="1">
        <v>2.5694444444444443E-2</v>
      </c>
      <c r="Q4602" s="1">
        <v>2.5694444444444443E-2</v>
      </c>
      <c r="R4602" s="2">
        <v>55.5</v>
      </c>
      <c r="S4602" s="2">
        <v>55.5</v>
      </c>
      <c r="T4602" s="2">
        <v>0</v>
      </c>
      <c r="U4602">
        <v>2</v>
      </c>
      <c r="V4602">
        <v>17</v>
      </c>
      <c r="W4602">
        <v>0</v>
      </c>
    </row>
    <row r="4603" spans="1:23" x14ac:dyDescent="0.25">
      <c r="A4603" t="s">
        <v>20</v>
      </c>
      <c r="B4603" s="3">
        <v>45775</v>
      </c>
      <c r="C4603" s="3" t="str">
        <f>TEXT(Table1[[#This Row],[Date]],"ddd")</f>
        <v>Mon</v>
      </c>
      <c r="D4603" t="s">
        <v>2982</v>
      </c>
      <c r="E4603" s="1" t="s">
        <v>30</v>
      </c>
      <c r="F4603" s="1" t="s">
        <v>30</v>
      </c>
      <c r="G4603" s="1" t="str">
        <f>IFERROR(SUM(Table1[[#This Row],[Deactivate]]-Table1[[#This Row],[Activate]]),"")</f>
        <v/>
      </c>
      <c r="H4603" s="2" t="str">
        <f t="shared" si="71"/>
        <v/>
      </c>
      <c r="I4603" t="s">
        <v>29</v>
      </c>
      <c r="J4603" t="s">
        <v>26</v>
      </c>
      <c r="K4603">
        <v>0</v>
      </c>
      <c r="L4603" t="s">
        <v>3404</v>
      </c>
      <c r="M4603" s="1">
        <v>0.61875000000000002</v>
      </c>
      <c r="N4603" s="1">
        <v>0.7680555555555556</v>
      </c>
      <c r="O4603" s="1">
        <v>0</v>
      </c>
      <c r="P4603" s="1">
        <v>0.14930555555555555</v>
      </c>
      <c r="Q4603" s="1">
        <v>0.14930555555555555</v>
      </c>
      <c r="R4603" s="2">
        <v>322.5</v>
      </c>
      <c r="S4603" s="2">
        <v>322.5</v>
      </c>
      <c r="T4603" s="2">
        <v>0</v>
      </c>
      <c r="U4603">
        <v>2</v>
      </c>
      <c r="V4603">
        <v>17</v>
      </c>
      <c r="W4603">
        <v>0</v>
      </c>
    </row>
    <row r="4604" spans="1:23" x14ac:dyDescent="0.25">
      <c r="A4604" t="s">
        <v>3088</v>
      </c>
      <c r="B4604" s="3">
        <v>45775</v>
      </c>
      <c r="C4604" s="3" t="str">
        <f>TEXT(Table1[[#This Row],[Date]],"ddd")</f>
        <v>Mon</v>
      </c>
      <c r="D4604" t="s">
        <v>2982</v>
      </c>
      <c r="E4604" s="1" t="s">
        <v>30</v>
      </c>
      <c r="F4604" s="1" t="s">
        <v>30</v>
      </c>
      <c r="G4604" s="1" t="str">
        <f>IFERROR(SUM(Table1[[#This Row],[Deactivate]]-Table1[[#This Row],[Activate]]),"")</f>
        <v/>
      </c>
      <c r="H4604" s="2" t="str">
        <f t="shared" si="71"/>
        <v/>
      </c>
      <c r="I4604" t="s">
        <v>29</v>
      </c>
      <c r="J4604" t="s">
        <v>26</v>
      </c>
      <c r="K4604">
        <v>0</v>
      </c>
      <c r="L4604" t="s">
        <v>3405</v>
      </c>
      <c r="M4604" s="1">
        <v>0.7</v>
      </c>
      <c r="N4604" s="1">
        <v>0.99722222222222223</v>
      </c>
      <c r="O4604" s="1">
        <v>1.8055555555555554E-2</v>
      </c>
      <c r="P4604" s="1">
        <v>0.29722222222222222</v>
      </c>
      <c r="Q4604" s="1">
        <v>0.31527777777777777</v>
      </c>
      <c r="R4604" s="2">
        <v>642</v>
      </c>
      <c r="S4604" s="2">
        <v>681</v>
      </c>
      <c r="T4604" s="2">
        <v>39</v>
      </c>
      <c r="U4604">
        <v>2</v>
      </c>
      <c r="V4604">
        <v>17</v>
      </c>
      <c r="W4604">
        <v>0</v>
      </c>
    </row>
    <row r="4605" spans="1:23" x14ac:dyDescent="0.25">
      <c r="A4605" t="s">
        <v>3088</v>
      </c>
      <c r="B4605" s="3">
        <v>45775</v>
      </c>
      <c r="C4605" s="3" t="str">
        <f>TEXT(Table1[[#This Row],[Date]],"ddd")</f>
        <v>Mon</v>
      </c>
      <c r="D4605" t="s">
        <v>2982</v>
      </c>
      <c r="E4605" s="1">
        <v>0.41261574074074076</v>
      </c>
      <c r="F4605" s="1">
        <v>0.95576388888888886</v>
      </c>
      <c r="G4605" s="1">
        <f>IFERROR(SUM(Table1[[#This Row],[Deactivate]]-Table1[[#This Row],[Activate]]),"")</f>
        <v>0.54314814814814816</v>
      </c>
      <c r="H4605" s="2">
        <f t="shared" si="71"/>
        <v>55</v>
      </c>
      <c r="I4605" t="s">
        <v>29</v>
      </c>
      <c r="J4605" t="s">
        <v>23</v>
      </c>
      <c r="K4605" t="s">
        <v>3406</v>
      </c>
      <c r="L4605">
        <v>0</v>
      </c>
      <c r="M4605" s="1">
        <v>0.99722222222222223</v>
      </c>
      <c r="N4605" s="1">
        <v>0.99722222222222223</v>
      </c>
      <c r="O4605" s="1">
        <v>0</v>
      </c>
      <c r="P4605" s="1">
        <v>0</v>
      </c>
      <c r="Q4605" s="1">
        <v>0</v>
      </c>
      <c r="R4605" s="2">
        <v>0</v>
      </c>
      <c r="S4605" s="2">
        <v>0</v>
      </c>
      <c r="T4605" s="2">
        <v>0</v>
      </c>
      <c r="U4605">
        <v>2</v>
      </c>
      <c r="V4605">
        <v>17</v>
      </c>
      <c r="W4605">
        <v>0</v>
      </c>
    </row>
    <row r="4606" spans="1:23" x14ac:dyDescent="0.25">
      <c r="A4606" t="s">
        <v>28</v>
      </c>
      <c r="B4606" s="3">
        <v>45775</v>
      </c>
      <c r="C4606" s="3" t="str">
        <f>TEXT(Table1[[#This Row],[Date]],"ddd")</f>
        <v>Mon</v>
      </c>
      <c r="D4606" t="s">
        <v>2982</v>
      </c>
      <c r="E4606" s="1" t="s">
        <v>30</v>
      </c>
      <c r="F4606" s="1" t="s">
        <v>30</v>
      </c>
      <c r="G4606" s="1" t="str">
        <f>IFERROR(SUM(Table1[[#This Row],[Deactivate]]-Table1[[#This Row],[Activate]]),"")</f>
        <v/>
      </c>
      <c r="H4606" s="2" t="str">
        <f t="shared" si="71"/>
        <v/>
      </c>
      <c r="I4606" t="s">
        <v>35</v>
      </c>
      <c r="J4606" t="s">
        <v>26</v>
      </c>
      <c r="K4606">
        <v>0</v>
      </c>
      <c r="L4606" t="s">
        <v>3407</v>
      </c>
      <c r="M4606" s="1">
        <v>0</v>
      </c>
      <c r="N4606" s="1">
        <v>0</v>
      </c>
      <c r="O4606" s="1">
        <v>0</v>
      </c>
      <c r="P4606" s="1">
        <v>0</v>
      </c>
      <c r="Q4606" s="1">
        <v>0</v>
      </c>
      <c r="R4606" s="2">
        <v>0</v>
      </c>
      <c r="S4606" s="2">
        <v>0</v>
      </c>
      <c r="T4606" s="2">
        <v>0</v>
      </c>
      <c r="U4606">
        <v>2</v>
      </c>
      <c r="V4606">
        <v>17</v>
      </c>
      <c r="W4606">
        <v>0</v>
      </c>
    </row>
    <row r="4607" spans="1:23" x14ac:dyDescent="0.25">
      <c r="A4607" t="s">
        <v>28</v>
      </c>
      <c r="B4607" s="3">
        <v>45775</v>
      </c>
      <c r="C4607" s="3" t="str">
        <f>TEXT(Table1[[#This Row],[Date]],"ddd")</f>
        <v>Mon</v>
      </c>
      <c r="D4607" t="s">
        <v>2982</v>
      </c>
      <c r="E4607" s="1">
        <v>0.26575231481481482</v>
      </c>
      <c r="F4607" s="1">
        <v>0.66577546296296297</v>
      </c>
      <c r="G4607" s="1">
        <f>IFERROR(SUM(Table1[[#This Row],[Deactivate]]-Table1[[#This Row],[Activate]]),"")</f>
        <v>0.40002314814814816</v>
      </c>
      <c r="H4607" s="2">
        <f t="shared" si="71"/>
        <v>0</v>
      </c>
      <c r="I4607" t="s">
        <v>29</v>
      </c>
      <c r="J4607" t="s">
        <v>96</v>
      </c>
      <c r="K4607" t="s">
        <v>3408</v>
      </c>
      <c r="L4607">
        <v>0</v>
      </c>
      <c r="M4607" s="1">
        <v>0.39513888888888887</v>
      </c>
      <c r="N4607" s="1">
        <v>0.50902777777777775</v>
      </c>
      <c r="O4607" s="1">
        <v>8.819444444444445E-2</v>
      </c>
      <c r="P4607" s="1">
        <v>0.11388888888888889</v>
      </c>
      <c r="Q4607" s="1">
        <v>0.20208333333333334</v>
      </c>
      <c r="R4607" s="2">
        <v>246</v>
      </c>
      <c r="S4607" s="2">
        <v>436.5</v>
      </c>
      <c r="T4607" s="2">
        <v>190.5</v>
      </c>
      <c r="U4607">
        <v>2</v>
      </c>
      <c r="V4607">
        <v>17</v>
      </c>
      <c r="W4607">
        <v>0</v>
      </c>
    </row>
    <row r="4608" spans="1:23" x14ac:dyDescent="0.25">
      <c r="A4608" t="s">
        <v>28</v>
      </c>
      <c r="B4608" s="3">
        <v>45775</v>
      </c>
      <c r="C4608" s="3" t="str">
        <f>TEXT(Table1[[#This Row],[Date]],"ddd")</f>
        <v>Mon</v>
      </c>
      <c r="D4608" t="s">
        <v>2982</v>
      </c>
      <c r="E4608" s="1" t="s">
        <v>30</v>
      </c>
      <c r="F4608" s="1" t="s">
        <v>30</v>
      </c>
      <c r="G4608" s="1" t="str">
        <f>IFERROR(SUM(Table1[[#This Row],[Deactivate]]-Table1[[#This Row],[Activate]]),"")</f>
        <v/>
      </c>
      <c r="H4608" s="2" t="str">
        <f t="shared" si="71"/>
        <v/>
      </c>
      <c r="I4608" t="s">
        <v>29</v>
      </c>
      <c r="J4608" t="s">
        <v>26</v>
      </c>
      <c r="K4608">
        <v>0</v>
      </c>
      <c r="L4608" t="s">
        <v>3409</v>
      </c>
      <c r="M4608" s="1">
        <v>0.59791666666666665</v>
      </c>
      <c r="N4608" s="1">
        <v>0.62291666666666667</v>
      </c>
      <c r="O4608" s="1">
        <v>6.5972222222222224E-2</v>
      </c>
      <c r="P4608" s="1">
        <v>2.5000000000000001E-2</v>
      </c>
      <c r="Q4608" s="1">
        <v>9.0972222222222232E-2</v>
      </c>
      <c r="R4608" s="2">
        <v>54</v>
      </c>
      <c r="S4608" s="2">
        <v>196.5</v>
      </c>
      <c r="T4608" s="2">
        <v>142.5</v>
      </c>
      <c r="U4608">
        <v>2</v>
      </c>
      <c r="V4608">
        <v>17</v>
      </c>
      <c r="W4608">
        <v>0</v>
      </c>
    </row>
    <row r="4609" spans="1:23" x14ac:dyDescent="0.25">
      <c r="A4609" t="s">
        <v>28</v>
      </c>
      <c r="B4609" s="3">
        <v>45775</v>
      </c>
      <c r="C4609" s="3" t="str">
        <f>TEXT(Table1[[#This Row],[Date]],"ddd")</f>
        <v>Mon</v>
      </c>
      <c r="D4609" t="s">
        <v>2982</v>
      </c>
      <c r="E4609" s="1" t="s">
        <v>30</v>
      </c>
      <c r="F4609" s="1" t="s">
        <v>30</v>
      </c>
      <c r="G4609" s="1" t="str">
        <f>IFERROR(SUM(Table1[[#This Row],[Deactivate]]-Table1[[#This Row],[Activate]]),"")</f>
        <v/>
      </c>
      <c r="H4609" s="2" t="str">
        <f t="shared" si="71"/>
        <v/>
      </c>
      <c r="I4609" t="s">
        <v>29</v>
      </c>
      <c r="J4609" t="s">
        <v>23</v>
      </c>
      <c r="K4609" t="s">
        <v>3410</v>
      </c>
      <c r="L4609">
        <v>0</v>
      </c>
      <c r="M4609" s="1">
        <v>0.65069444444444446</v>
      </c>
      <c r="N4609" s="1">
        <v>0.69097222222222221</v>
      </c>
      <c r="O4609" s="1">
        <v>0</v>
      </c>
      <c r="P4609" s="1">
        <v>4.027777777777778E-2</v>
      </c>
      <c r="Q4609" s="1">
        <v>4.027777777777778E-2</v>
      </c>
      <c r="R4609" s="2">
        <v>87.000000000000014</v>
      </c>
      <c r="S4609" s="2">
        <v>87.000000000000014</v>
      </c>
      <c r="T4609" s="2">
        <v>0</v>
      </c>
      <c r="U4609">
        <v>2</v>
      </c>
      <c r="V4609">
        <v>17</v>
      </c>
      <c r="W4609">
        <v>0</v>
      </c>
    </row>
    <row r="4610" spans="1:23" x14ac:dyDescent="0.25">
      <c r="A4610" t="s">
        <v>34</v>
      </c>
      <c r="B4610" s="3">
        <v>45775</v>
      </c>
      <c r="C4610" s="3" t="str">
        <f>TEXT(Table1[[#This Row],[Date]],"ddd")</f>
        <v>Mon</v>
      </c>
      <c r="D4610" t="s">
        <v>2982</v>
      </c>
      <c r="E4610" s="1" t="s">
        <v>30</v>
      </c>
      <c r="F4610" s="1" t="s">
        <v>30</v>
      </c>
      <c r="G4610" s="1" t="str">
        <f>IFERROR(SUM(Table1[[#This Row],[Deactivate]]-Table1[[#This Row],[Activate]]),"")</f>
        <v/>
      </c>
      <c r="H4610" s="2" t="str">
        <f t="shared" ref="H4610:H4673" si="72">IFERROR(IF(G4610&gt;TIME(10,25,0),(INT(((G4610-TIME(10,25,0))*24*60)/15)*5.5),0),"")</f>
        <v/>
      </c>
      <c r="I4610" t="s">
        <v>35</v>
      </c>
      <c r="J4610" t="s">
        <v>243</v>
      </c>
      <c r="K4610">
        <v>0</v>
      </c>
      <c r="L4610" t="s">
        <v>3411</v>
      </c>
      <c r="M4610" s="1">
        <v>0</v>
      </c>
      <c r="N4610" s="1">
        <v>0</v>
      </c>
      <c r="O4610" s="1">
        <v>0</v>
      </c>
      <c r="P4610" s="1">
        <v>0</v>
      </c>
      <c r="Q4610" s="1">
        <v>0</v>
      </c>
      <c r="R4610" s="2">
        <v>0</v>
      </c>
      <c r="S4610" s="2">
        <v>0</v>
      </c>
      <c r="T4610" s="2">
        <v>0</v>
      </c>
      <c r="U4610">
        <v>2</v>
      </c>
      <c r="V4610">
        <v>17</v>
      </c>
      <c r="W4610">
        <v>0</v>
      </c>
    </row>
    <row r="4611" spans="1:23" x14ac:dyDescent="0.25">
      <c r="A4611" t="s">
        <v>34</v>
      </c>
      <c r="B4611" s="3">
        <v>45775</v>
      </c>
      <c r="C4611" s="3" t="str">
        <f>TEXT(Table1[[#This Row],[Date]],"ddd")</f>
        <v>Mon</v>
      </c>
      <c r="D4611" t="s">
        <v>2982</v>
      </c>
      <c r="E4611" s="1">
        <v>0.37182870370370369</v>
      </c>
      <c r="F4611" s="1">
        <v>0.69137731481481479</v>
      </c>
      <c r="G4611" s="1">
        <f>IFERROR(SUM(Table1[[#This Row],[Deactivate]]-Table1[[#This Row],[Activate]]),"")</f>
        <v>0.3195486111111111</v>
      </c>
      <c r="H4611" s="2">
        <f t="shared" si="72"/>
        <v>0</v>
      </c>
      <c r="I4611" t="s">
        <v>29</v>
      </c>
      <c r="J4611" t="s">
        <v>26</v>
      </c>
      <c r="K4611">
        <v>0</v>
      </c>
      <c r="L4611" t="s">
        <v>3412</v>
      </c>
      <c r="M4611" s="1">
        <v>0.41319444444444442</v>
      </c>
      <c r="N4611" s="1">
        <v>0.41319444444444442</v>
      </c>
      <c r="O4611" s="1">
        <v>0</v>
      </c>
      <c r="P4611" s="1">
        <v>0</v>
      </c>
      <c r="Q4611" s="1">
        <v>0</v>
      </c>
      <c r="R4611" s="2">
        <v>0</v>
      </c>
      <c r="S4611" s="2">
        <v>0</v>
      </c>
      <c r="T4611" s="2">
        <v>0</v>
      </c>
      <c r="U4611">
        <v>2</v>
      </c>
      <c r="V4611">
        <v>17</v>
      </c>
      <c r="W4611">
        <v>0</v>
      </c>
    </row>
    <row r="4612" spans="1:23" x14ac:dyDescent="0.25">
      <c r="A4612" t="s">
        <v>34</v>
      </c>
      <c r="B4612" s="3">
        <v>45775</v>
      </c>
      <c r="C4612" s="3" t="str">
        <f>TEXT(Table1[[#This Row],[Date]],"ddd")</f>
        <v>Mon</v>
      </c>
      <c r="D4612" t="s">
        <v>2982</v>
      </c>
      <c r="E4612" s="1" t="s">
        <v>30</v>
      </c>
      <c r="F4612" s="1" t="s">
        <v>30</v>
      </c>
      <c r="G4612" s="1" t="str">
        <f>IFERROR(SUM(Table1[[#This Row],[Deactivate]]-Table1[[#This Row],[Activate]]),"")</f>
        <v/>
      </c>
      <c r="H4612" s="2" t="str">
        <f t="shared" si="72"/>
        <v/>
      </c>
      <c r="I4612" t="s">
        <v>38</v>
      </c>
      <c r="J4612" t="s">
        <v>36</v>
      </c>
      <c r="K4612">
        <v>0</v>
      </c>
      <c r="L4612" t="s">
        <v>3413</v>
      </c>
      <c r="M4612" s="1">
        <v>0.41319444444444442</v>
      </c>
      <c r="N4612" s="1">
        <v>0.55763888888888891</v>
      </c>
      <c r="O4612" s="1">
        <v>0</v>
      </c>
      <c r="P4612" s="1">
        <v>0.14444444444444443</v>
      </c>
      <c r="Q4612" s="1">
        <v>0.14444444444444443</v>
      </c>
      <c r="R4612" s="2">
        <v>311.99999999999994</v>
      </c>
      <c r="S4612" s="2">
        <v>311.99999999999994</v>
      </c>
      <c r="T4612" s="2">
        <v>0</v>
      </c>
      <c r="U4612">
        <v>2</v>
      </c>
      <c r="V4612">
        <v>17</v>
      </c>
      <c r="W4612">
        <v>0</v>
      </c>
    </row>
    <row r="4613" spans="1:23" x14ac:dyDescent="0.25">
      <c r="A4613" t="s">
        <v>34</v>
      </c>
      <c r="B4613" s="3">
        <v>45775</v>
      </c>
      <c r="C4613" s="3" t="str">
        <f>TEXT(Table1[[#This Row],[Date]],"ddd")</f>
        <v>Mon</v>
      </c>
      <c r="D4613" t="s">
        <v>2982</v>
      </c>
      <c r="E4613" s="1" t="s">
        <v>30</v>
      </c>
      <c r="F4613" s="1" t="s">
        <v>30</v>
      </c>
      <c r="G4613" s="1" t="str">
        <f>IFERROR(SUM(Table1[[#This Row],[Deactivate]]-Table1[[#This Row],[Activate]]),"")</f>
        <v/>
      </c>
      <c r="H4613" s="2" t="str">
        <f t="shared" si="72"/>
        <v/>
      </c>
      <c r="I4613" t="s">
        <v>29</v>
      </c>
      <c r="J4613" t="s">
        <v>23</v>
      </c>
      <c r="K4613" t="s">
        <v>3414</v>
      </c>
      <c r="L4613">
        <v>0</v>
      </c>
      <c r="M4613" s="1">
        <v>0.55763888888888891</v>
      </c>
      <c r="N4613" s="1">
        <v>0.56666666666666665</v>
      </c>
      <c r="O4613" s="1">
        <v>0</v>
      </c>
      <c r="P4613" s="1">
        <v>9.0277777777777769E-3</v>
      </c>
      <c r="Q4613" s="1">
        <v>9.0277777777777769E-3</v>
      </c>
      <c r="R4613" s="2">
        <v>19.499999999999996</v>
      </c>
      <c r="S4613" s="2">
        <v>19.499999999999996</v>
      </c>
      <c r="T4613" s="2">
        <v>0</v>
      </c>
      <c r="U4613">
        <v>2</v>
      </c>
      <c r="V4613">
        <v>17</v>
      </c>
      <c r="W4613">
        <v>0</v>
      </c>
    </row>
    <row r="4614" spans="1:23" x14ac:dyDescent="0.25">
      <c r="A4614" t="s">
        <v>34</v>
      </c>
      <c r="B4614" s="3">
        <v>45775</v>
      </c>
      <c r="C4614" s="3" t="str">
        <f>TEXT(Table1[[#This Row],[Date]],"ddd")</f>
        <v>Mon</v>
      </c>
      <c r="D4614" t="s">
        <v>2982</v>
      </c>
      <c r="E4614" s="1" t="s">
        <v>30</v>
      </c>
      <c r="F4614" s="1" t="s">
        <v>30</v>
      </c>
      <c r="G4614" s="1" t="str">
        <f>IFERROR(SUM(Table1[[#This Row],[Deactivate]]-Table1[[#This Row],[Activate]]),"")</f>
        <v/>
      </c>
      <c r="H4614" s="2" t="str">
        <f t="shared" si="72"/>
        <v/>
      </c>
      <c r="I4614" t="s">
        <v>29</v>
      </c>
      <c r="J4614" t="s">
        <v>36</v>
      </c>
      <c r="K4614">
        <v>0</v>
      </c>
      <c r="L4614" t="s">
        <v>3413</v>
      </c>
      <c r="M4614" s="1">
        <v>0.56666666666666665</v>
      </c>
      <c r="N4614" s="1">
        <v>0.71250000000000002</v>
      </c>
      <c r="O4614" s="1">
        <v>0</v>
      </c>
      <c r="P4614" s="1">
        <v>0.14583333333333334</v>
      </c>
      <c r="Q4614" s="1">
        <v>0.14583333333333334</v>
      </c>
      <c r="R4614" s="2">
        <v>315</v>
      </c>
      <c r="S4614" s="2">
        <v>315</v>
      </c>
      <c r="T4614" s="2">
        <v>0</v>
      </c>
      <c r="U4614">
        <v>2</v>
      </c>
      <c r="V4614">
        <v>17</v>
      </c>
      <c r="W4614">
        <v>0</v>
      </c>
    </row>
    <row r="4615" spans="1:23" x14ac:dyDescent="0.25">
      <c r="A4615" t="s">
        <v>41</v>
      </c>
      <c r="B4615" s="3">
        <v>45775</v>
      </c>
      <c r="C4615" s="3" t="str">
        <f>TEXT(Table1[[#This Row],[Date]],"ddd")</f>
        <v>Mon</v>
      </c>
      <c r="D4615" t="s">
        <v>2982</v>
      </c>
      <c r="E4615" s="1" t="s">
        <v>30</v>
      </c>
      <c r="F4615" s="1" t="s">
        <v>30</v>
      </c>
      <c r="G4615" s="1" t="str">
        <f>IFERROR(SUM(Table1[[#This Row],[Deactivate]]-Table1[[#This Row],[Activate]]),"")</f>
        <v/>
      </c>
      <c r="H4615" s="2" t="str">
        <f t="shared" si="72"/>
        <v/>
      </c>
      <c r="I4615" t="s">
        <v>22</v>
      </c>
      <c r="J4615" t="s">
        <v>23</v>
      </c>
      <c r="K4615" t="s">
        <v>3415</v>
      </c>
      <c r="L4615">
        <v>0</v>
      </c>
      <c r="M4615" s="1">
        <v>0</v>
      </c>
      <c r="N4615" s="1">
        <v>0</v>
      </c>
      <c r="O4615" s="1">
        <v>0</v>
      </c>
      <c r="P4615" s="1">
        <v>2.0833333333333332E-2</v>
      </c>
      <c r="Q4615" s="1">
        <v>2.0833333333333332E-2</v>
      </c>
      <c r="R4615" s="2">
        <v>45</v>
      </c>
      <c r="S4615" s="2">
        <v>45</v>
      </c>
      <c r="T4615" s="2">
        <v>0</v>
      </c>
      <c r="U4615">
        <v>2</v>
      </c>
      <c r="V4615">
        <v>17</v>
      </c>
      <c r="W4615">
        <v>0</v>
      </c>
    </row>
    <row r="4616" spans="1:23" x14ac:dyDescent="0.25">
      <c r="A4616" t="s">
        <v>45</v>
      </c>
      <c r="B4616" s="3">
        <v>45775</v>
      </c>
      <c r="C4616" s="3" t="str">
        <f>TEXT(Table1[[#This Row],[Date]],"ddd")</f>
        <v>Mon</v>
      </c>
      <c r="D4616" t="s">
        <v>2982</v>
      </c>
      <c r="E4616" s="1" t="s">
        <v>30</v>
      </c>
      <c r="F4616" s="1" t="s">
        <v>30</v>
      </c>
      <c r="G4616" s="1" t="str">
        <f>IFERROR(SUM(Table1[[#This Row],[Deactivate]]-Table1[[#This Row],[Activate]]),"")</f>
        <v/>
      </c>
      <c r="H4616" s="2" t="str">
        <f t="shared" si="72"/>
        <v/>
      </c>
      <c r="I4616" t="s">
        <v>29</v>
      </c>
      <c r="J4616" t="s">
        <v>228</v>
      </c>
      <c r="K4616">
        <v>0</v>
      </c>
      <c r="L4616" t="s">
        <v>3416</v>
      </c>
      <c r="M4616" s="1">
        <v>0.38958333333333334</v>
      </c>
      <c r="N4616" s="1">
        <v>0.46527777777777779</v>
      </c>
      <c r="O4616" s="1">
        <v>4.3749999999999997E-2</v>
      </c>
      <c r="P4616" s="1">
        <v>7.5694444444444439E-2</v>
      </c>
      <c r="Q4616" s="1">
        <v>0.11944444444444444</v>
      </c>
      <c r="R4616" s="2">
        <v>163.49999999999997</v>
      </c>
      <c r="S4616" s="2">
        <v>258</v>
      </c>
      <c r="T4616" s="2">
        <v>94.500000000000028</v>
      </c>
      <c r="U4616">
        <v>2</v>
      </c>
      <c r="V4616">
        <v>17</v>
      </c>
      <c r="W4616">
        <v>0</v>
      </c>
    </row>
    <row r="4617" spans="1:23" x14ac:dyDescent="0.25">
      <c r="A4617" t="s">
        <v>45</v>
      </c>
      <c r="B4617" s="3">
        <v>45775</v>
      </c>
      <c r="C4617" s="3" t="str">
        <f>TEXT(Table1[[#This Row],[Date]],"ddd")</f>
        <v>Mon</v>
      </c>
      <c r="D4617" t="s">
        <v>2982</v>
      </c>
      <c r="E4617" s="1">
        <v>0.27875</v>
      </c>
      <c r="F4617" s="1">
        <v>0.66998842592592589</v>
      </c>
      <c r="G4617" s="1">
        <f>IFERROR(SUM(Table1[[#This Row],[Deactivate]]-Table1[[#This Row],[Activate]]),"")</f>
        <v>0.39123842592592589</v>
      </c>
      <c r="H4617" s="2">
        <f t="shared" si="72"/>
        <v>0</v>
      </c>
      <c r="I4617" t="s">
        <v>29</v>
      </c>
      <c r="J4617" t="s">
        <v>46</v>
      </c>
      <c r="K4617" t="s">
        <v>3417</v>
      </c>
      <c r="L4617">
        <v>0</v>
      </c>
      <c r="M4617" s="1">
        <v>0.52916666666666667</v>
      </c>
      <c r="N4617" s="1">
        <v>0.6118055555555556</v>
      </c>
      <c r="O4617" s="1">
        <v>6.3888888888888884E-2</v>
      </c>
      <c r="P4617" s="1">
        <v>8.2638888888888887E-2</v>
      </c>
      <c r="Q4617" s="1">
        <v>0.14652777777777776</v>
      </c>
      <c r="R4617" s="2">
        <v>178.5</v>
      </c>
      <c r="S4617" s="2">
        <v>316.49999999999994</v>
      </c>
      <c r="T4617" s="2">
        <v>137.99999999999994</v>
      </c>
      <c r="U4617">
        <v>2</v>
      </c>
      <c r="V4617">
        <v>17</v>
      </c>
      <c r="W4617">
        <v>0</v>
      </c>
    </row>
    <row r="4618" spans="1:23" x14ac:dyDescent="0.25">
      <c r="A4618" t="s">
        <v>45</v>
      </c>
      <c r="B4618" s="3">
        <v>45775</v>
      </c>
      <c r="C4618" s="3" t="str">
        <f>TEXT(Table1[[#This Row],[Date]],"ddd")</f>
        <v>Mon</v>
      </c>
      <c r="D4618" t="s">
        <v>2982</v>
      </c>
      <c r="E4618" s="1" t="s">
        <v>30</v>
      </c>
      <c r="F4618" s="1" t="s">
        <v>30</v>
      </c>
      <c r="G4618" s="1" t="str">
        <f>IFERROR(SUM(Table1[[#This Row],[Deactivate]]-Table1[[#This Row],[Activate]]),"")</f>
        <v/>
      </c>
      <c r="H4618" s="2" t="str">
        <f t="shared" si="72"/>
        <v/>
      </c>
      <c r="I4618" t="s">
        <v>29</v>
      </c>
      <c r="J4618" t="s">
        <v>23</v>
      </c>
      <c r="K4618" t="s">
        <v>3418</v>
      </c>
      <c r="L4618">
        <v>0</v>
      </c>
      <c r="M4618" s="1">
        <v>0.71111111111111114</v>
      </c>
      <c r="N4618" s="1">
        <v>0.71111111111111114</v>
      </c>
      <c r="O4618" s="1">
        <v>0</v>
      </c>
      <c r="P4618" s="1">
        <v>0</v>
      </c>
      <c r="Q4618" s="1">
        <v>0</v>
      </c>
      <c r="R4618" s="2">
        <v>0</v>
      </c>
      <c r="S4618" s="2">
        <v>0</v>
      </c>
      <c r="T4618" s="2">
        <v>0</v>
      </c>
      <c r="U4618">
        <v>2</v>
      </c>
      <c r="V4618">
        <v>17</v>
      </c>
      <c r="W4618">
        <v>0</v>
      </c>
    </row>
    <row r="4619" spans="1:23" x14ac:dyDescent="0.25">
      <c r="A4619" t="s">
        <v>55</v>
      </c>
      <c r="B4619" s="3">
        <v>45775</v>
      </c>
      <c r="C4619" s="3" t="str">
        <f>TEXT(Table1[[#This Row],[Date]],"ddd")</f>
        <v>Mon</v>
      </c>
      <c r="D4619" t="s">
        <v>2982</v>
      </c>
      <c r="E4619" s="1" t="s">
        <v>30</v>
      </c>
      <c r="F4619" s="1" t="s">
        <v>30</v>
      </c>
      <c r="G4619" s="1" t="str">
        <f>IFERROR(SUM(Table1[[#This Row],[Deactivate]]-Table1[[#This Row],[Activate]]),"")</f>
        <v/>
      </c>
      <c r="H4619" s="2" t="str">
        <f t="shared" si="72"/>
        <v/>
      </c>
      <c r="I4619" t="s">
        <v>35</v>
      </c>
      <c r="J4619" t="s">
        <v>66</v>
      </c>
      <c r="K4619">
        <v>0</v>
      </c>
      <c r="L4619">
        <v>0</v>
      </c>
      <c r="M4619" s="1">
        <v>0</v>
      </c>
      <c r="N4619" s="1">
        <v>0</v>
      </c>
      <c r="O4619" s="1">
        <v>0</v>
      </c>
      <c r="P4619" s="1">
        <v>0</v>
      </c>
      <c r="Q4619" s="1">
        <v>0</v>
      </c>
      <c r="R4619" s="2">
        <v>0</v>
      </c>
      <c r="S4619" s="2">
        <v>0</v>
      </c>
      <c r="T4619" s="2">
        <v>0</v>
      </c>
      <c r="U4619">
        <v>2</v>
      </c>
      <c r="V4619">
        <v>17</v>
      </c>
      <c r="W4619">
        <v>0</v>
      </c>
    </row>
    <row r="4620" spans="1:23" x14ac:dyDescent="0.25">
      <c r="A4620" t="s">
        <v>55</v>
      </c>
      <c r="B4620" s="3">
        <v>45775</v>
      </c>
      <c r="C4620" s="3" t="str">
        <f>TEXT(Table1[[#This Row],[Date]],"ddd")</f>
        <v>Mon</v>
      </c>
      <c r="D4620" t="s">
        <v>2982</v>
      </c>
      <c r="E4620" s="1">
        <v>0.24866898148148148</v>
      </c>
      <c r="F4620" s="1">
        <v>0.75611111111111107</v>
      </c>
      <c r="G4620" s="1">
        <f>IFERROR(SUM(Table1[[#This Row],[Deactivate]]-Table1[[#This Row],[Activate]]),"")</f>
        <v>0.50744212962962965</v>
      </c>
      <c r="H4620" s="2">
        <f t="shared" si="72"/>
        <v>38.5</v>
      </c>
      <c r="I4620" t="s">
        <v>29</v>
      </c>
      <c r="J4620" t="s">
        <v>96</v>
      </c>
      <c r="K4620" t="s">
        <v>3419</v>
      </c>
      <c r="L4620">
        <v>0</v>
      </c>
      <c r="M4620" s="1">
        <v>0.41388888888888886</v>
      </c>
      <c r="N4620" s="1">
        <v>0.53402777777777777</v>
      </c>
      <c r="O4620" s="1">
        <v>0.12361111111111112</v>
      </c>
      <c r="P4620" s="1">
        <v>0.12013888888888889</v>
      </c>
      <c r="Q4620" s="1">
        <v>0.24375000000000002</v>
      </c>
      <c r="R4620" s="2">
        <v>259.5</v>
      </c>
      <c r="S4620" s="2">
        <v>526.50000000000011</v>
      </c>
      <c r="T4620" s="2">
        <v>267.00000000000011</v>
      </c>
      <c r="U4620">
        <v>2</v>
      </c>
      <c r="V4620">
        <v>17</v>
      </c>
      <c r="W4620">
        <v>0</v>
      </c>
    </row>
    <row r="4621" spans="1:23" x14ac:dyDescent="0.25">
      <c r="A4621" t="s">
        <v>55</v>
      </c>
      <c r="B4621" s="3">
        <v>45775</v>
      </c>
      <c r="C4621" s="3" t="str">
        <f>TEXT(Table1[[#This Row],[Date]],"ddd")</f>
        <v>Mon</v>
      </c>
      <c r="D4621" t="s">
        <v>2982</v>
      </c>
      <c r="E4621" s="1" t="s">
        <v>30</v>
      </c>
      <c r="F4621" s="1" t="s">
        <v>30</v>
      </c>
      <c r="G4621" s="1" t="str">
        <f>IFERROR(SUM(Table1[[#This Row],[Deactivate]]-Table1[[#This Row],[Activate]]),"")</f>
        <v/>
      </c>
      <c r="H4621" s="2" t="str">
        <f t="shared" si="72"/>
        <v/>
      </c>
      <c r="I4621" t="s">
        <v>29</v>
      </c>
      <c r="J4621" t="s">
        <v>26</v>
      </c>
      <c r="K4621">
        <v>0</v>
      </c>
      <c r="L4621" t="s">
        <v>3409</v>
      </c>
      <c r="M4621" s="1">
        <v>0.60763888888888884</v>
      </c>
      <c r="N4621" s="1">
        <v>0.65347222222222223</v>
      </c>
      <c r="O4621" s="1">
        <v>7.3611111111111113E-2</v>
      </c>
      <c r="P4621" s="1">
        <v>4.583333333333333E-2</v>
      </c>
      <c r="Q4621" s="1">
        <v>0.11944444444444444</v>
      </c>
      <c r="R4621" s="2">
        <v>99</v>
      </c>
      <c r="S4621" s="2">
        <v>258</v>
      </c>
      <c r="T4621" s="2">
        <v>159</v>
      </c>
      <c r="U4621">
        <v>2</v>
      </c>
      <c r="V4621">
        <v>17</v>
      </c>
      <c r="W4621">
        <v>0</v>
      </c>
    </row>
    <row r="4622" spans="1:23" x14ac:dyDescent="0.25">
      <c r="A4622" t="s">
        <v>55</v>
      </c>
      <c r="B4622" s="3">
        <v>45775</v>
      </c>
      <c r="C4622" s="3" t="str">
        <f>TEXT(Table1[[#This Row],[Date]],"ddd")</f>
        <v>Mon</v>
      </c>
      <c r="D4622" t="s">
        <v>2982</v>
      </c>
      <c r="E4622" s="1" t="s">
        <v>30</v>
      </c>
      <c r="F4622" s="1" t="s">
        <v>30</v>
      </c>
      <c r="G4622" s="1" t="str">
        <f>IFERROR(SUM(Table1[[#This Row],[Deactivate]]-Table1[[#This Row],[Activate]]),"")</f>
        <v/>
      </c>
      <c r="H4622" s="2" t="str">
        <f t="shared" si="72"/>
        <v/>
      </c>
      <c r="I4622" t="s">
        <v>29</v>
      </c>
      <c r="J4622" t="s">
        <v>23</v>
      </c>
      <c r="K4622" t="s">
        <v>3420</v>
      </c>
      <c r="L4622">
        <v>0</v>
      </c>
      <c r="M4622" s="1">
        <v>0.66527777777777775</v>
      </c>
      <c r="N4622" s="1">
        <v>0.68958333333333333</v>
      </c>
      <c r="O4622" s="1">
        <v>0</v>
      </c>
      <c r="P4622" s="1">
        <v>2.4305555555555556E-2</v>
      </c>
      <c r="Q4622" s="1">
        <v>2.4305555555555556E-2</v>
      </c>
      <c r="R4622" s="2">
        <v>52.5</v>
      </c>
      <c r="S4622" s="2">
        <v>52.5</v>
      </c>
      <c r="T4622" s="2">
        <v>0</v>
      </c>
      <c r="U4622">
        <v>2</v>
      </c>
      <c r="V4622">
        <v>17</v>
      </c>
      <c r="W4622">
        <v>0</v>
      </c>
    </row>
    <row r="4623" spans="1:23" x14ac:dyDescent="0.25">
      <c r="A4623" t="s">
        <v>55</v>
      </c>
      <c r="B4623" s="3">
        <v>45775</v>
      </c>
      <c r="C4623" s="3" t="str">
        <f>TEXT(Table1[[#This Row],[Date]],"ddd")</f>
        <v>Mon</v>
      </c>
      <c r="D4623" t="s">
        <v>2982</v>
      </c>
      <c r="E4623" s="1" t="s">
        <v>30</v>
      </c>
      <c r="F4623" s="1" t="s">
        <v>30</v>
      </c>
      <c r="G4623" s="1" t="str">
        <f>IFERROR(SUM(Table1[[#This Row],[Deactivate]]-Table1[[#This Row],[Activate]]),"")</f>
        <v/>
      </c>
      <c r="H4623" s="2" t="str">
        <f t="shared" si="72"/>
        <v/>
      </c>
      <c r="I4623" t="s">
        <v>29</v>
      </c>
      <c r="J4623" t="s">
        <v>53</v>
      </c>
      <c r="K4623" t="s">
        <v>3421</v>
      </c>
      <c r="L4623">
        <v>0</v>
      </c>
      <c r="M4623" s="1">
        <v>0.71180555555555558</v>
      </c>
      <c r="N4623" s="1">
        <v>0.72291666666666665</v>
      </c>
      <c r="O4623" s="1">
        <v>3.4027777777777775E-2</v>
      </c>
      <c r="P4623" s="1">
        <v>1.1111111111111112E-2</v>
      </c>
      <c r="Q4623" s="1">
        <v>4.5138888888888888E-2</v>
      </c>
      <c r="R4623" s="2">
        <v>24</v>
      </c>
      <c r="S4623" s="2">
        <v>97.5</v>
      </c>
      <c r="T4623" s="2">
        <v>73.5</v>
      </c>
      <c r="U4623">
        <v>2</v>
      </c>
      <c r="V4623">
        <v>17</v>
      </c>
      <c r="W4623">
        <v>0</v>
      </c>
    </row>
    <row r="4624" spans="1:23" x14ac:dyDescent="0.25">
      <c r="A4624" t="s">
        <v>59</v>
      </c>
      <c r="B4624" s="3">
        <v>45775</v>
      </c>
      <c r="C4624" s="3" t="str">
        <f>TEXT(Table1[[#This Row],[Date]],"ddd")</f>
        <v>Mon</v>
      </c>
      <c r="D4624" t="s">
        <v>2982</v>
      </c>
      <c r="E4624" s="1" t="s">
        <v>30</v>
      </c>
      <c r="F4624" s="1" t="s">
        <v>30</v>
      </c>
      <c r="G4624" s="1" t="str">
        <f>IFERROR(SUM(Table1[[#This Row],[Deactivate]]-Table1[[#This Row],[Activate]]),"")</f>
        <v/>
      </c>
      <c r="H4624" s="2" t="str">
        <f t="shared" si="72"/>
        <v/>
      </c>
      <c r="I4624" t="s">
        <v>29</v>
      </c>
      <c r="J4624" t="s">
        <v>26</v>
      </c>
      <c r="K4624">
        <v>0</v>
      </c>
      <c r="L4624" t="s">
        <v>3407</v>
      </c>
      <c r="M4624" s="1">
        <v>0.41736111111111113</v>
      </c>
      <c r="N4624" s="1">
        <v>0.46319444444444446</v>
      </c>
      <c r="O4624" s="1">
        <v>9.583333333333334E-2</v>
      </c>
      <c r="P4624" s="1">
        <v>4.583333333333333E-2</v>
      </c>
      <c r="Q4624" s="1">
        <v>0.14166666666666666</v>
      </c>
      <c r="R4624" s="2">
        <v>99</v>
      </c>
      <c r="S4624" s="2">
        <v>306</v>
      </c>
      <c r="T4624" s="2">
        <v>207</v>
      </c>
      <c r="U4624">
        <v>2</v>
      </c>
      <c r="V4624">
        <v>17</v>
      </c>
      <c r="W4624">
        <v>0</v>
      </c>
    </row>
    <row r="4625" spans="1:23" x14ac:dyDescent="0.25">
      <c r="A4625" t="s">
        <v>59</v>
      </c>
      <c r="B4625" s="3">
        <v>45775</v>
      </c>
      <c r="C4625" s="3" t="str">
        <f>TEXT(Table1[[#This Row],[Date]],"ddd")</f>
        <v>Mon</v>
      </c>
      <c r="D4625" t="s">
        <v>2982</v>
      </c>
      <c r="E4625" s="1">
        <v>0.28013888888888888</v>
      </c>
      <c r="F4625" s="1">
        <v>0.65773148148148153</v>
      </c>
      <c r="G4625" s="1">
        <f>IFERROR(SUM(Table1[[#This Row],[Deactivate]]-Table1[[#This Row],[Activate]]),"")</f>
        <v>0.37759259259259265</v>
      </c>
      <c r="H4625" s="2">
        <f t="shared" si="72"/>
        <v>0</v>
      </c>
      <c r="I4625" t="s">
        <v>29</v>
      </c>
      <c r="J4625" t="s">
        <v>46</v>
      </c>
      <c r="K4625" t="s">
        <v>3422</v>
      </c>
      <c r="L4625">
        <v>0</v>
      </c>
      <c r="M4625" s="1">
        <v>0.52777777777777779</v>
      </c>
      <c r="N4625" s="1">
        <v>0.6118055555555556</v>
      </c>
      <c r="O4625" s="1">
        <v>6.9444444444444447E-4</v>
      </c>
      <c r="P4625" s="1">
        <v>8.4027777777777785E-2</v>
      </c>
      <c r="Q4625" s="1">
        <v>8.4722222222222227E-2</v>
      </c>
      <c r="R4625" s="2">
        <v>181.50000000000003</v>
      </c>
      <c r="S4625" s="2">
        <v>183</v>
      </c>
      <c r="T4625" s="2">
        <v>1.4999999999999716</v>
      </c>
      <c r="U4625">
        <v>2</v>
      </c>
      <c r="V4625">
        <v>17</v>
      </c>
      <c r="W4625">
        <v>0</v>
      </c>
    </row>
    <row r="4626" spans="1:23" x14ac:dyDescent="0.25">
      <c r="A4626" t="s">
        <v>59</v>
      </c>
      <c r="B4626" s="3">
        <v>45775</v>
      </c>
      <c r="C4626" s="3" t="str">
        <f>TEXT(Table1[[#This Row],[Date]],"ddd")</f>
        <v>Mon</v>
      </c>
      <c r="D4626" t="s">
        <v>2982</v>
      </c>
      <c r="E4626" s="1" t="s">
        <v>30</v>
      </c>
      <c r="F4626" s="1" t="s">
        <v>30</v>
      </c>
      <c r="G4626" s="1" t="str">
        <f>IFERROR(SUM(Table1[[#This Row],[Deactivate]]-Table1[[#This Row],[Activate]]),"")</f>
        <v/>
      </c>
      <c r="H4626" s="2" t="str">
        <f t="shared" si="72"/>
        <v/>
      </c>
      <c r="I4626" t="s">
        <v>29</v>
      </c>
      <c r="J4626" t="s">
        <v>23</v>
      </c>
      <c r="K4626" t="s">
        <v>3423</v>
      </c>
      <c r="L4626">
        <v>0</v>
      </c>
      <c r="M4626" s="1">
        <v>0.69930555555555551</v>
      </c>
      <c r="N4626" s="1">
        <v>0.69930555555555551</v>
      </c>
      <c r="O4626" s="1">
        <v>0</v>
      </c>
      <c r="P4626" s="1">
        <v>0</v>
      </c>
      <c r="Q4626" s="1">
        <v>0</v>
      </c>
      <c r="R4626" s="2">
        <v>0</v>
      </c>
      <c r="S4626" s="2">
        <v>0</v>
      </c>
      <c r="T4626" s="2">
        <v>0</v>
      </c>
      <c r="U4626">
        <v>2</v>
      </c>
      <c r="V4626">
        <v>17</v>
      </c>
      <c r="W4626">
        <v>0</v>
      </c>
    </row>
    <row r="4627" spans="1:23" x14ac:dyDescent="0.25">
      <c r="A4627" t="s">
        <v>61</v>
      </c>
      <c r="B4627" s="3">
        <v>45775</v>
      </c>
      <c r="C4627" s="3" t="str">
        <f>TEXT(Table1[[#This Row],[Date]],"ddd")</f>
        <v>Mon</v>
      </c>
      <c r="D4627" t="s">
        <v>2982</v>
      </c>
      <c r="E4627" s="1" t="s">
        <v>30</v>
      </c>
      <c r="F4627" s="1" t="s">
        <v>30</v>
      </c>
      <c r="G4627" s="1" t="str">
        <f>IFERROR(SUM(Table1[[#This Row],[Deactivate]]-Table1[[#This Row],[Activate]]),"")</f>
        <v/>
      </c>
      <c r="H4627" s="2" t="str">
        <f t="shared" si="72"/>
        <v/>
      </c>
      <c r="I4627" t="s">
        <v>22</v>
      </c>
      <c r="J4627" t="s">
        <v>23</v>
      </c>
      <c r="K4627" t="s">
        <v>3424</v>
      </c>
      <c r="L4627">
        <v>0</v>
      </c>
      <c r="M4627" s="1">
        <v>0</v>
      </c>
      <c r="N4627" s="1">
        <v>0</v>
      </c>
      <c r="O4627" s="1">
        <v>0</v>
      </c>
      <c r="P4627" s="1">
        <v>2.0833333333333332E-2</v>
      </c>
      <c r="Q4627" s="1">
        <v>2.0833333333333332E-2</v>
      </c>
      <c r="R4627" s="2">
        <v>45</v>
      </c>
      <c r="S4627" s="2">
        <v>45</v>
      </c>
      <c r="T4627" s="2">
        <v>0</v>
      </c>
      <c r="U4627">
        <v>2</v>
      </c>
      <c r="V4627">
        <v>17</v>
      </c>
      <c r="W4627">
        <v>0</v>
      </c>
    </row>
    <row r="4628" spans="1:23" x14ac:dyDescent="0.25">
      <c r="A4628" t="s">
        <v>63</v>
      </c>
      <c r="B4628" s="3">
        <v>45775</v>
      </c>
      <c r="C4628" s="3" t="str">
        <f>TEXT(Table1[[#This Row],[Date]],"ddd")</f>
        <v>Mon</v>
      </c>
      <c r="D4628" t="s">
        <v>2982</v>
      </c>
      <c r="E4628" s="1" t="s">
        <v>30</v>
      </c>
      <c r="F4628" s="1" t="s">
        <v>30</v>
      </c>
      <c r="G4628" s="1" t="str">
        <f>IFERROR(SUM(Table1[[#This Row],[Deactivate]]-Table1[[#This Row],[Activate]]),"")</f>
        <v/>
      </c>
      <c r="H4628" s="2" t="str">
        <f t="shared" si="72"/>
        <v/>
      </c>
      <c r="I4628" t="s">
        <v>29</v>
      </c>
      <c r="J4628" t="s">
        <v>66</v>
      </c>
      <c r="K4628">
        <v>0</v>
      </c>
      <c r="L4628">
        <v>0</v>
      </c>
      <c r="M4628" s="1">
        <v>0.30625000000000002</v>
      </c>
      <c r="N4628" s="1">
        <v>0.41875000000000001</v>
      </c>
      <c r="O4628" s="1">
        <v>8.4722222222222227E-2</v>
      </c>
      <c r="P4628" s="1">
        <v>0.1125</v>
      </c>
      <c r="Q4628" s="1">
        <v>0.19722222222222224</v>
      </c>
      <c r="R4628" s="2">
        <v>243</v>
      </c>
      <c r="S4628" s="2">
        <v>426.00000000000011</v>
      </c>
      <c r="T4628" s="2">
        <v>183.00000000000011</v>
      </c>
      <c r="U4628">
        <v>2</v>
      </c>
      <c r="V4628">
        <v>17</v>
      </c>
      <c r="W4628">
        <v>0</v>
      </c>
    </row>
    <row r="4629" spans="1:23" x14ac:dyDescent="0.25">
      <c r="A4629" t="s">
        <v>63</v>
      </c>
      <c r="B4629" s="3">
        <v>45775</v>
      </c>
      <c r="C4629" s="3" t="str">
        <f>TEXT(Table1[[#This Row],[Date]],"ddd")</f>
        <v>Mon</v>
      </c>
      <c r="D4629" t="s">
        <v>2982</v>
      </c>
      <c r="E4629" s="1">
        <v>0.18030092592592592</v>
      </c>
      <c r="F4629" s="1">
        <v>0.7271643518518518</v>
      </c>
      <c r="G4629" s="1">
        <f>IFERROR(SUM(Table1[[#This Row],[Deactivate]]-Table1[[#This Row],[Activate]]),"")</f>
        <v>0.54686342592592585</v>
      </c>
      <c r="H4629" s="2">
        <f t="shared" si="72"/>
        <v>55</v>
      </c>
      <c r="I4629" t="s">
        <v>29</v>
      </c>
      <c r="J4629" t="s">
        <v>26</v>
      </c>
      <c r="K4629">
        <v>0</v>
      </c>
      <c r="L4629" t="s">
        <v>3425</v>
      </c>
      <c r="M4629" s="1">
        <v>0.51944444444444449</v>
      </c>
      <c r="N4629" s="1">
        <v>0.61805555555555558</v>
      </c>
      <c r="O4629" s="1">
        <v>9.166666666666666E-2</v>
      </c>
      <c r="P4629" s="1">
        <v>9.8611111111111108E-2</v>
      </c>
      <c r="Q4629" s="1">
        <v>0.19027777777777777</v>
      </c>
      <c r="R4629" s="2">
        <v>213</v>
      </c>
      <c r="S4629" s="2">
        <v>411</v>
      </c>
      <c r="T4629" s="2">
        <v>198</v>
      </c>
      <c r="U4629">
        <v>2</v>
      </c>
      <c r="V4629">
        <v>17</v>
      </c>
      <c r="W4629" t="s">
        <v>3950</v>
      </c>
    </row>
    <row r="4630" spans="1:23" x14ac:dyDescent="0.25">
      <c r="A4630" t="s">
        <v>63</v>
      </c>
      <c r="B4630" s="3">
        <v>45775</v>
      </c>
      <c r="C4630" s="3" t="str">
        <f>TEXT(Table1[[#This Row],[Date]],"ddd")</f>
        <v>Mon</v>
      </c>
      <c r="D4630" t="s">
        <v>2982</v>
      </c>
      <c r="E4630" s="1" t="s">
        <v>30</v>
      </c>
      <c r="F4630" s="1" t="s">
        <v>30</v>
      </c>
      <c r="G4630" s="1" t="str">
        <f>IFERROR(SUM(Table1[[#This Row],[Deactivate]]-Table1[[#This Row],[Activate]]),"")</f>
        <v/>
      </c>
      <c r="H4630" s="2" t="str">
        <f t="shared" si="72"/>
        <v/>
      </c>
      <c r="I4630" t="s">
        <v>29</v>
      </c>
      <c r="J4630" t="s">
        <v>23</v>
      </c>
      <c r="K4630" t="s">
        <v>3426</v>
      </c>
      <c r="L4630">
        <v>0</v>
      </c>
      <c r="M4630" s="1">
        <v>0.61805555555555558</v>
      </c>
      <c r="N4630" s="1">
        <v>0.6875</v>
      </c>
      <c r="O4630" s="1">
        <v>0</v>
      </c>
      <c r="P4630" s="1">
        <v>6.9444444444444448E-2</v>
      </c>
      <c r="Q4630" s="1">
        <v>6.9444444444444448E-2</v>
      </c>
      <c r="R4630" s="2">
        <v>150</v>
      </c>
      <c r="S4630" s="2">
        <v>150</v>
      </c>
      <c r="T4630" s="2">
        <v>0</v>
      </c>
      <c r="U4630">
        <v>2</v>
      </c>
      <c r="V4630">
        <v>17</v>
      </c>
      <c r="W4630">
        <v>0</v>
      </c>
    </row>
    <row r="4631" spans="1:23" x14ac:dyDescent="0.25">
      <c r="A4631" t="s">
        <v>63</v>
      </c>
      <c r="B4631" s="3">
        <v>45775</v>
      </c>
      <c r="C4631" s="3" t="str">
        <f>TEXT(Table1[[#This Row],[Date]],"ddd")</f>
        <v>Mon</v>
      </c>
      <c r="D4631" t="s">
        <v>2982</v>
      </c>
      <c r="E4631" s="1" t="s">
        <v>30</v>
      </c>
      <c r="F4631" s="1" t="s">
        <v>30</v>
      </c>
      <c r="G4631" s="1" t="str">
        <f>IFERROR(SUM(Table1[[#This Row],[Deactivate]]-Table1[[#This Row],[Activate]]),"")</f>
        <v/>
      </c>
      <c r="H4631" s="2" t="str">
        <f t="shared" si="72"/>
        <v/>
      </c>
      <c r="I4631" t="s">
        <v>29</v>
      </c>
      <c r="J4631" t="s">
        <v>66</v>
      </c>
      <c r="K4631">
        <v>0</v>
      </c>
      <c r="L4631" t="s">
        <v>3427</v>
      </c>
      <c r="M4631" s="1">
        <v>0.6875</v>
      </c>
      <c r="N4631" s="1">
        <v>0.76875000000000004</v>
      </c>
      <c r="O4631" s="1">
        <v>0</v>
      </c>
      <c r="P4631" s="1">
        <v>8.1250000000000003E-2</v>
      </c>
      <c r="Q4631" s="1">
        <v>8.1250000000000003E-2</v>
      </c>
      <c r="R4631" s="2">
        <v>175.5</v>
      </c>
      <c r="S4631" s="2">
        <v>175.5</v>
      </c>
      <c r="T4631" s="2">
        <v>0</v>
      </c>
      <c r="U4631">
        <v>2</v>
      </c>
      <c r="V4631">
        <v>17</v>
      </c>
      <c r="W4631">
        <v>0</v>
      </c>
    </row>
    <row r="4632" spans="1:23" x14ac:dyDescent="0.25">
      <c r="A4632" t="s">
        <v>86</v>
      </c>
      <c r="B4632" s="3">
        <v>45775</v>
      </c>
      <c r="C4632" s="3" t="str">
        <f>TEXT(Table1[[#This Row],[Date]],"ddd")</f>
        <v>Mon</v>
      </c>
      <c r="D4632" t="s">
        <v>2982</v>
      </c>
      <c r="E4632" s="1" t="s">
        <v>30</v>
      </c>
      <c r="F4632" s="1" t="s">
        <v>30</v>
      </c>
      <c r="G4632" s="1" t="str">
        <f>IFERROR(SUM(Table1[[#This Row],[Deactivate]]-Table1[[#This Row],[Activate]]),"")</f>
        <v/>
      </c>
      <c r="H4632" s="2" t="str">
        <f t="shared" si="72"/>
        <v/>
      </c>
      <c r="I4632" t="s">
        <v>29</v>
      </c>
      <c r="J4632" t="s">
        <v>56</v>
      </c>
      <c r="K4632">
        <v>0</v>
      </c>
      <c r="L4632" t="s">
        <v>3428</v>
      </c>
      <c r="M4632" s="1">
        <v>0.34444444444444444</v>
      </c>
      <c r="N4632" s="1">
        <v>0.58472222222222225</v>
      </c>
      <c r="O4632" s="1">
        <v>0</v>
      </c>
      <c r="P4632" s="1">
        <v>0.24027777777777778</v>
      </c>
      <c r="Q4632" s="1">
        <v>0.24027777777777778</v>
      </c>
      <c r="R4632" s="2">
        <v>519</v>
      </c>
      <c r="S4632" s="2">
        <v>519</v>
      </c>
      <c r="T4632" s="2">
        <v>0</v>
      </c>
      <c r="U4632">
        <v>2</v>
      </c>
      <c r="V4632">
        <v>17</v>
      </c>
      <c r="W4632">
        <v>0</v>
      </c>
    </row>
    <row r="4633" spans="1:23" x14ac:dyDescent="0.25">
      <c r="A4633" t="s">
        <v>86</v>
      </c>
      <c r="B4633" s="3">
        <v>45775</v>
      </c>
      <c r="C4633" s="3" t="str">
        <f>TEXT(Table1[[#This Row],[Date]],"ddd")</f>
        <v>Mon</v>
      </c>
      <c r="D4633" t="s">
        <v>2982</v>
      </c>
      <c r="E4633" s="1">
        <v>0.30281249999999998</v>
      </c>
      <c r="F4633" s="1">
        <v>0.56486111111111115</v>
      </c>
      <c r="G4633" s="1">
        <f>IFERROR(SUM(Table1[[#This Row],[Deactivate]]-Table1[[#This Row],[Activate]]),"")</f>
        <v>0.26204861111111116</v>
      </c>
      <c r="H4633" s="2">
        <f t="shared" si="72"/>
        <v>0</v>
      </c>
      <c r="I4633" t="s">
        <v>29</v>
      </c>
      <c r="J4633" t="s">
        <v>23</v>
      </c>
      <c r="K4633" t="s">
        <v>3429</v>
      </c>
      <c r="L4633">
        <v>0</v>
      </c>
      <c r="M4633" s="1">
        <v>0.58472222222222225</v>
      </c>
      <c r="N4633" s="1">
        <v>0.60624999999999996</v>
      </c>
      <c r="O4633" s="1">
        <v>0</v>
      </c>
      <c r="P4633" s="1">
        <v>2.1527777777777778E-2</v>
      </c>
      <c r="Q4633" s="1">
        <v>2.1527777777777778E-2</v>
      </c>
      <c r="R4633" s="2">
        <v>46.5</v>
      </c>
      <c r="S4633" s="2">
        <v>46.5</v>
      </c>
      <c r="T4633" s="2">
        <v>0</v>
      </c>
      <c r="U4633">
        <v>2</v>
      </c>
      <c r="V4633">
        <v>17</v>
      </c>
      <c r="W4633">
        <v>0</v>
      </c>
    </row>
    <row r="4634" spans="1:23" x14ac:dyDescent="0.25">
      <c r="A4634" t="s">
        <v>65</v>
      </c>
      <c r="B4634" s="3">
        <v>45775</v>
      </c>
      <c r="C4634" s="3" t="str">
        <f>TEXT(Table1[[#This Row],[Date]],"ddd")</f>
        <v>Mon</v>
      </c>
      <c r="D4634" t="s">
        <v>2982</v>
      </c>
      <c r="E4634" s="1" t="s">
        <v>30</v>
      </c>
      <c r="F4634" s="1" t="s">
        <v>30</v>
      </c>
      <c r="G4634" s="1" t="str">
        <f>IFERROR(SUM(Table1[[#This Row],[Deactivate]]-Table1[[#This Row],[Activate]]),"")</f>
        <v/>
      </c>
      <c r="H4634" s="2" t="str">
        <f t="shared" si="72"/>
        <v/>
      </c>
      <c r="I4634" t="s">
        <v>29</v>
      </c>
      <c r="J4634" t="s">
        <v>26</v>
      </c>
      <c r="K4634">
        <v>0</v>
      </c>
      <c r="L4634" t="s">
        <v>3430</v>
      </c>
      <c r="M4634" s="1">
        <v>0.39444444444444443</v>
      </c>
      <c r="N4634" s="1">
        <v>0.39444444444444443</v>
      </c>
      <c r="O4634" s="1">
        <v>3.4722222222222224E-2</v>
      </c>
      <c r="P4634" s="1">
        <v>0</v>
      </c>
      <c r="Q4634" s="1">
        <v>3.4722222222222224E-2</v>
      </c>
      <c r="R4634" s="2">
        <v>0</v>
      </c>
      <c r="S4634" s="2">
        <v>75</v>
      </c>
      <c r="T4634" s="2">
        <v>75</v>
      </c>
      <c r="U4634">
        <v>2</v>
      </c>
      <c r="V4634">
        <v>17</v>
      </c>
      <c r="W4634">
        <v>0</v>
      </c>
    </row>
    <row r="4635" spans="1:23" x14ac:dyDescent="0.25">
      <c r="A4635" t="s">
        <v>65</v>
      </c>
      <c r="B4635" s="3">
        <v>45775</v>
      </c>
      <c r="C4635" s="3" t="str">
        <f>TEXT(Table1[[#This Row],[Date]],"ddd")</f>
        <v>Mon</v>
      </c>
      <c r="D4635" t="s">
        <v>2982</v>
      </c>
      <c r="E4635" s="1">
        <v>0.21986111111111112</v>
      </c>
      <c r="F4635" s="1">
        <v>0.71960648148148143</v>
      </c>
      <c r="G4635" s="1">
        <f>IFERROR(SUM(Table1[[#This Row],[Deactivate]]-Table1[[#This Row],[Activate]]),"")</f>
        <v>0.49974537037037031</v>
      </c>
      <c r="H4635" s="2">
        <f t="shared" si="72"/>
        <v>33</v>
      </c>
      <c r="I4635" t="s">
        <v>29</v>
      </c>
      <c r="J4635" t="s">
        <v>26</v>
      </c>
      <c r="K4635">
        <v>0</v>
      </c>
      <c r="L4635" t="s">
        <v>3411</v>
      </c>
      <c r="M4635" s="1">
        <v>0.39444444444444443</v>
      </c>
      <c r="N4635" s="1">
        <v>0.44236111111111109</v>
      </c>
      <c r="O4635" s="1">
        <v>0</v>
      </c>
      <c r="P4635" s="1">
        <v>4.791666666666667E-2</v>
      </c>
      <c r="Q4635" s="1">
        <v>4.791666666666667E-2</v>
      </c>
      <c r="R4635" s="2">
        <v>103.5</v>
      </c>
      <c r="S4635" s="2">
        <v>103.5</v>
      </c>
      <c r="T4635" s="2">
        <v>0</v>
      </c>
      <c r="U4635">
        <v>2</v>
      </c>
      <c r="V4635">
        <v>17</v>
      </c>
      <c r="W4635">
        <v>0</v>
      </c>
    </row>
    <row r="4636" spans="1:23" x14ac:dyDescent="0.25">
      <c r="A4636" t="s">
        <v>65</v>
      </c>
      <c r="B4636" s="3">
        <v>45775</v>
      </c>
      <c r="C4636" s="3" t="str">
        <f>TEXT(Table1[[#This Row],[Date]],"ddd")</f>
        <v>Mon</v>
      </c>
      <c r="D4636" t="s">
        <v>2982</v>
      </c>
      <c r="E4636" s="1" t="s">
        <v>30</v>
      </c>
      <c r="F4636" s="1" t="s">
        <v>30</v>
      </c>
      <c r="G4636" s="1" t="str">
        <f>IFERROR(SUM(Table1[[#This Row],[Deactivate]]-Table1[[#This Row],[Activate]]),"")</f>
        <v/>
      </c>
      <c r="H4636" s="2" t="str">
        <f t="shared" si="72"/>
        <v/>
      </c>
      <c r="I4636" t="s">
        <v>38</v>
      </c>
      <c r="J4636" t="s">
        <v>66</v>
      </c>
      <c r="K4636">
        <v>0</v>
      </c>
      <c r="L4636" t="s">
        <v>3431</v>
      </c>
      <c r="M4636" s="1">
        <v>0.47638888888888886</v>
      </c>
      <c r="N4636" s="1">
        <v>0.54861111111111116</v>
      </c>
      <c r="O4636" s="1">
        <v>1.1111111111111112E-2</v>
      </c>
      <c r="P4636" s="1">
        <v>7.2222222222222215E-2</v>
      </c>
      <c r="Q4636" s="1">
        <v>8.3333333333333329E-2</v>
      </c>
      <c r="R4636" s="2">
        <v>155.99999999999997</v>
      </c>
      <c r="S4636" s="2">
        <v>180</v>
      </c>
      <c r="T4636" s="2">
        <v>24.000000000000028</v>
      </c>
      <c r="U4636">
        <v>2</v>
      </c>
      <c r="V4636">
        <v>17</v>
      </c>
      <c r="W4636">
        <v>0</v>
      </c>
    </row>
    <row r="4637" spans="1:23" x14ac:dyDescent="0.25">
      <c r="A4637" t="s">
        <v>65</v>
      </c>
      <c r="B4637" s="3">
        <v>45775</v>
      </c>
      <c r="C4637" s="3" t="str">
        <f>TEXT(Table1[[#This Row],[Date]],"ddd")</f>
        <v>Mon</v>
      </c>
      <c r="D4637" t="s">
        <v>2982</v>
      </c>
      <c r="E4637" s="1" t="s">
        <v>30</v>
      </c>
      <c r="F4637" s="1" t="s">
        <v>30</v>
      </c>
      <c r="G4637" s="1" t="str">
        <f>IFERROR(SUM(Table1[[#This Row],[Deactivate]]-Table1[[#This Row],[Activate]]),"")</f>
        <v/>
      </c>
      <c r="H4637" s="2" t="str">
        <f t="shared" si="72"/>
        <v/>
      </c>
      <c r="I4637" t="s">
        <v>29</v>
      </c>
      <c r="J4637" t="s">
        <v>23</v>
      </c>
      <c r="K4637" t="s">
        <v>3432</v>
      </c>
      <c r="L4637">
        <v>0</v>
      </c>
      <c r="M4637" s="1">
        <v>0.54861111111111116</v>
      </c>
      <c r="N4637" s="1">
        <v>0.57847222222222228</v>
      </c>
      <c r="O4637" s="1">
        <v>0</v>
      </c>
      <c r="P4637" s="1">
        <v>2.9861111111111113E-2</v>
      </c>
      <c r="Q4637" s="1">
        <v>2.9861111111111113E-2</v>
      </c>
      <c r="R4637" s="2">
        <v>64.5</v>
      </c>
      <c r="S4637" s="2">
        <v>64.5</v>
      </c>
      <c r="T4637" s="2">
        <v>0</v>
      </c>
      <c r="U4637">
        <v>2</v>
      </c>
      <c r="V4637">
        <v>17</v>
      </c>
      <c r="W4637">
        <v>0</v>
      </c>
    </row>
    <row r="4638" spans="1:23" x14ac:dyDescent="0.25">
      <c r="A4638" t="s">
        <v>65</v>
      </c>
      <c r="B4638" s="3">
        <v>45775</v>
      </c>
      <c r="C4638" s="3" t="str">
        <f>TEXT(Table1[[#This Row],[Date]],"ddd")</f>
        <v>Mon</v>
      </c>
      <c r="D4638" t="s">
        <v>2982</v>
      </c>
      <c r="E4638" s="1" t="s">
        <v>30</v>
      </c>
      <c r="F4638" s="1" t="s">
        <v>30</v>
      </c>
      <c r="G4638" s="1" t="str">
        <f>IFERROR(SUM(Table1[[#This Row],[Deactivate]]-Table1[[#This Row],[Activate]]),"")</f>
        <v/>
      </c>
      <c r="H4638" s="2" t="str">
        <f t="shared" si="72"/>
        <v/>
      </c>
      <c r="I4638" t="s">
        <v>29</v>
      </c>
      <c r="J4638" t="s">
        <v>66</v>
      </c>
      <c r="K4638">
        <v>0</v>
      </c>
      <c r="L4638" t="s">
        <v>3431</v>
      </c>
      <c r="M4638" s="1">
        <v>0.57847222222222228</v>
      </c>
      <c r="N4638" s="1">
        <v>0.72638888888888886</v>
      </c>
      <c r="O4638" s="1">
        <v>0</v>
      </c>
      <c r="P4638" s="1">
        <v>0.14791666666666667</v>
      </c>
      <c r="Q4638" s="1">
        <v>0.14791666666666667</v>
      </c>
      <c r="R4638" s="2">
        <v>319.5</v>
      </c>
      <c r="S4638" s="2">
        <v>319.5</v>
      </c>
      <c r="T4638" s="2">
        <v>0</v>
      </c>
      <c r="U4638">
        <v>2</v>
      </c>
      <c r="V4638">
        <v>17</v>
      </c>
      <c r="W4638">
        <v>0</v>
      </c>
    </row>
    <row r="4639" spans="1:23" x14ac:dyDescent="0.25">
      <c r="A4639" t="s">
        <v>65</v>
      </c>
      <c r="B4639" s="3">
        <v>45775</v>
      </c>
      <c r="C4639" s="3" t="str">
        <f>TEXT(Table1[[#This Row],[Date]],"ddd")</f>
        <v>Mon</v>
      </c>
      <c r="D4639" t="s">
        <v>2982</v>
      </c>
      <c r="E4639" s="1" t="s">
        <v>30</v>
      </c>
      <c r="F4639" s="1" t="s">
        <v>30</v>
      </c>
      <c r="G4639" s="1" t="str">
        <f>IFERROR(SUM(Table1[[#This Row],[Deactivate]]-Table1[[#This Row],[Activate]]),"")</f>
        <v/>
      </c>
      <c r="H4639" s="2" t="str">
        <f t="shared" si="72"/>
        <v/>
      </c>
      <c r="I4639" t="s">
        <v>29</v>
      </c>
      <c r="J4639" t="s">
        <v>53</v>
      </c>
      <c r="K4639" t="s">
        <v>3433</v>
      </c>
      <c r="L4639">
        <v>0</v>
      </c>
      <c r="M4639" s="1">
        <v>0.7270833333333333</v>
      </c>
      <c r="N4639" s="1">
        <v>0.75347222222222221</v>
      </c>
      <c r="O4639" s="1">
        <v>6.9444444444444447E-4</v>
      </c>
      <c r="P4639" s="1">
        <v>2.6388888888888889E-2</v>
      </c>
      <c r="Q4639" s="1">
        <v>2.7083333333333334E-2</v>
      </c>
      <c r="R4639" s="2">
        <v>57</v>
      </c>
      <c r="S4639" s="2">
        <v>58.5</v>
      </c>
      <c r="T4639" s="2">
        <v>1.5</v>
      </c>
      <c r="U4639">
        <v>2</v>
      </c>
      <c r="V4639">
        <v>17</v>
      </c>
      <c r="W4639">
        <v>0</v>
      </c>
    </row>
    <row r="4640" spans="1:23" x14ac:dyDescent="0.25">
      <c r="A4640" t="s">
        <v>3088</v>
      </c>
      <c r="B4640" s="3">
        <v>45776</v>
      </c>
      <c r="C4640" s="3" t="str">
        <f>TEXT(Table1[[#This Row],[Date]],"ddd")</f>
        <v>Tue</v>
      </c>
      <c r="D4640" t="s">
        <v>2982</v>
      </c>
      <c r="E4640" s="1" t="s">
        <v>30</v>
      </c>
      <c r="F4640" s="1" t="s">
        <v>30</v>
      </c>
      <c r="G4640" s="1" t="str">
        <f>IFERROR(SUM(Table1[[#This Row],[Deactivate]]-Table1[[#This Row],[Activate]]),"")</f>
        <v/>
      </c>
      <c r="H4640" s="2" t="str">
        <f t="shared" si="72"/>
        <v/>
      </c>
      <c r="I4640" t="s">
        <v>35</v>
      </c>
      <c r="J4640" t="s">
        <v>228</v>
      </c>
      <c r="K4640">
        <v>0</v>
      </c>
      <c r="L4640" t="s">
        <v>30</v>
      </c>
      <c r="M4640" s="1">
        <v>0</v>
      </c>
      <c r="N4640" s="1">
        <v>0</v>
      </c>
      <c r="O4640" s="1">
        <v>0</v>
      </c>
      <c r="P4640" s="1">
        <v>0</v>
      </c>
      <c r="Q4640" s="1">
        <v>0</v>
      </c>
      <c r="R4640" s="2">
        <v>0</v>
      </c>
      <c r="S4640" s="2">
        <v>0</v>
      </c>
      <c r="T4640" s="2">
        <v>0</v>
      </c>
      <c r="U4640">
        <v>2</v>
      </c>
      <c r="V4640">
        <v>17</v>
      </c>
      <c r="W4640">
        <v>0</v>
      </c>
    </row>
    <row r="4641" spans="1:23" x14ac:dyDescent="0.25">
      <c r="A4641" t="s">
        <v>3088</v>
      </c>
      <c r="B4641" s="3">
        <v>45776</v>
      </c>
      <c r="C4641" s="3" t="str">
        <f>TEXT(Table1[[#This Row],[Date]],"ddd")</f>
        <v>Tue</v>
      </c>
      <c r="D4641" t="s">
        <v>2982</v>
      </c>
      <c r="E4641" s="1">
        <v>0.29734953703703704</v>
      </c>
      <c r="F4641" s="1">
        <v>0.8036226851851852</v>
      </c>
      <c r="G4641" s="1">
        <f>IFERROR(SUM(Table1[[#This Row],[Deactivate]]-Table1[[#This Row],[Activate]]),"")</f>
        <v>0.50627314814814817</v>
      </c>
      <c r="H4641" s="2">
        <f t="shared" si="72"/>
        <v>33</v>
      </c>
      <c r="I4641" t="s">
        <v>29</v>
      </c>
      <c r="J4641" t="s">
        <v>26</v>
      </c>
      <c r="K4641">
        <v>0</v>
      </c>
      <c r="L4641" t="s">
        <v>3434</v>
      </c>
      <c r="M4641" s="1">
        <v>0.38819444444444445</v>
      </c>
      <c r="N4641" s="1">
        <v>0.41180555555555554</v>
      </c>
      <c r="O4641" s="1">
        <v>2.7777777777777776E-2</v>
      </c>
      <c r="P4641" s="1">
        <v>2.361111111111111E-2</v>
      </c>
      <c r="Q4641" s="1">
        <v>5.1388888888888887E-2</v>
      </c>
      <c r="R4641" s="2">
        <v>51</v>
      </c>
      <c r="S4641" s="2">
        <v>111</v>
      </c>
      <c r="T4641" s="2">
        <v>60</v>
      </c>
      <c r="U4641">
        <v>2</v>
      </c>
      <c r="V4641">
        <v>17</v>
      </c>
      <c r="W4641">
        <v>0</v>
      </c>
    </row>
    <row r="4642" spans="1:23" x14ac:dyDescent="0.25">
      <c r="A4642" t="s">
        <v>3088</v>
      </c>
      <c r="B4642" s="3">
        <v>45776</v>
      </c>
      <c r="C4642" s="3" t="str">
        <f>TEXT(Table1[[#This Row],[Date]],"ddd")</f>
        <v>Tue</v>
      </c>
      <c r="D4642" t="s">
        <v>2982</v>
      </c>
      <c r="E4642" s="1" t="s">
        <v>30</v>
      </c>
      <c r="F4642" s="1" t="s">
        <v>30</v>
      </c>
      <c r="G4642" s="1" t="str">
        <f>IFERROR(SUM(Table1[[#This Row],[Deactivate]]-Table1[[#This Row],[Activate]]),"")</f>
        <v/>
      </c>
      <c r="H4642" s="2" t="str">
        <f t="shared" si="72"/>
        <v/>
      </c>
      <c r="I4642" t="s">
        <v>29</v>
      </c>
      <c r="J4642" t="s">
        <v>26</v>
      </c>
      <c r="K4642">
        <v>0</v>
      </c>
      <c r="L4642" t="s">
        <v>3435</v>
      </c>
      <c r="M4642" s="1">
        <v>0.41736111111111113</v>
      </c>
      <c r="N4642" s="1">
        <v>0.55555555555555558</v>
      </c>
      <c r="O4642" s="1">
        <v>4.8611111111111112E-3</v>
      </c>
      <c r="P4642" s="1">
        <v>0.13819444444444445</v>
      </c>
      <c r="Q4642" s="1">
        <v>0.14305555555555557</v>
      </c>
      <c r="R4642" s="2">
        <v>298.5</v>
      </c>
      <c r="S4642" s="2">
        <v>309.00000000000006</v>
      </c>
      <c r="T4642" s="2">
        <v>10.500000000000057</v>
      </c>
      <c r="U4642">
        <v>2</v>
      </c>
      <c r="V4642">
        <v>17</v>
      </c>
      <c r="W4642">
        <v>0</v>
      </c>
    </row>
    <row r="4643" spans="1:23" x14ac:dyDescent="0.25">
      <c r="A4643" t="s">
        <v>3088</v>
      </c>
      <c r="B4643" s="3">
        <v>45776</v>
      </c>
      <c r="C4643" s="3" t="str">
        <f>TEXT(Table1[[#This Row],[Date]],"ddd")</f>
        <v>Tue</v>
      </c>
      <c r="D4643" t="s">
        <v>2982</v>
      </c>
      <c r="E4643" s="1" t="s">
        <v>30</v>
      </c>
      <c r="F4643" s="1" t="s">
        <v>30</v>
      </c>
      <c r="G4643" s="1" t="str">
        <f>IFERROR(SUM(Table1[[#This Row],[Deactivate]]-Table1[[#This Row],[Activate]]),"")</f>
        <v/>
      </c>
      <c r="H4643" s="2" t="str">
        <f t="shared" si="72"/>
        <v/>
      </c>
      <c r="I4643" t="s">
        <v>29</v>
      </c>
      <c r="J4643" t="s">
        <v>23</v>
      </c>
      <c r="K4643" t="s">
        <v>3436</v>
      </c>
      <c r="L4643">
        <v>0</v>
      </c>
      <c r="M4643" s="1">
        <v>0.55555555555555558</v>
      </c>
      <c r="N4643" s="1">
        <v>0.56874999999999998</v>
      </c>
      <c r="O4643" s="1">
        <v>0</v>
      </c>
      <c r="P4643" s="1">
        <v>1.3194444444444444E-2</v>
      </c>
      <c r="Q4643" s="1">
        <v>1.3194444444444444E-2</v>
      </c>
      <c r="R4643" s="2">
        <v>28.5</v>
      </c>
      <c r="S4643" s="2">
        <v>28.5</v>
      </c>
      <c r="T4643" s="2">
        <v>0</v>
      </c>
      <c r="U4643">
        <v>2</v>
      </c>
      <c r="V4643">
        <v>17</v>
      </c>
      <c r="W4643">
        <v>0</v>
      </c>
    </row>
    <row r="4644" spans="1:23" x14ac:dyDescent="0.25">
      <c r="A4644" t="s">
        <v>3088</v>
      </c>
      <c r="B4644" s="3">
        <v>45776</v>
      </c>
      <c r="C4644" s="3" t="str">
        <f>TEXT(Table1[[#This Row],[Date]],"ddd")</f>
        <v>Tue</v>
      </c>
      <c r="D4644" t="s">
        <v>2982</v>
      </c>
      <c r="E4644" s="1" t="s">
        <v>30</v>
      </c>
      <c r="F4644" s="1" t="s">
        <v>30</v>
      </c>
      <c r="G4644" s="1" t="str">
        <f>IFERROR(SUM(Table1[[#This Row],[Deactivate]]-Table1[[#This Row],[Activate]]),"")</f>
        <v/>
      </c>
      <c r="H4644" s="2" t="str">
        <f t="shared" si="72"/>
        <v/>
      </c>
      <c r="I4644" t="s">
        <v>29</v>
      </c>
      <c r="J4644" t="s">
        <v>36</v>
      </c>
      <c r="K4644">
        <v>0</v>
      </c>
      <c r="L4644" t="s">
        <v>3437</v>
      </c>
      <c r="M4644" s="1">
        <v>0.57430555555555551</v>
      </c>
      <c r="N4644" s="1">
        <v>0.67708333333333337</v>
      </c>
      <c r="O4644" s="1">
        <v>2.7777777777777779E-3</v>
      </c>
      <c r="P4644" s="1">
        <v>0.10277777777777777</v>
      </c>
      <c r="Q4644" s="1">
        <v>0.10555555555555556</v>
      </c>
      <c r="R4644" s="2">
        <v>222</v>
      </c>
      <c r="S4644" s="2">
        <v>228</v>
      </c>
      <c r="T4644" s="2">
        <v>6</v>
      </c>
      <c r="U4644">
        <v>2</v>
      </c>
      <c r="V4644">
        <v>17</v>
      </c>
      <c r="W4644">
        <v>0</v>
      </c>
    </row>
    <row r="4645" spans="1:23" x14ac:dyDescent="0.25">
      <c r="A4645" t="s">
        <v>3088</v>
      </c>
      <c r="B4645" s="3">
        <v>45776</v>
      </c>
      <c r="C4645" s="3" t="str">
        <f>TEXT(Table1[[#This Row],[Date]],"ddd")</f>
        <v>Tue</v>
      </c>
      <c r="D4645" t="s">
        <v>2982</v>
      </c>
      <c r="E4645" s="1" t="s">
        <v>30</v>
      </c>
      <c r="F4645" s="1" t="s">
        <v>30</v>
      </c>
      <c r="G4645" s="1" t="str">
        <f>IFERROR(SUM(Table1[[#This Row],[Deactivate]]-Table1[[#This Row],[Activate]]),"")</f>
        <v/>
      </c>
      <c r="H4645" s="2" t="str">
        <f t="shared" si="72"/>
        <v/>
      </c>
      <c r="I4645" t="s">
        <v>29</v>
      </c>
      <c r="J4645" t="s">
        <v>26</v>
      </c>
      <c r="K4645">
        <v>0</v>
      </c>
      <c r="L4645" t="s">
        <v>3438</v>
      </c>
      <c r="M4645" s="1">
        <v>0.74861111111111112</v>
      </c>
      <c r="N4645" s="1">
        <v>0.75694444444444442</v>
      </c>
      <c r="O4645" s="1">
        <v>6.5972222222222224E-2</v>
      </c>
      <c r="P4645" s="1">
        <v>8.3333333333333332E-3</v>
      </c>
      <c r="Q4645" s="1">
        <v>7.4305555555555555E-2</v>
      </c>
      <c r="R4645" s="2">
        <v>18</v>
      </c>
      <c r="S4645" s="2">
        <v>160.5</v>
      </c>
      <c r="T4645" s="2">
        <v>142.5</v>
      </c>
      <c r="U4645">
        <v>2</v>
      </c>
      <c r="V4645">
        <v>17</v>
      </c>
      <c r="W4645">
        <v>0</v>
      </c>
    </row>
    <row r="4646" spans="1:23" x14ac:dyDescent="0.25">
      <c r="A4646" t="s">
        <v>28</v>
      </c>
      <c r="B4646" s="3">
        <v>45776</v>
      </c>
      <c r="C4646" s="3" t="str">
        <f>TEXT(Table1[[#This Row],[Date]],"ddd")</f>
        <v>Tue</v>
      </c>
      <c r="D4646" t="s">
        <v>2982</v>
      </c>
      <c r="E4646" s="1" t="s">
        <v>30</v>
      </c>
      <c r="F4646" s="1" t="s">
        <v>30</v>
      </c>
      <c r="G4646" s="1" t="str">
        <f>IFERROR(SUM(Table1[[#This Row],[Deactivate]]-Table1[[#This Row],[Activate]]),"")</f>
        <v/>
      </c>
      <c r="H4646" s="2" t="str">
        <f t="shared" si="72"/>
        <v/>
      </c>
      <c r="I4646" t="s">
        <v>35</v>
      </c>
      <c r="J4646" t="s">
        <v>26</v>
      </c>
      <c r="K4646">
        <v>0</v>
      </c>
      <c r="L4646" t="s">
        <v>3409</v>
      </c>
      <c r="M4646" s="1">
        <v>0</v>
      </c>
      <c r="N4646" s="1">
        <v>0</v>
      </c>
      <c r="O4646" s="1">
        <v>0</v>
      </c>
      <c r="P4646" s="1">
        <v>0</v>
      </c>
      <c r="Q4646" s="1">
        <v>0</v>
      </c>
      <c r="R4646" s="2">
        <v>0</v>
      </c>
      <c r="S4646" s="2">
        <v>0</v>
      </c>
      <c r="T4646" s="2">
        <v>0</v>
      </c>
      <c r="U4646">
        <v>2</v>
      </c>
      <c r="V4646">
        <v>17</v>
      </c>
      <c r="W4646">
        <v>0</v>
      </c>
    </row>
    <row r="4647" spans="1:23" x14ac:dyDescent="0.25">
      <c r="A4647" t="s">
        <v>28</v>
      </c>
      <c r="B4647" s="3">
        <v>45776</v>
      </c>
      <c r="C4647" s="3" t="str">
        <f>TEXT(Table1[[#This Row],[Date]],"ddd")</f>
        <v>Tue</v>
      </c>
      <c r="D4647" t="s">
        <v>2982</v>
      </c>
      <c r="E4647" s="1" t="s">
        <v>30</v>
      </c>
      <c r="F4647" s="1" t="s">
        <v>30</v>
      </c>
      <c r="G4647" s="1" t="str">
        <f>IFERROR(SUM(Table1[[#This Row],[Deactivate]]-Table1[[#This Row],[Activate]]),"")</f>
        <v/>
      </c>
      <c r="H4647" s="2" t="str">
        <f t="shared" si="72"/>
        <v/>
      </c>
      <c r="I4647" t="s">
        <v>22</v>
      </c>
      <c r="J4647" t="s">
        <v>23</v>
      </c>
      <c r="K4647" t="s">
        <v>3439</v>
      </c>
      <c r="L4647">
        <v>0</v>
      </c>
      <c r="M4647" s="1">
        <v>0</v>
      </c>
      <c r="N4647" s="1">
        <v>0</v>
      </c>
      <c r="O4647" s="1">
        <v>0</v>
      </c>
      <c r="P4647" s="1">
        <v>2.0833333333333332E-2</v>
      </c>
      <c r="Q4647" s="1">
        <v>2.0833333333333332E-2</v>
      </c>
      <c r="R4647" s="2">
        <v>45</v>
      </c>
      <c r="S4647" s="2">
        <v>45</v>
      </c>
      <c r="T4647" s="2">
        <v>0</v>
      </c>
      <c r="U4647">
        <v>2</v>
      </c>
      <c r="V4647">
        <v>17</v>
      </c>
      <c r="W4647">
        <v>0</v>
      </c>
    </row>
    <row r="4648" spans="1:23" x14ac:dyDescent="0.25">
      <c r="A4648" t="s">
        <v>34</v>
      </c>
      <c r="B4648" s="3">
        <v>45776</v>
      </c>
      <c r="C4648" s="3" t="str">
        <f>TEXT(Table1[[#This Row],[Date]],"ddd")</f>
        <v>Tue</v>
      </c>
      <c r="D4648" t="s">
        <v>2982</v>
      </c>
      <c r="E4648" s="1" t="s">
        <v>30</v>
      </c>
      <c r="F4648" s="1" t="s">
        <v>30</v>
      </c>
      <c r="G4648" s="1" t="str">
        <f>IFERROR(SUM(Table1[[#This Row],[Deactivate]]-Table1[[#This Row],[Activate]]),"")</f>
        <v/>
      </c>
      <c r="H4648" s="2" t="str">
        <f t="shared" si="72"/>
        <v/>
      </c>
      <c r="I4648" t="s">
        <v>35</v>
      </c>
      <c r="J4648" t="s">
        <v>66</v>
      </c>
      <c r="K4648">
        <v>0</v>
      </c>
      <c r="L4648">
        <v>0</v>
      </c>
      <c r="M4648" s="1">
        <v>0</v>
      </c>
      <c r="N4648" s="1">
        <v>0</v>
      </c>
      <c r="O4648" s="1">
        <v>0</v>
      </c>
      <c r="P4648" s="1">
        <v>0</v>
      </c>
      <c r="Q4648" s="1">
        <v>0</v>
      </c>
      <c r="R4648" s="2">
        <v>0</v>
      </c>
      <c r="S4648" s="2">
        <v>0</v>
      </c>
      <c r="T4648" s="2">
        <v>0</v>
      </c>
      <c r="U4648">
        <v>2</v>
      </c>
      <c r="V4648">
        <v>17</v>
      </c>
      <c r="W4648">
        <v>0</v>
      </c>
    </row>
    <row r="4649" spans="1:23" x14ac:dyDescent="0.25">
      <c r="A4649" t="s">
        <v>34</v>
      </c>
      <c r="B4649" s="3">
        <v>45776</v>
      </c>
      <c r="C4649" s="3" t="str">
        <f>TEXT(Table1[[#This Row],[Date]],"ddd")</f>
        <v>Tue</v>
      </c>
      <c r="D4649" t="s">
        <v>2982</v>
      </c>
      <c r="E4649" s="1">
        <v>0.31274305555555554</v>
      </c>
      <c r="F4649" s="1">
        <v>0.72521990740740738</v>
      </c>
      <c r="G4649" s="1">
        <f>IFERROR(SUM(Table1[[#This Row],[Deactivate]]-Table1[[#This Row],[Activate]]),"")</f>
        <v>0.41247685185185184</v>
      </c>
      <c r="H4649" s="2">
        <f t="shared" si="72"/>
        <v>0</v>
      </c>
      <c r="I4649" t="s">
        <v>38</v>
      </c>
      <c r="J4649" t="s">
        <v>36</v>
      </c>
      <c r="K4649">
        <v>0</v>
      </c>
      <c r="L4649" t="s">
        <v>3440</v>
      </c>
      <c r="M4649" s="1">
        <v>0.35416666666666669</v>
      </c>
      <c r="N4649" s="1">
        <v>0.54374999999999996</v>
      </c>
      <c r="O4649" s="1">
        <v>0</v>
      </c>
      <c r="P4649" s="1">
        <v>0.18958333333333333</v>
      </c>
      <c r="Q4649" s="1">
        <v>0.18958333333333333</v>
      </c>
      <c r="R4649" s="2">
        <v>409.5</v>
      </c>
      <c r="S4649" s="2">
        <v>409.5</v>
      </c>
      <c r="T4649" s="2">
        <v>0</v>
      </c>
      <c r="U4649">
        <v>2</v>
      </c>
      <c r="V4649">
        <v>17</v>
      </c>
      <c r="W4649">
        <v>0</v>
      </c>
    </row>
    <row r="4650" spans="1:23" x14ac:dyDescent="0.25">
      <c r="A4650" t="s">
        <v>34</v>
      </c>
      <c r="B4650" s="3">
        <v>45776</v>
      </c>
      <c r="C4650" s="3" t="str">
        <f>TEXT(Table1[[#This Row],[Date]],"ddd")</f>
        <v>Tue</v>
      </c>
      <c r="D4650" t="s">
        <v>2982</v>
      </c>
      <c r="E4650" s="1" t="s">
        <v>30</v>
      </c>
      <c r="F4650" s="1" t="s">
        <v>30</v>
      </c>
      <c r="G4650" s="1" t="str">
        <f>IFERROR(SUM(Table1[[#This Row],[Deactivate]]-Table1[[#This Row],[Activate]]),"")</f>
        <v/>
      </c>
      <c r="H4650" s="2" t="str">
        <f t="shared" si="72"/>
        <v/>
      </c>
      <c r="I4650" t="s">
        <v>38</v>
      </c>
      <c r="J4650" t="s">
        <v>36</v>
      </c>
      <c r="K4650">
        <v>0</v>
      </c>
      <c r="L4650" t="s">
        <v>3440</v>
      </c>
      <c r="M4650" s="1">
        <v>0.5444444444444444</v>
      </c>
      <c r="N4650" s="1">
        <v>0.54513888888888884</v>
      </c>
      <c r="O4650" s="1">
        <v>6.9444444444444447E-4</v>
      </c>
      <c r="P4650" s="1">
        <v>6.9444444444444447E-4</v>
      </c>
      <c r="Q4650" s="1">
        <v>1.3888888888888889E-3</v>
      </c>
      <c r="R4650" s="2">
        <v>1.5</v>
      </c>
      <c r="S4650" s="2">
        <v>3</v>
      </c>
      <c r="T4650" s="2">
        <v>1.5</v>
      </c>
      <c r="U4650">
        <v>2</v>
      </c>
      <c r="V4650">
        <v>17</v>
      </c>
      <c r="W4650">
        <v>0</v>
      </c>
    </row>
    <row r="4651" spans="1:23" x14ac:dyDescent="0.25">
      <c r="A4651" t="s">
        <v>34</v>
      </c>
      <c r="B4651" s="3">
        <v>45776</v>
      </c>
      <c r="C4651" s="3" t="str">
        <f>TEXT(Table1[[#This Row],[Date]],"ddd")</f>
        <v>Tue</v>
      </c>
      <c r="D4651" t="s">
        <v>2982</v>
      </c>
      <c r="E4651" s="1" t="s">
        <v>30</v>
      </c>
      <c r="F4651" s="1" t="s">
        <v>30</v>
      </c>
      <c r="G4651" s="1" t="str">
        <f>IFERROR(SUM(Table1[[#This Row],[Deactivate]]-Table1[[#This Row],[Activate]]),"")</f>
        <v/>
      </c>
      <c r="H4651" s="2" t="str">
        <f t="shared" si="72"/>
        <v/>
      </c>
      <c r="I4651" t="s">
        <v>29</v>
      </c>
      <c r="J4651" t="s">
        <v>23</v>
      </c>
      <c r="K4651" t="s">
        <v>3441</v>
      </c>
      <c r="L4651">
        <v>0</v>
      </c>
      <c r="M4651" s="1">
        <v>0.54513888888888884</v>
      </c>
      <c r="N4651" s="1">
        <v>0.56527777777777777</v>
      </c>
      <c r="O4651" s="1">
        <v>0</v>
      </c>
      <c r="P4651" s="1">
        <v>2.013888888888889E-2</v>
      </c>
      <c r="Q4651" s="1">
        <v>2.013888888888889E-2</v>
      </c>
      <c r="R4651" s="2">
        <v>43.500000000000007</v>
      </c>
      <c r="S4651" s="2">
        <v>43.500000000000007</v>
      </c>
      <c r="T4651" s="2">
        <v>0</v>
      </c>
      <c r="U4651">
        <v>2</v>
      </c>
      <c r="V4651">
        <v>17</v>
      </c>
      <c r="W4651">
        <v>0</v>
      </c>
    </row>
    <row r="4652" spans="1:23" x14ac:dyDescent="0.25">
      <c r="A4652" t="s">
        <v>34</v>
      </c>
      <c r="B4652" s="3">
        <v>45776</v>
      </c>
      <c r="C4652" s="3" t="str">
        <f>TEXT(Table1[[#This Row],[Date]],"ddd")</f>
        <v>Tue</v>
      </c>
      <c r="D4652" t="s">
        <v>2982</v>
      </c>
      <c r="E4652" s="1" t="s">
        <v>30</v>
      </c>
      <c r="F4652" s="1" t="s">
        <v>30</v>
      </c>
      <c r="G4652" s="1" t="str">
        <f>IFERROR(SUM(Table1[[#This Row],[Deactivate]]-Table1[[#This Row],[Activate]]),"")</f>
        <v/>
      </c>
      <c r="H4652" s="2" t="str">
        <f t="shared" si="72"/>
        <v/>
      </c>
      <c r="I4652" t="s">
        <v>29</v>
      </c>
      <c r="J4652" t="s">
        <v>36</v>
      </c>
      <c r="K4652">
        <v>0</v>
      </c>
      <c r="L4652" t="s">
        <v>3440</v>
      </c>
      <c r="M4652" s="1">
        <v>0.56527777777777777</v>
      </c>
      <c r="N4652" s="1">
        <v>0.6875</v>
      </c>
      <c r="O4652" s="1">
        <v>0</v>
      </c>
      <c r="P4652" s="1">
        <v>0.12222222222222222</v>
      </c>
      <c r="Q4652" s="1">
        <v>0.12222222222222222</v>
      </c>
      <c r="R4652" s="2">
        <v>264</v>
      </c>
      <c r="S4652" s="2">
        <v>264</v>
      </c>
      <c r="T4652" s="2">
        <v>0</v>
      </c>
      <c r="U4652">
        <v>2</v>
      </c>
      <c r="V4652">
        <v>17</v>
      </c>
      <c r="W4652">
        <v>0</v>
      </c>
    </row>
    <row r="4653" spans="1:23" x14ac:dyDescent="0.25">
      <c r="A4653" t="s">
        <v>43</v>
      </c>
      <c r="B4653" s="3">
        <v>45776</v>
      </c>
      <c r="C4653" s="3" t="str">
        <f>TEXT(Table1[[#This Row],[Date]],"ddd")</f>
        <v>Tue</v>
      </c>
      <c r="D4653" t="s">
        <v>2982</v>
      </c>
      <c r="E4653" s="1" t="s">
        <v>30</v>
      </c>
      <c r="F4653" s="1" t="s">
        <v>30</v>
      </c>
      <c r="G4653" s="1" t="str">
        <f>IFERROR(SUM(Table1[[#This Row],[Deactivate]]-Table1[[#This Row],[Activate]]),"")</f>
        <v/>
      </c>
      <c r="H4653" s="2" t="str">
        <f t="shared" si="72"/>
        <v/>
      </c>
      <c r="I4653" t="s">
        <v>29</v>
      </c>
      <c r="J4653" t="s">
        <v>26</v>
      </c>
      <c r="K4653">
        <v>0</v>
      </c>
      <c r="L4653" t="s">
        <v>3442</v>
      </c>
      <c r="M4653" s="1">
        <v>0.41111111111111109</v>
      </c>
      <c r="N4653" s="1">
        <v>0.47013888888888888</v>
      </c>
      <c r="O4653" s="1">
        <v>8.6805555555555552E-2</v>
      </c>
      <c r="P4653" s="1">
        <v>5.9027777777777776E-2</v>
      </c>
      <c r="Q4653" s="1">
        <v>0.14583333333333331</v>
      </c>
      <c r="R4653" s="2">
        <v>127.5</v>
      </c>
      <c r="S4653" s="2">
        <v>314.99999999999994</v>
      </c>
      <c r="T4653" s="2">
        <v>187.49999999999994</v>
      </c>
      <c r="U4653">
        <v>2</v>
      </c>
      <c r="V4653">
        <v>17</v>
      </c>
      <c r="W4653">
        <v>0</v>
      </c>
    </row>
    <row r="4654" spans="1:23" x14ac:dyDescent="0.25">
      <c r="A4654" t="s">
        <v>43</v>
      </c>
      <c r="B4654" s="3">
        <v>45776</v>
      </c>
      <c r="C4654" s="3" t="str">
        <f>TEXT(Table1[[#This Row],[Date]],"ddd")</f>
        <v>Tue</v>
      </c>
      <c r="D4654" t="s">
        <v>2982</v>
      </c>
      <c r="E4654" s="1">
        <v>0.28287037037037038</v>
      </c>
      <c r="F4654" s="1">
        <v>0.70392361111111112</v>
      </c>
      <c r="G4654" s="1">
        <f>IFERROR(SUM(Table1[[#This Row],[Deactivate]]-Table1[[#This Row],[Activate]]),"")</f>
        <v>0.42105324074074074</v>
      </c>
      <c r="H4654" s="2">
        <f t="shared" si="72"/>
        <v>0</v>
      </c>
      <c r="I4654" t="s">
        <v>29</v>
      </c>
      <c r="J4654" t="s">
        <v>23</v>
      </c>
      <c r="K4654" t="s">
        <v>3443</v>
      </c>
      <c r="L4654">
        <v>0</v>
      </c>
      <c r="M4654" s="1">
        <v>0.56041666666666667</v>
      </c>
      <c r="N4654" s="1">
        <v>0.58194444444444449</v>
      </c>
      <c r="O4654" s="1">
        <v>0</v>
      </c>
      <c r="P4654" s="1">
        <v>2.1527777777777778E-2</v>
      </c>
      <c r="Q4654" s="1">
        <v>2.1527777777777778E-2</v>
      </c>
      <c r="R4654" s="2">
        <v>46.5</v>
      </c>
      <c r="S4654" s="2">
        <v>46.5</v>
      </c>
      <c r="T4654" s="2">
        <v>0</v>
      </c>
      <c r="U4654">
        <v>2</v>
      </c>
      <c r="V4654">
        <v>17</v>
      </c>
      <c r="W4654">
        <v>0</v>
      </c>
    </row>
    <row r="4655" spans="1:23" x14ac:dyDescent="0.25">
      <c r="A4655" t="s">
        <v>43</v>
      </c>
      <c r="B4655" s="3">
        <v>45776</v>
      </c>
      <c r="C4655" s="3" t="str">
        <f>TEXT(Table1[[#This Row],[Date]],"ddd")</f>
        <v>Tue</v>
      </c>
      <c r="D4655" t="s">
        <v>2982</v>
      </c>
      <c r="E4655" s="1" t="s">
        <v>30</v>
      </c>
      <c r="F4655" s="1" t="s">
        <v>30</v>
      </c>
      <c r="G4655" s="1" t="str">
        <f>IFERROR(SUM(Table1[[#This Row],[Deactivate]]-Table1[[#This Row],[Activate]]),"")</f>
        <v/>
      </c>
      <c r="H4655" s="2" t="str">
        <f t="shared" si="72"/>
        <v/>
      </c>
      <c r="I4655" t="s">
        <v>29</v>
      </c>
      <c r="J4655" t="s">
        <v>26</v>
      </c>
      <c r="K4655">
        <v>0</v>
      </c>
      <c r="L4655" t="s">
        <v>3444</v>
      </c>
      <c r="M4655" s="1">
        <v>0.58194444444444449</v>
      </c>
      <c r="N4655" s="1">
        <v>0.66041666666666665</v>
      </c>
      <c r="O4655" s="1">
        <v>0</v>
      </c>
      <c r="P4655" s="1">
        <v>7.8472222222222221E-2</v>
      </c>
      <c r="Q4655" s="1">
        <v>7.8472222222222221E-2</v>
      </c>
      <c r="R4655" s="2">
        <v>169.5</v>
      </c>
      <c r="S4655" s="2">
        <v>169.5</v>
      </c>
      <c r="T4655" s="2">
        <v>0</v>
      </c>
      <c r="U4655">
        <v>2</v>
      </c>
      <c r="V4655">
        <v>17</v>
      </c>
      <c r="W4655">
        <v>0</v>
      </c>
    </row>
    <row r="4656" spans="1:23" x14ac:dyDescent="0.25">
      <c r="A4656" t="s">
        <v>55</v>
      </c>
      <c r="B4656" s="3">
        <v>45776</v>
      </c>
      <c r="C4656" s="3" t="str">
        <f>TEXT(Table1[[#This Row],[Date]],"ddd")</f>
        <v>Tue</v>
      </c>
      <c r="D4656" t="s">
        <v>2982</v>
      </c>
      <c r="E4656" s="1" t="s">
        <v>30</v>
      </c>
      <c r="F4656" s="1" t="s">
        <v>30</v>
      </c>
      <c r="G4656" s="1" t="str">
        <f>IFERROR(SUM(Table1[[#This Row],[Deactivate]]-Table1[[#This Row],[Activate]]),"")</f>
        <v/>
      </c>
      <c r="H4656" s="2" t="str">
        <f t="shared" si="72"/>
        <v/>
      </c>
      <c r="I4656" t="s">
        <v>38</v>
      </c>
      <c r="J4656" t="s">
        <v>66</v>
      </c>
      <c r="K4656">
        <v>0</v>
      </c>
      <c r="L4656">
        <v>0</v>
      </c>
      <c r="M4656" s="1">
        <v>0.37777777777777777</v>
      </c>
      <c r="N4656" s="1">
        <v>0.55833333333333335</v>
      </c>
      <c r="O4656" s="1">
        <v>1.3888888888888889E-3</v>
      </c>
      <c r="P4656" s="1">
        <v>0.18055555555555555</v>
      </c>
      <c r="Q4656" s="1">
        <v>0.18194444444444444</v>
      </c>
      <c r="R4656" s="2">
        <v>390</v>
      </c>
      <c r="S4656" s="2">
        <v>393</v>
      </c>
      <c r="T4656" s="2">
        <v>3</v>
      </c>
      <c r="U4656">
        <v>2</v>
      </c>
      <c r="V4656">
        <v>17</v>
      </c>
      <c r="W4656">
        <v>0</v>
      </c>
    </row>
    <row r="4657" spans="1:23" x14ac:dyDescent="0.25">
      <c r="A4657" t="s">
        <v>55</v>
      </c>
      <c r="B4657" s="3">
        <v>45776</v>
      </c>
      <c r="C4657" s="3" t="str">
        <f>TEXT(Table1[[#This Row],[Date]],"ddd")</f>
        <v>Tue</v>
      </c>
      <c r="D4657" t="s">
        <v>2982</v>
      </c>
      <c r="E4657" s="1">
        <v>0.2308912037037037</v>
      </c>
      <c r="F4657" s="1">
        <v>0.76828703703703705</v>
      </c>
      <c r="G4657" s="1">
        <f>IFERROR(SUM(Table1[[#This Row],[Deactivate]]-Table1[[#This Row],[Activate]]),"")</f>
        <v>0.53739583333333329</v>
      </c>
      <c r="H4657" s="2">
        <f t="shared" si="72"/>
        <v>49.5</v>
      </c>
      <c r="I4657" t="s">
        <v>29</v>
      </c>
      <c r="J4657" t="s">
        <v>23</v>
      </c>
      <c r="K4657" t="s">
        <v>3445</v>
      </c>
      <c r="L4657">
        <v>0</v>
      </c>
      <c r="M4657" s="1">
        <v>0.55833333333333335</v>
      </c>
      <c r="N4657" s="1">
        <v>0.65208333333333335</v>
      </c>
      <c r="O4657" s="1">
        <v>0</v>
      </c>
      <c r="P4657" s="1">
        <v>9.375E-2</v>
      </c>
      <c r="Q4657" s="1">
        <v>9.375E-2</v>
      </c>
      <c r="R4657" s="2">
        <v>202.5</v>
      </c>
      <c r="S4657" s="2">
        <v>202.5</v>
      </c>
      <c r="T4657" s="2">
        <v>0</v>
      </c>
      <c r="U4657">
        <v>2</v>
      </c>
      <c r="V4657">
        <v>17</v>
      </c>
      <c r="W4657">
        <v>0</v>
      </c>
    </row>
    <row r="4658" spans="1:23" x14ac:dyDescent="0.25">
      <c r="A4658" t="s">
        <v>55</v>
      </c>
      <c r="B4658" s="3">
        <v>45776</v>
      </c>
      <c r="C4658" s="3" t="str">
        <f>TEXT(Table1[[#This Row],[Date]],"ddd")</f>
        <v>Tue</v>
      </c>
      <c r="D4658" t="s">
        <v>2982</v>
      </c>
      <c r="E4658" s="1" t="s">
        <v>30</v>
      </c>
      <c r="F4658" s="1" t="s">
        <v>30</v>
      </c>
      <c r="G4658" s="1" t="str">
        <f>IFERROR(SUM(Table1[[#This Row],[Deactivate]]-Table1[[#This Row],[Activate]]),"")</f>
        <v/>
      </c>
      <c r="H4658" s="2" t="str">
        <f t="shared" si="72"/>
        <v/>
      </c>
      <c r="I4658" t="s">
        <v>29</v>
      </c>
      <c r="J4658" t="s">
        <v>66</v>
      </c>
      <c r="K4658">
        <v>0</v>
      </c>
      <c r="L4658">
        <v>0</v>
      </c>
      <c r="M4658" s="1">
        <v>0.65277777777777779</v>
      </c>
      <c r="N4658" s="1">
        <v>0.77222222222222225</v>
      </c>
      <c r="O4658" s="1">
        <v>6.9444444444444447E-4</v>
      </c>
      <c r="P4658" s="1">
        <v>0.11944444444444445</v>
      </c>
      <c r="Q4658" s="1">
        <v>0.12013888888888889</v>
      </c>
      <c r="R4658" s="2">
        <v>258</v>
      </c>
      <c r="S4658" s="2">
        <v>259.5</v>
      </c>
      <c r="T4658" s="2">
        <v>1.5</v>
      </c>
      <c r="U4658">
        <v>2</v>
      </c>
      <c r="V4658">
        <v>17</v>
      </c>
      <c r="W4658">
        <v>0</v>
      </c>
    </row>
    <row r="4659" spans="1:23" x14ac:dyDescent="0.25">
      <c r="A4659" t="s">
        <v>59</v>
      </c>
      <c r="B4659" s="3">
        <v>45776</v>
      </c>
      <c r="C4659" s="3" t="str">
        <f>TEXT(Table1[[#This Row],[Date]],"ddd")</f>
        <v>Tue</v>
      </c>
      <c r="D4659" t="s">
        <v>2982</v>
      </c>
      <c r="E4659" s="1" t="s">
        <v>30</v>
      </c>
      <c r="F4659" s="1" t="s">
        <v>30</v>
      </c>
      <c r="G4659" s="1" t="str">
        <f>IFERROR(SUM(Table1[[#This Row],[Deactivate]]-Table1[[#This Row],[Activate]]),"")</f>
        <v/>
      </c>
      <c r="H4659" s="2" t="str">
        <f t="shared" si="72"/>
        <v/>
      </c>
      <c r="I4659" t="s">
        <v>22</v>
      </c>
      <c r="J4659" t="s">
        <v>23</v>
      </c>
      <c r="K4659" t="s">
        <v>3446</v>
      </c>
      <c r="L4659">
        <v>0</v>
      </c>
      <c r="M4659" s="1">
        <v>0</v>
      </c>
      <c r="N4659" s="1">
        <v>0</v>
      </c>
      <c r="O4659" s="1">
        <v>0</v>
      </c>
      <c r="P4659" s="1">
        <v>2.0833333333333332E-2</v>
      </c>
      <c r="Q4659" s="1">
        <v>2.0833333333333332E-2</v>
      </c>
      <c r="R4659" s="2">
        <v>45</v>
      </c>
      <c r="S4659" s="2">
        <v>45</v>
      </c>
      <c r="T4659" s="2">
        <v>0</v>
      </c>
      <c r="U4659">
        <v>2</v>
      </c>
      <c r="V4659">
        <v>17</v>
      </c>
      <c r="W4659">
        <v>0</v>
      </c>
    </row>
    <row r="4660" spans="1:23" x14ac:dyDescent="0.25">
      <c r="A4660" t="s">
        <v>61</v>
      </c>
      <c r="B4660" s="3">
        <v>45776</v>
      </c>
      <c r="C4660" s="3" t="str">
        <f>TEXT(Table1[[#This Row],[Date]],"ddd")</f>
        <v>Tue</v>
      </c>
      <c r="D4660" t="s">
        <v>2982</v>
      </c>
      <c r="E4660" s="1" t="s">
        <v>30</v>
      </c>
      <c r="F4660" s="1" t="s">
        <v>30</v>
      </c>
      <c r="G4660" s="1" t="str">
        <f>IFERROR(SUM(Table1[[#This Row],[Deactivate]]-Table1[[#This Row],[Activate]]),"")</f>
        <v/>
      </c>
      <c r="H4660" s="2" t="str">
        <f t="shared" si="72"/>
        <v/>
      </c>
      <c r="I4660" t="s">
        <v>22</v>
      </c>
      <c r="J4660" t="s">
        <v>23</v>
      </c>
      <c r="K4660" t="s">
        <v>3447</v>
      </c>
      <c r="L4660">
        <v>0</v>
      </c>
      <c r="M4660" s="1">
        <v>0</v>
      </c>
      <c r="N4660" s="1">
        <v>0</v>
      </c>
      <c r="O4660" s="1">
        <v>0</v>
      </c>
      <c r="P4660" s="1">
        <v>2.0833333333333332E-2</v>
      </c>
      <c r="Q4660" s="1">
        <v>2.0833333333333332E-2</v>
      </c>
      <c r="R4660" s="2">
        <v>45</v>
      </c>
      <c r="S4660" s="2">
        <v>45</v>
      </c>
      <c r="T4660" s="2">
        <v>0</v>
      </c>
      <c r="U4660">
        <v>2</v>
      </c>
      <c r="V4660">
        <v>17</v>
      </c>
      <c r="W4660">
        <v>0</v>
      </c>
    </row>
    <row r="4661" spans="1:23" x14ac:dyDescent="0.25">
      <c r="A4661" t="s">
        <v>63</v>
      </c>
      <c r="B4661" s="3">
        <v>45776</v>
      </c>
      <c r="C4661" s="3" t="str">
        <f>TEXT(Table1[[#This Row],[Date]],"ddd")</f>
        <v>Tue</v>
      </c>
      <c r="D4661" t="s">
        <v>2982</v>
      </c>
      <c r="E4661" s="1" t="s">
        <v>30</v>
      </c>
      <c r="F4661" s="1" t="s">
        <v>30</v>
      </c>
      <c r="G4661" s="1" t="str">
        <f>IFERROR(SUM(Table1[[#This Row],[Deactivate]]-Table1[[#This Row],[Activate]]),"")</f>
        <v/>
      </c>
      <c r="H4661" s="2" t="str">
        <f t="shared" si="72"/>
        <v/>
      </c>
      <c r="I4661" t="s">
        <v>35</v>
      </c>
      <c r="J4661" t="s">
        <v>66</v>
      </c>
      <c r="K4661">
        <v>0</v>
      </c>
      <c r="L4661">
        <v>0</v>
      </c>
      <c r="M4661" s="1">
        <v>0</v>
      </c>
      <c r="N4661" s="1">
        <v>0</v>
      </c>
      <c r="O4661" s="1">
        <v>0</v>
      </c>
      <c r="P4661" s="1">
        <v>0</v>
      </c>
      <c r="Q4661" s="1">
        <v>0</v>
      </c>
      <c r="R4661" s="2">
        <v>0</v>
      </c>
      <c r="S4661" s="2">
        <v>0</v>
      </c>
      <c r="T4661" s="2">
        <v>0</v>
      </c>
      <c r="U4661">
        <v>2</v>
      </c>
      <c r="V4661">
        <v>17</v>
      </c>
      <c r="W4661">
        <v>0</v>
      </c>
    </row>
    <row r="4662" spans="1:23" x14ac:dyDescent="0.25">
      <c r="A4662" t="s">
        <v>63</v>
      </c>
      <c r="B4662" s="3">
        <v>45776</v>
      </c>
      <c r="C4662" s="3" t="str">
        <f>TEXT(Table1[[#This Row],[Date]],"ddd")</f>
        <v>Tue</v>
      </c>
      <c r="D4662" t="s">
        <v>2982</v>
      </c>
      <c r="E4662" s="1" t="s">
        <v>30</v>
      </c>
      <c r="F4662" s="1" t="s">
        <v>30</v>
      </c>
      <c r="G4662" s="1" t="str">
        <f>IFERROR(SUM(Table1[[#This Row],[Deactivate]]-Table1[[#This Row],[Activate]]),"")</f>
        <v/>
      </c>
      <c r="H4662" s="2" t="str">
        <f t="shared" si="72"/>
        <v/>
      </c>
      <c r="I4662" t="s">
        <v>22</v>
      </c>
      <c r="J4662" t="s">
        <v>23</v>
      </c>
      <c r="K4662" t="s">
        <v>3448</v>
      </c>
      <c r="L4662">
        <v>0</v>
      </c>
      <c r="M4662" s="1">
        <v>0</v>
      </c>
      <c r="N4662" s="1">
        <v>0</v>
      </c>
      <c r="O4662" s="1">
        <v>0</v>
      </c>
      <c r="P4662" s="1">
        <v>2.0833333333333332E-2</v>
      </c>
      <c r="Q4662" s="1">
        <v>2.0833333333333332E-2</v>
      </c>
      <c r="R4662" s="2">
        <v>45</v>
      </c>
      <c r="S4662" s="2">
        <v>45</v>
      </c>
      <c r="T4662" s="2">
        <v>0</v>
      </c>
      <c r="U4662">
        <v>2</v>
      </c>
      <c r="V4662">
        <v>17</v>
      </c>
      <c r="W4662">
        <v>0</v>
      </c>
    </row>
    <row r="4663" spans="1:23" x14ac:dyDescent="0.25">
      <c r="A4663" t="s">
        <v>86</v>
      </c>
      <c r="B4663" s="3">
        <v>45776</v>
      </c>
      <c r="C4663" s="3" t="str">
        <f>TEXT(Table1[[#This Row],[Date]],"ddd")</f>
        <v>Tue</v>
      </c>
      <c r="D4663" t="s">
        <v>2982</v>
      </c>
      <c r="E4663" s="1" t="s">
        <v>30</v>
      </c>
      <c r="F4663" s="1" t="s">
        <v>30</v>
      </c>
      <c r="G4663" s="1" t="str">
        <f>IFERROR(SUM(Table1[[#This Row],[Deactivate]]-Table1[[#This Row],[Activate]]),"")</f>
        <v/>
      </c>
      <c r="H4663" s="2" t="str">
        <f t="shared" si="72"/>
        <v/>
      </c>
      <c r="I4663" t="s">
        <v>29</v>
      </c>
      <c r="J4663" t="s">
        <v>56</v>
      </c>
      <c r="K4663">
        <v>0</v>
      </c>
      <c r="L4663" t="s">
        <v>3428</v>
      </c>
      <c r="M4663" s="1">
        <v>0.3263888888888889</v>
      </c>
      <c r="N4663" s="1">
        <v>0.58333333333333337</v>
      </c>
      <c r="O4663" s="1">
        <v>0</v>
      </c>
      <c r="P4663" s="1">
        <v>0.25694444444444442</v>
      </c>
      <c r="Q4663" s="1">
        <v>0.25694444444444442</v>
      </c>
      <c r="R4663" s="2">
        <v>554.99999999999989</v>
      </c>
      <c r="S4663" s="2">
        <v>554.99999999999989</v>
      </c>
      <c r="T4663" s="2">
        <v>0</v>
      </c>
      <c r="U4663">
        <v>2</v>
      </c>
      <c r="V4663">
        <v>17</v>
      </c>
      <c r="W4663">
        <v>0</v>
      </c>
    </row>
    <row r="4664" spans="1:23" x14ac:dyDescent="0.25">
      <c r="A4664" t="s">
        <v>86</v>
      </c>
      <c r="B4664" s="3">
        <v>45776</v>
      </c>
      <c r="C4664" s="3" t="str">
        <f>TEXT(Table1[[#This Row],[Date]],"ddd")</f>
        <v>Tue</v>
      </c>
      <c r="D4664" t="s">
        <v>2982</v>
      </c>
      <c r="E4664" s="1">
        <v>0.28525462962962961</v>
      </c>
      <c r="F4664" s="1">
        <v>0.56377314814814816</v>
      </c>
      <c r="G4664" s="1">
        <f>IFERROR(SUM(Table1[[#This Row],[Deactivate]]-Table1[[#This Row],[Activate]]),"")</f>
        <v>0.27851851851851855</v>
      </c>
      <c r="H4664" s="2">
        <f t="shared" si="72"/>
        <v>0</v>
      </c>
      <c r="I4664" t="s">
        <v>29</v>
      </c>
      <c r="J4664" t="s">
        <v>23</v>
      </c>
      <c r="K4664" t="s">
        <v>3449</v>
      </c>
      <c r="L4664">
        <v>0</v>
      </c>
      <c r="M4664" s="1">
        <v>0.58333333333333337</v>
      </c>
      <c r="N4664" s="1">
        <v>0.60486111111111107</v>
      </c>
      <c r="O4664" s="1">
        <v>0</v>
      </c>
      <c r="P4664" s="1">
        <v>2.1527777777777778E-2</v>
      </c>
      <c r="Q4664" s="1">
        <v>2.1527777777777778E-2</v>
      </c>
      <c r="R4664" s="2">
        <v>46.5</v>
      </c>
      <c r="S4664" s="2">
        <v>46.5</v>
      </c>
      <c r="T4664" s="2">
        <v>0</v>
      </c>
      <c r="U4664">
        <v>2</v>
      </c>
      <c r="V4664">
        <v>17</v>
      </c>
      <c r="W4664">
        <v>0</v>
      </c>
    </row>
    <row r="4665" spans="1:23" x14ac:dyDescent="0.25">
      <c r="A4665" t="s">
        <v>65</v>
      </c>
      <c r="B4665" s="3">
        <v>45776</v>
      </c>
      <c r="C4665" s="3" t="str">
        <f>TEXT(Table1[[#This Row],[Date]],"ddd")</f>
        <v>Tue</v>
      </c>
      <c r="D4665" t="s">
        <v>2982</v>
      </c>
      <c r="E4665" s="1" t="s">
        <v>30</v>
      </c>
      <c r="F4665" s="1" t="s">
        <v>30</v>
      </c>
      <c r="G4665" s="1" t="str">
        <f>IFERROR(SUM(Table1[[#This Row],[Deactivate]]-Table1[[#This Row],[Activate]]),"")</f>
        <v/>
      </c>
      <c r="H4665" s="2" t="str">
        <f t="shared" si="72"/>
        <v/>
      </c>
      <c r="I4665" t="s">
        <v>35</v>
      </c>
      <c r="J4665" t="s">
        <v>26</v>
      </c>
      <c r="K4665">
        <v>0</v>
      </c>
      <c r="L4665" t="s">
        <v>3430</v>
      </c>
      <c r="M4665" s="1">
        <v>0</v>
      </c>
      <c r="N4665" s="1">
        <v>0</v>
      </c>
      <c r="O4665" s="1">
        <v>0</v>
      </c>
      <c r="P4665" s="1">
        <v>0</v>
      </c>
      <c r="Q4665" s="1">
        <v>0</v>
      </c>
      <c r="R4665" s="2">
        <v>0</v>
      </c>
      <c r="S4665" s="2">
        <v>0</v>
      </c>
      <c r="T4665" s="2">
        <v>0</v>
      </c>
      <c r="U4665">
        <v>2</v>
      </c>
      <c r="V4665">
        <v>17</v>
      </c>
      <c r="W4665">
        <v>0</v>
      </c>
    </row>
    <row r="4666" spans="1:23" x14ac:dyDescent="0.25">
      <c r="A4666" t="s">
        <v>65</v>
      </c>
      <c r="B4666" s="3">
        <v>45776</v>
      </c>
      <c r="C4666" s="3" t="str">
        <f>TEXT(Table1[[#This Row],[Date]],"ddd")</f>
        <v>Tue</v>
      </c>
      <c r="D4666" t="s">
        <v>2982</v>
      </c>
      <c r="E4666" s="1">
        <v>0.38042824074074072</v>
      </c>
      <c r="F4666" s="1">
        <v>0.79778935185185185</v>
      </c>
      <c r="G4666" s="1">
        <f>IFERROR(SUM(Table1[[#This Row],[Deactivate]]-Table1[[#This Row],[Activate]]),"")</f>
        <v>0.41736111111111113</v>
      </c>
      <c r="H4666" s="2">
        <f t="shared" si="72"/>
        <v>0</v>
      </c>
      <c r="I4666" t="s">
        <v>35</v>
      </c>
      <c r="J4666" t="s">
        <v>26</v>
      </c>
      <c r="K4666">
        <v>0</v>
      </c>
      <c r="L4666" t="s">
        <v>30</v>
      </c>
      <c r="M4666" s="1">
        <v>0</v>
      </c>
      <c r="N4666" s="1">
        <v>0</v>
      </c>
      <c r="O4666" s="1">
        <v>0</v>
      </c>
      <c r="P4666" s="1">
        <v>0</v>
      </c>
      <c r="Q4666" s="1">
        <v>0</v>
      </c>
      <c r="R4666" s="2">
        <v>0</v>
      </c>
      <c r="S4666" s="2">
        <v>0</v>
      </c>
      <c r="T4666" s="2">
        <v>0</v>
      </c>
      <c r="U4666">
        <v>2</v>
      </c>
      <c r="V4666">
        <v>17</v>
      </c>
      <c r="W4666">
        <v>0</v>
      </c>
    </row>
    <row r="4667" spans="1:23" x14ac:dyDescent="0.25">
      <c r="A4667" t="s">
        <v>65</v>
      </c>
      <c r="B4667" s="3">
        <v>45776</v>
      </c>
      <c r="C4667" s="3" t="str">
        <f>TEXT(Table1[[#This Row],[Date]],"ddd")</f>
        <v>Tue</v>
      </c>
      <c r="D4667" t="s">
        <v>2982</v>
      </c>
      <c r="E4667" s="1" t="s">
        <v>30</v>
      </c>
      <c r="F4667" s="1" t="s">
        <v>30</v>
      </c>
      <c r="G4667" s="1" t="str">
        <f>IFERROR(SUM(Table1[[#This Row],[Deactivate]]-Table1[[#This Row],[Activate]]),"")</f>
        <v/>
      </c>
      <c r="H4667" s="2" t="str">
        <f t="shared" si="72"/>
        <v/>
      </c>
      <c r="I4667" t="s">
        <v>29</v>
      </c>
      <c r="J4667" t="s">
        <v>26</v>
      </c>
      <c r="K4667">
        <v>0</v>
      </c>
      <c r="L4667" t="s">
        <v>3450</v>
      </c>
      <c r="M4667" s="1">
        <v>0.42152777777777778</v>
      </c>
      <c r="N4667" s="1">
        <v>0.42569444444444443</v>
      </c>
      <c r="O4667" s="1">
        <v>0</v>
      </c>
      <c r="P4667" s="1">
        <v>4.1666666666666666E-3</v>
      </c>
      <c r="Q4667" s="1">
        <v>4.1666666666666666E-3</v>
      </c>
      <c r="R4667" s="2">
        <v>9</v>
      </c>
      <c r="S4667" s="2">
        <v>9</v>
      </c>
      <c r="T4667" s="2">
        <v>0</v>
      </c>
      <c r="U4667">
        <v>2</v>
      </c>
      <c r="V4667">
        <v>17</v>
      </c>
      <c r="W4667">
        <v>0</v>
      </c>
    </row>
    <row r="4668" spans="1:23" x14ac:dyDescent="0.25">
      <c r="A4668" t="s">
        <v>65</v>
      </c>
      <c r="B4668" s="3">
        <v>45776</v>
      </c>
      <c r="C4668" s="3" t="str">
        <f>TEXT(Table1[[#This Row],[Date]],"ddd")</f>
        <v>Tue</v>
      </c>
      <c r="D4668" t="s">
        <v>2982</v>
      </c>
      <c r="E4668" s="1" t="s">
        <v>30</v>
      </c>
      <c r="F4668" s="1" t="s">
        <v>30</v>
      </c>
      <c r="G4668" s="1" t="str">
        <f>IFERROR(SUM(Table1[[#This Row],[Deactivate]]-Table1[[#This Row],[Activate]]),"")</f>
        <v/>
      </c>
      <c r="H4668" s="2" t="str">
        <f t="shared" si="72"/>
        <v/>
      </c>
      <c r="I4668" t="s">
        <v>38</v>
      </c>
      <c r="J4668" t="s">
        <v>66</v>
      </c>
      <c r="K4668">
        <v>0</v>
      </c>
      <c r="L4668" t="s">
        <v>3451</v>
      </c>
      <c r="M4668" s="1">
        <v>0.42569444444444443</v>
      </c>
      <c r="N4668" s="1">
        <v>0.54374999999999996</v>
      </c>
      <c r="O4668" s="1">
        <v>0</v>
      </c>
      <c r="P4668" s="1">
        <v>0.11805555555555555</v>
      </c>
      <c r="Q4668" s="1">
        <v>0.11805555555555555</v>
      </c>
      <c r="R4668" s="2">
        <v>255</v>
      </c>
      <c r="S4668" s="2">
        <v>255</v>
      </c>
      <c r="T4668" s="2">
        <v>0</v>
      </c>
      <c r="U4668">
        <v>2</v>
      </c>
      <c r="V4668">
        <v>17</v>
      </c>
      <c r="W4668">
        <v>0</v>
      </c>
    </row>
    <row r="4669" spans="1:23" x14ac:dyDescent="0.25">
      <c r="A4669" t="s">
        <v>65</v>
      </c>
      <c r="B4669" s="3">
        <v>45776</v>
      </c>
      <c r="C4669" s="3" t="str">
        <f>TEXT(Table1[[#This Row],[Date]],"ddd")</f>
        <v>Tue</v>
      </c>
      <c r="D4669" t="s">
        <v>2982</v>
      </c>
      <c r="E4669" s="1" t="s">
        <v>30</v>
      </c>
      <c r="F4669" s="1" t="s">
        <v>30</v>
      </c>
      <c r="G4669" s="1" t="str">
        <f>IFERROR(SUM(Table1[[#This Row],[Deactivate]]-Table1[[#This Row],[Activate]]),"")</f>
        <v/>
      </c>
      <c r="H4669" s="2" t="str">
        <f t="shared" si="72"/>
        <v/>
      </c>
      <c r="I4669" t="s">
        <v>38</v>
      </c>
      <c r="J4669" t="s">
        <v>66</v>
      </c>
      <c r="K4669">
        <v>0</v>
      </c>
      <c r="L4669" t="s">
        <v>3451</v>
      </c>
      <c r="M4669" s="1">
        <v>0.5444444444444444</v>
      </c>
      <c r="N4669" s="1">
        <v>0.54583333333333328</v>
      </c>
      <c r="O4669" s="1">
        <v>6.9444444444444447E-4</v>
      </c>
      <c r="P4669" s="1">
        <v>1.3888888888888889E-3</v>
      </c>
      <c r="Q4669" s="1">
        <v>2.0833333333333333E-3</v>
      </c>
      <c r="R4669" s="2">
        <v>3</v>
      </c>
      <c r="S4669" s="2">
        <v>4.5</v>
      </c>
      <c r="T4669" s="2">
        <v>1.5</v>
      </c>
      <c r="U4669">
        <v>2</v>
      </c>
      <c r="V4669">
        <v>17</v>
      </c>
      <c r="W4669">
        <v>0</v>
      </c>
    </row>
    <row r="4670" spans="1:23" x14ac:dyDescent="0.25">
      <c r="A4670" t="s">
        <v>65</v>
      </c>
      <c r="B4670" s="3">
        <v>45776</v>
      </c>
      <c r="C4670" s="3" t="str">
        <f>TEXT(Table1[[#This Row],[Date]],"ddd")</f>
        <v>Tue</v>
      </c>
      <c r="D4670" t="s">
        <v>2982</v>
      </c>
      <c r="E4670" s="1" t="s">
        <v>30</v>
      </c>
      <c r="F4670" s="1" t="s">
        <v>30</v>
      </c>
      <c r="G4670" s="1" t="str">
        <f>IFERROR(SUM(Table1[[#This Row],[Deactivate]]-Table1[[#This Row],[Activate]]),"")</f>
        <v/>
      </c>
      <c r="H4670" s="2" t="str">
        <f t="shared" si="72"/>
        <v/>
      </c>
      <c r="I4670" t="s">
        <v>29</v>
      </c>
      <c r="J4670" t="s">
        <v>23</v>
      </c>
      <c r="K4670" t="s">
        <v>3452</v>
      </c>
      <c r="L4670">
        <v>0</v>
      </c>
      <c r="M4670" s="1">
        <v>0.54583333333333328</v>
      </c>
      <c r="N4670" s="1">
        <v>0.56805555555555554</v>
      </c>
      <c r="O4670" s="1">
        <v>0</v>
      </c>
      <c r="P4670" s="1">
        <v>2.2222222222222223E-2</v>
      </c>
      <c r="Q4670" s="1">
        <v>2.2222222222222223E-2</v>
      </c>
      <c r="R4670" s="2">
        <v>48</v>
      </c>
      <c r="S4670" s="2">
        <v>48</v>
      </c>
      <c r="T4670" s="2">
        <v>0</v>
      </c>
      <c r="U4670">
        <v>2</v>
      </c>
      <c r="V4670">
        <v>17</v>
      </c>
      <c r="W4670">
        <v>0</v>
      </c>
    </row>
    <row r="4671" spans="1:23" x14ac:dyDescent="0.25">
      <c r="A4671" t="s">
        <v>65</v>
      </c>
      <c r="B4671" s="3">
        <v>45776</v>
      </c>
      <c r="C4671" s="3" t="str">
        <f>TEXT(Table1[[#This Row],[Date]],"ddd")</f>
        <v>Tue</v>
      </c>
      <c r="D4671" t="s">
        <v>2982</v>
      </c>
      <c r="E4671" s="1" t="s">
        <v>30</v>
      </c>
      <c r="F4671" s="1" t="s">
        <v>30</v>
      </c>
      <c r="G4671" s="1" t="str">
        <f>IFERROR(SUM(Table1[[#This Row],[Deactivate]]-Table1[[#This Row],[Activate]]),"")</f>
        <v/>
      </c>
      <c r="H4671" s="2" t="str">
        <f t="shared" si="72"/>
        <v/>
      </c>
      <c r="I4671" t="s">
        <v>29</v>
      </c>
      <c r="J4671" t="s">
        <v>66</v>
      </c>
      <c r="K4671">
        <v>0</v>
      </c>
      <c r="L4671" t="s">
        <v>3451</v>
      </c>
      <c r="M4671" s="1">
        <v>0.56805555555555554</v>
      </c>
      <c r="N4671" s="1">
        <v>0.61458333333333337</v>
      </c>
      <c r="O4671" s="1">
        <v>0</v>
      </c>
      <c r="P4671" s="1">
        <v>4.6527777777777779E-2</v>
      </c>
      <c r="Q4671" s="1">
        <v>4.6527777777777779E-2</v>
      </c>
      <c r="R4671" s="2">
        <v>100.5</v>
      </c>
      <c r="S4671" s="2">
        <v>100.5</v>
      </c>
      <c r="T4671" s="2">
        <v>0</v>
      </c>
      <c r="U4671">
        <v>2</v>
      </c>
      <c r="V4671">
        <v>17</v>
      </c>
      <c r="W4671">
        <v>0</v>
      </c>
    </row>
    <row r="4672" spans="1:23" x14ac:dyDescent="0.25">
      <c r="A4672" t="s">
        <v>65</v>
      </c>
      <c r="B4672" s="3">
        <v>45776</v>
      </c>
      <c r="C4672" s="3" t="str">
        <f>TEXT(Table1[[#This Row],[Date]],"ddd")</f>
        <v>Tue</v>
      </c>
      <c r="D4672" t="s">
        <v>2982</v>
      </c>
      <c r="E4672" s="1" t="s">
        <v>30</v>
      </c>
      <c r="F4672" s="1" t="s">
        <v>30</v>
      </c>
      <c r="G4672" s="1" t="str">
        <f>IFERROR(SUM(Table1[[#This Row],[Deactivate]]-Table1[[#This Row],[Activate]]),"")</f>
        <v/>
      </c>
      <c r="H4672" s="2" t="str">
        <f t="shared" si="72"/>
        <v/>
      </c>
      <c r="I4672" t="s">
        <v>29</v>
      </c>
      <c r="J4672" t="s">
        <v>26</v>
      </c>
      <c r="K4672">
        <v>0</v>
      </c>
      <c r="L4672" t="s">
        <v>3453</v>
      </c>
      <c r="M4672" s="1">
        <v>0.61458333333333337</v>
      </c>
      <c r="N4672" s="1">
        <v>0.67638888888888893</v>
      </c>
      <c r="O4672" s="1">
        <v>0</v>
      </c>
      <c r="P4672" s="1">
        <v>6.1805555555555558E-2</v>
      </c>
      <c r="Q4672" s="1">
        <v>6.1805555555555558E-2</v>
      </c>
      <c r="R4672" s="2">
        <v>133.5</v>
      </c>
      <c r="S4672" s="2">
        <v>133.5</v>
      </c>
      <c r="T4672" s="2">
        <v>0</v>
      </c>
      <c r="U4672">
        <v>2</v>
      </c>
      <c r="V4672">
        <v>17</v>
      </c>
      <c r="W4672">
        <v>0</v>
      </c>
    </row>
    <row r="4673" spans="1:23" x14ac:dyDescent="0.25">
      <c r="A4673" t="s">
        <v>65</v>
      </c>
      <c r="B4673" s="3">
        <v>45776</v>
      </c>
      <c r="C4673" s="3" t="str">
        <f>TEXT(Table1[[#This Row],[Date]],"ddd")</f>
        <v>Tue</v>
      </c>
      <c r="D4673" t="s">
        <v>2982</v>
      </c>
      <c r="E4673" s="1" t="s">
        <v>30</v>
      </c>
      <c r="F4673" s="1" t="s">
        <v>30</v>
      </c>
      <c r="G4673" s="1" t="str">
        <f>IFERROR(SUM(Table1[[#This Row],[Deactivate]]-Table1[[#This Row],[Activate]]),"")</f>
        <v/>
      </c>
      <c r="H4673" s="2" t="str">
        <f t="shared" si="72"/>
        <v/>
      </c>
      <c r="I4673" t="s">
        <v>29</v>
      </c>
      <c r="J4673" t="s">
        <v>26</v>
      </c>
      <c r="K4673">
        <v>0</v>
      </c>
      <c r="L4673" t="s">
        <v>3454</v>
      </c>
      <c r="M4673" s="1">
        <v>0.68888888888888888</v>
      </c>
      <c r="N4673" s="1">
        <v>0.74722222222222223</v>
      </c>
      <c r="O4673" s="1">
        <v>7.6388888888888886E-3</v>
      </c>
      <c r="P4673" s="1">
        <v>5.8333333333333334E-2</v>
      </c>
      <c r="Q4673" s="1">
        <v>6.5972222222222224E-2</v>
      </c>
      <c r="R4673" s="2">
        <v>126</v>
      </c>
      <c r="S4673" s="2">
        <v>142.5</v>
      </c>
      <c r="T4673" s="2">
        <v>16.5</v>
      </c>
      <c r="U4673">
        <v>2</v>
      </c>
      <c r="V4673">
        <v>17</v>
      </c>
      <c r="W4673">
        <v>0</v>
      </c>
    </row>
    <row r="4674" spans="1:23" x14ac:dyDescent="0.25">
      <c r="A4674" t="s">
        <v>3088</v>
      </c>
      <c r="B4674" s="3">
        <v>45777</v>
      </c>
      <c r="C4674" s="3" t="str">
        <f>TEXT(Table1[[#This Row],[Date]],"ddd")</f>
        <v>Wed</v>
      </c>
      <c r="D4674" t="s">
        <v>2982</v>
      </c>
      <c r="E4674" s="1" t="s">
        <v>30</v>
      </c>
      <c r="F4674" s="1" t="s">
        <v>30</v>
      </c>
      <c r="G4674" s="1" t="str">
        <f>IFERROR(SUM(Table1[[#This Row],[Deactivate]]-Table1[[#This Row],[Activate]]),"")</f>
        <v/>
      </c>
      <c r="H4674" s="2" t="str">
        <f t="shared" ref="H4674:H4737" si="73">IFERROR(IF(G4674&gt;TIME(10,25,0),(INT(((G4674-TIME(10,25,0))*24*60)/15)*5.5),0),"")</f>
        <v/>
      </c>
      <c r="I4674" t="s">
        <v>22</v>
      </c>
      <c r="J4674" t="s">
        <v>23</v>
      </c>
      <c r="K4674" t="s">
        <v>3455</v>
      </c>
      <c r="L4674">
        <v>0</v>
      </c>
      <c r="M4674" s="1">
        <v>0</v>
      </c>
      <c r="N4674" s="1">
        <v>0</v>
      </c>
      <c r="O4674" s="1">
        <v>0</v>
      </c>
      <c r="P4674" s="1">
        <v>2.0833333333333332E-2</v>
      </c>
      <c r="Q4674" s="1">
        <v>2.0833333333333332E-2</v>
      </c>
      <c r="R4674" s="2">
        <v>45</v>
      </c>
      <c r="S4674" s="2">
        <v>45</v>
      </c>
      <c r="T4674" s="2">
        <v>0</v>
      </c>
      <c r="U4674">
        <v>2</v>
      </c>
      <c r="V4674">
        <v>17</v>
      </c>
      <c r="W4674">
        <v>0</v>
      </c>
    </row>
    <row r="4675" spans="1:23" x14ac:dyDescent="0.25">
      <c r="A4675" t="s">
        <v>28</v>
      </c>
      <c r="B4675" s="3">
        <v>45777</v>
      </c>
      <c r="C4675" s="3" t="str">
        <f>TEXT(Table1[[#This Row],[Date]],"ddd")</f>
        <v>Wed</v>
      </c>
      <c r="D4675" t="s">
        <v>2982</v>
      </c>
      <c r="E4675" s="1" t="s">
        <v>30</v>
      </c>
      <c r="F4675" s="1" t="s">
        <v>30</v>
      </c>
      <c r="G4675" s="1" t="str">
        <f>IFERROR(SUM(Table1[[#This Row],[Deactivate]]-Table1[[#This Row],[Activate]]),"")</f>
        <v/>
      </c>
      <c r="H4675" s="2" t="str">
        <f t="shared" si="73"/>
        <v/>
      </c>
      <c r="I4675" t="s">
        <v>22</v>
      </c>
      <c r="J4675" t="s">
        <v>23</v>
      </c>
      <c r="K4675" t="s">
        <v>3456</v>
      </c>
      <c r="L4675">
        <v>0</v>
      </c>
      <c r="M4675" s="1">
        <v>0</v>
      </c>
      <c r="N4675" s="1">
        <v>0</v>
      </c>
      <c r="O4675" s="1">
        <v>0</v>
      </c>
      <c r="P4675" s="1">
        <v>2.0833333333333332E-2</v>
      </c>
      <c r="Q4675" s="1">
        <v>2.0833333333333332E-2</v>
      </c>
      <c r="R4675" s="2">
        <v>45</v>
      </c>
      <c r="S4675" s="2">
        <v>45</v>
      </c>
      <c r="T4675" s="2">
        <v>0</v>
      </c>
      <c r="U4675">
        <v>2</v>
      </c>
      <c r="V4675">
        <v>17</v>
      </c>
      <c r="W4675">
        <v>0</v>
      </c>
    </row>
    <row r="4676" spans="1:23" x14ac:dyDescent="0.25">
      <c r="A4676" t="s">
        <v>34</v>
      </c>
      <c r="B4676" s="3">
        <v>45777</v>
      </c>
      <c r="C4676" s="3" t="str">
        <f>TEXT(Table1[[#This Row],[Date]],"ddd")</f>
        <v>Wed</v>
      </c>
      <c r="D4676" t="s">
        <v>2982</v>
      </c>
      <c r="E4676" s="1" t="s">
        <v>30</v>
      </c>
      <c r="F4676" s="1" t="s">
        <v>30</v>
      </c>
      <c r="G4676" s="1" t="str">
        <f>IFERROR(SUM(Table1[[#This Row],[Deactivate]]-Table1[[#This Row],[Activate]]),"")</f>
        <v/>
      </c>
      <c r="H4676" s="2" t="str">
        <f t="shared" si="73"/>
        <v/>
      </c>
      <c r="I4676" t="s">
        <v>35</v>
      </c>
      <c r="J4676" t="s">
        <v>66</v>
      </c>
      <c r="K4676">
        <v>0</v>
      </c>
      <c r="L4676">
        <v>0</v>
      </c>
      <c r="M4676" s="1">
        <v>0</v>
      </c>
      <c r="N4676" s="1">
        <v>0</v>
      </c>
      <c r="O4676" s="1">
        <v>0</v>
      </c>
      <c r="P4676" s="1">
        <v>0</v>
      </c>
      <c r="Q4676" s="1">
        <v>0</v>
      </c>
      <c r="R4676" s="2">
        <v>0</v>
      </c>
      <c r="S4676" s="2">
        <v>0</v>
      </c>
      <c r="T4676" s="2">
        <v>0</v>
      </c>
      <c r="U4676">
        <v>2</v>
      </c>
      <c r="V4676">
        <v>17</v>
      </c>
      <c r="W4676">
        <v>0</v>
      </c>
    </row>
    <row r="4677" spans="1:23" x14ac:dyDescent="0.25">
      <c r="A4677" t="s">
        <v>34</v>
      </c>
      <c r="B4677" s="3">
        <v>45777</v>
      </c>
      <c r="C4677" s="3" t="str">
        <f>TEXT(Table1[[#This Row],[Date]],"ddd")</f>
        <v>Wed</v>
      </c>
      <c r="D4677" t="s">
        <v>2982</v>
      </c>
      <c r="E4677" s="1">
        <v>0.25212962962962965</v>
      </c>
      <c r="F4677" s="1">
        <v>0.72565972222222219</v>
      </c>
      <c r="G4677" s="1">
        <f>IFERROR(SUM(Table1[[#This Row],[Deactivate]]-Table1[[#This Row],[Activate]]),"")</f>
        <v>0.47353009259259254</v>
      </c>
      <c r="H4677" s="2">
        <f t="shared" si="73"/>
        <v>16.5</v>
      </c>
      <c r="I4677" t="s">
        <v>29</v>
      </c>
      <c r="J4677" t="s">
        <v>56</v>
      </c>
      <c r="K4677">
        <v>0</v>
      </c>
      <c r="L4677" t="s">
        <v>3457</v>
      </c>
      <c r="M4677" s="1">
        <v>0.29375000000000001</v>
      </c>
      <c r="N4677" s="1">
        <v>0.65</v>
      </c>
      <c r="O4677" s="1">
        <v>0</v>
      </c>
      <c r="P4677" s="1">
        <v>0.35625000000000001</v>
      </c>
      <c r="Q4677" s="1">
        <v>0.35625000000000001</v>
      </c>
      <c r="R4677" s="2">
        <v>769.5</v>
      </c>
      <c r="S4677" s="2">
        <v>769.5</v>
      </c>
      <c r="T4677" s="2">
        <v>0</v>
      </c>
      <c r="U4677">
        <v>2</v>
      </c>
      <c r="V4677">
        <v>17</v>
      </c>
      <c r="W4677">
        <v>0</v>
      </c>
    </row>
    <row r="4678" spans="1:23" x14ac:dyDescent="0.25">
      <c r="A4678" t="s">
        <v>34</v>
      </c>
      <c r="B4678" s="3">
        <v>45777</v>
      </c>
      <c r="C4678" s="3" t="str">
        <f>TEXT(Table1[[#This Row],[Date]],"ddd")</f>
        <v>Wed</v>
      </c>
      <c r="D4678" t="s">
        <v>2982</v>
      </c>
      <c r="E4678" s="1" t="s">
        <v>30</v>
      </c>
      <c r="F4678" s="1" t="s">
        <v>30</v>
      </c>
      <c r="G4678" s="1" t="str">
        <f>IFERROR(SUM(Table1[[#This Row],[Deactivate]]-Table1[[#This Row],[Activate]]),"")</f>
        <v/>
      </c>
      <c r="H4678" s="2" t="str">
        <f t="shared" si="73"/>
        <v/>
      </c>
      <c r="I4678" t="s">
        <v>29</v>
      </c>
      <c r="J4678" t="s">
        <v>23</v>
      </c>
      <c r="K4678" t="s">
        <v>3458</v>
      </c>
      <c r="L4678">
        <v>0</v>
      </c>
      <c r="M4678" s="1">
        <v>0.65</v>
      </c>
      <c r="N4678" s="1">
        <v>0.65</v>
      </c>
      <c r="O4678" s="1">
        <v>0</v>
      </c>
      <c r="P4678" s="1">
        <v>0</v>
      </c>
      <c r="Q4678" s="1">
        <v>0</v>
      </c>
      <c r="R4678" s="2">
        <v>0</v>
      </c>
      <c r="S4678" s="2">
        <v>0</v>
      </c>
      <c r="T4678" s="2">
        <v>0</v>
      </c>
      <c r="U4678">
        <v>2</v>
      </c>
      <c r="V4678">
        <v>17</v>
      </c>
      <c r="W4678">
        <v>0</v>
      </c>
    </row>
    <row r="4679" spans="1:23" x14ac:dyDescent="0.25">
      <c r="A4679" t="s">
        <v>34</v>
      </c>
      <c r="B4679" s="3">
        <v>45777</v>
      </c>
      <c r="C4679" s="3" t="str">
        <f>TEXT(Table1[[#This Row],[Date]],"ddd")</f>
        <v>Wed</v>
      </c>
      <c r="D4679" t="s">
        <v>2982</v>
      </c>
      <c r="E4679" s="1" t="s">
        <v>30</v>
      </c>
      <c r="F4679" s="1" t="s">
        <v>30</v>
      </c>
      <c r="G4679" s="1" t="str">
        <f>IFERROR(SUM(Table1[[#This Row],[Deactivate]]-Table1[[#This Row],[Activate]]),"")</f>
        <v/>
      </c>
      <c r="H4679" s="2" t="str">
        <f t="shared" si="73"/>
        <v/>
      </c>
      <c r="I4679" t="s">
        <v>29</v>
      </c>
      <c r="J4679" t="s">
        <v>36</v>
      </c>
      <c r="K4679">
        <v>0</v>
      </c>
      <c r="L4679" t="s">
        <v>3459</v>
      </c>
      <c r="M4679" s="1">
        <v>0.65</v>
      </c>
      <c r="N4679" s="1">
        <v>0.73958333333333337</v>
      </c>
      <c r="O4679" s="1">
        <v>0</v>
      </c>
      <c r="P4679" s="1">
        <v>8.9583333333333334E-2</v>
      </c>
      <c r="Q4679" s="1">
        <v>8.9583333333333334E-2</v>
      </c>
      <c r="R4679" s="2">
        <v>193.5</v>
      </c>
      <c r="S4679" s="2">
        <v>193.5</v>
      </c>
      <c r="T4679" s="2">
        <v>0</v>
      </c>
      <c r="U4679">
        <v>2</v>
      </c>
      <c r="V4679">
        <v>17</v>
      </c>
      <c r="W4679">
        <v>0</v>
      </c>
    </row>
    <row r="4680" spans="1:23" x14ac:dyDescent="0.25">
      <c r="A4680" t="s">
        <v>41</v>
      </c>
      <c r="B4680" s="3">
        <v>45777</v>
      </c>
      <c r="C4680" s="3" t="str">
        <f>TEXT(Table1[[#This Row],[Date]],"ddd")</f>
        <v>Wed</v>
      </c>
      <c r="D4680" t="s">
        <v>2982</v>
      </c>
      <c r="E4680" s="1" t="s">
        <v>30</v>
      </c>
      <c r="F4680" s="1" t="s">
        <v>30</v>
      </c>
      <c r="G4680" s="1" t="str">
        <f>IFERROR(SUM(Table1[[#This Row],[Deactivate]]-Table1[[#This Row],[Activate]]),"")</f>
        <v/>
      </c>
      <c r="H4680" s="2" t="str">
        <f t="shared" si="73"/>
        <v/>
      </c>
      <c r="I4680" t="s">
        <v>35</v>
      </c>
      <c r="J4680" t="s">
        <v>96</v>
      </c>
      <c r="K4680" t="s">
        <v>3460</v>
      </c>
      <c r="L4680">
        <v>0</v>
      </c>
      <c r="M4680" s="1">
        <v>0</v>
      </c>
      <c r="N4680" s="1">
        <v>0</v>
      </c>
      <c r="O4680" s="1">
        <v>0</v>
      </c>
      <c r="P4680" s="1">
        <v>0</v>
      </c>
      <c r="Q4680" s="1">
        <v>0</v>
      </c>
      <c r="R4680" s="2">
        <v>0</v>
      </c>
      <c r="S4680" s="2">
        <v>0</v>
      </c>
      <c r="T4680" s="2">
        <v>0</v>
      </c>
      <c r="U4680">
        <v>2</v>
      </c>
      <c r="V4680">
        <v>17</v>
      </c>
      <c r="W4680">
        <v>0</v>
      </c>
    </row>
    <row r="4681" spans="1:23" x14ac:dyDescent="0.25">
      <c r="A4681" t="s">
        <v>43</v>
      </c>
      <c r="B4681" s="3">
        <v>45777</v>
      </c>
      <c r="C4681" s="3" t="str">
        <f>TEXT(Table1[[#This Row],[Date]],"ddd")</f>
        <v>Wed</v>
      </c>
      <c r="D4681" t="s">
        <v>2982</v>
      </c>
      <c r="E4681" s="1" t="s">
        <v>30</v>
      </c>
      <c r="F4681" s="1" t="s">
        <v>30</v>
      </c>
      <c r="G4681" s="1" t="str">
        <f>IFERROR(SUM(Table1[[#This Row],[Deactivate]]-Table1[[#This Row],[Activate]]),"")</f>
        <v/>
      </c>
      <c r="H4681" s="2" t="str">
        <f t="shared" si="73"/>
        <v/>
      </c>
      <c r="I4681" t="s">
        <v>29</v>
      </c>
      <c r="J4681" t="s">
        <v>56</v>
      </c>
      <c r="K4681">
        <v>0</v>
      </c>
      <c r="L4681" t="s">
        <v>3457</v>
      </c>
      <c r="M4681" s="1">
        <v>0.34166666666666667</v>
      </c>
      <c r="N4681" s="1">
        <v>0.35694444444444445</v>
      </c>
      <c r="O4681" s="1">
        <v>0</v>
      </c>
      <c r="P4681" s="1">
        <v>1.5277777777777777E-2</v>
      </c>
      <c r="Q4681" s="1">
        <v>1.5277777777777777E-2</v>
      </c>
      <c r="R4681" s="2">
        <v>33</v>
      </c>
      <c r="S4681" s="2">
        <v>33</v>
      </c>
      <c r="T4681" s="2">
        <v>0</v>
      </c>
      <c r="U4681">
        <v>2</v>
      </c>
      <c r="V4681">
        <v>17</v>
      </c>
      <c r="W4681">
        <v>0</v>
      </c>
    </row>
    <row r="4682" spans="1:23" x14ac:dyDescent="0.25">
      <c r="A4682" t="s">
        <v>43</v>
      </c>
      <c r="B4682" s="3">
        <v>45777</v>
      </c>
      <c r="C4682" s="3" t="str">
        <f>TEXT(Table1[[#This Row],[Date]],"ddd")</f>
        <v>Wed</v>
      </c>
      <c r="D4682" t="s">
        <v>2982</v>
      </c>
      <c r="E4682" s="1">
        <v>0.30025462962962962</v>
      </c>
      <c r="F4682" s="1">
        <v>0.61057870370370371</v>
      </c>
      <c r="G4682" s="1">
        <f>IFERROR(SUM(Table1[[#This Row],[Deactivate]]-Table1[[#This Row],[Activate]]),"")</f>
        <v>0.31032407407407409</v>
      </c>
      <c r="H4682" s="2">
        <f t="shared" si="73"/>
        <v>0</v>
      </c>
      <c r="I4682" t="s">
        <v>38</v>
      </c>
      <c r="J4682" t="s">
        <v>26</v>
      </c>
      <c r="K4682">
        <v>0</v>
      </c>
      <c r="L4682">
        <v>0</v>
      </c>
      <c r="M4682" s="1">
        <v>0.4375</v>
      </c>
      <c r="N4682" s="1">
        <v>0.56944444444444442</v>
      </c>
      <c r="O4682" s="1">
        <v>8.0555555555555561E-2</v>
      </c>
      <c r="P4682" s="1">
        <v>0.13194444444444445</v>
      </c>
      <c r="Q4682" s="1">
        <v>0.21250000000000002</v>
      </c>
      <c r="R4682" s="2">
        <v>285</v>
      </c>
      <c r="S4682" s="2">
        <v>459.00000000000011</v>
      </c>
      <c r="T4682" s="2">
        <v>174.00000000000011</v>
      </c>
      <c r="U4682">
        <v>2</v>
      </c>
      <c r="V4682">
        <v>17</v>
      </c>
      <c r="W4682">
        <v>0</v>
      </c>
    </row>
    <row r="4683" spans="1:23" x14ac:dyDescent="0.25">
      <c r="A4683" t="s">
        <v>43</v>
      </c>
      <c r="B4683" s="3">
        <v>45777</v>
      </c>
      <c r="C4683" s="3" t="str">
        <f>TEXT(Table1[[#This Row],[Date]],"ddd")</f>
        <v>Wed</v>
      </c>
      <c r="D4683" t="s">
        <v>2982</v>
      </c>
      <c r="E4683" s="1" t="s">
        <v>30</v>
      </c>
      <c r="F4683" s="1" t="s">
        <v>30</v>
      </c>
      <c r="G4683" s="1" t="str">
        <f>IFERROR(SUM(Table1[[#This Row],[Deactivate]]-Table1[[#This Row],[Activate]]),"")</f>
        <v/>
      </c>
      <c r="H4683" s="2" t="str">
        <f t="shared" si="73"/>
        <v/>
      </c>
      <c r="I4683" t="s">
        <v>29</v>
      </c>
      <c r="J4683" t="s">
        <v>23</v>
      </c>
      <c r="K4683" t="s">
        <v>3461</v>
      </c>
      <c r="L4683">
        <v>0</v>
      </c>
      <c r="M4683" s="1">
        <v>0.56944444444444442</v>
      </c>
      <c r="N4683" s="1">
        <v>0.59236111111111112</v>
      </c>
      <c r="O4683" s="1">
        <v>0</v>
      </c>
      <c r="P4683" s="1">
        <v>2.2916666666666665E-2</v>
      </c>
      <c r="Q4683" s="1">
        <v>2.2916666666666665E-2</v>
      </c>
      <c r="R4683" s="2">
        <v>49.5</v>
      </c>
      <c r="S4683" s="2">
        <v>49.5</v>
      </c>
      <c r="T4683" s="2">
        <v>0</v>
      </c>
      <c r="U4683">
        <v>2</v>
      </c>
      <c r="V4683">
        <v>17</v>
      </c>
      <c r="W4683">
        <v>0</v>
      </c>
    </row>
    <row r="4684" spans="1:23" x14ac:dyDescent="0.25">
      <c r="A4684" t="s">
        <v>43</v>
      </c>
      <c r="B4684" s="3">
        <v>45777</v>
      </c>
      <c r="C4684" s="3" t="str">
        <f>TEXT(Table1[[#This Row],[Date]],"ddd")</f>
        <v>Wed</v>
      </c>
      <c r="D4684" t="s">
        <v>2982</v>
      </c>
      <c r="E4684" s="1" t="s">
        <v>30</v>
      </c>
      <c r="F4684" s="1" t="s">
        <v>30</v>
      </c>
      <c r="G4684" s="1" t="str">
        <f>IFERROR(SUM(Table1[[#This Row],[Deactivate]]-Table1[[#This Row],[Activate]]),"")</f>
        <v/>
      </c>
      <c r="H4684" s="2" t="str">
        <f t="shared" si="73"/>
        <v/>
      </c>
      <c r="I4684" t="s">
        <v>29</v>
      </c>
      <c r="J4684" t="s">
        <v>26</v>
      </c>
      <c r="K4684">
        <v>0</v>
      </c>
      <c r="L4684">
        <v>0</v>
      </c>
      <c r="M4684" s="1">
        <v>0.59236111111111112</v>
      </c>
      <c r="N4684" s="1">
        <v>0.59236111111111112</v>
      </c>
      <c r="O4684" s="1">
        <v>0</v>
      </c>
      <c r="P4684" s="1">
        <v>0</v>
      </c>
      <c r="Q4684" s="1">
        <v>0</v>
      </c>
      <c r="R4684" s="2">
        <v>0</v>
      </c>
      <c r="S4684" s="2">
        <v>0</v>
      </c>
      <c r="T4684" s="2">
        <v>0</v>
      </c>
      <c r="U4684">
        <v>2</v>
      </c>
      <c r="V4684">
        <v>17</v>
      </c>
      <c r="W4684">
        <v>0</v>
      </c>
    </row>
    <row r="4685" spans="1:23" x14ac:dyDescent="0.25">
      <c r="A4685" t="s">
        <v>55</v>
      </c>
      <c r="B4685" s="3">
        <v>45777</v>
      </c>
      <c r="C4685" s="3" t="str">
        <f>TEXT(Table1[[#This Row],[Date]],"ddd")</f>
        <v>Wed</v>
      </c>
      <c r="D4685" t="s">
        <v>2982</v>
      </c>
      <c r="E4685" s="1" t="s">
        <v>30</v>
      </c>
      <c r="F4685" s="1" t="s">
        <v>30</v>
      </c>
      <c r="G4685" s="1" t="str">
        <f>IFERROR(SUM(Table1[[#This Row],[Deactivate]]-Table1[[#This Row],[Activate]]),"")</f>
        <v/>
      </c>
      <c r="H4685" s="2" t="str">
        <f t="shared" si="73"/>
        <v/>
      </c>
      <c r="I4685" t="s">
        <v>29</v>
      </c>
      <c r="J4685" t="s">
        <v>56</v>
      </c>
      <c r="K4685">
        <v>0</v>
      </c>
      <c r="L4685" t="s">
        <v>3457</v>
      </c>
      <c r="M4685" s="1">
        <v>0.33194444444444443</v>
      </c>
      <c r="N4685" s="1">
        <v>0.38680555555555557</v>
      </c>
      <c r="O4685" s="1">
        <v>0</v>
      </c>
      <c r="P4685" s="1">
        <v>5.486111111111111E-2</v>
      </c>
      <c r="Q4685" s="1">
        <v>5.486111111111111E-2</v>
      </c>
      <c r="R4685" s="2">
        <v>118.5</v>
      </c>
      <c r="S4685" s="2">
        <v>118.5</v>
      </c>
      <c r="T4685" s="2">
        <v>0</v>
      </c>
      <c r="U4685">
        <v>2</v>
      </c>
      <c r="V4685">
        <v>17</v>
      </c>
      <c r="W4685">
        <v>0</v>
      </c>
    </row>
    <row r="4686" spans="1:23" x14ac:dyDescent="0.25">
      <c r="A4686" t="s">
        <v>55</v>
      </c>
      <c r="B4686" s="3">
        <v>45777</v>
      </c>
      <c r="C4686" s="3" t="str">
        <f>TEXT(Table1[[#This Row],[Date]],"ddd")</f>
        <v>Wed</v>
      </c>
      <c r="D4686" t="s">
        <v>2982</v>
      </c>
      <c r="E4686" s="1">
        <v>0.2447337962962963</v>
      </c>
      <c r="F4686" s="1">
        <v>0.67252314814814818</v>
      </c>
      <c r="G4686" s="1">
        <f>IFERROR(SUM(Table1[[#This Row],[Deactivate]]-Table1[[#This Row],[Activate]]),"")</f>
        <v>0.42778935185185185</v>
      </c>
      <c r="H4686" s="2">
        <f t="shared" si="73"/>
        <v>0</v>
      </c>
      <c r="I4686" t="s">
        <v>38</v>
      </c>
      <c r="J4686" t="s">
        <v>26</v>
      </c>
      <c r="K4686">
        <v>0</v>
      </c>
      <c r="L4686">
        <v>0</v>
      </c>
      <c r="M4686" s="1">
        <v>0.4375</v>
      </c>
      <c r="N4686" s="1">
        <v>0.5756944444444444</v>
      </c>
      <c r="O4686" s="1">
        <v>8.8888888888888892E-2</v>
      </c>
      <c r="P4686" s="1">
        <v>0.13819444444444445</v>
      </c>
      <c r="Q4686" s="1">
        <v>0.22708333333333336</v>
      </c>
      <c r="R4686" s="2">
        <v>298.5</v>
      </c>
      <c r="S4686" s="2">
        <v>490.50000000000011</v>
      </c>
      <c r="T4686" s="2">
        <v>192.00000000000011</v>
      </c>
      <c r="U4686">
        <v>2</v>
      </c>
      <c r="V4686">
        <v>17</v>
      </c>
      <c r="W4686">
        <v>0</v>
      </c>
    </row>
    <row r="4687" spans="1:23" x14ac:dyDescent="0.25">
      <c r="A4687" t="s">
        <v>55</v>
      </c>
      <c r="B4687" s="3">
        <v>45777</v>
      </c>
      <c r="C4687" s="3" t="str">
        <f>TEXT(Table1[[#This Row],[Date]],"ddd")</f>
        <v>Wed</v>
      </c>
      <c r="D4687" t="s">
        <v>2982</v>
      </c>
      <c r="E4687" s="1" t="s">
        <v>30</v>
      </c>
      <c r="F4687" s="1" t="s">
        <v>30</v>
      </c>
      <c r="G4687" s="1" t="str">
        <f>IFERROR(SUM(Table1[[#This Row],[Deactivate]]-Table1[[#This Row],[Activate]]),"")</f>
        <v/>
      </c>
      <c r="H4687" s="2" t="str">
        <f t="shared" si="73"/>
        <v/>
      </c>
      <c r="I4687" t="s">
        <v>29</v>
      </c>
      <c r="J4687" t="s">
        <v>26</v>
      </c>
      <c r="K4687">
        <v>0</v>
      </c>
      <c r="L4687">
        <v>0</v>
      </c>
      <c r="M4687" s="1">
        <v>0.57708333333333328</v>
      </c>
      <c r="N4687" s="1">
        <v>0.60555555555555551</v>
      </c>
      <c r="O4687" s="1">
        <v>1.3888888888888889E-3</v>
      </c>
      <c r="P4687" s="1">
        <v>2.8472222222222222E-2</v>
      </c>
      <c r="Q4687" s="1">
        <v>2.9861111111111109E-2</v>
      </c>
      <c r="R4687" s="2">
        <v>61.5</v>
      </c>
      <c r="S4687" s="2">
        <v>64.5</v>
      </c>
      <c r="T4687" s="2">
        <v>3</v>
      </c>
      <c r="U4687">
        <v>2</v>
      </c>
      <c r="V4687">
        <v>17</v>
      </c>
      <c r="W4687">
        <v>0</v>
      </c>
    </row>
    <row r="4688" spans="1:23" x14ac:dyDescent="0.25">
      <c r="A4688" t="s">
        <v>61</v>
      </c>
      <c r="B4688" s="3">
        <v>45777</v>
      </c>
      <c r="C4688" s="3" t="str">
        <f>TEXT(Table1[[#This Row],[Date]],"ddd")</f>
        <v>Wed</v>
      </c>
      <c r="D4688" t="s">
        <v>2982</v>
      </c>
      <c r="E4688" s="1" t="s">
        <v>30</v>
      </c>
      <c r="F4688" s="1" t="s">
        <v>30</v>
      </c>
      <c r="G4688" s="1" t="str">
        <f>IFERROR(SUM(Table1[[#This Row],[Deactivate]]-Table1[[#This Row],[Activate]]),"")</f>
        <v/>
      </c>
      <c r="H4688" s="2" t="str">
        <f t="shared" si="73"/>
        <v/>
      </c>
      <c r="I4688" t="s">
        <v>29</v>
      </c>
      <c r="J4688" t="s">
        <v>96</v>
      </c>
      <c r="K4688" t="s">
        <v>3462</v>
      </c>
      <c r="L4688">
        <v>0</v>
      </c>
      <c r="M4688" s="1">
        <v>0.34166666666666667</v>
      </c>
      <c r="N4688" s="1">
        <v>0.39861111111111114</v>
      </c>
      <c r="O4688" s="1">
        <v>1.0416666666666666E-2</v>
      </c>
      <c r="P4688" s="1">
        <v>5.6944444444444443E-2</v>
      </c>
      <c r="Q4688" s="1">
        <v>6.7361111111111108E-2</v>
      </c>
      <c r="R4688" s="2">
        <v>123</v>
      </c>
      <c r="S4688" s="2">
        <v>145.5</v>
      </c>
      <c r="T4688" s="2">
        <v>22.5</v>
      </c>
      <c r="U4688">
        <v>2</v>
      </c>
      <c r="V4688">
        <v>17</v>
      </c>
      <c r="W4688">
        <v>0</v>
      </c>
    </row>
    <row r="4689" spans="1:23" x14ac:dyDescent="0.25">
      <c r="A4689" t="s">
        <v>61</v>
      </c>
      <c r="B4689" s="3">
        <v>45777</v>
      </c>
      <c r="C4689" s="3" t="str">
        <f>TEXT(Table1[[#This Row],[Date]],"ddd")</f>
        <v>Wed</v>
      </c>
      <c r="D4689" t="s">
        <v>2982</v>
      </c>
      <c r="E4689" s="1">
        <v>0.26483796296296297</v>
      </c>
      <c r="F4689" s="1" t="s">
        <v>30</v>
      </c>
      <c r="G4689" s="1" t="str">
        <f>IFERROR(SUM(Table1[[#This Row],[Deactivate]]-Table1[[#This Row],[Activate]]),"")</f>
        <v/>
      </c>
      <c r="H4689" s="2" t="str">
        <f t="shared" si="73"/>
        <v/>
      </c>
      <c r="I4689" t="s">
        <v>29</v>
      </c>
      <c r="J4689" t="s">
        <v>96</v>
      </c>
      <c r="K4689" t="s">
        <v>3463</v>
      </c>
      <c r="L4689">
        <v>0</v>
      </c>
      <c r="M4689" s="1">
        <v>0.42222222222222222</v>
      </c>
      <c r="N4689" s="1">
        <v>0.47847222222222224</v>
      </c>
      <c r="O4689" s="1">
        <v>2.361111111111111E-2</v>
      </c>
      <c r="P4689" s="1">
        <v>5.6250000000000001E-2</v>
      </c>
      <c r="Q4689" s="1">
        <v>7.9861111111111105E-2</v>
      </c>
      <c r="R4689" s="2">
        <v>121.5</v>
      </c>
      <c r="S4689" s="2">
        <v>172.49999999999997</v>
      </c>
      <c r="T4689" s="2">
        <v>50.999999999999972</v>
      </c>
      <c r="U4689">
        <v>2</v>
      </c>
      <c r="V4689">
        <v>17</v>
      </c>
      <c r="W4689">
        <v>0</v>
      </c>
    </row>
    <row r="4690" spans="1:23" x14ac:dyDescent="0.25">
      <c r="A4690" t="s">
        <v>61</v>
      </c>
      <c r="B4690" s="3">
        <v>45777</v>
      </c>
      <c r="C4690" s="3" t="str">
        <f>TEXT(Table1[[#This Row],[Date]],"ddd")</f>
        <v>Wed</v>
      </c>
      <c r="D4690" t="s">
        <v>2982</v>
      </c>
      <c r="E4690" s="1" t="s">
        <v>30</v>
      </c>
      <c r="F4690" s="1" t="s">
        <v>30</v>
      </c>
      <c r="G4690" s="1" t="str">
        <f>IFERROR(SUM(Table1[[#This Row],[Deactivate]]-Table1[[#This Row],[Activate]]),"")</f>
        <v/>
      </c>
      <c r="H4690" s="2" t="str">
        <f t="shared" si="73"/>
        <v/>
      </c>
      <c r="I4690" t="s">
        <v>29</v>
      </c>
      <c r="J4690" t="s">
        <v>96</v>
      </c>
      <c r="K4690" t="s">
        <v>3464</v>
      </c>
      <c r="L4690">
        <v>0</v>
      </c>
      <c r="M4690" s="1">
        <v>0.49722222222222223</v>
      </c>
      <c r="N4690" s="1">
        <v>0.57013888888888886</v>
      </c>
      <c r="O4690" s="1">
        <v>1.8055555555555554E-2</v>
      </c>
      <c r="P4690" s="1">
        <v>7.2916666666666671E-2</v>
      </c>
      <c r="Q4690" s="1">
        <v>9.0972222222222232E-2</v>
      </c>
      <c r="R4690" s="2">
        <v>157.5</v>
      </c>
      <c r="S4690" s="2">
        <v>196.5</v>
      </c>
      <c r="T4690" s="2">
        <v>39</v>
      </c>
      <c r="U4690">
        <v>2</v>
      </c>
      <c r="V4690">
        <v>17</v>
      </c>
      <c r="W4690">
        <v>0</v>
      </c>
    </row>
    <row r="4691" spans="1:23" x14ac:dyDescent="0.25">
      <c r="A4691" t="s">
        <v>61</v>
      </c>
      <c r="B4691" s="3">
        <v>45777</v>
      </c>
      <c r="C4691" s="3" t="str">
        <f>TEXT(Table1[[#This Row],[Date]],"ddd")</f>
        <v>Wed</v>
      </c>
      <c r="D4691" t="s">
        <v>2982</v>
      </c>
      <c r="E4691" s="1" t="s">
        <v>30</v>
      </c>
      <c r="F4691" s="1" t="s">
        <v>30</v>
      </c>
      <c r="G4691" s="1" t="str">
        <f>IFERROR(SUM(Table1[[#This Row],[Deactivate]]-Table1[[#This Row],[Activate]]),"")</f>
        <v/>
      </c>
      <c r="H4691" s="2" t="str">
        <f t="shared" si="73"/>
        <v/>
      </c>
      <c r="I4691" t="s">
        <v>29</v>
      </c>
      <c r="J4691" t="s">
        <v>23</v>
      </c>
      <c r="K4691" t="s">
        <v>3465</v>
      </c>
      <c r="L4691">
        <v>0</v>
      </c>
      <c r="M4691" s="1">
        <v>0.60902777777777772</v>
      </c>
      <c r="N4691" s="1">
        <v>0.60902777777777772</v>
      </c>
      <c r="O4691" s="1">
        <v>0</v>
      </c>
      <c r="P4691" s="1">
        <v>0</v>
      </c>
      <c r="Q4691" s="1">
        <v>0</v>
      </c>
      <c r="R4691" s="2">
        <v>0</v>
      </c>
      <c r="S4691" s="2">
        <v>0</v>
      </c>
      <c r="T4691" s="2">
        <v>0</v>
      </c>
      <c r="U4691">
        <v>2</v>
      </c>
      <c r="V4691">
        <v>17</v>
      </c>
      <c r="W4691">
        <v>0</v>
      </c>
    </row>
    <row r="4692" spans="1:23" x14ac:dyDescent="0.25">
      <c r="A4692" t="s">
        <v>63</v>
      </c>
      <c r="B4692" s="3">
        <v>45777</v>
      </c>
      <c r="C4692" s="3" t="str">
        <f>TEXT(Table1[[#This Row],[Date]],"ddd")</f>
        <v>Wed</v>
      </c>
      <c r="D4692" t="s">
        <v>2982</v>
      </c>
      <c r="E4692" s="1" t="s">
        <v>30</v>
      </c>
      <c r="F4692" s="1" t="s">
        <v>30</v>
      </c>
      <c r="G4692" s="1" t="str">
        <f>IFERROR(SUM(Table1[[#This Row],[Deactivate]]-Table1[[#This Row],[Activate]]),"")</f>
        <v/>
      </c>
      <c r="H4692" s="2" t="str">
        <f t="shared" si="73"/>
        <v/>
      </c>
      <c r="I4692" t="s">
        <v>22</v>
      </c>
      <c r="J4692" t="s">
        <v>23</v>
      </c>
      <c r="K4692" t="s">
        <v>3466</v>
      </c>
      <c r="L4692">
        <v>0</v>
      </c>
      <c r="M4692" s="1">
        <v>0</v>
      </c>
      <c r="N4692" s="1">
        <v>0</v>
      </c>
      <c r="O4692" s="1">
        <v>0</v>
      </c>
      <c r="P4692" s="1">
        <v>2.0833333333333332E-2</v>
      </c>
      <c r="Q4692" s="1">
        <v>2.0833333333333332E-2</v>
      </c>
      <c r="R4692" s="2">
        <v>45</v>
      </c>
      <c r="S4692" s="2">
        <v>45</v>
      </c>
      <c r="T4692" s="2">
        <v>0</v>
      </c>
      <c r="U4692">
        <v>2</v>
      </c>
      <c r="V4692">
        <v>17</v>
      </c>
      <c r="W4692">
        <v>0</v>
      </c>
    </row>
    <row r="4693" spans="1:23" x14ac:dyDescent="0.25">
      <c r="A4693" t="s">
        <v>86</v>
      </c>
      <c r="B4693" s="3">
        <v>45777</v>
      </c>
      <c r="C4693" s="3" t="str">
        <f>TEXT(Table1[[#This Row],[Date]],"ddd")</f>
        <v>Wed</v>
      </c>
      <c r="D4693" t="s">
        <v>2982</v>
      </c>
      <c r="E4693" s="1" t="s">
        <v>30</v>
      </c>
      <c r="F4693" s="1" t="s">
        <v>30</v>
      </c>
      <c r="G4693" s="1" t="str">
        <f>IFERROR(SUM(Table1[[#This Row],[Deactivate]]-Table1[[#This Row],[Activate]]),"")</f>
        <v/>
      </c>
      <c r="H4693" s="2" t="str">
        <f t="shared" si="73"/>
        <v/>
      </c>
      <c r="I4693" t="s">
        <v>38</v>
      </c>
      <c r="J4693" t="s">
        <v>56</v>
      </c>
      <c r="K4693">
        <v>0</v>
      </c>
      <c r="L4693" t="s">
        <v>3457</v>
      </c>
      <c r="M4693" s="1">
        <v>0.20624999999999999</v>
      </c>
      <c r="N4693" s="1">
        <v>0.20624999999999999</v>
      </c>
      <c r="O4693" s="1">
        <v>0</v>
      </c>
      <c r="P4693" s="1">
        <v>0</v>
      </c>
      <c r="Q4693" s="1">
        <v>0</v>
      </c>
      <c r="R4693" s="2">
        <v>0</v>
      </c>
      <c r="S4693" s="2">
        <v>0</v>
      </c>
      <c r="T4693" s="2">
        <v>0</v>
      </c>
      <c r="U4693">
        <v>2</v>
      </c>
      <c r="V4693">
        <v>17</v>
      </c>
      <c r="W4693">
        <v>0</v>
      </c>
    </row>
    <row r="4694" spans="1:23" x14ac:dyDescent="0.25">
      <c r="A4694" t="s">
        <v>86</v>
      </c>
      <c r="B4694" s="3">
        <v>45777</v>
      </c>
      <c r="C4694" s="3" t="str">
        <f>TEXT(Table1[[#This Row],[Date]],"ddd")</f>
        <v>Wed</v>
      </c>
      <c r="D4694" t="s">
        <v>2982</v>
      </c>
      <c r="E4694" s="1">
        <v>0.16449074074074074</v>
      </c>
      <c r="F4694" s="1">
        <v>0.55222222222222217</v>
      </c>
      <c r="G4694" s="1">
        <f>IFERROR(SUM(Table1[[#This Row],[Deactivate]]-Table1[[#This Row],[Activate]]),"")</f>
        <v>0.3877314814814814</v>
      </c>
      <c r="H4694" s="2">
        <f t="shared" si="73"/>
        <v>0</v>
      </c>
      <c r="I4694" t="s">
        <v>29</v>
      </c>
      <c r="J4694" t="s">
        <v>56</v>
      </c>
      <c r="K4694">
        <v>0</v>
      </c>
      <c r="L4694" t="s">
        <v>3428</v>
      </c>
      <c r="M4694" s="1">
        <v>0.20624999999999999</v>
      </c>
      <c r="N4694" s="1">
        <v>0.56597222222222221</v>
      </c>
      <c r="O4694" s="1">
        <v>0</v>
      </c>
      <c r="P4694" s="1">
        <v>0.35972222222222222</v>
      </c>
      <c r="Q4694" s="1">
        <v>0.35972222222222222</v>
      </c>
      <c r="R4694" s="2">
        <v>777</v>
      </c>
      <c r="S4694" s="2">
        <v>777</v>
      </c>
      <c r="T4694" s="2">
        <v>0</v>
      </c>
      <c r="U4694">
        <v>2</v>
      </c>
      <c r="V4694">
        <v>17</v>
      </c>
      <c r="W4694">
        <v>0</v>
      </c>
    </row>
    <row r="4695" spans="1:23" x14ac:dyDescent="0.25">
      <c r="A4695" t="s">
        <v>86</v>
      </c>
      <c r="B4695" s="3">
        <v>45777</v>
      </c>
      <c r="C4695" s="3" t="str">
        <f>TEXT(Table1[[#This Row],[Date]],"ddd")</f>
        <v>Wed</v>
      </c>
      <c r="D4695" t="s">
        <v>2982</v>
      </c>
      <c r="E4695" s="1" t="s">
        <v>30</v>
      </c>
      <c r="F4695" s="1" t="s">
        <v>30</v>
      </c>
      <c r="G4695" s="1" t="str">
        <f>IFERROR(SUM(Table1[[#This Row],[Deactivate]]-Table1[[#This Row],[Activate]]),"")</f>
        <v/>
      </c>
      <c r="H4695" s="2" t="str">
        <f t="shared" si="73"/>
        <v/>
      </c>
      <c r="I4695" t="s">
        <v>29</v>
      </c>
      <c r="J4695" t="s">
        <v>56</v>
      </c>
      <c r="K4695">
        <v>0</v>
      </c>
      <c r="L4695" t="s">
        <v>3457</v>
      </c>
      <c r="M4695" s="1">
        <v>0.56597222222222221</v>
      </c>
      <c r="N4695" s="1">
        <v>0.56597222222222221</v>
      </c>
      <c r="O4695" s="1">
        <v>0</v>
      </c>
      <c r="P4695" s="1">
        <v>0</v>
      </c>
      <c r="Q4695" s="1">
        <v>0</v>
      </c>
      <c r="R4695" s="2">
        <v>0</v>
      </c>
      <c r="S4695" s="2">
        <v>0</v>
      </c>
      <c r="T4695" s="2">
        <v>0</v>
      </c>
      <c r="U4695">
        <v>2</v>
      </c>
      <c r="V4695">
        <v>17</v>
      </c>
      <c r="W4695">
        <v>0</v>
      </c>
    </row>
    <row r="4696" spans="1:23" x14ac:dyDescent="0.25">
      <c r="A4696" t="s">
        <v>86</v>
      </c>
      <c r="B4696" s="3">
        <v>45777</v>
      </c>
      <c r="C4696" s="3" t="str">
        <f>TEXT(Table1[[#This Row],[Date]],"ddd")</f>
        <v>Wed</v>
      </c>
      <c r="D4696" t="s">
        <v>2982</v>
      </c>
      <c r="E4696" s="1" t="s">
        <v>30</v>
      </c>
      <c r="F4696" s="1" t="s">
        <v>30</v>
      </c>
      <c r="G4696" s="1" t="str">
        <f>IFERROR(SUM(Table1[[#This Row],[Deactivate]]-Table1[[#This Row],[Activate]]),"")</f>
        <v/>
      </c>
      <c r="H4696" s="2" t="str">
        <f t="shared" si="73"/>
        <v/>
      </c>
      <c r="I4696" t="s">
        <v>29</v>
      </c>
      <c r="J4696" t="s">
        <v>23</v>
      </c>
      <c r="K4696" t="s">
        <v>3467</v>
      </c>
      <c r="L4696">
        <v>0</v>
      </c>
      <c r="M4696" s="1">
        <v>0.56597222222222221</v>
      </c>
      <c r="N4696" s="1">
        <v>0.59375</v>
      </c>
      <c r="O4696" s="1">
        <v>0</v>
      </c>
      <c r="P4696" s="1">
        <v>2.7777777777777776E-2</v>
      </c>
      <c r="Q4696" s="1">
        <v>2.7777777777777776E-2</v>
      </c>
      <c r="R4696" s="2">
        <v>60</v>
      </c>
      <c r="S4696" s="2">
        <v>60</v>
      </c>
      <c r="T4696" s="2">
        <v>0</v>
      </c>
      <c r="U4696">
        <v>2</v>
      </c>
      <c r="V4696">
        <v>17</v>
      </c>
      <c r="W4696">
        <v>0</v>
      </c>
    </row>
    <row r="4697" spans="1:23" x14ac:dyDescent="0.25">
      <c r="A4697" t="s">
        <v>20</v>
      </c>
      <c r="B4697" s="3">
        <v>45778</v>
      </c>
      <c r="C4697" s="3" t="str">
        <f>TEXT(Table1[[#This Row],[Date]],"ddd")</f>
        <v>Thu</v>
      </c>
      <c r="D4697" t="s">
        <v>3468</v>
      </c>
      <c r="E4697" s="1" t="s">
        <v>30</v>
      </c>
      <c r="F4697" s="1" t="s">
        <v>30</v>
      </c>
      <c r="G4697" s="1" t="str">
        <f>IFERROR(SUM(Table1[[#This Row],[Deactivate]]-Table1[[#This Row],[Activate]]),"")</f>
        <v/>
      </c>
      <c r="H4697" s="2" t="str">
        <f t="shared" si="73"/>
        <v/>
      </c>
      <c r="I4697" t="s">
        <v>38</v>
      </c>
      <c r="J4697" t="s">
        <v>66</v>
      </c>
      <c r="K4697">
        <v>0</v>
      </c>
      <c r="L4697">
        <v>0</v>
      </c>
      <c r="M4697" s="1">
        <v>0.33611111111111114</v>
      </c>
      <c r="N4697" s="1">
        <v>0.42152777777777778</v>
      </c>
      <c r="O4697" s="1">
        <v>6.9444444444444447E-4</v>
      </c>
      <c r="P4697" s="1">
        <v>8.5416666666666669E-2</v>
      </c>
      <c r="Q4697" s="1">
        <v>8.611111111111111E-2</v>
      </c>
      <c r="R4697" s="2">
        <v>184.5</v>
      </c>
      <c r="S4697" s="2">
        <v>186</v>
      </c>
      <c r="T4697" s="2">
        <v>1.5</v>
      </c>
      <c r="U4697">
        <v>2</v>
      </c>
      <c r="V4697">
        <v>17</v>
      </c>
      <c r="W4697">
        <v>0</v>
      </c>
    </row>
    <row r="4698" spans="1:23" x14ac:dyDescent="0.25">
      <c r="A4698" t="s">
        <v>20</v>
      </c>
      <c r="B4698" s="3">
        <v>45778</v>
      </c>
      <c r="C4698" s="3" t="str">
        <f>TEXT(Table1[[#This Row],[Date]],"ddd")</f>
        <v>Thu</v>
      </c>
      <c r="D4698" t="s">
        <v>3468</v>
      </c>
      <c r="E4698" s="1">
        <v>0.29440972222222223</v>
      </c>
      <c r="F4698" s="1">
        <v>0.77893518518518523</v>
      </c>
      <c r="G4698" s="1">
        <f>IFERROR(SUM(Table1[[#This Row],[Deactivate]]-Table1[[#This Row],[Activate]]),"")</f>
        <v>0.484525462962963</v>
      </c>
      <c r="H4698" s="2">
        <f t="shared" si="73"/>
        <v>22</v>
      </c>
      <c r="I4698" t="s">
        <v>29</v>
      </c>
      <c r="J4698" t="s">
        <v>68</v>
      </c>
      <c r="K4698" t="s">
        <v>3469</v>
      </c>
      <c r="L4698">
        <v>0</v>
      </c>
      <c r="M4698" s="1">
        <v>0.46319444444444446</v>
      </c>
      <c r="N4698" s="1">
        <v>0.60486111111111107</v>
      </c>
      <c r="O4698" s="1">
        <v>4.1666666666666664E-2</v>
      </c>
      <c r="P4698" s="1">
        <v>0.14166666666666666</v>
      </c>
      <c r="Q4698" s="1">
        <v>0.18333333333333332</v>
      </c>
      <c r="R4698" s="2">
        <v>306</v>
      </c>
      <c r="S4698" s="2">
        <v>396</v>
      </c>
      <c r="T4698" s="2">
        <v>90</v>
      </c>
      <c r="U4698">
        <v>2</v>
      </c>
      <c r="V4698">
        <v>17</v>
      </c>
      <c r="W4698">
        <v>0</v>
      </c>
    </row>
    <row r="4699" spans="1:23" x14ac:dyDescent="0.25">
      <c r="A4699" t="s">
        <v>20</v>
      </c>
      <c r="B4699" s="3">
        <v>45778</v>
      </c>
      <c r="C4699" s="3" t="str">
        <f>TEXT(Table1[[#This Row],[Date]],"ddd")</f>
        <v>Thu</v>
      </c>
      <c r="D4699" t="s">
        <v>3468</v>
      </c>
      <c r="E4699" s="1" t="s">
        <v>30</v>
      </c>
      <c r="F4699" s="1" t="s">
        <v>30</v>
      </c>
      <c r="G4699" s="1" t="str">
        <f>IFERROR(SUM(Table1[[#This Row],[Deactivate]]-Table1[[#This Row],[Activate]]),"")</f>
        <v/>
      </c>
      <c r="H4699" s="2" t="str">
        <f t="shared" si="73"/>
        <v/>
      </c>
      <c r="I4699" t="s">
        <v>29</v>
      </c>
      <c r="J4699" t="s">
        <v>23</v>
      </c>
      <c r="K4699" t="s">
        <v>3470</v>
      </c>
      <c r="L4699">
        <v>0</v>
      </c>
      <c r="M4699" s="1">
        <v>0.60486111111111107</v>
      </c>
      <c r="N4699" s="1">
        <v>0.62569444444444444</v>
      </c>
      <c r="O4699" s="1">
        <v>0</v>
      </c>
      <c r="P4699" s="1">
        <v>2.0833333333333332E-2</v>
      </c>
      <c r="Q4699" s="1">
        <v>2.0833333333333332E-2</v>
      </c>
      <c r="R4699" s="2">
        <v>45</v>
      </c>
      <c r="S4699" s="2">
        <v>45</v>
      </c>
      <c r="T4699" s="2">
        <v>0</v>
      </c>
      <c r="U4699">
        <v>2</v>
      </c>
      <c r="V4699">
        <v>17</v>
      </c>
      <c r="W4699">
        <v>0</v>
      </c>
    </row>
    <row r="4700" spans="1:23" x14ac:dyDescent="0.25">
      <c r="A4700" t="s">
        <v>20</v>
      </c>
      <c r="B4700" s="3">
        <v>45778</v>
      </c>
      <c r="C4700" s="3" t="str">
        <f>TEXT(Table1[[#This Row],[Date]],"ddd")</f>
        <v>Thu</v>
      </c>
      <c r="D4700" t="s">
        <v>3468</v>
      </c>
      <c r="E4700" s="1" t="s">
        <v>30</v>
      </c>
      <c r="F4700" s="1" t="s">
        <v>30</v>
      </c>
      <c r="G4700" s="1" t="str">
        <f>IFERROR(SUM(Table1[[#This Row],[Deactivate]]-Table1[[#This Row],[Activate]]),"")</f>
        <v/>
      </c>
      <c r="H4700" s="2" t="str">
        <f t="shared" si="73"/>
        <v/>
      </c>
      <c r="I4700" t="s">
        <v>29</v>
      </c>
      <c r="J4700" t="s">
        <v>66</v>
      </c>
      <c r="K4700">
        <v>0</v>
      </c>
      <c r="L4700">
        <v>0</v>
      </c>
      <c r="M4700" s="1">
        <v>0.62638888888888888</v>
      </c>
      <c r="N4700" s="1">
        <v>0.82013888888888886</v>
      </c>
      <c r="O4700" s="1">
        <v>6.9444444444444447E-4</v>
      </c>
      <c r="P4700" s="1">
        <v>0.19375000000000001</v>
      </c>
      <c r="Q4700" s="1">
        <v>0.19444444444444445</v>
      </c>
      <c r="R4700" s="2">
        <v>418.5</v>
      </c>
      <c r="S4700" s="2">
        <v>420</v>
      </c>
      <c r="T4700" s="2">
        <v>1.5</v>
      </c>
      <c r="U4700">
        <v>2</v>
      </c>
      <c r="V4700">
        <v>17</v>
      </c>
      <c r="W4700">
        <v>0</v>
      </c>
    </row>
    <row r="4701" spans="1:23" x14ac:dyDescent="0.25">
      <c r="A4701" t="s">
        <v>3088</v>
      </c>
      <c r="B4701" s="3">
        <v>45778</v>
      </c>
      <c r="C4701" s="3" t="str">
        <f>TEXT(Table1[[#This Row],[Date]],"ddd")</f>
        <v>Thu</v>
      </c>
      <c r="D4701" t="s">
        <v>3468</v>
      </c>
      <c r="E4701" s="1" t="s">
        <v>30</v>
      </c>
      <c r="F4701" s="1" t="s">
        <v>30</v>
      </c>
      <c r="G4701" s="1" t="str">
        <f>IFERROR(SUM(Table1[[#This Row],[Deactivate]]-Table1[[#This Row],[Activate]]),"")</f>
        <v/>
      </c>
      <c r="H4701" s="2" t="str">
        <f t="shared" si="73"/>
        <v/>
      </c>
      <c r="I4701" t="s">
        <v>22</v>
      </c>
      <c r="J4701" t="s">
        <v>23</v>
      </c>
      <c r="K4701" t="s">
        <v>3471</v>
      </c>
      <c r="L4701">
        <v>0</v>
      </c>
      <c r="M4701" s="1">
        <v>0</v>
      </c>
      <c r="N4701" s="1">
        <v>0</v>
      </c>
      <c r="O4701" s="1">
        <v>0</v>
      </c>
      <c r="P4701" s="1">
        <v>2.0833333333333332E-2</v>
      </c>
      <c r="Q4701" s="1">
        <v>2.0833333333333332E-2</v>
      </c>
      <c r="R4701" s="2">
        <v>45</v>
      </c>
      <c r="S4701" s="2">
        <v>45</v>
      </c>
      <c r="T4701" s="2">
        <v>0</v>
      </c>
      <c r="U4701">
        <v>2</v>
      </c>
      <c r="V4701">
        <v>17</v>
      </c>
      <c r="W4701">
        <v>0</v>
      </c>
    </row>
    <row r="4702" spans="1:23" x14ac:dyDescent="0.25">
      <c r="A4702" t="s">
        <v>28</v>
      </c>
      <c r="B4702" s="3">
        <v>45778</v>
      </c>
      <c r="C4702" s="3" t="str">
        <f>TEXT(Table1[[#This Row],[Date]],"ddd")</f>
        <v>Thu</v>
      </c>
      <c r="D4702" t="s">
        <v>3468</v>
      </c>
      <c r="E4702" s="1" t="s">
        <v>30</v>
      </c>
      <c r="F4702" s="1" t="s">
        <v>30</v>
      </c>
      <c r="G4702" s="1" t="str">
        <f>IFERROR(SUM(Table1[[#This Row],[Deactivate]]-Table1[[#This Row],[Activate]]),"")</f>
        <v/>
      </c>
      <c r="H4702" s="2" t="str">
        <f t="shared" si="73"/>
        <v/>
      </c>
      <c r="I4702" t="s">
        <v>29</v>
      </c>
      <c r="J4702" t="s">
        <v>26</v>
      </c>
      <c r="K4702">
        <v>0</v>
      </c>
      <c r="L4702" t="s">
        <v>3472</v>
      </c>
      <c r="M4702" s="1">
        <v>0.33194444444444443</v>
      </c>
      <c r="N4702" s="1">
        <v>0.4201388888888889</v>
      </c>
      <c r="O4702" s="1">
        <v>3.6805555555555557E-2</v>
      </c>
      <c r="P4702" s="1">
        <v>8.819444444444445E-2</v>
      </c>
      <c r="Q4702" s="1">
        <v>0.125</v>
      </c>
      <c r="R4702" s="2">
        <v>190.50000000000003</v>
      </c>
      <c r="S4702" s="2">
        <v>270</v>
      </c>
      <c r="T4702" s="2">
        <v>79.499999999999972</v>
      </c>
      <c r="U4702">
        <v>2</v>
      </c>
      <c r="V4702">
        <v>17</v>
      </c>
      <c r="W4702">
        <v>0</v>
      </c>
    </row>
    <row r="4703" spans="1:23" x14ac:dyDescent="0.25">
      <c r="A4703" t="s">
        <v>28</v>
      </c>
      <c r="B4703" s="3">
        <v>45778</v>
      </c>
      <c r="C4703" s="3" t="str">
        <f>TEXT(Table1[[#This Row],[Date]],"ddd")</f>
        <v>Thu</v>
      </c>
      <c r="D4703" t="s">
        <v>3468</v>
      </c>
      <c r="E4703" s="1">
        <v>0.25396990740740738</v>
      </c>
      <c r="F4703" s="1">
        <v>0.73436342592592596</v>
      </c>
      <c r="G4703" s="1">
        <f>IFERROR(SUM(Table1[[#This Row],[Deactivate]]-Table1[[#This Row],[Activate]]),"")</f>
        <v>0.48039351851851858</v>
      </c>
      <c r="H4703" s="2">
        <f t="shared" si="73"/>
        <v>22</v>
      </c>
      <c r="I4703" t="s">
        <v>29</v>
      </c>
      <c r="J4703" t="s">
        <v>26</v>
      </c>
      <c r="K4703">
        <v>0</v>
      </c>
      <c r="L4703">
        <v>0</v>
      </c>
      <c r="M4703" s="1">
        <v>0.49375000000000002</v>
      </c>
      <c r="N4703" s="1">
        <v>0.52152777777777781</v>
      </c>
      <c r="O4703" s="1">
        <v>7.3611111111111113E-2</v>
      </c>
      <c r="P4703" s="1">
        <v>2.7777777777777776E-2</v>
      </c>
      <c r="Q4703" s="1">
        <v>0.10138888888888889</v>
      </c>
      <c r="R4703" s="2">
        <v>60</v>
      </c>
      <c r="S4703" s="2">
        <v>219</v>
      </c>
      <c r="T4703" s="2">
        <v>159</v>
      </c>
      <c r="U4703">
        <v>2</v>
      </c>
      <c r="V4703">
        <v>17</v>
      </c>
      <c r="W4703">
        <v>0</v>
      </c>
    </row>
    <row r="4704" spans="1:23" x14ac:dyDescent="0.25">
      <c r="A4704" t="s">
        <v>28</v>
      </c>
      <c r="B4704" s="3">
        <v>45778</v>
      </c>
      <c r="C4704" s="3" t="str">
        <f>TEXT(Table1[[#This Row],[Date]],"ddd")</f>
        <v>Thu</v>
      </c>
      <c r="D4704" t="s">
        <v>3468</v>
      </c>
      <c r="E4704" s="1" t="s">
        <v>30</v>
      </c>
      <c r="F4704" s="1" t="s">
        <v>30</v>
      </c>
      <c r="G4704" s="1" t="str">
        <f>IFERROR(SUM(Table1[[#This Row],[Deactivate]]-Table1[[#This Row],[Activate]]),"")</f>
        <v/>
      </c>
      <c r="H4704" s="2" t="str">
        <f t="shared" si="73"/>
        <v/>
      </c>
      <c r="I4704" t="s">
        <v>29</v>
      </c>
      <c r="J4704" t="s">
        <v>23</v>
      </c>
      <c r="K4704" t="s">
        <v>3473</v>
      </c>
      <c r="L4704">
        <v>0</v>
      </c>
      <c r="M4704" s="1">
        <v>0.55000000000000004</v>
      </c>
      <c r="N4704" s="1">
        <v>0.56944444444444442</v>
      </c>
      <c r="O4704" s="1">
        <v>0</v>
      </c>
      <c r="P4704" s="1">
        <v>1.9444444444444445E-2</v>
      </c>
      <c r="Q4704" s="1">
        <v>1.9444444444444445E-2</v>
      </c>
      <c r="R4704" s="2">
        <v>42</v>
      </c>
      <c r="S4704" s="2">
        <v>42</v>
      </c>
      <c r="T4704" s="2">
        <v>0</v>
      </c>
      <c r="U4704">
        <v>2</v>
      </c>
      <c r="V4704">
        <v>17</v>
      </c>
      <c r="W4704">
        <v>0</v>
      </c>
    </row>
    <row r="4705" spans="1:23" x14ac:dyDescent="0.25">
      <c r="A4705" t="s">
        <v>28</v>
      </c>
      <c r="B4705" s="3">
        <v>45778</v>
      </c>
      <c r="C4705" s="3" t="str">
        <f>TEXT(Table1[[#This Row],[Date]],"ddd")</f>
        <v>Thu</v>
      </c>
      <c r="D4705" t="s">
        <v>3468</v>
      </c>
      <c r="E4705" s="1" t="s">
        <v>30</v>
      </c>
      <c r="F4705" s="1" t="s">
        <v>30</v>
      </c>
      <c r="G4705" s="1" t="str">
        <f>IFERROR(SUM(Table1[[#This Row],[Deactivate]]-Table1[[#This Row],[Activate]]),"")</f>
        <v/>
      </c>
      <c r="H4705" s="2" t="str">
        <f t="shared" si="73"/>
        <v/>
      </c>
      <c r="I4705" t="s">
        <v>29</v>
      </c>
      <c r="J4705" t="s">
        <v>66</v>
      </c>
      <c r="K4705">
        <v>0</v>
      </c>
      <c r="L4705">
        <v>0</v>
      </c>
      <c r="M4705" s="1">
        <v>0.57986111111111116</v>
      </c>
      <c r="N4705" s="1">
        <v>0.66111111111111109</v>
      </c>
      <c r="O4705" s="1">
        <v>3.472222222222222E-3</v>
      </c>
      <c r="P4705" s="1">
        <v>8.1250000000000003E-2</v>
      </c>
      <c r="Q4705" s="1">
        <v>8.4722222222222227E-2</v>
      </c>
      <c r="R4705" s="2">
        <v>175.5</v>
      </c>
      <c r="S4705" s="2">
        <v>183</v>
      </c>
      <c r="T4705" s="2">
        <v>7.5</v>
      </c>
      <c r="U4705">
        <v>2</v>
      </c>
      <c r="V4705">
        <v>17</v>
      </c>
      <c r="W4705">
        <v>0</v>
      </c>
    </row>
    <row r="4706" spans="1:23" x14ac:dyDescent="0.25">
      <c r="A4706" t="s">
        <v>34</v>
      </c>
      <c r="B4706" s="3">
        <v>45778</v>
      </c>
      <c r="C4706" s="3" t="str">
        <f>TEXT(Table1[[#This Row],[Date]],"ddd")</f>
        <v>Thu</v>
      </c>
      <c r="D4706" t="s">
        <v>3468</v>
      </c>
      <c r="E4706" s="1" t="s">
        <v>30</v>
      </c>
      <c r="F4706" s="1" t="s">
        <v>30</v>
      </c>
      <c r="G4706" s="1" t="str">
        <f>IFERROR(SUM(Table1[[#This Row],[Deactivate]]-Table1[[#This Row],[Activate]]),"")</f>
        <v/>
      </c>
      <c r="H4706" s="2" t="str">
        <f t="shared" si="73"/>
        <v/>
      </c>
      <c r="I4706" t="s">
        <v>35</v>
      </c>
      <c r="J4706" t="s">
        <v>66</v>
      </c>
      <c r="K4706">
        <v>0</v>
      </c>
      <c r="L4706">
        <v>0</v>
      </c>
      <c r="M4706" s="1">
        <v>0</v>
      </c>
      <c r="N4706" s="1">
        <v>0</v>
      </c>
      <c r="O4706" s="1">
        <v>0</v>
      </c>
      <c r="P4706" s="1">
        <v>0</v>
      </c>
      <c r="Q4706" s="1">
        <v>0</v>
      </c>
      <c r="R4706" s="2">
        <v>0</v>
      </c>
      <c r="S4706" s="2">
        <v>0</v>
      </c>
      <c r="T4706" s="2">
        <v>0</v>
      </c>
      <c r="U4706">
        <v>2</v>
      </c>
      <c r="V4706">
        <v>17</v>
      </c>
      <c r="W4706">
        <v>0</v>
      </c>
    </row>
    <row r="4707" spans="1:23" x14ac:dyDescent="0.25">
      <c r="A4707" t="s">
        <v>34</v>
      </c>
      <c r="B4707" s="3">
        <v>45778</v>
      </c>
      <c r="C4707" s="3" t="str">
        <f>TEXT(Table1[[#This Row],[Date]],"ddd")</f>
        <v>Thu</v>
      </c>
      <c r="D4707" t="s">
        <v>3468</v>
      </c>
      <c r="E4707" s="1">
        <v>0.26505787037037037</v>
      </c>
      <c r="F4707" s="1">
        <v>0.74200231481481482</v>
      </c>
      <c r="G4707" s="1">
        <f>IFERROR(SUM(Table1[[#This Row],[Deactivate]]-Table1[[#This Row],[Activate]]),"")</f>
        <v>0.47694444444444445</v>
      </c>
      <c r="H4707" s="2">
        <f t="shared" si="73"/>
        <v>22</v>
      </c>
      <c r="I4707" t="s">
        <v>38</v>
      </c>
      <c r="J4707" t="s">
        <v>66</v>
      </c>
      <c r="K4707">
        <v>0</v>
      </c>
      <c r="L4707">
        <v>0</v>
      </c>
      <c r="M4707" s="1">
        <v>0.30625000000000002</v>
      </c>
      <c r="N4707" s="1">
        <v>0.65972222222222221</v>
      </c>
      <c r="O4707" s="1">
        <v>0</v>
      </c>
      <c r="P4707" s="1">
        <v>0.35347222222222224</v>
      </c>
      <c r="Q4707" s="1">
        <v>0.35347222222222224</v>
      </c>
      <c r="R4707" s="2">
        <v>763.50000000000011</v>
      </c>
      <c r="S4707" s="2">
        <v>763.50000000000011</v>
      </c>
      <c r="T4707" s="2">
        <v>0</v>
      </c>
      <c r="U4707">
        <v>2</v>
      </c>
      <c r="V4707">
        <v>17</v>
      </c>
      <c r="W4707">
        <v>0</v>
      </c>
    </row>
    <row r="4708" spans="1:23" x14ac:dyDescent="0.25">
      <c r="A4708" t="s">
        <v>34</v>
      </c>
      <c r="B4708" s="3">
        <v>45778</v>
      </c>
      <c r="C4708" s="3" t="str">
        <f>TEXT(Table1[[#This Row],[Date]],"ddd")</f>
        <v>Thu</v>
      </c>
      <c r="D4708" t="s">
        <v>3468</v>
      </c>
      <c r="E4708" s="1" t="s">
        <v>30</v>
      </c>
      <c r="F4708" s="1" t="s">
        <v>30</v>
      </c>
      <c r="G4708" s="1" t="str">
        <f>IFERROR(SUM(Table1[[#This Row],[Deactivate]]-Table1[[#This Row],[Activate]]),"")</f>
        <v/>
      </c>
      <c r="H4708" s="2" t="str">
        <f t="shared" si="73"/>
        <v/>
      </c>
      <c r="I4708" t="s">
        <v>29</v>
      </c>
      <c r="J4708" t="s">
        <v>23</v>
      </c>
      <c r="K4708" t="s">
        <v>3474</v>
      </c>
      <c r="L4708">
        <v>0</v>
      </c>
      <c r="M4708" s="1">
        <v>0.65972222222222221</v>
      </c>
      <c r="N4708" s="1">
        <v>0.70833333333333337</v>
      </c>
      <c r="O4708" s="1">
        <v>0</v>
      </c>
      <c r="P4708" s="1">
        <v>4.8611111111111112E-2</v>
      </c>
      <c r="Q4708" s="1">
        <v>4.8611111111111112E-2</v>
      </c>
      <c r="R4708" s="2">
        <v>105</v>
      </c>
      <c r="S4708" s="2">
        <v>105</v>
      </c>
      <c r="T4708" s="2">
        <v>0</v>
      </c>
      <c r="U4708">
        <v>2</v>
      </c>
      <c r="V4708">
        <v>17</v>
      </c>
      <c r="W4708">
        <v>0</v>
      </c>
    </row>
    <row r="4709" spans="1:23" x14ac:dyDescent="0.25">
      <c r="A4709" t="s">
        <v>34</v>
      </c>
      <c r="B4709" s="3">
        <v>45778</v>
      </c>
      <c r="C4709" s="3" t="str">
        <f>TEXT(Table1[[#This Row],[Date]],"ddd")</f>
        <v>Thu</v>
      </c>
      <c r="D4709" t="s">
        <v>3468</v>
      </c>
      <c r="E4709" s="1" t="s">
        <v>30</v>
      </c>
      <c r="F4709" s="1" t="s">
        <v>30</v>
      </c>
      <c r="G4709" s="1" t="str">
        <f>IFERROR(SUM(Table1[[#This Row],[Deactivate]]-Table1[[#This Row],[Activate]]),"")</f>
        <v/>
      </c>
      <c r="H4709" s="2" t="str">
        <f t="shared" si="73"/>
        <v/>
      </c>
      <c r="I4709" t="s">
        <v>29</v>
      </c>
      <c r="J4709" t="s">
        <v>66</v>
      </c>
      <c r="K4709">
        <v>0</v>
      </c>
      <c r="L4709">
        <v>0</v>
      </c>
      <c r="M4709" s="1">
        <v>0.70833333333333337</v>
      </c>
      <c r="N4709" s="1">
        <v>0.78333333333333333</v>
      </c>
      <c r="O4709" s="1">
        <v>0</v>
      </c>
      <c r="P4709" s="1">
        <v>7.4999999999999997E-2</v>
      </c>
      <c r="Q4709" s="1">
        <v>7.4999999999999997E-2</v>
      </c>
      <c r="R4709" s="2">
        <v>162</v>
      </c>
      <c r="S4709" s="2">
        <v>162</v>
      </c>
      <c r="T4709" s="2">
        <v>0</v>
      </c>
      <c r="U4709">
        <v>2</v>
      </c>
      <c r="V4709">
        <v>17</v>
      </c>
      <c r="W4709">
        <v>0</v>
      </c>
    </row>
    <row r="4710" spans="1:23" x14ac:dyDescent="0.25">
      <c r="A4710" t="s">
        <v>34</v>
      </c>
      <c r="B4710" s="3">
        <v>45778</v>
      </c>
      <c r="C4710" s="3" t="str">
        <f>TEXT(Table1[[#This Row],[Date]],"ddd")</f>
        <v>Thu</v>
      </c>
      <c r="D4710" t="s">
        <v>3468</v>
      </c>
      <c r="E4710" s="1" t="s">
        <v>30</v>
      </c>
      <c r="F4710" s="1" t="s">
        <v>30</v>
      </c>
      <c r="G4710" s="1" t="str">
        <f>IFERROR(SUM(Table1[[#This Row],[Deactivate]]-Table1[[#This Row],[Activate]]),"")</f>
        <v/>
      </c>
      <c r="H4710" s="2" t="str">
        <f t="shared" si="73"/>
        <v/>
      </c>
      <c r="I4710" t="s">
        <v>29</v>
      </c>
      <c r="J4710" t="s">
        <v>53</v>
      </c>
      <c r="K4710" t="s">
        <v>3475</v>
      </c>
      <c r="L4710">
        <v>0</v>
      </c>
      <c r="M4710" s="1">
        <v>0.78333333333333333</v>
      </c>
      <c r="N4710" s="1">
        <v>0.78333333333333333</v>
      </c>
      <c r="O4710" s="1">
        <v>0</v>
      </c>
      <c r="P4710" s="1">
        <v>0</v>
      </c>
      <c r="Q4710" s="1">
        <v>0</v>
      </c>
      <c r="R4710" s="2">
        <v>0</v>
      </c>
      <c r="S4710" s="2">
        <v>0</v>
      </c>
      <c r="T4710" s="2">
        <v>0</v>
      </c>
      <c r="U4710">
        <v>2</v>
      </c>
      <c r="V4710">
        <v>17</v>
      </c>
      <c r="W4710">
        <v>0</v>
      </c>
    </row>
    <row r="4711" spans="1:23" x14ac:dyDescent="0.25">
      <c r="A4711" t="s">
        <v>41</v>
      </c>
      <c r="B4711" s="3">
        <v>45778</v>
      </c>
      <c r="C4711" s="3" t="str">
        <f>TEXT(Table1[[#This Row],[Date]],"ddd")</f>
        <v>Thu</v>
      </c>
      <c r="D4711" t="s">
        <v>3468</v>
      </c>
      <c r="E4711" s="1" t="s">
        <v>30</v>
      </c>
      <c r="F4711" s="1" t="s">
        <v>30</v>
      </c>
      <c r="G4711" s="1" t="str">
        <f>IFERROR(SUM(Table1[[#This Row],[Deactivate]]-Table1[[#This Row],[Activate]]),"")</f>
        <v/>
      </c>
      <c r="H4711" s="2" t="str">
        <f t="shared" si="73"/>
        <v/>
      </c>
      <c r="I4711" t="s">
        <v>22</v>
      </c>
      <c r="J4711" t="s">
        <v>23</v>
      </c>
      <c r="K4711" t="s">
        <v>3476</v>
      </c>
      <c r="L4711">
        <v>0</v>
      </c>
      <c r="M4711" s="1">
        <v>0</v>
      </c>
      <c r="N4711" s="1">
        <v>0</v>
      </c>
      <c r="O4711" s="1">
        <v>0</v>
      </c>
      <c r="P4711" s="1">
        <v>2.0833333333333332E-2</v>
      </c>
      <c r="Q4711" s="1">
        <v>2.0833333333333332E-2</v>
      </c>
      <c r="R4711" s="2">
        <v>45</v>
      </c>
      <c r="S4711" s="2">
        <v>45</v>
      </c>
      <c r="T4711" s="2">
        <v>0</v>
      </c>
      <c r="U4711">
        <v>2</v>
      </c>
      <c r="V4711">
        <v>17</v>
      </c>
      <c r="W4711">
        <v>0</v>
      </c>
    </row>
    <row r="4712" spans="1:23" x14ac:dyDescent="0.25">
      <c r="A4712" t="s">
        <v>43</v>
      </c>
      <c r="B4712" s="3">
        <v>45778</v>
      </c>
      <c r="C4712" s="3" t="str">
        <f>TEXT(Table1[[#This Row],[Date]],"ddd")</f>
        <v>Thu</v>
      </c>
      <c r="D4712" t="s">
        <v>3468</v>
      </c>
      <c r="E4712" s="1" t="s">
        <v>30</v>
      </c>
      <c r="F4712" s="1" t="s">
        <v>30</v>
      </c>
      <c r="G4712" s="1" t="str">
        <f>IFERROR(SUM(Table1[[#This Row],[Deactivate]]-Table1[[#This Row],[Activate]]),"")</f>
        <v/>
      </c>
      <c r="H4712" s="2" t="str">
        <f t="shared" si="73"/>
        <v/>
      </c>
      <c r="I4712" t="s">
        <v>35</v>
      </c>
      <c r="J4712" t="s">
        <v>26</v>
      </c>
      <c r="K4712">
        <v>0</v>
      </c>
      <c r="L4712">
        <v>0</v>
      </c>
      <c r="M4712" s="1">
        <v>0</v>
      </c>
      <c r="N4712" s="1">
        <v>0</v>
      </c>
      <c r="O4712" s="1">
        <v>0</v>
      </c>
      <c r="P4712" s="1">
        <v>0</v>
      </c>
      <c r="Q4712" s="1">
        <v>0</v>
      </c>
      <c r="R4712" s="2">
        <v>0</v>
      </c>
      <c r="S4712" s="2">
        <v>0</v>
      </c>
      <c r="T4712" s="2">
        <v>0</v>
      </c>
      <c r="U4712">
        <v>2</v>
      </c>
      <c r="V4712">
        <v>17</v>
      </c>
      <c r="W4712">
        <v>0</v>
      </c>
    </row>
    <row r="4713" spans="1:23" x14ac:dyDescent="0.25">
      <c r="A4713" t="s">
        <v>43</v>
      </c>
      <c r="B4713" s="3">
        <v>45778</v>
      </c>
      <c r="C4713" s="3" t="str">
        <f>TEXT(Table1[[#This Row],[Date]],"ddd")</f>
        <v>Thu</v>
      </c>
      <c r="D4713" t="s">
        <v>3468</v>
      </c>
      <c r="E4713" s="1">
        <v>0.16877314814814814</v>
      </c>
      <c r="F4713" s="1">
        <v>0.68650462962962966</v>
      </c>
      <c r="G4713" s="1">
        <f>IFERROR(SUM(Table1[[#This Row],[Deactivate]]-Table1[[#This Row],[Activate]]),"")</f>
        <v>0.51773148148148151</v>
      </c>
      <c r="H4713" s="2">
        <f t="shared" si="73"/>
        <v>44</v>
      </c>
      <c r="I4713" t="s">
        <v>29</v>
      </c>
      <c r="J4713" t="s">
        <v>68</v>
      </c>
      <c r="K4713" t="s">
        <v>3477</v>
      </c>
      <c r="L4713">
        <v>0</v>
      </c>
      <c r="M4713" s="1">
        <v>0.39583333333333331</v>
      </c>
      <c r="N4713" s="1">
        <v>0.47083333333333333</v>
      </c>
      <c r="O4713" s="1">
        <v>0.18541666666666667</v>
      </c>
      <c r="P4713" s="1">
        <v>7.4999999999999997E-2</v>
      </c>
      <c r="Q4713" s="1">
        <v>0.26041666666666669</v>
      </c>
      <c r="R4713" s="2">
        <v>162</v>
      </c>
      <c r="S4713" s="2">
        <v>562.5</v>
      </c>
      <c r="T4713" s="2">
        <v>400.5</v>
      </c>
      <c r="U4713">
        <v>2</v>
      </c>
      <c r="V4713">
        <v>17</v>
      </c>
      <c r="W4713">
        <v>0</v>
      </c>
    </row>
    <row r="4714" spans="1:23" x14ac:dyDescent="0.25">
      <c r="A4714" t="s">
        <v>43</v>
      </c>
      <c r="B4714" s="3">
        <v>45778</v>
      </c>
      <c r="C4714" s="3" t="str">
        <f>TEXT(Table1[[#This Row],[Date]],"ddd")</f>
        <v>Thu</v>
      </c>
      <c r="D4714" t="s">
        <v>3468</v>
      </c>
      <c r="E4714" s="1" t="s">
        <v>30</v>
      </c>
      <c r="F4714" s="1" t="s">
        <v>30</v>
      </c>
      <c r="G4714" s="1" t="str">
        <f>IFERROR(SUM(Table1[[#This Row],[Deactivate]]-Table1[[#This Row],[Activate]]),"")</f>
        <v/>
      </c>
      <c r="H4714" s="2" t="str">
        <f t="shared" si="73"/>
        <v/>
      </c>
      <c r="I4714" t="s">
        <v>29</v>
      </c>
      <c r="J4714" t="s">
        <v>23</v>
      </c>
      <c r="K4714" t="s">
        <v>3478</v>
      </c>
      <c r="L4714">
        <v>0</v>
      </c>
      <c r="M4714" s="1">
        <v>0.47083333333333333</v>
      </c>
      <c r="N4714" s="1">
        <v>0.50138888888888888</v>
      </c>
      <c r="O4714" s="1">
        <v>0</v>
      </c>
      <c r="P4714" s="1">
        <v>3.0555555555555555E-2</v>
      </c>
      <c r="Q4714" s="1">
        <v>3.0555555555555555E-2</v>
      </c>
      <c r="R4714" s="2">
        <v>66</v>
      </c>
      <c r="S4714" s="2">
        <v>66</v>
      </c>
      <c r="T4714" s="2">
        <v>0</v>
      </c>
      <c r="U4714">
        <v>2</v>
      </c>
      <c r="V4714">
        <v>17</v>
      </c>
      <c r="W4714">
        <v>0</v>
      </c>
    </row>
    <row r="4715" spans="1:23" x14ac:dyDescent="0.25">
      <c r="A4715" t="s">
        <v>43</v>
      </c>
      <c r="B4715" s="3">
        <v>45778</v>
      </c>
      <c r="C4715" s="3" t="str">
        <f>TEXT(Table1[[#This Row],[Date]],"ddd")</f>
        <v>Thu</v>
      </c>
      <c r="D4715" t="s">
        <v>3468</v>
      </c>
      <c r="E4715" s="1" t="s">
        <v>30</v>
      </c>
      <c r="F4715" s="1" t="s">
        <v>30</v>
      </c>
      <c r="G4715" s="1" t="str">
        <f>IFERROR(SUM(Table1[[#This Row],[Deactivate]]-Table1[[#This Row],[Activate]]),"")</f>
        <v/>
      </c>
      <c r="H4715" s="2" t="str">
        <f t="shared" si="73"/>
        <v/>
      </c>
      <c r="I4715" t="s">
        <v>29</v>
      </c>
      <c r="J4715" t="s">
        <v>26</v>
      </c>
      <c r="K4715">
        <v>0</v>
      </c>
      <c r="L4715">
        <v>0</v>
      </c>
      <c r="M4715" s="1">
        <v>0.65347222222222223</v>
      </c>
      <c r="N4715" s="1">
        <v>0.72777777777777775</v>
      </c>
      <c r="O4715" s="1">
        <v>6.9444444444444447E-4</v>
      </c>
      <c r="P4715" s="1">
        <v>7.4305555555555555E-2</v>
      </c>
      <c r="Q4715" s="1">
        <v>7.4999999999999997E-2</v>
      </c>
      <c r="R4715" s="2">
        <v>160.5</v>
      </c>
      <c r="S4715" s="2">
        <v>162</v>
      </c>
      <c r="T4715" s="2">
        <v>1.5</v>
      </c>
      <c r="U4715">
        <v>2</v>
      </c>
      <c r="V4715">
        <v>17</v>
      </c>
      <c r="W4715">
        <v>0</v>
      </c>
    </row>
    <row r="4716" spans="1:23" x14ac:dyDescent="0.25">
      <c r="A4716" t="s">
        <v>45</v>
      </c>
      <c r="B4716" s="3">
        <v>45778</v>
      </c>
      <c r="C4716" s="3" t="str">
        <f>TEXT(Table1[[#This Row],[Date]],"ddd")</f>
        <v>Thu</v>
      </c>
      <c r="D4716" t="s">
        <v>3468</v>
      </c>
      <c r="E4716" s="1" t="s">
        <v>30</v>
      </c>
      <c r="F4716" s="1" t="s">
        <v>30</v>
      </c>
      <c r="G4716" s="1" t="str">
        <f>IFERROR(SUM(Table1[[#This Row],[Deactivate]]-Table1[[#This Row],[Activate]]),"")</f>
        <v/>
      </c>
      <c r="H4716" s="2" t="str">
        <f t="shared" si="73"/>
        <v/>
      </c>
      <c r="I4716" t="s">
        <v>22</v>
      </c>
      <c r="J4716" t="s">
        <v>23</v>
      </c>
      <c r="K4716" t="s">
        <v>3479</v>
      </c>
      <c r="L4716">
        <v>0</v>
      </c>
      <c r="M4716" s="1">
        <v>0</v>
      </c>
      <c r="N4716" s="1">
        <v>0</v>
      </c>
      <c r="O4716" s="1">
        <v>0</v>
      </c>
      <c r="P4716" s="1">
        <v>2.0833333333333332E-2</v>
      </c>
      <c r="Q4716" s="1">
        <v>2.0833333333333332E-2</v>
      </c>
      <c r="R4716" s="2">
        <v>45</v>
      </c>
      <c r="S4716" s="2">
        <v>45</v>
      </c>
      <c r="T4716" s="2">
        <v>0</v>
      </c>
      <c r="U4716">
        <v>2</v>
      </c>
      <c r="V4716">
        <v>17</v>
      </c>
      <c r="W4716">
        <v>0</v>
      </c>
    </row>
    <row r="4717" spans="1:23" x14ac:dyDescent="0.25">
      <c r="A4717" t="s">
        <v>59</v>
      </c>
      <c r="B4717" s="3">
        <v>45778</v>
      </c>
      <c r="C4717" s="3" t="str">
        <f>TEXT(Table1[[#This Row],[Date]],"ddd")</f>
        <v>Thu</v>
      </c>
      <c r="D4717" t="s">
        <v>3468</v>
      </c>
      <c r="E4717" s="1" t="s">
        <v>30</v>
      </c>
      <c r="F4717" s="1" t="s">
        <v>30</v>
      </c>
      <c r="G4717" s="1" t="str">
        <f>IFERROR(SUM(Table1[[#This Row],[Deactivate]]-Table1[[#This Row],[Activate]]),"")</f>
        <v/>
      </c>
      <c r="H4717" s="2" t="str">
        <f t="shared" si="73"/>
        <v/>
      </c>
      <c r="I4717" t="s">
        <v>29</v>
      </c>
      <c r="J4717" t="s">
        <v>92</v>
      </c>
      <c r="K4717" t="s">
        <v>3480</v>
      </c>
      <c r="L4717">
        <v>0</v>
      </c>
      <c r="M4717" s="1">
        <v>0.43194444444444446</v>
      </c>
      <c r="N4717" s="1">
        <v>0.47638888888888886</v>
      </c>
      <c r="O4717" s="1">
        <v>5.6250000000000001E-2</v>
      </c>
      <c r="P4717" s="1">
        <v>4.4444444444444446E-2</v>
      </c>
      <c r="Q4717" s="1">
        <v>0.10069444444444445</v>
      </c>
      <c r="R4717" s="2">
        <v>96</v>
      </c>
      <c r="S4717" s="2">
        <v>217.5</v>
      </c>
      <c r="T4717" s="2">
        <v>121.5</v>
      </c>
      <c r="U4717">
        <v>2</v>
      </c>
      <c r="V4717">
        <v>17</v>
      </c>
      <c r="W4717">
        <v>0</v>
      </c>
    </row>
    <row r="4718" spans="1:23" x14ac:dyDescent="0.25">
      <c r="A4718" t="s">
        <v>59</v>
      </c>
      <c r="B4718" s="3">
        <v>45778</v>
      </c>
      <c r="C4718" s="3" t="str">
        <f>TEXT(Table1[[#This Row],[Date]],"ddd")</f>
        <v>Thu</v>
      </c>
      <c r="D4718" t="s">
        <v>3468</v>
      </c>
      <c r="E4718" s="1">
        <v>0.33431712962962962</v>
      </c>
      <c r="F4718" s="1">
        <v>0.68270833333333336</v>
      </c>
      <c r="G4718" s="1">
        <f>IFERROR(SUM(Table1[[#This Row],[Deactivate]]-Table1[[#This Row],[Activate]]),"")</f>
        <v>0.34839120370370374</v>
      </c>
      <c r="H4718" s="2">
        <f t="shared" si="73"/>
        <v>0</v>
      </c>
      <c r="I4718" t="s">
        <v>29</v>
      </c>
      <c r="J4718" t="s">
        <v>46</v>
      </c>
      <c r="K4718" t="s">
        <v>3481</v>
      </c>
      <c r="L4718">
        <v>0</v>
      </c>
      <c r="M4718" s="1">
        <v>0.52986111111111112</v>
      </c>
      <c r="N4718" s="1">
        <v>0.55833333333333335</v>
      </c>
      <c r="O4718" s="1">
        <v>5.347222222222222E-2</v>
      </c>
      <c r="P4718" s="1">
        <v>2.8472222222222222E-2</v>
      </c>
      <c r="Q4718" s="1">
        <v>8.1944444444444445E-2</v>
      </c>
      <c r="R4718" s="2">
        <v>61.5</v>
      </c>
      <c r="S4718" s="2">
        <v>177</v>
      </c>
      <c r="T4718" s="2">
        <v>115.5</v>
      </c>
      <c r="U4718">
        <v>2</v>
      </c>
      <c r="V4718">
        <v>17</v>
      </c>
      <c r="W4718">
        <v>0</v>
      </c>
    </row>
    <row r="4719" spans="1:23" x14ac:dyDescent="0.25">
      <c r="A4719" t="s">
        <v>61</v>
      </c>
      <c r="B4719" s="3">
        <v>45778</v>
      </c>
      <c r="C4719" s="3" t="str">
        <f>TEXT(Table1[[#This Row],[Date]],"ddd")</f>
        <v>Thu</v>
      </c>
      <c r="D4719" t="s">
        <v>3468</v>
      </c>
      <c r="E4719" s="1" t="s">
        <v>30</v>
      </c>
      <c r="F4719" s="1" t="s">
        <v>30</v>
      </c>
      <c r="G4719" s="1" t="str">
        <f>IFERROR(SUM(Table1[[#This Row],[Deactivate]]-Table1[[#This Row],[Activate]]),"")</f>
        <v/>
      </c>
      <c r="H4719" s="2" t="str">
        <f t="shared" si="73"/>
        <v/>
      </c>
      <c r="I4719" t="s">
        <v>29</v>
      </c>
      <c r="J4719" t="s">
        <v>96</v>
      </c>
      <c r="K4719" t="s">
        <v>3482</v>
      </c>
      <c r="L4719">
        <v>0</v>
      </c>
      <c r="M4719" s="1">
        <v>0.3527777777777778</v>
      </c>
      <c r="N4719" s="1">
        <v>0.3923611111111111</v>
      </c>
      <c r="O4719" s="1">
        <v>5.7638888888888892E-2</v>
      </c>
      <c r="P4719" s="1">
        <v>3.9583333333333331E-2</v>
      </c>
      <c r="Q4719" s="1">
        <v>9.7222222222222224E-2</v>
      </c>
      <c r="R4719" s="2">
        <v>85.5</v>
      </c>
      <c r="S4719" s="2">
        <v>210</v>
      </c>
      <c r="T4719" s="2">
        <v>124.5</v>
      </c>
      <c r="U4719">
        <v>2</v>
      </c>
      <c r="V4719">
        <v>17</v>
      </c>
      <c r="W4719">
        <v>0</v>
      </c>
    </row>
    <row r="4720" spans="1:23" x14ac:dyDescent="0.25">
      <c r="A4720" t="s">
        <v>61</v>
      </c>
      <c r="B4720" s="3">
        <v>45778</v>
      </c>
      <c r="C4720" s="3" t="str">
        <f>TEXT(Table1[[#This Row],[Date]],"ddd")</f>
        <v>Thu</v>
      </c>
      <c r="D4720" t="s">
        <v>3468</v>
      </c>
      <c r="E4720" s="1">
        <v>0.25346064814814817</v>
      </c>
      <c r="F4720" s="1">
        <v>0.55116898148148152</v>
      </c>
      <c r="G4720" s="1">
        <f>IFERROR(SUM(Table1[[#This Row],[Deactivate]]-Table1[[#This Row],[Activate]]),"")</f>
        <v>0.29770833333333335</v>
      </c>
      <c r="H4720" s="2">
        <f t="shared" si="73"/>
        <v>0</v>
      </c>
      <c r="I4720" t="s">
        <v>29</v>
      </c>
      <c r="J4720" t="s">
        <v>96</v>
      </c>
      <c r="K4720" t="s">
        <v>3483</v>
      </c>
      <c r="L4720">
        <v>0</v>
      </c>
      <c r="M4720" s="1">
        <v>0.42430555555555555</v>
      </c>
      <c r="N4720" s="1">
        <v>0.45347222222222222</v>
      </c>
      <c r="O4720" s="1">
        <v>3.1944444444444442E-2</v>
      </c>
      <c r="P4720" s="1">
        <v>2.9166666666666667E-2</v>
      </c>
      <c r="Q4720" s="1">
        <v>6.1111111111111109E-2</v>
      </c>
      <c r="R4720" s="2">
        <v>63</v>
      </c>
      <c r="S4720" s="2">
        <v>132</v>
      </c>
      <c r="T4720" s="2">
        <v>69</v>
      </c>
      <c r="U4720">
        <v>2</v>
      </c>
      <c r="V4720">
        <v>17</v>
      </c>
      <c r="W4720">
        <v>0</v>
      </c>
    </row>
    <row r="4721" spans="1:23" x14ac:dyDescent="0.25">
      <c r="A4721" t="s">
        <v>61</v>
      </c>
      <c r="B4721" s="3">
        <v>45778</v>
      </c>
      <c r="C4721" s="3" t="str">
        <f>TEXT(Table1[[#This Row],[Date]],"ddd")</f>
        <v>Thu</v>
      </c>
      <c r="D4721" t="s">
        <v>3468</v>
      </c>
      <c r="E4721" s="1" t="s">
        <v>30</v>
      </c>
      <c r="F4721" s="1" t="s">
        <v>30</v>
      </c>
      <c r="G4721" s="1" t="str">
        <f>IFERROR(SUM(Table1[[#This Row],[Deactivate]]-Table1[[#This Row],[Activate]]),"")</f>
        <v/>
      </c>
      <c r="H4721" s="2" t="str">
        <f t="shared" si="73"/>
        <v/>
      </c>
      <c r="I4721" t="s">
        <v>29</v>
      </c>
      <c r="J4721" t="s">
        <v>96</v>
      </c>
      <c r="K4721" t="s">
        <v>3484</v>
      </c>
      <c r="L4721">
        <v>0</v>
      </c>
      <c r="M4721" s="1">
        <v>0.50416666666666665</v>
      </c>
      <c r="N4721" s="1">
        <v>0.54236111111111107</v>
      </c>
      <c r="O4721" s="1">
        <v>6.9444444444444447E-4</v>
      </c>
      <c r="P4721" s="1">
        <v>3.8194444444444448E-2</v>
      </c>
      <c r="Q4721" s="1">
        <v>3.888888888888889E-2</v>
      </c>
      <c r="R4721" s="2">
        <v>82.500000000000014</v>
      </c>
      <c r="S4721" s="2">
        <v>84</v>
      </c>
      <c r="T4721" s="2">
        <v>1.4999999999999858</v>
      </c>
      <c r="U4721">
        <v>2</v>
      </c>
      <c r="V4721">
        <v>17</v>
      </c>
      <c r="W4721">
        <v>0</v>
      </c>
    </row>
    <row r="4722" spans="1:23" x14ac:dyDescent="0.25">
      <c r="A4722" t="s">
        <v>61</v>
      </c>
      <c r="B4722" s="3">
        <v>45778</v>
      </c>
      <c r="C4722" s="3" t="str">
        <f>TEXT(Table1[[#This Row],[Date]],"ddd")</f>
        <v>Thu</v>
      </c>
      <c r="D4722" t="s">
        <v>3468</v>
      </c>
      <c r="E4722" s="1" t="s">
        <v>30</v>
      </c>
      <c r="F4722" s="1" t="s">
        <v>30</v>
      </c>
      <c r="G4722" s="1" t="str">
        <f>IFERROR(SUM(Table1[[#This Row],[Deactivate]]-Table1[[#This Row],[Activate]]),"")</f>
        <v/>
      </c>
      <c r="H4722" s="2" t="str">
        <f t="shared" si="73"/>
        <v/>
      </c>
      <c r="I4722" t="s">
        <v>29</v>
      </c>
      <c r="J4722" t="s">
        <v>23</v>
      </c>
      <c r="K4722" t="s">
        <v>3485</v>
      </c>
      <c r="L4722">
        <v>0</v>
      </c>
      <c r="M4722" s="1">
        <v>0.54305555555555551</v>
      </c>
      <c r="N4722" s="1">
        <v>0.59236111111111112</v>
      </c>
      <c r="O4722" s="1">
        <v>0</v>
      </c>
      <c r="P4722" s="1">
        <v>4.9305555555555554E-2</v>
      </c>
      <c r="Q4722" s="1">
        <v>4.9305555555555554E-2</v>
      </c>
      <c r="R4722" s="2">
        <v>106.5</v>
      </c>
      <c r="S4722" s="2">
        <v>106.5</v>
      </c>
      <c r="T4722" s="2">
        <v>0</v>
      </c>
      <c r="U4722">
        <v>2</v>
      </c>
      <c r="V4722">
        <v>17</v>
      </c>
      <c r="W4722">
        <v>0</v>
      </c>
    </row>
    <row r="4723" spans="1:23" x14ac:dyDescent="0.25">
      <c r="A4723" t="s">
        <v>63</v>
      </c>
      <c r="B4723" s="3">
        <v>45778</v>
      </c>
      <c r="C4723" s="3" t="str">
        <f>TEXT(Table1[[#This Row],[Date]],"ddd")</f>
        <v>Thu</v>
      </c>
      <c r="D4723" t="s">
        <v>3468</v>
      </c>
      <c r="E4723" s="1" t="s">
        <v>30</v>
      </c>
      <c r="F4723" s="1" t="s">
        <v>30</v>
      </c>
      <c r="G4723" s="1" t="str">
        <f>IFERROR(SUM(Table1[[#This Row],[Deactivate]]-Table1[[#This Row],[Activate]]),"")</f>
        <v/>
      </c>
      <c r="H4723" s="2" t="str">
        <f t="shared" si="73"/>
        <v/>
      </c>
      <c r="I4723" t="s">
        <v>29</v>
      </c>
      <c r="J4723" t="s">
        <v>26</v>
      </c>
      <c r="K4723">
        <v>0</v>
      </c>
      <c r="L4723" t="s">
        <v>3486</v>
      </c>
      <c r="M4723" s="1">
        <v>0.30486111111111114</v>
      </c>
      <c r="N4723" s="1">
        <v>0.41111111111111109</v>
      </c>
      <c r="O4723" s="1">
        <v>7.7083333333333337E-2</v>
      </c>
      <c r="P4723" s="1">
        <v>0.10625</v>
      </c>
      <c r="Q4723" s="1">
        <v>0.18333333333333335</v>
      </c>
      <c r="R4723" s="2">
        <v>229.5</v>
      </c>
      <c r="S4723" s="2">
        <v>396</v>
      </c>
      <c r="T4723" s="2">
        <v>166.5</v>
      </c>
      <c r="U4723">
        <v>2</v>
      </c>
      <c r="V4723">
        <v>17</v>
      </c>
      <c r="W4723">
        <v>0</v>
      </c>
    </row>
    <row r="4724" spans="1:23" x14ac:dyDescent="0.25">
      <c r="A4724" t="s">
        <v>63</v>
      </c>
      <c r="B4724" s="3">
        <v>45778</v>
      </c>
      <c r="C4724" s="3" t="str">
        <f>TEXT(Table1[[#This Row],[Date]],"ddd")</f>
        <v>Thu</v>
      </c>
      <c r="D4724" t="s">
        <v>3468</v>
      </c>
      <c r="E4724" s="1">
        <v>0.18649305555555556</v>
      </c>
      <c r="F4724" s="1">
        <v>0.68182870370370374</v>
      </c>
      <c r="G4724" s="1">
        <f>IFERROR(SUM(Table1[[#This Row],[Deactivate]]-Table1[[#This Row],[Activate]]),"")</f>
        <v>0.49533564814814818</v>
      </c>
      <c r="H4724" s="2">
        <f t="shared" si="73"/>
        <v>27.5</v>
      </c>
      <c r="I4724" t="s">
        <v>29</v>
      </c>
      <c r="J4724" t="s">
        <v>26</v>
      </c>
      <c r="K4724">
        <v>0</v>
      </c>
      <c r="L4724">
        <v>0</v>
      </c>
      <c r="M4724" s="1">
        <v>0.49722222222222223</v>
      </c>
      <c r="N4724" s="1">
        <v>0.51388888888888884</v>
      </c>
      <c r="O4724" s="1">
        <v>8.611111111111111E-2</v>
      </c>
      <c r="P4724" s="1">
        <v>1.6666666666666666E-2</v>
      </c>
      <c r="Q4724" s="1">
        <v>0.10277777777777777</v>
      </c>
      <c r="R4724" s="2">
        <v>36</v>
      </c>
      <c r="S4724" s="2">
        <v>222</v>
      </c>
      <c r="T4724" s="2">
        <v>186</v>
      </c>
      <c r="U4724">
        <v>2</v>
      </c>
      <c r="V4724">
        <v>17</v>
      </c>
      <c r="W4724">
        <v>0</v>
      </c>
    </row>
    <row r="4725" spans="1:23" x14ac:dyDescent="0.25">
      <c r="A4725" t="s">
        <v>63</v>
      </c>
      <c r="B4725" s="3">
        <v>45778</v>
      </c>
      <c r="C4725" s="3" t="str">
        <f>TEXT(Table1[[#This Row],[Date]],"ddd")</f>
        <v>Thu</v>
      </c>
      <c r="D4725" t="s">
        <v>3468</v>
      </c>
      <c r="E4725" s="1" t="s">
        <v>30</v>
      </c>
      <c r="F4725" s="1" t="s">
        <v>30</v>
      </c>
      <c r="G4725" s="1" t="str">
        <f>IFERROR(SUM(Table1[[#This Row],[Deactivate]]-Table1[[#This Row],[Activate]]),"")</f>
        <v/>
      </c>
      <c r="H4725" s="2" t="str">
        <f t="shared" si="73"/>
        <v/>
      </c>
      <c r="I4725" t="s">
        <v>29</v>
      </c>
      <c r="J4725" t="s">
        <v>23</v>
      </c>
      <c r="K4725" t="s">
        <v>3487</v>
      </c>
      <c r="L4725">
        <v>0</v>
      </c>
      <c r="M4725" s="1">
        <v>0.55000000000000004</v>
      </c>
      <c r="N4725" s="1">
        <v>0.56944444444444442</v>
      </c>
      <c r="O4725" s="1">
        <v>0</v>
      </c>
      <c r="P4725" s="1">
        <v>1.9444444444444445E-2</v>
      </c>
      <c r="Q4725" s="1">
        <v>1.9444444444444445E-2</v>
      </c>
      <c r="R4725" s="2">
        <v>42</v>
      </c>
      <c r="S4725" s="2">
        <v>42</v>
      </c>
      <c r="T4725" s="2">
        <v>0</v>
      </c>
      <c r="U4725">
        <v>2</v>
      </c>
      <c r="V4725">
        <v>17</v>
      </c>
      <c r="W4725">
        <v>0</v>
      </c>
    </row>
    <row r="4726" spans="1:23" x14ac:dyDescent="0.25">
      <c r="A4726" t="s">
        <v>63</v>
      </c>
      <c r="B4726" s="3">
        <v>45778</v>
      </c>
      <c r="C4726" s="3" t="str">
        <f>TEXT(Table1[[#This Row],[Date]],"ddd")</f>
        <v>Thu</v>
      </c>
      <c r="D4726" t="s">
        <v>3468</v>
      </c>
      <c r="E4726" s="1" t="s">
        <v>30</v>
      </c>
      <c r="F4726" s="1" t="s">
        <v>30</v>
      </c>
      <c r="G4726" s="1" t="str">
        <f>IFERROR(SUM(Table1[[#This Row],[Deactivate]]-Table1[[#This Row],[Activate]]),"")</f>
        <v/>
      </c>
      <c r="H4726" s="2" t="str">
        <f t="shared" si="73"/>
        <v/>
      </c>
      <c r="I4726" t="s">
        <v>29</v>
      </c>
      <c r="J4726" t="s">
        <v>66</v>
      </c>
      <c r="K4726">
        <v>0</v>
      </c>
      <c r="L4726">
        <v>0</v>
      </c>
      <c r="M4726" s="1">
        <v>0.56944444444444442</v>
      </c>
      <c r="N4726" s="1">
        <v>0.61736111111111114</v>
      </c>
      <c r="O4726" s="1">
        <v>3.125E-2</v>
      </c>
      <c r="P4726" s="1">
        <v>4.791666666666667E-2</v>
      </c>
      <c r="Q4726" s="1">
        <v>7.9166666666666663E-2</v>
      </c>
      <c r="R4726" s="2">
        <v>103.5</v>
      </c>
      <c r="S4726" s="2">
        <v>171</v>
      </c>
      <c r="T4726" s="2">
        <v>67.5</v>
      </c>
      <c r="U4726">
        <v>2</v>
      </c>
      <c r="V4726">
        <v>17</v>
      </c>
      <c r="W4726">
        <v>0</v>
      </c>
    </row>
    <row r="4727" spans="1:23" x14ac:dyDescent="0.25">
      <c r="A4727" t="s">
        <v>63</v>
      </c>
      <c r="B4727" s="3">
        <v>45778</v>
      </c>
      <c r="C4727" s="3" t="str">
        <f>TEXT(Table1[[#This Row],[Date]],"ddd")</f>
        <v>Thu</v>
      </c>
      <c r="D4727" t="s">
        <v>3468</v>
      </c>
      <c r="E4727" s="1" t="s">
        <v>30</v>
      </c>
      <c r="F4727" s="1" t="s">
        <v>30</v>
      </c>
      <c r="G4727" s="1" t="str">
        <f>IFERROR(SUM(Table1[[#This Row],[Deactivate]]-Table1[[#This Row],[Activate]]),"")</f>
        <v/>
      </c>
      <c r="H4727" s="2" t="str">
        <f t="shared" si="73"/>
        <v/>
      </c>
      <c r="I4727" t="s">
        <v>29</v>
      </c>
      <c r="J4727" t="s">
        <v>53</v>
      </c>
      <c r="K4727" t="s">
        <v>3488</v>
      </c>
      <c r="L4727">
        <v>0</v>
      </c>
      <c r="M4727" s="1">
        <v>0.71597222222222223</v>
      </c>
      <c r="N4727" s="1">
        <v>0.71875</v>
      </c>
      <c r="O4727" s="1">
        <v>9.8611111111111108E-2</v>
      </c>
      <c r="P4727" s="1">
        <v>2.7777777777777779E-3</v>
      </c>
      <c r="Q4727" s="1">
        <v>0.10138888888888889</v>
      </c>
      <c r="R4727" s="2">
        <v>6</v>
      </c>
      <c r="S4727" s="2">
        <v>219</v>
      </c>
      <c r="T4727" s="2">
        <v>213</v>
      </c>
      <c r="U4727">
        <v>2</v>
      </c>
      <c r="V4727">
        <v>17</v>
      </c>
      <c r="W4727">
        <v>0</v>
      </c>
    </row>
    <row r="4728" spans="1:23" x14ac:dyDescent="0.25">
      <c r="A4728" t="s">
        <v>86</v>
      </c>
      <c r="B4728" s="3">
        <v>45778</v>
      </c>
      <c r="C4728" s="3" t="str">
        <f>TEXT(Table1[[#This Row],[Date]],"ddd")</f>
        <v>Thu</v>
      </c>
      <c r="D4728" t="s">
        <v>3468</v>
      </c>
      <c r="E4728" s="1" t="s">
        <v>30</v>
      </c>
      <c r="F4728" s="1" t="s">
        <v>30</v>
      </c>
      <c r="G4728" s="1" t="str">
        <f>IFERROR(SUM(Table1[[#This Row],[Deactivate]]-Table1[[#This Row],[Activate]]),"")</f>
        <v/>
      </c>
      <c r="H4728" s="2" t="str">
        <f t="shared" si="73"/>
        <v/>
      </c>
      <c r="I4728" t="s">
        <v>29</v>
      </c>
      <c r="J4728" t="s">
        <v>56</v>
      </c>
      <c r="K4728">
        <v>0</v>
      </c>
      <c r="L4728" t="s">
        <v>3428</v>
      </c>
      <c r="M4728" s="1">
        <v>0.20624999999999999</v>
      </c>
      <c r="N4728" s="1">
        <v>0.57361111111111107</v>
      </c>
      <c r="O4728" s="1">
        <v>0</v>
      </c>
      <c r="P4728" s="1">
        <v>0.36736111111111114</v>
      </c>
      <c r="Q4728" s="1">
        <v>0.36736111111111114</v>
      </c>
      <c r="R4728" s="2">
        <v>793.5</v>
      </c>
      <c r="S4728" s="2">
        <v>793.5</v>
      </c>
      <c r="T4728" s="2">
        <v>0</v>
      </c>
      <c r="U4728">
        <v>2</v>
      </c>
      <c r="V4728">
        <v>17</v>
      </c>
      <c r="W4728">
        <v>0</v>
      </c>
    </row>
    <row r="4729" spans="1:23" x14ac:dyDescent="0.25">
      <c r="A4729" t="s">
        <v>86</v>
      </c>
      <c r="B4729" s="3">
        <v>45778</v>
      </c>
      <c r="C4729" s="3" t="str">
        <f>TEXT(Table1[[#This Row],[Date]],"ddd")</f>
        <v>Thu</v>
      </c>
      <c r="D4729" t="s">
        <v>3468</v>
      </c>
      <c r="E4729" s="1">
        <v>0.1650462962962963</v>
      </c>
      <c r="F4729" s="1">
        <v>0.55982638888888892</v>
      </c>
      <c r="G4729" s="1">
        <f>IFERROR(SUM(Table1[[#This Row],[Deactivate]]-Table1[[#This Row],[Activate]]),"")</f>
        <v>0.39478009259259261</v>
      </c>
      <c r="H4729" s="2">
        <f t="shared" si="73"/>
        <v>0</v>
      </c>
      <c r="I4729" t="s">
        <v>29</v>
      </c>
      <c r="J4729" t="s">
        <v>23</v>
      </c>
      <c r="K4729" t="s">
        <v>3489</v>
      </c>
      <c r="L4729">
        <v>0</v>
      </c>
      <c r="M4729" s="1">
        <v>0.57361111111111107</v>
      </c>
      <c r="N4729" s="1">
        <v>0.59097222222222223</v>
      </c>
      <c r="O4729" s="1">
        <v>0</v>
      </c>
      <c r="P4729" s="1">
        <v>1.7361111111111112E-2</v>
      </c>
      <c r="Q4729" s="1">
        <v>1.7361111111111112E-2</v>
      </c>
      <c r="R4729" s="2">
        <v>37.5</v>
      </c>
      <c r="S4729" s="2">
        <v>37.5</v>
      </c>
      <c r="T4729" s="2">
        <v>0</v>
      </c>
      <c r="U4729">
        <v>2</v>
      </c>
      <c r="V4729">
        <v>17</v>
      </c>
      <c r="W4729">
        <v>0</v>
      </c>
    </row>
    <row r="4730" spans="1:23" x14ac:dyDescent="0.25">
      <c r="A4730" t="s">
        <v>20</v>
      </c>
      <c r="B4730" s="3">
        <v>45779</v>
      </c>
      <c r="C4730" s="3" t="str">
        <f>TEXT(Table1[[#This Row],[Date]],"ddd")</f>
        <v>Fri</v>
      </c>
      <c r="D4730" t="s">
        <v>3468</v>
      </c>
      <c r="E4730" s="1" t="s">
        <v>30</v>
      </c>
      <c r="F4730" s="1" t="s">
        <v>30</v>
      </c>
      <c r="G4730" s="1" t="str">
        <f>IFERROR(SUM(Table1[[#This Row],[Deactivate]]-Table1[[#This Row],[Activate]]),"")</f>
        <v/>
      </c>
      <c r="H4730" s="2" t="str">
        <f t="shared" si="73"/>
        <v/>
      </c>
      <c r="I4730" t="s">
        <v>35</v>
      </c>
      <c r="J4730" t="s">
        <v>243</v>
      </c>
      <c r="K4730">
        <v>0</v>
      </c>
      <c r="L4730" t="s">
        <v>3490</v>
      </c>
      <c r="M4730" s="1">
        <v>0</v>
      </c>
      <c r="N4730" s="1">
        <v>0</v>
      </c>
      <c r="O4730" s="1">
        <v>0</v>
      </c>
      <c r="P4730" s="1">
        <v>0</v>
      </c>
      <c r="Q4730" s="1">
        <v>0</v>
      </c>
      <c r="R4730" s="2">
        <v>0</v>
      </c>
      <c r="S4730" s="2">
        <v>0</v>
      </c>
      <c r="T4730" s="2">
        <v>0</v>
      </c>
      <c r="U4730">
        <v>2</v>
      </c>
      <c r="V4730">
        <v>18</v>
      </c>
      <c r="W4730">
        <v>0</v>
      </c>
    </row>
    <row r="4731" spans="1:23" x14ac:dyDescent="0.25">
      <c r="A4731" t="s">
        <v>20</v>
      </c>
      <c r="B4731" s="3">
        <v>45779</v>
      </c>
      <c r="C4731" s="3" t="str">
        <f>TEXT(Table1[[#This Row],[Date]],"ddd")</f>
        <v>Fri</v>
      </c>
      <c r="D4731" t="s">
        <v>3468</v>
      </c>
      <c r="E4731" s="1">
        <v>0.30020833333333335</v>
      </c>
      <c r="F4731" s="1">
        <v>0.73619212962962965</v>
      </c>
      <c r="G4731" s="1">
        <f>IFERROR(SUM(Table1[[#This Row],[Deactivate]]-Table1[[#This Row],[Activate]]),"")</f>
        <v>0.4359837962962963</v>
      </c>
      <c r="H4731" s="2">
        <f t="shared" si="73"/>
        <v>0</v>
      </c>
      <c r="I4731" t="s">
        <v>38</v>
      </c>
      <c r="J4731" t="s">
        <v>26</v>
      </c>
      <c r="K4731">
        <v>0</v>
      </c>
      <c r="L4731" t="s">
        <v>3491</v>
      </c>
      <c r="M4731" s="1">
        <v>0.36736111111111114</v>
      </c>
      <c r="N4731" s="1">
        <v>0.42986111111111114</v>
      </c>
      <c r="O4731" s="1">
        <v>6.9444444444444447E-4</v>
      </c>
      <c r="P4731" s="1">
        <v>6.25E-2</v>
      </c>
      <c r="Q4731" s="1">
        <v>6.3194444444444442E-2</v>
      </c>
      <c r="R4731" s="2">
        <v>135</v>
      </c>
      <c r="S4731" s="2">
        <v>136.5</v>
      </c>
      <c r="T4731" s="2">
        <v>1.5</v>
      </c>
      <c r="U4731">
        <v>2</v>
      </c>
      <c r="V4731">
        <v>18</v>
      </c>
      <c r="W4731">
        <v>0</v>
      </c>
    </row>
    <row r="4732" spans="1:23" x14ac:dyDescent="0.25">
      <c r="A4732" t="s">
        <v>20</v>
      </c>
      <c r="B4732" s="3">
        <v>45779</v>
      </c>
      <c r="C4732" s="3" t="str">
        <f>TEXT(Table1[[#This Row],[Date]],"ddd")</f>
        <v>Fri</v>
      </c>
      <c r="D4732" t="s">
        <v>3468</v>
      </c>
      <c r="E4732" s="1" t="s">
        <v>30</v>
      </c>
      <c r="F4732" s="1" t="s">
        <v>30</v>
      </c>
      <c r="G4732" s="1" t="str">
        <f>IFERROR(SUM(Table1[[#This Row],[Deactivate]]-Table1[[#This Row],[Activate]]),"")</f>
        <v/>
      </c>
      <c r="H4732" s="2" t="str">
        <f t="shared" si="73"/>
        <v/>
      </c>
      <c r="I4732" t="s">
        <v>29</v>
      </c>
      <c r="J4732" t="s">
        <v>68</v>
      </c>
      <c r="K4732" t="s">
        <v>3492</v>
      </c>
      <c r="L4732">
        <v>0</v>
      </c>
      <c r="M4732" s="1">
        <v>0.48055555555555557</v>
      </c>
      <c r="N4732" s="1">
        <v>0.53888888888888886</v>
      </c>
      <c r="O4732" s="1">
        <v>5.0694444444444445E-2</v>
      </c>
      <c r="P4732" s="1">
        <v>5.8333333333333334E-2</v>
      </c>
      <c r="Q4732" s="1">
        <v>0.10902777777777778</v>
      </c>
      <c r="R4732" s="2">
        <v>126</v>
      </c>
      <c r="S4732" s="2">
        <v>235.5</v>
      </c>
      <c r="T4732" s="2">
        <v>109.5</v>
      </c>
      <c r="U4732">
        <v>2</v>
      </c>
      <c r="V4732">
        <v>18</v>
      </c>
      <c r="W4732">
        <v>0</v>
      </c>
    </row>
    <row r="4733" spans="1:23" x14ac:dyDescent="0.25">
      <c r="A4733" t="s">
        <v>20</v>
      </c>
      <c r="B4733" s="3">
        <v>45779</v>
      </c>
      <c r="C4733" s="3" t="str">
        <f>TEXT(Table1[[#This Row],[Date]],"ddd")</f>
        <v>Fri</v>
      </c>
      <c r="D4733" t="s">
        <v>3468</v>
      </c>
      <c r="E4733" s="1" t="s">
        <v>30</v>
      </c>
      <c r="F4733" s="1" t="s">
        <v>30</v>
      </c>
      <c r="G4733" s="1" t="str">
        <f>IFERROR(SUM(Table1[[#This Row],[Deactivate]]-Table1[[#This Row],[Activate]]),"")</f>
        <v/>
      </c>
      <c r="H4733" s="2" t="str">
        <f t="shared" si="73"/>
        <v/>
      </c>
      <c r="I4733" t="s">
        <v>29</v>
      </c>
      <c r="J4733" t="s">
        <v>23</v>
      </c>
      <c r="K4733" t="s">
        <v>3493</v>
      </c>
      <c r="L4733">
        <v>0</v>
      </c>
      <c r="M4733" s="1">
        <v>0.59166666666666667</v>
      </c>
      <c r="N4733" s="1">
        <v>0.62291666666666667</v>
      </c>
      <c r="O4733" s="1">
        <v>0</v>
      </c>
      <c r="P4733" s="1">
        <v>3.125E-2</v>
      </c>
      <c r="Q4733" s="1">
        <v>3.125E-2</v>
      </c>
      <c r="R4733" s="2">
        <v>67.5</v>
      </c>
      <c r="S4733" s="2">
        <v>67.5</v>
      </c>
      <c r="T4733" s="2">
        <v>0</v>
      </c>
      <c r="U4733">
        <v>2</v>
      </c>
      <c r="V4733">
        <v>18</v>
      </c>
      <c r="W4733">
        <v>0</v>
      </c>
    </row>
    <row r="4734" spans="1:23" x14ac:dyDescent="0.25">
      <c r="A4734" t="s">
        <v>20</v>
      </c>
      <c r="B4734" s="3">
        <v>45779</v>
      </c>
      <c r="C4734" s="3" t="str">
        <f>TEXT(Table1[[#This Row],[Date]],"ddd")</f>
        <v>Fri</v>
      </c>
      <c r="D4734" t="s">
        <v>3468</v>
      </c>
      <c r="E4734" s="1" t="s">
        <v>30</v>
      </c>
      <c r="F4734" s="1" t="s">
        <v>30</v>
      </c>
      <c r="G4734" s="1" t="str">
        <f>IFERROR(SUM(Table1[[#This Row],[Deactivate]]-Table1[[#This Row],[Activate]]),"")</f>
        <v/>
      </c>
      <c r="H4734" s="2" t="str">
        <f t="shared" si="73"/>
        <v/>
      </c>
      <c r="I4734" t="s">
        <v>29</v>
      </c>
      <c r="J4734" t="s">
        <v>26</v>
      </c>
      <c r="K4734">
        <v>0</v>
      </c>
      <c r="L4734" t="s">
        <v>3491</v>
      </c>
      <c r="M4734" s="1">
        <v>0.62291666666666667</v>
      </c>
      <c r="N4734" s="1">
        <v>0.75972222222222219</v>
      </c>
      <c r="O4734" s="1">
        <v>5.2777777777777778E-2</v>
      </c>
      <c r="P4734" s="1">
        <v>0.13680555555555557</v>
      </c>
      <c r="Q4734" s="1">
        <v>0.18958333333333335</v>
      </c>
      <c r="R4734" s="2">
        <v>295.50000000000006</v>
      </c>
      <c r="S4734" s="2">
        <v>409.50000000000011</v>
      </c>
      <c r="T4734" s="2">
        <v>114.00000000000006</v>
      </c>
      <c r="U4734">
        <v>2</v>
      </c>
      <c r="V4734">
        <v>18</v>
      </c>
      <c r="W4734">
        <v>0</v>
      </c>
    </row>
    <row r="4735" spans="1:23" x14ac:dyDescent="0.25">
      <c r="A4735" t="s">
        <v>3088</v>
      </c>
      <c r="B4735" s="3">
        <v>45779</v>
      </c>
      <c r="C4735" s="3" t="str">
        <f>TEXT(Table1[[#This Row],[Date]],"ddd")</f>
        <v>Fri</v>
      </c>
      <c r="D4735" t="s">
        <v>3468</v>
      </c>
      <c r="E4735" s="1" t="s">
        <v>30</v>
      </c>
      <c r="F4735" s="1" t="s">
        <v>30</v>
      </c>
      <c r="G4735" s="1" t="str">
        <f>IFERROR(SUM(Table1[[#This Row],[Deactivate]]-Table1[[#This Row],[Activate]]),"")</f>
        <v/>
      </c>
      <c r="H4735" s="2" t="str">
        <f t="shared" si="73"/>
        <v/>
      </c>
      <c r="I4735" t="s">
        <v>29</v>
      </c>
      <c r="J4735" t="s">
        <v>26</v>
      </c>
      <c r="K4735">
        <v>0</v>
      </c>
      <c r="L4735" t="s">
        <v>3494</v>
      </c>
      <c r="M4735" s="1">
        <v>0.37847222222222221</v>
      </c>
      <c r="N4735" s="1">
        <v>0.43888888888888888</v>
      </c>
      <c r="O4735" s="1">
        <v>1.8055555555555554E-2</v>
      </c>
      <c r="P4735" s="1">
        <v>6.0416666666666667E-2</v>
      </c>
      <c r="Q4735" s="1">
        <v>7.8472222222222221E-2</v>
      </c>
      <c r="R4735" s="2">
        <v>130.5</v>
      </c>
      <c r="S4735" s="2">
        <v>169.5</v>
      </c>
      <c r="T4735" s="2">
        <v>39</v>
      </c>
      <c r="U4735">
        <v>2</v>
      </c>
      <c r="V4735">
        <v>18</v>
      </c>
      <c r="W4735">
        <v>0</v>
      </c>
    </row>
    <row r="4736" spans="1:23" x14ac:dyDescent="0.25">
      <c r="A4736" t="s">
        <v>3088</v>
      </c>
      <c r="B4736" s="3">
        <v>45779</v>
      </c>
      <c r="C4736" s="3" t="str">
        <f>TEXT(Table1[[#This Row],[Date]],"ddd")</f>
        <v>Fri</v>
      </c>
      <c r="D4736" t="s">
        <v>3468</v>
      </c>
      <c r="E4736" s="1">
        <v>0.29387731481481483</v>
      </c>
      <c r="F4736" s="1">
        <v>0.65473379629629624</v>
      </c>
      <c r="G4736" s="1">
        <f>IFERROR(SUM(Table1[[#This Row],[Deactivate]]-Table1[[#This Row],[Activate]]),"")</f>
        <v>0.36085648148148142</v>
      </c>
      <c r="H4736" s="2">
        <f t="shared" si="73"/>
        <v>0</v>
      </c>
      <c r="I4736" t="s">
        <v>29</v>
      </c>
      <c r="J4736" t="s">
        <v>26</v>
      </c>
      <c r="K4736">
        <v>0</v>
      </c>
      <c r="L4736" t="s">
        <v>3495</v>
      </c>
      <c r="M4736" s="1">
        <v>0.46041666666666664</v>
      </c>
      <c r="N4736" s="1">
        <v>0.50347222222222221</v>
      </c>
      <c r="O4736" s="1">
        <v>2.1527777777777778E-2</v>
      </c>
      <c r="P4736" s="1">
        <v>4.3055555555555555E-2</v>
      </c>
      <c r="Q4736" s="1">
        <v>6.4583333333333326E-2</v>
      </c>
      <c r="R4736" s="2">
        <v>93</v>
      </c>
      <c r="S4736" s="2">
        <v>139.49999999999997</v>
      </c>
      <c r="T4736" s="2">
        <v>46.499999999999972</v>
      </c>
      <c r="U4736">
        <v>2</v>
      </c>
      <c r="V4736">
        <v>18</v>
      </c>
      <c r="W4736">
        <v>0</v>
      </c>
    </row>
    <row r="4737" spans="1:23" x14ac:dyDescent="0.25">
      <c r="A4737" t="s">
        <v>3088</v>
      </c>
      <c r="B4737" s="3">
        <v>45779</v>
      </c>
      <c r="C4737" s="3" t="str">
        <f>TEXT(Table1[[#This Row],[Date]],"ddd")</f>
        <v>Fri</v>
      </c>
      <c r="D4737" t="s">
        <v>3468</v>
      </c>
      <c r="E4737" s="1" t="s">
        <v>30</v>
      </c>
      <c r="F4737" s="1" t="s">
        <v>30</v>
      </c>
      <c r="G4737" s="1" t="str">
        <f>IFERROR(SUM(Table1[[#This Row],[Deactivate]]-Table1[[#This Row],[Activate]]),"")</f>
        <v/>
      </c>
      <c r="H4737" s="2" t="str">
        <f t="shared" si="73"/>
        <v/>
      </c>
      <c r="I4737" t="s">
        <v>29</v>
      </c>
      <c r="J4737" t="s">
        <v>26</v>
      </c>
      <c r="K4737">
        <v>0</v>
      </c>
      <c r="L4737" t="s">
        <v>3496</v>
      </c>
      <c r="M4737" s="1">
        <v>0.52500000000000002</v>
      </c>
      <c r="N4737" s="1">
        <v>0.63194444444444442</v>
      </c>
      <c r="O4737" s="1">
        <v>6.9444444444444441E-3</v>
      </c>
      <c r="P4737" s="1">
        <v>0.10694444444444444</v>
      </c>
      <c r="Q4737" s="1">
        <v>0.11388888888888889</v>
      </c>
      <c r="R4737" s="2">
        <v>231</v>
      </c>
      <c r="S4737" s="2">
        <v>246</v>
      </c>
      <c r="T4737" s="2">
        <v>15</v>
      </c>
      <c r="U4737">
        <v>2</v>
      </c>
      <c r="V4737">
        <v>18</v>
      </c>
      <c r="W4737">
        <v>0</v>
      </c>
    </row>
    <row r="4738" spans="1:23" x14ac:dyDescent="0.25">
      <c r="A4738" t="s">
        <v>3088</v>
      </c>
      <c r="B4738" s="3">
        <v>45779</v>
      </c>
      <c r="C4738" s="3" t="str">
        <f>TEXT(Table1[[#This Row],[Date]],"ddd")</f>
        <v>Fri</v>
      </c>
      <c r="D4738" t="s">
        <v>3468</v>
      </c>
      <c r="E4738" s="1" t="s">
        <v>30</v>
      </c>
      <c r="F4738" s="1" t="s">
        <v>30</v>
      </c>
      <c r="G4738" s="1" t="str">
        <f>IFERROR(SUM(Table1[[#This Row],[Deactivate]]-Table1[[#This Row],[Activate]]),"")</f>
        <v/>
      </c>
      <c r="H4738" s="2" t="str">
        <f t="shared" ref="H4738:H4801" si="74">IFERROR(IF(G4738&gt;TIME(10,25,0),(INT(((G4738-TIME(10,25,0))*24*60)/15)*5.5),0),"")</f>
        <v/>
      </c>
      <c r="I4738" t="s">
        <v>29</v>
      </c>
      <c r="J4738" t="s">
        <v>26</v>
      </c>
      <c r="K4738">
        <v>0</v>
      </c>
      <c r="L4738" t="s">
        <v>3497</v>
      </c>
      <c r="M4738" s="1">
        <v>0.65208333333333335</v>
      </c>
      <c r="N4738" s="1">
        <v>0.6958333333333333</v>
      </c>
      <c r="O4738" s="1">
        <v>1.3888888888888888E-2</v>
      </c>
      <c r="P4738" s="1">
        <v>4.3749999999999997E-2</v>
      </c>
      <c r="Q4738" s="1">
        <v>5.7638888888888885E-2</v>
      </c>
      <c r="R4738" s="2">
        <v>94.499999999999986</v>
      </c>
      <c r="S4738" s="2">
        <v>124.5</v>
      </c>
      <c r="T4738" s="2">
        <v>30.000000000000014</v>
      </c>
      <c r="U4738">
        <v>2</v>
      </c>
      <c r="V4738">
        <v>18</v>
      </c>
      <c r="W4738">
        <v>0</v>
      </c>
    </row>
    <row r="4739" spans="1:23" x14ac:dyDescent="0.25">
      <c r="A4739" t="s">
        <v>28</v>
      </c>
      <c r="B4739" s="3">
        <v>45779</v>
      </c>
      <c r="C4739" s="3" t="str">
        <f>TEXT(Table1[[#This Row],[Date]],"ddd")</f>
        <v>Fri</v>
      </c>
      <c r="D4739" t="s">
        <v>3468</v>
      </c>
      <c r="E4739" s="1" t="s">
        <v>30</v>
      </c>
      <c r="F4739" s="1" t="s">
        <v>30</v>
      </c>
      <c r="G4739" s="1" t="str">
        <f>IFERROR(SUM(Table1[[#This Row],[Deactivate]]-Table1[[#This Row],[Activate]]),"")</f>
        <v/>
      </c>
      <c r="H4739" s="2" t="str">
        <f t="shared" si="74"/>
        <v/>
      </c>
      <c r="I4739" t="s">
        <v>29</v>
      </c>
      <c r="J4739" t="s">
        <v>26</v>
      </c>
      <c r="K4739">
        <v>0</v>
      </c>
      <c r="L4739" t="s">
        <v>3498</v>
      </c>
      <c r="M4739" s="1">
        <v>0.37291666666666667</v>
      </c>
      <c r="N4739" s="1">
        <v>0.49861111111111112</v>
      </c>
      <c r="O4739" s="1">
        <v>9.0277777777777769E-3</v>
      </c>
      <c r="P4739" s="1">
        <v>0.12569444444444444</v>
      </c>
      <c r="Q4739" s="1">
        <v>0.13472222222222222</v>
      </c>
      <c r="R4739" s="2">
        <v>271.5</v>
      </c>
      <c r="S4739" s="2">
        <v>291</v>
      </c>
      <c r="T4739" s="2">
        <v>19.5</v>
      </c>
      <c r="U4739">
        <v>2</v>
      </c>
      <c r="V4739">
        <v>18</v>
      </c>
      <c r="W4739">
        <v>0</v>
      </c>
    </row>
    <row r="4740" spans="1:23" x14ac:dyDescent="0.25">
      <c r="A4740" t="s">
        <v>28</v>
      </c>
      <c r="B4740" s="3">
        <v>45779</v>
      </c>
      <c r="C4740" s="3" t="str">
        <f>TEXT(Table1[[#This Row],[Date]],"ddd")</f>
        <v>Fri</v>
      </c>
      <c r="D4740" t="s">
        <v>3468</v>
      </c>
      <c r="E4740" s="1">
        <v>0.27378472222222222</v>
      </c>
      <c r="F4740" s="1">
        <v>0.66287037037037033</v>
      </c>
      <c r="G4740" s="1">
        <f>IFERROR(SUM(Table1[[#This Row],[Deactivate]]-Table1[[#This Row],[Activate]]),"")</f>
        <v>0.38908564814814811</v>
      </c>
      <c r="H4740" s="2">
        <f t="shared" si="74"/>
        <v>0</v>
      </c>
      <c r="I4740" t="s">
        <v>29</v>
      </c>
      <c r="J4740" t="s">
        <v>26</v>
      </c>
      <c r="K4740">
        <v>0</v>
      </c>
      <c r="L4740" t="s">
        <v>3495</v>
      </c>
      <c r="M4740" s="1">
        <v>0.5229166666666667</v>
      </c>
      <c r="N4740" s="1">
        <v>0.53125</v>
      </c>
      <c r="O4740" s="1">
        <v>2.4305555555555556E-2</v>
      </c>
      <c r="P4740" s="1">
        <v>8.3333333333333332E-3</v>
      </c>
      <c r="Q4740" s="1">
        <v>3.2638888888888891E-2</v>
      </c>
      <c r="R4740" s="2">
        <v>18</v>
      </c>
      <c r="S4740" s="2">
        <v>70.5</v>
      </c>
      <c r="T4740" s="2">
        <v>52.5</v>
      </c>
      <c r="U4740">
        <v>2</v>
      </c>
      <c r="V4740">
        <v>18</v>
      </c>
      <c r="W4740">
        <v>0</v>
      </c>
    </row>
    <row r="4741" spans="1:23" x14ac:dyDescent="0.25">
      <c r="A4741" t="s">
        <v>28</v>
      </c>
      <c r="B4741" s="3">
        <v>45779</v>
      </c>
      <c r="C4741" s="3" t="str">
        <f>TEXT(Table1[[#This Row],[Date]],"ddd")</f>
        <v>Fri</v>
      </c>
      <c r="D4741" t="s">
        <v>3468</v>
      </c>
      <c r="E4741" s="1" t="s">
        <v>30</v>
      </c>
      <c r="F4741" s="1" t="s">
        <v>30</v>
      </c>
      <c r="G4741" s="1" t="str">
        <f>IFERROR(SUM(Table1[[#This Row],[Deactivate]]-Table1[[#This Row],[Activate]]),"")</f>
        <v/>
      </c>
      <c r="H4741" s="2" t="str">
        <f t="shared" si="74"/>
        <v/>
      </c>
      <c r="I4741" t="s">
        <v>29</v>
      </c>
      <c r="J4741" t="s">
        <v>23</v>
      </c>
      <c r="K4741">
        <v>0</v>
      </c>
      <c r="L4741">
        <v>0</v>
      </c>
      <c r="M4741" s="1">
        <v>0.54236111111111107</v>
      </c>
      <c r="N4741" s="1">
        <v>0.56597222222222221</v>
      </c>
      <c r="O4741" s="1">
        <v>0</v>
      </c>
      <c r="P4741" s="1">
        <v>2.361111111111111E-2</v>
      </c>
      <c r="Q4741" s="1">
        <v>2.361111111111111E-2</v>
      </c>
      <c r="R4741" s="2">
        <v>51</v>
      </c>
      <c r="S4741" s="2">
        <v>51</v>
      </c>
      <c r="T4741" s="2">
        <v>0</v>
      </c>
      <c r="U4741">
        <v>2</v>
      </c>
      <c r="V4741">
        <v>18</v>
      </c>
      <c r="W4741">
        <v>0</v>
      </c>
    </row>
    <row r="4742" spans="1:23" x14ac:dyDescent="0.25">
      <c r="A4742" t="s">
        <v>28</v>
      </c>
      <c r="B4742" s="3">
        <v>45779</v>
      </c>
      <c r="C4742" s="3" t="str">
        <f>TEXT(Table1[[#This Row],[Date]],"ddd")</f>
        <v>Fri</v>
      </c>
      <c r="D4742" t="s">
        <v>3468</v>
      </c>
      <c r="E4742" s="1" t="s">
        <v>30</v>
      </c>
      <c r="F4742" s="1" t="s">
        <v>30</v>
      </c>
      <c r="G4742" s="1" t="str">
        <f>IFERROR(SUM(Table1[[#This Row],[Deactivate]]-Table1[[#This Row],[Activate]]),"")</f>
        <v/>
      </c>
      <c r="H4742" s="2" t="str">
        <f t="shared" si="74"/>
        <v/>
      </c>
      <c r="I4742" t="s">
        <v>29</v>
      </c>
      <c r="J4742" t="s">
        <v>26</v>
      </c>
      <c r="K4742">
        <v>0</v>
      </c>
      <c r="L4742" t="s">
        <v>3499</v>
      </c>
      <c r="M4742" s="1">
        <v>0.67986111111111114</v>
      </c>
      <c r="N4742" s="1">
        <v>0.70416666666666672</v>
      </c>
      <c r="O4742" s="1">
        <v>6.458333333333334E-2</v>
      </c>
      <c r="P4742" s="1">
        <v>2.4305555555555556E-2</v>
      </c>
      <c r="Q4742" s="1">
        <v>8.8888888888888892E-2</v>
      </c>
      <c r="R4742" s="2">
        <v>52.5</v>
      </c>
      <c r="S4742" s="2">
        <v>192</v>
      </c>
      <c r="T4742" s="2">
        <v>139.5</v>
      </c>
      <c r="U4742">
        <v>2</v>
      </c>
      <c r="V4742">
        <v>18</v>
      </c>
      <c r="W4742">
        <v>0</v>
      </c>
    </row>
    <row r="4743" spans="1:23" x14ac:dyDescent="0.25">
      <c r="A4743" t="s">
        <v>34</v>
      </c>
      <c r="B4743" s="3">
        <v>45779</v>
      </c>
      <c r="C4743" s="3" t="str">
        <f>TEXT(Table1[[#This Row],[Date]],"ddd")</f>
        <v>Fri</v>
      </c>
      <c r="D4743" t="s">
        <v>3468</v>
      </c>
      <c r="E4743" s="1" t="s">
        <v>30</v>
      </c>
      <c r="F4743" s="1" t="s">
        <v>30</v>
      </c>
      <c r="G4743" s="1" t="str">
        <f>IFERROR(SUM(Table1[[#This Row],[Deactivate]]-Table1[[#This Row],[Activate]]),"")</f>
        <v/>
      </c>
      <c r="H4743" s="2" t="str">
        <f t="shared" si="74"/>
        <v/>
      </c>
      <c r="I4743" t="s">
        <v>38</v>
      </c>
      <c r="J4743" t="s">
        <v>66</v>
      </c>
      <c r="K4743">
        <v>0</v>
      </c>
      <c r="L4743">
        <v>0</v>
      </c>
      <c r="M4743" s="1">
        <v>0.30972222222222223</v>
      </c>
      <c r="N4743" s="1">
        <v>0.40416666666666667</v>
      </c>
      <c r="O4743" s="1">
        <v>0</v>
      </c>
      <c r="P4743" s="1">
        <v>9.4444444444444442E-2</v>
      </c>
      <c r="Q4743" s="1">
        <v>9.4444444444444442E-2</v>
      </c>
      <c r="R4743" s="2">
        <v>204</v>
      </c>
      <c r="S4743" s="2">
        <v>204</v>
      </c>
      <c r="T4743" s="2">
        <v>0</v>
      </c>
      <c r="U4743">
        <v>2</v>
      </c>
      <c r="V4743">
        <v>18</v>
      </c>
      <c r="W4743">
        <v>0</v>
      </c>
    </row>
    <row r="4744" spans="1:23" x14ac:dyDescent="0.25">
      <c r="A4744" t="s">
        <v>34</v>
      </c>
      <c r="B4744" s="3">
        <v>45779</v>
      </c>
      <c r="C4744" s="3" t="str">
        <f>TEXT(Table1[[#This Row],[Date]],"ddd")</f>
        <v>Fri</v>
      </c>
      <c r="D4744" t="s">
        <v>3468</v>
      </c>
      <c r="E4744" s="1">
        <v>0.26849537037037036</v>
      </c>
      <c r="F4744" s="1">
        <v>0.66106481481481483</v>
      </c>
      <c r="G4744" s="1">
        <f>IFERROR(SUM(Table1[[#This Row],[Deactivate]]-Table1[[#This Row],[Activate]]),"")</f>
        <v>0.39256944444444447</v>
      </c>
      <c r="H4744" s="2">
        <f t="shared" si="74"/>
        <v>0</v>
      </c>
      <c r="I4744" t="s">
        <v>48</v>
      </c>
      <c r="J4744" t="s">
        <v>68</v>
      </c>
      <c r="K4744" t="s">
        <v>3500</v>
      </c>
      <c r="L4744">
        <v>0</v>
      </c>
      <c r="M4744" s="1">
        <v>0.42430555555555555</v>
      </c>
      <c r="N4744" s="1">
        <v>0.48055555555555557</v>
      </c>
      <c r="O4744" s="1">
        <v>2.013888888888889E-2</v>
      </c>
      <c r="P4744" s="1">
        <v>5.6250000000000001E-2</v>
      </c>
      <c r="Q4744" s="1">
        <v>7.6388888888888895E-2</v>
      </c>
      <c r="R4744" s="2">
        <v>121.5</v>
      </c>
      <c r="S4744" s="2">
        <v>165.00000000000003</v>
      </c>
      <c r="T4744" s="2">
        <v>43.500000000000028</v>
      </c>
      <c r="U4744">
        <v>2</v>
      </c>
      <c r="V4744">
        <v>18</v>
      </c>
      <c r="W4744">
        <v>0</v>
      </c>
    </row>
    <row r="4745" spans="1:23" x14ac:dyDescent="0.25">
      <c r="A4745" t="s">
        <v>34</v>
      </c>
      <c r="B4745" s="3">
        <v>45779</v>
      </c>
      <c r="C4745" s="3" t="str">
        <f>TEXT(Table1[[#This Row],[Date]],"ddd")</f>
        <v>Fri</v>
      </c>
      <c r="D4745" t="s">
        <v>3468</v>
      </c>
      <c r="E4745" s="1" t="s">
        <v>30</v>
      </c>
      <c r="F4745" s="1" t="s">
        <v>30</v>
      </c>
      <c r="G4745" s="1" t="str">
        <f>IFERROR(SUM(Table1[[#This Row],[Deactivate]]-Table1[[#This Row],[Activate]]),"")</f>
        <v/>
      </c>
      <c r="H4745" s="2" t="str">
        <f t="shared" si="74"/>
        <v/>
      </c>
      <c r="I4745" t="s">
        <v>38</v>
      </c>
      <c r="J4745" t="s">
        <v>66</v>
      </c>
      <c r="K4745">
        <v>0</v>
      </c>
      <c r="L4745">
        <v>0</v>
      </c>
      <c r="M4745" s="1">
        <v>0.48055555555555557</v>
      </c>
      <c r="N4745" s="1">
        <v>0.56111111111111112</v>
      </c>
      <c r="O4745" s="1">
        <v>0</v>
      </c>
      <c r="P4745" s="1">
        <v>8.0555555555555561E-2</v>
      </c>
      <c r="Q4745" s="1">
        <v>8.0555555555555561E-2</v>
      </c>
      <c r="R4745" s="2">
        <v>174.00000000000003</v>
      </c>
      <c r="S4745" s="2">
        <v>174.00000000000003</v>
      </c>
      <c r="T4745" s="2">
        <v>0</v>
      </c>
      <c r="U4745">
        <v>2</v>
      </c>
      <c r="V4745">
        <v>18</v>
      </c>
      <c r="W4745">
        <v>0</v>
      </c>
    </row>
    <row r="4746" spans="1:23" x14ac:dyDescent="0.25">
      <c r="A4746" t="s">
        <v>34</v>
      </c>
      <c r="B4746" s="3">
        <v>45779</v>
      </c>
      <c r="C4746" s="3" t="str">
        <f>TEXT(Table1[[#This Row],[Date]],"ddd")</f>
        <v>Fri</v>
      </c>
      <c r="D4746" t="s">
        <v>3468</v>
      </c>
      <c r="E4746" s="1" t="s">
        <v>30</v>
      </c>
      <c r="F4746" s="1" t="s">
        <v>30</v>
      </c>
      <c r="G4746" s="1" t="str">
        <f>IFERROR(SUM(Table1[[#This Row],[Deactivate]]-Table1[[#This Row],[Activate]]),"")</f>
        <v/>
      </c>
      <c r="H4746" s="2" t="str">
        <f t="shared" si="74"/>
        <v/>
      </c>
      <c r="I4746" t="s">
        <v>29</v>
      </c>
      <c r="J4746" t="s">
        <v>23</v>
      </c>
      <c r="K4746" t="s">
        <v>3501</v>
      </c>
      <c r="L4746">
        <v>0</v>
      </c>
      <c r="M4746" s="1">
        <v>0.56111111111111112</v>
      </c>
      <c r="N4746" s="1">
        <v>0.58125000000000004</v>
      </c>
      <c r="O4746" s="1">
        <v>0</v>
      </c>
      <c r="P4746" s="1">
        <v>2.013888888888889E-2</v>
      </c>
      <c r="Q4746" s="1">
        <v>2.013888888888889E-2</v>
      </c>
      <c r="R4746" s="2">
        <v>43.500000000000007</v>
      </c>
      <c r="S4746" s="2">
        <v>43.500000000000007</v>
      </c>
      <c r="T4746" s="2">
        <v>0</v>
      </c>
      <c r="U4746">
        <v>2</v>
      </c>
      <c r="V4746">
        <v>18</v>
      </c>
      <c r="W4746">
        <v>0</v>
      </c>
    </row>
    <row r="4747" spans="1:23" x14ac:dyDescent="0.25">
      <c r="A4747" t="s">
        <v>34</v>
      </c>
      <c r="B4747" s="3">
        <v>45779</v>
      </c>
      <c r="C4747" s="3" t="str">
        <f>TEXT(Table1[[#This Row],[Date]],"ddd")</f>
        <v>Fri</v>
      </c>
      <c r="D4747" t="s">
        <v>3468</v>
      </c>
      <c r="E4747" s="1" t="s">
        <v>30</v>
      </c>
      <c r="F4747" s="1" t="s">
        <v>30</v>
      </c>
      <c r="G4747" s="1" t="str">
        <f>IFERROR(SUM(Table1[[#This Row],[Deactivate]]-Table1[[#This Row],[Activate]]),"")</f>
        <v/>
      </c>
      <c r="H4747" s="2" t="str">
        <f t="shared" si="74"/>
        <v/>
      </c>
      <c r="I4747" t="s">
        <v>29</v>
      </c>
      <c r="J4747" t="s">
        <v>66</v>
      </c>
      <c r="K4747">
        <v>0</v>
      </c>
      <c r="L4747">
        <v>0</v>
      </c>
      <c r="M4747" s="1">
        <v>0.58125000000000004</v>
      </c>
      <c r="N4747" s="1">
        <v>0.70208333333333328</v>
      </c>
      <c r="O4747" s="1">
        <v>0</v>
      </c>
      <c r="P4747" s="1">
        <v>0.12083333333333333</v>
      </c>
      <c r="Q4747" s="1">
        <v>0.12083333333333333</v>
      </c>
      <c r="R4747" s="2">
        <v>261</v>
      </c>
      <c r="S4747" s="2">
        <v>261</v>
      </c>
      <c r="T4747" s="2">
        <v>0</v>
      </c>
      <c r="U4747">
        <v>2</v>
      </c>
      <c r="V4747">
        <v>18</v>
      </c>
      <c r="W4747">
        <v>0</v>
      </c>
    </row>
    <row r="4748" spans="1:23" x14ac:dyDescent="0.25">
      <c r="A4748" t="s">
        <v>41</v>
      </c>
      <c r="B4748" s="3">
        <v>45779</v>
      </c>
      <c r="C4748" s="3" t="str">
        <f>TEXT(Table1[[#This Row],[Date]],"ddd")</f>
        <v>Fri</v>
      </c>
      <c r="D4748" t="s">
        <v>3468</v>
      </c>
      <c r="E4748" s="1" t="s">
        <v>30</v>
      </c>
      <c r="F4748" s="1" t="s">
        <v>30</v>
      </c>
      <c r="G4748" s="1" t="str">
        <f>IFERROR(SUM(Table1[[#This Row],[Deactivate]]-Table1[[#This Row],[Activate]]),"")</f>
        <v/>
      </c>
      <c r="H4748" s="2" t="str">
        <f t="shared" si="74"/>
        <v/>
      </c>
      <c r="I4748" t="s">
        <v>22</v>
      </c>
      <c r="J4748" t="s">
        <v>23</v>
      </c>
      <c r="K4748" t="s">
        <v>3502</v>
      </c>
      <c r="L4748">
        <v>0</v>
      </c>
      <c r="M4748" s="1">
        <v>0</v>
      </c>
      <c r="N4748" s="1">
        <v>0</v>
      </c>
      <c r="O4748" s="1">
        <v>0</v>
      </c>
      <c r="P4748" s="1">
        <v>2.0833333333333332E-2</v>
      </c>
      <c r="Q4748" s="1">
        <v>2.0833333333333332E-2</v>
      </c>
      <c r="R4748" s="2">
        <v>45</v>
      </c>
      <c r="S4748" s="2">
        <v>45</v>
      </c>
      <c r="T4748" s="2">
        <v>0</v>
      </c>
      <c r="U4748">
        <v>2</v>
      </c>
      <c r="V4748">
        <v>18</v>
      </c>
      <c r="W4748">
        <v>0</v>
      </c>
    </row>
    <row r="4749" spans="1:23" x14ac:dyDescent="0.25">
      <c r="A4749" t="s">
        <v>43</v>
      </c>
      <c r="B4749" s="3">
        <v>45779</v>
      </c>
      <c r="C4749" s="3" t="str">
        <f>TEXT(Table1[[#This Row],[Date]],"ddd")</f>
        <v>Fri</v>
      </c>
      <c r="D4749" t="s">
        <v>3468</v>
      </c>
      <c r="E4749" s="1" t="s">
        <v>30</v>
      </c>
      <c r="F4749" s="1" t="s">
        <v>30</v>
      </c>
      <c r="G4749" s="1" t="str">
        <f>IFERROR(SUM(Table1[[#This Row],[Deactivate]]-Table1[[#This Row],[Activate]]),"")</f>
        <v/>
      </c>
      <c r="H4749" s="2" t="str">
        <f t="shared" si="74"/>
        <v/>
      </c>
      <c r="I4749" t="s">
        <v>22</v>
      </c>
      <c r="J4749" t="s">
        <v>23</v>
      </c>
      <c r="K4749" t="s">
        <v>3503</v>
      </c>
      <c r="L4749">
        <v>0</v>
      </c>
      <c r="M4749" s="1">
        <v>0</v>
      </c>
      <c r="N4749" s="1">
        <v>0</v>
      </c>
      <c r="O4749" s="1">
        <v>0</v>
      </c>
      <c r="P4749" s="1">
        <v>2.0833333333333332E-2</v>
      </c>
      <c r="Q4749" s="1">
        <v>2.0833333333333332E-2</v>
      </c>
      <c r="R4749" s="2">
        <v>45</v>
      </c>
      <c r="S4749" s="2">
        <v>45</v>
      </c>
      <c r="T4749" s="2">
        <v>0</v>
      </c>
      <c r="U4749">
        <v>2</v>
      </c>
      <c r="V4749">
        <v>18</v>
      </c>
      <c r="W4749">
        <v>0</v>
      </c>
    </row>
    <row r="4750" spans="1:23" x14ac:dyDescent="0.25">
      <c r="A4750" t="s">
        <v>45</v>
      </c>
      <c r="B4750" s="3">
        <v>45779</v>
      </c>
      <c r="C4750" s="3" t="str">
        <f>TEXT(Table1[[#This Row],[Date]],"ddd")</f>
        <v>Fri</v>
      </c>
      <c r="D4750" t="s">
        <v>3468</v>
      </c>
      <c r="E4750" s="1" t="s">
        <v>30</v>
      </c>
      <c r="F4750" s="1" t="s">
        <v>30</v>
      </c>
      <c r="G4750" s="1" t="str">
        <f>IFERROR(SUM(Table1[[#This Row],[Deactivate]]-Table1[[#This Row],[Activate]]),"")</f>
        <v/>
      </c>
      <c r="H4750" s="2" t="str">
        <f t="shared" si="74"/>
        <v/>
      </c>
      <c r="I4750" t="s">
        <v>29</v>
      </c>
      <c r="J4750" t="s">
        <v>49</v>
      </c>
      <c r="K4750" t="s">
        <v>3504</v>
      </c>
      <c r="L4750">
        <v>0</v>
      </c>
      <c r="M4750" s="1">
        <v>0.40902777777777777</v>
      </c>
      <c r="N4750" s="1">
        <v>0.49375000000000002</v>
      </c>
      <c r="O4750" s="1">
        <v>9.7916666666666666E-2</v>
      </c>
      <c r="P4750" s="1">
        <v>8.4722222222222227E-2</v>
      </c>
      <c r="Q4750" s="1">
        <v>0.18263888888888891</v>
      </c>
      <c r="R4750" s="2">
        <v>183</v>
      </c>
      <c r="S4750" s="2">
        <v>394.5</v>
      </c>
      <c r="T4750" s="2">
        <v>211.5</v>
      </c>
      <c r="U4750">
        <v>2</v>
      </c>
      <c r="V4750">
        <v>18</v>
      </c>
      <c r="W4750">
        <v>0</v>
      </c>
    </row>
    <row r="4751" spans="1:23" x14ac:dyDescent="0.25">
      <c r="A4751" t="s">
        <v>45</v>
      </c>
      <c r="B4751" s="3">
        <v>45779</v>
      </c>
      <c r="C4751" s="3" t="str">
        <f>TEXT(Table1[[#This Row],[Date]],"ddd")</f>
        <v>Fri</v>
      </c>
      <c r="D4751" t="s">
        <v>3468</v>
      </c>
      <c r="E4751" s="1">
        <v>0.26958333333333334</v>
      </c>
      <c r="F4751" s="1">
        <v>0.66140046296296295</v>
      </c>
      <c r="G4751" s="1">
        <f>IFERROR(SUM(Table1[[#This Row],[Deactivate]]-Table1[[#This Row],[Activate]]),"")</f>
        <v>0.39181712962962961</v>
      </c>
      <c r="H4751" s="2">
        <f t="shared" si="74"/>
        <v>0</v>
      </c>
      <c r="I4751" t="s">
        <v>29</v>
      </c>
      <c r="J4751" t="s">
        <v>26</v>
      </c>
      <c r="K4751">
        <v>0</v>
      </c>
      <c r="L4751" t="s">
        <v>3505</v>
      </c>
      <c r="M4751" s="1">
        <v>0.55486111111111114</v>
      </c>
      <c r="N4751" s="1">
        <v>0.69305555555555554</v>
      </c>
      <c r="O4751" s="1">
        <v>6.1111111111111109E-2</v>
      </c>
      <c r="P4751" s="1">
        <v>0.13819444444444445</v>
      </c>
      <c r="Q4751" s="1">
        <v>0.19930555555555557</v>
      </c>
      <c r="R4751" s="2">
        <v>298.5</v>
      </c>
      <c r="S4751" s="2">
        <v>430.5</v>
      </c>
      <c r="T4751" s="2">
        <v>132</v>
      </c>
      <c r="U4751">
        <v>2</v>
      </c>
      <c r="V4751">
        <v>18</v>
      </c>
      <c r="W4751">
        <v>0</v>
      </c>
    </row>
    <row r="4752" spans="1:23" x14ac:dyDescent="0.25">
      <c r="A4752" t="s">
        <v>45</v>
      </c>
      <c r="B4752" s="3">
        <v>45779</v>
      </c>
      <c r="C4752" s="3" t="str">
        <f>TEXT(Table1[[#This Row],[Date]],"ddd")</f>
        <v>Fri</v>
      </c>
      <c r="D4752" t="s">
        <v>3468</v>
      </c>
      <c r="E4752" s="1" t="s">
        <v>30</v>
      </c>
      <c r="F4752" s="1" t="s">
        <v>30</v>
      </c>
      <c r="G4752" s="1" t="str">
        <f>IFERROR(SUM(Table1[[#This Row],[Deactivate]]-Table1[[#This Row],[Activate]]),"")</f>
        <v/>
      </c>
      <c r="H4752" s="2" t="str">
        <f t="shared" si="74"/>
        <v/>
      </c>
      <c r="I4752" t="s">
        <v>29</v>
      </c>
      <c r="J4752" t="s">
        <v>23</v>
      </c>
      <c r="K4752" t="s">
        <v>3506</v>
      </c>
      <c r="L4752">
        <v>0</v>
      </c>
      <c r="M4752" s="1">
        <v>0.69305555555555554</v>
      </c>
      <c r="N4752" s="1">
        <v>0.70277777777777772</v>
      </c>
      <c r="O4752" s="1">
        <v>0</v>
      </c>
      <c r="P4752" s="1">
        <v>9.7222222222222224E-3</v>
      </c>
      <c r="Q4752" s="1">
        <v>9.7222222222222224E-3</v>
      </c>
      <c r="R4752" s="2">
        <v>21</v>
      </c>
      <c r="S4752" s="2">
        <v>21</v>
      </c>
      <c r="T4752" s="2">
        <v>0</v>
      </c>
      <c r="U4752">
        <v>2</v>
      </c>
      <c r="V4752">
        <v>18</v>
      </c>
      <c r="W4752">
        <v>0</v>
      </c>
    </row>
    <row r="4753" spans="1:23" x14ac:dyDescent="0.25">
      <c r="A4753" t="s">
        <v>55</v>
      </c>
      <c r="B4753" s="3">
        <v>45779</v>
      </c>
      <c r="C4753" s="3" t="str">
        <f>TEXT(Table1[[#This Row],[Date]],"ddd")</f>
        <v>Fri</v>
      </c>
      <c r="D4753" t="s">
        <v>3468</v>
      </c>
      <c r="E4753" s="1" t="s">
        <v>30</v>
      </c>
      <c r="F4753" s="1" t="s">
        <v>30</v>
      </c>
      <c r="G4753" s="1" t="str">
        <f>IFERROR(SUM(Table1[[#This Row],[Deactivate]]-Table1[[#This Row],[Activate]]),"")</f>
        <v/>
      </c>
      <c r="H4753" s="2" t="str">
        <f t="shared" si="74"/>
        <v/>
      </c>
      <c r="I4753" t="s">
        <v>22</v>
      </c>
      <c r="J4753" t="s">
        <v>23</v>
      </c>
      <c r="K4753" t="s">
        <v>3507</v>
      </c>
      <c r="L4753">
        <v>0</v>
      </c>
      <c r="M4753" s="1">
        <v>0</v>
      </c>
      <c r="N4753" s="1">
        <v>0</v>
      </c>
      <c r="O4753" s="1">
        <v>0</v>
      </c>
      <c r="P4753" s="1">
        <v>2.0833333333333332E-2</v>
      </c>
      <c r="Q4753" s="1">
        <v>2.0833333333333332E-2</v>
      </c>
      <c r="R4753" s="2">
        <v>45</v>
      </c>
      <c r="S4753" s="2">
        <v>45</v>
      </c>
      <c r="T4753" s="2">
        <v>0</v>
      </c>
      <c r="U4753">
        <v>2</v>
      </c>
      <c r="V4753">
        <v>18</v>
      </c>
      <c r="W4753">
        <v>0</v>
      </c>
    </row>
    <row r="4754" spans="1:23" x14ac:dyDescent="0.25">
      <c r="A4754" t="s">
        <v>59</v>
      </c>
      <c r="B4754" s="3">
        <v>45779</v>
      </c>
      <c r="C4754" s="3" t="str">
        <f>TEXT(Table1[[#This Row],[Date]],"ddd")</f>
        <v>Fri</v>
      </c>
      <c r="D4754" t="s">
        <v>3468</v>
      </c>
      <c r="E4754" s="1" t="s">
        <v>30</v>
      </c>
      <c r="F4754" s="1" t="s">
        <v>30</v>
      </c>
      <c r="G4754" s="1" t="str">
        <f>IFERROR(SUM(Table1[[#This Row],[Deactivate]]-Table1[[#This Row],[Activate]]),"")</f>
        <v/>
      </c>
      <c r="H4754" s="2" t="str">
        <f t="shared" si="74"/>
        <v/>
      </c>
      <c r="I4754" t="s">
        <v>35</v>
      </c>
      <c r="J4754" t="s">
        <v>243</v>
      </c>
      <c r="K4754">
        <v>0</v>
      </c>
      <c r="L4754" t="s">
        <v>3490</v>
      </c>
      <c r="M4754" s="1">
        <v>0</v>
      </c>
      <c r="N4754" s="1">
        <v>0</v>
      </c>
      <c r="O4754" s="1">
        <v>0</v>
      </c>
      <c r="P4754" s="1">
        <v>0</v>
      </c>
      <c r="Q4754" s="1">
        <v>0</v>
      </c>
      <c r="R4754" s="2">
        <v>0</v>
      </c>
      <c r="S4754" s="2">
        <v>0</v>
      </c>
      <c r="T4754" s="2">
        <v>0</v>
      </c>
      <c r="U4754">
        <v>2</v>
      </c>
      <c r="V4754">
        <v>18</v>
      </c>
      <c r="W4754">
        <v>0</v>
      </c>
    </row>
    <row r="4755" spans="1:23" x14ac:dyDescent="0.25">
      <c r="A4755" t="s">
        <v>59</v>
      </c>
      <c r="B4755" s="3">
        <v>45779</v>
      </c>
      <c r="C4755" s="3" t="str">
        <f>TEXT(Table1[[#This Row],[Date]],"ddd")</f>
        <v>Fri</v>
      </c>
      <c r="D4755" t="s">
        <v>3468</v>
      </c>
      <c r="E4755" s="1">
        <v>0.30886574074074075</v>
      </c>
      <c r="F4755" s="1">
        <v>0.65142361111111113</v>
      </c>
      <c r="G4755" s="1">
        <f>IFERROR(SUM(Table1[[#This Row],[Deactivate]]-Table1[[#This Row],[Activate]]),"")</f>
        <v>0.34255787037037039</v>
      </c>
      <c r="H4755" s="2">
        <f t="shared" si="74"/>
        <v>0</v>
      </c>
      <c r="I4755" t="s">
        <v>29</v>
      </c>
      <c r="J4755" t="s">
        <v>26</v>
      </c>
      <c r="K4755">
        <v>0</v>
      </c>
      <c r="L4755" t="s">
        <v>3508</v>
      </c>
      <c r="M4755" s="1">
        <v>0.36944444444444446</v>
      </c>
      <c r="N4755" s="1">
        <v>0.69236111111111109</v>
      </c>
      <c r="O4755" s="1">
        <v>6.9444444444444447E-4</v>
      </c>
      <c r="P4755" s="1">
        <v>0.32291666666666669</v>
      </c>
      <c r="Q4755" s="1">
        <v>0.32361111111111113</v>
      </c>
      <c r="R4755" s="2">
        <v>697.5</v>
      </c>
      <c r="S4755" s="2">
        <v>699</v>
      </c>
      <c r="T4755" s="2">
        <v>1.5</v>
      </c>
      <c r="U4755">
        <v>2</v>
      </c>
      <c r="V4755">
        <v>18</v>
      </c>
      <c r="W4755">
        <v>0</v>
      </c>
    </row>
    <row r="4756" spans="1:23" x14ac:dyDescent="0.25">
      <c r="A4756" t="s">
        <v>59</v>
      </c>
      <c r="B4756" s="3">
        <v>45779</v>
      </c>
      <c r="C4756" s="3" t="str">
        <f>TEXT(Table1[[#This Row],[Date]],"ddd")</f>
        <v>Fri</v>
      </c>
      <c r="D4756" t="s">
        <v>3468</v>
      </c>
      <c r="E4756" s="1" t="s">
        <v>30</v>
      </c>
      <c r="F4756" s="1" t="s">
        <v>30</v>
      </c>
      <c r="G4756" s="1" t="str">
        <f>IFERROR(SUM(Table1[[#This Row],[Deactivate]]-Table1[[#This Row],[Activate]]),"")</f>
        <v/>
      </c>
      <c r="H4756" s="2" t="str">
        <f t="shared" si="74"/>
        <v/>
      </c>
      <c r="I4756" t="s">
        <v>29</v>
      </c>
      <c r="J4756" t="s">
        <v>23</v>
      </c>
      <c r="K4756" t="s">
        <v>3509</v>
      </c>
      <c r="L4756">
        <v>0</v>
      </c>
      <c r="M4756" s="1">
        <v>0.69236111111111109</v>
      </c>
      <c r="N4756" s="1">
        <v>0.69305555555555554</v>
      </c>
      <c r="O4756" s="1">
        <v>0</v>
      </c>
      <c r="P4756" s="1">
        <v>6.9444444444444447E-4</v>
      </c>
      <c r="Q4756" s="1">
        <v>6.9444444444444447E-4</v>
      </c>
      <c r="R4756" s="2">
        <v>1.5</v>
      </c>
      <c r="S4756" s="2">
        <v>1.5</v>
      </c>
      <c r="T4756" s="2">
        <v>0</v>
      </c>
      <c r="U4756">
        <v>2</v>
      </c>
      <c r="V4756">
        <v>18</v>
      </c>
      <c r="W4756">
        <v>0</v>
      </c>
    </row>
    <row r="4757" spans="1:23" x14ac:dyDescent="0.25">
      <c r="A4757" t="s">
        <v>61</v>
      </c>
      <c r="B4757" s="3">
        <v>45779</v>
      </c>
      <c r="C4757" s="3" t="str">
        <f>TEXT(Table1[[#This Row],[Date]],"ddd")</f>
        <v>Fri</v>
      </c>
      <c r="D4757" t="s">
        <v>3468</v>
      </c>
      <c r="E4757" s="1" t="s">
        <v>30</v>
      </c>
      <c r="F4757" s="1" t="s">
        <v>30</v>
      </c>
      <c r="G4757" s="1" t="str">
        <f>IFERROR(SUM(Table1[[#This Row],[Deactivate]]-Table1[[#This Row],[Activate]]),"")</f>
        <v/>
      </c>
      <c r="H4757" s="2" t="str">
        <f t="shared" si="74"/>
        <v/>
      </c>
      <c r="I4757" t="s">
        <v>29</v>
      </c>
      <c r="J4757" t="s">
        <v>96</v>
      </c>
      <c r="K4757" t="s">
        <v>3510</v>
      </c>
      <c r="L4757">
        <v>0</v>
      </c>
      <c r="M4757" s="1">
        <v>0.32569444444444445</v>
      </c>
      <c r="N4757" s="1">
        <v>0.36041666666666666</v>
      </c>
      <c r="O4757" s="1">
        <v>6.9444444444444447E-4</v>
      </c>
      <c r="P4757" s="1">
        <v>3.4722222222222224E-2</v>
      </c>
      <c r="Q4757" s="1">
        <v>3.5416666666666666E-2</v>
      </c>
      <c r="R4757" s="2">
        <v>75</v>
      </c>
      <c r="S4757" s="2">
        <v>76.5</v>
      </c>
      <c r="T4757" s="2">
        <v>1.5</v>
      </c>
      <c r="U4757">
        <v>2</v>
      </c>
      <c r="V4757">
        <v>18</v>
      </c>
      <c r="W4757">
        <v>0</v>
      </c>
    </row>
    <row r="4758" spans="1:23" x14ac:dyDescent="0.25">
      <c r="A4758" t="s">
        <v>61</v>
      </c>
      <c r="B4758" s="3">
        <v>45779</v>
      </c>
      <c r="C4758" s="3" t="str">
        <f>TEXT(Table1[[#This Row],[Date]],"ddd")</f>
        <v>Fri</v>
      </c>
      <c r="D4758" t="s">
        <v>3468</v>
      </c>
      <c r="E4758" s="1">
        <v>0.28365740740740741</v>
      </c>
      <c r="F4758" s="1" t="s">
        <v>30</v>
      </c>
      <c r="G4758" s="1" t="str">
        <f>IFERROR(SUM(Table1[[#This Row],[Deactivate]]-Table1[[#This Row],[Activate]]),"")</f>
        <v/>
      </c>
      <c r="H4758" s="2" t="str">
        <f t="shared" si="74"/>
        <v/>
      </c>
      <c r="I4758" t="s">
        <v>29</v>
      </c>
      <c r="J4758" t="s">
        <v>96</v>
      </c>
      <c r="K4758" t="s">
        <v>3511</v>
      </c>
      <c r="L4758">
        <v>0</v>
      </c>
      <c r="M4758" s="1">
        <v>0.43194444444444446</v>
      </c>
      <c r="N4758" s="1">
        <v>0.43263888888888891</v>
      </c>
      <c r="O4758" s="1">
        <v>7.0833333333333331E-2</v>
      </c>
      <c r="P4758" s="1">
        <v>6.9444444444444447E-4</v>
      </c>
      <c r="Q4758" s="1">
        <v>7.1527777777777773E-2</v>
      </c>
      <c r="R4758" s="2">
        <v>1.5</v>
      </c>
      <c r="S4758" s="2">
        <v>154.5</v>
      </c>
      <c r="T4758" s="2">
        <v>153</v>
      </c>
      <c r="U4758">
        <v>2</v>
      </c>
      <c r="V4758">
        <v>18</v>
      </c>
      <c r="W4758">
        <v>0</v>
      </c>
    </row>
    <row r="4759" spans="1:23" x14ac:dyDescent="0.25">
      <c r="A4759" t="s">
        <v>61</v>
      </c>
      <c r="B4759" s="3">
        <v>45779</v>
      </c>
      <c r="C4759" s="3" t="str">
        <f>TEXT(Table1[[#This Row],[Date]],"ddd")</f>
        <v>Fri</v>
      </c>
      <c r="D4759" t="s">
        <v>3468</v>
      </c>
      <c r="E4759" s="1" t="s">
        <v>30</v>
      </c>
      <c r="F4759" s="1" t="s">
        <v>30</v>
      </c>
      <c r="G4759" s="1" t="str">
        <f>IFERROR(SUM(Table1[[#This Row],[Deactivate]]-Table1[[#This Row],[Activate]]),"")</f>
        <v/>
      </c>
      <c r="H4759" s="2" t="str">
        <f t="shared" si="74"/>
        <v/>
      </c>
      <c r="I4759" t="s">
        <v>25</v>
      </c>
      <c r="J4759" t="s">
        <v>23</v>
      </c>
      <c r="K4759" t="s">
        <v>3512</v>
      </c>
      <c r="L4759">
        <v>0</v>
      </c>
      <c r="M4759" s="1">
        <v>0.43263888888888891</v>
      </c>
      <c r="N4759" s="1">
        <v>0.45347222222222222</v>
      </c>
      <c r="O4759" s="1">
        <v>0</v>
      </c>
      <c r="P4759" s="1">
        <v>2.0833333333333332E-2</v>
      </c>
      <c r="Q4759" s="1">
        <v>2.0833333333333332E-2</v>
      </c>
      <c r="R4759" s="2">
        <v>45</v>
      </c>
      <c r="S4759" s="2">
        <v>45</v>
      </c>
      <c r="T4759" s="2">
        <v>0</v>
      </c>
      <c r="U4759">
        <v>2</v>
      </c>
      <c r="V4759">
        <v>18</v>
      </c>
      <c r="W4759">
        <v>0</v>
      </c>
    </row>
    <row r="4760" spans="1:23" x14ac:dyDescent="0.25">
      <c r="A4760" t="s">
        <v>63</v>
      </c>
      <c r="B4760" s="3">
        <v>45779</v>
      </c>
      <c r="C4760" s="3" t="str">
        <f>TEXT(Table1[[#This Row],[Date]],"ddd")</f>
        <v>Fri</v>
      </c>
      <c r="D4760" t="s">
        <v>3468</v>
      </c>
      <c r="E4760" s="1" t="s">
        <v>30</v>
      </c>
      <c r="F4760" s="1" t="s">
        <v>30</v>
      </c>
      <c r="G4760" s="1" t="str">
        <f>IFERROR(SUM(Table1[[#This Row],[Deactivate]]-Table1[[#This Row],[Activate]]),"")</f>
        <v/>
      </c>
      <c r="H4760" s="2" t="str">
        <f t="shared" si="74"/>
        <v/>
      </c>
      <c r="I4760" t="s">
        <v>35</v>
      </c>
      <c r="J4760" t="s">
        <v>46</v>
      </c>
      <c r="K4760" t="s">
        <v>3513</v>
      </c>
      <c r="L4760">
        <v>0</v>
      </c>
      <c r="M4760" s="1">
        <v>0</v>
      </c>
      <c r="N4760" s="1">
        <v>0</v>
      </c>
      <c r="O4760" s="1">
        <v>0</v>
      </c>
      <c r="P4760" s="1">
        <v>0</v>
      </c>
      <c r="Q4760" s="1">
        <v>0</v>
      </c>
      <c r="R4760" s="2">
        <v>0</v>
      </c>
      <c r="S4760" s="2">
        <v>0</v>
      </c>
      <c r="T4760" s="2">
        <v>0</v>
      </c>
      <c r="U4760">
        <v>2</v>
      </c>
      <c r="V4760">
        <v>18</v>
      </c>
      <c r="W4760">
        <v>0</v>
      </c>
    </row>
    <row r="4761" spans="1:23" x14ac:dyDescent="0.25">
      <c r="A4761" t="s">
        <v>63</v>
      </c>
      <c r="B4761" s="3">
        <v>45779</v>
      </c>
      <c r="C4761" s="3" t="str">
        <f>TEXT(Table1[[#This Row],[Date]],"ddd")</f>
        <v>Fri</v>
      </c>
      <c r="D4761" t="s">
        <v>3468</v>
      </c>
      <c r="E4761" s="1">
        <v>0.26273148148148145</v>
      </c>
      <c r="F4761" s="1">
        <v>0.63947916666666671</v>
      </c>
      <c r="G4761" s="1">
        <f>IFERROR(SUM(Table1[[#This Row],[Deactivate]]-Table1[[#This Row],[Activate]]),"")</f>
        <v>0.37674768518518525</v>
      </c>
      <c r="H4761" s="2">
        <f t="shared" si="74"/>
        <v>0</v>
      </c>
      <c r="I4761" t="s">
        <v>35</v>
      </c>
      <c r="J4761" t="s">
        <v>26</v>
      </c>
      <c r="K4761">
        <v>0</v>
      </c>
      <c r="L4761" t="s">
        <v>3495</v>
      </c>
      <c r="M4761" s="1">
        <v>0</v>
      </c>
      <c r="N4761" s="1">
        <v>0</v>
      </c>
      <c r="O4761" s="1">
        <v>0</v>
      </c>
      <c r="P4761" s="1">
        <v>0</v>
      </c>
      <c r="Q4761" s="1">
        <v>0</v>
      </c>
      <c r="R4761" s="2">
        <v>0</v>
      </c>
      <c r="S4761" s="2">
        <v>0</v>
      </c>
      <c r="T4761" s="2">
        <v>0</v>
      </c>
      <c r="U4761">
        <v>2</v>
      </c>
      <c r="V4761">
        <v>18</v>
      </c>
      <c r="W4761">
        <v>0</v>
      </c>
    </row>
    <row r="4762" spans="1:23" x14ac:dyDescent="0.25">
      <c r="A4762" t="s">
        <v>63</v>
      </c>
      <c r="B4762" s="3">
        <v>45779</v>
      </c>
      <c r="C4762" s="3" t="str">
        <f>TEXT(Table1[[#This Row],[Date]],"ddd")</f>
        <v>Fri</v>
      </c>
      <c r="D4762" t="s">
        <v>3468</v>
      </c>
      <c r="E4762" s="1" t="s">
        <v>30</v>
      </c>
      <c r="F4762" s="1" t="s">
        <v>30</v>
      </c>
      <c r="G4762" s="1" t="str">
        <f>IFERROR(SUM(Table1[[#This Row],[Deactivate]]-Table1[[#This Row],[Activate]]),"")</f>
        <v/>
      </c>
      <c r="H4762" s="2" t="str">
        <f t="shared" si="74"/>
        <v/>
      </c>
      <c r="I4762" t="s">
        <v>29</v>
      </c>
      <c r="J4762" t="s">
        <v>46</v>
      </c>
      <c r="K4762" t="s">
        <v>3514</v>
      </c>
      <c r="L4762">
        <v>0</v>
      </c>
      <c r="M4762" s="1">
        <v>0.37638888888888888</v>
      </c>
      <c r="N4762" s="1">
        <v>0.48749999999999999</v>
      </c>
      <c r="O4762" s="1">
        <v>7.013888888888889E-2</v>
      </c>
      <c r="P4762" s="1">
        <v>0.1111111111111111</v>
      </c>
      <c r="Q4762" s="1">
        <v>0.18124999999999999</v>
      </c>
      <c r="R4762" s="2">
        <v>240</v>
      </c>
      <c r="S4762" s="2">
        <v>391.5</v>
      </c>
      <c r="T4762" s="2">
        <v>151.5</v>
      </c>
      <c r="U4762">
        <v>2</v>
      </c>
      <c r="V4762">
        <v>18</v>
      </c>
      <c r="W4762">
        <v>0</v>
      </c>
    </row>
    <row r="4763" spans="1:23" x14ac:dyDescent="0.25">
      <c r="A4763" t="s">
        <v>63</v>
      </c>
      <c r="B4763" s="3">
        <v>45779</v>
      </c>
      <c r="C4763" s="3" t="str">
        <f>TEXT(Table1[[#This Row],[Date]],"ddd")</f>
        <v>Fri</v>
      </c>
      <c r="D4763" t="s">
        <v>3468</v>
      </c>
      <c r="E4763" s="1" t="s">
        <v>30</v>
      </c>
      <c r="F4763" s="1" t="s">
        <v>30</v>
      </c>
      <c r="G4763" s="1" t="str">
        <f>IFERROR(SUM(Table1[[#This Row],[Deactivate]]-Table1[[#This Row],[Activate]]),"")</f>
        <v/>
      </c>
      <c r="H4763" s="2" t="str">
        <f t="shared" si="74"/>
        <v/>
      </c>
      <c r="I4763" t="s">
        <v>29</v>
      </c>
      <c r="J4763" t="s">
        <v>26</v>
      </c>
      <c r="K4763">
        <v>0</v>
      </c>
      <c r="L4763" t="s">
        <v>3515</v>
      </c>
      <c r="M4763" s="1">
        <v>0.57777777777777772</v>
      </c>
      <c r="N4763" s="1">
        <v>0.59513888888888888</v>
      </c>
      <c r="O4763" s="1">
        <v>9.0277777777777776E-2</v>
      </c>
      <c r="P4763" s="1">
        <v>1.7361111111111112E-2</v>
      </c>
      <c r="Q4763" s="1">
        <v>0.1076388888888889</v>
      </c>
      <c r="R4763" s="2">
        <v>37.5</v>
      </c>
      <c r="S4763" s="2">
        <v>232.5</v>
      </c>
      <c r="T4763" s="2">
        <v>195</v>
      </c>
      <c r="U4763">
        <v>2</v>
      </c>
      <c r="V4763">
        <v>18</v>
      </c>
      <c r="W4763">
        <v>0</v>
      </c>
    </row>
    <row r="4764" spans="1:23" x14ac:dyDescent="0.25">
      <c r="A4764" t="s">
        <v>63</v>
      </c>
      <c r="B4764" s="3">
        <v>45779</v>
      </c>
      <c r="C4764" s="3" t="str">
        <f>TEXT(Table1[[#This Row],[Date]],"ddd")</f>
        <v>Fri</v>
      </c>
      <c r="D4764" t="s">
        <v>3468</v>
      </c>
      <c r="E4764" s="1" t="s">
        <v>30</v>
      </c>
      <c r="F4764" s="1" t="s">
        <v>30</v>
      </c>
      <c r="G4764" s="1" t="str">
        <f>IFERROR(SUM(Table1[[#This Row],[Deactivate]]-Table1[[#This Row],[Activate]]),"")</f>
        <v/>
      </c>
      <c r="H4764" s="2" t="str">
        <f t="shared" si="74"/>
        <v/>
      </c>
      <c r="I4764" t="s">
        <v>29</v>
      </c>
      <c r="J4764" t="s">
        <v>53</v>
      </c>
      <c r="K4764" t="s">
        <v>3516</v>
      </c>
      <c r="L4764">
        <v>0</v>
      </c>
      <c r="M4764" s="1">
        <v>0.67291666666666672</v>
      </c>
      <c r="N4764" s="1">
        <v>0.68055555555555558</v>
      </c>
      <c r="O4764" s="1">
        <v>7.7777777777777779E-2</v>
      </c>
      <c r="P4764" s="1">
        <v>7.6388888888888886E-3</v>
      </c>
      <c r="Q4764" s="1">
        <v>8.5416666666666669E-2</v>
      </c>
      <c r="R4764" s="2">
        <v>16.5</v>
      </c>
      <c r="S4764" s="2">
        <v>184.5</v>
      </c>
      <c r="T4764" s="2">
        <v>168</v>
      </c>
      <c r="U4764">
        <v>2</v>
      </c>
      <c r="V4764">
        <v>18</v>
      </c>
      <c r="W4764">
        <v>0</v>
      </c>
    </row>
    <row r="4765" spans="1:23" x14ac:dyDescent="0.25">
      <c r="A4765" t="s">
        <v>86</v>
      </c>
      <c r="B4765" s="3">
        <v>45779</v>
      </c>
      <c r="C4765" s="3" t="str">
        <f>TEXT(Table1[[#This Row],[Date]],"ddd")</f>
        <v>Fri</v>
      </c>
      <c r="D4765" t="s">
        <v>3468</v>
      </c>
      <c r="E4765" s="1" t="s">
        <v>30</v>
      </c>
      <c r="F4765" s="1" t="s">
        <v>30</v>
      </c>
      <c r="G4765" s="1" t="str">
        <f>IFERROR(SUM(Table1[[#This Row],[Deactivate]]-Table1[[#This Row],[Activate]]),"")</f>
        <v/>
      </c>
      <c r="H4765" s="2" t="str">
        <f t="shared" si="74"/>
        <v/>
      </c>
      <c r="I4765" t="s">
        <v>35</v>
      </c>
      <c r="J4765" t="s">
        <v>26</v>
      </c>
      <c r="K4765">
        <v>0</v>
      </c>
      <c r="L4765" t="s">
        <v>3495</v>
      </c>
      <c r="M4765" s="1">
        <v>0</v>
      </c>
      <c r="N4765" s="1">
        <v>0</v>
      </c>
      <c r="O4765" s="1">
        <v>0</v>
      </c>
      <c r="P4765" s="1">
        <v>0</v>
      </c>
      <c r="Q4765" s="1">
        <v>0</v>
      </c>
      <c r="R4765" s="2">
        <v>0</v>
      </c>
      <c r="S4765" s="2">
        <v>0</v>
      </c>
      <c r="T4765" s="2">
        <v>0</v>
      </c>
      <c r="U4765">
        <v>2</v>
      </c>
      <c r="V4765">
        <v>18</v>
      </c>
      <c r="W4765">
        <v>0</v>
      </c>
    </row>
    <row r="4766" spans="1:23" x14ac:dyDescent="0.25">
      <c r="A4766" t="s">
        <v>86</v>
      </c>
      <c r="B4766" s="3">
        <v>45779</v>
      </c>
      <c r="C4766" s="3" t="str">
        <f>TEXT(Table1[[#This Row],[Date]],"ddd")</f>
        <v>Fri</v>
      </c>
      <c r="D4766" t="s">
        <v>3468</v>
      </c>
      <c r="E4766" s="1">
        <v>0.27942129629629631</v>
      </c>
      <c r="F4766" s="1">
        <v>0.69861111111111107</v>
      </c>
      <c r="G4766" s="1">
        <f>IFERROR(SUM(Table1[[#This Row],[Deactivate]]-Table1[[#This Row],[Activate]]),"")</f>
        <v>0.41918981481481477</v>
      </c>
      <c r="H4766" s="2">
        <f t="shared" si="74"/>
        <v>0</v>
      </c>
      <c r="I4766" t="s">
        <v>38</v>
      </c>
      <c r="J4766" t="s">
        <v>26</v>
      </c>
      <c r="K4766">
        <v>0</v>
      </c>
      <c r="L4766" t="s">
        <v>3517</v>
      </c>
      <c r="M4766" s="1">
        <v>0.32083333333333336</v>
      </c>
      <c r="N4766" s="1">
        <v>0.58680555555555558</v>
      </c>
      <c r="O4766" s="1">
        <v>0</v>
      </c>
      <c r="P4766" s="1">
        <v>0.26597222222222222</v>
      </c>
      <c r="Q4766" s="1">
        <v>0.26597222222222222</v>
      </c>
      <c r="R4766" s="2">
        <v>574.5</v>
      </c>
      <c r="S4766" s="2">
        <v>574.5</v>
      </c>
      <c r="T4766" s="2">
        <v>0</v>
      </c>
      <c r="U4766">
        <v>2</v>
      </c>
      <c r="V4766">
        <v>18</v>
      </c>
      <c r="W4766">
        <v>0</v>
      </c>
    </row>
    <row r="4767" spans="1:23" x14ac:dyDescent="0.25">
      <c r="A4767" t="s">
        <v>86</v>
      </c>
      <c r="B4767" s="3">
        <v>45779</v>
      </c>
      <c r="C4767" s="3" t="str">
        <f>TEXT(Table1[[#This Row],[Date]],"ddd")</f>
        <v>Fri</v>
      </c>
      <c r="D4767" t="s">
        <v>3468</v>
      </c>
      <c r="E4767" s="1" t="s">
        <v>30</v>
      </c>
      <c r="F4767" s="1" t="s">
        <v>30</v>
      </c>
      <c r="G4767" s="1" t="str">
        <f>IFERROR(SUM(Table1[[#This Row],[Deactivate]]-Table1[[#This Row],[Activate]]),"")</f>
        <v/>
      </c>
      <c r="H4767" s="2" t="str">
        <f t="shared" si="74"/>
        <v/>
      </c>
      <c r="I4767" t="s">
        <v>29</v>
      </c>
      <c r="J4767" t="s">
        <v>23</v>
      </c>
      <c r="K4767" t="s">
        <v>3518</v>
      </c>
      <c r="L4767">
        <v>0</v>
      </c>
      <c r="M4767" s="1">
        <v>0.58750000000000002</v>
      </c>
      <c r="N4767" s="1">
        <v>0.73958333333333337</v>
      </c>
      <c r="O4767" s="1">
        <v>0</v>
      </c>
      <c r="P4767" s="1">
        <v>0.15208333333333332</v>
      </c>
      <c r="Q4767" s="1">
        <v>0.15208333333333332</v>
      </c>
      <c r="R4767" s="2">
        <v>328.49999999999994</v>
      </c>
      <c r="S4767" s="2">
        <v>328.49999999999994</v>
      </c>
      <c r="T4767" s="2">
        <v>0</v>
      </c>
      <c r="U4767">
        <v>2</v>
      </c>
      <c r="V4767">
        <v>18</v>
      </c>
      <c r="W4767">
        <v>0</v>
      </c>
    </row>
    <row r="4768" spans="1:23" x14ac:dyDescent="0.25">
      <c r="A4768" t="s">
        <v>86</v>
      </c>
      <c r="B4768" s="3">
        <v>45779</v>
      </c>
      <c r="C4768" s="3" t="str">
        <f>TEXT(Table1[[#This Row],[Date]],"ddd")</f>
        <v>Fri</v>
      </c>
      <c r="D4768" t="s">
        <v>3468</v>
      </c>
      <c r="E4768" s="1" t="s">
        <v>30</v>
      </c>
      <c r="F4768" s="1" t="s">
        <v>30</v>
      </c>
      <c r="G4768" s="1" t="str">
        <f>IFERROR(SUM(Table1[[#This Row],[Deactivate]]-Table1[[#This Row],[Activate]]),"")</f>
        <v/>
      </c>
      <c r="H4768" s="2" t="str">
        <f t="shared" si="74"/>
        <v/>
      </c>
      <c r="I4768" t="s">
        <v>29</v>
      </c>
      <c r="J4768" t="s">
        <v>26</v>
      </c>
      <c r="K4768">
        <v>0</v>
      </c>
      <c r="L4768" t="s">
        <v>3517</v>
      </c>
      <c r="M4768" s="1">
        <v>0.73958333333333337</v>
      </c>
      <c r="N4768" s="1">
        <v>0.73958333333333337</v>
      </c>
      <c r="O4768" s="1">
        <v>6.9444444444444447E-4</v>
      </c>
      <c r="P4768" s="1">
        <v>0</v>
      </c>
      <c r="Q4768" s="1">
        <v>6.9444444444444447E-4</v>
      </c>
      <c r="R4768" s="2">
        <v>0</v>
      </c>
      <c r="S4768" s="2">
        <v>1.5</v>
      </c>
      <c r="T4768" s="2">
        <v>1.5</v>
      </c>
      <c r="U4768">
        <v>2</v>
      </c>
      <c r="V4768">
        <v>18</v>
      </c>
      <c r="W4768">
        <v>0</v>
      </c>
    </row>
    <row r="4769" spans="1:23" x14ac:dyDescent="0.25">
      <c r="A4769" t="s">
        <v>65</v>
      </c>
      <c r="B4769" s="3">
        <v>45779</v>
      </c>
      <c r="C4769" s="3" t="str">
        <f>TEXT(Table1[[#This Row],[Date]],"ddd")</f>
        <v>Fri</v>
      </c>
      <c r="D4769" t="s">
        <v>3468</v>
      </c>
      <c r="E4769" s="1" t="s">
        <v>30</v>
      </c>
      <c r="F4769" s="1" t="s">
        <v>30</v>
      </c>
      <c r="G4769" s="1" t="str">
        <f>IFERROR(SUM(Table1[[#This Row],[Deactivate]]-Table1[[#This Row],[Activate]]),"")</f>
        <v/>
      </c>
      <c r="H4769" s="2" t="str">
        <f t="shared" si="74"/>
        <v/>
      </c>
      <c r="I4769" t="s">
        <v>29</v>
      </c>
      <c r="J4769" t="s">
        <v>49</v>
      </c>
      <c r="K4769" t="s">
        <v>3519</v>
      </c>
      <c r="L4769">
        <v>0</v>
      </c>
      <c r="M4769" s="1">
        <v>0.39652777777777776</v>
      </c>
      <c r="N4769" s="1">
        <v>0.49375000000000002</v>
      </c>
      <c r="O4769" s="1">
        <v>0.11180555555555556</v>
      </c>
      <c r="P4769" s="1">
        <v>9.7222222222222224E-2</v>
      </c>
      <c r="Q4769" s="1">
        <v>0.20902777777777778</v>
      </c>
      <c r="R4769" s="2">
        <v>210</v>
      </c>
      <c r="S4769" s="2">
        <v>451.5</v>
      </c>
      <c r="T4769" s="2">
        <v>241.5</v>
      </c>
      <c r="U4769">
        <v>2</v>
      </c>
      <c r="V4769">
        <v>18</v>
      </c>
      <c r="W4769">
        <v>0</v>
      </c>
    </row>
    <row r="4770" spans="1:23" x14ac:dyDescent="0.25">
      <c r="A4770" t="s">
        <v>65</v>
      </c>
      <c r="B4770" s="3">
        <v>45779</v>
      </c>
      <c r="C4770" s="3" t="str">
        <f>TEXT(Table1[[#This Row],[Date]],"ddd")</f>
        <v>Fri</v>
      </c>
      <c r="D4770" t="s">
        <v>3468</v>
      </c>
      <c r="E4770" s="1">
        <v>0.24349537037037036</v>
      </c>
      <c r="F4770" s="1">
        <v>0.71734953703703708</v>
      </c>
      <c r="G4770" s="1">
        <f>IFERROR(SUM(Table1[[#This Row],[Deactivate]]-Table1[[#This Row],[Activate]]),"")</f>
        <v>0.47385416666666669</v>
      </c>
      <c r="H4770" s="2">
        <f t="shared" si="74"/>
        <v>16.5</v>
      </c>
      <c r="I4770" t="s">
        <v>29</v>
      </c>
      <c r="J4770" t="s">
        <v>23</v>
      </c>
      <c r="K4770" t="s">
        <v>3520</v>
      </c>
      <c r="L4770">
        <v>0</v>
      </c>
      <c r="M4770" s="1">
        <v>0.55763888888888891</v>
      </c>
      <c r="N4770" s="1">
        <v>0.59652777777777777</v>
      </c>
      <c r="O4770" s="1">
        <v>0</v>
      </c>
      <c r="P4770" s="1">
        <v>3.888888888888889E-2</v>
      </c>
      <c r="Q4770" s="1">
        <v>3.888888888888889E-2</v>
      </c>
      <c r="R4770" s="2">
        <v>84</v>
      </c>
      <c r="S4770" s="2">
        <v>84</v>
      </c>
      <c r="T4770" s="2">
        <v>0</v>
      </c>
      <c r="U4770">
        <v>2</v>
      </c>
      <c r="V4770">
        <v>18</v>
      </c>
      <c r="W4770">
        <v>0</v>
      </c>
    </row>
    <row r="4771" spans="1:23" x14ac:dyDescent="0.25">
      <c r="A4771" t="s">
        <v>65</v>
      </c>
      <c r="B4771" s="3">
        <v>45779</v>
      </c>
      <c r="C4771" s="3" t="str">
        <f>TEXT(Table1[[#This Row],[Date]],"ddd")</f>
        <v>Fri</v>
      </c>
      <c r="D4771" t="s">
        <v>3468</v>
      </c>
      <c r="E4771" s="1" t="s">
        <v>30</v>
      </c>
      <c r="F4771" s="1" t="s">
        <v>30</v>
      </c>
      <c r="G4771" s="1" t="str">
        <f>IFERROR(SUM(Table1[[#This Row],[Deactivate]]-Table1[[#This Row],[Activate]]),"")</f>
        <v/>
      </c>
      <c r="H4771" s="2" t="str">
        <f t="shared" si="74"/>
        <v/>
      </c>
      <c r="I4771" t="s">
        <v>29</v>
      </c>
      <c r="J4771" t="s">
        <v>26</v>
      </c>
      <c r="K4771">
        <v>0</v>
      </c>
      <c r="L4771" t="s">
        <v>3521</v>
      </c>
      <c r="M4771" s="1">
        <v>0.59652777777777777</v>
      </c>
      <c r="N4771" s="1">
        <v>0.73541666666666672</v>
      </c>
      <c r="O4771" s="1">
        <v>5.4166666666666669E-2</v>
      </c>
      <c r="P4771" s="1">
        <v>0.1388888888888889</v>
      </c>
      <c r="Q4771" s="1">
        <v>0.19305555555555556</v>
      </c>
      <c r="R4771" s="2">
        <v>300</v>
      </c>
      <c r="S4771" s="2">
        <v>417</v>
      </c>
      <c r="T4771" s="2">
        <v>117</v>
      </c>
      <c r="U4771">
        <v>2</v>
      </c>
      <c r="V4771">
        <v>18</v>
      </c>
      <c r="W4771">
        <v>0</v>
      </c>
    </row>
    <row r="4772" spans="1:23" x14ac:dyDescent="0.25">
      <c r="A4772" t="s">
        <v>45</v>
      </c>
      <c r="B4772" s="3">
        <v>45780</v>
      </c>
      <c r="C4772" s="3" t="str">
        <f>TEXT(Table1[[#This Row],[Date]],"ddd")</f>
        <v>Sat</v>
      </c>
      <c r="D4772" t="s">
        <v>3468</v>
      </c>
      <c r="E4772" s="1" t="s">
        <v>30</v>
      </c>
      <c r="F4772" s="1" t="s">
        <v>30</v>
      </c>
      <c r="G4772" s="1" t="str">
        <f>IFERROR(SUM(Table1[[#This Row],[Deactivate]]-Table1[[#This Row],[Activate]]),"")</f>
        <v/>
      </c>
      <c r="H4772" s="2" t="str">
        <f t="shared" si="74"/>
        <v/>
      </c>
      <c r="I4772" t="s">
        <v>29</v>
      </c>
      <c r="J4772" t="s">
        <v>66</v>
      </c>
      <c r="K4772">
        <v>0</v>
      </c>
      <c r="L4772">
        <v>0</v>
      </c>
      <c r="M4772" s="1">
        <v>0.32708333333333334</v>
      </c>
      <c r="N4772" s="1">
        <v>0.59375</v>
      </c>
      <c r="O4772" s="1">
        <v>0</v>
      </c>
      <c r="P4772" s="1">
        <v>0.26666666666666666</v>
      </c>
      <c r="Q4772" s="1">
        <v>0.26666666666666666</v>
      </c>
      <c r="R4772" s="2">
        <v>576</v>
      </c>
      <c r="S4772" s="2">
        <v>576</v>
      </c>
      <c r="T4772" s="2">
        <v>0</v>
      </c>
      <c r="U4772">
        <v>2</v>
      </c>
      <c r="V4772">
        <v>18</v>
      </c>
      <c r="W4772">
        <v>0</v>
      </c>
    </row>
    <row r="4773" spans="1:23" x14ac:dyDescent="0.25">
      <c r="A4773" t="s">
        <v>45</v>
      </c>
      <c r="B4773" s="3">
        <v>45780</v>
      </c>
      <c r="C4773" s="3" t="str">
        <f>TEXT(Table1[[#This Row],[Date]],"ddd")</f>
        <v>Sat</v>
      </c>
      <c r="D4773" t="s">
        <v>3468</v>
      </c>
      <c r="E4773" s="1">
        <v>0.28552083333333333</v>
      </c>
      <c r="F4773" s="1">
        <v>0.8309375</v>
      </c>
      <c r="G4773" s="1">
        <f>IFERROR(SUM(Table1[[#This Row],[Deactivate]]-Table1[[#This Row],[Activate]]),"")</f>
        <v>0.54541666666666666</v>
      </c>
      <c r="H4773" s="2">
        <f t="shared" si="74"/>
        <v>55</v>
      </c>
      <c r="I4773" t="s">
        <v>29</v>
      </c>
      <c r="J4773" t="s">
        <v>68</v>
      </c>
      <c r="K4773" t="s">
        <v>3522</v>
      </c>
      <c r="L4773">
        <v>0</v>
      </c>
      <c r="M4773" s="1">
        <v>0.70625000000000004</v>
      </c>
      <c r="N4773" s="1">
        <v>0.74236111111111114</v>
      </c>
      <c r="O4773" s="1">
        <v>0.10972222222222222</v>
      </c>
      <c r="P4773" s="1">
        <v>3.6111111111111108E-2</v>
      </c>
      <c r="Q4773" s="1">
        <v>0.14583333333333331</v>
      </c>
      <c r="R4773" s="2">
        <v>77.999999999999986</v>
      </c>
      <c r="S4773" s="2">
        <v>314.99999999999994</v>
      </c>
      <c r="T4773" s="2">
        <v>236.99999999999994</v>
      </c>
      <c r="U4773">
        <v>2</v>
      </c>
      <c r="V4773">
        <v>18</v>
      </c>
      <c r="W4773">
        <v>0</v>
      </c>
    </row>
    <row r="4774" spans="1:23" x14ac:dyDescent="0.25">
      <c r="A4774" t="s">
        <v>45</v>
      </c>
      <c r="B4774" s="3">
        <v>45780</v>
      </c>
      <c r="C4774" s="3" t="str">
        <f>TEXT(Table1[[#This Row],[Date]],"ddd")</f>
        <v>Sat</v>
      </c>
      <c r="D4774" t="s">
        <v>3468</v>
      </c>
      <c r="E4774" s="1" t="s">
        <v>30</v>
      </c>
      <c r="F4774" s="1" t="s">
        <v>30</v>
      </c>
      <c r="G4774" s="1" t="str">
        <f>IFERROR(SUM(Table1[[#This Row],[Deactivate]]-Table1[[#This Row],[Activate]]),"")</f>
        <v/>
      </c>
      <c r="H4774" s="2" t="str">
        <f t="shared" si="74"/>
        <v/>
      </c>
      <c r="I4774" t="s">
        <v>29</v>
      </c>
      <c r="J4774" t="s">
        <v>23</v>
      </c>
      <c r="K4774" t="s">
        <v>3523</v>
      </c>
      <c r="L4774">
        <v>0</v>
      </c>
      <c r="M4774" s="1">
        <v>0.74236111111111114</v>
      </c>
      <c r="N4774" s="1">
        <v>0.74236111111111114</v>
      </c>
      <c r="O4774" s="1">
        <v>0</v>
      </c>
      <c r="P4774" s="1">
        <v>0</v>
      </c>
      <c r="Q4774" s="1">
        <v>0</v>
      </c>
      <c r="R4774" s="2">
        <v>0</v>
      </c>
      <c r="S4774" s="2">
        <v>0</v>
      </c>
      <c r="T4774" s="2">
        <v>0</v>
      </c>
      <c r="U4774">
        <v>2</v>
      </c>
      <c r="V4774">
        <v>18</v>
      </c>
      <c r="W4774">
        <v>0</v>
      </c>
    </row>
    <row r="4775" spans="1:23" x14ac:dyDescent="0.25">
      <c r="A4775" t="s">
        <v>45</v>
      </c>
      <c r="B4775" s="3">
        <v>45780</v>
      </c>
      <c r="C4775" s="3" t="str">
        <f>TEXT(Table1[[#This Row],[Date]],"ddd")</f>
        <v>Sat</v>
      </c>
      <c r="D4775" t="s">
        <v>3468</v>
      </c>
      <c r="E4775" s="1" t="s">
        <v>30</v>
      </c>
      <c r="F4775" s="1" t="s">
        <v>30</v>
      </c>
      <c r="G4775" s="1" t="str">
        <f>IFERROR(SUM(Table1[[#This Row],[Deactivate]]-Table1[[#This Row],[Activate]]),"")</f>
        <v/>
      </c>
      <c r="H4775" s="2" t="str">
        <f t="shared" si="74"/>
        <v/>
      </c>
      <c r="I4775" t="s">
        <v>29</v>
      </c>
      <c r="J4775" t="s">
        <v>53</v>
      </c>
      <c r="K4775" t="s">
        <v>3524</v>
      </c>
      <c r="L4775">
        <v>0</v>
      </c>
      <c r="M4775" s="1">
        <v>0.87222222222222223</v>
      </c>
      <c r="N4775" s="1">
        <v>0.87222222222222223</v>
      </c>
      <c r="O4775" s="1">
        <v>0.12986111111111112</v>
      </c>
      <c r="P4775" s="1">
        <v>0</v>
      </c>
      <c r="Q4775" s="1">
        <v>0.12986111111111112</v>
      </c>
      <c r="R4775" s="2">
        <v>0</v>
      </c>
      <c r="S4775" s="2">
        <v>280.50000000000006</v>
      </c>
      <c r="T4775" s="2">
        <v>280.50000000000006</v>
      </c>
      <c r="U4775">
        <v>2</v>
      </c>
      <c r="V4775">
        <v>18</v>
      </c>
      <c r="W4775">
        <v>0</v>
      </c>
    </row>
    <row r="4776" spans="1:23" x14ac:dyDescent="0.25">
      <c r="A4776" t="s">
        <v>59</v>
      </c>
      <c r="B4776" s="3">
        <v>45780</v>
      </c>
      <c r="C4776" s="3" t="str">
        <f>TEXT(Table1[[#This Row],[Date]],"ddd")</f>
        <v>Sat</v>
      </c>
      <c r="D4776" t="s">
        <v>3468</v>
      </c>
      <c r="E4776" s="1" t="s">
        <v>30</v>
      </c>
      <c r="F4776" s="1" t="s">
        <v>30</v>
      </c>
      <c r="G4776" s="1" t="str">
        <f>IFERROR(SUM(Table1[[#This Row],[Deactivate]]-Table1[[#This Row],[Activate]]),"")</f>
        <v/>
      </c>
      <c r="H4776" s="2" t="str">
        <f t="shared" si="74"/>
        <v/>
      </c>
      <c r="I4776" t="s">
        <v>29</v>
      </c>
      <c r="J4776" t="s">
        <v>66</v>
      </c>
      <c r="K4776">
        <v>0</v>
      </c>
      <c r="L4776">
        <v>0</v>
      </c>
      <c r="M4776" s="1">
        <v>0.34236111111111112</v>
      </c>
      <c r="N4776" s="1">
        <v>0.82916666666666672</v>
      </c>
      <c r="O4776" s="1">
        <v>1.2500000000000001E-2</v>
      </c>
      <c r="P4776" s="1">
        <v>0.48680555555555555</v>
      </c>
      <c r="Q4776" s="1">
        <v>0.49930555555555556</v>
      </c>
      <c r="R4776" s="2">
        <v>1051.5</v>
      </c>
      <c r="S4776" s="2">
        <v>1078.5</v>
      </c>
      <c r="T4776" s="2">
        <v>27</v>
      </c>
      <c r="U4776">
        <v>2</v>
      </c>
      <c r="V4776">
        <v>18</v>
      </c>
      <c r="W4776">
        <v>0</v>
      </c>
    </row>
    <row r="4777" spans="1:23" x14ac:dyDescent="0.25">
      <c r="A4777" t="s">
        <v>59</v>
      </c>
      <c r="B4777" s="3">
        <v>45780</v>
      </c>
      <c r="C4777" s="3" t="str">
        <f>TEXT(Table1[[#This Row],[Date]],"ddd")</f>
        <v>Sat</v>
      </c>
      <c r="D4777" t="s">
        <v>3468</v>
      </c>
      <c r="E4777" s="1">
        <v>0.28844907407407405</v>
      </c>
      <c r="F4777" s="1">
        <v>0.78774305555555557</v>
      </c>
      <c r="G4777" s="1">
        <f>IFERROR(SUM(Table1[[#This Row],[Deactivate]]-Table1[[#This Row],[Activate]]),"")</f>
        <v>0.49929398148148152</v>
      </c>
      <c r="H4777" s="2">
        <f t="shared" si="74"/>
        <v>33</v>
      </c>
      <c r="I4777" t="s">
        <v>29</v>
      </c>
      <c r="J4777" t="s">
        <v>23</v>
      </c>
      <c r="K4777" t="s">
        <v>3525</v>
      </c>
      <c r="L4777">
        <v>0</v>
      </c>
      <c r="M4777" s="1">
        <v>0.82916666666666672</v>
      </c>
      <c r="N4777" s="1">
        <v>0.82916666666666672</v>
      </c>
      <c r="O4777" s="1">
        <v>0</v>
      </c>
      <c r="P4777" s="1">
        <v>0</v>
      </c>
      <c r="Q4777" s="1">
        <v>0</v>
      </c>
      <c r="R4777" s="2">
        <v>0</v>
      </c>
      <c r="S4777" s="2">
        <v>0</v>
      </c>
      <c r="T4777" s="2">
        <v>0</v>
      </c>
      <c r="U4777">
        <v>2</v>
      </c>
      <c r="V4777">
        <v>18</v>
      </c>
      <c r="W4777">
        <v>0</v>
      </c>
    </row>
    <row r="4778" spans="1:23" x14ac:dyDescent="0.25">
      <c r="A4778" t="s">
        <v>65</v>
      </c>
      <c r="B4778" s="3">
        <v>45780</v>
      </c>
      <c r="C4778" s="3" t="str">
        <f>TEXT(Table1[[#This Row],[Date]],"ddd")</f>
        <v>Sat</v>
      </c>
      <c r="D4778" t="s">
        <v>3468</v>
      </c>
      <c r="E4778" s="1" t="s">
        <v>30</v>
      </c>
      <c r="F4778" s="1" t="s">
        <v>30</v>
      </c>
      <c r="G4778" s="1" t="str">
        <f>IFERROR(SUM(Table1[[#This Row],[Deactivate]]-Table1[[#This Row],[Activate]]),"")</f>
        <v/>
      </c>
      <c r="H4778" s="2" t="str">
        <f t="shared" si="74"/>
        <v/>
      </c>
      <c r="I4778" t="s">
        <v>22</v>
      </c>
      <c r="J4778" t="s">
        <v>23</v>
      </c>
      <c r="K4778" t="s">
        <v>3526</v>
      </c>
      <c r="L4778">
        <v>0</v>
      </c>
      <c r="M4778" s="1">
        <v>0</v>
      </c>
      <c r="N4778" s="1">
        <v>0</v>
      </c>
      <c r="O4778" s="1">
        <v>0</v>
      </c>
      <c r="P4778" s="1">
        <v>2.0833333333333332E-2</v>
      </c>
      <c r="Q4778" s="1">
        <v>2.0833333333333332E-2</v>
      </c>
      <c r="R4778" s="2">
        <v>45</v>
      </c>
      <c r="S4778" s="2">
        <v>45</v>
      </c>
      <c r="T4778" s="2">
        <v>0</v>
      </c>
      <c r="U4778">
        <v>2</v>
      </c>
      <c r="V4778">
        <v>18</v>
      </c>
      <c r="W4778">
        <v>0</v>
      </c>
    </row>
    <row r="4779" spans="1:23" x14ac:dyDescent="0.25">
      <c r="A4779" t="s">
        <v>45</v>
      </c>
      <c r="B4779" s="3">
        <v>45781</v>
      </c>
      <c r="C4779" s="3" t="str">
        <f>TEXT(Table1[[#This Row],[Date]],"ddd")</f>
        <v>Sun</v>
      </c>
      <c r="D4779" t="s">
        <v>3468</v>
      </c>
      <c r="E4779" s="1" t="s">
        <v>30</v>
      </c>
      <c r="F4779" s="1" t="s">
        <v>30</v>
      </c>
      <c r="G4779" s="1" t="str">
        <f>IFERROR(SUM(Table1[[#This Row],[Deactivate]]-Table1[[#This Row],[Activate]]),"")</f>
        <v/>
      </c>
      <c r="H4779" s="2" t="str">
        <f t="shared" si="74"/>
        <v/>
      </c>
      <c r="I4779" t="s">
        <v>29</v>
      </c>
      <c r="J4779" t="s">
        <v>66</v>
      </c>
      <c r="K4779">
        <v>0</v>
      </c>
      <c r="L4779">
        <v>0</v>
      </c>
      <c r="M4779" s="1">
        <v>0.60763888888888884</v>
      </c>
      <c r="N4779" s="1">
        <v>0.74861111111111112</v>
      </c>
      <c r="O4779" s="1">
        <v>0.28819444444444442</v>
      </c>
      <c r="P4779" s="1">
        <v>0.14097222222222222</v>
      </c>
      <c r="Q4779" s="1">
        <v>0.42916666666666664</v>
      </c>
      <c r="R4779" s="2">
        <v>304.5</v>
      </c>
      <c r="S4779" s="2">
        <v>927</v>
      </c>
      <c r="T4779" s="2">
        <v>622.5</v>
      </c>
      <c r="U4779">
        <v>2</v>
      </c>
      <c r="V4779">
        <v>18</v>
      </c>
      <c r="W4779">
        <v>0</v>
      </c>
    </row>
    <row r="4780" spans="1:23" x14ac:dyDescent="0.25">
      <c r="A4780" t="s">
        <v>45</v>
      </c>
      <c r="B4780" s="3">
        <v>45781</v>
      </c>
      <c r="C4780" s="3" t="str">
        <f>TEXT(Table1[[#This Row],[Date]],"ddd")</f>
        <v>Sun</v>
      </c>
      <c r="D4780" t="s">
        <v>3468</v>
      </c>
      <c r="E4780" s="1">
        <v>0.27809027777777778</v>
      </c>
      <c r="F4780" s="1">
        <v>0.70737268518518515</v>
      </c>
      <c r="G4780" s="1">
        <f>IFERROR(SUM(Table1[[#This Row],[Deactivate]]-Table1[[#This Row],[Activate]]),"")</f>
        <v>0.42928240740740736</v>
      </c>
      <c r="H4780" s="2">
        <f t="shared" si="74"/>
        <v>0</v>
      </c>
      <c r="I4780" t="s">
        <v>29</v>
      </c>
      <c r="J4780" t="s">
        <v>23</v>
      </c>
      <c r="K4780" t="s">
        <v>3527</v>
      </c>
      <c r="L4780">
        <v>0</v>
      </c>
      <c r="M4780" s="1">
        <v>0.74861111111111112</v>
      </c>
      <c r="N4780" s="1">
        <v>0.74861111111111112</v>
      </c>
      <c r="O4780" s="1">
        <v>0</v>
      </c>
      <c r="P4780" s="1">
        <v>0</v>
      </c>
      <c r="Q4780" s="1">
        <v>0</v>
      </c>
      <c r="R4780" s="2">
        <v>0</v>
      </c>
      <c r="S4780" s="2">
        <v>0</v>
      </c>
      <c r="T4780" s="2">
        <v>0</v>
      </c>
      <c r="U4780">
        <v>2</v>
      </c>
      <c r="V4780">
        <v>18</v>
      </c>
      <c r="W4780">
        <v>0</v>
      </c>
    </row>
    <row r="4781" spans="1:23" x14ac:dyDescent="0.25">
      <c r="A4781" t="s">
        <v>59</v>
      </c>
      <c r="B4781" s="3">
        <v>45781</v>
      </c>
      <c r="C4781" s="3" t="str">
        <f>TEXT(Table1[[#This Row],[Date]],"ddd")</f>
        <v>Sun</v>
      </c>
      <c r="D4781" t="s">
        <v>3468</v>
      </c>
      <c r="E4781" s="1" t="s">
        <v>30</v>
      </c>
      <c r="F4781" s="1" t="s">
        <v>30</v>
      </c>
      <c r="G4781" s="1" t="str">
        <f>IFERROR(SUM(Table1[[#This Row],[Deactivate]]-Table1[[#This Row],[Activate]]),"")</f>
        <v/>
      </c>
      <c r="H4781" s="2" t="str">
        <f t="shared" si="74"/>
        <v/>
      </c>
      <c r="I4781" t="s">
        <v>29</v>
      </c>
      <c r="J4781" t="s">
        <v>66</v>
      </c>
      <c r="K4781">
        <v>0</v>
      </c>
      <c r="L4781">
        <v>0</v>
      </c>
      <c r="M4781" s="1">
        <v>0.31180555555555556</v>
      </c>
      <c r="N4781" s="1">
        <v>0.75069444444444444</v>
      </c>
      <c r="O4781" s="1">
        <v>0</v>
      </c>
      <c r="P4781" s="1">
        <v>0.43888888888888888</v>
      </c>
      <c r="Q4781" s="1">
        <v>0.43888888888888888</v>
      </c>
      <c r="R4781" s="2">
        <v>948</v>
      </c>
      <c r="S4781" s="2">
        <v>948</v>
      </c>
      <c r="T4781" s="2">
        <v>0</v>
      </c>
      <c r="U4781">
        <v>2</v>
      </c>
      <c r="V4781">
        <v>18</v>
      </c>
      <c r="W4781">
        <v>0</v>
      </c>
    </row>
    <row r="4782" spans="1:23" x14ac:dyDescent="0.25">
      <c r="A4782" t="s">
        <v>59</v>
      </c>
      <c r="B4782" s="3">
        <v>45781</v>
      </c>
      <c r="C4782" s="3" t="str">
        <f>TEXT(Table1[[#This Row],[Date]],"ddd")</f>
        <v>Sun</v>
      </c>
      <c r="D4782" t="s">
        <v>3468</v>
      </c>
      <c r="E4782" s="1">
        <v>0.27032407407407405</v>
      </c>
      <c r="F4782" s="1">
        <v>0.70927083333333329</v>
      </c>
      <c r="G4782" s="1">
        <f>IFERROR(SUM(Table1[[#This Row],[Deactivate]]-Table1[[#This Row],[Activate]]),"")</f>
        <v>0.43894675925925924</v>
      </c>
      <c r="H4782" s="2">
        <f t="shared" si="74"/>
        <v>0</v>
      </c>
      <c r="I4782" t="s">
        <v>29</v>
      </c>
      <c r="J4782" t="s">
        <v>23</v>
      </c>
      <c r="K4782" t="s">
        <v>3528</v>
      </c>
      <c r="L4782">
        <v>0</v>
      </c>
      <c r="M4782" s="1">
        <v>0.75069444444444444</v>
      </c>
      <c r="N4782" s="1">
        <v>0.75069444444444444</v>
      </c>
      <c r="O4782" s="1">
        <v>0</v>
      </c>
      <c r="P4782" s="1">
        <v>0</v>
      </c>
      <c r="Q4782" s="1">
        <v>0</v>
      </c>
      <c r="R4782" s="2">
        <v>0</v>
      </c>
      <c r="S4782" s="2">
        <v>0</v>
      </c>
      <c r="T4782" s="2">
        <v>0</v>
      </c>
      <c r="U4782">
        <v>2</v>
      </c>
      <c r="V4782">
        <v>18</v>
      </c>
      <c r="W4782">
        <v>0</v>
      </c>
    </row>
    <row r="4783" spans="1:23" x14ac:dyDescent="0.25">
      <c r="A4783" t="s">
        <v>65</v>
      </c>
      <c r="B4783" s="3">
        <v>45781</v>
      </c>
      <c r="C4783" s="3" t="str">
        <f>TEXT(Table1[[#This Row],[Date]],"ddd")</f>
        <v>Sun</v>
      </c>
      <c r="D4783" t="s">
        <v>3468</v>
      </c>
      <c r="E4783" s="1" t="s">
        <v>30</v>
      </c>
      <c r="F4783" s="1" t="s">
        <v>30</v>
      </c>
      <c r="G4783" s="1" t="str">
        <f>IFERROR(SUM(Table1[[#This Row],[Deactivate]]-Table1[[#This Row],[Activate]]),"")</f>
        <v/>
      </c>
      <c r="H4783" s="2" t="str">
        <f t="shared" si="74"/>
        <v/>
      </c>
      <c r="I4783" t="s">
        <v>22</v>
      </c>
      <c r="J4783" t="s">
        <v>23</v>
      </c>
      <c r="K4783" t="s">
        <v>3529</v>
      </c>
      <c r="L4783">
        <v>0</v>
      </c>
      <c r="M4783" s="1">
        <v>0</v>
      </c>
      <c r="N4783" s="1">
        <v>0</v>
      </c>
      <c r="O4783" s="1">
        <v>0</v>
      </c>
      <c r="P4783" s="1">
        <v>2.0833333333333332E-2</v>
      </c>
      <c r="Q4783" s="1">
        <v>2.0833333333333332E-2</v>
      </c>
      <c r="R4783" s="2">
        <v>45</v>
      </c>
      <c r="S4783" s="2">
        <v>45</v>
      </c>
      <c r="T4783" s="2">
        <v>0</v>
      </c>
      <c r="U4783">
        <v>2</v>
      </c>
      <c r="V4783">
        <v>18</v>
      </c>
      <c r="W4783">
        <v>0</v>
      </c>
    </row>
    <row r="4784" spans="1:23" x14ac:dyDescent="0.25">
      <c r="A4784" t="s">
        <v>20</v>
      </c>
      <c r="B4784" s="3">
        <v>45782</v>
      </c>
      <c r="C4784" s="3" t="str">
        <f>TEXT(Table1[[#This Row],[Date]],"ddd")</f>
        <v>Mon</v>
      </c>
      <c r="D4784" t="s">
        <v>3468</v>
      </c>
      <c r="E4784" s="1" t="s">
        <v>30</v>
      </c>
      <c r="F4784" s="1" t="s">
        <v>30</v>
      </c>
      <c r="G4784" s="1" t="str">
        <f>IFERROR(SUM(Table1[[#This Row],[Deactivate]]-Table1[[#This Row],[Activate]]),"")</f>
        <v/>
      </c>
      <c r="H4784" s="2" t="str">
        <f t="shared" si="74"/>
        <v/>
      </c>
      <c r="I4784" t="s">
        <v>22</v>
      </c>
      <c r="J4784" t="s">
        <v>23</v>
      </c>
      <c r="K4784" t="s">
        <v>3530</v>
      </c>
      <c r="L4784">
        <v>0</v>
      </c>
      <c r="M4784" s="1">
        <v>0</v>
      </c>
      <c r="N4784" s="1">
        <v>0</v>
      </c>
      <c r="O4784" s="1">
        <v>0</v>
      </c>
      <c r="P4784" s="1">
        <v>2.0833333333333332E-2</v>
      </c>
      <c r="Q4784" s="1">
        <v>2.0833333333333332E-2</v>
      </c>
      <c r="R4784" s="2">
        <v>45</v>
      </c>
      <c r="S4784" s="2">
        <v>45</v>
      </c>
      <c r="T4784" s="2">
        <v>0</v>
      </c>
      <c r="U4784">
        <v>2</v>
      </c>
      <c r="V4784">
        <v>18</v>
      </c>
      <c r="W4784">
        <v>0</v>
      </c>
    </row>
    <row r="4785" spans="1:23" x14ac:dyDescent="0.25">
      <c r="A4785" t="s">
        <v>20</v>
      </c>
      <c r="B4785" s="3">
        <v>45782</v>
      </c>
      <c r="C4785" s="3" t="str">
        <f>TEXT(Table1[[#This Row],[Date]],"ddd")</f>
        <v>Mon</v>
      </c>
      <c r="D4785" t="s">
        <v>3468</v>
      </c>
      <c r="E4785" s="1">
        <v>0.33923611111111113</v>
      </c>
      <c r="F4785" s="1" t="s">
        <v>30</v>
      </c>
      <c r="G4785" s="1" t="str">
        <f>IFERROR(SUM(Table1[[#This Row],[Deactivate]]-Table1[[#This Row],[Activate]]),"")</f>
        <v/>
      </c>
      <c r="H4785" s="2" t="str">
        <f t="shared" si="74"/>
        <v/>
      </c>
      <c r="I4785" t="s">
        <v>25</v>
      </c>
      <c r="J4785" t="s">
        <v>26</v>
      </c>
      <c r="K4785">
        <v>0</v>
      </c>
      <c r="L4785" t="s">
        <v>3531</v>
      </c>
      <c r="M4785" s="1">
        <v>0.53472222222222221</v>
      </c>
      <c r="N4785" s="1">
        <v>3.4722222222222224E-2</v>
      </c>
      <c r="O4785" s="1">
        <v>4.583333333333333E-2</v>
      </c>
      <c r="P4785" s="1">
        <v>0.5</v>
      </c>
      <c r="Q4785" s="1">
        <v>0.54583333333333328</v>
      </c>
      <c r="R4785" s="2">
        <v>1080</v>
      </c>
      <c r="S4785" s="2">
        <v>1178.9999999999998</v>
      </c>
      <c r="T4785" s="2">
        <v>98.999999999999773</v>
      </c>
      <c r="U4785">
        <v>2</v>
      </c>
      <c r="V4785">
        <v>18</v>
      </c>
      <c r="W4785">
        <v>0</v>
      </c>
    </row>
    <row r="4786" spans="1:23" x14ac:dyDescent="0.25">
      <c r="A4786" t="s">
        <v>3088</v>
      </c>
      <c r="B4786" s="3">
        <v>45782</v>
      </c>
      <c r="C4786" s="3" t="str">
        <f>TEXT(Table1[[#This Row],[Date]],"ddd")</f>
        <v>Mon</v>
      </c>
      <c r="D4786" t="s">
        <v>3468</v>
      </c>
      <c r="E4786" s="1" t="s">
        <v>30</v>
      </c>
      <c r="F4786" s="1" t="s">
        <v>30</v>
      </c>
      <c r="G4786" s="1" t="str">
        <f>IFERROR(SUM(Table1[[#This Row],[Deactivate]]-Table1[[#This Row],[Activate]]),"")</f>
        <v/>
      </c>
      <c r="H4786" s="2" t="str">
        <f t="shared" si="74"/>
        <v/>
      </c>
      <c r="I4786" t="s">
        <v>29</v>
      </c>
      <c r="J4786" t="s">
        <v>26</v>
      </c>
      <c r="K4786">
        <v>0</v>
      </c>
      <c r="L4786" t="s">
        <v>3532</v>
      </c>
      <c r="M4786" s="1">
        <v>0.35138888888888886</v>
      </c>
      <c r="N4786" s="1">
        <v>0.35138888888888886</v>
      </c>
      <c r="O4786" s="1">
        <v>2.7777777777777779E-3</v>
      </c>
      <c r="P4786" s="1">
        <v>0</v>
      </c>
      <c r="Q4786" s="1">
        <v>2.7777777777777779E-3</v>
      </c>
      <c r="R4786" s="2">
        <v>0</v>
      </c>
      <c r="S4786" s="2">
        <v>6</v>
      </c>
      <c r="T4786" s="2">
        <v>6</v>
      </c>
      <c r="U4786">
        <v>2</v>
      </c>
      <c r="V4786">
        <v>18</v>
      </c>
      <c r="W4786">
        <v>0</v>
      </c>
    </row>
    <row r="4787" spans="1:23" x14ac:dyDescent="0.25">
      <c r="A4787" t="s">
        <v>3088</v>
      </c>
      <c r="B4787" s="3">
        <v>45782</v>
      </c>
      <c r="C4787" s="3" t="str">
        <f>TEXT(Table1[[#This Row],[Date]],"ddd")</f>
        <v>Mon</v>
      </c>
      <c r="D4787" t="s">
        <v>3468</v>
      </c>
      <c r="E4787" s="1">
        <v>0.28114583333333332</v>
      </c>
      <c r="F4787" s="1">
        <v>0.6809143518518519</v>
      </c>
      <c r="G4787" s="1">
        <f>IFERROR(SUM(Table1[[#This Row],[Deactivate]]-Table1[[#This Row],[Activate]]),"")</f>
        <v>0.39976851851851858</v>
      </c>
      <c r="H4787" s="2">
        <f t="shared" si="74"/>
        <v>0</v>
      </c>
      <c r="I4787" t="s">
        <v>29</v>
      </c>
      <c r="J4787" t="s">
        <v>46</v>
      </c>
      <c r="K4787" t="s">
        <v>3533</v>
      </c>
      <c r="L4787">
        <v>0</v>
      </c>
      <c r="M4787" s="1">
        <v>0.37083333333333335</v>
      </c>
      <c r="N4787" s="1">
        <v>0.40833333333333333</v>
      </c>
      <c r="O4787" s="1">
        <v>1.9444444444444445E-2</v>
      </c>
      <c r="P4787" s="1">
        <v>3.7499999999999999E-2</v>
      </c>
      <c r="Q4787" s="1">
        <v>5.6944444444444443E-2</v>
      </c>
      <c r="R4787" s="2">
        <v>81</v>
      </c>
      <c r="S4787" s="2">
        <v>123</v>
      </c>
      <c r="T4787" s="2">
        <v>42</v>
      </c>
      <c r="U4787">
        <v>2</v>
      </c>
      <c r="V4787">
        <v>18</v>
      </c>
      <c r="W4787">
        <v>0</v>
      </c>
    </row>
    <row r="4788" spans="1:23" x14ac:dyDescent="0.25">
      <c r="A4788" t="s">
        <v>3088</v>
      </c>
      <c r="B4788" s="3">
        <v>45782</v>
      </c>
      <c r="C4788" s="3" t="str">
        <f>TEXT(Table1[[#This Row],[Date]],"ddd")</f>
        <v>Mon</v>
      </c>
      <c r="D4788" t="s">
        <v>3468</v>
      </c>
      <c r="E4788" s="1" t="s">
        <v>30</v>
      </c>
      <c r="F4788" s="1" t="s">
        <v>30</v>
      </c>
      <c r="G4788" s="1" t="str">
        <f>IFERROR(SUM(Table1[[#This Row],[Deactivate]]-Table1[[#This Row],[Activate]]),"")</f>
        <v/>
      </c>
      <c r="H4788" s="2" t="str">
        <f t="shared" si="74"/>
        <v/>
      </c>
      <c r="I4788" t="s">
        <v>29</v>
      </c>
      <c r="J4788" t="s">
        <v>26</v>
      </c>
      <c r="K4788">
        <v>0</v>
      </c>
      <c r="L4788">
        <v>0</v>
      </c>
      <c r="M4788" s="1">
        <v>0.42638888888888887</v>
      </c>
      <c r="N4788" s="1">
        <v>0.46875</v>
      </c>
      <c r="O4788" s="1">
        <v>1.5277777777777777E-2</v>
      </c>
      <c r="P4788" s="1">
        <v>4.2361111111111113E-2</v>
      </c>
      <c r="Q4788" s="1">
        <v>5.7638888888888892E-2</v>
      </c>
      <c r="R4788" s="2">
        <v>91.5</v>
      </c>
      <c r="S4788" s="2">
        <v>124.5</v>
      </c>
      <c r="T4788" s="2">
        <v>33</v>
      </c>
      <c r="U4788">
        <v>2</v>
      </c>
      <c r="V4788">
        <v>18</v>
      </c>
      <c r="W4788">
        <v>0</v>
      </c>
    </row>
    <row r="4789" spans="1:23" x14ac:dyDescent="0.25">
      <c r="A4789" t="s">
        <v>3088</v>
      </c>
      <c r="B4789" s="3">
        <v>45782</v>
      </c>
      <c r="C4789" s="3" t="str">
        <f>TEXT(Table1[[#This Row],[Date]],"ddd")</f>
        <v>Mon</v>
      </c>
      <c r="D4789" t="s">
        <v>3468</v>
      </c>
      <c r="E4789" s="1" t="s">
        <v>30</v>
      </c>
      <c r="F4789" s="1" t="s">
        <v>30</v>
      </c>
      <c r="G4789" s="1" t="str">
        <f>IFERROR(SUM(Table1[[#This Row],[Deactivate]]-Table1[[#This Row],[Activate]]),"")</f>
        <v/>
      </c>
      <c r="H4789" s="2" t="str">
        <f t="shared" si="74"/>
        <v/>
      </c>
      <c r="I4789" t="s">
        <v>29</v>
      </c>
      <c r="J4789" t="s">
        <v>26</v>
      </c>
      <c r="K4789">
        <v>0</v>
      </c>
      <c r="L4789">
        <v>0</v>
      </c>
      <c r="M4789" s="1">
        <v>0.52638888888888891</v>
      </c>
      <c r="N4789" s="1">
        <v>0.63124999999999998</v>
      </c>
      <c r="O4789" s="1">
        <v>5.7638888888888892E-2</v>
      </c>
      <c r="P4789" s="1">
        <v>0.10486111111111111</v>
      </c>
      <c r="Q4789" s="1">
        <v>0.16250000000000001</v>
      </c>
      <c r="R4789" s="2">
        <v>226.5</v>
      </c>
      <c r="S4789" s="2">
        <v>351</v>
      </c>
      <c r="T4789" s="2">
        <v>124.5</v>
      </c>
      <c r="U4789">
        <v>2</v>
      </c>
      <c r="V4789">
        <v>18</v>
      </c>
      <c r="W4789">
        <v>0</v>
      </c>
    </row>
    <row r="4790" spans="1:23" x14ac:dyDescent="0.25">
      <c r="A4790" t="s">
        <v>3088</v>
      </c>
      <c r="B4790" s="3">
        <v>45782</v>
      </c>
      <c r="C4790" s="3" t="str">
        <f>TEXT(Table1[[#This Row],[Date]],"ddd")</f>
        <v>Mon</v>
      </c>
      <c r="D4790" t="s">
        <v>3468</v>
      </c>
      <c r="E4790" s="1" t="s">
        <v>30</v>
      </c>
      <c r="F4790" s="1" t="s">
        <v>30</v>
      </c>
      <c r="G4790" s="1" t="str">
        <f>IFERROR(SUM(Table1[[#This Row],[Deactivate]]-Table1[[#This Row],[Activate]]),"")</f>
        <v/>
      </c>
      <c r="H4790" s="2" t="str">
        <f t="shared" si="74"/>
        <v/>
      </c>
      <c r="I4790" t="s">
        <v>29</v>
      </c>
      <c r="J4790" t="s">
        <v>23</v>
      </c>
      <c r="K4790" t="s">
        <v>3534</v>
      </c>
      <c r="L4790">
        <v>0</v>
      </c>
      <c r="M4790" s="1">
        <v>0.63124999999999998</v>
      </c>
      <c r="N4790" s="1">
        <v>0.63124999999999998</v>
      </c>
      <c r="O4790" s="1">
        <v>0</v>
      </c>
      <c r="P4790" s="1">
        <v>0</v>
      </c>
      <c r="Q4790" s="1">
        <v>0</v>
      </c>
      <c r="R4790" s="2">
        <v>0</v>
      </c>
      <c r="S4790" s="2">
        <v>0</v>
      </c>
      <c r="T4790" s="2">
        <v>0</v>
      </c>
      <c r="U4790">
        <v>2</v>
      </c>
      <c r="V4790">
        <v>18</v>
      </c>
      <c r="W4790">
        <v>0</v>
      </c>
    </row>
    <row r="4791" spans="1:23" x14ac:dyDescent="0.25">
      <c r="A4791" t="s">
        <v>3088</v>
      </c>
      <c r="B4791" s="3">
        <v>45782</v>
      </c>
      <c r="C4791" s="3" t="str">
        <f>TEXT(Table1[[#This Row],[Date]],"ddd")</f>
        <v>Mon</v>
      </c>
      <c r="D4791" t="s">
        <v>3468</v>
      </c>
      <c r="E4791" s="1" t="s">
        <v>30</v>
      </c>
      <c r="F4791" s="1" t="s">
        <v>30</v>
      </c>
      <c r="G4791" s="1" t="str">
        <f>IFERROR(SUM(Table1[[#This Row],[Deactivate]]-Table1[[#This Row],[Activate]]),"")</f>
        <v/>
      </c>
      <c r="H4791" s="2" t="str">
        <f t="shared" si="74"/>
        <v/>
      </c>
      <c r="I4791" t="s">
        <v>29</v>
      </c>
      <c r="J4791" t="s">
        <v>26</v>
      </c>
      <c r="K4791">
        <v>0</v>
      </c>
      <c r="L4791" t="s">
        <v>3535</v>
      </c>
      <c r="M4791" s="1">
        <v>0.68541666666666667</v>
      </c>
      <c r="N4791" s="1">
        <v>0.72222222222222221</v>
      </c>
      <c r="O4791" s="1">
        <v>3.6805555555555557E-2</v>
      </c>
      <c r="P4791" s="1">
        <v>3.6805555555555557E-2</v>
      </c>
      <c r="Q4791" s="1">
        <v>7.3611111111111113E-2</v>
      </c>
      <c r="R4791" s="2">
        <v>79.5</v>
      </c>
      <c r="S4791" s="2">
        <v>159</v>
      </c>
      <c r="T4791" s="2">
        <v>79.5</v>
      </c>
      <c r="U4791">
        <v>2</v>
      </c>
      <c r="V4791">
        <v>18</v>
      </c>
      <c r="W4791">
        <v>0</v>
      </c>
    </row>
    <row r="4792" spans="1:23" x14ac:dyDescent="0.25">
      <c r="A4792" t="s">
        <v>28</v>
      </c>
      <c r="B4792" s="3">
        <v>45782</v>
      </c>
      <c r="C4792" s="3" t="str">
        <f>TEXT(Table1[[#This Row],[Date]],"ddd")</f>
        <v>Mon</v>
      </c>
      <c r="D4792" t="s">
        <v>3468</v>
      </c>
      <c r="E4792" s="1" t="s">
        <v>30</v>
      </c>
      <c r="F4792" s="1" t="s">
        <v>30</v>
      </c>
      <c r="G4792" s="1" t="str">
        <f>IFERROR(SUM(Table1[[#This Row],[Deactivate]]-Table1[[#This Row],[Activate]]),"")</f>
        <v/>
      </c>
      <c r="H4792" s="2" t="str">
        <f t="shared" si="74"/>
        <v/>
      </c>
      <c r="I4792" t="s">
        <v>22</v>
      </c>
      <c r="J4792" t="s">
        <v>23</v>
      </c>
      <c r="K4792" t="s">
        <v>3536</v>
      </c>
      <c r="L4792">
        <v>0</v>
      </c>
      <c r="M4792" s="1">
        <v>0</v>
      </c>
      <c r="N4792" s="1">
        <v>0</v>
      </c>
      <c r="O4792" s="1">
        <v>0</v>
      </c>
      <c r="P4792" s="1">
        <v>2.0833333333333332E-2</v>
      </c>
      <c r="Q4792" s="1">
        <v>2.0833333333333332E-2</v>
      </c>
      <c r="R4792" s="2">
        <v>45</v>
      </c>
      <c r="S4792" s="2">
        <v>45</v>
      </c>
      <c r="T4792" s="2">
        <v>0</v>
      </c>
      <c r="U4792">
        <v>2</v>
      </c>
      <c r="V4792">
        <v>18</v>
      </c>
      <c r="W4792">
        <v>0</v>
      </c>
    </row>
    <row r="4793" spans="1:23" x14ac:dyDescent="0.25">
      <c r="A4793" t="s">
        <v>28</v>
      </c>
      <c r="B4793" s="3">
        <v>45782</v>
      </c>
      <c r="C4793" s="3" t="str">
        <f>TEXT(Table1[[#This Row],[Date]],"ddd")</f>
        <v>Mon</v>
      </c>
      <c r="D4793" t="s">
        <v>3468</v>
      </c>
      <c r="E4793" s="1">
        <v>0.39840277777777777</v>
      </c>
      <c r="F4793" s="1" t="s">
        <v>30</v>
      </c>
      <c r="G4793" s="1" t="str">
        <f>IFERROR(SUM(Table1[[#This Row],[Deactivate]]-Table1[[#This Row],[Activate]]),"")</f>
        <v/>
      </c>
      <c r="H4793" s="2" t="str">
        <f t="shared" si="74"/>
        <v/>
      </c>
      <c r="I4793" t="s">
        <v>25</v>
      </c>
      <c r="J4793" t="s">
        <v>26</v>
      </c>
      <c r="K4793">
        <v>0</v>
      </c>
      <c r="L4793" t="s">
        <v>3531</v>
      </c>
      <c r="M4793" s="1">
        <v>0.50347222222222221</v>
      </c>
      <c r="N4793" s="1">
        <v>3.472222222222222E-3</v>
      </c>
      <c r="O4793" s="1">
        <v>3.8194444444444448E-2</v>
      </c>
      <c r="P4793" s="1">
        <v>0.5</v>
      </c>
      <c r="Q4793" s="1">
        <v>0.53819444444444442</v>
      </c>
      <c r="R4793" s="2">
        <v>1080</v>
      </c>
      <c r="S4793" s="2">
        <v>1162.5</v>
      </c>
      <c r="T4793" s="2">
        <v>82.5</v>
      </c>
      <c r="U4793">
        <v>2</v>
      </c>
      <c r="V4793">
        <v>18</v>
      </c>
      <c r="W4793">
        <v>0</v>
      </c>
    </row>
    <row r="4794" spans="1:23" x14ac:dyDescent="0.25">
      <c r="A4794" t="s">
        <v>34</v>
      </c>
      <c r="B4794" s="3">
        <v>45782</v>
      </c>
      <c r="C4794" s="3" t="str">
        <f>TEXT(Table1[[#This Row],[Date]],"ddd")</f>
        <v>Mon</v>
      </c>
      <c r="D4794" t="s">
        <v>3468</v>
      </c>
      <c r="E4794" s="1" t="s">
        <v>30</v>
      </c>
      <c r="F4794" s="1" t="s">
        <v>30</v>
      </c>
      <c r="G4794" s="1" t="str">
        <f>IFERROR(SUM(Table1[[#This Row],[Deactivate]]-Table1[[#This Row],[Activate]]),"")</f>
        <v/>
      </c>
      <c r="H4794" s="2" t="str">
        <f t="shared" si="74"/>
        <v/>
      </c>
      <c r="I4794" t="s">
        <v>22</v>
      </c>
      <c r="J4794" t="s">
        <v>23</v>
      </c>
      <c r="K4794" t="s">
        <v>3537</v>
      </c>
      <c r="L4794">
        <v>0</v>
      </c>
      <c r="M4794" s="1">
        <v>0</v>
      </c>
      <c r="N4794" s="1">
        <v>0</v>
      </c>
      <c r="O4794" s="1">
        <v>0</v>
      </c>
      <c r="P4794" s="1">
        <v>2.0833333333333332E-2</v>
      </c>
      <c r="Q4794" s="1">
        <v>2.0833333333333332E-2</v>
      </c>
      <c r="R4794" s="2">
        <v>45</v>
      </c>
      <c r="S4794" s="2">
        <v>45</v>
      </c>
      <c r="T4794" s="2">
        <v>0</v>
      </c>
      <c r="U4794">
        <v>2</v>
      </c>
      <c r="V4794">
        <v>18</v>
      </c>
      <c r="W4794">
        <v>0</v>
      </c>
    </row>
    <row r="4795" spans="1:23" x14ac:dyDescent="0.25">
      <c r="A4795" t="s">
        <v>41</v>
      </c>
      <c r="B4795" s="3">
        <v>45782</v>
      </c>
      <c r="C4795" s="3" t="str">
        <f>TEXT(Table1[[#This Row],[Date]],"ddd")</f>
        <v>Mon</v>
      </c>
      <c r="D4795" t="s">
        <v>3468</v>
      </c>
      <c r="E4795" s="1" t="s">
        <v>30</v>
      </c>
      <c r="F4795" s="1" t="s">
        <v>30</v>
      </c>
      <c r="G4795" s="1" t="str">
        <f>IFERROR(SUM(Table1[[#This Row],[Deactivate]]-Table1[[#This Row],[Activate]]),"")</f>
        <v/>
      </c>
      <c r="H4795" s="2" t="str">
        <f t="shared" si="74"/>
        <v/>
      </c>
      <c r="I4795" t="s">
        <v>22</v>
      </c>
      <c r="J4795" t="s">
        <v>23</v>
      </c>
      <c r="K4795" t="s">
        <v>3538</v>
      </c>
      <c r="L4795">
        <v>0</v>
      </c>
      <c r="M4795" s="1">
        <v>0</v>
      </c>
      <c r="N4795" s="1">
        <v>0</v>
      </c>
      <c r="O4795" s="1">
        <v>0</v>
      </c>
      <c r="P4795" s="1">
        <v>2.0833333333333332E-2</v>
      </c>
      <c r="Q4795" s="1">
        <v>2.0833333333333332E-2</v>
      </c>
      <c r="R4795" s="2">
        <v>45</v>
      </c>
      <c r="S4795" s="2">
        <v>45</v>
      </c>
      <c r="T4795" s="2">
        <v>0</v>
      </c>
      <c r="U4795">
        <v>2</v>
      </c>
      <c r="V4795">
        <v>18</v>
      </c>
      <c r="W4795">
        <v>0</v>
      </c>
    </row>
    <row r="4796" spans="1:23" x14ac:dyDescent="0.25">
      <c r="A4796" t="s">
        <v>43</v>
      </c>
      <c r="B4796" s="3">
        <v>45782</v>
      </c>
      <c r="C4796" s="3" t="str">
        <f>TEXT(Table1[[#This Row],[Date]],"ddd")</f>
        <v>Mon</v>
      </c>
      <c r="D4796" t="s">
        <v>3468</v>
      </c>
      <c r="E4796" s="1" t="s">
        <v>30</v>
      </c>
      <c r="F4796" s="1" t="s">
        <v>30</v>
      </c>
      <c r="G4796" s="1" t="str">
        <f>IFERROR(SUM(Table1[[#This Row],[Deactivate]]-Table1[[#This Row],[Activate]]),"")</f>
        <v/>
      </c>
      <c r="H4796" s="2" t="str">
        <f t="shared" si="74"/>
        <v/>
      </c>
      <c r="I4796" t="s">
        <v>22</v>
      </c>
      <c r="J4796" t="s">
        <v>23</v>
      </c>
      <c r="K4796" t="s">
        <v>3539</v>
      </c>
      <c r="L4796">
        <v>0</v>
      </c>
      <c r="M4796" s="1">
        <v>0</v>
      </c>
      <c r="N4796" s="1">
        <v>0</v>
      </c>
      <c r="O4796" s="1">
        <v>0</v>
      </c>
      <c r="P4796" s="1">
        <v>2.0833333333333332E-2</v>
      </c>
      <c r="Q4796" s="1">
        <v>2.0833333333333332E-2</v>
      </c>
      <c r="R4796" s="2">
        <v>45</v>
      </c>
      <c r="S4796" s="2">
        <v>45</v>
      </c>
      <c r="T4796" s="2">
        <v>0</v>
      </c>
      <c r="U4796">
        <v>2</v>
      </c>
      <c r="V4796">
        <v>18</v>
      </c>
      <c r="W4796">
        <v>0</v>
      </c>
    </row>
    <row r="4797" spans="1:23" x14ac:dyDescent="0.25">
      <c r="A4797" t="s">
        <v>55</v>
      </c>
      <c r="B4797" s="3">
        <v>45782</v>
      </c>
      <c r="C4797" s="3" t="str">
        <f>TEXT(Table1[[#This Row],[Date]],"ddd")</f>
        <v>Mon</v>
      </c>
      <c r="D4797" t="s">
        <v>3468</v>
      </c>
      <c r="E4797" s="1" t="s">
        <v>30</v>
      </c>
      <c r="F4797" s="1" t="s">
        <v>30</v>
      </c>
      <c r="G4797" s="1" t="str">
        <f>IFERROR(SUM(Table1[[#This Row],[Deactivate]]-Table1[[#This Row],[Activate]]),"")</f>
        <v/>
      </c>
      <c r="H4797" s="2" t="str">
        <f t="shared" si="74"/>
        <v/>
      </c>
      <c r="I4797" t="s">
        <v>22</v>
      </c>
      <c r="J4797" t="s">
        <v>23</v>
      </c>
      <c r="K4797" t="s">
        <v>3540</v>
      </c>
      <c r="L4797">
        <v>0</v>
      </c>
      <c r="M4797" s="1">
        <v>0</v>
      </c>
      <c r="N4797" s="1">
        <v>0</v>
      </c>
      <c r="O4797" s="1">
        <v>0</v>
      </c>
      <c r="P4797" s="1">
        <v>2.0833333333333332E-2</v>
      </c>
      <c r="Q4797" s="1">
        <v>2.0833333333333332E-2</v>
      </c>
      <c r="R4797" s="2">
        <v>45</v>
      </c>
      <c r="S4797" s="2">
        <v>45</v>
      </c>
      <c r="T4797" s="2">
        <v>0</v>
      </c>
      <c r="U4797">
        <v>2</v>
      </c>
      <c r="V4797">
        <v>18</v>
      </c>
      <c r="W4797">
        <v>0</v>
      </c>
    </row>
    <row r="4798" spans="1:23" x14ac:dyDescent="0.25">
      <c r="A4798" t="s">
        <v>59</v>
      </c>
      <c r="B4798" s="3">
        <v>45782</v>
      </c>
      <c r="C4798" s="3" t="str">
        <f>TEXT(Table1[[#This Row],[Date]],"ddd")</f>
        <v>Mon</v>
      </c>
      <c r="D4798" t="s">
        <v>3468</v>
      </c>
      <c r="E4798" s="1">
        <v>8.1956018518518525E-2</v>
      </c>
      <c r="F4798" s="1" t="s">
        <v>30</v>
      </c>
      <c r="G4798" s="1" t="str">
        <f>IFERROR(SUM(Table1[[#This Row],[Deactivate]]-Table1[[#This Row],[Activate]]),"")</f>
        <v/>
      </c>
      <c r="H4798" s="2" t="str">
        <f t="shared" si="74"/>
        <v/>
      </c>
      <c r="I4798" t="s">
        <v>22</v>
      </c>
      <c r="J4798" t="s">
        <v>23</v>
      </c>
      <c r="K4798" t="s">
        <v>3541</v>
      </c>
      <c r="L4798">
        <v>0</v>
      </c>
      <c r="M4798" s="1">
        <v>0</v>
      </c>
      <c r="N4798" s="1">
        <v>0</v>
      </c>
      <c r="O4798" s="1">
        <v>0</v>
      </c>
      <c r="P4798" s="1">
        <v>2.0833333333333332E-2</v>
      </c>
      <c r="Q4798" s="1">
        <v>2.0833333333333332E-2</v>
      </c>
      <c r="R4798" s="2">
        <v>45</v>
      </c>
      <c r="S4798" s="2">
        <v>45</v>
      </c>
      <c r="T4798" s="2">
        <v>0</v>
      </c>
      <c r="U4798">
        <v>2</v>
      </c>
      <c r="V4798">
        <v>18</v>
      </c>
      <c r="W4798">
        <v>0</v>
      </c>
    </row>
    <row r="4799" spans="1:23" x14ac:dyDescent="0.25">
      <c r="A4799" t="s">
        <v>61</v>
      </c>
      <c r="B4799" s="3">
        <v>45782</v>
      </c>
      <c r="C4799" s="3" t="str">
        <f>TEXT(Table1[[#This Row],[Date]],"ddd")</f>
        <v>Mon</v>
      </c>
      <c r="D4799" t="s">
        <v>3468</v>
      </c>
      <c r="E4799" s="1" t="s">
        <v>30</v>
      </c>
      <c r="F4799" s="1" t="s">
        <v>30</v>
      </c>
      <c r="G4799" s="1" t="str">
        <f>IFERROR(SUM(Table1[[#This Row],[Deactivate]]-Table1[[#This Row],[Activate]]),"")</f>
        <v/>
      </c>
      <c r="H4799" s="2" t="str">
        <f t="shared" si="74"/>
        <v/>
      </c>
      <c r="I4799" t="s">
        <v>22</v>
      </c>
      <c r="J4799" t="s">
        <v>23</v>
      </c>
      <c r="K4799" t="s">
        <v>3542</v>
      </c>
      <c r="L4799">
        <v>0</v>
      </c>
      <c r="M4799" s="1">
        <v>0</v>
      </c>
      <c r="N4799" s="1">
        <v>0</v>
      </c>
      <c r="O4799" s="1">
        <v>0</v>
      </c>
      <c r="P4799" s="1">
        <v>2.0833333333333332E-2</v>
      </c>
      <c r="Q4799" s="1">
        <v>2.0833333333333332E-2</v>
      </c>
      <c r="R4799" s="2">
        <v>45</v>
      </c>
      <c r="S4799" s="2">
        <v>45</v>
      </c>
      <c r="T4799" s="2">
        <v>0</v>
      </c>
      <c r="U4799">
        <v>2</v>
      </c>
      <c r="V4799">
        <v>18</v>
      </c>
      <c r="W4799">
        <v>0</v>
      </c>
    </row>
    <row r="4800" spans="1:23" x14ac:dyDescent="0.25">
      <c r="A4800" t="s">
        <v>63</v>
      </c>
      <c r="B4800" s="3">
        <v>45782</v>
      </c>
      <c r="C4800" s="3" t="str">
        <f>TEXT(Table1[[#This Row],[Date]],"ddd")</f>
        <v>Mon</v>
      </c>
      <c r="D4800" t="s">
        <v>3468</v>
      </c>
      <c r="E4800" s="1" t="s">
        <v>30</v>
      </c>
      <c r="F4800" s="1" t="s">
        <v>30</v>
      </c>
      <c r="G4800" s="1" t="str">
        <f>IFERROR(SUM(Table1[[#This Row],[Deactivate]]-Table1[[#This Row],[Activate]]),"")</f>
        <v/>
      </c>
      <c r="H4800" s="2" t="str">
        <f t="shared" si="74"/>
        <v/>
      </c>
      <c r="I4800" t="s">
        <v>29</v>
      </c>
      <c r="J4800" t="s">
        <v>68</v>
      </c>
      <c r="K4800" t="s">
        <v>3543</v>
      </c>
      <c r="L4800">
        <v>0</v>
      </c>
      <c r="M4800" s="1">
        <v>0.37708333333333333</v>
      </c>
      <c r="N4800" s="1">
        <v>0.45624999999999999</v>
      </c>
      <c r="O4800" s="1">
        <v>4.3055555555555555E-2</v>
      </c>
      <c r="P4800" s="1">
        <v>7.9166666666666663E-2</v>
      </c>
      <c r="Q4800" s="1">
        <v>0.12222222222222222</v>
      </c>
      <c r="R4800" s="2">
        <v>171</v>
      </c>
      <c r="S4800" s="2">
        <v>264</v>
      </c>
      <c r="T4800" s="2">
        <v>93</v>
      </c>
      <c r="U4800">
        <v>2</v>
      </c>
      <c r="V4800">
        <v>18</v>
      </c>
      <c r="W4800">
        <v>0</v>
      </c>
    </row>
    <row r="4801" spans="1:23" x14ac:dyDescent="0.25">
      <c r="A4801" t="s">
        <v>63</v>
      </c>
      <c r="B4801" s="3">
        <v>45782</v>
      </c>
      <c r="C4801" s="3" t="str">
        <f>TEXT(Table1[[#This Row],[Date]],"ddd")</f>
        <v>Mon</v>
      </c>
      <c r="D4801" t="s">
        <v>3468</v>
      </c>
      <c r="E4801" s="1">
        <v>0.29270833333333335</v>
      </c>
      <c r="F4801" s="1">
        <v>0.74305555555555558</v>
      </c>
      <c r="G4801" s="1">
        <f>IFERROR(SUM(Table1[[#This Row],[Deactivate]]-Table1[[#This Row],[Activate]]),"")</f>
        <v>0.45034722222222223</v>
      </c>
      <c r="H4801" s="2">
        <f t="shared" si="74"/>
        <v>5.5</v>
      </c>
      <c r="I4801" t="s">
        <v>29</v>
      </c>
      <c r="J4801" t="s">
        <v>23</v>
      </c>
      <c r="K4801" t="s">
        <v>3544</v>
      </c>
      <c r="L4801">
        <v>0</v>
      </c>
      <c r="M4801" s="1">
        <v>0.53194444444444444</v>
      </c>
      <c r="N4801" s="1">
        <v>0.55138888888888893</v>
      </c>
      <c r="O4801" s="1">
        <v>0</v>
      </c>
      <c r="P4801" s="1">
        <v>1.9444444444444445E-2</v>
      </c>
      <c r="Q4801" s="1">
        <v>1.9444444444444445E-2</v>
      </c>
      <c r="R4801" s="2">
        <v>42</v>
      </c>
      <c r="S4801" s="2">
        <v>42</v>
      </c>
      <c r="T4801" s="2">
        <v>0</v>
      </c>
      <c r="U4801">
        <v>2</v>
      </c>
      <c r="V4801">
        <v>18</v>
      </c>
      <c r="W4801">
        <v>0</v>
      </c>
    </row>
    <row r="4802" spans="1:23" x14ac:dyDescent="0.25">
      <c r="A4802" t="s">
        <v>63</v>
      </c>
      <c r="B4802" s="3">
        <v>45782</v>
      </c>
      <c r="C4802" s="3" t="str">
        <f>TEXT(Table1[[#This Row],[Date]],"ddd")</f>
        <v>Mon</v>
      </c>
      <c r="D4802" t="s">
        <v>3468</v>
      </c>
      <c r="E4802" s="1" t="s">
        <v>30</v>
      </c>
      <c r="F4802" s="1" t="s">
        <v>30</v>
      </c>
      <c r="G4802" s="1" t="str">
        <f>IFERROR(SUM(Table1[[#This Row],[Deactivate]]-Table1[[#This Row],[Activate]]),"")</f>
        <v/>
      </c>
      <c r="H4802" s="2" t="str">
        <f t="shared" ref="H4802:H4865" si="75">IFERROR(IF(G4802&gt;TIME(10,25,0),(INT(((G4802-TIME(10,25,0))*24*60)/15)*5.5),0),"")</f>
        <v/>
      </c>
      <c r="I4802" t="s">
        <v>29</v>
      </c>
      <c r="J4802" t="s">
        <v>66</v>
      </c>
      <c r="K4802">
        <v>0</v>
      </c>
      <c r="L4802">
        <v>0</v>
      </c>
      <c r="M4802" s="1">
        <v>0.55138888888888893</v>
      </c>
      <c r="N4802" s="1">
        <v>0.76875000000000004</v>
      </c>
      <c r="O4802" s="1">
        <v>4.1666666666666666E-3</v>
      </c>
      <c r="P4802" s="1">
        <v>0.21736111111111112</v>
      </c>
      <c r="Q4802" s="1">
        <v>0.2215277777777778</v>
      </c>
      <c r="R4802" s="2">
        <v>469.5</v>
      </c>
      <c r="S4802" s="2">
        <v>478.5</v>
      </c>
      <c r="T4802" s="2">
        <v>9</v>
      </c>
      <c r="U4802">
        <v>2</v>
      </c>
      <c r="V4802">
        <v>18</v>
      </c>
      <c r="W4802">
        <v>0</v>
      </c>
    </row>
    <row r="4803" spans="1:23" x14ac:dyDescent="0.25">
      <c r="A4803" t="s">
        <v>86</v>
      </c>
      <c r="B4803" s="3">
        <v>45782</v>
      </c>
      <c r="C4803" s="3" t="str">
        <f>TEXT(Table1[[#This Row],[Date]],"ddd")</f>
        <v>Mon</v>
      </c>
      <c r="D4803" t="s">
        <v>3468</v>
      </c>
      <c r="E4803" s="1" t="s">
        <v>30</v>
      </c>
      <c r="F4803" s="1" t="s">
        <v>30</v>
      </c>
      <c r="G4803" s="1" t="str">
        <f>IFERROR(SUM(Table1[[#This Row],[Deactivate]]-Table1[[#This Row],[Activate]]),"")</f>
        <v/>
      </c>
      <c r="H4803" s="2" t="str">
        <f t="shared" si="75"/>
        <v/>
      </c>
      <c r="I4803" t="s">
        <v>22</v>
      </c>
      <c r="J4803" t="s">
        <v>23</v>
      </c>
      <c r="K4803" t="s">
        <v>3545</v>
      </c>
      <c r="L4803">
        <v>0</v>
      </c>
      <c r="M4803" s="1">
        <v>0</v>
      </c>
      <c r="N4803" s="1">
        <v>0</v>
      </c>
      <c r="O4803" s="1">
        <v>0</v>
      </c>
      <c r="P4803" s="1">
        <v>2.0833333333333332E-2</v>
      </c>
      <c r="Q4803" s="1">
        <v>2.0833333333333332E-2</v>
      </c>
      <c r="R4803" s="2">
        <v>45</v>
      </c>
      <c r="S4803" s="2">
        <v>45</v>
      </c>
      <c r="T4803" s="2">
        <v>0</v>
      </c>
      <c r="U4803">
        <v>2</v>
      </c>
      <c r="V4803">
        <v>18</v>
      </c>
      <c r="W4803">
        <v>0</v>
      </c>
    </row>
    <row r="4804" spans="1:23" x14ac:dyDescent="0.25">
      <c r="A4804" t="s">
        <v>65</v>
      </c>
      <c r="B4804" s="3">
        <v>45782</v>
      </c>
      <c r="C4804" s="3" t="str">
        <f>TEXT(Table1[[#This Row],[Date]],"ddd")</f>
        <v>Mon</v>
      </c>
      <c r="D4804" t="s">
        <v>3468</v>
      </c>
      <c r="E4804" s="1" t="s">
        <v>30</v>
      </c>
      <c r="F4804" s="1" t="s">
        <v>30</v>
      </c>
      <c r="G4804" s="1" t="str">
        <f>IFERROR(SUM(Table1[[#This Row],[Deactivate]]-Table1[[#This Row],[Activate]]),"")</f>
        <v/>
      </c>
      <c r="H4804" s="2" t="str">
        <f t="shared" si="75"/>
        <v/>
      </c>
      <c r="I4804" t="s">
        <v>38</v>
      </c>
      <c r="J4804" t="s">
        <v>66</v>
      </c>
      <c r="K4804">
        <v>0</v>
      </c>
      <c r="L4804">
        <v>0</v>
      </c>
      <c r="M4804" s="1">
        <v>0.38680555555555557</v>
      </c>
      <c r="N4804" s="1">
        <v>0.58333333333333337</v>
      </c>
      <c r="O4804" s="1">
        <v>6.3888888888888884E-2</v>
      </c>
      <c r="P4804" s="1">
        <v>0.19652777777777777</v>
      </c>
      <c r="Q4804" s="1">
        <v>0.26041666666666663</v>
      </c>
      <c r="R4804" s="2">
        <v>424.5</v>
      </c>
      <c r="S4804" s="2">
        <v>562.49999999999989</v>
      </c>
      <c r="T4804" s="2">
        <v>137.99999999999989</v>
      </c>
      <c r="U4804">
        <v>2</v>
      </c>
      <c r="V4804">
        <v>18</v>
      </c>
      <c r="W4804">
        <v>0</v>
      </c>
    </row>
    <row r="4805" spans="1:23" x14ac:dyDescent="0.25">
      <c r="A4805" t="s">
        <v>65</v>
      </c>
      <c r="B4805" s="3">
        <v>45782</v>
      </c>
      <c r="C4805" s="3" t="str">
        <f>TEXT(Table1[[#This Row],[Date]],"ddd")</f>
        <v>Mon</v>
      </c>
      <c r="D4805" t="s">
        <v>3468</v>
      </c>
      <c r="E4805" s="1">
        <v>0.28131944444444446</v>
      </c>
      <c r="F4805" s="1">
        <v>0.7391550925925926</v>
      </c>
      <c r="G4805" s="1">
        <f>IFERROR(SUM(Table1[[#This Row],[Deactivate]]-Table1[[#This Row],[Activate]]),"")</f>
        <v>0.45783564814814814</v>
      </c>
      <c r="H4805" s="2">
        <f t="shared" si="75"/>
        <v>11</v>
      </c>
      <c r="I4805" t="s">
        <v>29</v>
      </c>
      <c r="J4805" t="s">
        <v>23</v>
      </c>
      <c r="K4805" t="s">
        <v>3546</v>
      </c>
      <c r="L4805">
        <v>0</v>
      </c>
      <c r="M4805" s="1">
        <v>0.58402777777777781</v>
      </c>
      <c r="N4805" s="1">
        <v>0.67222222222222228</v>
      </c>
      <c r="O4805" s="1">
        <v>0</v>
      </c>
      <c r="P4805" s="1">
        <v>8.819444444444445E-2</v>
      </c>
      <c r="Q4805" s="1">
        <v>8.819444444444445E-2</v>
      </c>
      <c r="R4805" s="2">
        <v>190.50000000000003</v>
      </c>
      <c r="S4805" s="2">
        <v>190.50000000000003</v>
      </c>
      <c r="T4805" s="2">
        <v>0</v>
      </c>
      <c r="U4805">
        <v>2</v>
      </c>
      <c r="V4805">
        <v>18</v>
      </c>
      <c r="W4805">
        <v>0</v>
      </c>
    </row>
    <row r="4806" spans="1:23" x14ac:dyDescent="0.25">
      <c r="A4806" t="s">
        <v>65</v>
      </c>
      <c r="B4806" s="3">
        <v>45782</v>
      </c>
      <c r="C4806" s="3" t="str">
        <f>TEXT(Table1[[#This Row],[Date]],"ddd")</f>
        <v>Mon</v>
      </c>
      <c r="D4806" t="s">
        <v>3468</v>
      </c>
      <c r="E4806" s="1" t="s">
        <v>30</v>
      </c>
      <c r="F4806" s="1" t="s">
        <v>30</v>
      </c>
      <c r="G4806" s="1" t="str">
        <f>IFERROR(SUM(Table1[[#This Row],[Deactivate]]-Table1[[#This Row],[Activate]]),"")</f>
        <v/>
      </c>
      <c r="H4806" s="2" t="str">
        <f t="shared" si="75"/>
        <v/>
      </c>
      <c r="I4806" t="s">
        <v>29</v>
      </c>
      <c r="J4806" t="s">
        <v>66</v>
      </c>
      <c r="K4806">
        <v>0</v>
      </c>
      <c r="L4806">
        <v>0</v>
      </c>
      <c r="M4806" s="1">
        <v>0.67222222222222228</v>
      </c>
      <c r="N4806" s="1">
        <v>0.77430555555555558</v>
      </c>
      <c r="O4806" s="1">
        <v>6.9444444444444447E-4</v>
      </c>
      <c r="P4806" s="1">
        <v>0.10208333333333333</v>
      </c>
      <c r="Q4806" s="1">
        <v>0.10277777777777777</v>
      </c>
      <c r="R4806" s="2">
        <v>220.5</v>
      </c>
      <c r="S4806" s="2">
        <v>222</v>
      </c>
      <c r="T4806" s="2">
        <v>1.5</v>
      </c>
      <c r="U4806">
        <v>2</v>
      </c>
      <c r="V4806">
        <v>18</v>
      </c>
      <c r="W4806">
        <v>0</v>
      </c>
    </row>
    <row r="4807" spans="1:23" x14ac:dyDescent="0.25">
      <c r="A4807" t="s">
        <v>20</v>
      </c>
      <c r="B4807" s="3">
        <v>45783</v>
      </c>
      <c r="C4807" s="3" t="str">
        <f>TEXT(Table1[[#This Row],[Date]],"ddd")</f>
        <v>Tue</v>
      </c>
      <c r="D4807" t="s">
        <v>3468</v>
      </c>
      <c r="E4807" s="1" t="s">
        <v>30</v>
      </c>
      <c r="F4807" s="1" t="s">
        <v>30</v>
      </c>
      <c r="G4807" s="1" t="str">
        <f>IFERROR(SUM(Table1[[#This Row],[Deactivate]]-Table1[[#This Row],[Activate]]),"")</f>
        <v/>
      </c>
      <c r="H4807" s="2" t="str">
        <f t="shared" si="75"/>
        <v/>
      </c>
      <c r="I4807" t="s">
        <v>29</v>
      </c>
      <c r="J4807" t="s">
        <v>49</v>
      </c>
      <c r="K4807" t="s">
        <v>3547</v>
      </c>
      <c r="L4807">
        <v>0</v>
      </c>
      <c r="M4807" s="1">
        <v>0.4152777777777778</v>
      </c>
      <c r="N4807" s="1">
        <v>0.69930555555555551</v>
      </c>
      <c r="O4807" s="1">
        <v>4.7222222222222221E-2</v>
      </c>
      <c r="P4807" s="1">
        <v>0.28402777777777777</v>
      </c>
      <c r="Q4807" s="1">
        <v>0.33124999999999999</v>
      </c>
      <c r="R4807" s="2">
        <v>613.5</v>
      </c>
      <c r="S4807" s="2">
        <v>715.5</v>
      </c>
      <c r="T4807" s="2">
        <v>102</v>
      </c>
      <c r="U4807">
        <v>2</v>
      </c>
      <c r="V4807">
        <v>18</v>
      </c>
      <c r="W4807">
        <v>0</v>
      </c>
    </row>
    <row r="4808" spans="1:23" x14ac:dyDescent="0.25">
      <c r="A4808" t="s">
        <v>20</v>
      </c>
      <c r="B4808" s="3">
        <v>45783</v>
      </c>
      <c r="C4808" s="3" t="str">
        <f>TEXT(Table1[[#This Row],[Date]],"ddd")</f>
        <v>Tue</v>
      </c>
      <c r="D4808" t="s">
        <v>3468</v>
      </c>
      <c r="E4808" s="1">
        <v>0.29120370370370369</v>
      </c>
      <c r="F4808" s="1">
        <v>0.73682870370370368</v>
      </c>
      <c r="G4808" s="1">
        <f>IFERROR(SUM(Table1[[#This Row],[Deactivate]]-Table1[[#This Row],[Activate]]),"")</f>
        <v>0.44562499999999999</v>
      </c>
      <c r="H4808" s="2">
        <f t="shared" si="75"/>
        <v>5.5</v>
      </c>
      <c r="I4808" t="s">
        <v>29</v>
      </c>
      <c r="J4808" t="s">
        <v>23</v>
      </c>
      <c r="K4808" t="s">
        <v>3548</v>
      </c>
      <c r="L4808">
        <v>0</v>
      </c>
      <c r="M4808" s="1">
        <v>0.69930555555555551</v>
      </c>
      <c r="N4808" s="1">
        <v>0.69930555555555551</v>
      </c>
      <c r="O4808" s="1">
        <v>0</v>
      </c>
      <c r="P4808" s="1">
        <v>0</v>
      </c>
      <c r="Q4808" s="1">
        <v>0</v>
      </c>
      <c r="R4808" s="2">
        <v>0</v>
      </c>
      <c r="S4808" s="2">
        <v>0</v>
      </c>
      <c r="T4808" s="2">
        <v>0</v>
      </c>
      <c r="U4808">
        <v>2</v>
      </c>
      <c r="V4808">
        <v>18</v>
      </c>
      <c r="W4808">
        <v>0</v>
      </c>
    </row>
    <row r="4809" spans="1:23" x14ac:dyDescent="0.25">
      <c r="A4809" t="s">
        <v>3088</v>
      </c>
      <c r="B4809" s="3">
        <v>45783</v>
      </c>
      <c r="C4809" s="3" t="str">
        <f>TEXT(Table1[[#This Row],[Date]],"ddd")</f>
        <v>Tue</v>
      </c>
      <c r="D4809" t="s">
        <v>3468</v>
      </c>
      <c r="E4809" s="1" t="s">
        <v>30</v>
      </c>
      <c r="F4809" s="1" t="s">
        <v>30</v>
      </c>
      <c r="G4809" s="1" t="str">
        <f>IFERROR(SUM(Table1[[#This Row],[Deactivate]]-Table1[[#This Row],[Activate]]),"")</f>
        <v/>
      </c>
      <c r="H4809" s="2" t="str">
        <f t="shared" si="75"/>
        <v/>
      </c>
      <c r="I4809" t="s">
        <v>29</v>
      </c>
      <c r="J4809" t="s">
        <v>26</v>
      </c>
      <c r="K4809">
        <v>0</v>
      </c>
      <c r="L4809">
        <v>0</v>
      </c>
      <c r="M4809" s="1">
        <v>0.44236111111111109</v>
      </c>
      <c r="N4809" s="1">
        <v>0.44236111111111109</v>
      </c>
      <c r="O4809" s="1">
        <v>6.9444444444444447E-4</v>
      </c>
      <c r="P4809" s="1">
        <v>0</v>
      </c>
      <c r="Q4809" s="1">
        <v>6.9444444444444447E-4</v>
      </c>
      <c r="R4809" s="2">
        <v>0</v>
      </c>
      <c r="S4809" s="2">
        <v>1.5</v>
      </c>
      <c r="T4809" s="2">
        <v>1.5</v>
      </c>
      <c r="U4809">
        <v>2</v>
      </c>
      <c r="V4809">
        <v>18</v>
      </c>
      <c r="W4809">
        <v>0</v>
      </c>
    </row>
    <row r="4810" spans="1:23" x14ac:dyDescent="0.25">
      <c r="A4810" t="s">
        <v>3088</v>
      </c>
      <c r="B4810" s="3">
        <v>45783</v>
      </c>
      <c r="C4810" s="3" t="str">
        <f>TEXT(Table1[[#This Row],[Date]],"ddd")</f>
        <v>Tue</v>
      </c>
      <c r="D4810" t="s">
        <v>3468</v>
      </c>
      <c r="E4810" s="1">
        <v>0.28642361111111109</v>
      </c>
      <c r="F4810" s="1">
        <v>0.71800925925925929</v>
      </c>
      <c r="G4810" s="1">
        <f>IFERROR(SUM(Table1[[#This Row],[Deactivate]]-Table1[[#This Row],[Activate]]),"")</f>
        <v>0.4315856481481482</v>
      </c>
      <c r="H4810" s="2">
        <f t="shared" si="75"/>
        <v>0</v>
      </c>
      <c r="I4810" t="s">
        <v>29</v>
      </c>
      <c r="J4810" t="s">
        <v>66</v>
      </c>
      <c r="K4810">
        <v>0</v>
      </c>
      <c r="L4810">
        <v>0</v>
      </c>
      <c r="M4810" s="1">
        <v>0.44236111111111109</v>
      </c>
      <c r="N4810" s="1">
        <v>0.69236111111111109</v>
      </c>
      <c r="O4810" s="1">
        <v>0</v>
      </c>
      <c r="P4810" s="1">
        <v>0.25</v>
      </c>
      <c r="Q4810" s="1">
        <v>0.25</v>
      </c>
      <c r="R4810" s="2">
        <v>540</v>
      </c>
      <c r="S4810" s="2">
        <v>540</v>
      </c>
      <c r="T4810" s="2">
        <v>0</v>
      </c>
      <c r="U4810">
        <v>2</v>
      </c>
      <c r="V4810">
        <v>18</v>
      </c>
      <c r="W4810">
        <v>0</v>
      </c>
    </row>
    <row r="4811" spans="1:23" x14ac:dyDescent="0.25">
      <c r="A4811" t="s">
        <v>3088</v>
      </c>
      <c r="B4811" s="3">
        <v>45783</v>
      </c>
      <c r="C4811" s="3" t="str">
        <f>TEXT(Table1[[#This Row],[Date]],"ddd")</f>
        <v>Tue</v>
      </c>
      <c r="D4811" t="s">
        <v>3468</v>
      </c>
      <c r="E4811" s="1" t="s">
        <v>30</v>
      </c>
      <c r="F4811" s="1" t="s">
        <v>30</v>
      </c>
      <c r="G4811" s="1" t="str">
        <f>IFERROR(SUM(Table1[[#This Row],[Deactivate]]-Table1[[#This Row],[Activate]]),"")</f>
        <v/>
      </c>
      <c r="H4811" s="2" t="str">
        <f t="shared" si="75"/>
        <v/>
      </c>
      <c r="I4811" t="s">
        <v>29</v>
      </c>
      <c r="J4811" t="s">
        <v>23</v>
      </c>
      <c r="K4811" t="s">
        <v>3549</v>
      </c>
      <c r="L4811">
        <v>0</v>
      </c>
      <c r="M4811" s="1">
        <v>0.69236111111111109</v>
      </c>
      <c r="N4811" s="1">
        <v>0.70694444444444449</v>
      </c>
      <c r="O4811" s="1">
        <v>0</v>
      </c>
      <c r="P4811" s="1">
        <v>1.4583333333333334E-2</v>
      </c>
      <c r="Q4811" s="1">
        <v>1.4583333333333334E-2</v>
      </c>
      <c r="R4811" s="2">
        <v>31.5</v>
      </c>
      <c r="S4811" s="2">
        <v>31.5</v>
      </c>
      <c r="T4811" s="2">
        <v>0</v>
      </c>
      <c r="U4811">
        <v>2</v>
      </c>
      <c r="V4811">
        <v>18</v>
      </c>
      <c r="W4811">
        <v>0</v>
      </c>
    </row>
    <row r="4812" spans="1:23" x14ac:dyDescent="0.25">
      <c r="A4812" t="s">
        <v>28</v>
      </c>
      <c r="B4812" s="3">
        <v>45783</v>
      </c>
      <c r="C4812" s="3" t="str">
        <f>TEXT(Table1[[#This Row],[Date]],"ddd")</f>
        <v>Tue</v>
      </c>
      <c r="D4812" t="s">
        <v>3468</v>
      </c>
      <c r="E4812" s="1" t="s">
        <v>30</v>
      </c>
      <c r="F4812" s="1" t="s">
        <v>30</v>
      </c>
      <c r="G4812" s="1" t="str">
        <f>IFERROR(SUM(Table1[[#This Row],[Deactivate]]-Table1[[#This Row],[Activate]]),"")</f>
        <v/>
      </c>
      <c r="H4812" s="2" t="str">
        <f t="shared" si="75"/>
        <v/>
      </c>
      <c r="I4812" t="s">
        <v>22</v>
      </c>
      <c r="J4812" t="s">
        <v>23</v>
      </c>
      <c r="K4812" t="s">
        <v>3550</v>
      </c>
      <c r="L4812">
        <v>0</v>
      </c>
      <c r="M4812" s="1">
        <v>0</v>
      </c>
      <c r="N4812" s="1">
        <v>0</v>
      </c>
      <c r="O4812" s="1">
        <v>0</v>
      </c>
      <c r="P4812" s="1">
        <v>2.0833333333333332E-2</v>
      </c>
      <c r="Q4812" s="1">
        <v>2.0833333333333332E-2</v>
      </c>
      <c r="R4812" s="2">
        <v>45</v>
      </c>
      <c r="S4812" s="2">
        <v>45</v>
      </c>
      <c r="T4812" s="2">
        <v>0</v>
      </c>
      <c r="U4812">
        <v>2</v>
      </c>
      <c r="V4812">
        <v>18</v>
      </c>
      <c r="W4812">
        <v>0</v>
      </c>
    </row>
    <row r="4813" spans="1:23" x14ac:dyDescent="0.25">
      <c r="A4813" t="s">
        <v>34</v>
      </c>
      <c r="B4813" s="3">
        <v>45783</v>
      </c>
      <c r="C4813" s="3" t="str">
        <f>TEXT(Table1[[#This Row],[Date]],"ddd")</f>
        <v>Tue</v>
      </c>
      <c r="D4813" t="s">
        <v>3468</v>
      </c>
      <c r="E4813" s="1" t="s">
        <v>30</v>
      </c>
      <c r="F4813" s="1" t="s">
        <v>30</v>
      </c>
      <c r="G4813" s="1" t="str">
        <f>IFERROR(SUM(Table1[[#This Row],[Deactivate]]-Table1[[#This Row],[Activate]]),"")</f>
        <v/>
      </c>
      <c r="H4813" s="2" t="str">
        <f t="shared" si="75"/>
        <v/>
      </c>
      <c r="I4813" t="s">
        <v>35</v>
      </c>
      <c r="J4813" t="s">
        <v>26</v>
      </c>
      <c r="K4813">
        <v>0</v>
      </c>
      <c r="L4813" t="s">
        <v>3551</v>
      </c>
      <c r="M4813" s="1">
        <v>0</v>
      </c>
      <c r="N4813" s="1">
        <v>0</v>
      </c>
      <c r="O4813" s="1">
        <v>0</v>
      </c>
      <c r="P4813" s="1">
        <v>0</v>
      </c>
      <c r="Q4813" s="1">
        <v>0</v>
      </c>
      <c r="R4813" s="2">
        <v>0</v>
      </c>
      <c r="S4813" s="2">
        <v>0</v>
      </c>
      <c r="T4813" s="2">
        <v>0</v>
      </c>
      <c r="U4813">
        <v>2</v>
      </c>
      <c r="V4813">
        <v>18</v>
      </c>
      <c r="W4813">
        <v>0</v>
      </c>
    </row>
    <row r="4814" spans="1:23" x14ac:dyDescent="0.25">
      <c r="A4814" t="s">
        <v>34</v>
      </c>
      <c r="B4814" s="3">
        <v>45783</v>
      </c>
      <c r="C4814" s="3" t="str">
        <f>TEXT(Table1[[#This Row],[Date]],"ddd")</f>
        <v>Tue</v>
      </c>
      <c r="D4814" t="s">
        <v>3468</v>
      </c>
      <c r="E4814" s="1" t="s">
        <v>30</v>
      </c>
      <c r="F4814" s="1" t="s">
        <v>30</v>
      </c>
      <c r="G4814" s="1" t="str">
        <f>IFERROR(SUM(Table1[[#This Row],[Deactivate]]-Table1[[#This Row],[Activate]]),"")</f>
        <v/>
      </c>
      <c r="H4814" s="2" t="str">
        <f t="shared" si="75"/>
        <v/>
      </c>
      <c r="I4814" t="s">
        <v>22</v>
      </c>
      <c r="J4814" t="s">
        <v>23</v>
      </c>
      <c r="K4814" t="s">
        <v>3552</v>
      </c>
      <c r="L4814">
        <v>0</v>
      </c>
      <c r="M4814" s="1">
        <v>0</v>
      </c>
      <c r="N4814" s="1">
        <v>0</v>
      </c>
      <c r="O4814" s="1">
        <v>0</v>
      </c>
      <c r="P4814" s="1">
        <v>2.0833333333333332E-2</v>
      </c>
      <c r="Q4814" s="1">
        <v>2.0833333333333332E-2</v>
      </c>
      <c r="R4814" s="2">
        <v>45</v>
      </c>
      <c r="S4814" s="2">
        <v>45</v>
      </c>
      <c r="T4814" s="2">
        <v>0</v>
      </c>
      <c r="U4814">
        <v>2</v>
      </c>
      <c r="V4814">
        <v>18</v>
      </c>
      <c r="W4814">
        <v>0</v>
      </c>
    </row>
    <row r="4815" spans="1:23" x14ac:dyDescent="0.25">
      <c r="A4815" t="s">
        <v>41</v>
      </c>
      <c r="B4815" s="3">
        <v>45783</v>
      </c>
      <c r="C4815" s="3" t="str">
        <f>TEXT(Table1[[#This Row],[Date]],"ddd")</f>
        <v>Tue</v>
      </c>
      <c r="D4815" t="s">
        <v>3468</v>
      </c>
      <c r="E4815" s="1" t="s">
        <v>30</v>
      </c>
      <c r="F4815" s="1" t="s">
        <v>30</v>
      </c>
      <c r="G4815" s="1" t="str">
        <f>IFERROR(SUM(Table1[[#This Row],[Deactivate]]-Table1[[#This Row],[Activate]]),"")</f>
        <v/>
      </c>
      <c r="H4815" s="2" t="str">
        <f t="shared" si="75"/>
        <v/>
      </c>
      <c r="I4815" t="s">
        <v>22</v>
      </c>
      <c r="J4815" t="s">
        <v>23</v>
      </c>
      <c r="K4815" t="s">
        <v>3553</v>
      </c>
      <c r="L4815">
        <v>0</v>
      </c>
      <c r="M4815" s="1">
        <v>0</v>
      </c>
      <c r="N4815" s="1">
        <v>0</v>
      </c>
      <c r="O4815" s="1">
        <v>0</v>
      </c>
      <c r="P4815" s="1">
        <v>2.0833333333333332E-2</v>
      </c>
      <c r="Q4815" s="1">
        <v>2.0833333333333332E-2</v>
      </c>
      <c r="R4815" s="2">
        <v>45</v>
      </c>
      <c r="S4815" s="2">
        <v>45</v>
      </c>
      <c r="T4815" s="2">
        <v>0</v>
      </c>
      <c r="U4815">
        <v>2</v>
      </c>
      <c r="V4815">
        <v>18</v>
      </c>
      <c r="W4815">
        <v>0</v>
      </c>
    </row>
    <row r="4816" spans="1:23" x14ac:dyDescent="0.25">
      <c r="A4816" t="s">
        <v>43</v>
      </c>
      <c r="B4816" s="3">
        <v>45783</v>
      </c>
      <c r="C4816" s="3" t="str">
        <f>TEXT(Table1[[#This Row],[Date]],"ddd")</f>
        <v>Tue</v>
      </c>
      <c r="D4816" t="s">
        <v>3468</v>
      </c>
      <c r="E4816" s="1" t="s">
        <v>30</v>
      </c>
      <c r="F4816" s="1" t="s">
        <v>30</v>
      </c>
      <c r="G4816" s="1" t="str">
        <f>IFERROR(SUM(Table1[[#This Row],[Deactivate]]-Table1[[#This Row],[Activate]]),"")</f>
        <v/>
      </c>
      <c r="H4816" s="2" t="str">
        <f t="shared" si="75"/>
        <v/>
      </c>
      <c r="I4816" t="s">
        <v>22</v>
      </c>
      <c r="J4816" t="s">
        <v>23</v>
      </c>
      <c r="K4816" t="s">
        <v>3554</v>
      </c>
      <c r="L4816">
        <v>0</v>
      </c>
      <c r="M4816" s="1">
        <v>0</v>
      </c>
      <c r="N4816" s="1">
        <v>0</v>
      </c>
      <c r="O4816" s="1">
        <v>0</v>
      </c>
      <c r="P4816" s="1">
        <v>2.0833333333333332E-2</v>
      </c>
      <c r="Q4816" s="1">
        <v>2.0833333333333332E-2</v>
      </c>
      <c r="R4816" s="2">
        <v>45</v>
      </c>
      <c r="S4816" s="2">
        <v>45</v>
      </c>
      <c r="T4816" s="2">
        <v>0</v>
      </c>
      <c r="U4816">
        <v>2</v>
      </c>
      <c r="V4816">
        <v>18</v>
      </c>
      <c r="W4816">
        <v>0</v>
      </c>
    </row>
    <row r="4817" spans="1:23" x14ac:dyDescent="0.25">
      <c r="A4817" t="s">
        <v>45</v>
      </c>
      <c r="B4817" s="3">
        <v>45783</v>
      </c>
      <c r="C4817" s="3" t="str">
        <f>TEXT(Table1[[#This Row],[Date]],"ddd")</f>
        <v>Tue</v>
      </c>
      <c r="D4817" t="s">
        <v>3468</v>
      </c>
      <c r="E4817" s="1" t="s">
        <v>30</v>
      </c>
      <c r="F4817" s="1" t="s">
        <v>30</v>
      </c>
      <c r="G4817" s="1" t="str">
        <f>IFERROR(SUM(Table1[[#This Row],[Deactivate]]-Table1[[#This Row],[Activate]]),"")</f>
        <v/>
      </c>
      <c r="H4817" s="2" t="str">
        <f t="shared" si="75"/>
        <v/>
      </c>
      <c r="I4817" t="s">
        <v>35</v>
      </c>
      <c r="J4817" t="s">
        <v>49</v>
      </c>
      <c r="K4817" t="s">
        <v>3555</v>
      </c>
      <c r="L4817">
        <v>0</v>
      </c>
      <c r="M4817" s="1">
        <v>0</v>
      </c>
      <c r="N4817" s="1">
        <v>0</v>
      </c>
      <c r="O4817" s="1">
        <v>0</v>
      </c>
      <c r="P4817" s="1">
        <v>0</v>
      </c>
      <c r="Q4817" s="1">
        <v>0</v>
      </c>
      <c r="R4817" s="2">
        <v>0</v>
      </c>
      <c r="S4817" s="2">
        <v>0</v>
      </c>
      <c r="T4817" s="2">
        <v>0</v>
      </c>
      <c r="U4817">
        <v>2</v>
      </c>
      <c r="V4817">
        <v>18</v>
      </c>
      <c r="W4817">
        <v>0</v>
      </c>
    </row>
    <row r="4818" spans="1:23" x14ac:dyDescent="0.25">
      <c r="A4818" t="s">
        <v>45</v>
      </c>
      <c r="B4818" s="3">
        <v>45783</v>
      </c>
      <c r="C4818" s="3" t="str">
        <f>TEXT(Table1[[#This Row],[Date]],"ddd")</f>
        <v>Tue</v>
      </c>
      <c r="D4818" t="s">
        <v>3468</v>
      </c>
      <c r="E4818" s="1">
        <v>0.24868055555555554</v>
      </c>
      <c r="F4818" s="1">
        <v>0.67835648148148153</v>
      </c>
      <c r="G4818" s="1">
        <f>IFERROR(SUM(Table1[[#This Row],[Deactivate]]-Table1[[#This Row],[Activate]]),"")</f>
        <v>0.42967592592592596</v>
      </c>
      <c r="H4818" s="2">
        <f t="shared" si="75"/>
        <v>0</v>
      </c>
      <c r="I4818" t="s">
        <v>29</v>
      </c>
      <c r="J4818" t="s">
        <v>26</v>
      </c>
      <c r="K4818">
        <v>0</v>
      </c>
      <c r="L4818">
        <v>0</v>
      </c>
      <c r="M4818" s="1">
        <v>0.45277777777777778</v>
      </c>
      <c r="N4818" s="1">
        <v>0.71944444444444444</v>
      </c>
      <c r="O4818" s="1">
        <v>1.2500000000000001E-2</v>
      </c>
      <c r="P4818" s="1">
        <v>0.26666666666666666</v>
      </c>
      <c r="Q4818" s="1">
        <v>0.27916666666666667</v>
      </c>
      <c r="R4818" s="2">
        <v>576</v>
      </c>
      <c r="S4818" s="2">
        <v>603</v>
      </c>
      <c r="T4818" s="2">
        <v>27</v>
      </c>
      <c r="U4818">
        <v>2</v>
      </c>
      <c r="V4818">
        <v>18</v>
      </c>
      <c r="W4818">
        <v>0</v>
      </c>
    </row>
    <row r="4819" spans="1:23" x14ac:dyDescent="0.25">
      <c r="A4819" t="s">
        <v>45</v>
      </c>
      <c r="B4819" s="3">
        <v>45783</v>
      </c>
      <c r="C4819" s="3" t="str">
        <f>TEXT(Table1[[#This Row],[Date]],"ddd")</f>
        <v>Tue</v>
      </c>
      <c r="D4819" t="s">
        <v>3468</v>
      </c>
      <c r="E4819" s="1" t="s">
        <v>30</v>
      </c>
      <c r="F4819" s="1" t="s">
        <v>30</v>
      </c>
      <c r="G4819" s="1" t="str">
        <f>IFERROR(SUM(Table1[[#This Row],[Deactivate]]-Table1[[#This Row],[Activate]]),"")</f>
        <v/>
      </c>
      <c r="H4819" s="2" t="str">
        <f t="shared" si="75"/>
        <v/>
      </c>
      <c r="I4819" t="s">
        <v>29</v>
      </c>
      <c r="J4819" t="s">
        <v>23</v>
      </c>
      <c r="K4819" t="s">
        <v>3556</v>
      </c>
      <c r="L4819">
        <v>0</v>
      </c>
      <c r="M4819" s="1">
        <v>0.71944444444444444</v>
      </c>
      <c r="N4819" s="1">
        <v>0.71944444444444444</v>
      </c>
      <c r="O4819" s="1">
        <v>0</v>
      </c>
      <c r="P4819" s="1">
        <v>0</v>
      </c>
      <c r="Q4819" s="1">
        <v>0</v>
      </c>
      <c r="R4819" s="2">
        <v>0</v>
      </c>
      <c r="S4819" s="2">
        <v>0</v>
      </c>
      <c r="T4819" s="2">
        <v>0</v>
      </c>
      <c r="U4819">
        <v>2</v>
      </c>
      <c r="V4819">
        <v>18</v>
      </c>
      <c r="W4819">
        <v>0</v>
      </c>
    </row>
    <row r="4820" spans="1:23" x14ac:dyDescent="0.25">
      <c r="A4820" t="s">
        <v>55</v>
      </c>
      <c r="B4820" s="3">
        <v>45783</v>
      </c>
      <c r="C4820" s="3" t="str">
        <f>TEXT(Table1[[#This Row],[Date]],"ddd")</f>
        <v>Tue</v>
      </c>
      <c r="D4820" t="s">
        <v>3468</v>
      </c>
      <c r="E4820" s="1" t="s">
        <v>30</v>
      </c>
      <c r="F4820" s="1" t="s">
        <v>30</v>
      </c>
      <c r="G4820" s="1" t="str">
        <f>IFERROR(SUM(Table1[[#This Row],[Deactivate]]-Table1[[#This Row],[Activate]]),"")</f>
        <v/>
      </c>
      <c r="H4820" s="2" t="str">
        <f t="shared" si="75"/>
        <v/>
      </c>
      <c r="I4820" t="s">
        <v>22</v>
      </c>
      <c r="J4820" t="s">
        <v>23</v>
      </c>
      <c r="K4820" t="s">
        <v>3557</v>
      </c>
      <c r="L4820">
        <v>0</v>
      </c>
      <c r="M4820" s="1">
        <v>0</v>
      </c>
      <c r="N4820" s="1">
        <v>0</v>
      </c>
      <c r="O4820" s="1">
        <v>0</v>
      </c>
      <c r="P4820" s="1">
        <v>2.0833333333333332E-2</v>
      </c>
      <c r="Q4820" s="1">
        <v>2.0833333333333332E-2</v>
      </c>
      <c r="R4820" s="2">
        <v>45</v>
      </c>
      <c r="S4820" s="2">
        <v>45</v>
      </c>
      <c r="T4820" s="2">
        <v>0</v>
      </c>
      <c r="U4820">
        <v>2</v>
      </c>
      <c r="V4820">
        <v>18</v>
      </c>
      <c r="W4820">
        <v>0</v>
      </c>
    </row>
    <row r="4821" spans="1:23" x14ac:dyDescent="0.25">
      <c r="A4821" t="s">
        <v>59</v>
      </c>
      <c r="B4821" s="3">
        <v>45783</v>
      </c>
      <c r="C4821" s="3" t="str">
        <f>TEXT(Table1[[#This Row],[Date]],"ddd")</f>
        <v>Tue</v>
      </c>
      <c r="D4821" t="s">
        <v>3468</v>
      </c>
      <c r="E4821" s="1" t="s">
        <v>30</v>
      </c>
      <c r="F4821" s="1" t="s">
        <v>30</v>
      </c>
      <c r="G4821" s="1" t="str">
        <f>IFERROR(SUM(Table1[[#This Row],[Deactivate]]-Table1[[#This Row],[Activate]]),"")</f>
        <v/>
      </c>
      <c r="H4821" s="2" t="str">
        <f t="shared" si="75"/>
        <v/>
      </c>
      <c r="I4821" t="s">
        <v>29</v>
      </c>
      <c r="J4821" t="s">
        <v>46</v>
      </c>
      <c r="K4821" t="s">
        <v>3558</v>
      </c>
      <c r="L4821">
        <v>0</v>
      </c>
      <c r="M4821" s="1">
        <v>0.67083333333333328</v>
      </c>
      <c r="N4821" s="1">
        <v>0.67291666666666672</v>
      </c>
      <c r="O4821" s="1">
        <v>9.930555555555555E-2</v>
      </c>
      <c r="P4821" s="1">
        <v>2.0833333333333333E-3</v>
      </c>
      <c r="Q4821" s="1">
        <v>0.10138888888888889</v>
      </c>
      <c r="R4821" s="2">
        <v>4.5</v>
      </c>
      <c r="S4821" s="2">
        <v>219</v>
      </c>
      <c r="T4821" s="2">
        <v>214.5</v>
      </c>
      <c r="U4821">
        <v>2</v>
      </c>
      <c r="V4821">
        <v>18</v>
      </c>
      <c r="W4821">
        <v>0</v>
      </c>
    </row>
    <row r="4822" spans="1:23" x14ac:dyDescent="0.25">
      <c r="A4822" t="s">
        <v>61</v>
      </c>
      <c r="B4822" s="3">
        <v>45783</v>
      </c>
      <c r="C4822" s="3" t="str">
        <f>TEXT(Table1[[#This Row],[Date]],"ddd")</f>
        <v>Tue</v>
      </c>
      <c r="D4822" t="s">
        <v>3468</v>
      </c>
      <c r="E4822" s="1" t="s">
        <v>30</v>
      </c>
      <c r="F4822" s="1" t="s">
        <v>30</v>
      </c>
      <c r="G4822" s="1" t="str">
        <f>IFERROR(SUM(Table1[[#This Row],[Deactivate]]-Table1[[#This Row],[Activate]]),"")</f>
        <v/>
      </c>
      <c r="H4822" s="2" t="str">
        <f t="shared" si="75"/>
        <v/>
      </c>
      <c r="I4822" t="s">
        <v>22</v>
      </c>
      <c r="J4822" t="s">
        <v>23</v>
      </c>
      <c r="K4822" t="s">
        <v>3559</v>
      </c>
      <c r="L4822">
        <v>0</v>
      </c>
      <c r="M4822" s="1">
        <v>0</v>
      </c>
      <c r="N4822" s="1">
        <v>0</v>
      </c>
      <c r="O4822" s="1">
        <v>0</v>
      </c>
      <c r="P4822" s="1">
        <v>2.0833333333333332E-2</v>
      </c>
      <c r="Q4822" s="1">
        <v>2.0833333333333332E-2</v>
      </c>
      <c r="R4822" s="2">
        <v>45</v>
      </c>
      <c r="S4822" s="2">
        <v>45</v>
      </c>
      <c r="T4822" s="2">
        <v>0</v>
      </c>
      <c r="U4822">
        <v>2</v>
      </c>
      <c r="V4822">
        <v>18</v>
      </c>
      <c r="W4822">
        <v>0</v>
      </c>
    </row>
    <row r="4823" spans="1:23" x14ac:dyDescent="0.25">
      <c r="A4823" t="s">
        <v>63</v>
      </c>
      <c r="B4823" s="3">
        <v>45783</v>
      </c>
      <c r="C4823" s="3" t="str">
        <f>TEXT(Table1[[#This Row],[Date]],"ddd")</f>
        <v>Tue</v>
      </c>
      <c r="D4823" t="s">
        <v>3468</v>
      </c>
      <c r="E4823" s="1" t="s">
        <v>30</v>
      </c>
      <c r="F4823" s="1" t="s">
        <v>30</v>
      </c>
      <c r="G4823" s="1" t="str">
        <f>IFERROR(SUM(Table1[[#This Row],[Deactivate]]-Table1[[#This Row],[Activate]]),"")</f>
        <v/>
      </c>
      <c r="H4823" s="2" t="str">
        <f t="shared" si="75"/>
        <v/>
      </c>
      <c r="I4823" t="s">
        <v>38</v>
      </c>
      <c r="J4823" t="s">
        <v>26</v>
      </c>
      <c r="K4823">
        <v>0</v>
      </c>
      <c r="L4823">
        <v>0</v>
      </c>
      <c r="M4823" s="1">
        <v>0.33194444444444443</v>
      </c>
      <c r="N4823" s="1">
        <v>0.49930555555555556</v>
      </c>
      <c r="O4823" s="1">
        <v>6.7361111111111108E-2</v>
      </c>
      <c r="P4823" s="1">
        <v>0.1673611111111111</v>
      </c>
      <c r="Q4823" s="1">
        <v>0.23472222222222222</v>
      </c>
      <c r="R4823" s="2">
        <v>361.49999999999994</v>
      </c>
      <c r="S4823" s="2">
        <v>507</v>
      </c>
      <c r="T4823" s="2">
        <v>145.50000000000006</v>
      </c>
      <c r="U4823">
        <v>2</v>
      </c>
      <c r="V4823">
        <v>18</v>
      </c>
      <c r="W4823">
        <v>0</v>
      </c>
    </row>
    <row r="4824" spans="1:23" x14ac:dyDescent="0.25">
      <c r="A4824" t="s">
        <v>63</v>
      </c>
      <c r="B4824" s="3">
        <v>45783</v>
      </c>
      <c r="C4824" s="3" t="str">
        <f>TEXT(Table1[[#This Row],[Date]],"ddd")</f>
        <v>Tue</v>
      </c>
      <c r="D4824" t="s">
        <v>3468</v>
      </c>
      <c r="E4824" s="1">
        <v>0.18795138888888888</v>
      </c>
      <c r="F4824" s="1">
        <v>0.7956481481481481</v>
      </c>
      <c r="G4824" s="1">
        <f>IFERROR(SUM(Table1[[#This Row],[Deactivate]]-Table1[[#This Row],[Activate]]),"")</f>
        <v>0.60769675925925926</v>
      </c>
      <c r="H4824" s="2">
        <f t="shared" si="75"/>
        <v>88</v>
      </c>
      <c r="I4824" t="s">
        <v>29</v>
      </c>
      <c r="J4824" t="s">
        <v>23</v>
      </c>
      <c r="K4824" t="s">
        <v>3560</v>
      </c>
      <c r="L4824">
        <v>0</v>
      </c>
      <c r="M4824" s="1">
        <v>0.5</v>
      </c>
      <c r="N4824" s="1">
        <v>0.59722222222222221</v>
      </c>
      <c r="O4824" s="1">
        <v>0</v>
      </c>
      <c r="P4824" s="1">
        <v>9.7222222222222224E-2</v>
      </c>
      <c r="Q4824" s="1">
        <v>9.7222222222222224E-2</v>
      </c>
      <c r="R4824" s="2">
        <v>210</v>
      </c>
      <c r="S4824" s="2">
        <v>210</v>
      </c>
      <c r="T4824" s="2">
        <v>0</v>
      </c>
      <c r="U4824">
        <v>2</v>
      </c>
      <c r="V4824">
        <v>18</v>
      </c>
      <c r="W4824">
        <v>0</v>
      </c>
    </row>
    <row r="4825" spans="1:23" x14ac:dyDescent="0.25">
      <c r="A4825" t="s">
        <v>63</v>
      </c>
      <c r="B4825" s="3">
        <v>45783</v>
      </c>
      <c r="C4825" s="3" t="str">
        <f>TEXT(Table1[[#This Row],[Date]],"ddd")</f>
        <v>Tue</v>
      </c>
      <c r="D4825" t="s">
        <v>3468</v>
      </c>
      <c r="E4825" s="1" t="s">
        <v>30</v>
      </c>
      <c r="F4825" s="1" t="s">
        <v>30</v>
      </c>
      <c r="G4825" s="1" t="str">
        <f>IFERROR(SUM(Table1[[#This Row],[Deactivate]]-Table1[[#This Row],[Activate]]),"")</f>
        <v/>
      </c>
      <c r="H4825" s="2" t="str">
        <f t="shared" si="75"/>
        <v/>
      </c>
      <c r="I4825" t="s">
        <v>29</v>
      </c>
      <c r="J4825" t="s">
        <v>26</v>
      </c>
      <c r="K4825">
        <v>0</v>
      </c>
      <c r="L4825">
        <v>0</v>
      </c>
      <c r="M4825" s="1">
        <v>0.59722222222222221</v>
      </c>
      <c r="N4825" s="1">
        <v>0.66805555555555551</v>
      </c>
      <c r="O4825" s="1">
        <v>6.9444444444444447E-4</v>
      </c>
      <c r="P4825" s="1">
        <v>7.0833333333333331E-2</v>
      </c>
      <c r="Q4825" s="1">
        <v>7.1527777777777773E-2</v>
      </c>
      <c r="R4825" s="2">
        <v>153</v>
      </c>
      <c r="S4825" s="2">
        <v>154.5</v>
      </c>
      <c r="T4825" s="2">
        <v>1.5</v>
      </c>
      <c r="U4825">
        <v>2</v>
      </c>
      <c r="V4825">
        <v>18</v>
      </c>
      <c r="W4825">
        <v>0</v>
      </c>
    </row>
    <row r="4826" spans="1:23" x14ac:dyDescent="0.25">
      <c r="A4826" t="s">
        <v>86</v>
      </c>
      <c r="B4826" s="3">
        <v>45783</v>
      </c>
      <c r="C4826" s="3" t="str">
        <f>TEXT(Table1[[#This Row],[Date]],"ddd")</f>
        <v>Tue</v>
      </c>
      <c r="D4826" t="s">
        <v>3468</v>
      </c>
      <c r="E4826" s="1" t="s">
        <v>30</v>
      </c>
      <c r="F4826" s="1" t="s">
        <v>30</v>
      </c>
      <c r="G4826" s="1" t="str">
        <f>IFERROR(SUM(Table1[[#This Row],[Deactivate]]-Table1[[#This Row],[Activate]]),"")</f>
        <v/>
      </c>
      <c r="H4826" s="2" t="str">
        <f t="shared" si="75"/>
        <v/>
      </c>
      <c r="I4826" t="s">
        <v>29</v>
      </c>
      <c r="J4826" t="s">
        <v>56</v>
      </c>
      <c r="K4826">
        <v>0</v>
      </c>
      <c r="L4826" t="s">
        <v>2534</v>
      </c>
      <c r="M4826" s="1">
        <v>0.20624999999999999</v>
      </c>
      <c r="N4826" s="1">
        <v>0.49583333333333335</v>
      </c>
      <c r="O4826" s="1">
        <v>0</v>
      </c>
      <c r="P4826" s="1">
        <v>0.28958333333333336</v>
      </c>
      <c r="Q4826" s="1">
        <v>0.28958333333333336</v>
      </c>
      <c r="R4826" s="2">
        <v>625.50000000000011</v>
      </c>
      <c r="S4826" s="2">
        <v>625.50000000000011</v>
      </c>
      <c r="T4826" s="2">
        <v>0</v>
      </c>
      <c r="U4826">
        <v>2</v>
      </c>
      <c r="V4826">
        <v>18</v>
      </c>
      <c r="W4826">
        <v>0</v>
      </c>
    </row>
    <row r="4827" spans="1:23" x14ac:dyDescent="0.25">
      <c r="A4827" t="s">
        <v>86</v>
      </c>
      <c r="B4827" s="3">
        <v>45783</v>
      </c>
      <c r="C4827" s="3" t="str">
        <f>TEXT(Table1[[#This Row],[Date]],"ddd")</f>
        <v>Tue</v>
      </c>
      <c r="D4827" t="s">
        <v>3468</v>
      </c>
      <c r="E4827" s="1">
        <v>0.1645486111111111</v>
      </c>
      <c r="F4827" s="1">
        <v>0.69318287037037041</v>
      </c>
      <c r="G4827" s="1">
        <f>IFERROR(SUM(Table1[[#This Row],[Deactivate]]-Table1[[#This Row],[Activate]]),"")</f>
        <v>0.52863425925925933</v>
      </c>
      <c r="H4827" s="2">
        <f t="shared" si="75"/>
        <v>49.5</v>
      </c>
      <c r="I4827" t="s">
        <v>29</v>
      </c>
      <c r="J4827" t="s">
        <v>26</v>
      </c>
      <c r="K4827">
        <v>0</v>
      </c>
      <c r="L4827">
        <v>0</v>
      </c>
      <c r="M4827" s="1">
        <v>0.49583333333333335</v>
      </c>
      <c r="N4827" s="1">
        <v>0.65138888888888891</v>
      </c>
      <c r="O4827" s="1">
        <v>6.9444444444444447E-4</v>
      </c>
      <c r="P4827" s="1">
        <v>0.15555555555555556</v>
      </c>
      <c r="Q4827" s="1">
        <v>0.15625</v>
      </c>
      <c r="R4827" s="2">
        <v>336</v>
      </c>
      <c r="S4827" s="2">
        <v>337.5</v>
      </c>
      <c r="T4827" s="2">
        <v>1.5</v>
      </c>
      <c r="U4827">
        <v>2</v>
      </c>
      <c r="V4827">
        <v>18</v>
      </c>
      <c r="W4827">
        <v>0</v>
      </c>
    </row>
    <row r="4828" spans="1:23" x14ac:dyDescent="0.25">
      <c r="A4828" t="s">
        <v>65</v>
      </c>
      <c r="B4828" s="3">
        <v>45783</v>
      </c>
      <c r="C4828" s="3" t="str">
        <f>TEXT(Table1[[#This Row],[Date]],"ddd")</f>
        <v>Tue</v>
      </c>
      <c r="D4828" t="s">
        <v>3468</v>
      </c>
      <c r="E4828" s="1" t="s">
        <v>30</v>
      </c>
      <c r="F4828" s="1" t="s">
        <v>30</v>
      </c>
      <c r="G4828" s="1" t="str">
        <f>IFERROR(SUM(Table1[[#This Row],[Deactivate]]-Table1[[#This Row],[Activate]]),"")</f>
        <v/>
      </c>
      <c r="H4828" s="2" t="str">
        <f t="shared" si="75"/>
        <v/>
      </c>
      <c r="I4828" t="s">
        <v>38</v>
      </c>
      <c r="J4828" t="s">
        <v>26</v>
      </c>
      <c r="K4828">
        <v>0</v>
      </c>
      <c r="L4828">
        <v>0</v>
      </c>
      <c r="M4828" s="1">
        <v>0.32361111111111113</v>
      </c>
      <c r="N4828" s="1">
        <v>0.32430555555555557</v>
      </c>
      <c r="O4828" s="1">
        <v>1.3888888888888889E-3</v>
      </c>
      <c r="P4828" s="1">
        <v>6.9444444444444447E-4</v>
      </c>
      <c r="Q4828" s="1">
        <v>2.0833333333333333E-3</v>
      </c>
      <c r="R4828" s="2">
        <v>1.5</v>
      </c>
      <c r="S4828" s="2">
        <v>4.5</v>
      </c>
      <c r="T4828" s="2">
        <v>3</v>
      </c>
      <c r="U4828">
        <v>2</v>
      </c>
      <c r="V4828">
        <v>18</v>
      </c>
      <c r="W4828">
        <v>0</v>
      </c>
    </row>
    <row r="4829" spans="1:23" x14ac:dyDescent="0.25">
      <c r="A4829" t="s">
        <v>65</v>
      </c>
      <c r="B4829" s="3">
        <v>45783</v>
      </c>
      <c r="C4829" s="3" t="str">
        <f>TEXT(Table1[[#This Row],[Date]],"ddd")</f>
        <v>Tue</v>
      </c>
      <c r="D4829" t="s">
        <v>3468</v>
      </c>
      <c r="E4829" s="1">
        <v>0.28059027777777779</v>
      </c>
      <c r="F4829" s="1">
        <v>0.73931712962962959</v>
      </c>
      <c r="G4829" s="1">
        <f>IFERROR(SUM(Table1[[#This Row],[Deactivate]]-Table1[[#This Row],[Activate]]),"")</f>
        <v>0.4587268518518518</v>
      </c>
      <c r="H4829" s="2">
        <f t="shared" si="75"/>
        <v>11</v>
      </c>
      <c r="I4829" t="s">
        <v>38</v>
      </c>
      <c r="J4829" t="s">
        <v>66</v>
      </c>
      <c r="K4829">
        <v>0</v>
      </c>
      <c r="L4829">
        <v>0</v>
      </c>
      <c r="M4829" s="1">
        <v>0.40555555555555556</v>
      </c>
      <c r="N4829" s="1">
        <v>0.57430555555555551</v>
      </c>
      <c r="O4829" s="1">
        <v>1.3888888888888888E-2</v>
      </c>
      <c r="P4829" s="1">
        <v>0.16875000000000001</v>
      </c>
      <c r="Q4829" s="1">
        <v>0.18263888888888891</v>
      </c>
      <c r="R4829" s="2">
        <v>364.50000000000006</v>
      </c>
      <c r="S4829" s="2">
        <v>394.5</v>
      </c>
      <c r="T4829" s="2">
        <v>29.999999999999943</v>
      </c>
      <c r="U4829">
        <v>2</v>
      </c>
      <c r="V4829">
        <v>18</v>
      </c>
      <c r="W4829">
        <v>0</v>
      </c>
    </row>
    <row r="4830" spans="1:23" x14ac:dyDescent="0.25">
      <c r="A4830" t="s">
        <v>65</v>
      </c>
      <c r="B4830" s="3">
        <v>45783</v>
      </c>
      <c r="C4830" s="3" t="str">
        <f>TEXT(Table1[[#This Row],[Date]],"ddd")</f>
        <v>Tue</v>
      </c>
      <c r="D4830" t="s">
        <v>3468</v>
      </c>
      <c r="E4830" s="1" t="s">
        <v>30</v>
      </c>
      <c r="F4830" s="1" t="s">
        <v>30</v>
      </c>
      <c r="G4830" s="1" t="str">
        <f>IFERROR(SUM(Table1[[#This Row],[Deactivate]]-Table1[[#This Row],[Activate]]),"")</f>
        <v/>
      </c>
      <c r="H4830" s="2" t="str">
        <f t="shared" si="75"/>
        <v/>
      </c>
      <c r="I4830" t="s">
        <v>29</v>
      </c>
      <c r="J4830" t="s">
        <v>23</v>
      </c>
      <c r="K4830" t="s">
        <v>3561</v>
      </c>
      <c r="L4830">
        <v>0</v>
      </c>
      <c r="M4830" s="1">
        <v>0.57430555555555551</v>
      </c>
      <c r="N4830" s="1">
        <v>0.58263888888888893</v>
      </c>
      <c r="O4830" s="1">
        <v>0</v>
      </c>
      <c r="P4830" s="1">
        <v>8.3333333333333332E-3</v>
      </c>
      <c r="Q4830" s="1">
        <v>8.3333333333333332E-3</v>
      </c>
      <c r="R4830" s="2">
        <v>18</v>
      </c>
      <c r="S4830" s="2">
        <v>18</v>
      </c>
      <c r="T4830" s="2">
        <v>0</v>
      </c>
      <c r="U4830">
        <v>2</v>
      </c>
      <c r="V4830">
        <v>18</v>
      </c>
      <c r="W4830">
        <v>0</v>
      </c>
    </row>
    <row r="4831" spans="1:23" x14ac:dyDescent="0.25">
      <c r="A4831" t="s">
        <v>65</v>
      </c>
      <c r="B4831" s="3">
        <v>45783</v>
      </c>
      <c r="C4831" s="3" t="str">
        <f>TEXT(Table1[[#This Row],[Date]],"ddd")</f>
        <v>Tue</v>
      </c>
      <c r="D4831" t="s">
        <v>3468</v>
      </c>
      <c r="E4831" s="1" t="s">
        <v>30</v>
      </c>
      <c r="F4831" s="1" t="s">
        <v>30</v>
      </c>
      <c r="G4831" s="1" t="str">
        <f>IFERROR(SUM(Table1[[#This Row],[Deactivate]]-Table1[[#This Row],[Activate]]),"")</f>
        <v/>
      </c>
      <c r="H4831" s="2" t="str">
        <f t="shared" si="75"/>
        <v/>
      </c>
      <c r="I4831" t="s">
        <v>29</v>
      </c>
      <c r="J4831" t="s">
        <v>26</v>
      </c>
      <c r="K4831">
        <v>0</v>
      </c>
      <c r="L4831">
        <v>0</v>
      </c>
      <c r="M4831" s="1">
        <v>0.58263888888888893</v>
      </c>
      <c r="N4831" s="1">
        <v>0.6166666666666667</v>
      </c>
      <c r="O4831" s="1">
        <v>0</v>
      </c>
      <c r="P4831" s="1">
        <v>3.4027777777777775E-2</v>
      </c>
      <c r="Q4831" s="1">
        <v>3.4027777777777775E-2</v>
      </c>
      <c r="R4831" s="2">
        <v>73.499999999999986</v>
      </c>
      <c r="S4831" s="2">
        <v>73.499999999999986</v>
      </c>
      <c r="T4831" s="2">
        <v>0</v>
      </c>
      <c r="U4831">
        <v>2</v>
      </c>
      <c r="V4831">
        <v>18</v>
      </c>
      <c r="W4831">
        <v>0</v>
      </c>
    </row>
    <row r="4832" spans="1:23" x14ac:dyDescent="0.25">
      <c r="A4832" t="s">
        <v>65</v>
      </c>
      <c r="B4832" s="3">
        <v>45783</v>
      </c>
      <c r="C4832" s="3" t="str">
        <f>TEXT(Table1[[#This Row],[Date]],"ddd")</f>
        <v>Tue</v>
      </c>
      <c r="D4832" t="s">
        <v>3468</v>
      </c>
      <c r="E4832" s="1" t="s">
        <v>30</v>
      </c>
      <c r="F4832" s="1" t="s">
        <v>30</v>
      </c>
      <c r="G4832" s="1" t="str">
        <f>IFERROR(SUM(Table1[[#This Row],[Deactivate]]-Table1[[#This Row],[Activate]]),"")</f>
        <v/>
      </c>
      <c r="H4832" s="2" t="str">
        <f t="shared" si="75"/>
        <v/>
      </c>
      <c r="I4832" t="s">
        <v>29</v>
      </c>
      <c r="J4832" t="s">
        <v>66</v>
      </c>
      <c r="K4832">
        <v>0</v>
      </c>
      <c r="L4832">
        <v>0</v>
      </c>
      <c r="M4832" s="1">
        <v>0.6166666666666667</v>
      </c>
      <c r="N4832" s="1">
        <v>0.77152777777777781</v>
      </c>
      <c r="O4832" s="1">
        <v>0</v>
      </c>
      <c r="P4832" s="1">
        <v>0.15486111111111112</v>
      </c>
      <c r="Q4832" s="1">
        <v>0.15486111111111112</v>
      </c>
      <c r="R4832" s="2">
        <v>334.5</v>
      </c>
      <c r="S4832" s="2">
        <v>334.5</v>
      </c>
      <c r="T4832" s="2">
        <v>0</v>
      </c>
      <c r="U4832">
        <v>2</v>
      </c>
      <c r="V4832">
        <v>18</v>
      </c>
      <c r="W4832">
        <v>0</v>
      </c>
    </row>
    <row r="4833" spans="1:23" x14ac:dyDescent="0.25">
      <c r="A4833" t="s">
        <v>20</v>
      </c>
      <c r="B4833" s="3">
        <v>45784</v>
      </c>
      <c r="C4833" s="3" t="str">
        <f>TEXT(Table1[[#This Row],[Date]],"ddd")</f>
        <v>Wed</v>
      </c>
      <c r="D4833" t="s">
        <v>3468</v>
      </c>
      <c r="E4833" s="1" t="s">
        <v>30</v>
      </c>
      <c r="F4833" s="1" t="s">
        <v>30</v>
      </c>
      <c r="G4833" s="1" t="str">
        <f>IFERROR(SUM(Table1[[#This Row],[Deactivate]]-Table1[[#This Row],[Activate]]),"")</f>
        <v/>
      </c>
      <c r="H4833" s="2" t="str">
        <f t="shared" si="75"/>
        <v/>
      </c>
      <c r="I4833" t="s">
        <v>35</v>
      </c>
      <c r="J4833" t="s">
        <v>66</v>
      </c>
      <c r="K4833">
        <v>0</v>
      </c>
      <c r="L4833" t="s">
        <v>2977</v>
      </c>
      <c r="M4833" s="1">
        <v>0</v>
      </c>
      <c r="N4833" s="1">
        <v>0</v>
      </c>
      <c r="O4833" s="1">
        <v>0</v>
      </c>
      <c r="P4833" s="1">
        <v>0</v>
      </c>
      <c r="Q4833" s="1">
        <v>0</v>
      </c>
      <c r="R4833" s="2">
        <v>0</v>
      </c>
      <c r="S4833" s="2">
        <v>0</v>
      </c>
      <c r="T4833" s="2">
        <v>0</v>
      </c>
      <c r="U4833">
        <v>2</v>
      </c>
      <c r="V4833">
        <v>18</v>
      </c>
      <c r="W4833">
        <v>0</v>
      </c>
    </row>
    <row r="4834" spans="1:23" x14ac:dyDescent="0.25">
      <c r="A4834" t="s">
        <v>20</v>
      </c>
      <c r="B4834" s="3">
        <v>45784</v>
      </c>
      <c r="C4834" s="3" t="str">
        <f>TEXT(Table1[[#This Row],[Date]],"ddd")</f>
        <v>Wed</v>
      </c>
      <c r="D4834" t="s">
        <v>3468</v>
      </c>
      <c r="E4834" s="1">
        <v>0.29792824074074076</v>
      </c>
      <c r="F4834" s="1" t="s">
        <v>30</v>
      </c>
      <c r="G4834" s="1" t="str">
        <f>IFERROR(SUM(Table1[[#This Row],[Deactivate]]-Table1[[#This Row],[Activate]]),"")</f>
        <v/>
      </c>
      <c r="H4834" s="2" t="str">
        <f t="shared" si="75"/>
        <v/>
      </c>
      <c r="I4834" t="s">
        <v>29</v>
      </c>
      <c r="J4834" t="s">
        <v>56</v>
      </c>
      <c r="K4834">
        <v>0</v>
      </c>
      <c r="L4834" t="s">
        <v>3457</v>
      </c>
      <c r="M4834" s="1">
        <v>0.33958333333333335</v>
      </c>
      <c r="N4834" s="1">
        <v>0.35902777777777778</v>
      </c>
      <c r="O4834" s="1">
        <v>0</v>
      </c>
      <c r="P4834" s="1">
        <v>1.9444444444444445E-2</v>
      </c>
      <c r="Q4834" s="1">
        <v>1.9444444444444445E-2</v>
      </c>
      <c r="R4834" s="2">
        <v>42</v>
      </c>
      <c r="S4834" s="2">
        <v>42</v>
      </c>
      <c r="T4834" s="2">
        <v>0</v>
      </c>
      <c r="U4834">
        <v>2</v>
      </c>
      <c r="V4834">
        <v>18</v>
      </c>
      <c r="W4834">
        <v>0</v>
      </c>
    </row>
    <row r="4835" spans="1:23" x14ac:dyDescent="0.25">
      <c r="A4835" t="s">
        <v>20</v>
      </c>
      <c r="B4835" s="3">
        <v>45784</v>
      </c>
      <c r="C4835" s="3" t="str">
        <f>TEXT(Table1[[#This Row],[Date]],"ddd")</f>
        <v>Wed</v>
      </c>
      <c r="D4835" t="s">
        <v>3468</v>
      </c>
      <c r="E4835" s="1" t="s">
        <v>30</v>
      </c>
      <c r="F4835" s="1" t="s">
        <v>30</v>
      </c>
      <c r="G4835" s="1" t="str">
        <f>IFERROR(SUM(Table1[[#This Row],[Deactivate]]-Table1[[#This Row],[Activate]]),"")</f>
        <v/>
      </c>
      <c r="H4835" s="2" t="str">
        <f t="shared" si="75"/>
        <v/>
      </c>
      <c r="I4835" t="s">
        <v>38</v>
      </c>
      <c r="J4835" t="s">
        <v>66</v>
      </c>
      <c r="K4835">
        <v>0</v>
      </c>
      <c r="L4835" t="s">
        <v>3562</v>
      </c>
      <c r="M4835" s="1">
        <v>0.35972222222222222</v>
      </c>
      <c r="N4835" s="1">
        <v>0.58819444444444446</v>
      </c>
      <c r="O4835" s="1">
        <v>6.9444444444444447E-4</v>
      </c>
      <c r="P4835" s="1">
        <v>0.22847222222222222</v>
      </c>
      <c r="Q4835" s="1">
        <v>0.22916666666666666</v>
      </c>
      <c r="R4835" s="2">
        <v>493.5</v>
      </c>
      <c r="S4835" s="2">
        <v>495</v>
      </c>
      <c r="T4835" s="2">
        <v>1.5</v>
      </c>
      <c r="U4835">
        <v>2</v>
      </c>
      <c r="V4835">
        <v>18</v>
      </c>
      <c r="W4835">
        <v>0</v>
      </c>
    </row>
    <row r="4836" spans="1:23" x14ac:dyDescent="0.25">
      <c r="A4836" t="s">
        <v>20</v>
      </c>
      <c r="B4836" s="3">
        <v>45784</v>
      </c>
      <c r="C4836" s="3" t="str">
        <f>TEXT(Table1[[#This Row],[Date]],"ddd")</f>
        <v>Wed</v>
      </c>
      <c r="D4836" t="s">
        <v>3468</v>
      </c>
      <c r="E4836" s="1" t="s">
        <v>30</v>
      </c>
      <c r="F4836" s="1" t="s">
        <v>30</v>
      </c>
      <c r="G4836" s="1" t="str">
        <f>IFERROR(SUM(Table1[[#This Row],[Deactivate]]-Table1[[#This Row],[Activate]]),"")</f>
        <v/>
      </c>
      <c r="H4836" s="2" t="str">
        <f t="shared" si="75"/>
        <v/>
      </c>
      <c r="I4836" t="s">
        <v>29</v>
      </c>
      <c r="J4836" t="s">
        <v>23</v>
      </c>
      <c r="K4836" t="s">
        <v>3563</v>
      </c>
      <c r="L4836">
        <v>0</v>
      </c>
      <c r="M4836" s="1">
        <v>0.58888888888888891</v>
      </c>
      <c r="N4836" s="1">
        <v>0.77013888888888893</v>
      </c>
      <c r="O4836" s="1">
        <v>0</v>
      </c>
      <c r="P4836" s="1">
        <v>0.18124999999999999</v>
      </c>
      <c r="Q4836" s="1">
        <v>0.18124999999999999</v>
      </c>
      <c r="R4836" s="2">
        <v>391.5</v>
      </c>
      <c r="S4836" s="2">
        <v>391.5</v>
      </c>
      <c r="T4836" s="2">
        <v>0</v>
      </c>
      <c r="U4836">
        <v>2</v>
      </c>
      <c r="V4836">
        <v>18</v>
      </c>
      <c r="W4836">
        <v>0</v>
      </c>
    </row>
    <row r="4837" spans="1:23" x14ac:dyDescent="0.25">
      <c r="A4837" t="s">
        <v>20</v>
      </c>
      <c r="B4837" s="3">
        <v>45784</v>
      </c>
      <c r="C4837" s="3" t="str">
        <f>TEXT(Table1[[#This Row],[Date]],"ddd")</f>
        <v>Wed</v>
      </c>
      <c r="D4837" t="s">
        <v>3468</v>
      </c>
      <c r="E4837" s="1" t="s">
        <v>30</v>
      </c>
      <c r="F4837" s="1" t="s">
        <v>30</v>
      </c>
      <c r="G4837" s="1" t="str">
        <f>IFERROR(SUM(Table1[[#This Row],[Deactivate]]-Table1[[#This Row],[Activate]]),"")</f>
        <v/>
      </c>
      <c r="H4837" s="2" t="str">
        <f t="shared" si="75"/>
        <v/>
      </c>
      <c r="I4837" t="s">
        <v>29</v>
      </c>
      <c r="J4837" t="s">
        <v>66</v>
      </c>
      <c r="K4837">
        <v>0</v>
      </c>
      <c r="L4837" t="s">
        <v>3562</v>
      </c>
      <c r="M4837" s="1">
        <v>0.77013888888888893</v>
      </c>
      <c r="N4837" s="1">
        <v>0.77013888888888893</v>
      </c>
      <c r="O4837" s="1">
        <v>6.9444444444444447E-4</v>
      </c>
      <c r="P4837" s="1">
        <v>0</v>
      </c>
      <c r="Q4837" s="1">
        <v>6.9444444444444447E-4</v>
      </c>
      <c r="R4837" s="2">
        <v>0</v>
      </c>
      <c r="S4837" s="2">
        <v>1.5</v>
      </c>
      <c r="T4837" s="2">
        <v>1.5</v>
      </c>
      <c r="U4837">
        <v>2</v>
      </c>
      <c r="V4837">
        <v>18</v>
      </c>
      <c r="W4837">
        <v>0</v>
      </c>
    </row>
    <row r="4838" spans="1:23" x14ac:dyDescent="0.25">
      <c r="A4838" t="s">
        <v>3088</v>
      </c>
      <c r="B4838" s="3">
        <v>45784</v>
      </c>
      <c r="C4838" s="3" t="str">
        <f>TEXT(Table1[[#This Row],[Date]],"ddd")</f>
        <v>Wed</v>
      </c>
      <c r="D4838" t="s">
        <v>3468</v>
      </c>
      <c r="E4838" s="1" t="s">
        <v>30</v>
      </c>
      <c r="F4838" s="1" t="s">
        <v>30</v>
      </c>
      <c r="G4838" s="1" t="str">
        <f>IFERROR(SUM(Table1[[#This Row],[Deactivate]]-Table1[[#This Row],[Activate]]),"")</f>
        <v/>
      </c>
      <c r="H4838" s="2" t="str">
        <f t="shared" si="75"/>
        <v/>
      </c>
      <c r="I4838" t="s">
        <v>29</v>
      </c>
      <c r="J4838" t="s">
        <v>56</v>
      </c>
      <c r="K4838">
        <v>0</v>
      </c>
      <c r="L4838" t="s">
        <v>3457</v>
      </c>
      <c r="M4838" s="1">
        <v>0.34305555555555556</v>
      </c>
      <c r="N4838" s="1">
        <v>0.34375</v>
      </c>
      <c r="O4838" s="1">
        <v>0</v>
      </c>
      <c r="P4838" s="1">
        <v>6.9444444444444447E-4</v>
      </c>
      <c r="Q4838" s="1">
        <v>6.9444444444444447E-4</v>
      </c>
      <c r="R4838" s="2">
        <v>1.5</v>
      </c>
      <c r="S4838" s="2">
        <v>1.5</v>
      </c>
      <c r="T4838" s="2">
        <v>0</v>
      </c>
      <c r="U4838">
        <v>2</v>
      </c>
      <c r="V4838">
        <v>18</v>
      </c>
      <c r="W4838">
        <v>0</v>
      </c>
    </row>
    <row r="4839" spans="1:23" x14ac:dyDescent="0.25">
      <c r="A4839" t="s">
        <v>3088</v>
      </c>
      <c r="B4839" s="3">
        <v>45784</v>
      </c>
      <c r="C4839" s="3" t="str">
        <f>TEXT(Table1[[#This Row],[Date]],"ddd")</f>
        <v>Wed</v>
      </c>
      <c r="D4839" t="s">
        <v>3468</v>
      </c>
      <c r="E4839" s="1">
        <v>0.23418981481481482</v>
      </c>
      <c r="F4839" s="1">
        <v>0.73031250000000003</v>
      </c>
      <c r="G4839" s="1">
        <f>IFERROR(SUM(Table1[[#This Row],[Deactivate]]-Table1[[#This Row],[Activate]]),"")</f>
        <v>0.49612268518518521</v>
      </c>
      <c r="H4839" s="2">
        <f t="shared" si="75"/>
        <v>27.5</v>
      </c>
      <c r="I4839" t="s">
        <v>29</v>
      </c>
      <c r="J4839" t="s">
        <v>36</v>
      </c>
      <c r="K4839">
        <v>0</v>
      </c>
      <c r="L4839" t="s">
        <v>3564</v>
      </c>
      <c r="M4839" s="1">
        <v>0.34375</v>
      </c>
      <c r="N4839" s="1">
        <v>0.68055555555555558</v>
      </c>
      <c r="O4839" s="1">
        <v>5.347222222222222E-2</v>
      </c>
      <c r="P4839" s="1">
        <v>0.33680555555555558</v>
      </c>
      <c r="Q4839" s="1">
        <v>0.39027777777777778</v>
      </c>
      <c r="R4839" s="2">
        <v>727.50000000000011</v>
      </c>
      <c r="S4839" s="2">
        <v>843</v>
      </c>
      <c r="T4839" s="2">
        <v>115.49999999999989</v>
      </c>
      <c r="U4839">
        <v>2</v>
      </c>
      <c r="V4839">
        <v>18</v>
      </c>
      <c r="W4839">
        <v>0</v>
      </c>
    </row>
    <row r="4840" spans="1:23" x14ac:dyDescent="0.25">
      <c r="A4840" t="s">
        <v>28</v>
      </c>
      <c r="B4840" s="3">
        <v>45784</v>
      </c>
      <c r="C4840" s="3" t="str">
        <f>TEXT(Table1[[#This Row],[Date]],"ddd")</f>
        <v>Wed</v>
      </c>
      <c r="D4840" t="s">
        <v>3468</v>
      </c>
      <c r="E4840" s="1" t="s">
        <v>30</v>
      </c>
      <c r="F4840" s="1" t="s">
        <v>30</v>
      </c>
      <c r="G4840" s="1" t="str">
        <f>IFERROR(SUM(Table1[[#This Row],[Deactivate]]-Table1[[#This Row],[Activate]]),"")</f>
        <v/>
      </c>
      <c r="H4840" s="2" t="str">
        <f t="shared" si="75"/>
        <v/>
      </c>
      <c r="I4840" t="s">
        <v>29</v>
      </c>
      <c r="J4840" t="s">
        <v>56</v>
      </c>
      <c r="K4840">
        <v>0</v>
      </c>
      <c r="L4840" t="s">
        <v>3457</v>
      </c>
      <c r="M4840" s="1">
        <v>0.3659722222222222</v>
      </c>
      <c r="N4840" s="1">
        <v>0.37986111111111109</v>
      </c>
      <c r="O4840" s="1">
        <v>0</v>
      </c>
      <c r="P4840" s="1">
        <v>1.3888888888888888E-2</v>
      </c>
      <c r="Q4840" s="1">
        <v>1.3888888888888888E-2</v>
      </c>
      <c r="R4840" s="2">
        <v>30</v>
      </c>
      <c r="S4840" s="2">
        <v>30</v>
      </c>
      <c r="T4840" s="2">
        <v>0</v>
      </c>
      <c r="U4840">
        <v>2</v>
      </c>
      <c r="V4840">
        <v>18</v>
      </c>
      <c r="W4840">
        <v>0</v>
      </c>
    </row>
    <row r="4841" spans="1:23" x14ac:dyDescent="0.25">
      <c r="A4841" t="s">
        <v>28</v>
      </c>
      <c r="B4841" s="3">
        <v>45784</v>
      </c>
      <c r="C4841" s="3" t="str">
        <f>TEXT(Table1[[#This Row],[Date]],"ddd")</f>
        <v>Wed</v>
      </c>
      <c r="D4841" t="s">
        <v>3468</v>
      </c>
      <c r="E4841" s="1">
        <v>0.24440972222222221</v>
      </c>
      <c r="F4841" s="1" t="s">
        <v>30</v>
      </c>
      <c r="G4841" s="1" t="str">
        <f>IFERROR(SUM(Table1[[#This Row],[Deactivate]]-Table1[[#This Row],[Activate]]),"")</f>
        <v/>
      </c>
      <c r="H4841" s="2" t="str">
        <f t="shared" si="75"/>
        <v/>
      </c>
      <c r="I4841" t="s">
        <v>29</v>
      </c>
      <c r="J4841" t="s">
        <v>1177</v>
      </c>
      <c r="K4841">
        <v>0</v>
      </c>
      <c r="L4841" t="s">
        <v>3565</v>
      </c>
      <c r="M4841" s="1">
        <v>0.37986111111111109</v>
      </c>
      <c r="N4841" s="1">
        <v>0.71527777777777779</v>
      </c>
      <c r="O4841" s="1">
        <v>9.7222222222222224E-3</v>
      </c>
      <c r="P4841" s="1">
        <v>0.33541666666666664</v>
      </c>
      <c r="Q4841" s="1">
        <v>0.34513888888888888</v>
      </c>
      <c r="R4841" s="2">
        <v>724.49999999999989</v>
      </c>
      <c r="S4841" s="2">
        <v>745.5</v>
      </c>
      <c r="T4841" s="2">
        <v>21.000000000000114</v>
      </c>
      <c r="U4841">
        <v>2</v>
      </c>
      <c r="V4841">
        <v>18</v>
      </c>
      <c r="W4841">
        <v>0</v>
      </c>
    </row>
    <row r="4842" spans="1:23" x14ac:dyDescent="0.25">
      <c r="A4842" t="s">
        <v>28</v>
      </c>
      <c r="B4842" s="3">
        <v>45784</v>
      </c>
      <c r="C4842" s="3" t="str">
        <f>TEXT(Table1[[#This Row],[Date]],"ddd")</f>
        <v>Wed</v>
      </c>
      <c r="D4842" t="s">
        <v>3468</v>
      </c>
      <c r="E4842" s="1" t="s">
        <v>30</v>
      </c>
      <c r="F4842" s="1" t="s">
        <v>30</v>
      </c>
      <c r="G4842" s="1" t="str">
        <f>IFERROR(SUM(Table1[[#This Row],[Deactivate]]-Table1[[#This Row],[Activate]]),"")</f>
        <v/>
      </c>
      <c r="H4842" s="2" t="str">
        <f t="shared" si="75"/>
        <v/>
      </c>
      <c r="I4842" t="s">
        <v>29</v>
      </c>
      <c r="J4842" t="s">
        <v>1177</v>
      </c>
      <c r="K4842">
        <v>0</v>
      </c>
      <c r="L4842" t="s">
        <v>3565</v>
      </c>
      <c r="M4842" s="1">
        <v>0.71527777777777779</v>
      </c>
      <c r="N4842" s="1">
        <v>0.7416666666666667</v>
      </c>
      <c r="O4842" s="1">
        <v>0</v>
      </c>
      <c r="P4842" s="1">
        <v>2.6388888888888889E-2</v>
      </c>
      <c r="Q4842" s="1">
        <v>2.6388888888888889E-2</v>
      </c>
      <c r="R4842" s="2">
        <v>57</v>
      </c>
      <c r="S4842" s="2">
        <v>57</v>
      </c>
      <c r="T4842" s="2">
        <v>0</v>
      </c>
      <c r="U4842">
        <v>2</v>
      </c>
      <c r="V4842">
        <v>18</v>
      </c>
      <c r="W4842">
        <v>0</v>
      </c>
    </row>
    <row r="4843" spans="1:23" x14ac:dyDescent="0.25">
      <c r="A4843" t="s">
        <v>34</v>
      </c>
      <c r="B4843" s="3">
        <v>45784</v>
      </c>
      <c r="C4843" s="3" t="str">
        <f>TEXT(Table1[[#This Row],[Date]],"ddd")</f>
        <v>Wed</v>
      </c>
      <c r="D4843" t="s">
        <v>3468</v>
      </c>
      <c r="E4843" s="1" t="s">
        <v>30</v>
      </c>
      <c r="F4843" s="1" t="s">
        <v>30</v>
      </c>
      <c r="G4843" s="1" t="str">
        <f>IFERROR(SUM(Table1[[#This Row],[Deactivate]]-Table1[[#This Row],[Activate]]),"")</f>
        <v/>
      </c>
      <c r="H4843" s="2" t="str">
        <f t="shared" si="75"/>
        <v/>
      </c>
      <c r="I4843" t="s">
        <v>29</v>
      </c>
      <c r="J4843" t="s">
        <v>56</v>
      </c>
      <c r="K4843">
        <v>0</v>
      </c>
      <c r="L4843" t="s">
        <v>3457</v>
      </c>
      <c r="M4843" s="1">
        <v>0.32291666666666669</v>
      </c>
      <c r="N4843" s="1">
        <v>0.40902777777777777</v>
      </c>
      <c r="O4843" s="1">
        <v>0</v>
      </c>
      <c r="P4843" s="1">
        <v>8.611111111111111E-2</v>
      </c>
      <c r="Q4843" s="1">
        <v>8.611111111111111E-2</v>
      </c>
      <c r="R4843" s="2">
        <v>186</v>
      </c>
      <c r="S4843" s="2">
        <v>186</v>
      </c>
      <c r="T4843" s="2">
        <v>0</v>
      </c>
      <c r="U4843">
        <v>2</v>
      </c>
      <c r="V4843">
        <v>18</v>
      </c>
      <c r="W4843">
        <v>0</v>
      </c>
    </row>
    <row r="4844" spans="1:23" x14ac:dyDescent="0.25">
      <c r="A4844" t="s">
        <v>34</v>
      </c>
      <c r="B4844" s="3">
        <v>45784</v>
      </c>
      <c r="C4844" s="3" t="str">
        <f>TEXT(Table1[[#This Row],[Date]],"ddd")</f>
        <v>Wed</v>
      </c>
      <c r="D4844" t="s">
        <v>3468</v>
      </c>
      <c r="E4844" s="1">
        <v>0.28163194444444445</v>
      </c>
      <c r="F4844" s="1">
        <v>0.70166666666666666</v>
      </c>
      <c r="G4844" s="1">
        <f>IFERROR(SUM(Table1[[#This Row],[Deactivate]]-Table1[[#This Row],[Activate]]),"")</f>
        <v>0.42003472222222221</v>
      </c>
      <c r="H4844" s="2">
        <f t="shared" si="75"/>
        <v>0</v>
      </c>
      <c r="I4844" t="s">
        <v>29</v>
      </c>
      <c r="J4844" t="s">
        <v>92</v>
      </c>
      <c r="K4844" t="s">
        <v>3566</v>
      </c>
      <c r="L4844">
        <v>0</v>
      </c>
      <c r="M4844" s="1">
        <v>0.40902777777777777</v>
      </c>
      <c r="N4844" s="1">
        <v>0.47499999999999998</v>
      </c>
      <c r="O4844" s="1">
        <v>0</v>
      </c>
      <c r="P4844" s="1">
        <v>6.5972222222222224E-2</v>
      </c>
      <c r="Q4844" s="1">
        <v>6.5972222222222224E-2</v>
      </c>
      <c r="R4844" s="2">
        <v>142.5</v>
      </c>
      <c r="S4844" s="2">
        <v>142.5</v>
      </c>
      <c r="T4844" s="2">
        <v>0</v>
      </c>
      <c r="U4844">
        <v>2</v>
      </c>
      <c r="V4844">
        <v>18</v>
      </c>
      <c r="W4844">
        <v>0</v>
      </c>
    </row>
    <row r="4845" spans="1:23" x14ac:dyDescent="0.25">
      <c r="A4845" t="s">
        <v>34</v>
      </c>
      <c r="B4845" s="3">
        <v>45784</v>
      </c>
      <c r="C4845" s="3" t="str">
        <f>TEXT(Table1[[#This Row],[Date]],"ddd")</f>
        <v>Wed</v>
      </c>
      <c r="D4845" t="s">
        <v>3468</v>
      </c>
      <c r="E4845" s="1" t="s">
        <v>30</v>
      </c>
      <c r="F4845" s="1" t="s">
        <v>30</v>
      </c>
      <c r="G4845" s="1" t="str">
        <f>IFERROR(SUM(Table1[[#This Row],[Deactivate]]-Table1[[#This Row],[Activate]]),"")</f>
        <v/>
      </c>
      <c r="H4845" s="2" t="str">
        <f t="shared" si="75"/>
        <v/>
      </c>
      <c r="I4845" t="s">
        <v>29</v>
      </c>
      <c r="J4845" t="s">
        <v>26</v>
      </c>
      <c r="K4845">
        <v>0</v>
      </c>
      <c r="L4845">
        <v>0</v>
      </c>
      <c r="M4845" s="1">
        <v>0.53819444444444442</v>
      </c>
      <c r="N4845" s="1">
        <v>0.74305555555555558</v>
      </c>
      <c r="O4845" s="1">
        <v>6.3194444444444442E-2</v>
      </c>
      <c r="P4845" s="1">
        <v>0.2048611111111111</v>
      </c>
      <c r="Q4845" s="1">
        <v>0.26805555555555555</v>
      </c>
      <c r="R4845" s="2">
        <v>442.5</v>
      </c>
      <c r="S4845" s="2">
        <v>579</v>
      </c>
      <c r="T4845" s="2">
        <v>136.5</v>
      </c>
      <c r="U4845">
        <v>2</v>
      </c>
      <c r="V4845">
        <v>18</v>
      </c>
      <c r="W4845">
        <v>0</v>
      </c>
    </row>
    <row r="4846" spans="1:23" x14ac:dyDescent="0.25">
      <c r="A4846" t="s">
        <v>41</v>
      </c>
      <c r="B4846" s="3">
        <v>45784</v>
      </c>
      <c r="C4846" s="3" t="str">
        <f>TEXT(Table1[[#This Row],[Date]],"ddd")</f>
        <v>Wed</v>
      </c>
      <c r="D4846" t="s">
        <v>3468</v>
      </c>
      <c r="E4846" s="1" t="s">
        <v>30</v>
      </c>
      <c r="F4846" s="1" t="s">
        <v>30</v>
      </c>
      <c r="G4846" s="1" t="str">
        <f>IFERROR(SUM(Table1[[#This Row],[Deactivate]]-Table1[[#This Row],[Activate]]),"")</f>
        <v/>
      </c>
      <c r="H4846" s="2" t="str">
        <f t="shared" si="75"/>
        <v/>
      </c>
      <c r="I4846" t="s">
        <v>22</v>
      </c>
      <c r="J4846" t="s">
        <v>23</v>
      </c>
      <c r="K4846" t="s">
        <v>3567</v>
      </c>
      <c r="L4846">
        <v>0</v>
      </c>
      <c r="M4846" s="1">
        <v>0</v>
      </c>
      <c r="N4846" s="1">
        <v>0</v>
      </c>
      <c r="O4846" s="1">
        <v>0</v>
      </c>
      <c r="P4846" s="1">
        <v>2.0833333333333332E-2</v>
      </c>
      <c r="Q4846" s="1">
        <v>2.0833333333333332E-2</v>
      </c>
      <c r="R4846" s="2">
        <v>45</v>
      </c>
      <c r="S4846" s="2">
        <v>45</v>
      </c>
      <c r="T4846" s="2">
        <v>0</v>
      </c>
      <c r="U4846">
        <v>2</v>
      </c>
      <c r="V4846">
        <v>18</v>
      </c>
      <c r="W4846">
        <v>0</v>
      </c>
    </row>
    <row r="4847" spans="1:23" x14ac:dyDescent="0.25">
      <c r="A4847" t="s">
        <v>43</v>
      </c>
      <c r="B4847" s="3">
        <v>45784</v>
      </c>
      <c r="C4847" s="3" t="str">
        <f>TEXT(Table1[[#This Row],[Date]],"ddd")</f>
        <v>Wed</v>
      </c>
      <c r="D4847" t="s">
        <v>3468</v>
      </c>
      <c r="E4847" s="1" t="s">
        <v>30</v>
      </c>
      <c r="F4847" s="1" t="s">
        <v>30</v>
      </c>
      <c r="G4847" s="1" t="str">
        <f>IFERROR(SUM(Table1[[#This Row],[Deactivate]]-Table1[[#This Row],[Activate]]),"")</f>
        <v/>
      </c>
      <c r="H4847" s="2" t="str">
        <f t="shared" si="75"/>
        <v/>
      </c>
      <c r="I4847" t="s">
        <v>22</v>
      </c>
      <c r="J4847" t="s">
        <v>23</v>
      </c>
      <c r="K4847" t="s">
        <v>3568</v>
      </c>
      <c r="L4847">
        <v>0</v>
      </c>
      <c r="M4847" s="1">
        <v>0</v>
      </c>
      <c r="N4847" s="1">
        <v>0</v>
      </c>
      <c r="O4847" s="1">
        <v>0</v>
      </c>
      <c r="P4847" s="1">
        <v>2.0833333333333332E-2</v>
      </c>
      <c r="Q4847" s="1">
        <v>2.0833333333333332E-2</v>
      </c>
      <c r="R4847" s="2">
        <v>45</v>
      </c>
      <c r="S4847" s="2">
        <v>45</v>
      </c>
      <c r="T4847" s="2">
        <v>0</v>
      </c>
      <c r="U4847">
        <v>2</v>
      </c>
      <c r="V4847">
        <v>18</v>
      </c>
      <c r="W4847">
        <v>0</v>
      </c>
    </row>
    <row r="4848" spans="1:23" x14ac:dyDescent="0.25">
      <c r="A4848" t="s">
        <v>45</v>
      </c>
      <c r="B4848" s="3">
        <v>45784</v>
      </c>
      <c r="C4848" s="3" t="str">
        <f>TEXT(Table1[[#This Row],[Date]],"ddd")</f>
        <v>Wed</v>
      </c>
      <c r="D4848" t="s">
        <v>3468</v>
      </c>
      <c r="E4848" s="1" t="s">
        <v>30</v>
      </c>
      <c r="F4848" s="1" t="s">
        <v>30</v>
      </c>
      <c r="G4848" s="1" t="str">
        <f>IFERROR(SUM(Table1[[#This Row],[Deactivate]]-Table1[[#This Row],[Activate]]),"")</f>
        <v/>
      </c>
      <c r="H4848" s="2" t="str">
        <f t="shared" si="75"/>
        <v/>
      </c>
      <c r="I4848" t="s">
        <v>29</v>
      </c>
      <c r="J4848" t="s">
        <v>56</v>
      </c>
      <c r="K4848">
        <v>0</v>
      </c>
      <c r="L4848" t="s">
        <v>3457</v>
      </c>
      <c r="M4848" s="1">
        <v>0.37222222222222223</v>
      </c>
      <c r="N4848" s="1">
        <v>0.37222222222222223</v>
      </c>
      <c r="O4848" s="1">
        <v>0</v>
      </c>
      <c r="P4848" s="1">
        <v>0</v>
      </c>
      <c r="Q4848" s="1">
        <v>0</v>
      </c>
      <c r="R4848" s="2">
        <v>0</v>
      </c>
      <c r="S4848" s="2">
        <v>0</v>
      </c>
      <c r="T4848" s="2">
        <v>0</v>
      </c>
      <c r="U4848">
        <v>2</v>
      </c>
      <c r="V4848">
        <v>18</v>
      </c>
      <c r="W4848">
        <v>0</v>
      </c>
    </row>
    <row r="4849" spans="1:23" x14ac:dyDescent="0.25">
      <c r="A4849" t="s">
        <v>45</v>
      </c>
      <c r="B4849" s="3">
        <v>45784</v>
      </c>
      <c r="C4849" s="3" t="str">
        <f>TEXT(Table1[[#This Row],[Date]],"ddd")</f>
        <v>Wed</v>
      </c>
      <c r="D4849" t="s">
        <v>3468</v>
      </c>
      <c r="E4849" s="1">
        <v>0.25240740740740741</v>
      </c>
      <c r="F4849" s="1">
        <v>0.69806712962962958</v>
      </c>
      <c r="G4849" s="1">
        <f>IFERROR(SUM(Table1[[#This Row],[Deactivate]]-Table1[[#This Row],[Activate]]),"")</f>
        <v>0.44565972222222217</v>
      </c>
      <c r="H4849" s="2">
        <f t="shared" si="75"/>
        <v>5.5</v>
      </c>
      <c r="I4849" t="s">
        <v>29</v>
      </c>
      <c r="J4849" t="s">
        <v>66</v>
      </c>
      <c r="K4849">
        <v>0</v>
      </c>
      <c r="L4849" t="s">
        <v>3569</v>
      </c>
      <c r="M4849" s="1">
        <v>0.37222222222222223</v>
      </c>
      <c r="N4849" s="1">
        <v>0.71180555555555558</v>
      </c>
      <c r="O4849" s="1">
        <v>6.25E-2</v>
      </c>
      <c r="P4849" s="1">
        <v>0.33958333333333335</v>
      </c>
      <c r="Q4849" s="1">
        <v>0.40208333333333335</v>
      </c>
      <c r="R4849" s="2">
        <v>733.5</v>
      </c>
      <c r="S4849" s="2">
        <v>868.5</v>
      </c>
      <c r="T4849" s="2">
        <v>135</v>
      </c>
      <c r="U4849">
        <v>2</v>
      </c>
      <c r="V4849">
        <v>18</v>
      </c>
      <c r="W4849">
        <v>0</v>
      </c>
    </row>
    <row r="4850" spans="1:23" x14ac:dyDescent="0.25">
      <c r="A4850" t="s">
        <v>45</v>
      </c>
      <c r="B4850" s="3">
        <v>45784</v>
      </c>
      <c r="C4850" s="3" t="str">
        <f>TEXT(Table1[[#This Row],[Date]],"ddd")</f>
        <v>Wed</v>
      </c>
      <c r="D4850" t="s">
        <v>3468</v>
      </c>
      <c r="E4850" s="1" t="s">
        <v>30</v>
      </c>
      <c r="F4850" s="1" t="s">
        <v>30</v>
      </c>
      <c r="G4850" s="1" t="str">
        <f>IFERROR(SUM(Table1[[#This Row],[Deactivate]]-Table1[[#This Row],[Activate]]),"")</f>
        <v/>
      </c>
      <c r="H4850" s="2" t="str">
        <f t="shared" si="75"/>
        <v/>
      </c>
      <c r="I4850" t="s">
        <v>29</v>
      </c>
      <c r="J4850" t="s">
        <v>23</v>
      </c>
      <c r="K4850" t="s">
        <v>3570</v>
      </c>
      <c r="L4850">
        <v>0</v>
      </c>
      <c r="M4850" s="1">
        <v>0.71180555555555558</v>
      </c>
      <c r="N4850" s="1">
        <v>0.71180555555555558</v>
      </c>
      <c r="O4850" s="1">
        <v>0</v>
      </c>
      <c r="P4850" s="1">
        <v>0</v>
      </c>
      <c r="Q4850" s="1">
        <v>0</v>
      </c>
      <c r="R4850" s="2">
        <v>0</v>
      </c>
      <c r="S4850" s="2">
        <v>0</v>
      </c>
      <c r="T4850" s="2">
        <v>0</v>
      </c>
      <c r="U4850">
        <v>2</v>
      </c>
      <c r="V4850">
        <v>18</v>
      </c>
      <c r="W4850">
        <v>0</v>
      </c>
    </row>
    <row r="4851" spans="1:23" x14ac:dyDescent="0.25">
      <c r="A4851" t="s">
        <v>55</v>
      </c>
      <c r="B4851" s="3">
        <v>45784</v>
      </c>
      <c r="C4851" s="3" t="str">
        <f>TEXT(Table1[[#This Row],[Date]],"ddd")</f>
        <v>Wed</v>
      </c>
      <c r="D4851" t="s">
        <v>3468</v>
      </c>
      <c r="E4851" s="1" t="s">
        <v>30</v>
      </c>
      <c r="F4851" s="1" t="s">
        <v>30</v>
      </c>
      <c r="G4851" s="1" t="str">
        <f>IFERROR(SUM(Table1[[#This Row],[Deactivate]]-Table1[[#This Row],[Activate]]),"")</f>
        <v/>
      </c>
      <c r="H4851" s="2" t="str">
        <f t="shared" si="75"/>
        <v/>
      </c>
      <c r="I4851" t="s">
        <v>22</v>
      </c>
      <c r="J4851" t="s">
        <v>23</v>
      </c>
      <c r="K4851" t="s">
        <v>3571</v>
      </c>
      <c r="L4851">
        <v>0</v>
      </c>
      <c r="M4851" s="1">
        <v>0</v>
      </c>
      <c r="N4851" s="1">
        <v>0</v>
      </c>
      <c r="O4851" s="1">
        <v>0</v>
      </c>
      <c r="P4851" s="1">
        <v>2.0833333333333332E-2</v>
      </c>
      <c r="Q4851" s="1">
        <v>2.0833333333333332E-2</v>
      </c>
      <c r="R4851" s="2">
        <v>45</v>
      </c>
      <c r="S4851" s="2">
        <v>45</v>
      </c>
      <c r="T4851" s="2">
        <v>0</v>
      </c>
      <c r="U4851">
        <v>2</v>
      </c>
      <c r="V4851">
        <v>18</v>
      </c>
      <c r="W4851">
        <v>0</v>
      </c>
    </row>
    <row r="4852" spans="1:23" x14ac:dyDescent="0.25">
      <c r="A4852" t="s">
        <v>59</v>
      </c>
      <c r="B4852" s="3">
        <v>45784</v>
      </c>
      <c r="C4852" s="3" t="str">
        <f>TEXT(Table1[[#This Row],[Date]],"ddd")</f>
        <v>Wed</v>
      </c>
      <c r="D4852" t="s">
        <v>3468</v>
      </c>
      <c r="E4852" s="1" t="s">
        <v>30</v>
      </c>
      <c r="F4852" s="1" t="s">
        <v>30</v>
      </c>
      <c r="G4852" s="1" t="str">
        <f>IFERROR(SUM(Table1[[#This Row],[Deactivate]]-Table1[[#This Row],[Activate]]),"")</f>
        <v/>
      </c>
      <c r="H4852" s="2" t="str">
        <f t="shared" si="75"/>
        <v/>
      </c>
      <c r="I4852" t="s">
        <v>29</v>
      </c>
      <c r="J4852" t="s">
        <v>56</v>
      </c>
      <c r="K4852">
        <v>0</v>
      </c>
      <c r="L4852" t="s">
        <v>3457</v>
      </c>
      <c r="M4852" s="1">
        <v>0.32708333333333334</v>
      </c>
      <c r="N4852" s="1">
        <v>0.58402777777777781</v>
      </c>
      <c r="O4852" s="1">
        <v>0</v>
      </c>
      <c r="P4852" s="1">
        <v>0.25694444444444442</v>
      </c>
      <c r="Q4852" s="1">
        <v>0.25694444444444442</v>
      </c>
      <c r="R4852" s="2">
        <v>554.99999999999989</v>
      </c>
      <c r="S4852" s="2">
        <v>554.99999999999989</v>
      </c>
      <c r="T4852" s="2">
        <v>0</v>
      </c>
      <c r="U4852">
        <v>2</v>
      </c>
      <c r="V4852">
        <v>18</v>
      </c>
      <c r="W4852">
        <v>0</v>
      </c>
    </row>
    <row r="4853" spans="1:23" x14ac:dyDescent="0.25">
      <c r="A4853" t="s">
        <v>59</v>
      </c>
      <c r="B4853" s="3">
        <v>45784</v>
      </c>
      <c r="C4853" s="3" t="str">
        <f>TEXT(Table1[[#This Row],[Date]],"ddd")</f>
        <v>Wed</v>
      </c>
      <c r="D4853" t="s">
        <v>3468</v>
      </c>
      <c r="E4853" s="1">
        <v>0.28572916666666665</v>
      </c>
      <c r="F4853" s="1">
        <v>0.6881018518518518</v>
      </c>
      <c r="G4853" s="1">
        <f>IFERROR(SUM(Table1[[#This Row],[Deactivate]]-Table1[[#This Row],[Activate]]),"")</f>
        <v>0.40237268518518515</v>
      </c>
      <c r="H4853" s="2">
        <f t="shared" si="75"/>
        <v>0</v>
      </c>
      <c r="I4853" t="s">
        <v>29</v>
      </c>
      <c r="J4853" t="s">
        <v>36</v>
      </c>
      <c r="K4853">
        <v>0</v>
      </c>
      <c r="L4853" t="s">
        <v>3564</v>
      </c>
      <c r="M4853" s="1">
        <v>0.58402777777777781</v>
      </c>
      <c r="N4853" s="1">
        <v>0.72916666666666663</v>
      </c>
      <c r="O4853" s="1">
        <v>0</v>
      </c>
      <c r="P4853" s="1">
        <v>0.1451388888888889</v>
      </c>
      <c r="Q4853" s="1">
        <v>0.1451388888888889</v>
      </c>
      <c r="R4853" s="2">
        <v>313.50000000000006</v>
      </c>
      <c r="S4853" s="2">
        <v>313.50000000000006</v>
      </c>
      <c r="T4853" s="2">
        <v>0</v>
      </c>
      <c r="U4853">
        <v>2</v>
      </c>
      <c r="V4853">
        <v>18</v>
      </c>
      <c r="W4853">
        <v>0</v>
      </c>
    </row>
    <row r="4854" spans="1:23" x14ac:dyDescent="0.25">
      <c r="A4854" t="s">
        <v>59</v>
      </c>
      <c r="B4854" s="3">
        <v>45784</v>
      </c>
      <c r="C4854" s="3" t="str">
        <f>TEXT(Table1[[#This Row],[Date]],"ddd")</f>
        <v>Wed</v>
      </c>
      <c r="D4854" t="s">
        <v>3468</v>
      </c>
      <c r="E4854" s="1" t="s">
        <v>30</v>
      </c>
      <c r="F4854" s="1" t="s">
        <v>30</v>
      </c>
      <c r="G4854" s="1" t="str">
        <f>IFERROR(SUM(Table1[[#This Row],[Deactivate]]-Table1[[#This Row],[Activate]]),"")</f>
        <v/>
      </c>
      <c r="H4854" s="2" t="str">
        <f t="shared" si="75"/>
        <v/>
      </c>
      <c r="I4854" t="s">
        <v>29</v>
      </c>
      <c r="J4854" t="s">
        <v>53</v>
      </c>
      <c r="K4854" t="s">
        <v>3572</v>
      </c>
      <c r="L4854">
        <v>0</v>
      </c>
      <c r="M4854" s="1">
        <v>0.72916666666666663</v>
      </c>
      <c r="N4854" s="1">
        <v>0.72916666666666663</v>
      </c>
      <c r="O4854" s="1">
        <v>0</v>
      </c>
      <c r="P4854" s="1">
        <v>0</v>
      </c>
      <c r="Q4854" s="1">
        <v>0</v>
      </c>
      <c r="R4854" s="2">
        <v>0</v>
      </c>
      <c r="S4854" s="2">
        <v>0</v>
      </c>
      <c r="T4854" s="2">
        <v>0</v>
      </c>
      <c r="U4854">
        <v>2</v>
      </c>
      <c r="V4854">
        <v>18</v>
      </c>
      <c r="W4854">
        <v>0</v>
      </c>
    </row>
    <row r="4855" spans="1:23" x14ac:dyDescent="0.25">
      <c r="A4855" t="s">
        <v>63</v>
      </c>
      <c r="B4855" s="3">
        <v>45784</v>
      </c>
      <c r="C4855" s="3" t="str">
        <f>TEXT(Table1[[#This Row],[Date]],"ddd")</f>
        <v>Wed</v>
      </c>
      <c r="D4855" t="s">
        <v>3468</v>
      </c>
      <c r="E4855" s="1" t="s">
        <v>30</v>
      </c>
      <c r="F4855" s="1" t="s">
        <v>30</v>
      </c>
      <c r="G4855" s="1" t="str">
        <f>IFERROR(SUM(Table1[[#This Row],[Deactivate]]-Table1[[#This Row],[Activate]]),"")</f>
        <v/>
      </c>
      <c r="H4855" s="2" t="str">
        <f t="shared" si="75"/>
        <v/>
      </c>
      <c r="I4855" t="s">
        <v>29</v>
      </c>
      <c r="J4855" t="s">
        <v>56</v>
      </c>
      <c r="K4855">
        <v>0</v>
      </c>
      <c r="L4855" t="s">
        <v>3457</v>
      </c>
      <c r="M4855" s="1">
        <v>0.33055555555555555</v>
      </c>
      <c r="N4855" s="1">
        <v>0.35208333333333336</v>
      </c>
      <c r="O4855" s="1">
        <v>0</v>
      </c>
      <c r="P4855" s="1">
        <v>2.1527777777777778E-2</v>
      </c>
      <c r="Q4855" s="1">
        <v>2.1527777777777778E-2</v>
      </c>
      <c r="R4855" s="2">
        <v>46.5</v>
      </c>
      <c r="S4855" s="2">
        <v>46.5</v>
      </c>
      <c r="T4855" s="2">
        <v>0</v>
      </c>
      <c r="U4855">
        <v>2</v>
      </c>
      <c r="V4855">
        <v>18</v>
      </c>
      <c r="W4855">
        <v>0</v>
      </c>
    </row>
    <row r="4856" spans="1:23" x14ac:dyDescent="0.25">
      <c r="A4856" t="s">
        <v>63</v>
      </c>
      <c r="B4856" s="3">
        <v>45784</v>
      </c>
      <c r="C4856" s="3" t="str">
        <f>TEXT(Table1[[#This Row],[Date]],"ddd")</f>
        <v>Wed</v>
      </c>
      <c r="D4856" t="s">
        <v>3468</v>
      </c>
      <c r="E4856" s="1">
        <v>0.20570601851851852</v>
      </c>
      <c r="F4856" s="1">
        <v>0.82734953703703706</v>
      </c>
      <c r="G4856" s="1">
        <f>IFERROR(SUM(Table1[[#This Row],[Deactivate]]-Table1[[#This Row],[Activate]]),"")</f>
        <v>0.62164351851851851</v>
      </c>
      <c r="H4856" s="2">
        <f t="shared" si="75"/>
        <v>99</v>
      </c>
      <c r="I4856" t="s">
        <v>29</v>
      </c>
      <c r="J4856" t="s">
        <v>123</v>
      </c>
      <c r="K4856">
        <v>0</v>
      </c>
      <c r="L4856" t="s">
        <v>30</v>
      </c>
      <c r="M4856" s="1">
        <v>0.37152777777777779</v>
      </c>
      <c r="N4856" s="1">
        <v>0.39513888888888887</v>
      </c>
      <c r="O4856" s="1">
        <v>8.5416666666666669E-2</v>
      </c>
      <c r="P4856" s="1">
        <v>2.361111111111111E-2</v>
      </c>
      <c r="Q4856" s="1">
        <v>0.10902777777777778</v>
      </c>
      <c r="R4856" s="2">
        <v>51</v>
      </c>
      <c r="S4856" s="2">
        <v>235.5</v>
      </c>
      <c r="T4856" s="2">
        <v>184.5</v>
      </c>
      <c r="U4856">
        <v>2</v>
      </c>
      <c r="V4856">
        <v>18</v>
      </c>
      <c r="W4856">
        <v>0</v>
      </c>
    </row>
    <row r="4857" spans="1:23" x14ac:dyDescent="0.25">
      <c r="A4857" t="s">
        <v>63</v>
      </c>
      <c r="B4857" s="3">
        <v>45784</v>
      </c>
      <c r="C4857" s="3" t="str">
        <f>TEXT(Table1[[#This Row],[Date]],"ddd")</f>
        <v>Wed</v>
      </c>
      <c r="D4857" t="s">
        <v>3468</v>
      </c>
      <c r="E4857" s="1" t="s">
        <v>30</v>
      </c>
      <c r="F4857" s="1" t="s">
        <v>30</v>
      </c>
      <c r="G4857" s="1" t="str">
        <f>IFERROR(SUM(Table1[[#This Row],[Deactivate]]-Table1[[#This Row],[Activate]]),"")</f>
        <v/>
      </c>
      <c r="H4857" s="2" t="str">
        <f t="shared" si="75"/>
        <v/>
      </c>
      <c r="I4857" t="s">
        <v>38</v>
      </c>
      <c r="J4857" t="s">
        <v>26</v>
      </c>
      <c r="K4857">
        <v>0</v>
      </c>
      <c r="L4857">
        <v>0</v>
      </c>
      <c r="M4857" s="1">
        <v>0.43958333333333333</v>
      </c>
      <c r="N4857" s="1">
        <v>0.55000000000000004</v>
      </c>
      <c r="O4857" s="1">
        <v>2.9166666666666667E-2</v>
      </c>
      <c r="P4857" s="1">
        <v>0.11041666666666666</v>
      </c>
      <c r="Q4857" s="1">
        <v>0.13958333333333334</v>
      </c>
      <c r="R4857" s="2">
        <v>238.5</v>
      </c>
      <c r="S4857" s="2">
        <v>301.5</v>
      </c>
      <c r="T4857" s="2">
        <v>63</v>
      </c>
      <c r="U4857">
        <v>2</v>
      </c>
      <c r="V4857">
        <v>18</v>
      </c>
      <c r="W4857">
        <v>0</v>
      </c>
    </row>
    <row r="4858" spans="1:23" x14ac:dyDescent="0.25">
      <c r="A4858" t="s">
        <v>63</v>
      </c>
      <c r="B4858" s="3">
        <v>45784</v>
      </c>
      <c r="C4858" s="3" t="str">
        <f>TEXT(Table1[[#This Row],[Date]],"ddd")</f>
        <v>Wed</v>
      </c>
      <c r="D4858" t="s">
        <v>3468</v>
      </c>
      <c r="E4858" s="1" t="s">
        <v>30</v>
      </c>
      <c r="F4858" s="1" t="s">
        <v>30</v>
      </c>
      <c r="G4858" s="1" t="str">
        <f>IFERROR(SUM(Table1[[#This Row],[Deactivate]]-Table1[[#This Row],[Activate]]),"")</f>
        <v/>
      </c>
      <c r="H4858" s="2" t="str">
        <f t="shared" si="75"/>
        <v/>
      </c>
      <c r="I4858" t="s">
        <v>29</v>
      </c>
      <c r="J4858" t="s">
        <v>23</v>
      </c>
      <c r="K4858" t="s">
        <v>3573</v>
      </c>
      <c r="L4858">
        <v>0</v>
      </c>
      <c r="M4858" s="1">
        <v>0.57222222222222219</v>
      </c>
      <c r="N4858" s="1">
        <v>0.59097222222222223</v>
      </c>
      <c r="O4858" s="1">
        <v>0</v>
      </c>
      <c r="P4858" s="1">
        <v>1.8749999999999999E-2</v>
      </c>
      <c r="Q4858" s="1">
        <v>1.8749999999999999E-2</v>
      </c>
      <c r="R4858" s="2">
        <v>40.5</v>
      </c>
      <c r="S4858" s="2">
        <v>40.5</v>
      </c>
      <c r="T4858" s="2">
        <v>0</v>
      </c>
      <c r="U4858">
        <v>2</v>
      </c>
      <c r="V4858">
        <v>18</v>
      </c>
      <c r="W4858">
        <v>0</v>
      </c>
    </row>
    <row r="4859" spans="1:23" x14ac:dyDescent="0.25">
      <c r="A4859" t="s">
        <v>63</v>
      </c>
      <c r="B4859" s="3">
        <v>45784</v>
      </c>
      <c r="C4859" s="3" t="str">
        <f>TEXT(Table1[[#This Row],[Date]],"ddd")</f>
        <v>Wed</v>
      </c>
      <c r="D4859" t="s">
        <v>3468</v>
      </c>
      <c r="E4859" s="1" t="s">
        <v>30</v>
      </c>
      <c r="F4859" s="1" t="s">
        <v>30</v>
      </c>
      <c r="G4859" s="1" t="str">
        <f>IFERROR(SUM(Table1[[#This Row],[Deactivate]]-Table1[[#This Row],[Activate]]),"")</f>
        <v/>
      </c>
      <c r="H4859" s="2" t="str">
        <f t="shared" si="75"/>
        <v/>
      </c>
      <c r="I4859" t="s">
        <v>29</v>
      </c>
      <c r="J4859" t="s">
        <v>26</v>
      </c>
      <c r="K4859">
        <v>0</v>
      </c>
      <c r="L4859">
        <v>0</v>
      </c>
      <c r="M4859" s="1">
        <v>0.68055555555555558</v>
      </c>
      <c r="N4859" s="1">
        <v>0.69374999999999998</v>
      </c>
      <c r="O4859" s="1">
        <v>3.125E-2</v>
      </c>
      <c r="P4859" s="1">
        <v>1.3194444444444444E-2</v>
      </c>
      <c r="Q4859" s="1">
        <v>4.4444444444444446E-2</v>
      </c>
      <c r="R4859" s="2">
        <v>28.5</v>
      </c>
      <c r="S4859" s="2">
        <v>96</v>
      </c>
      <c r="T4859" s="2">
        <v>67.5</v>
      </c>
      <c r="U4859">
        <v>2</v>
      </c>
      <c r="V4859">
        <v>18</v>
      </c>
      <c r="W4859">
        <v>0</v>
      </c>
    </row>
    <row r="4860" spans="1:23" x14ac:dyDescent="0.25">
      <c r="A4860" t="s">
        <v>63</v>
      </c>
      <c r="B4860" s="3">
        <v>45784</v>
      </c>
      <c r="C4860" s="3" t="str">
        <f>TEXT(Table1[[#This Row],[Date]],"ddd")</f>
        <v>Wed</v>
      </c>
      <c r="D4860" t="s">
        <v>3468</v>
      </c>
      <c r="E4860" s="1" t="s">
        <v>30</v>
      </c>
      <c r="F4860" s="1" t="s">
        <v>30</v>
      </c>
      <c r="G4860" s="1" t="str">
        <f>IFERROR(SUM(Table1[[#This Row],[Deactivate]]-Table1[[#This Row],[Activate]]),"")</f>
        <v/>
      </c>
      <c r="H4860" s="2" t="str">
        <f t="shared" si="75"/>
        <v/>
      </c>
      <c r="I4860" t="s">
        <v>29</v>
      </c>
      <c r="J4860" t="s">
        <v>26</v>
      </c>
      <c r="K4860">
        <v>0</v>
      </c>
      <c r="L4860">
        <v>0</v>
      </c>
      <c r="M4860" s="1">
        <v>0.69374999999999998</v>
      </c>
      <c r="N4860" s="1">
        <v>0.69374999999999998</v>
      </c>
      <c r="O4860" s="1">
        <v>0</v>
      </c>
      <c r="P4860" s="1">
        <v>0</v>
      </c>
      <c r="Q4860" s="1">
        <v>0</v>
      </c>
      <c r="R4860" s="2">
        <v>0</v>
      </c>
      <c r="S4860" s="2">
        <v>0</v>
      </c>
      <c r="T4860" s="2">
        <v>0</v>
      </c>
      <c r="U4860">
        <v>2</v>
      </c>
      <c r="V4860">
        <v>18</v>
      </c>
      <c r="W4860">
        <v>0</v>
      </c>
    </row>
    <row r="4861" spans="1:23" x14ac:dyDescent="0.25">
      <c r="A4861" t="s">
        <v>63</v>
      </c>
      <c r="B4861" s="3">
        <v>45784</v>
      </c>
      <c r="C4861" s="3" t="str">
        <f>TEXT(Table1[[#This Row],[Date]],"ddd")</f>
        <v>Wed</v>
      </c>
      <c r="D4861" t="s">
        <v>3468</v>
      </c>
      <c r="E4861" s="1" t="s">
        <v>30</v>
      </c>
      <c r="F4861" s="1" t="s">
        <v>30</v>
      </c>
      <c r="G4861" s="1" t="str">
        <f>IFERROR(SUM(Table1[[#This Row],[Deactivate]]-Table1[[#This Row],[Activate]]),"")</f>
        <v/>
      </c>
      <c r="H4861" s="2" t="str">
        <f t="shared" si="75"/>
        <v/>
      </c>
      <c r="I4861" t="s">
        <v>29</v>
      </c>
      <c r="J4861" t="s">
        <v>26</v>
      </c>
      <c r="K4861">
        <v>0</v>
      </c>
      <c r="L4861">
        <v>0</v>
      </c>
      <c r="M4861" s="1">
        <v>0.74444444444444446</v>
      </c>
      <c r="N4861" s="1">
        <v>0.80347222222222225</v>
      </c>
      <c r="O4861" s="1">
        <v>9.7222222222222224E-3</v>
      </c>
      <c r="P4861" s="1">
        <v>5.9027777777777776E-2</v>
      </c>
      <c r="Q4861" s="1">
        <v>6.8750000000000006E-2</v>
      </c>
      <c r="R4861" s="2">
        <v>127.5</v>
      </c>
      <c r="S4861" s="2">
        <v>148.50000000000003</v>
      </c>
      <c r="T4861" s="2">
        <v>21.000000000000028</v>
      </c>
      <c r="U4861">
        <v>2</v>
      </c>
      <c r="V4861">
        <v>18</v>
      </c>
      <c r="W4861">
        <v>0</v>
      </c>
    </row>
    <row r="4862" spans="1:23" x14ac:dyDescent="0.25">
      <c r="A4862" t="s">
        <v>86</v>
      </c>
      <c r="B4862" s="3">
        <v>45784</v>
      </c>
      <c r="C4862" s="3" t="str">
        <f>TEXT(Table1[[#This Row],[Date]],"ddd")</f>
        <v>Wed</v>
      </c>
      <c r="D4862" t="s">
        <v>3468</v>
      </c>
      <c r="E4862" s="1" t="s">
        <v>30</v>
      </c>
      <c r="F4862" s="1" t="s">
        <v>30</v>
      </c>
      <c r="G4862" s="1" t="str">
        <f>IFERROR(SUM(Table1[[#This Row],[Deactivate]]-Table1[[#This Row],[Activate]]),"")</f>
        <v/>
      </c>
      <c r="H4862" s="2" t="str">
        <f t="shared" si="75"/>
        <v/>
      </c>
      <c r="I4862" t="s">
        <v>35</v>
      </c>
      <c r="J4862" t="s">
        <v>56</v>
      </c>
      <c r="K4862">
        <v>0</v>
      </c>
      <c r="L4862" t="s">
        <v>3457</v>
      </c>
      <c r="M4862" s="1">
        <v>0</v>
      </c>
      <c r="N4862" s="1">
        <v>0</v>
      </c>
      <c r="O4862" s="1">
        <v>0</v>
      </c>
      <c r="P4862" s="1">
        <v>0</v>
      </c>
      <c r="Q4862" s="1">
        <v>0</v>
      </c>
      <c r="R4862" s="2">
        <v>0</v>
      </c>
      <c r="S4862" s="2">
        <v>0</v>
      </c>
      <c r="T4862" s="2">
        <v>0</v>
      </c>
      <c r="U4862">
        <v>2</v>
      </c>
      <c r="V4862">
        <v>18</v>
      </c>
      <c r="W4862">
        <v>0</v>
      </c>
    </row>
    <row r="4863" spans="1:23" x14ac:dyDescent="0.25">
      <c r="A4863" t="s">
        <v>86</v>
      </c>
      <c r="B4863" s="3">
        <v>45784</v>
      </c>
      <c r="C4863" s="3" t="str">
        <f>TEXT(Table1[[#This Row],[Date]],"ddd")</f>
        <v>Wed</v>
      </c>
      <c r="D4863" t="s">
        <v>3468</v>
      </c>
      <c r="E4863" s="1">
        <v>0.25543981481481481</v>
      </c>
      <c r="F4863" s="1">
        <v>0.64504629629629628</v>
      </c>
      <c r="G4863" s="1">
        <f>IFERROR(SUM(Table1[[#This Row],[Deactivate]]-Table1[[#This Row],[Activate]]),"")</f>
        <v>0.38960648148148147</v>
      </c>
      <c r="H4863" s="2">
        <f t="shared" si="75"/>
        <v>0</v>
      </c>
      <c r="I4863" t="s">
        <v>38</v>
      </c>
      <c r="J4863" t="s">
        <v>56</v>
      </c>
      <c r="K4863">
        <v>0</v>
      </c>
      <c r="L4863" t="s">
        <v>2534</v>
      </c>
      <c r="M4863" s="1">
        <v>0.29722222222222222</v>
      </c>
      <c r="N4863" s="1">
        <v>0.54722222222222228</v>
      </c>
      <c r="O4863" s="1">
        <v>0</v>
      </c>
      <c r="P4863" s="1">
        <v>0.25</v>
      </c>
      <c r="Q4863" s="1">
        <v>0.25</v>
      </c>
      <c r="R4863" s="2">
        <v>540</v>
      </c>
      <c r="S4863" s="2">
        <v>540</v>
      </c>
      <c r="T4863" s="2">
        <v>0</v>
      </c>
      <c r="U4863">
        <v>2</v>
      </c>
      <c r="V4863">
        <v>18</v>
      </c>
      <c r="W4863">
        <v>0</v>
      </c>
    </row>
    <row r="4864" spans="1:23" x14ac:dyDescent="0.25">
      <c r="A4864" t="s">
        <v>86</v>
      </c>
      <c r="B4864" s="3">
        <v>45784</v>
      </c>
      <c r="C4864" s="3" t="str">
        <f>TEXT(Table1[[#This Row],[Date]],"ddd")</f>
        <v>Wed</v>
      </c>
      <c r="D4864" t="s">
        <v>3468</v>
      </c>
      <c r="E4864" s="1" t="s">
        <v>30</v>
      </c>
      <c r="F4864" s="1" t="s">
        <v>30</v>
      </c>
      <c r="G4864" s="1" t="str">
        <f>IFERROR(SUM(Table1[[#This Row],[Deactivate]]-Table1[[#This Row],[Activate]]),"")</f>
        <v/>
      </c>
      <c r="H4864" s="2" t="str">
        <f t="shared" si="75"/>
        <v/>
      </c>
      <c r="I4864" t="s">
        <v>29</v>
      </c>
      <c r="J4864" t="s">
        <v>23</v>
      </c>
      <c r="K4864" t="s">
        <v>3574</v>
      </c>
      <c r="L4864">
        <v>0</v>
      </c>
      <c r="M4864" s="1">
        <v>0.54791666666666672</v>
      </c>
      <c r="N4864" s="1">
        <v>0.57222222222222219</v>
      </c>
      <c r="O4864" s="1">
        <v>0</v>
      </c>
      <c r="P4864" s="1">
        <v>2.4305555555555556E-2</v>
      </c>
      <c r="Q4864" s="1">
        <v>2.4305555555555556E-2</v>
      </c>
      <c r="R4864" s="2">
        <v>52.5</v>
      </c>
      <c r="S4864" s="2">
        <v>52.5</v>
      </c>
      <c r="T4864" s="2">
        <v>0</v>
      </c>
      <c r="U4864">
        <v>2</v>
      </c>
      <c r="V4864">
        <v>18</v>
      </c>
      <c r="W4864">
        <v>0</v>
      </c>
    </row>
    <row r="4865" spans="1:23" x14ac:dyDescent="0.25">
      <c r="A4865" t="s">
        <v>86</v>
      </c>
      <c r="B4865" s="3">
        <v>45784</v>
      </c>
      <c r="C4865" s="3" t="str">
        <f>TEXT(Table1[[#This Row],[Date]],"ddd")</f>
        <v>Wed</v>
      </c>
      <c r="D4865" t="s">
        <v>3468</v>
      </c>
      <c r="E4865" s="1" t="s">
        <v>30</v>
      </c>
      <c r="F4865" s="1" t="s">
        <v>30</v>
      </c>
      <c r="G4865" s="1" t="str">
        <f>IFERROR(SUM(Table1[[#This Row],[Deactivate]]-Table1[[#This Row],[Activate]]),"")</f>
        <v/>
      </c>
      <c r="H4865" s="2" t="str">
        <f t="shared" si="75"/>
        <v/>
      </c>
      <c r="I4865" t="s">
        <v>29</v>
      </c>
      <c r="J4865" t="s">
        <v>56</v>
      </c>
      <c r="K4865">
        <v>0</v>
      </c>
      <c r="L4865" t="s">
        <v>2534</v>
      </c>
      <c r="M4865" s="1">
        <v>0.57222222222222219</v>
      </c>
      <c r="N4865" s="1">
        <v>0.68611111111111112</v>
      </c>
      <c r="O4865" s="1">
        <v>0</v>
      </c>
      <c r="P4865" s="1">
        <v>0.11388888888888889</v>
      </c>
      <c r="Q4865" s="1">
        <v>0.11388888888888889</v>
      </c>
      <c r="R4865" s="2">
        <v>246</v>
      </c>
      <c r="S4865" s="2">
        <v>246</v>
      </c>
      <c r="T4865" s="2">
        <v>0</v>
      </c>
      <c r="U4865">
        <v>2</v>
      </c>
      <c r="V4865">
        <v>18</v>
      </c>
      <c r="W4865">
        <v>0</v>
      </c>
    </row>
    <row r="4866" spans="1:23" x14ac:dyDescent="0.25">
      <c r="A4866" t="s">
        <v>65</v>
      </c>
      <c r="B4866" s="3">
        <v>45784</v>
      </c>
      <c r="C4866" s="3" t="str">
        <f>TEXT(Table1[[#This Row],[Date]],"ddd")</f>
        <v>Wed</v>
      </c>
      <c r="D4866" t="s">
        <v>3468</v>
      </c>
      <c r="E4866" s="1" t="s">
        <v>30</v>
      </c>
      <c r="F4866" s="1" t="s">
        <v>30</v>
      </c>
      <c r="G4866" s="1" t="str">
        <f>IFERROR(SUM(Table1[[#This Row],[Deactivate]]-Table1[[#This Row],[Activate]]),"")</f>
        <v/>
      </c>
      <c r="H4866" s="2" t="str">
        <f t="shared" ref="H4866:H4929" si="76">IFERROR(IF(G4866&gt;TIME(10,25,0),(INT(((G4866-TIME(10,25,0))*24*60)/15)*5.5),0),"")</f>
        <v/>
      </c>
      <c r="I4866" t="s">
        <v>38</v>
      </c>
      <c r="J4866" t="s">
        <v>49</v>
      </c>
      <c r="K4866" t="s">
        <v>3575</v>
      </c>
      <c r="L4866">
        <v>0</v>
      </c>
      <c r="M4866" s="1">
        <v>0.3347222222222222</v>
      </c>
      <c r="N4866" s="1">
        <v>0.3347222222222222</v>
      </c>
      <c r="O4866" s="1">
        <v>8.1250000000000003E-2</v>
      </c>
      <c r="P4866" s="1">
        <v>0</v>
      </c>
      <c r="Q4866" s="1">
        <v>8.1250000000000003E-2</v>
      </c>
      <c r="R4866" s="2">
        <v>0</v>
      </c>
      <c r="S4866" s="2">
        <v>175.5</v>
      </c>
      <c r="T4866" s="2">
        <v>175.5</v>
      </c>
      <c r="U4866">
        <v>2</v>
      </c>
      <c r="V4866">
        <v>18</v>
      </c>
      <c r="W4866">
        <v>0</v>
      </c>
    </row>
    <row r="4867" spans="1:23" x14ac:dyDescent="0.25">
      <c r="A4867" t="s">
        <v>65</v>
      </c>
      <c r="B4867" s="3">
        <v>45784</v>
      </c>
      <c r="C4867" s="3" t="str">
        <f>TEXT(Table1[[#This Row],[Date]],"ddd")</f>
        <v>Wed</v>
      </c>
      <c r="D4867" t="s">
        <v>3468</v>
      </c>
      <c r="E4867" s="1">
        <v>0.21174768518518519</v>
      </c>
      <c r="F4867" s="1">
        <v>0.70922453703703703</v>
      </c>
      <c r="G4867" s="1">
        <f>IFERROR(SUM(Table1[[#This Row],[Deactivate]]-Table1[[#This Row],[Activate]]),"")</f>
        <v>0.49747685185185186</v>
      </c>
      <c r="H4867" s="2">
        <f t="shared" si="76"/>
        <v>33</v>
      </c>
      <c r="I4867" t="s">
        <v>29</v>
      </c>
      <c r="J4867" t="s">
        <v>56</v>
      </c>
      <c r="K4867">
        <v>0</v>
      </c>
      <c r="L4867" t="s">
        <v>3457</v>
      </c>
      <c r="M4867" s="1">
        <v>0.3347222222222222</v>
      </c>
      <c r="N4867" s="1">
        <v>0.35694444444444445</v>
      </c>
      <c r="O4867" s="1">
        <v>0</v>
      </c>
      <c r="P4867" s="1">
        <v>2.2222222222222223E-2</v>
      </c>
      <c r="Q4867" s="1">
        <v>2.2222222222222223E-2</v>
      </c>
      <c r="R4867" s="2">
        <v>48</v>
      </c>
      <c r="S4867" s="2">
        <v>48</v>
      </c>
      <c r="T4867" s="2">
        <v>0</v>
      </c>
      <c r="U4867">
        <v>2</v>
      </c>
      <c r="V4867">
        <v>18</v>
      </c>
      <c r="W4867">
        <v>0</v>
      </c>
    </row>
    <row r="4868" spans="1:23" x14ac:dyDescent="0.25">
      <c r="A4868" t="s">
        <v>65</v>
      </c>
      <c r="B4868" s="3">
        <v>45784</v>
      </c>
      <c r="C4868" s="3" t="str">
        <f>TEXT(Table1[[#This Row],[Date]],"ddd")</f>
        <v>Wed</v>
      </c>
      <c r="D4868" t="s">
        <v>3468</v>
      </c>
      <c r="E4868" s="1" t="s">
        <v>30</v>
      </c>
      <c r="F4868" s="1" t="s">
        <v>30</v>
      </c>
      <c r="G4868" s="1" t="str">
        <f>IFERROR(SUM(Table1[[#This Row],[Deactivate]]-Table1[[#This Row],[Activate]]),"")</f>
        <v/>
      </c>
      <c r="H4868" s="2" t="str">
        <f t="shared" si="76"/>
        <v/>
      </c>
      <c r="I4868" t="s">
        <v>29</v>
      </c>
      <c r="J4868" t="s">
        <v>49</v>
      </c>
      <c r="K4868" t="s">
        <v>3575</v>
      </c>
      <c r="L4868">
        <v>0</v>
      </c>
      <c r="M4868" s="1">
        <v>0.35694444444444445</v>
      </c>
      <c r="N4868" s="1">
        <v>0.51180555555555551</v>
      </c>
      <c r="O4868" s="1">
        <v>0</v>
      </c>
      <c r="P4868" s="1">
        <v>0.15486111111111112</v>
      </c>
      <c r="Q4868" s="1">
        <v>0.15486111111111112</v>
      </c>
      <c r="R4868" s="2">
        <v>334.5</v>
      </c>
      <c r="S4868" s="2">
        <v>334.5</v>
      </c>
      <c r="T4868" s="2">
        <v>0</v>
      </c>
      <c r="U4868">
        <v>2</v>
      </c>
      <c r="V4868">
        <v>18</v>
      </c>
      <c r="W4868">
        <v>0</v>
      </c>
    </row>
    <row r="4869" spans="1:23" x14ac:dyDescent="0.25">
      <c r="A4869" t="s">
        <v>65</v>
      </c>
      <c r="B4869" s="3">
        <v>45784</v>
      </c>
      <c r="C4869" s="3" t="str">
        <f>TEXT(Table1[[#This Row],[Date]],"ddd")</f>
        <v>Wed</v>
      </c>
      <c r="D4869" t="s">
        <v>3468</v>
      </c>
      <c r="E4869" s="1" t="s">
        <v>30</v>
      </c>
      <c r="F4869" s="1" t="s">
        <v>30</v>
      </c>
      <c r="G4869" s="1" t="str">
        <f>IFERROR(SUM(Table1[[#This Row],[Deactivate]]-Table1[[#This Row],[Activate]]),"")</f>
        <v/>
      </c>
      <c r="H4869" s="2" t="str">
        <f t="shared" si="76"/>
        <v/>
      </c>
      <c r="I4869" t="s">
        <v>29</v>
      </c>
      <c r="J4869" t="s">
        <v>23</v>
      </c>
      <c r="K4869" t="s">
        <v>3576</v>
      </c>
      <c r="L4869">
        <v>0</v>
      </c>
      <c r="M4869" s="1">
        <v>0.52430555555555558</v>
      </c>
      <c r="N4869" s="1">
        <v>0.55347222222222225</v>
      </c>
      <c r="O4869" s="1">
        <v>0</v>
      </c>
      <c r="P4869" s="1">
        <v>2.9166666666666667E-2</v>
      </c>
      <c r="Q4869" s="1">
        <v>2.9166666666666667E-2</v>
      </c>
      <c r="R4869" s="2">
        <v>63</v>
      </c>
      <c r="S4869" s="2">
        <v>63</v>
      </c>
      <c r="T4869" s="2">
        <v>0</v>
      </c>
      <c r="U4869">
        <v>2</v>
      </c>
      <c r="V4869">
        <v>18</v>
      </c>
      <c r="W4869">
        <v>0</v>
      </c>
    </row>
    <row r="4870" spans="1:23" x14ac:dyDescent="0.25">
      <c r="A4870" t="s">
        <v>65</v>
      </c>
      <c r="B4870" s="3">
        <v>45784</v>
      </c>
      <c r="C4870" s="3" t="str">
        <f>TEXT(Table1[[#This Row],[Date]],"ddd")</f>
        <v>Wed</v>
      </c>
      <c r="D4870" t="s">
        <v>3468</v>
      </c>
      <c r="E4870" s="1" t="s">
        <v>30</v>
      </c>
      <c r="F4870" s="1" t="s">
        <v>30</v>
      </c>
      <c r="G4870" s="1" t="str">
        <f>IFERROR(SUM(Table1[[#This Row],[Deactivate]]-Table1[[#This Row],[Activate]]),"")</f>
        <v/>
      </c>
      <c r="H4870" s="2" t="str">
        <f t="shared" si="76"/>
        <v/>
      </c>
      <c r="I4870" t="s">
        <v>29</v>
      </c>
      <c r="J4870" t="s">
        <v>26</v>
      </c>
      <c r="K4870">
        <v>0</v>
      </c>
      <c r="L4870">
        <v>0</v>
      </c>
      <c r="M4870" s="1">
        <v>0.56388888888888888</v>
      </c>
      <c r="N4870" s="1">
        <v>0.60486111111111107</v>
      </c>
      <c r="O4870" s="1">
        <v>1.0416666666666666E-2</v>
      </c>
      <c r="P4870" s="1">
        <v>4.0972222222222222E-2</v>
      </c>
      <c r="Q4870" s="1">
        <v>5.1388888888888887E-2</v>
      </c>
      <c r="R4870" s="2">
        <v>88.5</v>
      </c>
      <c r="S4870" s="2">
        <v>111</v>
      </c>
      <c r="T4870" s="2">
        <v>22.5</v>
      </c>
      <c r="U4870">
        <v>2</v>
      </c>
      <c r="V4870">
        <v>18</v>
      </c>
      <c r="W4870">
        <v>0</v>
      </c>
    </row>
    <row r="4871" spans="1:23" x14ac:dyDescent="0.25">
      <c r="A4871" t="s">
        <v>65</v>
      </c>
      <c r="B4871" s="3">
        <v>45784</v>
      </c>
      <c r="C4871" s="3" t="str">
        <f>TEXT(Table1[[#This Row],[Date]],"ddd")</f>
        <v>Wed</v>
      </c>
      <c r="D4871" t="s">
        <v>3468</v>
      </c>
      <c r="E4871" s="1" t="s">
        <v>30</v>
      </c>
      <c r="F4871" s="1" t="s">
        <v>30</v>
      </c>
      <c r="G4871" s="1" t="str">
        <f>IFERROR(SUM(Table1[[#This Row],[Deactivate]]-Table1[[#This Row],[Activate]]),"")</f>
        <v/>
      </c>
      <c r="H4871" s="2" t="str">
        <f t="shared" si="76"/>
        <v/>
      </c>
      <c r="I4871" t="s">
        <v>29</v>
      </c>
      <c r="J4871" t="s">
        <v>53</v>
      </c>
      <c r="K4871" t="s">
        <v>3577</v>
      </c>
      <c r="L4871">
        <v>0</v>
      </c>
      <c r="M4871" s="1">
        <v>0.65</v>
      </c>
      <c r="N4871" s="1">
        <v>0.7</v>
      </c>
      <c r="O4871" s="1">
        <v>4.5138888888888888E-2</v>
      </c>
      <c r="P4871" s="1">
        <v>0.05</v>
      </c>
      <c r="Q4871" s="1">
        <v>9.5138888888888884E-2</v>
      </c>
      <c r="R4871" s="2">
        <v>108</v>
      </c>
      <c r="S4871" s="2">
        <v>205.5</v>
      </c>
      <c r="T4871" s="2">
        <v>97.5</v>
      </c>
      <c r="U4871">
        <v>2</v>
      </c>
      <c r="V4871">
        <v>18</v>
      </c>
      <c r="W4871">
        <v>0</v>
      </c>
    </row>
    <row r="4872" spans="1:23" x14ac:dyDescent="0.25">
      <c r="A4872" t="s">
        <v>65</v>
      </c>
      <c r="B4872" s="3">
        <v>45784</v>
      </c>
      <c r="C4872" s="3" t="str">
        <f>TEXT(Table1[[#This Row],[Date]],"ddd")</f>
        <v>Wed</v>
      </c>
      <c r="D4872" t="s">
        <v>3468</v>
      </c>
      <c r="E4872" s="1" t="s">
        <v>30</v>
      </c>
      <c r="F4872" s="1" t="s">
        <v>30</v>
      </c>
      <c r="G4872" s="1" t="str">
        <f>IFERROR(SUM(Table1[[#This Row],[Deactivate]]-Table1[[#This Row],[Activate]]),"")</f>
        <v/>
      </c>
      <c r="H4872" s="2" t="str">
        <f t="shared" si="76"/>
        <v/>
      </c>
      <c r="I4872" t="s">
        <v>35</v>
      </c>
      <c r="J4872" t="s">
        <v>66</v>
      </c>
      <c r="K4872">
        <v>0</v>
      </c>
      <c r="L4872">
        <v>0</v>
      </c>
      <c r="M4872" s="1">
        <v>0</v>
      </c>
      <c r="N4872" s="1">
        <v>0</v>
      </c>
      <c r="O4872" s="1">
        <v>0</v>
      </c>
      <c r="P4872" s="1">
        <v>0</v>
      </c>
      <c r="Q4872" s="1">
        <v>0</v>
      </c>
      <c r="R4872" s="2">
        <v>0</v>
      </c>
      <c r="S4872" s="2">
        <v>0</v>
      </c>
      <c r="T4872" s="2">
        <v>0</v>
      </c>
      <c r="U4872">
        <v>2</v>
      </c>
      <c r="V4872">
        <v>18</v>
      </c>
      <c r="W4872">
        <v>0</v>
      </c>
    </row>
    <row r="4873" spans="1:23" x14ac:dyDescent="0.25">
      <c r="A4873" t="s">
        <v>20</v>
      </c>
      <c r="B4873" s="3">
        <v>45785</v>
      </c>
      <c r="C4873" s="3" t="str">
        <f>TEXT(Table1[[#This Row],[Date]],"ddd")</f>
        <v>Thu</v>
      </c>
      <c r="D4873" t="s">
        <v>3468</v>
      </c>
      <c r="E4873" s="1" t="s">
        <v>30</v>
      </c>
      <c r="F4873" s="1" t="s">
        <v>30</v>
      </c>
      <c r="G4873" s="1" t="str">
        <f>IFERROR(SUM(Table1[[#This Row],[Deactivate]]-Table1[[#This Row],[Activate]]),"")</f>
        <v/>
      </c>
      <c r="H4873" s="2" t="str">
        <f t="shared" si="76"/>
        <v/>
      </c>
      <c r="I4873" t="s">
        <v>29</v>
      </c>
      <c r="J4873" t="s">
        <v>1177</v>
      </c>
      <c r="K4873">
        <v>0</v>
      </c>
      <c r="L4873" t="s">
        <v>3565</v>
      </c>
      <c r="M4873" s="1">
        <v>0.37986111111111109</v>
      </c>
      <c r="N4873" s="1">
        <v>0.76458333333333328</v>
      </c>
      <c r="O4873" s="1">
        <v>3.2638888888888891E-2</v>
      </c>
      <c r="P4873" s="1">
        <v>0.38472222222222224</v>
      </c>
      <c r="Q4873" s="1">
        <v>0.41736111111111113</v>
      </c>
      <c r="R4873" s="2">
        <v>831</v>
      </c>
      <c r="S4873" s="2">
        <v>901.5</v>
      </c>
      <c r="T4873" s="2">
        <v>70.5</v>
      </c>
      <c r="U4873">
        <v>2</v>
      </c>
      <c r="V4873">
        <v>18</v>
      </c>
      <c r="W4873">
        <v>0</v>
      </c>
    </row>
    <row r="4874" spans="1:23" x14ac:dyDescent="0.25">
      <c r="A4874" t="s">
        <v>20</v>
      </c>
      <c r="B4874" s="3">
        <v>45785</v>
      </c>
      <c r="C4874" s="3" t="str">
        <f>TEXT(Table1[[#This Row],[Date]],"ddd")</f>
        <v>Thu</v>
      </c>
      <c r="D4874" t="s">
        <v>3468</v>
      </c>
      <c r="E4874" s="1">
        <v>0.30570601851851853</v>
      </c>
      <c r="F4874" s="1">
        <v>0.7230671296296296</v>
      </c>
      <c r="G4874" s="1">
        <f>IFERROR(SUM(Table1[[#This Row],[Deactivate]]-Table1[[#This Row],[Activate]]),"")</f>
        <v>0.41736111111111107</v>
      </c>
      <c r="H4874" s="2">
        <f t="shared" si="76"/>
        <v>0</v>
      </c>
      <c r="I4874" t="s">
        <v>29</v>
      </c>
      <c r="J4874" t="s">
        <v>23</v>
      </c>
      <c r="K4874" t="s">
        <v>3578</v>
      </c>
      <c r="L4874">
        <v>0</v>
      </c>
      <c r="M4874" s="1">
        <v>0.76458333333333328</v>
      </c>
      <c r="N4874" s="1">
        <v>0.76458333333333328</v>
      </c>
      <c r="O4874" s="1">
        <v>0</v>
      </c>
      <c r="P4874" s="1">
        <v>0</v>
      </c>
      <c r="Q4874" s="1">
        <v>0</v>
      </c>
      <c r="R4874" s="2">
        <v>0</v>
      </c>
      <c r="S4874" s="2">
        <v>0</v>
      </c>
      <c r="T4874" s="2">
        <v>0</v>
      </c>
      <c r="U4874">
        <v>2</v>
      </c>
      <c r="V4874">
        <v>18</v>
      </c>
      <c r="W4874">
        <v>0</v>
      </c>
    </row>
    <row r="4875" spans="1:23" x14ac:dyDescent="0.25">
      <c r="A4875" t="s">
        <v>3088</v>
      </c>
      <c r="B4875" s="3">
        <v>45785</v>
      </c>
      <c r="C4875" s="3" t="str">
        <f>TEXT(Table1[[#This Row],[Date]],"ddd")</f>
        <v>Thu</v>
      </c>
      <c r="D4875" t="s">
        <v>3468</v>
      </c>
      <c r="E4875" s="1" t="s">
        <v>30</v>
      </c>
      <c r="F4875" s="1" t="s">
        <v>30</v>
      </c>
      <c r="G4875" s="1" t="str">
        <f>IFERROR(SUM(Table1[[#This Row],[Deactivate]]-Table1[[#This Row],[Activate]]),"")</f>
        <v/>
      </c>
      <c r="H4875" s="2" t="str">
        <f t="shared" si="76"/>
        <v/>
      </c>
      <c r="I4875" t="s">
        <v>29</v>
      </c>
      <c r="J4875" t="s">
        <v>36</v>
      </c>
      <c r="K4875">
        <v>0</v>
      </c>
      <c r="L4875" t="s">
        <v>3564</v>
      </c>
      <c r="M4875" s="1">
        <v>0.37986111111111109</v>
      </c>
      <c r="N4875" s="1">
        <v>0.68819444444444444</v>
      </c>
      <c r="O4875" s="1">
        <v>6.9444444444444447E-4</v>
      </c>
      <c r="P4875" s="1">
        <v>0.30833333333333335</v>
      </c>
      <c r="Q4875" s="1">
        <v>0.30902777777777779</v>
      </c>
      <c r="R4875" s="2">
        <v>666</v>
      </c>
      <c r="S4875" s="2">
        <v>667.5</v>
      </c>
      <c r="T4875" s="2">
        <v>1.5</v>
      </c>
      <c r="U4875">
        <v>2</v>
      </c>
      <c r="V4875">
        <v>18</v>
      </c>
      <c r="W4875">
        <v>0</v>
      </c>
    </row>
    <row r="4876" spans="1:23" x14ac:dyDescent="0.25">
      <c r="A4876" t="s">
        <v>3088</v>
      </c>
      <c r="B4876" s="3">
        <v>45785</v>
      </c>
      <c r="C4876" s="3" t="str">
        <f>TEXT(Table1[[#This Row],[Date]],"ddd")</f>
        <v>Thu</v>
      </c>
      <c r="D4876" t="s">
        <v>3468</v>
      </c>
      <c r="E4876" s="1">
        <v>0.33815972222222224</v>
      </c>
      <c r="F4876" s="1">
        <v>0.64723379629629629</v>
      </c>
      <c r="G4876" s="1">
        <f>IFERROR(SUM(Table1[[#This Row],[Deactivate]]-Table1[[#This Row],[Activate]]),"")</f>
        <v>0.30907407407407406</v>
      </c>
      <c r="H4876" s="2">
        <f t="shared" si="76"/>
        <v>0</v>
      </c>
      <c r="I4876" t="s">
        <v>29</v>
      </c>
      <c r="J4876" t="s">
        <v>23</v>
      </c>
      <c r="K4876" t="s">
        <v>3579</v>
      </c>
      <c r="L4876">
        <v>0</v>
      </c>
      <c r="M4876" s="1">
        <v>0.68819444444444444</v>
      </c>
      <c r="N4876" s="1">
        <v>0.68819444444444444</v>
      </c>
      <c r="O4876" s="1">
        <v>0</v>
      </c>
      <c r="P4876" s="1">
        <v>0</v>
      </c>
      <c r="Q4876" s="1">
        <v>0</v>
      </c>
      <c r="R4876" s="2">
        <v>0</v>
      </c>
      <c r="S4876" s="2">
        <v>0</v>
      </c>
      <c r="T4876" s="2">
        <v>0</v>
      </c>
      <c r="U4876">
        <v>2</v>
      </c>
      <c r="V4876">
        <v>18</v>
      </c>
      <c r="W4876">
        <v>0</v>
      </c>
    </row>
    <row r="4877" spans="1:23" x14ac:dyDescent="0.25">
      <c r="A4877" t="s">
        <v>28</v>
      </c>
      <c r="B4877" s="3">
        <v>45785</v>
      </c>
      <c r="C4877" s="3" t="str">
        <f>TEXT(Table1[[#This Row],[Date]],"ddd")</f>
        <v>Thu</v>
      </c>
      <c r="D4877" t="s">
        <v>3468</v>
      </c>
      <c r="E4877" s="1" t="s">
        <v>30</v>
      </c>
      <c r="F4877" s="1" t="s">
        <v>30</v>
      </c>
      <c r="G4877" s="1" t="str">
        <f>IFERROR(SUM(Table1[[#This Row],[Deactivate]]-Table1[[#This Row],[Activate]]),"")</f>
        <v/>
      </c>
      <c r="H4877" s="2" t="str">
        <f t="shared" si="76"/>
        <v/>
      </c>
      <c r="I4877" t="s">
        <v>48</v>
      </c>
      <c r="J4877" t="s">
        <v>96</v>
      </c>
      <c r="K4877" t="s">
        <v>3580</v>
      </c>
      <c r="L4877">
        <v>0</v>
      </c>
      <c r="M4877" s="1">
        <v>0.39097222222222222</v>
      </c>
      <c r="N4877" s="1">
        <v>0.39166666666666666</v>
      </c>
      <c r="O4877" s="1">
        <v>6.8750000000000006E-2</v>
      </c>
      <c r="P4877" s="1">
        <v>6.9444444444444447E-4</v>
      </c>
      <c r="Q4877" s="1">
        <v>6.9444444444444448E-2</v>
      </c>
      <c r="R4877" s="2">
        <v>1.5</v>
      </c>
      <c r="S4877" s="2">
        <v>150</v>
      </c>
      <c r="T4877" s="2">
        <v>148.5</v>
      </c>
      <c r="U4877">
        <v>2</v>
      </c>
      <c r="V4877">
        <v>18</v>
      </c>
      <c r="W4877">
        <v>0</v>
      </c>
    </row>
    <row r="4878" spans="1:23" x14ac:dyDescent="0.25">
      <c r="A4878" t="s">
        <v>28</v>
      </c>
      <c r="B4878" s="3">
        <v>45785</v>
      </c>
      <c r="C4878" s="3" t="str">
        <f>TEXT(Table1[[#This Row],[Date]],"ddd")</f>
        <v>Thu</v>
      </c>
      <c r="D4878" t="s">
        <v>3468</v>
      </c>
      <c r="E4878" s="1">
        <v>0.28085648148148146</v>
      </c>
      <c r="F4878" s="1">
        <v>0.67878472222222219</v>
      </c>
      <c r="G4878" s="1">
        <f>IFERROR(SUM(Table1[[#This Row],[Deactivate]]-Table1[[#This Row],[Activate]]),"")</f>
        <v>0.39792824074074074</v>
      </c>
      <c r="H4878" s="2">
        <f t="shared" si="76"/>
        <v>0</v>
      </c>
      <c r="I4878" t="s">
        <v>29</v>
      </c>
      <c r="J4878" t="s">
        <v>26</v>
      </c>
      <c r="K4878">
        <v>0</v>
      </c>
      <c r="L4878" t="s">
        <v>3581</v>
      </c>
      <c r="M4878" s="1">
        <v>0.44305555555555554</v>
      </c>
      <c r="N4878" s="1">
        <v>0.51875000000000004</v>
      </c>
      <c r="O4878" s="1">
        <v>3.125E-2</v>
      </c>
      <c r="P4878" s="1">
        <v>7.5694444444444439E-2</v>
      </c>
      <c r="Q4878" s="1">
        <v>0.10694444444444444</v>
      </c>
      <c r="R4878" s="2">
        <v>163.49999999999997</v>
      </c>
      <c r="S4878" s="2">
        <v>231</v>
      </c>
      <c r="T4878" s="2">
        <v>67.500000000000028</v>
      </c>
      <c r="U4878">
        <v>2</v>
      </c>
      <c r="V4878">
        <v>18</v>
      </c>
      <c r="W4878">
        <v>0</v>
      </c>
    </row>
    <row r="4879" spans="1:23" x14ac:dyDescent="0.25">
      <c r="A4879" t="s">
        <v>28</v>
      </c>
      <c r="B4879" s="3">
        <v>45785</v>
      </c>
      <c r="C4879" s="3" t="str">
        <f>TEXT(Table1[[#This Row],[Date]],"ddd")</f>
        <v>Thu</v>
      </c>
      <c r="D4879" t="s">
        <v>3468</v>
      </c>
      <c r="E4879" s="1" t="s">
        <v>30</v>
      </c>
      <c r="F4879" s="1" t="s">
        <v>30</v>
      </c>
      <c r="G4879" s="1" t="str">
        <f>IFERROR(SUM(Table1[[#This Row],[Deactivate]]-Table1[[#This Row],[Activate]]),"")</f>
        <v/>
      </c>
      <c r="H4879" s="2" t="str">
        <f t="shared" si="76"/>
        <v/>
      </c>
      <c r="I4879" t="s">
        <v>29</v>
      </c>
      <c r="J4879" t="s">
        <v>243</v>
      </c>
      <c r="K4879">
        <v>0</v>
      </c>
      <c r="L4879" t="s">
        <v>3582</v>
      </c>
      <c r="M4879" s="1">
        <v>0.54513888888888884</v>
      </c>
      <c r="N4879" s="1">
        <v>0.58263888888888893</v>
      </c>
      <c r="O4879" s="1">
        <v>2.6388888888888889E-2</v>
      </c>
      <c r="P4879" s="1">
        <v>3.7499999999999999E-2</v>
      </c>
      <c r="Q4879" s="1">
        <v>6.3888888888888884E-2</v>
      </c>
      <c r="R4879" s="2">
        <v>81</v>
      </c>
      <c r="S4879" s="2">
        <v>138</v>
      </c>
      <c r="T4879" s="2">
        <v>57</v>
      </c>
      <c r="U4879">
        <v>2</v>
      </c>
      <c r="V4879">
        <v>18</v>
      </c>
      <c r="W4879">
        <v>0</v>
      </c>
    </row>
    <row r="4880" spans="1:23" x14ac:dyDescent="0.25">
      <c r="A4880" t="s">
        <v>28</v>
      </c>
      <c r="B4880" s="3">
        <v>45785</v>
      </c>
      <c r="C4880" s="3" t="str">
        <f>TEXT(Table1[[#This Row],[Date]],"ddd")</f>
        <v>Thu</v>
      </c>
      <c r="D4880" t="s">
        <v>3468</v>
      </c>
      <c r="E4880" s="1" t="s">
        <v>30</v>
      </c>
      <c r="F4880" s="1" t="s">
        <v>30</v>
      </c>
      <c r="G4880" s="1" t="str">
        <f>IFERROR(SUM(Table1[[#This Row],[Deactivate]]-Table1[[#This Row],[Activate]]),"")</f>
        <v/>
      </c>
      <c r="H4880" s="2" t="str">
        <f t="shared" si="76"/>
        <v/>
      </c>
      <c r="I4880" t="s">
        <v>29</v>
      </c>
      <c r="J4880" t="s">
        <v>23</v>
      </c>
      <c r="K4880" t="s">
        <v>3583</v>
      </c>
      <c r="L4880">
        <v>0</v>
      </c>
      <c r="M4880" s="1">
        <v>0.58263888888888893</v>
      </c>
      <c r="N4880" s="1">
        <v>0.60416666666666663</v>
      </c>
      <c r="O4880" s="1">
        <v>0</v>
      </c>
      <c r="P4880" s="1">
        <v>2.1527777777777778E-2</v>
      </c>
      <c r="Q4880" s="1">
        <v>2.1527777777777778E-2</v>
      </c>
      <c r="R4880" s="2">
        <v>46.5</v>
      </c>
      <c r="S4880" s="2">
        <v>46.5</v>
      </c>
      <c r="T4880" s="2">
        <v>0</v>
      </c>
      <c r="U4880">
        <v>2</v>
      </c>
      <c r="V4880">
        <v>18</v>
      </c>
      <c r="W4880">
        <v>0</v>
      </c>
    </row>
    <row r="4881" spans="1:23" x14ac:dyDescent="0.25">
      <c r="A4881" t="s">
        <v>34</v>
      </c>
      <c r="B4881" s="3">
        <v>45785</v>
      </c>
      <c r="C4881" s="3" t="str">
        <f>TEXT(Table1[[#This Row],[Date]],"ddd")</f>
        <v>Thu</v>
      </c>
      <c r="D4881" t="s">
        <v>3468</v>
      </c>
      <c r="E4881" s="1" t="s">
        <v>30</v>
      </c>
      <c r="F4881" s="1" t="s">
        <v>30</v>
      </c>
      <c r="G4881" s="1" t="str">
        <f>IFERROR(SUM(Table1[[#This Row],[Deactivate]]-Table1[[#This Row],[Activate]]),"")</f>
        <v/>
      </c>
      <c r="H4881" s="2" t="str">
        <f t="shared" si="76"/>
        <v/>
      </c>
      <c r="I4881" t="s">
        <v>22</v>
      </c>
      <c r="J4881" t="s">
        <v>23</v>
      </c>
      <c r="K4881" t="s">
        <v>3584</v>
      </c>
      <c r="L4881">
        <v>0</v>
      </c>
      <c r="M4881" s="1">
        <v>0</v>
      </c>
      <c r="N4881" s="1">
        <v>0</v>
      </c>
      <c r="O4881" s="1">
        <v>0</v>
      </c>
      <c r="P4881" s="1">
        <v>2.0833333333333332E-2</v>
      </c>
      <c r="Q4881" s="1">
        <v>2.0833333333333332E-2</v>
      </c>
      <c r="R4881" s="2">
        <v>45</v>
      </c>
      <c r="S4881" s="2">
        <v>45</v>
      </c>
      <c r="T4881" s="2">
        <v>0</v>
      </c>
      <c r="U4881">
        <v>2</v>
      </c>
      <c r="V4881">
        <v>18</v>
      </c>
      <c r="W4881">
        <v>0</v>
      </c>
    </row>
    <row r="4882" spans="1:23" x14ac:dyDescent="0.25">
      <c r="A4882" t="s">
        <v>34</v>
      </c>
      <c r="B4882" s="3">
        <v>45785</v>
      </c>
      <c r="C4882" s="3" t="str">
        <f>TEXT(Table1[[#This Row],[Date]],"ddd")</f>
        <v>Thu</v>
      </c>
      <c r="D4882" t="s">
        <v>3468</v>
      </c>
      <c r="E4882" s="1" t="s">
        <v>30</v>
      </c>
      <c r="F4882" s="1" t="s">
        <v>30</v>
      </c>
      <c r="G4882" s="1" t="str">
        <f>IFERROR(SUM(Table1[[#This Row],[Deactivate]]-Table1[[#This Row],[Activate]]),"")</f>
        <v/>
      </c>
      <c r="H4882" s="2" t="str">
        <f t="shared" si="76"/>
        <v/>
      </c>
      <c r="I4882" t="s">
        <v>35</v>
      </c>
      <c r="J4882" t="s">
        <v>501</v>
      </c>
      <c r="K4882">
        <v>0</v>
      </c>
      <c r="L4882" t="s">
        <v>3585</v>
      </c>
      <c r="M4882" s="1">
        <v>0</v>
      </c>
      <c r="N4882" s="1">
        <v>0</v>
      </c>
      <c r="O4882" s="1">
        <v>0</v>
      </c>
      <c r="P4882" s="1">
        <v>0</v>
      </c>
      <c r="Q4882" s="1">
        <v>0</v>
      </c>
      <c r="R4882" s="2">
        <v>0</v>
      </c>
      <c r="S4882" s="2">
        <v>0</v>
      </c>
      <c r="T4882" s="2">
        <v>0</v>
      </c>
      <c r="U4882">
        <v>2</v>
      </c>
      <c r="V4882">
        <v>18</v>
      </c>
      <c r="W4882">
        <v>0</v>
      </c>
    </row>
    <row r="4883" spans="1:23" x14ac:dyDescent="0.25">
      <c r="A4883" t="s">
        <v>34</v>
      </c>
      <c r="B4883" s="3">
        <v>45785</v>
      </c>
      <c r="C4883" s="3" t="str">
        <f>TEXT(Table1[[#This Row],[Date]],"ddd")</f>
        <v>Thu</v>
      </c>
      <c r="D4883" t="s">
        <v>3468</v>
      </c>
      <c r="E4883" s="1" t="s">
        <v>30</v>
      </c>
      <c r="F4883" s="1" t="s">
        <v>30</v>
      </c>
      <c r="G4883" s="1" t="str">
        <f>IFERROR(SUM(Table1[[#This Row],[Deactivate]]-Table1[[#This Row],[Activate]]),"")</f>
        <v/>
      </c>
      <c r="H4883" s="2" t="str">
        <f t="shared" si="76"/>
        <v/>
      </c>
      <c r="I4883" t="s">
        <v>35</v>
      </c>
      <c r="J4883" t="s">
        <v>66</v>
      </c>
      <c r="K4883">
        <v>0</v>
      </c>
      <c r="L4883" t="s">
        <v>3586</v>
      </c>
      <c r="M4883" s="1">
        <v>0</v>
      </c>
      <c r="N4883" s="1">
        <v>0</v>
      </c>
      <c r="O4883" s="1">
        <v>0</v>
      </c>
      <c r="P4883" s="1">
        <v>0</v>
      </c>
      <c r="Q4883" s="1">
        <v>0</v>
      </c>
      <c r="R4883" s="2">
        <v>0</v>
      </c>
      <c r="S4883" s="2">
        <v>0</v>
      </c>
      <c r="T4883" s="2">
        <v>0</v>
      </c>
      <c r="U4883">
        <v>2</v>
      </c>
      <c r="V4883">
        <v>18</v>
      </c>
      <c r="W4883">
        <v>0</v>
      </c>
    </row>
    <row r="4884" spans="1:23" x14ac:dyDescent="0.25">
      <c r="A4884" t="s">
        <v>34</v>
      </c>
      <c r="B4884" s="3">
        <v>45785</v>
      </c>
      <c r="C4884" s="3" t="str">
        <f>TEXT(Table1[[#This Row],[Date]],"ddd")</f>
        <v>Thu</v>
      </c>
      <c r="D4884" t="s">
        <v>3468</v>
      </c>
      <c r="E4884" s="1" t="s">
        <v>30</v>
      </c>
      <c r="F4884" s="1" t="s">
        <v>30</v>
      </c>
      <c r="G4884" s="1" t="str">
        <f>IFERROR(SUM(Table1[[#This Row],[Deactivate]]-Table1[[#This Row],[Activate]]),"")</f>
        <v/>
      </c>
      <c r="H4884" s="2" t="str">
        <f t="shared" si="76"/>
        <v/>
      </c>
      <c r="I4884" t="s">
        <v>22</v>
      </c>
      <c r="J4884" t="s">
        <v>243</v>
      </c>
      <c r="K4884">
        <v>0</v>
      </c>
      <c r="L4884" t="s">
        <v>3587</v>
      </c>
      <c r="M4884" s="1">
        <v>0.5</v>
      </c>
      <c r="N4884" s="1">
        <v>0.66666666666666663</v>
      </c>
      <c r="O4884" s="1">
        <v>4.9305555555555554E-2</v>
      </c>
      <c r="P4884" s="1">
        <v>0.16666666666666666</v>
      </c>
      <c r="Q4884" s="1">
        <v>0.2159722222222222</v>
      </c>
      <c r="R4884" s="2">
        <v>360</v>
      </c>
      <c r="S4884" s="2">
        <v>466.5</v>
      </c>
      <c r="T4884" s="2">
        <v>106.5</v>
      </c>
      <c r="U4884">
        <v>2</v>
      </c>
      <c r="V4884">
        <v>18</v>
      </c>
      <c r="W4884">
        <v>0</v>
      </c>
    </row>
    <row r="4885" spans="1:23" x14ac:dyDescent="0.25">
      <c r="A4885" t="s">
        <v>41</v>
      </c>
      <c r="B4885" s="3">
        <v>45785</v>
      </c>
      <c r="C4885" s="3" t="str">
        <f>TEXT(Table1[[#This Row],[Date]],"ddd")</f>
        <v>Thu</v>
      </c>
      <c r="D4885" t="s">
        <v>3468</v>
      </c>
      <c r="E4885" s="1" t="s">
        <v>30</v>
      </c>
      <c r="F4885" s="1" t="s">
        <v>30</v>
      </c>
      <c r="G4885" s="1" t="str">
        <f>IFERROR(SUM(Table1[[#This Row],[Deactivate]]-Table1[[#This Row],[Activate]]),"")</f>
        <v/>
      </c>
      <c r="H4885" s="2" t="str">
        <f t="shared" si="76"/>
        <v/>
      </c>
      <c r="I4885" t="s">
        <v>22</v>
      </c>
      <c r="J4885" t="s">
        <v>23</v>
      </c>
      <c r="K4885" t="s">
        <v>3588</v>
      </c>
      <c r="L4885">
        <v>0</v>
      </c>
      <c r="M4885" s="1">
        <v>0</v>
      </c>
      <c r="N4885" s="1">
        <v>0</v>
      </c>
      <c r="O4885" s="1">
        <v>0</v>
      </c>
      <c r="P4885" s="1">
        <v>2.0833333333333332E-2</v>
      </c>
      <c r="Q4885" s="1">
        <v>2.0833333333333332E-2</v>
      </c>
      <c r="R4885" s="2">
        <v>45</v>
      </c>
      <c r="S4885" s="2">
        <v>45</v>
      </c>
      <c r="T4885" s="2">
        <v>0</v>
      </c>
      <c r="U4885">
        <v>2</v>
      </c>
      <c r="V4885">
        <v>18</v>
      </c>
      <c r="W4885">
        <v>0</v>
      </c>
    </row>
    <row r="4886" spans="1:23" x14ac:dyDescent="0.25">
      <c r="A4886" t="s">
        <v>41</v>
      </c>
      <c r="B4886" s="3">
        <v>45785</v>
      </c>
      <c r="C4886" s="3" t="str">
        <f>TEXT(Table1[[#This Row],[Date]],"ddd")</f>
        <v>Thu</v>
      </c>
      <c r="D4886" t="s">
        <v>3468</v>
      </c>
      <c r="E4886" s="1">
        <v>0.33848379629629627</v>
      </c>
      <c r="F4886" s="1" t="s">
        <v>30</v>
      </c>
      <c r="G4886" s="1" t="str">
        <f>IFERROR(SUM(Table1[[#This Row],[Deactivate]]-Table1[[#This Row],[Activate]]),"")</f>
        <v/>
      </c>
      <c r="H4886" s="2" t="str">
        <f t="shared" si="76"/>
        <v/>
      </c>
      <c r="I4886" t="s">
        <v>29</v>
      </c>
      <c r="J4886" t="s">
        <v>49</v>
      </c>
      <c r="K4886" t="s">
        <v>3589</v>
      </c>
      <c r="L4886">
        <v>0</v>
      </c>
      <c r="M4886" s="1">
        <v>0.40833333333333333</v>
      </c>
      <c r="N4886" s="1">
        <v>0.49722222222222223</v>
      </c>
      <c r="O4886" s="1">
        <v>2.8472222222222222E-2</v>
      </c>
      <c r="P4886" s="1">
        <v>8.8888888888888892E-2</v>
      </c>
      <c r="Q4886" s="1">
        <v>0.11736111111111111</v>
      </c>
      <c r="R4886" s="2">
        <v>192</v>
      </c>
      <c r="S4886" s="2">
        <v>253.5</v>
      </c>
      <c r="T4886" s="2">
        <v>61.5</v>
      </c>
      <c r="U4886">
        <v>2</v>
      </c>
      <c r="V4886">
        <v>18</v>
      </c>
      <c r="W4886">
        <v>0</v>
      </c>
    </row>
    <row r="4887" spans="1:23" x14ac:dyDescent="0.25">
      <c r="A4887" t="s">
        <v>45</v>
      </c>
      <c r="B4887" s="3">
        <v>45785</v>
      </c>
      <c r="C4887" s="3" t="str">
        <f>TEXT(Table1[[#This Row],[Date]],"ddd")</f>
        <v>Thu</v>
      </c>
      <c r="D4887" t="s">
        <v>3468</v>
      </c>
      <c r="E4887" s="1" t="s">
        <v>30</v>
      </c>
      <c r="F4887" s="1" t="s">
        <v>30</v>
      </c>
      <c r="G4887" s="1" t="str">
        <f>IFERROR(SUM(Table1[[#This Row],[Deactivate]]-Table1[[#This Row],[Activate]]),"")</f>
        <v/>
      </c>
      <c r="H4887" s="2" t="str">
        <f t="shared" si="76"/>
        <v/>
      </c>
      <c r="I4887" t="s">
        <v>35</v>
      </c>
      <c r="J4887" t="s">
        <v>66</v>
      </c>
      <c r="K4887">
        <v>0</v>
      </c>
      <c r="L4887" t="s">
        <v>3569</v>
      </c>
      <c r="M4887" s="1">
        <v>0</v>
      </c>
      <c r="N4887" s="1">
        <v>0</v>
      </c>
      <c r="O4887" s="1">
        <v>0</v>
      </c>
      <c r="P4887" s="1">
        <v>0</v>
      </c>
      <c r="Q4887" s="1">
        <v>0</v>
      </c>
      <c r="R4887" s="2">
        <v>0</v>
      </c>
      <c r="S4887" s="2">
        <v>0</v>
      </c>
      <c r="T4887" s="2">
        <v>0</v>
      </c>
      <c r="U4887">
        <v>2</v>
      </c>
      <c r="V4887">
        <v>18</v>
      </c>
      <c r="W4887">
        <v>0</v>
      </c>
    </row>
    <row r="4888" spans="1:23" x14ac:dyDescent="0.25">
      <c r="A4888" t="s">
        <v>45</v>
      </c>
      <c r="B4888" s="3">
        <v>45785</v>
      </c>
      <c r="C4888" s="3" t="str">
        <f>TEXT(Table1[[#This Row],[Date]],"ddd")</f>
        <v>Thu</v>
      </c>
      <c r="D4888" t="s">
        <v>3468</v>
      </c>
      <c r="E4888" s="1">
        <v>0.28285879629629629</v>
      </c>
      <c r="F4888" s="1">
        <v>0.71424768518518522</v>
      </c>
      <c r="G4888" s="1">
        <f>IFERROR(SUM(Table1[[#This Row],[Deactivate]]-Table1[[#This Row],[Activate]]),"")</f>
        <v>0.43138888888888893</v>
      </c>
      <c r="H4888" s="2">
        <f t="shared" si="76"/>
        <v>0</v>
      </c>
      <c r="I4888" t="s">
        <v>29</v>
      </c>
      <c r="J4888" t="s">
        <v>49</v>
      </c>
      <c r="K4888" t="s">
        <v>3590</v>
      </c>
      <c r="L4888">
        <v>0</v>
      </c>
      <c r="M4888" s="1">
        <v>0.4284722222222222</v>
      </c>
      <c r="N4888" s="1">
        <v>0.54861111111111116</v>
      </c>
      <c r="O4888" s="1">
        <v>1.2500000000000001E-2</v>
      </c>
      <c r="P4888" s="1">
        <v>0.12013888888888889</v>
      </c>
      <c r="Q4888" s="1">
        <v>0.13263888888888889</v>
      </c>
      <c r="R4888" s="2">
        <v>259.5</v>
      </c>
      <c r="S4888" s="2">
        <v>286.5</v>
      </c>
      <c r="T4888" s="2">
        <v>27</v>
      </c>
      <c r="U4888">
        <v>2</v>
      </c>
      <c r="V4888">
        <v>18</v>
      </c>
      <c r="W4888">
        <v>0</v>
      </c>
    </row>
    <row r="4889" spans="1:23" x14ac:dyDescent="0.25">
      <c r="A4889" t="s">
        <v>45</v>
      </c>
      <c r="B4889" s="3">
        <v>45785</v>
      </c>
      <c r="C4889" s="3" t="str">
        <f>TEXT(Table1[[#This Row],[Date]],"ddd")</f>
        <v>Thu</v>
      </c>
      <c r="D4889" t="s">
        <v>3468</v>
      </c>
      <c r="E4889" s="1" t="s">
        <v>30</v>
      </c>
      <c r="F4889" s="1" t="s">
        <v>30</v>
      </c>
      <c r="G4889" s="1" t="str">
        <f>IFERROR(SUM(Table1[[#This Row],[Deactivate]]-Table1[[#This Row],[Activate]]),"")</f>
        <v/>
      </c>
      <c r="H4889" s="2" t="str">
        <f t="shared" si="76"/>
        <v/>
      </c>
      <c r="I4889" t="s">
        <v>29</v>
      </c>
      <c r="J4889" t="s">
        <v>23</v>
      </c>
      <c r="K4889" t="s">
        <v>3591</v>
      </c>
      <c r="L4889">
        <v>0</v>
      </c>
      <c r="M4889" s="1">
        <v>0.75555555555555554</v>
      </c>
      <c r="N4889" s="1">
        <v>0.75555555555555554</v>
      </c>
      <c r="O4889" s="1">
        <v>0</v>
      </c>
      <c r="P4889" s="1">
        <v>0</v>
      </c>
      <c r="Q4889" s="1">
        <v>0</v>
      </c>
      <c r="R4889" s="2">
        <v>0</v>
      </c>
      <c r="S4889" s="2">
        <v>0</v>
      </c>
      <c r="T4889" s="2">
        <v>0</v>
      </c>
      <c r="U4889">
        <v>2</v>
      </c>
      <c r="V4889">
        <v>18</v>
      </c>
      <c r="W4889">
        <v>0</v>
      </c>
    </row>
    <row r="4890" spans="1:23" x14ac:dyDescent="0.25">
      <c r="A4890" t="s">
        <v>55</v>
      </c>
      <c r="B4890" s="3">
        <v>45785</v>
      </c>
      <c r="C4890" s="3" t="str">
        <f>TEXT(Table1[[#This Row],[Date]],"ddd")</f>
        <v>Thu</v>
      </c>
      <c r="D4890" t="s">
        <v>3468</v>
      </c>
      <c r="E4890" s="1" t="s">
        <v>30</v>
      </c>
      <c r="F4890" s="1" t="s">
        <v>30</v>
      </c>
      <c r="G4890" s="1" t="str">
        <f>IFERROR(SUM(Table1[[#This Row],[Deactivate]]-Table1[[#This Row],[Activate]]),"")</f>
        <v/>
      </c>
      <c r="H4890" s="2" t="str">
        <f t="shared" si="76"/>
        <v/>
      </c>
      <c r="I4890" t="s">
        <v>22</v>
      </c>
      <c r="J4890" t="s">
        <v>23</v>
      </c>
      <c r="K4890" t="s">
        <v>3592</v>
      </c>
      <c r="L4890">
        <v>0</v>
      </c>
      <c r="M4890" s="1">
        <v>0</v>
      </c>
      <c r="N4890" s="1">
        <v>0</v>
      </c>
      <c r="O4890" s="1">
        <v>0</v>
      </c>
      <c r="P4890" s="1">
        <v>2.0833333333333332E-2</v>
      </c>
      <c r="Q4890" s="1">
        <v>2.0833333333333332E-2</v>
      </c>
      <c r="R4890" s="2">
        <v>45</v>
      </c>
      <c r="S4890" s="2">
        <v>45</v>
      </c>
      <c r="T4890" s="2">
        <v>0</v>
      </c>
      <c r="U4890">
        <v>2</v>
      </c>
      <c r="V4890">
        <v>18</v>
      </c>
      <c r="W4890">
        <v>0</v>
      </c>
    </row>
    <row r="4891" spans="1:23" x14ac:dyDescent="0.25">
      <c r="A4891" t="s">
        <v>59</v>
      </c>
      <c r="B4891" s="3">
        <v>45785</v>
      </c>
      <c r="C4891" s="3" t="str">
        <f>TEXT(Table1[[#This Row],[Date]],"ddd")</f>
        <v>Thu</v>
      </c>
      <c r="D4891" t="s">
        <v>3468</v>
      </c>
      <c r="E4891" s="1" t="s">
        <v>30</v>
      </c>
      <c r="F4891" s="1" t="s">
        <v>30</v>
      </c>
      <c r="G4891" s="1" t="str">
        <f>IFERROR(SUM(Table1[[#This Row],[Deactivate]]-Table1[[#This Row],[Activate]]),"")</f>
        <v/>
      </c>
      <c r="H4891" s="2" t="str">
        <f t="shared" si="76"/>
        <v/>
      </c>
      <c r="I4891" t="s">
        <v>29</v>
      </c>
      <c r="J4891" t="s">
        <v>36</v>
      </c>
      <c r="K4891">
        <v>0</v>
      </c>
      <c r="L4891" t="s">
        <v>3564</v>
      </c>
      <c r="M4891" s="1">
        <v>0.35902777777777778</v>
      </c>
      <c r="N4891" s="1">
        <v>0.71180555555555558</v>
      </c>
      <c r="O4891" s="1">
        <v>0</v>
      </c>
      <c r="P4891" s="1">
        <v>0.3527777777777778</v>
      </c>
      <c r="Q4891" s="1">
        <v>0.3527777777777778</v>
      </c>
      <c r="R4891" s="2">
        <v>762.00000000000011</v>
      </c>
      <c r="S4891" s="2">
        <v>762.00000000000011</v>
      </c>
      <c r="T4891" s="2">
        <v>0</v>
      </c>
      <c r="U4891">
        <v>2</v>
      </c>
      <c r="V4891">
        <v>18</v>
      </c>
      <c r="W4891">
        <v>0</v>
      </c>
    </row>
    <row r="4892" spans="1:23" x14ac:dyDescent="0.25">
      <c r="A4892" t="s">
        <v>59</v>
      </c>
      <c r="B4892" s="3">
        <v>45785</v>
      </c>
      <c r="C4892" s="3" t="str">
        <f>TEXT(Table1[[#This Row],[Date]],"ddd")</f>
        <v>Thu</v>
      </c>
      <c r="D4892" t="s">
        <v>3468</v>
      </c>
      <c r="E4892" s="1">
        <v>0.31802083333333331</v>
      </c>
      <c r="F4892" s="1">
        <v>0.82138888888888884</v>
      </c>
      <c r="G4892" s="1">
        <f>IFERROR(SUM(Table1[[#This Row],[Deactivate]]-Table1[[#This Row],[Activate]]),"")</f>
        <v>0.50336805555555553</v>
      </c>
      <c r="H4892" s="2">
        <f t="shared" si="76"/>
        <v>33</v>
      </c>
      <c r="I4892" t="s">
        <v>29</v>
      </c>
      <c r="J4892" t="s">
        <v>23</v>
      </c>
      <c r="K4892" t="s">
        <v>3593</v>
      </c>
      <c r="L4892">
        <v>0</v>
      </c>
      <c r="M4892" s="1">
        <v>0.71180555555555558</v>
      </c>
      <c r="N4892" s="1">
        <v>0.71180555555555558</v>
      </c>
      <c r="O4892" s="1">
        <v>0</v>
      </c>
      <c r="P4892" s="1">
        <v>0</v>
      </c>
      <c r="Q4892" s="1">
        <v>0</v>
      </c>
      <c r="R4892" s="2">
        <v>0</v>
      </c>
      <c r="S4892" s="2">
        <v>0</v>
      </c>
      <c r="T4892" s="2">
        <v>0</v>
      </c>
      <c r="U4892">
        <v>2</v>
      </c>
      <c r="V4892">
        <v>18</v>
      </c>
      <c r="W4892">
        <v>0</v>
      </c>
    </row>
    <row r="4893" spans="1:23" x14ac:dyDescent="0.25">
      <c r="A4893" t="s">
        <v>61</v>
      </c>
      <c r="B4893" s="3">
        <v>45785</v>
      </c>
      <c r="C4893" s="3" t="str">
        <f>TEXT(Table1[[#This Row],[Date]],"ddd")</f>
        <v>Thu</v>
      </c>
      <c r="D4893" t="s">
        <v>3468</v>
      </c>
      <c r="E4893" s="1" t="s">
        <v>30</v>
      </c>
      <c r="F4893" s="1" t="s">
        <v>30</v>
      </c>
      <c r="G4893" s="1" t="str">
        <f>IFERROR(SUM(Table1[[#This Row],[Deactivate]]-Table1[[#This Row],[Activate]]),"")</f>
        <v/>
      </c>
      <c r="H4893" s="2" t="str">
        <f t="shared" si="76"/>
        <v/>
      </c>
      <c r="I4893" t="s">
        <v>22</v>
      </c>
      <c r="J4893" t="s">
        <v>23</v>
      </c>
      <c r="K4893" t="s">
        <v>3594</v>
      </c>
      <c r="L4893">
        <v>0</v>
      </c>
      <c r="M4893" s="1">
        <v>0</v>
      </c>
      <c r="N4893" s="1">
        <v>0</v>
      </c>
      <c r="O4893" s="1">
        <v>0</v>
      </c>
      <c r="P4893" s="1">
        <v>2.0833333333333332E-2</v>
      </c>
      <c r="Q4893" s="1">
        <v>2.0833333333333332E-2</v>
      </c>
      <c r="R4893" s="2">
        <v>45</v>
      </c>
      <c r="S4893" s="2">
        <v>45</v>
      </c>
      <c r="T4893" s="2">
        <v>0</v>
      </c>
      <c r="U4893">
        <v>2</v>
      </c>
      <c r="V4893">
        <v>18</v>
      </c>
      <c r="W4893">
        <v>0</v>
      </c>
    </row>
    <row r="4894" spans="1:23" x14ac:dyDescent="0.25">
      <c r="A4894" t="s">
        <v>63</v>
      </c>
      <c r="B4894" s="3">
        <v>45785</v>
      </c>
      <c r="C4894" s="3" t="str">
        <f>TEXT(Table1[[#This Row],[Date]],"ddd")</f>
        <v>Thu</v>
      </c>
      <c r="D4894" t="s">
        <v>3468</v>
      </c>
      <c r="E4894" s="1" t="s">
        <v>30</v>
      </c>
      <c r="F4894" s="1" t="s">
        <v>30</v>
      </c>
      <c r="G4894" s="1" t="str">
        <f>IFERROR(SUM(Table1[[#This Row],[Deactivate]]-Table1[[#This Row],[Activate]]),"")</f>
        <v/>
      </c>
      <c r="H4894" s="2" t="str">
        <f t="shared" si="76"/>
        <v/>
      </c>
      <c r="I4894" t="s">
        <v>35</v>
      </c>
      <c r="J4894" t="s">
        <v>501</v>
      </c>
      <c r="K4894">
        <v>0</v>
      </c>
      <c r="L4894" t="s">
        <v>3595</v>
      </c>
      <c r="M4894" s="1">
        <v>0</v>
      </c>
      <c r="N4894" s="1">
        <v>0</v>
      </c>
      <c r="O4894" s="1">
        <v>0</v>
      </c>
      <c r="P4894" s="1">
        <v>0</v>
      </c>
      <c r="Q4894" s="1">
        <v>0</v>
      </c>
      <c r="R4894" s="2">
        <v>0</v>
      </c>
      <c r="S4894" s="2">
        <v>0</v>
      </c>
      <c r="T4894" s="2">
        <v>0</v>
      </c>
      <c r="U4894">
        <v>2</v>
      </c>
      <c r="V4894">
        <v>18</v>
      </c>
      <c r="W4894">
        <v>0</v>
      </c>
    </row>
    <row r="4895" spans="1:23" x14ac:dyDescent="0.25">
      <c r="A4895" t="s">
        <v>63</v>
      </c>
      <c r="B4895" s="3">
        <v>45785</v>
      </c>
      <c r="C4895" s="3" t="str">
        <f>TEXT(Table1[[#This Row],[Date]],"ddd")</f>
        <v>Thu</v>
      </c>
      <c r="D4895" t="s">
        <v>3468</v>
      </c>
      <c r="E4895" s="1">
        <v>0.18665509259259258</v>
      </c>
      <c r="F4895" s="1">
        <v>0.5879050925925926</v>
      </c>
      <c r="G4895" s="1">
        <f>IFERROR(SUM(Table1[[#This Row],[Deactivate]]-Table1[[#This Row],[Activate]]),"")</f>
        <v>0.40125</v>
      </c>
      <c r="H4895" s="2">
        <f t="shared" si="76"/>
        <v>0</v>
      </c>
      <c r="I4895" t="s">
        <v>35</v>
      </c>
      <c r="J4895" t="s">
        <v>66</v>
      </c>
      <c r="K4895">
        <v>0</v>
      </c>
      <c r="L4895">
        <v>0</v>
      </c>
      <c r="M4895" s="1">
        <v>0</v>
      </c>
      <c r="N4895" s="1">
        <v>0</v>
      </c>
      <c r="O4895" s="1">
        <v>0</v>
      </c>
      <c r="P4895" s="1">
        <v>0</v>
      </c>
      <c r="Q4895" s="1">
        <v>0</v>
      </c>
      <c r="R4895" s="2">
        <v>0</v>
      </c>
      <c r="S4895" s="2">
        <v>0</v>
      </c>
      <c r="T4895" s="2">
        <v>0</v>
      </c>
      <c r="U4895">
        <v>2</v>
      </c>
      <c r="V4895">
        <v>18</v>
      </c>
      <c r="W4895">
        <v>0</v>
      </c>
    </row>
    <row r="4896" spans="1:23" x14ac:dyDescent="0.25">
      <c r="A4896" t="s">
        <v>63</v>
      </c>
      <c r="B4896" s="3">
        <v>45785</v>
      </c>
      <c r="C4896" s="3" t="str">
        <f>TEXT(Table1[[#This Row],[Date]],"ddd")</f>
        <v>Thu</v>
      </c>
      <c r="D4896" t="s">
        <v>3468</v>
      </c>
      <c r="E4896" s="1" t="s">
        <v>30</v>
      </c>
      <c r="F4896" s="1" t="s">
        <v>30</v>
      </c>
      <c r="G4896" s="1" t="str">
        <f>IFERROR(SUM(Table1[[#This Row],[Deactivate]]-Table1[[#This Row],[Activate]]),"")</f>
        <v/>
      </c>
      <c r="H4896" s="2" t="str">
        <f t="shared" si="76"/>
        <v/>
      </c>
      <c r="I4896" t="s">
        <v>29</v>
      </c>
      <c r="J4896" t="s">
        <v>49</v>
      </c>
      <c r="K4896" t="s">
        <v>3596</v>
      </c>
      <c r="L4896">
        <v>0</v>
      </c>
      <c r="M4896" s="1">
        <v>0.28055555555555556</v>
      </c>
      <c r="N4896" s="1">
        <v>0.50208333333333333</v>
      </c>
      <c r="O4896" s="1">
        <v>5.2777777777777778E-2</v>
      </c>
      <c r="P4896" s="1">
        <v>0.22152777777777777</v>
      </c>
      <c r="Q4896" s="1">
        <v>0.27430555555555552</v>
      </c>
      <c r="R4896" s="2">
        <v>478.5</v>
      </c>
      <c r="S4896" s="2">
        <v>592.49999999999989</v>
      </c>
      <c r="T4896" s="2">
        <v>113.99999999999989</v>
      </c>
      <c r="U4896">
        <v>2</v>
      </c>
      <c r="V4896">
        <v>18</v>
      </c>
      <c r="W4896">
        <v>0</v>
      </c>
    </row>
    <row r="4897" spans="1:23" x14ac:dyDescent="0.25">
      <c r="A4897" t="s">
        <v>63</v>
      </c>
      <c r="B4897" s="3">
        <v>45785</v>
      </c>
      <c r="C4897" s="3" t="str">
        <f>TEXT(Table1[[#This Row],[Date]],"ddd")</f>
        <v>Thu</v>
      </c>
      <c r="D4897" t="s">
        <v>3468</v>
      </c>
      <c r="E4897" s="1" t="s">
        <v>30</v>
      </c>
      <c r="F4897" s="1" t="s">
        <v>30</v>
      </c>
      <c r="G4897" s="1" t="str">
        <f>IFERROR(SUM(Table1[[#This Row],[Deactivate]]-Table1[[#This Row],[Activate]]),"")</f>
        <v/>
      </c>
      <c r="H4897" s="2" t="str">
        <f t="shared" si="76"/>
        <v/>
      </c>
      <c r="I4897" t="s">
        <v>29</v>
      </c>
      <c r="J4897" t="s">
        <v>49</v>
      </c>
      <c r="K4897" t="s">
        <v>3597</v>
      </c>
      <c r="L4897">
        <v>0</v>
      </c>
      <c r="M4897" s="1">
        <v>0.50208333333333333</v>
      </c>
      <c r="N4897" s="1">
        <v>0.50277777777777777</v>
      </c>
      <c r="O4897" s="1">
        <v>0</v>
      </c>
      <c r="P4897" s="1">
        <v>6.9444444444444447E-4</v>
      </c>
      <c r="Q4897" s="1">
        <v>6.9444444444444447E-4</v>
      </c>
      <c r="R4897" s="2">
        <v>1.5</v>
      </c>
      <c r="S4897" s="2">
        <v>1.5</v>
      </c>
      <c r="T4897" s="2">
        <v>0</v>
      </c>
      <c r="U4897">
        <v>2</v>
      </c>
      <c r="V4897">
        <v>18</v>
      </c>
      <c r="W4897">
        <v>0</v>
      </c>
    </row>
    <row r="4898" spans="1:23" x14ac:dyDescent="0.25">
      <c r="A4898" t="s">
        <v>63</v>
      </c>
      <c r="B4898" s="3">
        <v>45785</v>
      </c>
      <c r="C4898" s="3" t="str">
        <f>TEXT(Table1[[#This Row],[Date]],"ddd")</f>
        <v>Thu</v>
      </c>
      <c r="D4898" t="s">
        <v>3468</v>
      </c>
      <c r="E4898" s="1" t="s">
        <v>30</v>
      </c>
      <c r="F4898" s="1" t="s">
        <v>30</v>
      </c>
      <c r="G4898" s="1" t="str">
        <f>IFERROR(SUM(Table1[[#This Row],[Deactivate]]-Table1[[#This Row],[Activate]]),"")</f>
        <v/>
      </c>
      <c r="H4898" s="2" t="str">
        <f t="shared" si="76"/>
        <v/>
      </c>
      <c r="I4898" t="s">
        <v>29</v>
      </c>
      <c r="J4898" t="s">
        <v>23</v>
      </c>
      <c r="K4898" t="s">
        <v>3598</v>
      </c>
      <c r="L4898">
        <v>0</v>
      </c>
      <c r="M4898" s="1">
        <v>0.54861111111111116</v>
      </c>
      <c r="N4898" s="1">
        <v>0.56805555555555554</v>
      </c>
      <c r="O4898" s="1">
        <v>0</v>
      </c>
      <c r="P4898" s="1">
        <v>1.9444444444444445E-2</v>
      </c>
      <c r="Q4898" s="1">
        <v>1.9444444444444445E-2</v>
      </c>
      <c r="R4898" s="2">
        <v>42</v>
      </c>
      <c r="S4898" s="2">
        <v>42</v>
      </c>
      <c r="T4898" s="2">
        <v>0</v>
      </c>
      <c r="U4898">
        <v>2</v>
      </c>
      <c r="V4898">
        <v>18</v>
      </c>
      <c r="W4898">
        <v>0</v>
      </c>
    </row>
    <row r="4899" spans="1:23" x14ac:dyDescent="0.25">
      <c r="A4899" t="s">
        <v>63</v>
      </c>
      <c r="B4899" s="3">
        <v>45785</v>
      </c>
      <c r="C4899" s="3" t="str">
        <f>TEXT(Table1[[#This Row],[Date]],"ddd")</f>
        <v>Thu</v>
      </c>
      <c r="D4899" t="s">
        <v>3468</v>
      </c>
      <c r="E4899" s="1" t="s">
        <v>30</v>
      </c>
      <c r="F4899" s="1" t="s">
        <v>30</v>
      </c>
      <c r="G4899" s="1" t="str">
        <f>IFERROR(SUM(Table1[[#This Row],[Deactivate]]-Table1[[#This Row],[Activate]]),"")</f>
        <v/>
      </c>
      <c r="H4899" s="2" t="str">
        <f t="shared" si="76"/>
        <v/>
      </c>
      <c r="I4899" t="s">
        <v>29</v>
      </c>
      <c r="J4899" t="s">
        <v>26</v>
      </c>
      <c r="K4899">
        <v>0</v>
      </c>
      <c r="L4899" t="s">
        <v>3599</v>
      </c>
      <c r="M4899" s="1">
        <v>0.58888888888888891</v>
      </c>
      <c r="N4899" s="1">
        <v>0.6166666666666667</v>
      </c>
      <c r="O4899" s="1">
        <v>4.791666666666667E-2</v>
      </c>
      <c r="P4899" s="1">
        <v>2.7777777777777776E-2</v>
      </c>
      <c r="Q4899" s="1">
        <v>7.5694444444444453E-2</v>
      </c>
      <c r="R4899" s="2">
        <v>60</v>
      </c>
      <c r="S4899" s="2">
        <v>163.50000000000003</v>
      </c>
      <c r="T4899" s="2">
        <v>103.50000000000003</v>
      </c>
      <c r="U4899">
        <v>2</v>
      </c>
      <c r="V4899">
        <v>18</v>
      </c>
      <c r="W4899">
        <v>0</v>
      </c>
    </row>
    <row r="4900" spans="1:23" x14ac:dyDescent="0.25">
      <c r="A4900" t="s">
        <v>86</v>
      </c>
      <c r="B4900" s="3">
        <v>45785</v>
      </c>
      <c r="C4900" s="3" t="str">
        <f>TEXT(Table1[[#This Row],[Date]],"ddd")</f>
        <v>Thu</v>
      </c>
      <c r="D4900" t="s">
        <v>3468</v>
      </c>
      <c r="E4900" s="1" t="s">
        <v>30</v>
      </c>
      <c r="F4900" s="1" t="s">
        <v>30</v>
      </c>
      <c r="G4900" s="1" t="str">
        <f>IFERROR(SUM(Table1[[#This Row],[Deactivate]]-Table1[[#This Row],[Activate]]),"")</f>
        <v/>
      </c>
      <c r="H4900" s="2" t="str">
        <f t="shared" si="76"/>
        <v/>
      </c>
      <c r="I4900" t="s">
        <v>29</v>
      </c>
      <c r="J4900" t="s">
        <v>56</v>
      </c>
      <c r="K4900">
        <v>0</v>
      </c>
      <c r="L4900" t="s">
        <v>2534</v>
      </c>
      <c r="M4900" s="1">
        <v>0.21388888888888888</v>
      </c>
      <c r="N4900" s="1">
        <v>0.56805555555555554</v>
      </c>
      <c r="O4900" s="1">
        <v>0</v>
      </c>
      <c r="P4900" s="1">
        <v>0.35416666666666669</v>
      </c>
      <c r="Q4900" s="1">
        <v>0.35416666666666669</v>
      </c>
      <c r="R4900" s="2">
        <v>765</v>
      </c>
      <c r="S4900" s="2">
        <v>765</v>
      </c>
      <c r="T4900" s="2">
        <v>0</v>
      </c>
      <c r="U4900">
        <v>2</v>
      </c>
      <c r="V4900">
        <v>18</v>
      </c>
      <c r="W4900">
        <v>0</v>
      </c>
    </row>
    <row r="4901" spans="1:23" x14ac:dyDescent="0.25">
      <c r="A4901" t="s">
        <v>86</v>
      </c>
      <c r="B4901" s="3">
        <v>45785</v>
      </c>
      <c r="C4901" s="3" t="str">
        <f>TEXT(Table1[[#This Row],[Date]],"ddd")</f>
        <v>Thu</v>
      </c>
      <c r="D4901" t="s">
        <v>3468</v>
      </c>
      <c r="E4901" s="1">
        <v>0.17273148148148149</v>
      </c>
      <c r="F4901" s="1">
        <v>0.54302083333333329</v>
      </c>
      <c r="G4901" s="1">
        <f>IFERROR(SUM(Table1[[#This Row],[Deactivate]]-Table1[[#This Row],[Activate]]),"")</f>
        <v>0.3702893518518518</v>
      </c>
      <c r="H4901" s="2">
        <f t="shared" si="76"/>
        <v>0</v>
      </c>
      <c r="I4901" t="s">
        <v>29</v>
      </c>
      <c r="J4901" t="s">
        <v>23</v>
      </c>
      <c r="K4901" t="s">
        <v>3600</v>
      </c>
      <c r="L4901">
        <v>0</v>
      </c>
      <c r="M4901" s="1">
        <v>0.56805555555555554</v>
      </c>
      <c r="N4901" s="1">
        <v>0.58402777777777781</v>
      </c>
      <c r="O4901" s="1">
        <v>0</v>
      </c>
      <c r="P4901" s="1">
        <v>1.5972222222222221E-2</v>
      </c>
      <c r="Q4901" s="1">
        <v>1.5972222222222221E-2</v>
      </c>
      <c r="R4901" s="2">
        <v>34.5</v>
      </c>
      <c r="S4901" s="2">
        <v>34.5</v>
      </c>
      <c r="T4901" s="2">
        <v>0</v>
      </c>
      <c r="U4901">
        <v>2</v>
      </c>
      <c r="V4901">
        <v>18</v>
      </c>
      <c r="W4901">
        <v>0</v>
      </c>
    </row>
    <row r="4902" spans="1:23" x14ac:dyDescent="0.25">
      <c r="A4902" t="s">
        <v>65</v>
      </c>
      <c r="B4902" s="3">
        <v>45785</v>
      </c>
      <c r="C4902" s="3" t="str">
        <f>TEXT(Table1[[#This Row],[Date]],"ddd")</f>
        <v>Thu</v>
      </c>
      <c r="D4902" t="s">
        <v>3468</v>
      </c>
      <c r="E4902" s="1" t="s">
        <v>30</v>
      </c>
      <c r="F4902" s="1" t="s">
        <v>30</v>
      </c>
      <c r="G4902" s="1" t="str">
        <f>IFERROR(SUM(Table1[[#This Row],[Deactivate]]-Table1[[#This Row],[Activate]]),"")</f>
        <v/>
      </c>
      <c r="H4902" s="2" t="str">
        <f t="shared" si="76"/>
        <v/>
      </c>
      <c r="I4902" t="s">
        <v>38</v>
      </c>
      <c r="J4902" t="s">
        <v>66</v>
      </c>
      <c r="K4902">
        <v>0</v>
      </c>
      <c r="L4902">
        <v>0</v>
      </c>
      <c r="M4902" s="1">
        <v>0.30902777777777779</v>
      </c>
      <c r="N4902" s="1">
        <v>0.6118055555555556</v>
      </c>
      <c r="O4902" s="1">
        <v>5.1388888888888887E-2</v>
      </c>
      <c r="P4902" s="1">
        <v>0.30277777777777776</v>
      </c>
      <c r="Q4902" s="1">
        <v>0.35416666666666663</v>
      </c>
      <c r="R4902" s="2">
        <v>653.99999999999989</v>
      </c>
      <c r="S4902" s="2">
        <v>764.99999999999989</v>
      </c>
      <c r="T4902" s="2">
        <v>111</v>
      </c>
      <c r="U4902">
        <v>2</v>
      </c>
      <c r="V4902">
        <v>18</v>
      </c>
      <c r="W4902">
        <v>0</v>
      </c>
    </row>
    <row r="4903" spans="1:23" x14ac:dyDescent="0.25">
      <c r="A4903" t="s">
        <v>65</v>
      </c>
      <c r="B4903" s="3">
        <v>45785</v>
      </c>
      <c r="C4903" s="3" t="str">
        <f>TEXT(Table1[[#This Row],[Date]],"ddd")</f>
        <v>Thu</v>
      </c>
      <c r="D4903" t="s">
        <v>3468</v>
      </c>
      <c r="E4903" s="1">
        <v>0.21214120370370371</v>
      </c>
      <c r="F4903" s="1">
        <v>0.74802083333333336</v>
      </c>
      <c r="G4903" s="1">
        <f>IFERROR(SUM(Table1[[#This Row],[Deactivate]]-Table1[[#This Row],[Activate]]),"")</f>
        <v>0.53587962962962965</v>
      </c>
      <c r="H4903" s="2">
        <f t="shared" si="76"/>
        <v>49.5</v>
      </c>
      <c r="I4903" t="s">
        <v>29</v>
      </c>
      <c r="J4903" t="s">
        <v>23</v>
      </c>
      <c r="K4903" t="s">
        <v>3601</v>
      </c>
      <c r="L4903">
        <v>0</v>
      </c>
      <c r="M4903" s="1">
        <v>0.6118055555555556</v>
      </c>
      <c r="N4903" s="1">
        <v>0.66666666666666663</v>
      </c>
      <c r="O4903" s="1">
        <v>0</v>
      </c>
      <c r="P4903" s="1">
        <v>5.486111111111111E-2</v>
      </c>
      <c r="Q4903" s="1">
        <v>5.486111111111111E-2</v>
      </c>
      <c r="R4903" s="2">
        <v>118.5</v>
      </c>
      <c r="S4903" s="2">
        <v>118.5</v>
      </c>
      <c r="T4903" s="2">
        <v>0</v>
      </c>
      <c r="U4903">
        <v>2</v>
      </c>
      <c r="V4903">
        <v>18</v>
      </c>
      <c r="W4903">
        <v>0</v>
      </c>
    </row>
    <row r="4904" spans="1:23" x14ac:dyDescent="0.25">
      <c r="A4904" t="s">
        <v>65</v>
      </c>
      <c r="B4904" s="3">
        <v>45785</v>
      </c>
      <c r="C4904" s="3" t="str">
        <f>TEXT(Table1[[#This Row],[Date]],"ddd")</f>
        <v>Thu</v>
      </c>
      <c r="D4904" t="s">
        <v>3468</v>
      </c>
      <c r="E4904" s="1" t="s">
        <v>30</v>
      </c>
      <c r="F4904" s="1" t="s">
        <v>30</v>
      </c>
      <c r="G4904" s="1" t="str">
        <f>IFERROR(SUM(Table1[[#This Row],[Deactivate]]-Table1[[#This Row],[Activate]]),"")</f>
        <v/>
      </c>
      <c r="H4904" s="2" t="str">
        <f t="shared" si="76"/>
        <v/>
      </c>
      <c r="I4904" t="s">
        <v>29</v>
      </c>
      <c r="J4904" t="s">
        <v>66</v>
      </c>
      <c r="K4904">
        <v>0</v>
      </c>
      <c r="L4904">
        <v>0</v>
      </c>
      <c r="M4904" s="1">
        <v>0.66666666666666663</v>
      </c>
      <c r="N4904" s="1">
        <v>0.78888888888888886</v>
      </c>
      <c r="O4904" s="1">
        <v>0</v>
      </c>
      <c r="P4904" s="1">
        <v>0.12222222222222222</v>
      </c>
      <c r="Q4904" s="1">
        <v>0.12222222222222222</v>
      </c>
      <c r="R4904" s="2">
        <v>264</v>
      </c>
      <c r="S4904" s="2">
        <v>264</v>
      </c>
      <c r="T4904" s="2">
        <v>0</v>
      </c>
      <c r="U4904">
        <v>2</v>
      </c>
      <c r="V4904">
        <v>18</v>
      </c>
      <c r="W4904">
        <v>0</v>
      </c>
    </row>
    <row r="4905" spans="1:23" x14ac:dyDescent="0.25">
      <c r="A4905" t="s">
        <v>20</v>
      </c>
      <c r="B4905" s="3">
        <v>45786</v>
      </c>
      <c r="C4905" s="3" t="str">
        <f>TEXT(Table1[[#This Row],[Date]],"ddd")</f>
        <v>Fri</v>
      </c>
      <c r="D4905" t="s">
        <v>3468</v>
      </c>
      <c r="E4905" s="1" t="s">
        <v>30</v>
      </c>
      <c r="F4905" s="1" t="s">
        <v>30</v>
      </c>
      <c r="G4905" s="1" t="str">
        <f>IFERROR(SUM(Table1[[#This Row],[Deactivate]]-Table1[[#This Row],[Activate]]),"")</f>
        <v/>
      </c>
      <c r="H4905" s="2" t="str">
        <f t="shared" si="76"/>
        <v/>
      </c>
      <c r="I4905" t="s">
        <v>29</v>
      </c>
      <c r="J4905" t="s">
        <v>46</v>
      </c>
      <c r="K4905" t="s">
        <v>3602</v>
      </c>
      <c r="L4905">
        <v>0</v>
      </c>
      <c r="M4905" s="1">
        <v>0.39652777777777776</v>
      </c>
      <c r="N4905" s="1">
        <v>0.52638888888888891</v>
      </c>
      <c r="O4905" s="1">
        <v>5.9027777777777776E-2</v>
      </c>
      <c r="P4905" s="1">
        <v>0.12986111111111112</v>
      </c>
      <c r="Q4905" s="1">
        <v>0.18888888888888888</v>
      </c>
      <c r="R4905" s="2">
        <v>280.50000000000006</v>
      </c>
      <c r="S4905" s="2">
        <v>408</v>
      </c>
      <c r="T4905" s="2">
        <v>127.49999999999994</v>
      </c>
      <c r="U4905">
        <v>2</v>
      </c>
      <c r="V4905">
        <v>19</v>
      </c>
      <c r="W4905">
        <v>0</v>
      </c>
    </row>
    <row r="4906" spans="1:23" x14ac:dyDescent="0.25">
      <c r="A4906" t="s">
        <v>20</v>
      </c>
      <c r="B4906" s="3">
        <v>45786</v>
      </c>
      <c r="C4906" s="3" t="str">
        <f>TEXT(Table1[[#This Row],[Date]],"ddd")</f>
        <v>Fri</v>
      </c>
      <c r="D4906" t="s">
        <v>3468</v>
      </c>
      <c r="E4906" s="1">
        <v>0.29599537037037038</v>
      </c>
      <c r="F4906" s="1">
        <v>0.81097222222222221</v>
      </c>
      <c r="G4906" s="1">
        <f>IFERROR(SUM(Table1[[#This Row],[Deactivate]]-Table1[[#This Row],[Activate]]),"")</f>
        <v>0.51497685185185182</v>
      </c>
      <c r="H4906" s="2">
        <f t="shared" si="76"/>
        <v>38.5</v>
      </c>
      <c r="I4906" t="s">
        <v>29</v>
      </c>
      <c r="J4906" t="s">
        <v>49</v>
      </c>
      <c r="K4906" t="s">
        <v>3603</v>
      </c>
      <c r="L4906">
        <v>0</v>
      </c>
      <c r="M4906" s="1">
        <v>0.56388888888888888</v>
      </c>
      <c r="N4906" s="1">
        <v>0.82777777777777772</v>
      </c>
      <c r="O4906" s="1">
        <v>3.6805555555555557E-2</v>
      </c>
      <c r="P4906" s="1">
        <v>0.2638888888888889</v>
      </c>
      <c r="Q4906" s="1">
        <v>0.30069444444444443</v>
      </c>
      <c r="R4906" s="2">
        <v>570</v>
      </c>
      <c r="S4906" s="2">
        <v>649.5</v>
      </c>
      <c r="T4906" s="2">
        <v>79.5</v>
      </c>
      <c r="U4906">
        <v>2</v>
      </c>
      <c r="V4906">
        <v>19</v>
      </c>
      <c r="W4906">
        <v>0</v>
      </c>
    </row>
    <row r="4907" spans="1:23" x14ac:dyDescent="0.25">
      <c r="A4907" t="s">
        <v>20</v>
      </c>
      <c r="B4907" s="3">
        <v>45786</v>
      </c>
      <c r="C4907" s="3" t="str">
        <f>TEXT(Table1[[#This Row],[Date]],"ddd")</f>
        <v>Fri</v>
      </c>
      <c r="D4907" t="s">
        <v>3468</v>
      </c>
      <c r="E4907" s="1" t="s">
        <v>30</v>
      </c>
      <c r="F4907" s="1" t="s">
        <v>30</v>
      </c>
      <c r="G4907" s="1" t="str">
        <f>IFERROR(SUM(Table1[[#This Row],[Deactivate]]-Table1[[#This Row],[Activate]]),"")</f>
        <v/>
      </c>
      <c r="H4907" s="2" t="str">
        <f t="shared" si="76"/>
        <v/>
      </c>
      <c r="I4907" t="s">
        <v>29</v>
      </c>
      <c r="J4907" t="s">
        <v>23</v>
      </c>
      <c r="K4907" t="s">
        <v>3604</v>
      </c>
      <c r="L4907">
        <v>0</v>
      </c>
      <c r="M4907" s="1">
        <v>0.82777777777777772</v>
      </c>
      <c r="N4907" s="1">
        <v>0.82777777777777772</v>
      </c>
      <c r="O4907" s="1">
        <v>0</v>
      </c>
      <c r="P4907" s="1">
        <v>0</v>
      </c>
      <c r="Q4907" s="1">
        <v>0</v>
      </c>
      <c r="R4907" s="2">
        <v>0</v>
      </c>
      <c r="S4907" s="2">
        <v>0</v>
      </c>
      <c r="T4907" s="2">
        <v>0</v>
      </c>
      <c r="U4907">
        <v>2</v>
      </c>
      <c r="V4907">
        <v>19</v>
      </c>
      <c r="W4907">
        <v>0</v>
      </c>
    </row>
    <row r="4908" spans="1:23" x14ac:dyDescent="0.25">
      <c r="A4908" t="s">
        <v>3088</v>
      </c>
      <c r="B4908" s="3">
        <v>45786</v>
      </c>
      <c r="C4908" s="3" t="str">
        <f>TEXT(Table1[[#This Row],[Date]],"ddd")</f>
        <v>Fri</v>
      </c>
      <c r="D4908" t="s">
        <v>3468</v>
      </c>
      <c r="E4908" s="1" t="s">
        <v>30</v>
      </c>
      <c r="F4908" s="1" t="s">
        <v>30</v>
      </c>
      <c r="G4908" s="1" t="str">
        <f>IFERROR(SUM(Table1[[#This Row],[Deactivate]]-Table1[[#This Row],[Activate]]),"")</f>
        <v/>
      </c>
      <c r="H4908" s="2" t="str">
        <f t="shared" si="76"/>
        <v/>
      </c>
      <c r="I4908" t="s">
        <v>22</v>
      </c>
      <c r="J4908" t="s">
        <v>23</v>
      </c>
      <c r="K4908" t="s">
        <v>3605</v>
      </c>
      <c r="L4908">
        <v>0</v>
      </c>
      <c r="M4908" s="1">
        <v>0</v>
      </c>
      <c r="N4908" s="1">
        <v>0</v>
      </c>
      <c r="O4908" s="1">
        <v>0</v>
      </c>
      <c r="P4908" s="1">
        <v>2.0833333333333332E-2</v>
      </c>
      <c r="Q4908" s="1">
        <v>2.0833333333333332E-2</v>
      </c>
      <c r="R4908" s="2">
        <v>45</v>
      </c>
      <c r="S4908" s="2">
        <v>45</v>
      </c>
      <c r="T4908" s="2">
        <v>0</v>
      </c>
      <c r="U4908">
        <v>2</v>
      </c>
      <c r="V4908">
        <v>19</v>
      </c>
      <c r="W4908">
        <v>0</v>
      </c>
    </row>
    <row r="4909" spans="1:23" x14ac:dyDescent="0.25">
      <c r="A4909" t="s">
        <v>28</v>
      </c>
      <c r="B4909" s="3">
        <v>45786</v>
      </c>
      <c r="C4909" s="3" t="str">
        <f>TEXT(Table1[[#This Row],[Date]],"ddd")</f>
        <v>Fri</v>
      </c>
      <c r="D4909" t="s">
        <v>3468</v>
      </c>
      <c r="E4909" s="1" t="s">
        <v>30</v>
      </c>
      <c r="F4909" s="1" t="s">
        <v>30</v>
      </c>
      <c r="G4909" s="1" t="str">
        <f>IFERROR(SUM(Table1[[#This Row],[Deactivate]]-Table1[[#This Row],[Activate]]),"")</f>
        <v/>
      </c>
      <c r="H4909" s="2" t="str">
        <f t="shared" si="76"/>
        <v/>
      </c>
      <c r="I4909" t="s">
        <v>29</v>
      </c>
      <c r="J4909" t="s">
        <v>26</v>
      </c>
      <c r="K4909">
        <v>0</v>
      </c>
      <c r="L4909" t="s">
        <v>3606</v>
      </c>
      <c r="M4909" s="1">
        <v>0.37152777777777779</v>
      </c>
      <c r="N4909" s="1">
        <v>0.44930555555555557</v>
      </c>
      <c r="O4909" s="1">
        <v>4.6527777777777779E-2</v>
      </c>
      <c r="P4909" s="1">
        <v>7.7777777777777779E-2</v>
      </c>
      <c r="Q4909" s="1">
        <v>0.12430555555555556</v>
      </c>
      <c r="R4909" s="2">
        <v>168</v>
      </c>
      <c r="S4909" s="2">
        <v>268.5</v>
      </c>
      <c r="T4909" s="2">
        <v>100.5</v>
      </c>
      <c r="U4909">
        <v>2</v>
      </c>
      <c r="V4909">
        <v>19</v>
      </c>
      <c r="W4909">
        <v>0</v>
      </c>
    </row>
    <row r="4910" spans="1:23" x14ac:dyDescent="0.25">
      <c r="A4910" t="s">
        <v>28</v>
      </c>
      <c r="B4910" s="3">
        <v>45786</v>
      </c>
      <c r="C4910" s="3" t="str">
        <f>TEXT(Table1[[#This Row],[Date]],"ddd")</f>
        <v>Fri</v>
      </c>
      <c r="D4910" t="s">
        <v>3468</v>
      </c>
      <c r="E4910" s="1">
        <v>0.24975694444444443</v>
      </c>
      <c r="F4910" s="1">
        <v>0.71658564814814818</v>
      </c>
      <c r="G4910" s="1">
        <f>IFERROR(SUM(Table1[[#This Row],[Deactivate]]-Table1[[#This Row],[Activate]]),"")</f>
        <v>0.46682870370370377</v>
      </c>
      <c r="H4910" s="2">
        <f t="shared" si="76"/>
        <v>16.5</v>
      </c>
      <c r="I4910" t="s">
        <v>29</v>
      </c>
      <c r="J4910" t="s">
        <v>26</v>
      </c>
      <c r="K4910">
        <v>0</v>
      </c>
      <c r="L4910" t="s">
        <v>3607</v>
      </c>
      <c r="M4910" s="1">
        <v>0.46666666666666667</v>
      </c>
      <c r="N4910" s="1">
        <v>0.52986111111111112</v>
      </c>
      <c r="O4910" s="1">
        <v>1.1805555555555555E-2</v>
      </c>
      <c r="P4910" s="1">
        <v>6.3194444444444442E-2</v>
      </c>
      <c r="Q4910" s="1">
        <v>7.4999999999999997E-2</v>
      </c>
      <c r="R4910" s="2">
        <v>136.5</v>
      </c>
      <c r="S4910" s="2">
        <v>162</v>
      </c>
      <c r="T4910" s="2">
        <v>25.5</v>
      </c>
      <c r="U4910">
        <v>2</v>
      </c>
      <c r="V4910">
        <v>19</v>
      </c>
      <c r="W4910">
        <v>0</v>
      </c>
    </row>
    <row r="4911" spans="1:23" x14ac:dyDescent="0.25">
      <c r="A4911" t="s">
        <v>28</v>
      </c>
      <c r="B4911" s="3">
        <v>45786</v>
      </c>
      <c r="C4911" s="3" t="str">
        <f>TEXT(Table1[[#This Row],[Date]],"ddd")</f>
        <v>Fri</v>
      </c>
      <c r="D4911" t="s">
        <v>3468</v>
      </c>
      <c r="E4911" s="1" t="s">
        <v>30</v>
      </c>
      <c r="F4911" s="1" t="s">
        <v>30</v>
      </c>
      <c r="G4911" s="1" t="str">
        <f>IFERROR(SUM(Table1[[#This Row],[Deactivate]]-Table1[[#This Row],[Activate]]),"")</f>
        <v/>
      </c>
      <c r="H4911" s="2" t="str">
        <f t="shared" si="76"/>
        <v/>
      </c>
      <c r="I4911" t="s">
        <v>29</v>
      </c>
      <c r="J4911" t="s">
        <v>23</v>
      </c>
      <c r="K4911" t="s">
        <v>3608</v>
      </c>
      <c r="L4911">
        <v>0</v>
      </c>
      <c r="M4911" s="1">
        <v>0.5625</v>
      </c>
      <c r="N4911" s="1">
        <v>0.6020833333333333</v>
      </c>
      <c r="O4911" s="1">
        <v>0</v>
      </c>
      <c r="P4911" s="1">
        <v>3.9583333333333331E-2</v>
      </c>
      <c r="Q4911" s="1">
        <v>3.9583333333333331E-2</v>
      </c>
      <c r="R4911" s="2">
        <v>85.5</v>
      </c>
      <c r="S4911" s="2">
        <v>85.5</v>
      </c>
      <c r="T4911" s="2">
        <v>0</v>
      </c>
      <c r="U4911">
        <v>2</v>
      </c>
      <c r="V4911">
        <v>19</v>
      </c>
      <c r="W4911">
        <v>0</v>
      </c>
    </row>
    <row r="4912" spans="1:23" x14ac:dyDescent="0.25">
      <c r="A4912" t="s">
        <v>28</v>
      </c>
      <c r="B4912" s="3">
        <v>45786</v>
      </c>
      <c r="C4912" s="3" t="str">
        <f>TEXT(Table1[[#This Row],[Date]],"ddd")</f>
        <v>Fri</v>
      </c>
      <c r="D4912" t="s">
        <v>3468</v>
      </c>
      <c r="E4912" s="1" t="s">
        <v>30</v>
      </c>
      <c r="F4912" s="1" t="s">
        <v>30</v>
      </c>
      <c r="G4912" s="1" t="str">
        <f>IFERROR(SUM(Table1[[#This Row],[Deactivate]]-Table1[[#This Row],[Activate]]),"")</f>
        <v/>
      </c>
      <c r="H4912" s="2" t="str">
        <f t="shared" si="76"/>
        <v/>
      </c>
      <c r="I4912" t="s">
        <v>29</v>
      </c>
      <c r="J4912" t="s">
        <v>26</v>
      </c>
      <c r="K4912">
        <v>0</v>
      </c>
      <c r="L4912" t="s">
        <v>3609</v>
      </c>
      <c r="M4912" s="1">
        <v>0.63263888888888886</v>
      </c>
      <c r="N4912" s="1">
        <v>0.75763888888888886</v>
      </c>
      <c r="O4912" s="1">
        <v>2.7777777777777776E-2</v>
      </c>
      <c r="P4912" s="1">
        <v>0.125</v>
      </c>
      <c r="Q4912" s="1">
        <v>0.15277777777777779</v>
      </c>
      <c r="R4912" s="2">
        <v>270</v>
      </c>
      <c r="S4912" s="2">
        <v>330.00000000000006</v>
      </c>
      <c r="T4912" s="2">
        <v>60.000000000000057</v>
      </c>
      <c r="U4912">
        <v>2</v>
      </c>
      <c r="V4912">
        <v>19</v>
      </c>
      <c r="W4912">
        <v>0</v>
      </c>
    </row>
    <row r="4913" spans="1:23" x14ac:dyDescent="0.25">
      <c r="A4913" t="s">
        <v>34</v>
      </c>
      <c r="B4913" s="3">
        <v>45786</v>
      </c>
      <c r="C4913" s="3" t="str">
        <f>TEXT(Table1[[#This Row],[Date]],"ddd")</f>
        <v>Fri</v>
      </c>
      <c r="D4913" t="s">
        <v>3468</v>
      </c>
      <c r="E4913" s="1" t="s">
        <v>30</v>
      </c>
      <c r="F4913" s="1" t="s">
        <v>30</v>
      </c>
      <c r="G4913" s="1" t="str">
        <f>IFERROR(SUM(Table1[[#This Row],[Deactivate]]-Table1[[#This Row],[Activate]]),"")</f>
        <v/>
      </c>
      <c r="H4913" s="2" t="str">
        <f t="shared" si="76"/>
        <v/>
      </c>
      <c r="I4913" t="s">
        <v>29</v>
      </c>
      <c r="J4913" t="s">
        <v>26</v>
      </c>
      <c r="K4913">
        <v>0</v>
      </c>
      <c r="L4913" t="s">
        <v>3610</v>
      </c>
      <c r="M4913" s="1">
        <v>0.37152777777777779</v>
      </c>
      <c r="N4913" s="1">
        <v>0.43819444444444444</v>
      </c>
      <c r="O4913" s="1">
        <v>4.791666666666667E-2</v>
      </c>
      <c r="P4913" s="1">
        <v>6.6666666666666666E-2</v>
      </c>
      <c r="Q4913" s="1">
        <v>0.11458333333333334</v>
      </c>
      <c r="R4913" s="2">
        <v>144</v>
      </c>
      <c r="S4913" s="2">
        <v>247.5</v>
      </c>
      <c r="T4913" s="2">
        <v>103.5</v>
      </c>
      <c r="U4913">
        <v>2</v>
      </c>
      <c r="V4913">
        <v>19</v>
      </c>
      <c r="W4913">
        <v>0</v>
      </c>
    </row>
    <row r="4914" spans="1:23" x14ac:dyDescent="0.25">
      <c r="A4914" t="s">
        <v>34</v>
      </c>
      <c r="B4914" s="3">
        <v>45786</v>
      </c>
      <c r="C4914" s="3" t="str">
        <f>TEXT(Table1[[#This Row],[Date]],"ddd")</f>
        <v>Fri</v>
      </c>
      <c r="D4914" t="s">
        <v>3468</v>
      </c>
      <c r="E4914" s="1">
        <v>0.27228009259259262</v>
      </c>
      <c r="F4914" s="1">
        <v>0.67690972222222223</v>
      </c>
      <c r="G4914" s="1">
        <f>IFERROR(SUM(Table1[[#This Row],[Deactivate]]-Table1[[#This Row],[Activate]]),"")</f>
        <v>0.40462962962962962</v>
      </c>
      <c r="H4914" s="2">
        <f t="shared" si="76"/>
        <v>0</v>
      </c>
      <c r="I4914" t="s">
        <v>29</v>
      </c>
      <c r="J4914" t="s">
        <v>26</v>
      </c>
      <c r="K4914">
        <v>0</v>
      </c>
      <c r="L4914" t="s">
        <v>3611</v>
      </c>
      <c r="M4914" s="1">
        <v>0.44791666666666669</v>
      </c>
      <c r="N4914" s="1">
        <v>0.51666666666666672</v>
      </c>
      <c r="O4914" s="1">
        <v>1.3888888888888889E-3</v>
      </c>
      <c r="P4914" s="1">
        <v>6.8750000000000006E-2</v>
      </c>
      <c r="Q4914" s="1">
        <v>7.013888888888889E-2</v>
      </c>
      <c r="R4914" s="2">
        <v>148.50000000000003</v>
      </c>
      <c r="S4914" s="2">
        <v>151.5</v>
      </c>
      <c r="T4914" s="2">
        <v>2.9999999999999716</v>
      </c>
      <c r="U4914">
        <v>2</v>
      </c>
      <c r="V4914">
        <v>19</v>
      </c>
      <c r="W4914">
        <v>0</v>
      </c>
    </row>
    <row r="4915" spans="1:23" x14ac:dyDescent="0.25">
      <c r="A4915" t="s">
        <v>34</v>
      </c>
      <c r="B4915" s="3">
        <v>45786</v>
      </c>
      <c r="C4915" s="3" t="str">
        <f>TEXT(Table1[[#This Row],[Date]],"ddd")</f>
        <v>Fri</v>
      </c>
      <c r="D4915" t="s">
        <v>3468</v>
      </c>
      <c r="E4915" s="1" t="s">
        <v>30</v>
      </c>
      <c r="F4915" s="1" t="s">
        <v>30</v>
      </c>
      <c r="G4915" s="1" t="str">
        <f>IFERROR(SUM(Table1[[#This Row],[Deactivate]]-Table1[[#This Row],[Activate]]),"")</f>
        <v/>
      </c>
      <c r="H4915" s="2" t="str">
        <f t="shared" si="76"/>
        <v/>
      </c>
      <c r="I4915" t="s">
        <v>29</v>
      </c>
      <c r="J4915" t="s">
        <v>23</v>
      </c>
      <c r="K4915" t="s">
        <v>3612</v>
      </c>
      <c r="L4915">
        <v>0</v>
      </c>
      <c r="M4915" s="1">
        <v>0.51666666666666672</v>
      </c>
      <c r="N4915" s="1">
        <v>0.55972222222222223</v>
      </c>
      <c r="O4915" s="1">
        <v>0</v>
      </c>
      <c r="P4915" s="1">
        <v>4.3055555555555555E-2</v>
      </c>
      <c r="Q4915" s="1">
        <v>4.3055555555555555E-2</v>
      </c>
      <c r="R4915" s="2">
        <v>93</v>
      </c>
      <c r="S4915" s="2">
        <v>93</v>
      </c>
      <c r="T4915" s="2">
        <v>0</v>
      </c>
      <c r="U4915">
        <v>2</v>
      </c>
      <c r="V4915">
        <v>19</v>
      </c>
      <c r="W4915">
        <v>0</v>
      </c>
    </row>
    <row r="4916" spans="1:23" x14ac:dyDescent="0.25">
      <c r="A4916" t="s">
        <v>34</v>
      </c>
      <c r="B4916" s="3">
        <v>45786</v>
      </c>
      <c r="C4916" s="3" t="str">
        <f>TEXT(Table1[[#This Row],[Date]],"ddd")</f>
        <v>Fri</v>
      </c>
      <c r="D4916" t="s">
        <v>3468</v>
      </c>
      <c r="E4916" s="1" t="s">
        <v>30</v>
      </c>
      <c r="F4916" s="1" t="s">
        <v>30</v>
      </c>
      <c r="G4916" s="1" t="str">
        <f>IFERROR(SUM(Table1[[#This Row],[Deactivate]]-Table1[[#This Row],[Activate]]),"")</f>
        <v/>
      </c>
      <c r="H4916" s="2" t="str">
        <f t="shared" si="76"/>
        <v/>
      </c>
      <c r="I4916" t="s">
        <v>29</v>
      </c>
      <c r="J4916" t="s">
        <v>26</v>
      </c>
      <c r="K4916">
        <v>0</v>
      </c>
      <c r="L4916" t="s">
        <v>3613</v>
      </c>
      <c r="M4916" s="1">
        <v>0.58472222222222225</v>
      </c>
      <c r="N4916" s="1">
        <v>0.71805555555555556</v>
      </c>
      <c r="O4916" s="1">
        <v>2.5000000000000001E-2</v>
      </c>
      <c r="P4916" s="1">
        <v>0.13333333333333333</v>
      </c>
      <c r="Q4916" s="1">
        <v>0.15833333333333333</v>
      </c>
      <c r="R4916" s="2">
        <v>288</v>
      </c>
      <c r="S4916" s="2">
        <v>342</v>
      </c>
      <c r="T4916" s="2">
        <v>54</v>
      </c>
      <c r="U4916">
        <v>2</v>
      </c>
      <c r="V4916">
        <v>19</v>
      </c>
      <c r="W4916">
        <v>0</v>
      </c>
    </row>
    <row r="4917" spans="1:23" x14ac:dyDescent="0.25">
      <c r="A4917" t="s">
        <v>41</v>
      </c>
      <c r="B4917" s="3">
        <v>45786</v>
      </c>
      <c r="C4917" s="3" t="str">
        <f>TEXT(Table1[[#This Row],[Date]],"ddd")</f>
        <v>Fri</v>
      </c>
      <c r="D4917" t="s">
        <v>3468</v>
      </c>
      <c r="E4917" s="1" t="s">
        <v>30</v>
      </c>
      <c r="F4917" s="1" t="s">
        <v>30</v>
      </c>
      <c r="G4917" s="1" t="str">
        <f>IFERROR(SUM(Table1[[#This Row],[Deactivate]]-Table1[[#This Row],[Activate]]),"")</f>
        <v/>
      </c>
      <c r="H4917" s="2" t="str">
        <f t="shared" si="76"/>
        <v/>
      </c>
      <c r="I4917" t="s">
        <v>22</v>
      </c>
      <c r="J4917" t="s">
        <v>23</v>
      </c>
      <c r="K4917" t="s">
        <v>3614</v>
      </c>
      <c r="L4917">
        <v>0</v>
      </c>
      <c r="M4917" s="1">
        <v>0</v>
      </c>
      <c r="N4917" s="1">
        <v>0</v>
      </c>
      <c r="O4917" s="1">
        <v>0</v>
      </c>
      <c r="P4917" s="1">
        <v>2.0833333333333332E-2</v>
      </c>
      <c r="Q4917" s="1">
        <v>2.0833333333333332E-2</v>
      </c>
      <c r="R4917" s="2">
        <v>45</v>
      </c>
      <c r="S4917" s="2">
        <v>45</v>
      </c>
      <c r="T4917" s="2">
        <v>0</v>
      </c>
      <c r="U4917">
        <v>2</v>
      </c>
      <c r="V4917">
        <v>19</v>
      </c>
      <c r="W4917">
        <v>0</v>
      </c>
    </row>
    <row r="4918" spans="1:23" x14ac:dyDescent="0.25">
      <c r="A4918" t="s">
        <v>43</v>
      </c>
      <c r="B4918" s="3">
        <v>45786</v>
      </c>
      <c r="C4918" s="3" t="str">
        <f>TEXT(Table1[[#This Row],[Date]],"ddd")</f>
        <v>Fri</v>
      </c>
      <c r="D4918" t="s">
        <v>3468</v>
      </c>
      <c r="E4918" s="1" t="s">
        <v>30</v>
      </c>
      <c r="F4918" s="1" t="s">
        <v>30</v>
      </c>
      <c r="G4918" s="1" t="str">
        <f>IFERROR(SUM(Table1[[#This Row],[Deactivate]]-Table1[[#This Row],[Activate]]),"")</f>
        <v/>
      </c>
      <c r="H4918" s="2" t="str">
        <f t="shared" si="76"/>
        <v/>
      </c>
      <c r="I4918" t="s">
        <v>22</v>
      </c>
      <c r="J4918" t="s">
        <v>23</v>
      </c>
      <c r="K4918" t="s">
        <v>3615</v>
      </c>
      <c r="L4918">
        <v>0</v>
      </c>
      <c r="M4918" s="1">
        <v>0</v>
      </c>
      <c r="N4918" s="1">
        <v>0</v>
      </c>
      <c r="O4918" s="1">
        <v>0</v>
      </c>
      <c r="P4918" s="1">
        <v>2.0833333333333332E-2</v>
      </c>
      <c r="Q4918" s="1">
        <v>2.0833333333333332E-2</v>
      </c>
      <c r="R4918" s="2">
        <v>45</v>
      </c>
      <c r="S4918" s="2">
        <v>45</v>
      </c>
      <c r="T4918" s="2">
        <v>0</v>
      </c>
      <c r="U4918">
        <v>2</v>
      </c>
      <c r="V4918">
        <v>19</v>
      </c>
      <c r="W4918">
        <v>0</v>
      </c>
    </row>
    <row r="4919" spans="1:23" x14ac:dyDescent="0.25">
      <c r="A4919" t="s">
        <v>55</v>
      </c>
      <c r="B4919" s="3">
        <v>45786</v>
      </c>
      <c r="C4919" s="3" t="str">
        <f>TEXT(Table1[[#This Row],[Date]],"ddd")</f>
        <v>Fri</v>
      </c>
      <c r="D4919" t="s">
        <v>3468</v>
      </c>
      <c r="E4919" s="1" t="s">
        <v>30</v>
      </c>
      <c r="F4919" s="1" t="s">
        <v>30</v>
      </c>
      <c r="G4919" s="1" t="str">
        <f>IFERROR(SUM(Table1[[#This Row],[Deactivate]]-Table1[[#This Row],[Activate]]),"")</f>
        <v/>
      </c>
      <c r="H4919" s="2" t="str">
        <f t="shared" si="76"/>
        <v/>
      </c>
      <c r="I4919" t="s">
        <v>22</v>
      </c>
      <c r="J4919" t="s">
        <v>23</v>
      </c>
      <c r="K4919" t="s">
        <v>3616</v>
      </c>
      <c r="L4919">
        <v>0</v>
      </c>
      <c r="M4919" s="1">
        <v>0</v>
      </c>
      <c r="N4919" s="1">
        <v>0</v>
      </c>
      <c r="O4919" s="1">
        <v>0</v>
      </c>
      <c r="P4919" s="1">
        <v>2.0833333333333332E-2</v>
      </c>
      <c r="Q4919" s="1">
        <v>2.0833333333333332E-2</v>
      </c>
      <c r="R4919" s="2">
        <v>45</v>
      </c>
      <c r="S4919" s="2">
        <v>45</v>
      </c>
      <c r="T4919" s="2">
        <v>0</v>
      </c>
      <c r="U4919">
        <v>2</v>
      </c>
      <c r="V4919">
        <v>19</v>
      </c>
      <c r="W4919">
        <v>0</v>
      </c>
    </row>
    <row r="4920" spans="1:23" x14ac:dyDescent="0.25">
      <c r="A4920" t="s">
        <v>59</v>
      </c>
      <c r="B4920" s="3">
        <v>45786</v>
      </c>
      <c r="C4920" s="3" t="str">
        <f>TEXT(Table1[[#This Row],[Date]],"ddd")</f>
        <v>Fri</v>
      </c>
      <c r="D4920" t="s">
        <v>3468</v>
      </c>
      <c r="E4920" s="1" t="s">
        <v>30</v>
      </c>
      <c r="F4920" s="1" t="s">
        <v>30</v>
      </c>
      <c r="G4920" s="1" t="str">
        <f>IFERROR(SUM(Table1[[#This Row],[Deactivate]]-Table1[[#This Row],[Activate]]),"")</f>
        <v/>
      </c>
      <c r="H4920" s="2" t="str">
        <f t="shared" si="76"/>
        <v/>
      </c>
      <c r="I4920" t="s">
        <v>22</v>
      </c>
      <c r="J4920" t="s">
        <v>23</v>
      </c>
      <c r="K4920" t="s">
        <v>3617</v>
      </c>
      <c r="L4920">
        <v>0</v>
      </c>
      <c r="M4920" s="1">
        <v>0</v>
      </c>
      <c r="N4920" s="1">
        <v>0</v>
      </c>
      <c r="O4920" s="1">
        <v>0</v>
      </c>
      <c r="P4920" s="1">
        <v>2.0833333333333332E-2</v>
      </c>
      <c r="Q4920" s="1">
        <v>2.0833333333333332E-2</v>
      </c>
      <c r="R4920" s="2">
        <v>45</v>
      </c>
      <c r="S4920" s="2">
        <v>45</v>
      </c>
      <c r="T4920" s="2">
        <v>0</v>
      </c>
      <c r="U4920">
        <v>2</v>
      </c>
      <c r="V4920">
        <v>19</v>
      </c>
      <c r="W4920">
        <v>0</v>
      </c>
    </row>
    <row r="4921" spans="1:23" x14ac:dyDescent="0.25">
      <c r="A4921" t="s">
        <v>61</v>
      </c>
      <c r="B4921" s="3">
        <v>45786</v>
      </c>
      <c r="C4921" s="3" t="str">
        <f>TEXT(Table1[[#This Row],[Date]],"ddd")</f>
        <v>Fri</v>
      </c>
      <c r="D4921" t="s">
        <v>3468</v>
      </c>
      <c r="E4921" s="1" t="s">
        <v>30</v>
      </c>
      <c r="F4921" s="1" t="s">
        <v>30</v>
      </c>
      <c r="G4921" s="1" t="str">
        <f>IFERROR(SUM(Table1[[#This Row],[Deactivate]]-Table1[[#This Row],[Activate]]),"")</f>
        <v/>
      </c>
      <c r="H4921" s="2" t="str">
        <f t="shared" si="76"/>
        <v/>
      </c>
      <c r="I4921" t="s">
        <v>22</v>
      </c>
      <c r="J4921" t="s">
        <v>23</v>
      </c>
      <c r="K4921" t="s">
        <v>3618</v>
      </c>
      <c r="L4921">
        <v>0</v>
      </c>
      <c r="M4921" s="1">
        <v>0</v>
      </c>
      <c r="N4921" s="1">
        <v>0</v>
      </c>
      <c r="O4921" s="1">
        <v>0</v>
      </c>
      <c r="P4921" s="1">
        <v>2.0833333333333332E-2</v>
      </c>
      <c r="Q4921" s="1">
        <v>2.0833333333333332E-2</v>
      </c>
      <c r="R4921" s="2">
        <v>45</v>
      </c>
      <c r="S4921" s="2">
        <v>45</v>
      </c>
      <c r="T4921" s="2">
        <v>0</v>
      </c>
      <c r="U4921">
        <v>2</v>
      </c>
      <c r="V4921">
        <v>19</v>
      </c>
      <c r="W4921">
        <v>0</v>
      </c>
    </row>
    <row r="4922" spans="1:23" x14ac:dyDescent="0.25">
      <c r="A4922" t="s">
        <v>63</v>
      </c>
      <c r="B4922" s="3">
        <v>45786</v>
      </c>
      <c r="C4922" s="3" t="str">
        <f>TEXT(Table1[[#This Row],[Date]],"ddd")</f>
        <v>Fri</v>
      </c>
      <c r="D4922" t="s">
        <v>3468</v>
      </c>
      <c r="E4922" s="1" t="s">
        <v>30</v>
      </c>
      <c r="F4922" s="1" t="s">
        <v>30</v>
      </c>
      <c r="G4922" s="1" t="str">
        <f>IFERROR(SUM(Table1[[#This Row],[Deactivate]]-Table1[[#This Row],[Activate]]),"")</f>
        <v/>
      </c>
      <c r="H4922" s="2" t="str">
        <f t="shared" si="76"/>
        <v/>
      </c>
      <c r="I4922" t="s">
        <v>35</v>
      </c>
      <c r="J4922" t="s">
        <v>26</v>
      </c>
      <c r="K4922">
        <v>0</v>
      </c>
      <c r="L4922">
        <v>0</v>
      </c>
      <c r="M4922" s="1">
        <v>0</v>
      </c>
      <c r="N4922" s="1">
        <v>0</v>
      </c>
      <c r="O4922" s="1">
        <v>0</v>
      </c>
      <c r="P4922" s="1">
        <v>0</v>
      </c>
      <c r="Q4922" s="1">
        <v>0</v>
      </c>
      <c r="R4922" s="2">
        <v>0</v>
      </c>
      <c r="S4922" s="2">
        <v>0</v>
      </c>
      <c r="T4922" s="2">
        <v>0</v>
      </c>
      <c r="U4922">
        <v>2</v>
      </c>
      <c r="V4922">
        <v>19</v>
      </c>
      <c r="W4922">
        <v>0</v>
      </c>
    </row>
    <row r="4923" spans="1:23" x14ac:dyDescent="0.25">
      <c r="A4923" t="s">
        <v>63</v>
      </c>
      <c r="B4923" s="3">
        <v>45786</v>
      </c>
      <c r="C4923" s="3" t="str">
        <f>TEXT(Table1[[#This Row],[Date]],"ddd")</f>
        <v>Fri</v>
      </c>
      <c r="D4923" t="s">
        <v>3468</v>
      </c>
      <c r="E4923" s="1">
        <v>0.28844907407407405</v>
      </c>
      <c r="F4923" s="1">
        <v>0.64938657407407407</v>
      </c>
      <c r="G4923" s="1">
        <f>IFERROR(SUM(Table1[[#This Row],[Deactivate]]-Table1[[#This Row],[Activate]]),"")</f>
        <v>0.36093750000000002</v>
      </c>
      <c r="H4923" s="2">
        <f t="shared" si="76"/>
        <v>0</v>
      </c>
      <c r="I4923" t="s">
        <v>29</v>
      </c>
      <c r="J4923" t="s">
        <v>26</v>
      </c>
      <c r="K4923">
        <v>0</v>
      </c>
      <c r="L4923">
        <v>0</v>
      </c>
      <c r="M4923" s="1">
        <v>0.33194444444444443</v>
      </c>
      <c r="N4923" s="1">
        <v>0.46736111111111112</v>
      </c>
      <c r="O4923" s="1">
        <v>6.9444444444444447E-4</v>
      </c>
      <c r="P4923" s="1">
        <v>0.13541666666666666</v>
      </c>
      <c r="Q4923" s="1">
        <v>0.1361111111111111</v>
      </c>
      <c r="R4923" s="2">
        <v>292.5</v>
      </c>
      <c r="S4923" s="2">
        <v>293.99999999999994</v>
      </c>
      <c r="T4923" s="2">
        <v>1.4999999999999432</v>
      </c>
      <c r="U4923">
        <v>2</v>
      </c>
      <c r="V4923">
        <v>19</v>
      </c>
      <c r="W4923">
        <v>0</v>
      </c>
    </row>
    <row r="4924" spans="1:23" x14ac:dyDescent="0.25">
      <c r="A4924" t="s">
        <v>63</v>
      </c>
      <c r="B4924" s="3">
        <v>45786</v>
      </c>
      <c r="C4924" s="3" t="str">
        <f>TEXT(Table1[[#This Row],[Date]],"ddd")</f>
        <v>Fri</v>
      </c>
      <c r="D4924" t="s">
        <v>3468</v>
      </c>
      <c r="E4924" s="1" t="s">
        <v>30</v>
      </c>
      <c r="F4924" s="1" t="s">
        <v>30</v>
      </c>
      <c r="G4924" s="1" t="str">
        <f>IFERROR(SUM(Table1[[#This Row],[Deactivate]]-Table1[[#This Row],[Activate]]),"")</f>
        <v/>
      </c>
      <c r="H4924" s="2" t="str">
        <f t="shared" si="76"/>
        <v/>
      </c>
      <c r="I4924" t="s">
        <v>29</v>
      </c>
      <c r="J4924" t="s">
        <v>26</v>
      </c>
      <c r="K4924">
        <v>0</v>
      </c>
      <c r="L4924" t="s">
        <v>3619</v>
      </c>
      <c r="M4924" s="1">
        <v>0.53541666666666665</v>
      </c>
      <c r="N4924" s="1">
        <v>0.57291666666666663</v>
      </c>
      <c r="O4924" s="1">
        <v>4.6527777777777779E-2</v>
      </c>
      <c r="P4924" s="1">
        <v>3.7499999999999999E-2</v>
      </c>
      <c r="Q4924" s="1">
        <v>8.4027777777777785E-2</v>
      </c>
      <c r="R4924" s="2">
        <v>81</v>
      </c>
      <c r="S4924" s="2">
        <v>181.50000000000003</v>
      </c>
      <c r="T4924" s="2">
        <v>100.50000000000003</v>
      </c>
      <c r="U4924">
        <v>2</v>
      </c>
      <c r="V4924">
        <v>19</v>
      </c>
      <c r="W4924">
        <v>0</v>
      </c>
    </row>
    <row r="4925" spans="1:23" x14ac:dyDescent="0.25">
      <c r="A4925" t="s">
        <v>63</v>
      </c>
      <c r="B4925" s="3">
        <v>45786</v>
      </c>
      <c r="C4925" s="3" t="str">
        <f>TEXT(Table1[[#This Row],[Date]],"ddd")</f>
        <v>Fri</v>
      </c>
      <c r="D4925" t="s">
        <v>3468</v>
      </c>
      <c r="E4925" s="1" t="s">
        <v>30</v>
      </c>
      <c r="F4925" s="1" t="s">
        <v>30</v>
      </c>
      <c r="G4925" s="1" t="str">
        <f>IFERROR(SUM(Table1[[#This Row],[Deactivate]]-Table1[[#This Row],[Activate]]),"")</f>
        <v/>
      </c>
      <c r="H4925" s="2" t="str">
        <f t="shared" si="76"/>
        <v/>
      </c>
      <c r="I4925" t="s">
        <v>29</v>
      </c>
      <c r="J4925" t="s">
        <v>53</v>
      </c>
      <c r="K4925" t="s">
        <v>3620</v>
      </c>
      <c r="L4925">
        <v>0</v>
      </c>
      <c r="M4925" s="1">
        <v>0.63611111111111107</v>
      </c>
      <c r="N4925" s="1">
        <v>0.64444444444444449</v>
      </c>
      <c r="O4925" s="1">
        <v>6.3194444444444442E-2</v>
      </c>
      <c r="P4925" s="1">
        <v>8.3333333333333332E-3</v>
      </c>
      <c r="Q4925" s="1">
        <v>7.1527777777777773E-2</v>
      </c>
      <c r="R4925" s="2">
        <v>18</v>
      </c>
      <c r="S4925" s="2">
        <v>154.5</v>
      </c>
      <c r="T4925" s="2">
        <v>136.5</v>
      </c>
      <c r="U4925">
        <v>2</v>
      </c>
      <c r="V4925">
        <v>19</v>
      </c>
      <c r="W4925">
        <v>0</v>
      </c>
    </row>
    <row r="4926" spans="1:23" x14ac:dyDescent="0.25">
      <c r="A4926" t="s">
        <v>86</v>
      </c>
      <c r="B4926" s="3">
        <v>45786</v>
      </c>
      <c r="C4926" s="3" t="str">
        <f>TEXT(Table1[[#This Row],[Date]],"ddd")</f>
        <v>Fri</v>
      </c>
      <c r="D4926" t="s">
        <v>3468</v>
      </c>
      <c r="E4926" s="1" t="s">
        <v>30</v>
      </c>
      <c r="F4926" s="1" t="s">
        <v>30</v>
      </c>
      <c r="G4926" s="1" t="str">
        <f>IFERROR(SUM(Table1[[#This Row],[Deactivate]]-Table1[[#This Row],[Activate]]),"")</f>
        <v/>
      </c>
      <c r="H4926" s="2" t="str">
        <f t="shared" si="76"/>
        <v/>
      </c>
      <c r="I4926" t="s">
        <v>22</v>
      </c>
      <c r="J4926" t="s">
        <v>23</v>
      </c>
      <c r="K4926" t="s">
        <v>3621</v>
      </c>
      <c r="L4926">
        <v>0</v>
      </c>
      <c r="M4926" s="1">
        <v>0</v>
      </c>
      <c r="N4926" s="1">
        <v>0</v>
      </c>
      <c r="O4926" s="1">
        <v>0</v>
      </c>
      <c r="P4926" s="1">
        <v>2.0833333333333332E-2</v>
      </c>
      <c r="Q4926" s="1">
        <v>2.0833333333333332E-2</v>
      </c>
      <c r="R4926" s="2">
        <v>45</v>
      </c>
      <c r="S4926" s="2">
        <v>45</v>
      </c>
      <c r="T4926" s="2">
        <v>0</v>
      </c>
      <c r="U4926">
        <v>2</v>
      </c>
      <c r="V4926">
        <v>19</v>
      </c>
      <c r="W4926">
        <v>0</v>
      </c>
    </row>
    <row r="4927" spans="1:23" x14ac:dyDescent="0.25">
      <c r="A4927" t="s">
        <v>65</v>
      </c>
      <c r="B4927" s="3">
        <v>45786</v>
      </c>
      <c r="C4927" s="3" t="str">
        <f>TEXT(Table1[[#This Row],[Date]],"ddd")</f>
        <v>Fri</v>
      </c>
      <c r="D4927" t="s">
        <v>3468</v>
      </c>
      <c r="E4927" s="1" t="s">
        <v>30</v>
      </c>
      <c r="F4927" s="1" t="s">
        <v>30</v>
      </c>
      <c r="G4927" s="1" t="str">
        <f>IFERROR(SUM(Table1[[#This Row],[Deactivate]]-Table1[[#This Row],[Activate]]),"")</f>
        <v/>
      </c>
      <c r="H4927" s="2" t="str">
        <f t="shared" si="76"/>
        <v/>
      </c>
      <c r="I4927" t="s">
        <v>29</v>
      </c>
      <c r="J4927" t="s">
        <v>68</v>
      </c>
      <c r="K4927" t="s">
        <v>3622</v>
      </c>
      <c r="L4927">
        <v>0</v>
      </c>
      <c r="M4927" s="1">
        <v>0.34722222222222221</v>
      </c>
      <c r="N4927" s="1">
        <v>0.4236111111111111</v>
      </c>
      <c r="O4927" s="1">
        <v>4.0972222222222222E-2</v>
      </c>
      <c r="P4927" s="1">
        <v>7.6388888888888895E-2</v>
      </c>
      <c r="Q4927" s="1">
        <v>0.11736111111111111</v>
      </c>
      <c r="R4927" s="2">
        <v>165.00000000000003</v>
      </c>
      <c r="S4927" s="2">
        <v>253.5</v>
      </c>
      <c r="T4927" s="2">
        <v>88.499999999999972</v>
      </c>
      <c r="U4927">
        <v>2</v>
      </c>
      <c r="V4927">
        <v>19</v>
      </c>
      <c r="W4927">
        <v>0</v>
      </c>
    </row>
    <row r="4928" spans="1:23" x14ac:dyDescent="0.25">
      <c r="A4928" t="s">
        <v>65</v>
      </c>
      <c r="B4928" s="3">
        <v>45786</v>
      </c>
      <c r="C4928" s="3" t="str">
        <f>TEXT(Table1[[#This Row],[Date]],"ddd")</f>
        <v>Fri</v>
      </c>
      <c r="D4928" t="s">
        <v>3468</v>
      </c>
      <c r="E4928" s="1">
        <v>0.26515046296296296</v>
      </c>
      <c r="F4928" s="1">
        <v>0.74489583333333331</v>
      </c>
      <c r="G4928" s="1">
        <f>IFERROR(SUM(Table1[[#This Row],[Deactivate]]-Table1[[#This Row],[Activate]]),"")</f>
        <v>0.47974537037037035</v>
      </c>
      <c r="H4928" s="2">
        <f t="shared" si="76"/>
        <v>22</v>
      </c>
      <c r="I4928" t="s">
        <v>29</v>
      </c>
      <c r="J4928" t="s">
        <v>66</v>
      </c>
      <c r="K4928">
        <v>0</v>
      </c>
      <c r="L4928">
        <v>0</v>
      </c>
      <c r="M4928" s="1">
        <v>0.50624999999999998</v>
      </c>
      <c r="N4928" s="1">
        <v>0.54236111111111107</v>
      </c>
      <c r="O4928" s="1">
        <v>8.2638888888888887E-2</v>
      </c>
      <c r="P4928" s="1">
        <v>3.6111111111111108E-2</v>
      </c>
      <c r="Q4928" s="1">
        <v>0.11874999999999999</v>
      </c>
      <c r="R4928" s="2">
        <v>77.999999999999986</v>
      </c>
      <c r="S4928" s="2">
        <v>256.5</v>
      </c>
      <c r="T4928" s="2">
        <v>178.5</v>
      </c>
      <c r="U4928">
        <v>2</v>
      </c>
      <c r="V4928">
        <v>19</v>
      </c>
      <c r="W4928">
        <v>0</v>
      </c>
    </row>
    <row r="4929" spans="1:23" x14ac:dyDescent="0.25">
      <c r="A4929" t="s">
        <v>65</v>
      </c>
      <c r="B4929" s="3">
        <v>45786</v>
      </c>
      <c r="C4929" s="3" t="str">
        <f>TEXT(Table1[[#This Row],[Date]],"ddd")</f>
        <v>Fri</v>
      </c>
      <c r="D4929" t="s">
        <v>3468</v>
      </c>
      <c r="E4929" s="1" t="s">
        <v>30</v>
      </c>
      <c r="F4929" s="1" t="s">
        <v>30</v>
      </c>
      <c r="G4929" s="1" t="str">
        <f>IFERROR(SUM(Table1[[#This Row],[Deactivate]]-Table1[[#This Row],[Activate]]),"")</f>
        <v/>
      </c>
      <c r="H4929" s="2" t="str">
        <f t="shared" si="76"/>
        <v/>
      </c>
      <c r="I4929" t="s">
        <v>29</v>
      </c>
      <c r="J4929" t="s">
        <v>68</v>
      </c>
      <c r="K4929" t="s">
        <v>3623</v>
      </c>
      <c r="L4929">
        <v>0</v>
      </c>
      <c r="M4929" s="1">
        <v>0.63472222222222219</v>
      </c>
      <c r="N4929" s="1">
        <v>0.66388888888888886</v>
      </c>
      <c r="O4929" s="1">
        <v>9.2361111111111116E-2</v>
      </c>
      <c r="P4929" s="1">
        <v>2.9166666666666667E-2</v>
      </c>
      <c r="Q4929" s="1">
        <v>0.12152777777777779</v>
      </c>
      <c r="R4929" s="2">
        <v>63</v>
      </c>
      <c r="S4929" s="2">
        <v>262.50000000000006</v>
      </c>
      <c r="T4929" s="2">
        <v>199.50000000000006</v>
      </c>
      <c r="U4929">
        <v>2</v>
      </c>
      <c r="V4929">
        <v>19</v>
      </c>
      <c r="W4929">
        <v>0</v>
      </c>
    </row>
    <row r="4930" spans="1:23" x14ac:dyDescent="0.25">
      <c r="A4930" t="s">
        <v>65</v>
      </c>
      <c r="B4930" s="3">
        <v>45786</v>
      </c>
      <c r="C4930" s="3" t="str">
        <f>TEXT(Table1[[#This Row],[Date]],"ddd")</f>
        <v>Fri</v>
      </c>
      <c r="D4930" t="s">
        <v>3468</v>
      </c>
      <c r="E4930" s="1" t="s">
        <v>30</v>
      </c>
      <c r="F4930" s="1" t="s">
        <v>30</v>
      </c>
      <c r="G4930" s="1" t="str">
        <f>IFERROR(SUM(Table1[[#This Row],[Deactivate]]-Table1[[#This Row],[Activate]]),"")</f>
        <v/>
      </c>
      <c r="H4930" s="2" t="str">
        <f t="shared" ref="H4930:H4993" si="77">IFERROR(IF(G4930&gt;TIME(10,25,0),(INT(((G4930-TIME(10,25,0))*24*60)/15)*5.5),0),"")</f>
        <v/>
      </c>
      <c r="I4930" t="s">
        <v>29</v>
      </c>
      <c r="J4930" t="s">
        <v>23</v>
      </c>
      <c r="K4930" t="s">
        <v>3624</v>
      </c>
      <c r="L4930">
        <v>0</v>
      </c>
      <c r="M4930" s="1">
        <v>0.6645833333333333</v>
      </c>
      <c r="N4930" s="1">
        <v>0.68680555555555556</v>
      </c>
      <c r="O4930" s="1">
        <v>0</v>
      </c>
      <c r="P4930" s="1">
        <v>2.2222222222222223E-2</v>
      </c>
      <c r="Q4930" s="1">
        <v>2.2222222222222223E-2</v>
      </c>
      <c r="R4930" s="2">
        <v>48</v>
      </c>
      <c r="S4930" s="2">
        <v>48</v>
      </c>
      <c r="T4930" s="2">
        <v>0</v>
      </c>
      <c r="U4930">
        <v>2</v>
      </c>
      <c r="V4930">
        <v>19</v>
      </c>
      <c r="W4930">
        <v>0</v>
      </c>
    </row>
    <row r="4931" spans="1:23" x14ac:dyDescent="0.25">
      <c r="A4931" t="s">
        <v>65</v>
      </c>
      <c r="B4931" s="3">
        <v>45786</v>
      </c>
      <c r="C4931" s="3" t="str">
        <f>TEXT(Table1[[#This Row],[Date]],"ddd")</f>
        <v>Fri</v>
      </c>
      <c r="D4931" t="s">
        <v>3468</v>
      </c>
      <c r="E4931" s="1" t="s">
        <v>30</v>
      </c>
      <c r="F4931" s="1" t="s">
        <v>30</v>
      </c>
      <c r="G4931" s="1" t="str">
        <f>IFERROR(SUM(Table1[[#This Row],[Deactivate]]-Table1[[#This Row],[Activate]]),"")</f>
        <v/>
      </c>
      <c r="H4931" s="2" t="str">
        <f t="shared" si="77"/>
        <v/>
      </c>
      <c r="I4931" t="s">
        <v>29</v>
      </c>
      <c r="J4931" t="s">
        <v>53</v>
      </c>
      <c r="K4931" t="s">
        <v>3625</v>
      </c>
      <c r="L4931">
        <v>0</v>
      </c>
      <c r="M4931" s="1">
        <v>0.71111111111111114</v>
      </c>
      <c r="N4931" s="1">
        <v>0.72638888888888886</v>
      </c>
      <c r="O4931" s="1">
        <v>2.5000000000000001E-2</v>
      </c>
      <c r="P4931" s="1">
        <v>1.5277777777777777E-2</v>
      </c>
      <c r="Q4931" s="1">
        <v>4.027777777777778E-2</v>
      </c>
      <c r="R4931" s="2">
        <v>33</v>
      </c>
      <c r="S4931" s="2">
        <v>87.000000000000014</v>
      </c>
      <c r="T4931" s="2">
        <v>54.000000000000014</v>
      </c>
      <c r="U4931">
        <v>2</v>
      </c>
      <c r="V4931">
        <v>19</v>
      </c>
      <c r="W4931">
        <v>0</v>
      </c>
    </row>
    <row r="4932" spans="1:23" x14ac:dyDescent="0.25">
      <c r="A4932" t="s">
        <v>65</v>
      </c>
      <c r="B4932" s="3">
        <v>45786</v>
      </c>
      <c r="C4932" s="3" t="str">
        <f>TEXT(Table1[[#This Row],[Date]],"ddd")</f>
        <v>Fri</v>
      </c>
      <c r="D4932" t="s">
        <v>3468</v>
      </c>
      <c r="E4932" s="1" t="s">
        <v>30</v>
      </c>
      <c r="F4932" s="1" t="s">
        <v>30</v>
      </c>
      <c r="G4932" s="1" t="str">
        <f>IFERROR(SUM(Table1[[#This Row],[Deactivate]]-Table1[[#This Row],[Activate]]),"")</f>
        <v/>
      </c>
      <c r="H4932" s="2" t="str">
        <f t="shared" si="77"/>
        <v/>
      </c>
      <c r="I4932" t="s">
        <v>29</v>
      </c>
      <c r="J4932" t="s">
        <v>66</v>
      </c>
      <c r="K4932">
        <v>0</v>
      </c>
      <c r="L4932" t="s">
        <v>3626</v>
      </c>
      <c r="M4932" s="1">
        <v>0.72638888888888886</v>
      </c>
      <c r="N4932" s="1">
        <v>0.77916666666666667</v>
      </c>
      <c r="O4932" s="1">
        <v>0</v>
      </c>
      <c r="P4932" s="1">
        <v>5.2777777777777778E-2</v>
      </c>
      <c r="Q4932" s="1">
        <v>5.2777777777777778E-2</v>
      </c>
      <c r="R4932" s="2">
        <v>114</v>
      </c>
      <c r="S4932" s="2">
        <v>114</v>
      </c>
      <c r="T4932" s="2">
        <v>0</v>
      </c>
      <c r="U4932">
        <v>2</v>
      </c>
      <c r="V4932">
        <v>19</v>
      </c>
      <c r="W4932">
        <v>0</v>
      </c>
    </row>
    <row r="4933" spans="1:23" x14ac:dyDescent="0.25">
      <c r="A4933" t="s">
        <v>3088</v>
      </c>
      <c r="B4933" s="3">
        <v>45787</v>
      </c>
      <c r="C4933" s="3" t="str">
        <f>TEXT(Table1[[#This Row],[Date]],"ddd")</f>
        <v>Sat</v>
      </c>
      <c r="D4933" t="s">
        <v>3468</v>
      </c>
      <c r="E4933" s="1" t="s">
        <v>30</v>
      </c>
      <c r="F4933" s="1" t="s">
        <v>30</v>
      </c>
      <c r="G4933" s="1" t="str">
        <f>IFERROR(SUM(Table1[[#This Row],[Deactivate]]-Table1[[#This Row],[Activate]]),"")</f>
        <v/>
      </c>
      <c r="H4933" s="2" t="str">
        <f t="shared" si="77"/>
        <v/>
      </c>
      <c r="I4933" t="s">
        <v>22</v>
      </c>
      <c r="J4933" t="s">
        <v>23</v>
      </c>
      <c r="K4933" t="s">
        <v>3627</v>
      </c>
      <c r="L4933">
        <v>0</v>
      </c>
      <c r="M4933" s="1">
        <v>0</v>
      </c>
      <c r="N4933" s="1">
        <v>0</v>
      </c>
      <c r="O4933" s="1">
        <v>0</v>
      </c>
      <c r="P4933" s="1">
        <v>2.0833333333333332E-2</v>
      </c>
      <c r="Q4933" s="1">
        <v>2.0833333333333332E-2</v>
      </c>
      <c r="R4933" s="2">
        <v>45</v>
      </c>
      <c r="S4933" s="2">
        <v>45</v>
      </c>
      <c r="T4933" s="2">
        <v>0</v>
      </c>
      <c r="U4933">
        <v>2</v>
      </c>
      <c r="V4933">
        <v>19</v>
      </c>
      <c r="W4933">
        <v>0</v>
      </c>
    </row>
    <row r="4934" spans="1:23" x14ac:dyDescent="0.25">
      <c r="A4934" t="s">
        <v>28</v>
      </c>
      <c r="B4934" s="3">
        <v>45787</v>
      </c>
      <c r="C4934" s="3" t="str">
        <f>TEXT(Table1[[#This Row],[Date]],"ddd")</f>
        <v>Sat</v>
      </c>
      <c r="D4934" t="s">
        <v>3468</v>
      </c>
      <c r="E4934" s="1" t="s">
        <v>30</v>
      </c>
      <c r="F4934" s="1" t="s">
        <v>30</v>
      </c>
      <c r="G4934" s="1" t="str">
        <f>IFERROR(SUM(Table1[[#This Row],[Deactivate]]-Table1[[#This Row],[Activate]]),"")</f>
        <v/>
      </c>
      <c r="H4934" s="2" t="str">
        <f t="shared" si="77"/>
        <v/>
      </c>
      <c r="I4934" t="s">
        <v>22</v>
      </c>
      <c r="J4934" t="s">
        <v>23</v>
      </c>
      <c r="K4934" t="s">
        <v>3628</v>
      </c>
      <c r="L4934">
        <v>0</v>
      </c>
      <c r="M4934" s="1">
        <v>0</v>
      </c>
      <c r="N4934" s="1">
        <v>0</v>
      </c>
      <c r="O4934" s="1">
        <v>0</v>
      </c>
      <c r="P4934" s="1">
        <v>2.0833333333333332E-2</v>
      </c>
      <c r="Q4934" s="1">
        <v>2.0833333333333332E-2</v>
      </c>
      <c r="R4934" s="2">
        <v>45</v>
      </c>
      <c r="S4934" s="2">
        <v>45</v>
      </c>
      <c r="T4934" s="2">
        <v>0</v>
      </c>
      <c r="U4934">
        <v>2</v>
      </c>
      <c r="V4934">
        <v>19</v>
      </c>
      <c r="W4934">
        <v>0</v>
      </c>
    </row>
    <row r="4935" spans="1:23" x14ac:dyDescent="0.25">
      <c r="A4935" t="s">
        <v>59</v>
      </c>
      <c r="B4935" s="3">
        <v>45787</v>
      </c>
      <c r="C4935" s="3" t="str">
        <f>TEXT(Table1[[#This Row],[Date]],"ddd")</f>
        <v>Sat</v>
      </c>
      <c r="D4935" t="s">
        <v>3468</v>
      </c>
      <c r="E4935" s="1" t="s">
        <v>30</v>
      </c>
      <c r="F4935" s="1" t="s">
        <v>30</v>
      </c>
      <c r="G4935" s="1" t="str">
        <f>IFERROR(SUM(Table1[[#This Row],[Deactivate]]-Table1[[#This Row],[Activate]]),"")</f>
        <v/>
      </c>
      <c r="H4935" s="2" t="str">
        <f t="shared" si="77"/>
        <v/>
      </c>
      <c r="I4935" t="s">
        <v>22</v>
      </c>
      <c r="J4935" t="s">
        <v>23</v>
      </c>
      <c r="K4935" t="s">
        <v>3629</v>
      </c>
      <c r="L4935">
        <v>0</v>
      </c>
      <c r="M4935" s="1">
        <v>0</v>
      </c>
      <c r="N4935" s="1">
        <v>0</v>
      </c>
      <c r="O4935" s="1">
        <v>0</v>
      </c>
      <c r="P4935" s="1">
        <v>2.0833333333333332E-2</v>
      </c>
      <c r="Q4935" s="1">
        <v>2.0833333333333332E-2</v>
      </c>
      <c r="R4935" s="2">
        <v>45</v>
      </c>
      <c r="S4935" s="2">
        <v>45</v>
      </c>
      <c r="T4935" s="2">
        <v>0</v>
      </c>
      <c r="U4935">
        <v>2</v>
      </c>
      <c r="V4935">
        <v>19</v>
      </c>
      <c r="W4935">
        <v>0</v>
      </c>
    </row>
    <row r="4936" spans="1:23" x14ac:dyDescent="0.25">
      <c r="A4936" t="s">
        <v>65</v>
      </c>
      <c r="B4936" s="3">
        <v>45787</v>
      </c>
      <c r="C4936" s="3" t="str">
        <f>TEXT(Table1[[#This Row],[Date]],"ddd")</f>
        <v>Sat</v>
      </c>
      <c r="D4936" t="s">
        <v>3468</v>
      </c>
      <c r="E4936" s="1" t="s">
        <v>30</v>
      </c>
      <c r="F4936" s="1" t="s">
        <v>30</v>
      </c>
      <c r="G4936" s="1" t="str">
        <f>IFERROR(SUM(Table1[[#This Row],[Deactivate]]-Table1[[#This Row],[Activate]]),"")</f>
        <v/>
      </c>
      <c r="H4936" s="2" t="str">
        <f t="shared" si="77"/>
        <v/>
      </c>
      <c r="I4936" t="s">
        <v>38</v>
      </c>
      <c r="J4936" t="s">
        <v>66</v>
      </c>
      <c r="K4936">
        <v>0</v>
      </c>
      <c r="L4936">
        <v>0</v>
      </c>
      <c r="M4936" s="1">
        <v>0.34375</v>
      </c>
      <c r="N4936" s="1">
        <v>0.54374999999999996</v>
      </c>
      <c r="O4936" s="1">
        <v>1.2500000000000001E-2</v>
      </c>
      <c r="P4936" s="1">
        <v>0.2</v>
      </c>
      <c r="Q4936" s="1">
        <v>0.21250000000000002</v>
      </c>
      <c r="R4936" s="2">
        <v>432</v>
      </c>
      <c r="S4936" s="2">
        <v>459.00000000000011</v>
      </c>
      <c r="T4936" s="2">
        <v>27.000000000000114</v>
      </c>
      <c r="U4936">
        <v>2</v>
      </c>
      <c r="V4936">
        <v>19</v>
      </c>
      <c r="W4936">
        <v>0</v>
      </c>
    </row>
    <row r="4937" spans="1:23" x14ac:dyDescent="0.25">
      <c r="A4937" t="s">
        <v>65</v>
      </c>
      <c r="B4937" s="3">
        <v>45787</v>
      </c>
      <c r="C4937" s="3" t="str">
        <f>TEXT(Table1[[#This Row],[Date]],"ddd")</f>
        <v>Sat</v>
      </c>
      <c r="D4937" t="s">
        <v>3468</v>
      </c>
      <c r="E4937" s="1">
        <v>0.29026620370370371</v>
      </c>
      <c r="F4937" s="1">
        <v>0.73417824074074078</v>
      </c>
      <c r="G4937" s="1">
        <f>IFERROR(SUM(Table1[[#This Row],[Deactivate]]-Table1[[#This Row],[Activate]]),"")</f>
        <v>0.44391203703703708</v>
      </c>
      <c r="H4937" s="2">
        <f t="shared" si="77"/>
        <v>0</v>
      </c>
      <c r="I4937" t="s">
        <v>29</v>
      </c>
      <c r="J4937" t="s">
        <v>23</v>
      </c>
      <c r="K4937" t="s">
        <v>3630</v>
      </c>
      <c r="L4937">
        <v>0</v>
      </c>
      <c r="M4937" s="1">
        <v>0.54374999999999996</v>
      </c>
      <c r="N4937" s="1">
        <v>0.56041666666666667</v>
      </c>
      <c r="O4937" s="1">
        <v>0</v>
      </c>
      <c r="P4937" s="1">
        <v>1.6666666666666666E-2</v>
      </c>
      <c r="Q4937" s="1">
        <v>1.6666666666666666E-2</v>
      </c>
      <c r="R4937" s="2">
        <v>36</v>
      </c>
      <c r="S4937" s="2">
        <v>36</v>
      </c>
      <c r="T4937" s="2">
        <v>0</v>
      </c>
      <c r="U4937">
        <v>2</v>
      </c>
      <c r="V4937">
        <v>19</v>
      </c>
      <c r="W4937">
        <v>0</v>
      </c>
    </row>
    <row r="4938" spans="1:23" x14ac:dyDescent="0.25">
      <c r="A4938" t="s">
        <v>65</v>
      </c>
      <c r="B4938" s="3">
        <v>45787</v>
      </c>
      <c r="C4938" s="3" t="str">
        <f>TEXT(Table1[[#This Row],[Date]],"ddd")</f>
        <v>Sat</v>
      </c>
      <c r="D4938" t="s">
        <v>3468</v>
      </c>
      <c r="E4938" s="1" t="s">
        <v>30</v>
      </c>
      <c r="F4938" s="1" t="s">
        <v>30</v>
      </c>
      <c r="G4938" s="1" t="str">
        <f>IFERROR(SUM(Table1[[#This Row],[Deactivate]]-Table1[[#This Row],[Activate]]),"")</f>
        <v/>
      </c>
      <c r="H4938" s="2" t="str">
        <f t="shared" si="77"/>
        <v/>
      </c>
      <c r="I4938" t="s">
        <v>29</v>
      </c>
      <c r="J4938" t="s">
        <v>66</v>
      </c>
      <c r="K4938">
        <v>0</v>
      </c>
      <c r="L4938">
        <v>0</v>
      </c>
      <c r="M4938" s="1">
        <v>0.56041666666666667</v>
      </c>
      <c r="N4938" s="1">
        <v>0.77083333333333337</v>
      </c>
      <c r="O4938" s="1">
        <v>0</v>
      </c>
      <c r="P4938" s="1">
        <v>0.21041666666666667</v>
      </c>
      <c r="Q4938" s="1">
        <v>0.21041666666666667</v>
      </c>
      <c r="R4938" s="2">
        <v>454.5</v>
      </c>
      <c r="S4938" s="2">
        <v>454.5</v>
      </c>
      <c r="T4938" s="2">
        <v>0</v>
      </c>
      <c r="U4938">
        <v>2</v>
      </c>
      <c r="V4938">
        <v>19</v>
      </c>
      <c r="W4938">
        <v>0</v>
      </c>
    </row>
    <row r="4939" spans="1:23" x14ac:dyDescent="0.25">
      <c r="A4939" t="s">
        <v>3088</v>
      </c>
      <c r="B4939" s="3">
        <v>45788</v>
      </c>
      <c r="C4939" s="3" t="str">
        <f>TEXT(Table1[[#This Row],[Date]],"ddd")</f>
        <v>Sun</v>
      </c>
      <c r="D4939" t="s">
        <v>3468</v>
      </c>
      <c r="E4939" s="1" t="s">
        <v>30</v>
      </c>
      <c r="F4939" s="1" t="s">
        <v>30</v>
      </c>
      <c r="G4939" s="1" t="str">
        <f>IFERROR(SUM(Table1[[#This Row],[Deactivate]]-Table1[[#This Row],[Activate]]),"")</f>
        <v/>
      </c>
      <c r="H4939" s="2" t="str">
        <f t="shared" si="77"/>
        <v/>
      </c>
      <c r="I4939" t="s">
        <v>22</v>
      </c>
      <c r="J4939" t="s">
        <v>23</v>
      </c>
      <c r="K4939" t="s">
        <v>3631</v>
      </c>
      <c r="L4939">
        <v>0</v>
      </c>
      <c r="M4939" s="1">
        <v>0</v>
      </c>
      <c r="N4939" s="1">
        <v>0</v>
      </c>
      <c r="O4939" s="1">
        <v>0</v>
      </c>
      <c r="P4939" s="1">
        <v>2.0833333333333332E-2</v>
      </c>
      <c r="Q4939" s="1">
        <v>2.0833333333333332E-2</v>
      </c>
      <c r="R4939" s="2">
        <v>45</v>
      </c>
      <c r="S4939" s="2">
        <v>45</v>
      </c>
      <c r="T4939" s="2">
        <v>0</v>
      </c>
      <c r="U4939">
        <v>2</v>
      </c>
      <c r="V4939">
        <v>19</v>
      </c>
      <c r="W4939">
        <v>0</v>
      </c>
    </row>
    <row r="4940" spans="1:23" x14ac:dyDescent="0.25">
      <c r="A4940" t="s">
        <v>28</v>
      </c>
      <c r="B4940" s="3">
        <v>45788</v>
      </c>
      <c r="C4940" s="3" t="str">
        <f>TEXT(Table1[[#This Row],[Date]],"ddd")</f>
        <v>Sun</v>
      </c>
      <c r="D4940" t="s">
        <v>3468</v>
      </c>
      <c r="E4940" s="1" t="s">
        <v>30</v>
      </c>
      <c r="F4940" s="1" t="s">
        <v>30</v>
      </c>
      <c r="G4940" s="1" t="str">
        <f>IFERROR(SUM(Table1[[#This Row],[Deactivate]]-Table1[[#This Row],[Activate]]),"")</f>
        <v/>
      </c>
      <c r="H4940" s="2" t="str">
        <f t="shared" si="77"/>
        <v/>
      </c>
      <c r="I4940" t="s">
        <v>22</v>
      </c>
      <c r="J4940" t="s">
        <v>23</v>
      </c>
      <c r="K4940" t="s">
        <v>3632</v>
      </c>
      <c r="L4940">
        <v>0</v>
      </c>
      <c r="M4940" s="1">
        <v>0</v>
      </c>
      <c r="N4940" s="1">
        <v>0</v>
      </c>
      <c r="O4940" s="1">
        <v>0</v>
      </c>
      <c r="P4940" s="1">
        <v>2.0833333333333332E-2</v>
      </c>
      <c r="Q4940" s="1">
        <v>2.0833333333333332E-2</v>
      </c>
      <c r="R4940" s="2">
        <v>45</v>
      </c>
      <c r="S4940" s="2">
        <v>45</v>
      </c>
      <c r="T4940" s="2">
        <v>0</v>
      </c>
      <c r="U4940">
        <v>2</v>
      </c>
      <c r="V4940">
        <v>19</v>
      </c>
      <c r="W4940">
        <v>0</v>
      </c>
    </row>
    <row r="4941" spans="1:23" x14ac:dyDescent="0.25">
      <c r="A4941" t="s">
        <v>63</v>
      </c>
      <c r="B4941" s="3">
        <v>45788</v>
      </c>
      <c r="C4941" s="3" t="str">
        <f>TEXT(Table1[[#This Row],[Date]],"ddd")</f>
        <v>Sun</v>
      </c>
      <c r="D4941" t="s">
        <v>3468</v>
      </c>
      <c r="E4941" s="1" t="s">
        <v>30</v>
      </c>
      <c r="F4941" s="1" t="s">
        <v>30</v>
      </c>
      <c r="G4941" s="1" t="str">
        <f>IFERROR(SUM(Table1[[#This Row],[Deactivate]]-Table1[[#This Row],[Activate]]),"")</f>
        <v/>
      </c>
      <c r="H4941" s="2" t="str">
        <f t="shared" si="77"/>
        <v/>
      </c>
      <c r="I4941" t="s">
        <v>22</v>
      </c>
      <c r="J4941" t="s">
        <v>23</v>
      </c>
      <c r="K4941" t="s">
        <v>3633</v>
      </c>
      <c r="L4941">
        <v>0</v>
      </c>
      <c r="M4941" s="1">
        <v>0</v>
      </c>
      <c r="N4941" s="1">
        <v>0</v>
      </c>
      <c r="O4941" s="1">
        <v>0</v>
      </c>
      <c r="P4941" s="1">
        <v>2.0833333333333332E-2</v>
      </c>
      <c r="Q4941" s="1">
        <v>2.0833333333333332E-2</v>
      </c>
      <c r="R4941" s="2">
        <v>45</v>
      </c>
      <c r="S4941" s="2">
        <v>45</v>
      </c>
      <c r="T4941" s="2">
        <v>0</v>
      </c>
      <c r="U4941">
        <v>2</v>
      </c>
      <c r="V4941">
        <v>19</v>
      </c>
      <c r="W4941">
        <v>0</v>
      </c>
    </row>
    <row r="4942" spans="1:23" x14ac:dyDescent="0.25">
      <c r="A4942" t="s">
        <v>65</v>
      </c>
      <c r="B4942" s="3">
        <v>45788</v>
      </c>
      <c r="C4942" s="3" t="str">
        <f>TEXT(Table1[[#This Row],[Date]],"ddd")</f>
        <v>Sun</v>
      </c>
      <c r="D4942" t="s">
        <v>3468</v>
      </c>
      <c r="E4942" s="1" t="s">
        <v>30</v>
      </c>
      <c r="F4942" s="1" t="s">
        <v>30</v>
      </c>
      <c r="G4942" s="1" t="str">
        <f>IFERROR(SUM(Table1[[#This Row],[Deactivate]]-Table1[[#This Row],[Activate]]),"")</f>
        <v/>
      </c>
      <c r="H4942" s="2" t="str">
        <f t="shared" si="77"/>
        <v/>
      </c>
      <c r="I4942" t="s">
        <v>38</v>
      </c>
      <c r="J4942" t="s">
        <v>66</v>
      </c>
      <c r="K4942">
        <v>0</v>
      </c>
      <c r="L4942">
        <v>0</v>
      </c>
      <c r="M4942" s="1">
        <v>0.37430555555555556</v>
      </c>
      <c r="N4942" s="1">
        <v>0.54652777777777772</v>
      </c>
      <c r="O4942" s="1">
        <v>6.1805555555555558E-2</v>
      </c>
      <c r="P4942" s="1">
        <v>0.17222222222222222</v>
      </c>
      <c r="Q4942" s="1">
        <v>0.23402777777777778</v>
      </c>
      <c r="R4942" s="2">
        <v>372</v>
      </c>
      <c r="S4942" s="2">
        <v>505.5</v>
      </c>
      <c r="T4942" s="2">
        <v>133.5</v>
      </c>
      <c r="U4942">
        <v>2</v>
      </c>
      <c r="V4942">
        <v>19</v>
      </c>
      <c r="W4942">
        <v>0</v>
      </c>
    </row>
    <row r="4943" spans="1:23" x14ac:dyDescent="0.25">
      <c r="A4943" t="s">
        <v>65</v>
      </c>
      <c r="B4943" s="3">
        <v>45788</v>
      </c>
      <c r="C4943" s="3" t="str">
        <f>TEXT(Table1[[#This Row],[Date]],"ddd")</f>
        <v>Sun</v>
      </c>
      <c r="D4943" t="s">
        <v>3468</v>
      </c>
      <c r="E4943" s="1">
        <v>0.27097222222222223</v>
      </c>
      <c r="F4943" s="1">
        <v>0.7406018518518519</v>
      </c>
      <c r="G4943" s="1">
        <f>IFERROR(SUM(Table1[[#This Row],[Deactivate]]-Table1[[#This Row],[Activate]]),"")</f>
        <v>0.46962962962962967</v>
      </c>
      <c r="H4943" s="2">
        <f t="shared" si="77"/>
        <v>16.5</v>
      </c>
      <c r="I4943" t="s">
        <v>29</v>
      </c>
      <c r="J4943" t="s">
        <v>68</v>
      </c>
      <c r="K4943" t="s">
        <v>3634</v>
      </c>
      <c r="L4943">
        <v>0</v>
      </c>
      <c r="M4943" s="1">
        <v>0.62708333333333333</v>
      </c>
      <c r="N4943" s="1">
        <v>0.71527777777777779</v>
      </c>
      <c r="O4943" s="1">
        <v>8.0555555555555561E-2</v>
      </c>
      <c r="P4943" s="1">
        <v>8.819444444444445E-2</v>
      </c>
      <c r="Q4943" s="1">
        <v>0.16875000000000001</v>
      </c>
      <c r="R4943" s="2">
        <v>190.50000000000003</v>
      </c>
      <c r="S4943" s="2">
        <v>364.50000000000006</v>
      </c>
      <c r="T4943" s="2">
        <v>174.00000000000003</v>
      </c>
      <c r="U4943">
        <v>2</v>
      </c>
      <c r="V4943">
        <v>19</v>
      </c>
      <c r="W4943">
        <v>0</v>
      </c>
    </row>
    <row r="4944" spans="1:23" x14ac:dyDescent="0.25">
      <c r="A4944" t="s">
        <v>65</v>
      </c>
      <c r="B4944" s="3">
        <v>45788</v>
      </c>
      <c r="C4944" s="3" t="str">
        <f>TEXT(Table1[[#This Row],[Date]],"ddd")</f>
        <v>Sun</v>
      </c>
      <c r="D4944" t="s">
        <v>3468</v>
      </c>
      <c r="E4944" s="1" t="s">
        <v>30</v>
      </c>
      <c r="F4944" s="1" t="s">
        <v>30</v>
      </c>
      <c r="G4944" s="1" t="str">
        <f>IFERROR(SUM(Table1[[#This Row],[Deactivate]]-Table1[[#This Row],[Activate]]),"")</f>
        <v/>
      </c>
      <c r="H4944" s="2" t="str">
        <f t="shared" si="77"/>
        <v/>
      </c>
      <c r="I4944" t="s">
        <v>29</v>
      </c>
      <c r="J4944" t="s">
        <v>23</v>
      </c>
      <c r="K4944" t="s">
        <v>3635</v>
      </c>
      <c r="L4944">
        <v>0</v>
      </c>
      <c r="M4944" s="1">
        <v>0.71527777777777779</v>
      </c>
      <c r="N4944" s="1">
        <v>0.73958333333333337</v>
      </c>
      <c r="O4944" s="1">
        <v>0</v>
      </c>
      <c r="P4944" s="1">
        <v>2.4305555555555556E-2</v>
      </c>
      <c r="Q4944" s="1">
        <v>2.4305555555555556E-2</v>
      </c>
      <c r="R4944" s="2">
        <v>52.5</v>
      </c>
      <c r="S4944" s="2">
        <v>52.5</v>
      </c>
      <c r="T4944" s="2">
        <v>0</v>
      </c>
      <c r="U4944">
        <v>2</v>
      </c>
      <c r="V4944">
        <v>19</v>
      </c>
      <c r="W4944">
        <v>0</v>
      </c>
    </row>
    <row r="4945" spans="1:23" x14ac:dyDescent="0.25">
      <c r="A4945" t="s">
        <v>65</v>
      </c>
      <c r="B4945" s="3">
        <v>45788</v>
      </c>
      <c r="C4945" s="3" t="str">
        <f>TEXT(Table1[[#This Row],[Date]],"ddd")</f>
        <v>Sun</v>
      </c>
      <c r="D4945" t="s">
        <v>3468</v>
      </c>
      <c r="E4945" s="1" t="s">
        <v>30</v>
      </c>
      <c r="F4945" s="1" t="s">
        <v>30</v>
      </c>
      <c r="G4945" s="1" t="str">
        <f>IFERROR(SUM(Table1[[#This Row],[Deactivate]]-Table1[[#This Row],[Activate]]),"")</f>
        <v/>
      </c>
      <c r="H4945" s="2" t="str">
        <f t="shared" si="77"/>
        <v/>
      </c>
      <c r="I4945" t="s">
        <v>29</v>
      </c>
      <c r="J4945" t="s">
        <v>66</v>
      </c>
      <c r="K4945">
        <v>0</v>
      </c>
      <c r="L4945">
        <v>0</v>
      </c>
      <c r="M4945" s="1">
        <v>0.73958333333333337</v>
      </c>
      <c r="N4945" s="1">
        <v>0.77430555555555558</v>
      </c>
      <c r="O4945" s="1">
        <v>0</v>
      </c>
      <c r="P4945" s="1">
        <v>3.4722222222222224E-2</v>
      </c>
      <c r="Q4945" s="1">
        <v>3.4722222222222224E-2</v>
      </c>
      <c r="R4945" s="2">
        <v>75</v>
      </c>
      <c r="S4945" s="2">
        <v>75</v>
      </c>
      <c r="T4945" s="2">
        <v>0</v>
      </c>
      <c r="U4945">
        <v>2</v>
      </c>
      <c r="V4945">
        <v>19</v>
      </c>
      <c r="W4945">
        <v>0</v>
      </c>
    </row>
    <row r="4946" spans="1:23" x14ac:dyDescent="0.25">
      <c r="A4946" t="s">
        <v>20</v>
      </c>
      <c r="B4946" s="3">
        <v>45789</v>
      </c>
      <c r="C4946" s="3" t="str">
        <f>TEXT(Table1[[#This Row],[Date]],"ddd")</f>
        <v>Mon</v>
      </c>
      <c r="D4946" t="s">
        <v>3468</v>
      </c>
      <c r="E4946" s="1" t="s">
        <v>30</v>
      </c>
      <c r="F4946" s="1" t="s">
        <v>30</v>
      </c>
      <c r="G4946" s="1" t="str">
        <f>IFERROR(SUM(Table1[[#This Row],[Deactivate]]-Table1[[#This Row],[Activate]]),"")</f>
        <v/>
      </c>
      <c r="H4946" s="2" t="str">
        <f t="shared" si="77"/>
        <v/>
      </c>
      <c r="I4946" t="s">
        <v>29</v>
      </c>
      <c r="J4946" t="s">
        <v>49</v>
      </c>
      <c r="K4946" t="s">
        <v>3636</v>
      </c>
      <c r="L4946">
        <v>0</v>
      </c>
      <c r="M4946" s="1">
        <v>0.44236111111111109</v>
      </c>
      <c r="N4946" s="1">
        <v>0.65833333333333333</v>
      </c>
      <c r="O4946" s="1">
        <v>9.4444444444444442E-2</v>
      </c>
      <c r="P4946" s="1">
        <v>0.21597222222222223</v>
      </c>
      <c r="Q4946" s="1">
        <v>0.31041666666666667</v>
      </c>
      <c r="R4946" s="2">
        <v>466.5</v>
      </c>
      <c r="S4946" s="2">
        <v>670.5</v>
      </c>
      <c r="T4946" s="2">
        <v>204</v>
      </c>
      <c r="U4946">
        <v>2</v>
      </c>
      <c r="V4946">
        <v>19</v>
      </c>
      <c r="W4946">
        <v>0</v>
      </c>
    </row>
    <row r="4947" spans="1:23" x14ac:dyDescent="0.25">
      <c r="A4947" t="s">
        <v>20</v>
      </c>
      <c r="B4947" s="3">
        <v>45789</v>
      </c>
      <c r="C4947" s="3" t="str">
        <f>TEXT(Table1[[#This Row],[Date]],"ddd")</f>
        <v>Mon</v>
      </c>
      <c r="D4947" t="s">
        <v>3468</v>
      </c>
      <c r="E4947" s="1">
        <v>0.30644675925925924</v>
      </c>
      <c r="F4947" s="1">
        <v>0.70912037037037035</v>
      </c>
      <c r="G4947" s="1">
        <f>IFERROR(SUM(Table1[[#This Row],[Deactivate]]-Table1[[#This Row],[Activate]]),"")</f>
        <v>0.40267361111111111</v>
      </c>
      <c r="H4947" s="2">
        <f t="shared" si="77"/>
        <v>0</v>
      </c>
      <c r="I4947" t="s">
        <v>29</v>
      </c>
      <c r="J4947" t="s">
        <v>23</v>
      </c>
      <c r="K4947" t="s">
        <v>3637</v>
      </c>
      <c r="L4947">
        <v>0</v>
      </c>
      <c r="M4947" s="1">
        <v>0.65833333333333333</v>
      </c>
      <c r="N4947" s="1">
        <v>0.67708333333333337</v>
      </c>
      <c r="O4947" s="1">
        <v>0</v>
      </c>
      <c r="P4947" s="1">
        <v>1.8749999999999999E-2</v>
      </c>
      <c r="Q4947" s="1">
        <v>1.8749999999999999E-2</v>
      </c>
      <c r="R4947" s="2">
        <v>40.5</v>
      </c>
      <c r="S4947" s="2">
        <v>40.5</v>
      </c>
      <c r="T4947" s="2">
        <v>0</v>
      </c>
      <c r="U4947">
        <v>2</v>
      </c>
      <c r="V4947">
        <v>19</v>
      </c>
      <c r="W4947">
        <v>0</v>
      </c>
    </row>
    <row r="4948" spans="1:23" x14ac:dyDescent="0.25">
      <c r="A4948" t="s">
        <v>20</v>
      </c>
      <c r="B4948" s="3">
        <v>45789</v>
      </c>
      <c r="C4948" s="3" t="str">
        <f>TEXT(Table1[[#This Row],[Date]],"ddd")</f>
        <v>Mon</v>
      </c>
      <c r="D4948" t="s">
        <v>3468</v>
      </c>
      <c r="E4948" s="1" t="s">
        <v>30</v>
      </c>
      <c r="F4948" s="1" t="s">
        <v>30</v>
      </c>
      <c r="G4948" s="1" t="str">
        <f>IFERROR(SUM(Table1[[#This Row],[Deactivate]]-Table1[[#This Row],[Activate]]),"")</f>
        <v/>
      </c>
      <c r="H4948" s="2" t="str">
        <f t="shared" si="77"/>
        <v/>
      </c>
      <c r="I4948" t="s">
        <v>35</v>
      </c>
      <c r="J4948" t="s">
        <v>3638</v>
      </c>
      <c r="K4948">
        <v>0</v>
      </c>
      <c r="L4948" t="s">
        <v>3069</v>
      </c>
      <c r="M4948" s="1">
        <v>0</v>
      </c>
      <c r="N4948" s="1">
        <v>0</v>
      </c>
      <c r="O4948" s="1">
        <v>0</v>
      </c>
      <c r="P4948" s="1">
        <v>0</v>
      </c>
      <c r="Q4948" s="1">
        <v>0</v>
      </c>
      <c r="R4948" s="2">
        <v>0</v>
      </c>
      <c r="S4948" s="2">
        <v>0</v>
      </c>
      <c r="T4948" s="2">
        <v>0</v>
      </c>
      <c r="U4948">
        <v>2</v>
      </c>
      <c r="V4948">
        <v>19</v>
      </c>
      <c r="W4948">
        <v>0</v>
      </c>
    </row>
    <row r="4949" spans="1:23" x14ac:dyDescent="0.25">
      <c r="A4949" t="s">
        <v>3088</v>
      </c>
      <c r="B4949" s="3">
        <v>45789</v>
      </c>
      <c r="C4949" s="3" t="str">
        <f>TEXT(Table1[[#This Row],[Date]],"ddd")</f>
        <v>Mon</v>
      </c>
      <c r="D4949" t="s">
        <v>3468</v>
      </c>
      <c r="E4949" s="1" t="s">
        <v>30</v>
      </c>
      <c r="F4949" s="1" t="s">
        <v>30</v>
      </c>
      <c r="G4949" s="1" t="str">
        <f>IFERROR(SUM(Table1[[#This Row],[Deactivate]]-Table1[[#This Row],[Activate]]),"")</f>
        <v/>
      </c>
      <c r="H4949" s="2" t="str">
        <f t="shared" si="77"/>
        <v/>
      </c>
      <c r="I4949" t="s">
        <v>22</v>
      </c>
      <c r="J4949" t="s">
        <v>23</v>
      </c>
      <c r="K4949" t="s">
        <v>3639</v>
      </c>
      <c r="L4949">
        <v>0</v>
      </c>
      <c r="M4949" s="1">
        <v>0</v>
      </c>
      <c r="N4949" s="1">
        <v>0</v>
      </c>
      <c r="O4949" s="1">
        <v>0</v>
      </c>
      <c r="P4949" s="1">
        <v>2.0833333333333332E-2</v>
      </c>
      <c r="Q4949" s="1">
        <v>2.0833333333333332E-2</v>
      </c>
      <c r="R4949" s="2">
        <v>45</v>
      </c>
      <c r="S4949" s="2">
        <v>45</v>
      </c>
      <c r="T4949" s="2">
        <v>0</v>
      </c>
      <c r="U4949">
        <v>2</v>
      </c>
      <c r="V4949">
        <v>19</v>
      </c>
      <c r="W4949">
        <v>0</v>
      </c>
    </row>
    <row r="4950" spans="1:23" x14ac:dyDescent="0.25">
      <c r="A4950" t="s">
        <v>28</v>
      </c>
      <c r="B4950" s="3">
        <v>45789</v>
      </c>
      <c r="C4950" s="3" t="str">
        <f>TEXT(Table1[[#This Row],[Date]],"ddd")</f>
        <v>Mon</v>
      </c>
      <c r="D4950" t="s">
        <v>3468</v>
      </c>
      <c r="E4950" s="1" t="s">
        <v>30</v>
      </c>
      <c r="F4950" s="1" t="s">
        <v>30</v>
      </c>
      <c r="G4950" s="1" t="str">
        <f>IFERROR(SUM(Table1[[#This Row],[Deactivate]]-Table1[[#This Row],[Activate]]),"")</f>
        <v/>
      </c>
      <c r="H4950" s="2" t="str">
        <f t="shared" si="77"/>
        <v/>
      </c>
      <c r="I4950" t="s">
        <v>29</v>
      </c>
      <c r="J4950" t="s">
        <v>26</v>
      </c>
      <c r="K4950">
        <v>0</v>
      </c>
      <c r="L4950" t="s">
        <v>3640</v>
      </c>
      <c r="M4950" s="1">
        <v>0.39444444444444443</v>
      </c>
      <c r="N4950" s="1">
        <v>0.47499999999999998</v>
      </c>
      <c r="O4950" s="1">
        <v>0</v>
      </c>
      <c r="P4950" s="1">
        <v>8.0555555555555561E-2</v>
      </c>
      <c r="Q4950" s="1">
        <v>8.0555555555555561E-2</v>
      </c>
      <c r="R4950" s="2">
        <v>174.00000000000003</v>
      </c>
      <c r="S4950" s="2">
        <v>174.00000000000003</v>
      </c>
      <c r="T4950" s="2">
        <v>0</v>
      </c>
      <c r="U4950">
        <v>2</v>
      </c>
      <c r="V4950">
        <v>19</v>
      </c>
      <c r="W4950">
        <v>0</v>
      </c>
    </row>
    <row r="4951" spans="1:23" x14ac:dyDescent="0.25">
      <c r="A4951" t="s">
        <v>28</v>
      </c>
      <c r="B4951" s="3">
        <v>45789</v>
      </c>
      <c r="C4951" s="3" t="str">
        <f>TEXT(Table1[[#This Row],[Date]],"ddd")</f>
        <v>Mon</v>
      </c>
      <c r="D4951" t="s">
        <v>3468</v>
      </c>
      <c r="E4951" s="1">
        <v>0.35289351851851852</v>
      </c>
      <c r="F4951" s="1">
        <v>0.95826388888888892</v>
      </c>
      <c r="G4951" s="1">
        <f>IFERROR(SUM(Table1[[#This Row],[Deactivate]]-Table1[[#This Row],[Activate]]),"")</f>
        <v>0.60537037037037034</v>
      </c>
      <c r="H4951" s="2">
        <f t="shared" si="77"/>
        <v>88</v>
      </c>
      <c r="I4951" t="s">
        <v>29</v>
      </c>
      <c r="J4951" t="s">
        <v>26</v>
      </c>
      <c r="K4951">
        <v>0</v>
      </c>
      <c r="L4951" t="s">
        <v>3641</v>
      </c>
      <c r="M4951" s="1">
        <v>0.50624999999999998</v>
      </c>
      <c r="N4951" s="1">
        <v>0.99930555555555556</v>
      </c>
      <c r="O4951" s="1">
        <v>3.125E-2</v>
      </c>
      <c r="P4951" s="1">
        <v>0.49305555555555558</v>
      </c>
      <c r="Q4951" s="1">
        <v>0.52430555555555558</v>
      </c>
      <c r="R4951" s="2">
        <v>1065</v>
      </c>
      <c r="S4951" s="2">
        <v>1132.5</v>
      </c>
      <c r="T4951" s="2">
        <v>67.5</v>
      </c>
      <c r="U4951">
        <v>2</v>
      </c>
      <c r="V4951">
        <v>19</v>
      </c>
      <c r="W4951">
        <v>0</v>
      </c>
    </row>
    <row r="4952" spans="1:23" x14ac:dyDescent="0.25">
      <c r="A4952" t="s">
        <v>28</v>
      </c>
      <c r="B4952" s="3">
        <v>45789</v>
      </c>
      <c r="C4952" s="3" t="str">
        <f>TEXT(Table1[[#This Row],[Date]],"ddd")</f>
        <v>Mon</v>
      </c>
      <c r="D4952" t="s">
        <v>3468</v>
      </c>
      <c r="E4952" s="1" t="s">
        <v>30</v>
      </c>
      <c r="F4952" s="1" t="s">
        <v>30</v>
      </c>
      <c r="G4952" s="1" t="str">
        <f>IFERROR(SUM(Table1[[#This Row],[Deactivate]]-Table1[[#This Row],[Activate]]),"")</f>
        <v/>
      </c>
      <c r="H4952" s="2" t="str">
        <f t="shared" si="77"/>
        <v/>
      </c>
      <c r="I4952" t="s">
        <v>29</v>
      </c>
      <c r="J4952" t="s">
        <v>23</v>
      </c>
      <c r="K4952" t="s">
        <v>3642</v>
      </c>
      <c r="L4952">
        <v>0</v>
      </c>
      <c r="M4952" s="1">
        <v>0.99930555555555556</v>
      </c>
      <c r="N4952" s="1">
        <v>0.99930555555555556</v>
      </c>
      <c r="O4952" s="1">
        <v>0</v>
      </c>
      <c r="P4952" s="1">
        <v>0</v>
      </c>
      <c r="Q4952" s="1">
        <v>0</v>
      </c>
      <c r="R4952" s="2">
        <v>0</v>
      </c>
      <c r="S4952" s="2">
        <v>0</v>
      </c>
      <c r="T4952" s="2">
        <v>0</v>
      </c>
      <c r="U4952">
        <v>2</v>
      </c>
      <c r="V4952">
        <v>19</v>
      </c>
      <c r="W4952">
        <v>0</v>
      </c>
    </row>
    <row r="4953" spans="1:23" x14ac:dyDescent="0.25">
      <c r="A4953" t="s">
        <v>34</v>
      </c>
      <c r="B4953" s="3">
        <v>45789</v>
      </c>
      <c r="C4953" s="3" t="str">
        <f>TEXT(Table1[[#This Row],[Date]],"ddd")</f>
        <v>Mon</v>
      </c>
      <c r="D4953" t="s">
        <v>3468</v>
      </c>
      <c r="E4953" s="1" t="s">
        <v>30</v>
      </c>
      <c r="F4953" s="1" t="s">
        <v>30</v>
      </c>
      <c r="G4953" s="1" t="str">
        <f>IFERROR(SUM(Table1[[#This Row],[Deactivate]]-Table1[[#This Row],[Activate]]),"")</f>
        <v/>
      </c>
      <c r="H4953" s="2" t="str">
        <f t="shared" si="77"/>
        <v/>
      </c>
      <c r="I4953" t="s">
        <v>38</v>
      </c>
      <c r="J4953" t="s">
        <v>66</v>
      </c>
      <c r="K4953">
        <v>0</v>
      </c>
      <c r="L4953" t="s">
        <v>3643</v>
      </c>
      <c r="M4953" s="1">
        <v>0.15763888888888888</v>
      </c>
      <c r="N4953" s="1">
        <v>0.39027777777777778</v>
      </c>
      <c r="O4953" s="1">
        <v>0</v>
      </c>
      <c r="P4953" s="1">
        <v>0.2326388888888889</v>
      </c>
      <c r="Q4953" s="1">
        <v>0.2326388888888889</v>
      </c>
      <c r="R4953" s="2">
        <v>502.5</v>
      </c>
      <c r="S4953" s="2">
        <v>502.5</v>
      </c>
      <c r="T4953" s="2">
        <v>0</v>
      </c>
      <c r="U4953">
        <v>2</v>
      </c>
      <c r="V4953">
        <v>19</v>
      </c>
      <c r="W4953">
        <v>0</v>
      </c>
    </row>
    <row r="4954" spans="1:23" x14ac:dyDescent="0.25">
      <c r="A4954" t="s">
        <v>34</v>
      </c>
      <c r="B4954" s="3">
        <v>45789</v>
      </c>
      <c r="C4954" s="3" t="str">
        <f>TEXT(Table1[[#This Row],[Date]],"ddd")</f>
        <v>Mon</v>
      </c>
      <c r="D4954" t="s">
        <v>3468</v>
      </c>
      <c r="E4954" s="1">
        <v>0.11652777777777777</v>
      </c>
      <c r="F4954" s="1">
        <v>0.72629629629629633</v>
      </c>
      <c r="G4954" s="1">
        <f>IFERROR(SUM(Table1[[#This Row],[Deactivate]]-Table1[[#This Row],[Activate]]),"")</f>
        <v>0.60976851851851854</v>
      </c>
      <c r="H4954" s="2">
        <f t="shared" si="77"/>
        <v>88</v>
      </c>
      <c r="I4954" t="s">
        <v>29</v>
      </c>
      <c r="J4954" t="s">
        <v>68</v>
      </c>
      <c r="K4954" t="s">
        <v>3644</v>
      </c>
      <c r="L4954">
        <v>0</v>
      </c>
      <c r="M4954" s="1">
        <v>0.43402777777777779</v>
      </c>
      <c r="N4954" s="1">
        <v>0.44722222222222224</v>
      </c>
      <c r="O4954" s="1">
        <v>4.3055555555555555E-2</v>
      </c>
      <c r="P4954" s="1">
        <v>1.3194444444444444E-2</v>
      </c>
      <c r="Q4954" s="1">
        <v>5.6250000000000001E-2</v>
      </c>
      <c r="R4954" s="2">
        <v>28.5</v>
      </c>
      <c r="S4954" s="2">
        <v>121.5</v>
      </c>
      <c r="T4954" s="2">
        <v>93</v>
      </c>
      <c r="U4954">
        <v>2</v>
      </c>
      <c r="V4954">
        <v>19</v>
      </c>
      <c r="W4954">
        <v>0</v>
      </c>
    </row>
    <row r="4955" spans="1:23" x14ac:dyDescent="0.25">
      <c r="A4955" t="s">
        <v>34</v>
      </c>
      <c r="B4955" s="3">
        <v>45789</v>
      </c>
      <c r="C4955" s="3" t="str">
        <f>TEXT(Table1[[#This Row],[Date]],"ddd")</f>
        <v>Mon</v>
      </c>
      <c r="D4955" t="s">
        <v>3468</v>
      </c>
      <c r="E4955" s="1" t="s">
        <v>30</v>
      </c>
      <c r="F4955" s="1" t="s">
        <v>30</v>
      </c>
      <c r="G4955" s="1" t="str">
        <f>IFERROR(SUM(Table1[[#This Row],[Deactivate]]-Table1[[#This Row],[Activate]]),"")</f>
        <v/>
      </c>
      <c r="H4955" s="2" t="str">
        <f t="shared" si="77"/>
        <v/>
      </c>
      <c r="I4955" t="s">
        <v>38</v>
      </c>
      <c r="J4955" t="s">
        <v>66</v>
      </c>
      <c r="K4955">
        <v>0</v>
      </c>
      <c r="L4955" t="s">
        <v>3643</v>
      </c>
      <c r="M4955" s="1">
        <v>0.44722222222222224</v>
      </c>
      <c r="N4955" s="1">
        <v>0.54583333333333328</v>
      </c>
      <c r="O4955" s="1">
        <v>0</v>
      </c>
      <c r="P4955" s="1">
        <v>9.8611111111111108E-2</v>
      </c>
      <c r="Q4955" s="1">
        <v>9.8611111111111108E-2</v>
      </c>
      <c r="R4955" s="2">
        <v>213</v>
      </c>
      <c r="S4955" s="2">
        <v>213</v>
      </c>
      <c r="T4955" s="2">
        <v>0</v>
      </c>
      <c r="U4955">
        <v>2</v>
      </c>
      <c r="V4955">
        <v>19</v>
      </c>
      <c r="W4955">
        <v>0</v>
      </c>
    </row>
    <row r="4956" spans="1:23" x14ac:dyDescent="0.25">
      <c r="A4956" t="s">
        <v>34</v>
      </c>
      <c r="B4956" s="3">
        <v>45789</v>
      </c>
      <c r="C4956" s="3" t="str">
        <f>TEXT(Table1[[#This Row],[Date]],"ddd")</f>
        <v>Mon</v>
      </c>
      <c r="D4956" t="s">
        <v>3468</v>
      </c>
      <c r="E4956" s="1" t="s">
        <v>30</v>
      </c>
      <c r="F4956" s="1" t="s">
        <v>30</v>
      </c>
      <c r="G4956" s="1" t="str">
        <f>IFERROR(SUM(Table1[[#This Row],[Deactivate]]-Table1[[#This Row],[Activate]]),"")</f>
        <v/>
      </c>
      <c r="H4956" s="2" t="str">
        <f t="shared" si="77"/>
        <v/>
      </c>
      <c r="I4956" t="s">
        <v>29</v>
      </c>
      <c r="J4956" t="s">
        <v>23</v>
      </c>
      <c r="K4956" t="s">
        <v>3645</v>
      </c>
      <c r="L4956">
        <v>0</v>
      </c>
      <c r="M4956" s="1">
        <v>0.54583333333333328</v>
      </c>
      <c r="N4956" s="1">
        <v>0.56527777777777777</v>
      </c>
      <c r="O4956" s="1">
        <v>0</v>
      </c>
      <c r="P4956" s="1">
        <v>1.9444444444444445E-2</v>
      </c>
      <c r="Q4956" s="1">
        <v>1.9444444444444445E-2</v>
      </c>
      <c r="R4956" s="2">
        <v>42</v>
      </c>
      <c r="S4956" s="2">
        <v>42</v>
      </c>
      <c r="T4956" s="2">
        <v>0</v>
      </c>
      <c r="U4956">
        <v>2</v>
      </c>
      <c r="V4956">
        <v>19</v>
      </c>
      <c r="W4956">
        <v>0</v>
      </c>
    </row>
    <row r="4957" spans="1:23" x14ac:dyDescent="0.25">
      <c r="A4957" t="s">
        <v>34</v>
      </c>
      <c r="B4957" s="3">
        <v>45789</v>
      </c>
      <c r="C4957" s="3" t="str">
        <f>TEXT(Table1[[#This Row],[Date]],"ddd")</f>
        <v>Mon</v>
      </c>
      <c r="D4957" t="s">
        <v>3468</v>
      </c>
      <c r="E4957" s="1" t="s">
        <v>30</v>
      </c>
      <c r="F4957" s="1" t="s">
        <v>30</v>
      </c>
      <c r="G4957" s="1" t="str">
        <f>IFERROR(SUM(Table1[[#This Row],[Deactivate]]-Table1[[#This Row],[Activate]]),"")</f>
        <v/>
      </c>
      <c r="H4957" s="2" t="str">
        <f t="shared" si="77"/>
        <v/>
      </c>
      <c r="I4957" t="s">
        <v>29</v>
      </c>
      <c r="J4957" t="s">
        <v>66</v>
      </c>
      <c r="K4957">
        <v>0</v>
      </c>
      <c r="L4957" t="s">
        <v>3643</v>
      </c>
      <c r="M4957" s="1">
        <v>0.56527777777777777</v>
      </c>
      <c r="N4957" s="1">
        <v>0.76736111111111116</v>
      </c>
      <c r="O4957" s="1">
        <v>0</v>
      </c>
      <c r="P4957" s="1">
        <v>0.20208333333333334</v>
      </c>
      <c r="Q4957" s="1">
        <v>0.20208333333333334</v>
      </c>
      <c r="R4957" s="2">
        <v>436.5</v>
      </c>
      <c r="S4957" s="2">
        <v>436.5</v>
      </c>
      <c r="T4957" s="2">
        <v>0</v>
      </c>
      <c r="U4957">
        <v>2</v>
      </c>
      <c r="V4957">
        <v>19</v>
      </c>
      <c r="W4957">
        <v>0</v>
      </c>
    </row>
    <row r="4958" spans="1:23" x14ac:dyDescent="0.25">
      <c r="A4958" t="s">
        <v>41</v>
      </c>
      <c r="B4958" s="3">
        <v>45789</v>
      </c>
      <c r="C4958" s="3" t="str">
        <f>TEXT(Table1[[#This Row],[Date]],"ddd")</f>
        <v>Mon</v>
      </c>
      <c r="D4958" t="s">
        <v>3468</v>
      </c>
      <c r="E4958" s="1" t="s">
        <v>30</v>
      </c>
      <c r="F4958" s="1" t="s">
        <v>30</v>
      </c>
      <c r="G4958" s="1" t="str">
        <f>IFERROR(SUM(Table1[[#This Row],[Deactivate]]-Table1[[#This Row],[Activate]]),"")</f>
        <v/>
      </c>
      <c r="H4958" s="2" t="str">
        <f t="shared" si="77"/>
        <v/>
      </c>
      <c r="I4958" t="s">
        <v>22</v>
      </c>
      <c r="J4958" t="s">
        <v>23</v>
      </c>
      <c r="K4958" t="s">
        <v>3646</v>
      </c>
      <c r="L4958">
        <v>0</v>
      </c>
      <c r="M4958" s="1">
        <v>0</v>
      </c>
      <c r="N4958" s="1">
        <v>0</v>
      </c>
      <c r="O4958" s="1">
        <v>0</v>
      </c>
      <c r="P4958" s="1">
        <v>2.0833333333333332E-2</v>
      </c>
      <c r="Q4958" s="1">
        <v>2.0833333333333332E-2</v>
      </c>
      <c r="R4958" s="2">
        <v>45</v>
      </c>
      <c r="S4958" s="2">
        <v>45</v>
      </c>
      <c r="T4958" s="2">
        <v>0</v>
      </c>
      <c r="U4958">
        <v>2</v>
      </c>
      <c r="V4958">
        <v>19</v>
      </c>
      <c r="W4958">
        <v>0</v>
      </c>
    </row>
    <row r="4959" spans="1:23" x14ac:dyDescent="0.25">
      <c r="A4959" t="s">
        <v>43</v>
      </c>
      <c r="B4959" s="3">
        <v>45789</v>
      </c>
      <c r="C4959" s="3" t="str">
        <f>TEXT(Table1[[#This Row],[Date]],"ddd")</f>
        <v>Mon</v>
      </c>
      <c r="D4959" t="s">
        <v>3468</v>
      </c>
      <c r="E4959" s="1" t="s">
        <v>30</v>
      </c>
      <c r="F4959" s="1" t="s">
        <v>30</v>
      </c>
      <c r="G4959" s="1" t="str">
        <f>IFERROR(SUM(Table1[[#This Row],[Deactivate]]-Table1[[#This Row],[Activate]]),"")</f>
        <v/>
      </c>
      <c r="H4959" s="2" t="str">
        <f t="shared" si="77"/>
        <v/>
      </c>
      <c r="I4959" t="s">
        <v>29</v>
      </c>
      <c r="J4959" t="s">
        <v>26</v>
      </c>
      <c r="K4959">
        <v>0</v>
      </c>
      <c r="L4959">
        <v>0</v>
      </c>
      <c r="M4959" s="1">
        <v>0.42986111111111114</v>
      </c>
      <c r="N4959" s="1">
        <v>0.46250000000000002</v>
      </c>
      <c r="O4959" s="1">
        <v>5.6944444444444443E-2</v>
      </c>
      <c r="P4959" s="1">
        <v>3.2638888888888891E-2</v>
      </c>
      <c r="Q4959" s="1">
        <v>8.9583333333333334E-2</v>
      </c>
      <c r="R4959" s="2">
        <v>70.5</v>
      </c>
      <c r="S4959" s="2">
        <v>193.5</v>
      </c>
      <c r="T4959" s="2">
        <v>123</v>
      </c>
      <c r="U4959">
        <v>2</v>
      </c>
      <c r="V4959">
        <v>19</v>
      </c>
      <c r="W4959">
        <v>0</v>
      </c>
    </row>
    <row r="4960" spans="1:23" x14ac:dyDescent="0.25">
      <c r="A4960" t="s">
        <v>43</v>
      </c>
      <c r="B4960" s="3">
        <v>45789</v>
      </c>
      <c r="C4960" s="3" t="str">
        <f>TEXT(Table1[[#This Row],[Date]],"ddd")</f>
        <v>Mon</v>
      </c>
      <c r="D4960" t="s">
        <v>3468</v>
      </c>
      <c r="E4960" s="1">
        <v>0.29754629629629631</v>
      </c>
      <c r="F4960" s="1">
        <v>0.69493055555555561</v>
      </c>
      <c r="G4960" s="1">
        <f>IFERROR(SUM(Table1[[#This Row],[Deactivate]]-Table1[[#This Row],[Activate]]),"")</f>
        <v>0.3973842592592593</v>
      </c>
      <c r="H4960" s="2">
        <f t="shared" si="77"/>
        <v>0</v>
      </c>
      <c r="I4960" t="s">
        <v>29</v>
      </c>
      <c r="J4960" t="s">
        <v>26</v>
      </c>
      <c r="K4960">
        <v>0</v>
      </c>
      <c r="L4960">
        <v>0</v>
      </c>
      <c r="M4960" s="1">
        <v>0.46319444444444446</v>
      </c>
      <c r="N4960" s="1">
        <v>0.51180555555555551</v>
      </c>
      <c r="O4960" s="1">
        <v>6.9444444444444447E-4</v>
      </c>
      <c r="P4960" s="1">
        <v>4.8611111111111112E-2</v>
      </c>
      <c r="Q4960" s="1">
        <v>4.9305555555555554E-2</v>
      </c>
      <c r="R4960" s="2">
        <v>105</v>
      </c>
      <c r="S4960" s="2">
        <v>106.5</v>
      </c>
      <c r="T4960" s="2">
        <v>1.5</v>
      </c>
      <c r="U4960">
        <v>2</v>
      </c>
      <c r="V4960">
        <v>19</v>
      </c>
      <c r="W4960">
        <v>0</v>
      </c>
    </row>
    <row r="4961" spans="1:23" x14ac:dyDescent="0.25">
      <c r="A4961" t="s">
        <v>43</v>
      </c>
      <c r="B4961" s="3">
        <v>45789</v>
      </c>
      <c r="C4961" s="3" t="str">
        <f>TEXT(Table1[[#This Row],[Date]],"ddd")</f>
        <v>Mon</v>
      </c>
      <c r="D4961" t="s">
        <v>3468</v>
      </c>
      <c r="E4961" s="1" t="s">
        <v>30</v>
      </c>
      <c r="F4961" s="1" t="s">
        <v>30</v>
      </c>
      <c r="G4961" s="1" t="str">
        <f>IFERROR(SUM(Table1[[#This Row],[Deactivate]]-Table1[[#This Row],[Activate]]),"")</f>
        <v/>
      </c>
      <c r="H4961" s="2" t="str">
        <f t="shared" si="77"/>
        <v/>
      </c>
      <c r="I4961" t="s">
        <v>29</v>
      </c>
      <c r="J4961" t="s">
        <v>23</v>
      </c>
      <c r="K4961" t="s">
        <v>3647</v>
      </c>
      <c r="L4961">
        <v>0</v>
      </c>
      <c r="M4961" s="1">
        <v>0.51180555555555551</v>
      </c>
      <c r="N4961" s="1">
        <v>0.53263888888888888</v>
      </c>
      <c r="O4961" s="1">
        <v>0</v>
      </c>
      <c r="P4961" s="1">
        <v>2.0833333333333332E-2</v>
      </c>
      <c r="Q4961" s="1">
        <v>2.0833333333333332E-2</v>
      </c>
      <c r="R4961" s="2">
        <v>45</v>
      </c>
      <c r="S4961" s="2">
        <v>45</v>
      </c>
      <c r="T4961" s="2">
        <v>0</v>
      </c>
      <c r="U4961">
        <v>2</v>
      </c>
      <c r="V4961">
        <v>19</v>
      </c>
      <c r="W4961">
        <v>0</v>
      </c>
    </row>
    <row r="4962" spans="1:23" x14ac:dyDescent="0.25">
      <c r="A4962" t="s">
        <v>43</v>
      </c>
      <c r="B4962" s="3">
        <v>45789</v>
      </c>
      <c r="C4962" s="3" t="str">
        <f>TEXT(Table1[[#This Row],[Date]],"ddd")</f>
        <v>Mon</v>
      </c>
      <c r="D4962" t="s">
        <v>3468</v>
      </c>
      <c r="E4962" s="1" t="s">
        <v>30</v>
      </c>
      <c r="F4962" s="1" t="s">
        <v>30</v>
      </c>
      <c r="G4962" s="1" t="str">
        <f>IFERROR(SUM(Table1[[#This Row],[Deactivate]]-Table1[[#This Row],[Activate]]),"")</f>
        <v/>
      </c>
      <c r="H4962" s="2" t="str">
        <f t="shared" si="77"/>
        <v/>
      </c>
      <c r="I4962" t="s">
        <v>38</v>
      </c>
      <c r="J4962" t="s">
        <v>66</v>
      </c>
      <c r="K4962">
        <v>0</v>
      </c>
      <c r="L4962">
        <v>0</v>
      </c>
      <c r="M4962" s="1">
        <v>0.53263888888888888</v>
      </c>
      <c r="N4962" s="1">
        <v>0.55833333333333335</v>
      </c>
      <c r="O4962" s="1">
        <v>0</v>
      </c>
      <c r="P4962" s="1">
        <v>2.5694444444444443E-2</v>
      </c>
      <c r="Q4962" s="1">
        <v>2.5694444444444443E-2</v>
      </c>
      <c r="R4962" s="2">
        <v>55.5</v>
      </c>
      <c r="S4962" s="2">
        <v>55.5</v>
      </c>
      <c r="T4962" s="2">
        <v>0</v>
      </c>
      <c r="U4962">
        <v>2</v>
      </c>
      <c r="V4962">
        <v>19</v>
      </c>
      <c r="W4962">
        <v>0</v>
      </c>
    </row>
    <row r="4963" spans="1:23" x14ac:dyDescent="0.25">
      <c r="A4963" t="s">
        <v>43</v>
      </c>
      <c r="B4963" s="3">
        <v>45789</v>
      </c>
      <c r="C4963" s="3" t="str">
        <f>TEXT(Table1[[#This Row],[Date]],"ddd")</f>
        <v>Mon</v>
      </c>
      <c r="D4963" t="s">
        <v>3468</v>
      </c>
      <c r="E4963" s="1" t="s">
        <v>30</v>
      </c>
      <c r="F4963" s="1" t="s">
        <v>30</v>
      </c>
      <c r="G4963" s="1" t="str">
        <f>IFERROR(SUM(Table1[[#This Row],[Deactivate]]-Table1[[#This Row],[Activate]]),"")</f>
        <v/>
      </c>
      <c r="H4963" s="2" t="str">
        <f t="shared" si="77"/>
        <v/>
      </c>
      <c r="I4963" t="s">
        <v>29</v>
      </c>
      <c r="J4963" t="s">
        <v>49</v>
      </c>
      <c r="K4963" t="s">
        <v>3648</v>
      </c>
      <c r="L4963">
        <v>0</v>
      </c>
      <c r="M4963" s="1">
        <v>0.59791666666666665</v>
      </c>
      <c r="N4963" s="1">
        <v>0.64097222222222228</v>
      </c>
      <c r="O4963" s="1">
        <v>3.8194444444444448E-2</v>
      </c>
      <c r="P4963" s="1">
        <v>4.3055555555555555E-2</v>
      </c>
      <c r="Q4963" s="1">
        <v>8.1250000000000003E-2</v>
      </c>
      <c r="R4963" s="2">
        <v>93</v>
      </c>
      <c r="S4963" s="2">
        <v>175.5</v>
      </c>
      <c r="T4963" s="2">
        <v>82.5</v>
      </c>
      <c r="U4963">
        <v>2</v>
      </c>
      <c r="V4963">
        <v>19</v>
      </c>
      <c r="W4963">
        <v>0</v>
      </c>
    </row>
    <row r="4964" spans="1:23" x14ac:dyDescent="0.25">
      <c r="A4964" t="s">
        <v>43</v>
      </c>
      <c r="B4964" s="3">
        <v>45789</v>
      </c>
      <c r="C4964" s="3" t="str">
        <f>TEXT(Table1[[#This Row],[Date]],"ddd")</f>
        <v>Mon</v>
      </c>
      <c r="D4964" t="s">
        <v>3468</v>
      </c>
      <c r="E4964" s="1" t="s">
        <v>30</v>
      </c>
      <c r="F4964" s="1" t="s">
        <v>30</v>
      </c>
      <c r="G4964" s="1" t="str">
        <f>IFERROR(SUM(Table1[[#This Row],[Deactivate]]-Table1[[#This Row],[Activate]]),"")</f>
        <v/>
      </c>
      <c r="H4964" s="2" t="str">
        <f t="shared" si="77"/>
        <v/>
      </c>
      <c r="I4964" t="s">
        <v>38</v>
      </c>
      <c r="J4964" t="s">
        <v>66</v>
      </c>
      <c r="K4964">
        <v>0</v>
      </c>
      <c r="L4964">
        <v>0</v>
      </c>
      <c r="M4964" s="1">
        <v>0.64166666666666672</v>
      </c>
      <c r="N4964" s="1">
        <v>0.6958333333333333</v>
      </c>
      <c r="O4964" s="1">
        <v>6.9444444444444447E-4</v>
      </c>
      <c r="P4964" s="1">
        <v>5.4166666666666669E-2</v>
      </c>
      <c r="Q4964" s="1">
        <v>5.486111111111111E-2</v>
      </c>
      <c r="R4964" s="2">
        <v>117</v>
      </c>
      <c r="S4964" s="2">
        <v>118.5</v>
      </c>
      <c r="T4964" s="2">
        <v>1.5</v>
      </c>
      <c r="U4964">
        <v>2</v>
      </c>
      <c r="V4964">
        <v>19</v>
      </c>
      <c r="W4964">
        <v>0</v>
      </c>
    </row>
    <row r="4965" spans="1:23" x14ac:dyDescent="0.25">
      <c r="A4965" t="s">
        <v>43</v>
      </c>
      <c r="B4965" s="3">
        <v>45789</v>
      </c>
      <c r="C4965" s="3" t="str">
        <f>TEXT(Table1[[#This Row],[Date]],"ddd")</f>
        <v>Mon</v>
      </c>
      <c r="D4965" t="s">
        <v>3468</v>
      </c>
      <c r="E4965" s="1" t="s">
        <v>30</v>
      </c>
      <c r="F4965" s="1" t="s">
        <v>30</v>
      </c>
      <c r="G4965" s="1" t="str">
        <f>IFERROR(SUM(Table1[[#This Row],[Deactivate]]-Table1[[#This Row],[Activate]]),"")</f>
        <v/>
      </c>
      <c r="H4965" s="2" t="str">
        <f t="shared" si="77"/>
        <v/>
      </c>
      <c r="I4965" t="s">
        <v>29</v>
      </c>
      <c r="J4965" t="s">
        <v>53</v>
      </c>
      <c r="K4965" t="s">
        <v>3649</v>
      </c>
      <c r="L4965">
        <v>0</v>
      </c>
      <c r="M4965" s="1">
        <v>0.69652777777777775</v>
      </c>
      <c r="N4965" s="1">
        <v>0.7006944444444444</v>
      </c>
      <c r="O4965" s="1">
        <v>6.9444444444444447E-4</v>
      </c>
      <c r="P4965" s="1">
        <v>4.1666666666666666E-3</v>
      </c>
      <c r="Q4965" s="1">
        <v>4.8611111111111112E-3</v>
      </c>
      <c r="R4965" s="2">
        <v>9</v>
      </c>
      <c r="S4965" s="2">
        <v>10.5</v>
      </c>
      <c r="T4965" s="2">
        <v>1.5</v>
      </c>
      <c r="U4965">
        <v>2</v>
      </c>
      <c r="V4965">
        <v>19</v>
      </c>
      <c r="W4965">
        <v>0</v>
      </c>
    </row>
    <row r="4966" spans="1:23" x14ac:dyDescent="0.25">
      <c r="A4966" t="s">
        <v>43</v>
      </c>
      <c r="B4966" s="3">
        <v>45789</v>
      </c>
      <c r="C4966" s="3" t="str">
        <f>TEXT(Table1[[#This Row],[Date]],"ddd")</f>
        <v>Mon</v>
      </c>
      <c r="D4966" t="s">
        <v>3468</v>
      </c>
      <c r="E4966" s="1" t="s">
        <v>30</v>
      </c>
      <c r="F4966" s="1" t="s">
        <v>30</v>
      </c>
      <c r="G4966" s="1" t="str">
        <f>IFERROR(SUM(Table1[[#This Row],[Deactivate]]-Table1[[#This Row],[Activate]]),"")</f>
        <v/>
      </c>
      <c r="H4966" s="2" t="str">
        <f t="shared" si="77"/>
        <v/>
      </c>
      <c r="I4966" t="s">
        <v>29</v>
      </c>
      <c r="J4966" t="s">
        <v>66</v>
      </c>
      <c r="K4966">
        <v>0</v>
      </c>
      <c r="L4966">
        <v>0</v>
      </c>
      <c r="M4966" s="1">
        <v>0.7006944444444444</v>
      </c>
      <c r="N4966" s="1">
        <v>0.73541666666666672</v>
      </c>
      <c r="O4966" s="1">
        <v>0</v>
      </c>
      <c r="P4966" s="1">
        <v>3.4722222222222224E-2</v>
      </c>
      <c r="Q4966" s="1">
        <v>3.4722222222222224E-2</v>
      </c>
      <c r="R4966" s="2">
        <v>75</v>
      </c>
      <c r="S4966" s="2">
        <v>75</v>
      </c>
      <c r="T4966" s="2">
        <v>0</v>
      </c>
      <c r="U4966">
        <v>2</v>
      </c>
      <c r="V4966">
        <v>19</v>
      </c>
      <c r="W4966">
        <v>0</v>
      </c>
    </row>
    <row r="4967" spans="1:23" x14ac:dyDescent="0.25">
      <c r="A4967" t="s">
        <v>45</v>
      </c>
      <c r="B4967" s="3">
        <v>45789</v>
      </c>
      <c r="C4967" s="3" t="str">
        <f>TEXT(Table1[[#This Row],[Date]],"ddd")</f>
        <v>Mon</v>
      </c>
      <c r="D4967" t="s">
        <v>3468</v>
      </c>
      <c r="E4967" s="1" t="s">
        <v>30</v>
      </c>
      <c r="F4967" s="1" t="s">
        <v>30</v>
      </c>
      <c r="G4967" s="1" t="str">
        <f>IFERROR(SUM(Table1[[#This Row],[Deactivate]]-Table1[[#This Row],[Activate]]),"")</f>
        <v/>
      </c>
      <c r="H4967" s="2" t="str">
        <f t="shared" si="77"/>
        <v/>
      </c>
      <c r="I4967" t="s">
        <v>29</v>
      </c>
      <c r="J4967" t="s">
        <v>49</v>
      </c>
      <c r="K4967" t="s">
        <v>3650</v>
      </c>
      <c r="L4967">
        <v>0</v>
      </c>
      <c r="M4967" s="1">
        <v>0.42916666666666664</v>
      </c>
      <c r="N4967" s="1">
        <v>0.65208333333333335</v>
      </c>
      <c r="O4967" s="1">
        <v>9.375E-2</v>
      </c>
      <c r="P4967" s="1">
        <v>0.22291666666666668</v>
      </c>
      <c r="Q4967" s="1">
        <v>0.31666666666666665</v>
      </c>
      <c r="R4967" s="2">
        <v>481.5</v>
      </c>
      <c r="S4967" s="2">
        <v>684</v>
      </c>
      <c r="T4967" s="2">
        <v>202.5</v>
      </c>
      <c r="U4967">
        <v>2</v>
      </c>
      <c r="V4967">
        <v>19</v>
      </c>
      <c r="W4967">
        <v>0</v>
      </c>
    </row>
    <row r="4968" spans="1:23" x14ac:dyDescent="0.25">
      <c r="A4968" t="s">
        <v>45</v>
      </c>
      <c r="B4968" s="3">
        <v>45789</v>
      </c>
      <c r="C4968" s="3" t="str">
        <f>TEXT(Table1[[#This Row],[Date]],"ddd")</f>
        <v>Mon</v>
      </c>
      <c r="D4968" t="s">
        <v>3468</v>
      </c>
      <c r="E4968" s="1">
        <v>0.29385416666666669</v>
      </c>
      <c r="F4968" s="1">
        <v>0.70020833333333332</v>
      </c>
      <c r="G4968" s="1">
        <f>IFERROR(SUM(Table1[[#This Row],[Deactivate]]-Table1[[#This Row],[Activate]]),"")</f>
        <v>0.40635416666666663</v>
      </c>
      <c r="H4968" s="2">
        <f t="shared" si="77"/>
        <v>0</v>
      </c>
      <c r="I4968" t="s">
        <v>29</v>
      </c>
      <c r="J4968" t="s">
        <v>23</v>
      </c>
      <c r="K4968" t="s">
        <v>3651</v>
      </c>
      <c r="L4968">
        <v>0</v>
      </c>
      <c r="M4968" s="1">
        <v>0.7416666666666667</v>
      </c>
      <c r="N4968" s="1">
        <v>0.7416666666666667</v>
      </c>
      <c r="O4968" s="1">
        <v>0</v>
      </c>
      <c r="P4968" s="1">
        <v>0</v>
      </c>
      <c r="Q4968" s="1">
        <v>0</v>
      </c>
      <c r="R4968" s="2">
        <v>0</v>
      </c>
      <c r="S4968" s="2">
        <v>0</v>
      </c>
      <c r="T4968" s="2">
        <v>0</v>
      </c>
      <c r="U4968">
        <v>2</v>
      </c>
      <c r="V4968">
        <v>19</v>
      </c>
      <c r="W4968">
        <v>0</v>
      </c>
    </row>
    <row r="4969" spans="1:23" x14ac:dyDescent="0.25">
      <c r="A4969" t="s">
        <v>55</v>
      </c>
      <c r="B4969" s="3">
        <v>45789</v>
      </c>
      <c r="C4969" s="3" t="str">
        <f>TEXT(Table1[[#This Row],[Date]],"ddd")</f>
        <v>Mon</v>
      </c>
      <c r="D4969" t="s">
        <v>3468</v>
      </c>
      <c r="E4969" s="1" t="s">
        <v>30</v>
      </c>
      <c r="F4969" s="1" t="s">
        <v>30</v>
      </c>
      <c r="G4969" s="1" t="str">
        <f>IFERROR(SUM(Table1[[#This Row],[Deactivate]]-Table1[[#This Row],[Activate]]),"")</f>
        <v/>
      </c>
      <c r="H4969" s="2" t="str">
        <f t="shared" si="77"/>
        <v/>
      </c>
      <c r="I4969" t="s">
        <v>29</v>
      </c>
      <c r="J4969" t="s">
        <v>26</v>
      </c>
      <c r="K4969">
        <v>0</v>
      </c>
      <c r="L4969">
        <v>0</v>
      </c>
      <c r="M4969" s="1">
        <v>0.4597222222222222</v>
      </c>
      <c r="N4969" s="1">
        <v>0.49930555555555556</v>
      </c>
      <c r="O4969" s="1">
        <v>0.10208333333333333</v>
      </c>
      <c r="P4969" s="1">
        <v>3.9583333333333331E-2</v>
      </c>
      <c r="Q4969" s="1">
        <v>0.14166666666666666</v>
      </c>
      <c r="R4969" s="2">
        <v>85.5</v>
      </c>
      <c r="S4969" s="2">
        <v>306</v>
      </c>
      <c r="T4969" s="2">
        <v>220.5</v>
      </c>
      <c r="U4969">
        <v>2</v>
      </c>
      <c r="V4969">
        <v>19</v>
      </c>
      <c r="W4969">
        <v>0</v>
      </c>
    </row>
    <row r="4970" spans="1:23" x14ac:dyDescent="0.25">
      <c r="A4970" t="s">
        <v>55</v>
      </c>
      <c r="B4970" s="3">
        <v>45789</v>
      </c>
      <c r="C4970" s="3" t="str">
        <f>TEXT(Table1[[#This Row],[Date]],"ddd")</f>
        <v>Mon</v>
      </c>
      <c r="D4970" t="s">
        <v>3468</v>
      </c>
      <c r="E4970" s="1">
        <v>0.28331018518518519</v>
      </c>
      <c r="F4970" s="1">
        <v>0.7121643518518519</v>
      </c>
      <c r="G4970" s="1">
        <f>IFERROR(SUM(Table1[[#This Row],[Deactivate]]-Table1[[#This Row],[Activate]]),"")</f>
        <v>0.4288541666666667</v>
      </c>
      <c r="H4970" s="2">
        <f t="shared" si="77"/>
        <v>0</v>
      </c>
      <c r="I4970" t="s">
        <v>38</v>
      </c>
      <c r="J4970" t="s">
        <v>26</v>
      </c>
      <c r="K4970">
        <v>0</v>
      </c>
      <c r="L4970" t="s">
        <v>3652</v>
      </c>
      <c r="M4970" s="1">
        <v>0.50416666666666665</v>
      </c>
      <c r="N4970" s="1">
        <v>0.55902777777777779</v>
      </c>
      <c r="O4970" s="1">
        <v>4.8611111111111112E-3</v>
      </c>
      <c r="P4970" s="1">
        <v>5.486111111111111E-2</v>
      </c>
      <c r="Q4970" s="1">
        <v>5.9722222222222218E-2</v>
      </c>
      <c r="R4970" s="2">
        <v>118.5</v>
      </c>
      <c r="S4970" s="2">
        <v>129</v>
      </c>
      <c r="T4970" s="2">
        <v>10.5</v>
      </c>
      <c r="U4970">
        <v>2</v>
      </c>
      <c r="V4970">
        <v>19</v>
      </c>
      <c r="W4970">
        <v>0</v>
      </c>
    </row>
    <row r="4971" spans="1:23" x14ac:dyDescent="0.25">
      <c r="A4971" t="s">
        <v>55</v>
      </c>
      <c r="B4971" s="3">
        <v>45789</v>
      </c>
      <c r="C4971" s="3" t="str">
        <f>TEXT(Table1[[#This Row],[Date]],"ddd")</f>
        <v>Mon</v>
      </c>
      <c r="D4971" t="s">
        <v>3468</v>
      </c>
      <c r="E4971" s="1" t="s">
        <v>30</v>
      </c>
      <c r="F4971" s="1" t="s">
        <v>30</v>
      </c>
      <c r="G4971" s="1" t="str">
        <f>IFERROR(SUM(Table1[[#This Row],[Deactivate]]-Table1[[#This Row],[Activate]]),"")</f>
        <v/>
      </c>
      <c r="H4971" s="2" t="str">
        <f t="shared" si="77"/>
        <v/>
      </c>
      <c r="I4971" t="s">
        <v>29</v>
      </c>
      <c r="J4971" t="s">
        <v>228</v>
      </c>
      <c r="K4971">
        <v>0</v>
      </c>
      <c r="L4971" t="s">
        <v>3653</v>
      </c>
      <c r="M4971" s="1">
        <v>0.61944444444444446</v>
      </c>
      <c r="N4971" s="1">
        <v>0.65347222222222223</v>
      </c>
      <c r="O4971" s="1">
        <v>2.0833333333333332E-2</v>
      </c>
      <c r="P4971" s="1">
        <v>3.4027777777777775E-2</v>
      </c>
      <c r="Q4971" s="1">
        <v>5.486111111111111E-2</v>
      </c>
      <c r="R4971" s="2">
        <v>73.499999999999986</v>
      </c>
      <c r="S4971" s="2">
        <v>118.5</v>
      </c>
      <c r="T4971" s="2">
        <v>45.000000000000014</v>
      </c>
      <c r="U4971">
        <v>2</v>
      </c>
      <c r="V4971">
        <v>19</v>
      </c>
      <c r="W4971" t="s">
        <v>3950</v>
      </c>
    </row>
    <row r="4972" spans="1:23" x14ac:dyDescent="0.25">
      <c r="A4972" t="s">
        <v>55</v>
      </c>
      <c r="B4972" s="3">
        <v>45789</v>
      </c>
      <c r="C4972" s="3" t="str">
        <f>TEXT(Table1[[#This Row],[Date]],"ddd")</f>
        <v>Mon</v>
      </c>
      <c r="D4972" t="s">
        <v>3468</v>
      </c>
      <c r="E4972" s="1" t="s">
        <v>30</v>
      </c>
      <c r="F4972" s="1" t="s">
        <v>30</v>
      </c>
      <c r="G4972" s="1" t="str">
        <f>IFERROR(SUM(Table1[[#This Row],[Deactivate]]-Table1[[#This Row],[Activate]]),"")</f>
        <v/>
      </c>
      <c r="H4972" s="2" t="str">
        <f t="shared" si="77"/>
        <v/>
      </c>
      <c r="I4972" t="s">
        <v>29</v>
      </c>
      <c r="J4972" t="s">
        <v>23</v>
      </c>
      <c r="K4972" t="s">
        <v>3654</v>
      </c>
      <c r="L4972">
        <v>0</v>
      </c>
      <c r="M4972" s="1">
        <v>0.65347222222222223</v>
      </c>
      <c r="N4972" s="1">
        <v>0.67222222222222228</v>
      </c>
      <c r="O4972" s="1">
        <v>0</v>
      </c>
      <c r="P4972" s="1">
        <v>1.8749999999999999E-2</v>
      </c>
      <c r="Q4972" s="1">
        <v>1.8749999999999999E-2</v>
      </c>
      <c r="R4972" s="2">
        <v>40.5</v>
      </c>
      <c r="S4972" s="2">
        <v>40.5</v>
      </c>
      <c r="T4972" s="2">
        <v>0</v>
      </c>
      <c r="U4972">
        <v>2</v>
      </c>
      <c r="V4972">
        <v>19</v>
      </c>
      <c r="W4972">
        <v>0</v>
      </c>
    </row>
    <row r="4973" spans="1:23" x14ac:dyDescent="0.25">
      <c r="A4973" t="s">
        <v>55</v>
      </c>
      <c r="B4973" s="3">
        <v>45789</v>
      </c>
      <c r="C4973" s="3" t="str">
        <f>TEXT(Table1[[#This Row],[Date]],"ddd")</f>
        <v>Mon</v>
      </c>
      <c r="D4973" t="s">
        <v>3468</v>
      </c>
      <c r="E4973" s="1" t="s">
        <v>30</v>
      </c>
      <c r="F4973" s="1" t="s">
        <v>30</v>
      </c>
      <c r="G4973" s="1" t="str">
        <f>IFERROR(SUM(Table1[[#This Row],[Deactivate]]-Table1[[#This Row],[Activate]]),"")</f>
        <v/>
      </c>
      <c r="H4973" s="2" t="str">
        <f t="shared" si="77"/>
        <v/>
      </c>
      <c r="I4973" t="s">
        <v>29</v>
      </c>
      <c r="J4973" t="s">
        <v>26</v>
      </c>
      <c r="K4973">
        <v>0</v>
      </c>
      <c r="L4973" t="s">
        <v>3652</v>
      </c>
      <c r="M4973" s="1">
        <v>0.67222222222222228</v>
      </c>
      <c r="N4973" s="1">
        <v>0.67222222222222228</v>
      </c>
      <c r="O4973" s="1">
        <v>0</v>
      </c>
      <c r="P4973" s="1">
        <v>0</v>
      </c>
      <c r="Q4973" s="1">
        <v>0</v>
      </c>
      <c r="R4973" s="2">
        <v>0</v>
      </c>
      <c r="S4973" s="2">
        <v>0</v>
      </c>
      <c r="T4973" s="2">
        <v>0</v>
      </c>
      <c r="U4973">
        <v>2</v>
      </c>
      <c r="V4973">
        <v>19</v>
      </c>
      <c r="W4973">
        <v>0</v>
      </c>
    </row>
    <row r="4974" spans="1:23" x14ac:dyDescent="0.25">
      <c r="A4974" t="s">
        <v>59</v>
      </c>
      <c r="B4974" s="3">
        <v>45789</v>
      </c>
      <c r="C4974" s="3" t="str">
        <f>TEXT(Table1[[#This Row],[Date]],"ddd")</f>
        <v>Mon</v>
      </c>
      <c r="D4974" t="s">
        <v>3468</v>
      </c>
      <c r="E4974" s="1" t="s">
        <v>30</v>
      </c>
      <c r="F4974" s="1" t="s">
        <v>30</v>
      </c>
      <c r="G4974" s="1" t="str">
        <f>IFERROR(SUM(Table1[[#This Row],[Deactivate]]-Table1[[#This Row],[Activate]]),"")</f>
        <v/>
      </c>
      <c r="H4974" s="2" t="str">
        <f t="shared" si="77"/>
        <v/>
      </c>
      <c r="I4974" t="s">
        <v>35</v>
      </c>
      <c r="J4974" t="s">
        <v>26</v>
      </c>
      <c r="K4974">
        <v>0</v>
      </c>
      <c r="L4974" t="s">
        <v>3655</v>
      </c>
      <c r="M4974" s="1">
        <v>0</v>
      </c>
      <c r="N4974" s="1">
        <v>0</v>
      </c>
      <c r="O4974" s="1">
        <v>0</v>
      </c>
      <c r="P4974" s="1">
        <v>0</v>
      </c>
      <c r="Q4974" s="1">
        <v>0</v>
      </c>
      <c r="R4974" s="2">
        <v>0</v>
      </c>
      <c r="S4974" s="2">
        <v>0</v>
      </c>
      <c r="T4974" s="2">
        <v>0</v>
      </c>
      <c r="U4974">
        <v>2</v>
      </c>
      <c r="V4974">
        <v>19</v>
      </c>
      <c r="W4974">
        <v>0</v>
      </c>
    </row>
    <row r="4975" spans="1:23" x14ac:dyDescent="0.25">
      <c r="A4975" t="s">
        <v>59</v>
      </c>
      <c r="B4975" s="3">
        <v>45789</v>
      </c>
      <c r="C4975" s="3" t="str">
        <f>TEXT(Table1[[#This Row],[Date]],"ddd")</f>
        <v>Mon</v>
      </c>
      <c r="D4975" t="s">
        <v>3468</v>
      </c>
      <c r="E4975" s="1">
        <v>0.28303240740740743</v>
      </c>
      <c r="F4975" s="1">
        <v>0.66876157407407411</v>
      </c>
      <c r="G4975" s="1">
        <f>IFERROR(SUM(Table1[[#This Row],[Deactivate]]-Table1[[#This Row],[Activate]]),"")</f>
        <v>0.38572916666666668</v>
      </c>
      <c r="H4975" s="2">
        <f t="shared" si="77"/>
        <v>0</v>
      </c>
      <c r="I4975" t="s">
        <v>29</v>
      </c>
      <c r="J4975" t="s">
        <v>92</v>
      </c>
      <c r="K4975" t="s">
        <v>3656</v>
      </c>
      <c r="L4975">
        <v>0</v>
      </c>
      <c r="M4975" s="1">
        <v>0.40138888888888891</v>
      </c>
      <c r="N4975" s="1">
        <v>0.44236111111111109</v>
      </c>
      <c r="O4975" s="1">
        <v>7.7083333333333337E-2</v>
      </c>
      <c r="P4975" s="1">
        <v>4.0972222222222222E-2</v>
      </c>
      <c r="Q4975" s="1">
        <v>0.11805555555555555</v>
      </c>
      <c r="R4975" s="2">
        <v>88.5</v>
      </c>
      <c r="S4975" s="2">
        <v>255</v>
      </c>
      <c r="T4975" s="2">
        <v>166.5</v>
      </c>
      <c r="U4975">
        <v>2</v>
      </c>
      <c r="V4975">
        <v>19</v>
      </c>
      <c r="W4975">
        <v>0</v>
      </c>
    </row>
    <row r="4976" spans="1:23" x14ac:dyDescent="0.25">
      <c r="A4976" t="s">
        <v>59</v>
      </c>
      <c r="B4976" s="3">
        <v>45789</v>
      </c>
      <c r="C4976" s="3" t="str">
        <f>TEXT(Table1[[#This Row],[Date]],"ddd")</f>
        <v>Mon</v>
      </c>
      <c r="D4976" t="s">
        <v>3468</v>
      </c>
      <c r="E4976" s="1" t="s">
        <v>30</v>
      </c>
      <c r="F4976" s="1" t="s">
        <v>30</v>
      </c>
      <c r="G4976" s="1" t="str">
        <f>IFERROR(SUM(Table1[[#This Row],[Deactivate]]-Table1[[#This Row],[Activate]]),"")</f>
        <v/>
      </c>
      <c r="H4976" s="2" t="str">
        <f t="shared" si="77"/>
        <v/>
      </c>
      <c r="I4976" t="s">
        <v>29</v>
      </c>
      <c r="J4976" t="s">
        <v>23</v>
      </c>
      <c r="K4976" t="s">
        <v>3657</v>
      </c>
      <c r="L4976">
        <v>0</v>
      </c>
      <c r="M4976" s="1">
        <v>0.59513888888888888</v>
      </c>
      <c r="N4976" s="1">
        <v>0.70625000000000004</v>
      </c>
      <c r="O4976" s="1">
        <v>0</v>
      </c>
      <c r="P4976" s="1">
        <v>0.1111111111111111</v>
      </c>
      <c r="Q4976" s="1">
        <v>0.1111111111111111</v>
      </c>
      <c r="R4976" s="2">
        <v>240</v>
      </c>
      <c r="S4976" s="2">
        <v>240</v>
      </c>
      <c r="T4976" s="2">
        <v>0</v>
      </c>
      <c r="U4976">
        <v>2</v>
      </c>
      <c r="V4976">
        <v>19</v>
      </c>
      <c r="W4976">
        <v>0</v>
      </c>
    </row>
    <row r="4977" spans="1:23" x14ac:dyDescent="0.25">
      <c r="A4977" t="s">
        <v>61</v>
      </c>
      <c r="B4977" s="3">
        <v>45789</v>
      </c>
      <c r="C4977" s="3" t="str">
        <f>TEXT(Table1[[#This Row],[Date]],"ddd")</f>
        <v>Mon</v>
      </c>
      <c r="D4977" t="s">
        <v>3468</v>
      </c>
      <c r="E4977" s="1" t="s">
        <v>30</v>
      </c>
      <c r="F4977" s="1" t="s">
        <v>30</v>
      </c>
      <c r="G4977" s="1" t="str">
        <f>IFERROR(SUM(Table1[[#This Row],[Deactivate]]-Table1[[#This Row],[Activate]]),"")</f>
        <v/>
      </c>
      <c r="H4977" s="2" t="str">
        <f t="shared" si="77"/>
        <v/>
      </c>
      <c r="I4977" t="s">
        <v>22</v>
      </c>
      <c r="J4977" t="s">
        <v>23</v>
      </c>
      <c r="K4977" t="s">
        <v>3658</v>
      </c>
      <c r="L4977">
        <v>0</v>
      </c>
      <c r="M4977" s="1">
        <v>0</v>
      </c>
      <c r="N4977" s="1">
        <v>0</v>
      </c>
      <c r="O4977" s="1">
        <v>0</v>
      </c>
      <c r="P4977" s="1">
        <v>2.0833333333333332E-2</v>
      </c>
      <c r="Q4977" s="1">
        <v>2.0833333333333332E-2</v>
      </c>
      <c r="R4977" s="2">
        <v>45</v>
      </c>
      <c r="S4977" s="2">
        <v>45</v>
      </c>
      <c r="T4977" s="2">
        <v>0</v>
      </c>
      <c r="U4977">
        <v>2</v>
      </c>
      <c r="V4977">
        <v>19</v>
      </c>
      <c r="W4977">
        <v>0</v>
      </c>
    </row>
    <row r="4978" spans="1:23" x14ac:dyDescent="0.25">
      <c r="A4978" t="s">
        <v>63</v>
      </c>
      <c r="B4978" s="3">
        <v>45789</v>
      </c>
      <c r="C4978" s="3" t="str">
        <f>TEXT(Table1[[#This Row],[Date]],"ddd")</f>
        <v>Mon</v>
      </c>
      <c r="D4978" t="s">
        <v>3468</v>
      </c>
      <c r="E4978" s="1" t="s">
        <v>30</v>
      </c>
      <c r="F4978" s="1" t="s">
        <v>30</v>
      </c>
      <c r="G4978" s="1" t="str">
        <f>IFERROR(SUM(Table1[[#This Row],[Deactivate]]-Table1[[#This Row],[Activate]]),"")</f>
        <v/>
      </c>
      <c r="H4978" s="2" t="str">
        <f t="shared" si="77"/>
        <v/>
      </c>
      <c r="I4978" t="s">
        <v>29</v>
      </c>
      <c r="J4978" t="s">
        <v>26</v>
      </c>
      <c r="K4978">
        <v>0</v>
      </c>
      <c r="L4978" t="s">
        <v>3659</v>
      </c>
      <c r="M4978" s="1">
        <v>0.33055555555555555</v>
      </c>
      <c r="N4978" s="1">
        <v>0.37361111111111112</v>
      </c>
      <c r="O4978" s="1">
        <v>3.1944444444444442E-2</v>
      </c>
      <c r="P4978" s="1">
        <v>4.3055555555555555E-2</v>
      </c>
      <c r="Q4978" s="1">
        <v>7.4999999999999997E-2</v>
      </c>
      <c r="R4978" s="2">
        <v>93</v>
      </c>
      <c r="S4978" s="2">
        <v>162</v>
      </c>
      <c r="T4978" s="2">
        <v>69</v>
      </c>
      <c r="U4978">
        <v>2</v>
      </c>
      <c r="V4978">
        <v>19</v>
      </c>
      <c r="W4978">
        <v>0</v>
      </c>
    </row>
    <row r="4979" spans="1:23" x14ac:dyDescent="0.25">
      <c r="A4979" t="s">
        <v>63</v>
      </c>
      <c r="B4979" s="3">
        <v>45789</v>
      </c>
      <c r="C4979" s="3" t="str">
        <f>TEXT(Table1[[#This Row],[Date]],"ddd")</f>
        <v>Mon</v>
      </c>
      <c r="D4979" t="s">
        <v>3468</v>
      </c>
      <c r="E4979" s="1">
        <v>0.18890046296296295</v>
      </c>
      <c r="F4979" s="1">
        <v>0.7949074074074074</v>
      </c>
      <c r="G4979" s="1">
        <f>IFERROR(SUM(Table1[[#This Row],[Deactivate]]-Table1[[#This Row],[Activate]]),"")</f>
        <v>0.60600694444444447</v>
      </c>
      <c r="H4979" s="2">
        <f t="shared" si="77"/>
        <v>88</v>
      </c>
      <c r="I4979" t="s">
        <v>38</v>
      </c>
      <c r="J4979" t="s">
        <v>66</v>
      </c>
      <c r="K4979">
        <v>0</v>
      </c>
      <c r="L4979">
        <v>0</v>
      </c>
      <c r="M4979" s="1">
        <v>0.37361111111111112</v>
      </c>
      <c r="N4979" s="1">
        <v>0.52986111111111112</v>
      </c>
      <c r="O4979" s="1">
        <v>0</v>
      </c>
      <c r="P4979" s="1">
        <v>0.15625</v>
      </c>
      <c r="Q4979" s="1">
        <v>0.15625</v>
      </c>
      <c r="R4979" s="2">
        <v>337.5</v>
      </c>
      <c r="S4979" s="2">
        <v>337.5</v>
      </c>
      <c r="T4979" s="2">
        <v>0</v>
      </c>
      <c r="U4979">
        <v>2</v>
      </c>
      <c r="V4979">
        <v>19</v>
      </c>
      <c r="W4979">
        <v>0</v>
      </c>
    </row>
    <row r="4980" spans="1:23" x14ac:dyDescent="0.25">
      <c r="A4980" t="s">
        <v>63</v>
      </c>
      <c r="B4980" s="3">
        <v>45789</v>
      </c>
      <c r="C4980" s="3" t="str">
        <f>TEXT(Table1[[#This Row],[Date]],"ddd")</f>
        <v>Mon</v>
      </c>
      <c r="D4980" t="s">
        <v>3468</v>
      </c>
      <c r="E4980" s="1" t="s">
        <v>30</v>
      </c>
      <c r="F4980" s="1" t="s">
        <v>30</v>
      </c>
      <c r="G4980" s="1" t="str">
        <f>IFERROR(SUM(Table1[[#This Row],[Deactivate]]-Table1[[#This Row],[Activate]]),"")</f>
        <v/>
      </c>
      <c r="H4980" s="2" t="str">
        <f t="shared" si="77"/>
        <v/>
      </c>
      <c r="I4980" t="s">
        <v>29</v>
      </c>
      <c r="J4980" t="s">
        <v>23</v>
      </c>
      <c r="K4980" t="s">
        <v>3660</v>
      </c>
      <c r="L4980">
        <v>0</v>
      </c>
      <c r="M4980" s="1">
        <v>0.52986111111111112</v>
      </c>
      <c r="N4980" s="1">
        <v>0.5493055555555556</v>
      </c>
      <c r="O4980" s="1">
        <v>0</v>
      </c>
      <c r="P4980" s="1">
        <v>1.9444444444444445E-2</v>
      </c>
      <c r="Q4980" s="1">
        <v>1.9444444444444445E-2</v>
      </c>
      <c r="R4980" s="2">
        <v>42</v>
      </c>
      <c r="S4980" s="2">
        <v>42</v>
      </c>
      <c r="T4980" s="2">
        <v>0</v>
      </c>
      <c r="U4980">
        <v>2</v>
      </c>
      <c r="V4980">
        <v>19</v>
      </c>
      <c r="W4980">
        <v>0</v>
      </c>
    </row>
    <row r="4981" spans="1:23" x14ac:dyDescent="0.25">
      <c r="A4981" t="s">
        <v>63</v>
      </c>
      <c r="B4981" s="3">
        <v>45789</v>
      </c>
      <c r="C4981" s="3" t="str">
        <f>TEXT(Table1[[#This Row],[Date]],"ddd")</f>
        <v>Mon</v>
      </c>
      <c r="D4981" t="s">
        <v>3468</v>
      </c>
      <c r="E4981" s="1" t="s">
        <v>30</v>
      </c>
      <c r="F4981" s="1" t="s">
        <v>30</v>
      </c>
      <c r="G4981" s="1" t="str">
        <f>IFERROR(SUM(Table1[[#This Row],[Deactivate]]-Table1[[#This Row],[Activate]]),"")</f>
        <v/>
      </c>
      <c r="H4981" s="2" t="str">
        <f t="shared" si="77"/>
        <v/>
      </c>
      <c r="I4981" t="s">
        <v>29</v>
      </c>
      <c r="J4981" t="s">
        <v>66</v>
      </c>
      <c r="K4981">
        <v>0</v>
      </c>
      <c r="L4981">
        <v>0</v>
      </c>
      <c r="M4981" s="1">
        <v>0.5493055555555556</v>
      </c>
      <c r="N4981" s="1">
        <v>0.76944444444444449</v>
      </c>
      <c r="O4981" s="1">
        <v>0</v>
      </c>
      <c r="P4981" s="1">
        <v>0.22013888888888888</v>
      </c>
      <c r="Q4981" s="1">
        <v>0.22013888888888888</v>
      </c>
      <c r="R4981" s="2">
        <v>475.5</v>
      </c>
      <c r="S4981" s="2">
        <v>475.5</v>
      </c>
      <c r="T4981" s="2">
        <v>0</v>
      </c>
      <c r="U4981">
        <v>2</v>
      </c>
      <c r="V4981">
        <v>19</v>
      </c>
      <c r="W4981">
        <v>0</v>
      </c>
    </row>
    <row r="4982" spans="1:23" x14ac:dyDescent="0.25">
      <c r="A4982" t="s">
        <v>86</v>
      </c>
      <c r="B4982" s="3">
        <v>45789</v>
      </c>
      <c r="C4982" s="3" t="str">
        <f>TEXT(Table1[[#This Row],[Date]],"ddd")</f>
        <v>Mon</v>
      </c>
      <c r="D4982" t="s">
        <v>3468</v>
      </c>
      <c r="E4982" s="1" t="s">
        <v>30</v>
      </c>
      <c r="F4982" s="1" t="s">
        <v>30</v>
      </c>
      <c r="G4982" s="1" t="str">
        <f>IFERROR(SUM(Table1[[#This Row],[Deactivate]]-Table1[[#This Row],[Activate]]),"")</f>
        <v/>
      </c>
      <c r="H4982" s="2" t="str">
        <f t="shared" si="77"/>
        <v/>
      </c>
      <c r="I4982" t="s">
        <v>38</v>
      </c>
      <c r="J4982" t="s">
        <v>26</v>
      </c>
      <c r="K4982">
        <v>0</v>
      </c>
      <c r="L4982" t="s">
        <v>3661</v>
      </c>
      <c r="M4982" s="1">
        <v>0.30902777777777779</v>
      </c>
      <c r="N4982" s="1">
        <v>0.30972222222222223</v>
      </c>
      <c r="O4982" s="1">
        <v>0</v>
      </c>
      <c r="P4982" s="1">
        <v>6.9444444444444447E-4</v>
      </c>
      <c r="Q4982" s="1">
        <v>6.9444444444444447E-4</v>
      </c>
      <c r="R4982" s="2">
        <v>1.5</v>
      </c>
      <c r="S4982" s="2">
        <v>1.5</v>
      </c>
      <c r="T4982" s="2">
        <v>0</v>
      </c>
      <c r="U4982">
        <v>2</v>
      </c>
      <c r="V4982">
        <v>19</v>
      </c>
      <c r="W4982">
        <v>0</v>
      </c>
    </row>
    <row r="4983" spans="1:23" x14ac:dyDescent="0.25">
      <c r="A4983" t="s">
        <v>86</v>
      </c>
      <c r="B4983" s="3">
        <v>45789</v>
      </c>
      <c r="C4983" s="3" t="str">
        <f>TEXT(Table1[[#This Row],[Date]],"ddd")</f>
        <v>Mon</v>
      </c>
      <c r="D4983" t="s">
        <v>3468</v>
      </c>
      <c r="E4983" s="1">
        <v>0.26802083333333332</v>
      </c>
      <c r="F4983" s="1">
        <v>0.69251157407407404</v>
      </c>
      <c r="G4983" s="1">
        <f>IFERROR(SUM(Table1[[#This Row],[Deactivate]]-Table1[[#This Row],[Activate]]),"")</f>
        <v>0.42449074074074072</v>
      </c>
      <c r="H4983" s="2">
        <f t="shared" si="77"/>
        <v>0</v>
      </c>
      <c r="I4983" t="s">
        <v>38</v>
      </c>
      <c r="J4983" t="s">
        <v>56</v>
      </c>
      <c r="K4983">
        <v>0</v>
      </c>
      <c r="L4983" t="s">
        <v>2534</v>
      </c>
      <c r="M4983" s="1">
        <v>0.30972222222222223</v>
      </c>
      <c r="N4983" s="1">
        <v>0.60555555555555551</v>
      </c>
      <c r="O4983" s="1">
        <v>0</v>
      </c>
      <c r="P4983" s="1">
        <v>0.29583333333333334</v>
      </c>
      <c r="Q4983" s="1">
        <v>0.29583333333333334</v>
      </c>
      <c r="R4983" s="2">
        <v>639</v>
      </c>
      <c r="S4983" s="2">
        <v>639</v>
      </c>
      <c r="T4983" s="2">
        <v>0</v>
      </c>
      <c r="U4983">
        <v>2</v>
      </c>
      <c r="V4983">
        <v>19</v>
      </c>
      <c r="W4983">
        <v>0</v>
      </c>
    </row>
    <row r="4984" spans="1:23" x14ac:dyDescent="0.25">
      <c r="A4984" t="s">
        <v>86</v>
      </c>
      <c r="B4984" s="3">
        <v>45789</v>
      </c>
      <c r="C4984" s="3" t="str">
        <f>TEXT(Table1[[#This Row],[Date]],"ddd")</f>
        <v>Mon</v>
      </c>
      <c r="D4984" t="s">
        <v>3468</v>
      </c>
      <c r="E4984" s="1" t="s">
        <v>30</v>
      </c>
      <c r="F4984" s="1" t="s">
        <v>30</v>
      </c>
      <c r="G4984" s="1" t="str">
        <f>IFERROR(SUM(Table1[[#This Row],[Deactivate]]-Table1[[#This Row],[Activate]]),"")</f>
        <v/>
      </c>
      <c r="H4984" s="2" t="str">
        <f t="shared" si="77"/>
        <v/>
      </c>
      <c r="I4984" t="s">
        <v>29</v>
      </c>
      <c r="J4984" t="s">
        <v>23</v>
      </c>
      <c r="K4984" t="s">
        <v>3662</v>
      </c>
      <c r="L4984">
        <v>0</v>
      </c>
      <c r="M4984" s="1">
        <v>0.60555555555555551</v>
      </c>
      <c r="N4984" s="1">
        <v>0.62916666666666665</v>
      </c>
      <c r="O4984" s="1">
        <v>0</v>
      </c>
      <c r="P4984" s="1">
        <v>2.361111111111111E-2</v>
      </c>
      <c r="Q4984" s="1">
        <v>2.361111111111111E-2</v>
      </c>
      <c r="R4984" s="2">
        <v>51</v>
      </c>
      <c r="S4984" s="2">
        <v>51</v>
      </c>
      <c r="T4984" s="2">
        <v>0</v>
      </c>
      <c r="U4984">
        <v>2</v>
      </c>
      <c r="V4984">
        <v>19</v>
      </c>
      <c r="W4984">
        <v>0</v>
      </c>
    </row>
    <row r="4985" spans="1:23" x14ac:dyDescent="0.25">
      <c r="A4985" t="s">
        <v>86</v>
      </c>
      <c r="B4985" s="3">
        <v>45789</v>
      </c>
      <c r="C4985" s="3" t="str">
        <f>TEXT(Table1[[#This Row],[Date]],"ddd")</f>
        <v>Mon</v>
      </c>
      <c r="D4985" t="s">
        <v>3468</v>
      </c>
      <c r="E4985" s="1" t="s">
        <v>30</v>
      </c>
      <c r="F4985" s="1" t="s">
        <v>30</v>
      </c>
      <c r="G4985" s="1" t="str">
        <f>IFERROR(SUM(Table1[[#This Row],[Deactivate]]-Table1[[#This Row],[Activate]]),"")</f>
        <v/>
      </c>
      <c r="H4985" s="2" t="str">
        <f t="shared" si="77"/>
        <v/>
      </c>
      <c r="I4985" t="s">
        <v>29</v>
      </c>
      <c r="J4985" t="s">
        <v>56</v>
      </c>
      <c r="K4985">
        <v>0</v>
      </c>
      <c r="L4985" t="s">
        <v>2534</v>
      </c>
      <c r="M4985" s="1">
        <v>0.62916666666666665</v>
      </c>
      <c r="N4985" s="1">
        <v>0.67986111111111114</v>
      </c>
      <c r="O4985" s="1">
        <v>0</v>
      </c>
      <c r="P4985" s="1">
        <v>5.0694444444444445E-2</v>
      </c>
      <c r="Q4985" s="1">
        <v>5.0694444444444445E-2</v>
      </c>
      <c r="R4985" s="2">
        <v>109.5</v>
      </c>
      <c r="S4985" s="2">
        <v>109.5</v>
      </c>
      <c r="T4985" s="2">
        <v>0</v>
      </c>
      <c r="U4985">
        <v>2</v>
      </c>
      <c r="V4985">
        <v>19</v>
      </c>
      <c r="W4985">
        <v>0</v>
      </c>
    </row>
    <row r="4986" spans="1:23" x14ac:dyDescent="0.25">
      <c r="A4986" t="s">
        <v>86</v>
      </c>
      <c r="B4986" s="3">
        <v>45789</v>
      </c>
      <c r="C4986" s="3" t="str">
        <f>TEXT(Table1[[#This Row],[Date]],"ddd")</f>
        <v>Mon</v>
      </c>
      <c r="D4986" t="s">
        <v>3468</v>
      </c>
      <c r="E4986" s="1" t="s">
        <v>30</v>
      </c>
      <c r="F4986" s="1" t="s">
        <v>30</v>
      </c>
      <c r="G4986" s="1" t="str">
        <f>IFERROR(SUM(Table1[[#This Row],[Deactivate]]-Table1[[#This Row],[Activate]]),"")</f>
        <v/>
      </c>
      <c r="H4986" s="2" t="str">
        <f t="shared" si="77"/>
        <v/>
      </c>
      <c r="I4986" t="s">
        <v>29</v>
      </c>
      <c r="J4986" t="s">
        <v>26</v>
      </c>
      <c r="K4986">
        <v>0</v>
      </c>
      <c r="L4986" t="s">
        <v>3661</v>
      </c>
      <c r="M4986" s="1">
        <v>0.67986111111111114</v>
      </c>
      <c r="N4986" s="1">
        <v>0.73402777777777772</v>
      </c>
      <c r="O4986" s="1">
        <v>0</v>
      </c>
      <c r="P4986" s="1">
        <v>5.4166666666666669E-2</v>
      </c>
      <c r="Q4986" s="1">
        <v>5.4166666666666669E-2</v>
      </c>
      <c r="R4986" s="2">
        <v>117</v>
      </c>
      <c r="S4986" s="2">
        <v>117</v>
      </c>
      <c r="T4986" s="2">
        <v>0</v>
      </c>
      <c r="U4986">
        <v>2</v>
      </c>
      <c r="V4986">
        <v>19</v>
      </c>
      <c r="W4986">
        <v>0</v>
      </c>
    </row>
    <row r="4987" spans="1:23" x14ac:dyDescent="0.25">
      <c r="A4987" t="s">
        <v>65</v>
      </c>
      <c r="B4987" s="3">
        <v>45789</v>
      </c>
      <c r="C4987" s="3" t="str">
        <f>TEXT(Table1[[#This Row],[Date]],"ddd")</f>
        <v>Mon</v>
      </c>
      <c r="D4987" t="s">
        <v>3468</v>
      </c>
      <c r="E4987" s="1" t="s">
        <v>30</v>
      </c>
      <c r="F4987" s="1" t="s">
        <v>30</v>
      </c>
      <c r="G4987" s="1" t="str">
        <f>IFERROR(SUM(Table1[[#This Row],[Deactivate]]-Table1[[#This Row],[Activate]]),"")</f>
        <v/>
      </c>
      <c r="H4987" s="2" t="str">
        <f t="shared" si="77"/>
        <v/>
      </c>
      <c r="I4987" t="s">
        <v>29</v>
      </c>
      <c r="J4987" t="s">
        <v>26</v>
      </c>
      <c r="K4987">
        <v>0</v>
      </c>
      <c r="L4987" t="s">
        <v>3663</v>
      </c>
      <c r="M4987" s="1">
        <v>0.56874999999999998</v>
      </c>
      <c r="N4987" s="1">
        <v>0.62222222222222223</v>
      </c>
      <c r="O4987" s="1">
        <v>0</v>
      </c>
      <c r="P4987" s="1">
        <v>5.347222222222222E-2</v>
      </c>
      <c r="Q4987" s="1">
        <v>5.347222222222222E-2</v>
      </c>
      <c r="R4987" s="2">
        <v>115.5</v>
      </c>
      <c r="S4987" s="2">
        <v>115.5</v>
      </c>
      <c r="T4987" s="2">
        <v>0</v>
      </c>
      <c r="U4987">
        <v>2</v>
      </c>
      <c r="V4987">
        <v>19</v>
      </c>
      <c r="W4987">
        <v>0</v>
      </c>
    </row>
    <row r="4988" spans="1:23" x14ac:dyDescent="0.25">
      <c r="A4988" t="s">
        <v>65</v>
      </c>
      <c r="B4988" s="3">
        <v>45789</v>
      </c>
      <c r="C4988" s="3" t="str">
        <f>TEXT(Table1[[#This Row],[Date]],"ddd")</f>
        <v>Mon</v>
      </c>
      <c r="D4988" t="s">
        <v>3468</v>
      </c>
      <c r="E4988" s="1">
        <v>0.52717592592592588</v>
      </c>
      <c r="F4988" s="1" t="s">
        <v>30</v>
      </c>
      <c r="G4988" s="1" t="str">
        <f>IFERROR(SUM(Table1[[#This Row],[Deactivate]]-Table1[[#This Row],[Activate]]),"")</f>
        <v/>
      </c>
      <c r="H4988" s="2" t="str">
        <f t="shared" si="77"/>
        <v/>
      </c>
      <c r="I4988" t="s">
        <v>25</v>
      </c>
      <c r="J4988" t="s">
        <v>26</v>
      </c>
      <c r="K4988">
        <v>0</v>
      </c>
      <c r="L4988" t="s">
        <v>3641</v>
      </c>
      <c r="M4988" s="1">
        <v>0.67777777777777781</v>
      </c>
      <c r="N4988" s="1">
        <v>0.17777777777777778</v>
      </c>
      <c r="O4988" s="1">
        <v>5.5555555555555552E-2</v>
      </c>
      <c r="P4988" s="1">
        <v>0.5</v>
      </c>
      <c r="Q4988" s="1">
        <v>0.55555555555555558</v>
      </c>
      <c r="R4988" s="2">
        <v>1080</v>
      </c>
      <c r="S4988" s="2">
        <v>1200</v>
      </c>
      <c r="T4988" s="2">
        <v>120</v>
      </c>
      <c r="U4988">
        <v>2</v>
      </c>
      <c r="V4988">
        <v>19</v>
      </c>
      <c r="W4988">
        <v>0</v>
      </c>
    </row>
    <row r="4989" spans="1:23" x14ac:dyDescent="0.25">
      <c r="A4989" t="s">
        <v>20</v>
      </c>
      <c r="B4989" s="3">
        <v>45790</v>
      </c>
      <c r="C4989" s="3" t="str">
        <f>TEXT(Table1[[#This Row],[Date]],"ddd")</f>
        <v>Tue</v>
      </c>
      <c r="D4989" t="s">
        <v>3468</v>
      </c>
      <c r="E4989" s="1" t="s">
        <v>30</v>
      </c>
      <c r="F4989" s="1" t="s">
        <v>30</v>
      </c>
      <c r="G4989" s="1" t="str">
        <f>IFERROR(SUM(Table1[[#This Row],[Deactivate]]-Table1[[#This Row],[Activate]]),"")</f>
        <v/>
      </c>
      <c r="H4989" s="2" t="str">
        <f t="shared" si="77"/>
        <v/>
      </c>
      <c r="I4989" t="s">
        <v>35</v>
      </c>
      <c r="J4989" t="s">
        <v>66</v>
      </c>
      <c r="K4989">
        <v>0</v>
      </c>
      <c r="L4989">
        <v>0</v>
      </c>
      <c r="M4989" s="1">
        <v>0</v>
      </c>
      <c r="N4989" s="1">
        <v>0</v>
      </c>
      <c r="O4989" s="1">
        <v>0</v>
      </c>
      <c r="P4989" s="1">
        <v>0</v>
      </c>
      <c r="Q4989" s="1">
        <v>0</v>
      </c>
      <c r="R4989" s="2">
        <v>0</v>
      </c>
      <c r="S4989" s="2">
        <v>0</v>
      </c>
      <c r="T4989" s="2">
        <v>0</v>
      </c>
      <c r="U4989">
        <v>2</v>
      </c>
      <c r="V4989">
        <v>19</v>
      </c>
      <c r="W4989">
        <v>0</v>
      </c>
    </row>
    <row r="4990" spans="1:23" x14ac:dyDescent="0.25">
      <c r="A4990" t="s">
        <v>20</v>
      </c>
      <c r="B4990" s="3">
        <v>45790</v>
      </c>
      <c r="C4990" s="3" t="str">
        <f>TEXT(Table1[[#This Row],[Date]],"ddd")</f>
        <v>Tue</v>
      </c>
      <c r="D4990" t="s">
        <v>3468</v>
      </c>
      <c r="E4990" s="1">
        <v>0.29152777777777777</v>
      </c>
      <c r="F4990" s="1">
        <v>0.75453703703703701</v>
      </c>
      <c r="G4990" s="1">
        <f>IFERROR(SUM(Table1[[#This Row],[Deactivate]]-Table1[[#This Row],[Activate]]),"")</f>
        <v>0.46300925925925923</v>
      </c>
      <c r="H4990" s="2">
        <f t="shared" si="77"/>
        <v>11</v>
      </c>
      <c r="I4990" t="s">
        <v>38</v>
      </c>
      <c r="J4990" t="s">
        <v>66</v>
      </c>
      <c r="K4990">
        <v>0</v>
      </c>
      <c r="L4990" t="s">
        <v>3664</v>
      </c>
      <c r="M4990" s="1">
        <v>0.33333333333333331</v>
      </c>
      <c r="N4990" s="1">
        <v>0.59166666666666667</v>
      </c>
      <c r="O4990" s="1">
        <v>6.9444444444444447E-4</v>
      </c>
      <c r="P4990" s="1">
        <v>0.25833333333333336</v>
      </c>
      <c r="Q4990" s="1">
        <v>0.2590277777777778</v>
      </c>
      <c r="R4990" s="2">
        <v>558.00000000000011</v>
      </c>
      <c r="S4990" s="2">
        <v>559.50000000000011</v>
      </c>
      <c r="T4990" s="2">
        <v>1.5</v>
      </c>
      <c r="U4990">
        <v>2</v>
      </c>
      <c r="V4990">
        <v>19</v>
      </c>
      <c r="W4990">
        <v>0</v>
      </c>
    </row>
    <row r="4991" spans="1:23" x14ac:dyDescent="0.25">
      <c r="A4991" t="s">
        <v>20</v>
      </c>
      <c r="B4991" s="3">
        <v>45790</v>
      </c>
      <c r="C4991" s="3" t="str">
        <f>TEXT(Table1[[#This Row],[Date]],"ddd")</f>
        <v>Tue</v>
      </c>
      <c r="D4991" t="s">
        <v>3468</v>
      </c>
      <c r="E4991" s="1" t="s">
        <v>30</v>
      </c>
      <c r="F4991" s="1" t="s">
        <v>30</v>
      </c>
      <c r="G4991" s="1" t="str">
        <f>IFERROR(SUM(Table1[[#This Row],[Deactivate]]-Table1[[#This Row],[Activate]]),"")</f>
        <v/>
      </c>
      <c r="H4991" s="2" t="str">
        <f t="shared" si="77"/>
        <v/>
      </c>
      <c r="I4991" t="s">
        <v>29</v>
      </c>
      <c r="J4991" t="s">
        <v>23</v>
      </c>
      <c r="K4991" t="s">
        <v>3665</v>
      </c>
      <c r="L4991">
        <v>0</v>
      </c>
      <c r="M4991" s="1">
        <v>0.59166666666666667</v>
      </c>
      <c r="N4991" s="1">
        <v>0.62291666666666667</v>
      </c>
      <c r="O4991" s="1">
        <v>0</v>
      </c>
      <c r="P4991" s="1">
        <v>3.125E-2</v>
      </c>
      <c r="Q4991" s="1">
        <v>3.125E-2</v>
      </c>
      <c r="R4991" s="2">
        <v>67.5</v>
      </c>
      <c r="S4991" s="2">
        <v>67.5</v>
      </c>
      <c r="T4991" s="2">
        <v>0</v>
      </c>
      <c r="U4991">
        <v>2</v>
      </c>
      <c r="V4991">
        <v>19</v>
      </c>
      <c r="W4991">
        <v>0</v>
      </c>
    </row>
    <row r="4992" spans="1:23" x14ac:dyDescent="0.25">
      <c r="A4992" t="s">
        <v>20</v>
      </c>
      <c r="B4992" s="3">
        <v>45790</v>
      </c>
      <c r="C4992" s="3" t="str">
        <f>TEXT(Table1[[#This Row],[Date]],"ddd")</f>
        <v>Tue</v>
      </c>
      <c r="D4992" t="s">
        <v>3468</v>
      </c>
      <c r="E4992" s="1" t="s">
        <v>30</v>
      </c>
      <c r="F4992" s="1" t="s">
        <v>30</v>
      </c>
      <c r="G4992" s="1" t="str">
        <f>IFERROR(SUM(Table1[[#This Row],[Deactivate]]-Table1[[#This Row],[Activate]]),"")</f>
        <v/>
      </c>
      <c r="H4992" s="2" t="str">
        <f t="shared" si="77"/>
        <v/>
      </c>
      <c r="I4992" t="s">
        <v>29</v>
      </c>
      <c r="J4992" t="s">
        <v>66</v>
      </c>
      <c r="K4992">
        <v>0</v>
      </c>
      <c r="L4992" t="s">
        <v>3664</v>
      </c>
      <c r="M4992" s="1">
        <v>0.62291666666666667</v>
      </c>
      <c r="N4992" s="1">
        <v>0.76736111111111116</v>
      </c>
      <c r="O4992" s="1">
        <v>0</v>
      </c>
      <c r="P4992" s="1">
        <v>0.14444444444444443</v>
      </c>
      <c r="Q4992" s="1">
        <v>0.14444444444444443</v>
      </c>
      <c r="R4992" s="2">
        <v>311.99999999999994</v>
      </c>
      <c r="S4992" s="2">
        <v>311.99999999999994</v>
      </c>
      <c r="T4992" s="2">
        <v>0</v>
      </c>
      <c r="U4992">
        <v>2</v>
      </c>
      <c r="V4992">
        <v>19</v>
      </c>
      <c r="W4992">
        <v>0</v>
      </c>
    </row>
    <row r="4993" spans="1:23" x14ac:dyDescent="0.25">
      <c r="A4993" t="s">
        <v>20</v>
      </c>
      <c r="B4993" s="3">
        <v>45790</v>
      </c>
      <c r="C4993" s="3" t="str">
        <f>TEXT(Table1[[#This Row],[Date]],"ddd")</f>
        <v>Tue</v>
      </c>
      <c r="D4993" t="s">
        <v>3468</v>
      </c>
      <c r="E4993" s="1" t="s">
        <v>30</v>
      </c>
      <c r="F4993" s="1" t="s">
        <v>30</v>
      </c>
      <c r="G4993" s="1" t="str">
        <f>IFERROR(SUM(Table1[[#This Row],[Deactivate]]-Table1[[#This Row],[Activate]]),"")</f>
        <v/>
      </c>
      <c r="H4993" s="2" t="str">
        <f t="shared" si="77"/>
        <v/>
      </c>
      <c r="I4993" t="s">
        <v>29</v>
      </c>
      <c r="J4993" t="s">
        <v>3638</v>
      </c>
      <c r="K4993">
        <v>0</v>
      </c>
      <c r="L4993" t="s">
        <v>3666</v>
      </c>
      <c r="M4993" s="1">
        <v>0.76736111111111116</v>
      </c>
      <c r="N4993" s="1">
        <v>0.79583333333333328</v>
      </c>
      <c r="O4993" s="1">
        <v>0</v>
      </c>
      <c r="P4993" s="1">
        <v>2.8472222222222222E-2</v>
      </c>
      <c r="Q4993" s="1">
        <v>2.8472222222222222E-2</v>
      </c>
      <c r="R4993" s="2">
        <v>61.5</v>
      </c>
      <c r="S4993" s="2">
        <v>61.5</v>
      </c>
      <c r="T4993" s="2">
        <v>0</v>
      </c>
      <c r="U4993">
        <v>2</v>
      </c>
      <c r="V4993">
        <v>19</v>
      </c>
      <c r="W4993">
        <v>0</v>
      </c>
    </row>
    <row r="4994" spans="1:23" x14ac:dyDescent="0.25">
      <c r="A4994" t="s">
        <v>3088</v>
      </c>
      <c r="B4994" s="3">
        <v>45790</v>
      </c>
      <c r="C4994" s="3" t="str">
        <f>TEXT(Table1[[#This Row],[Date]],"ddd")</f>
        <v>Tue</v>
      </c>
      <c r="D4994" t="s">
        <v>3468</v>
      </c>
      <c r="E4994" s="1" t="s">
        <v>30</v>
      </c>
      <c r="F4994" s="1" t="s">
        <v>30</v>
      </c>
      <c r="G4994" s="1" t="str">
        <f>IFERROR(SUM(Table1[[#This Row],[Deactivate]]-Table1[[#This Row],[Activate]]),"")</f>
        <v/>
      </c>
      <c r="H4994" s="2" t="str">
        <f t="shared" ref="H4994:H5057" si="78">IFERROR(IF(G4994&gt;TIME(10,25,0),(INT(((G4994-TIME(10,25,0))*24*60)/15)*5.5),0),"")</f>
        <v/>
      </c>
      <c r="I4994" t="s">
        <v>29</v>
      </c>
      <c r="J4994" t="s">
        <v>26</v>
      </c>
      <c r="K4994">
        <v>0</v>
      </c>
      <c r="L4994" t="s">
        <v>3667</v>
      </c>
      <c r="M4994" s="1">
        <v>0.38194444444444442</v>
      </c>
      <c r="N4994" s="1">
        <v>0.64375000000000004</v>
      </c>
      <c r="O4994" s="1">
        <v>1.9444444444444445E-2</v>
      </c>
      <c r="P4994" s="1">
        <v>0.26180555555555557</v>
      </c>
      <c r="Q4994" s="1">
        <v>0.28125</v>
      </c>
      <c r="R4994" s="2">
        <v>565.5</v>
      </c>
      <c r="S4994" s="2">
        <v>607.5</v>
      </c>
      <c r="T4994" s="2">
        <v>42</v>
      </c>
      <c r="U4994">
        <v>2</v>
      </c>
      <c r="V4994">
        <v>19</v>
      </c>
      <c r="W4994">
        <v>0</v>
      </c>
    </row>
    <row r="4995" spans="1:23" x14ac:dyDescent="0.25">
      <c r="A4995" t="s">
        <v>3088</v>
      </c>
      <c r="B4995" s="3">
        <v>45790</v>
      </c>
      <c r="C4995" s="3" t="str">
        <f>TEXT(Table1[[#This Row],[Date]],"ddd")</f>
        <v>Tue</v>
      </c>
      <c r="D4995" t="s">
        <v>3468</v>
      </c>
      <c r="E4995" s="1">
        <v>0.23395833333333332</v>
      </c>
      <c r="F4995" s="1">
        <v>0.67706018518518518</v>
      </c>
      <c r="G4995" s="1">
        <f>IFERROR(SUM(Table1[[#This Row],[Deactivate]]-Table1[[#This Row],[Activate]]),"")</f>
        <v>0.44310185185185186</v>
      </c>
      <c r="H4995" s="2">
        <f t="shared" si="78"/>
        <v>0</v>
      </c>
      <c r="I4995" t="s">
        <v>29</v>
      </c>
      <c r="J4995" t="s">
        <v>26</v>
      </c>
      <c r="K4995">
        <v>0</v>
      </c>
      <c r="L4995" t="s">
        <v>3668</v>
      </c>
      <c r="M4995" s="1">
        <v>0.71805555555555556</v>
      </c>
      <c r="N4995" s="1">
        <v>0.71805555555555556</v>
      </c>
      <c r="O4995" s="1">
        <v>7.4305555555555555E-2</v>
      </c>
      <c r="P4995" s="1">
        <v>0</v>
      </c>
      <c r="Q4995" s="1">
        <v>7.4305555555555555E-2</v>
      </c>
      <c r="R4995" s="2">
        <v>0</v>
      </c>
      <c r="S4995" s="2">
        <v>160.5</v>
      </c>
      <c r="T4995" s="2">
        <v>160.5</v>
      </c>
      <c r="U4995">
        <v>2</v>
      </c>
      <c r="V4995">
        <v>19</v>
      </c>
      <c r="W4995">
        <v>0</v>
      </c>
    </row>
    <row r="4996" spans="1:23" x14ac:dyDescent="0.25">
      <c r="A4996" t="s">
        <v>28</v>
      </c>
      <c r="B4996" s="3">
        <v>45790</v>
      </c>
      <c r="C4996" s="3" t="str">
        <f>TEXT(Table1[[#This Row],[Date]],"ddd")</f>
        <v>Tue</v>
      </c>
      <c r="D4996" t="s">
        <v>3468</v>
      </c>
      <c r="E4996" s="1" t="s">
        <v>30</v>
      </c>
      <c r="F4996" s="1" t="s">
        <v>30</v>
      </c>
      <c r="G4996" s="1" t="str">
        <f>IFERROR(SUM(Table1[[#This Row],[Deactivate]]-Table1[[#This Row],[Activate]]),"")</f>
        <v/>
      </c>
      <c r="H4996" s="2" t="str">
        <f t="shared" si="78"/>
        <v/>
      </c>
      <c r="I4996" t="s">
        <v>29</v>
      </c>
      <c r="J4996" t="s">
        <v>243</v>
      </c>
      <c r="K4996">
        <v>0</v>
      </c>
      <c r="L4996" t="s">
        <v>3669</v>
      </c>
      <c r="M4996" s="1">
        <v>0.42708333333333331</v>
      </c>
      <c r="N4996" s="1">
        <v>0.49930555555555556</v>
      </c>
      <c r="O4996" s="1">
        <v>0.1076388888888889</v>
      </c>
      <c r="P4996" s="1">
        <v>7.2222222222222215E-2</v>
      </c>
      <c r="Q4996" s="1">
        <v>0.17986111111111111</v>
      </c>
      <c r="R4996" s="2">
        <v>155.99999999999997</v>
      </c>
      <c r="S4996" s="2">
        <v>388.5</v>
      </c>
      <c r="T4996" s="2">
        <v>232.50000000000003</v>
      </c>
      <c r="U4996">
        <v>2</v>
      </c>
      <c r="V4996">
        <v>19</v>
      </c>
      <c r="W4996">
        <v>0</v>
      </c>
    </row>
    <row r="4997" spans="1:23" x14ac:dyDescent="0.25">
      <c r="A4997" t="s">
        <v>28</v>
      </c>
      <c r="B4997" s="3">
        <v>45790</v>
      </c>
      <c r="C4997" s="3" t="str">
        <f>TEXT(Table1[[#This Row],[Date]],"ddd")</f>
        <v>Tue</v>
      </c>
      <c r="D4997" t="s">
        <v>3468</v>
      </c>
      <c r="E4997" s="1">
        <v>0.27825231481481483</v>
      </c>
      <c r="F4997" s="1">
        <v>0.69</v>
      </c>
      <c r="G4997" s="1">
        <f>IFERROR(SUM(Table1[[#This Row],[Deactivate]]-Table1[[#This Row],[Activate]]),"")</f>
        <v>0.41174768518518512</v>
      </c>
      <c r="H4997" s="2">
        <f t="shared" si="78"/>
        <v>0</v>
      </c>
      <c r="I4997" t="s">
        <v>29</v>
      </c>
      <c r="J4997" t="s">
        <v>26</v>
      </c>
      <c r="K4997">
        <v>0</v>
      </c>
      <c r="L4997" t="s">
        <v>3670</v>
      </c>
      <c r="M4997" s="1">
        <v>0.54027777777777775</v>
      </c>
      <c r="N4997" s="1">
        <v>0.62777777777777777</v>
      </c>
      <c r="O4997" s="1">
        <v>1.7361111111111112E-2</v>
      </c>
      <c r="P4997" s="1">
        <v>8.7499999999999994E-2</v>
      </c>
      <c r="Q4997" s="1">
        <v>0.1048611111111111</v>
      </c>
      <c r="R4997" s="2">
        <v>188.99999999999997</v>
      </c>
      <c r="S4997" s="2">
        <v>226.49999999999994</v>
      </c>
      <c r="T4997" s="2">
        <v>37.499999999999972</v>
      </c>
      <c r="U4997">
        <v>2</v>
      </c>
      <c r="V4997">
        <v>19</v>
      </c>
      <c r="W4997">
        <v>0</v>
      </c>
    </row>
    <row r="4998" spans="1:23" x14ac:dyDescent="0.25">
      <c r="A4998" t="s">
        <v>28</v>
      </c>
      <c r="B4998" s="3">
        <v>45790</v>
      </c>
      <c r="C4998" s="3" t="str">
        <f>TEXT(Table1[[#This Row],[Date]],"ddd")</f>
        <v>Tue</v>
      </c>
      <c r="D4998" t="s">
        <v>3468</v>
      </c>
      <c r="E4998" s="1" t="s">
        <v>30</v>
      </c>
      <c r="F4998" s="1" t="s">
        <v>30</v>
      </c>
      <c r="G4998" s="1" t="str">
        <f>IFERROR(SUM(Table1[[#This Row],[Deactivate]]-Table1[[#This Row],[Activate]]),"")</f>
        <v/>
      </c>
      <c r="H4998" s="2" t="str">
        <f t="shared" si="78"/>
        <v/>
      </c>
      <c r="I4998" t="s">
        <v>35</v>
      </c>
      <c r="J4998" t="s">
        <v>243</v>
      </c>
      <c r="K4998">
        <v>0</v>
      </c>
      <c r="L4998" t="s">
        <v>3671</v>
      </c>
      <c r="M4998" s="1">
        <v>0</v>
      </c>
      <c r="N4998" s="1">
        <v>0</v>
      </c>
      <c r="O4998" s="1">
        <v>0</v>
      </c>
      <c r="P4998" s="1">
        <v>0</v>
      </c>
      <c r="Q4998" s="1">
        <v>0</v>
      </c>
      <c r="R4998" s="2">
        <v>0</v>
      </c>
      <c r="S4998" s="2">
        <v>0</v>
      </c>
      <c r="T4998" s="2">
        <v>0</v>
      </c>
      <c r="U4998">
        <v>2</v>
      </c>
      <c r="V4998">
        <v>19</v>
      </c>
      <c r="W4998">
        <v>0</v>
      </c>
    </row>
    <row r="4999" spans="1:23" x14ac:dyDescent="0.25">
      <c r="A4999" t="s">
        <v>28</v>
      </c>
      <c r="B4999" s="3">
        <v>45790</v>
      </c>
      <c r="C4999" s="3" t="str">
        <f>TEXT(Table1[[#This Row],[Date]],"ddd")</f>
        <v>Tue</v>
      </c>
      <c r="D4999" t="s">
        <v>3468</v>
      </c>
      <c r="E4999" s="1" t="s">
        <v>30</v>
      </c>
      <c r="F4999" s="1" t="s">
        <v>30</v>
      </c>
      <c r="G4999" s="1" t="str">
        <f>IFERROR(SUM(Table1[[#This Row],[Deactivate]]-Table1[[#This Row],[Activate]]),"")</f>
        <v/>
      </c>
      <c r="H4999" s="2" t="str">
        <f t="shared" si="78"/>
        <v/>
      </c>
      <c r="I4999" t="s">
        <v>29</v>
      </c>
      <c r="J4999" t="s">
        <v>26</v>
      </c>
      <c r="K4999">
        <v>0</v>
      </c>
      <c r="L4999" t="s">
        <v>3661</v>
      </c>
      <c r="M4999" s="1">
        <v>0.69930555555555551</v>
      </c>
      <c r="N4999" s="1">
        <v>0.73055555555555551</v>
      </c>
      <c r="O4999" s="1">
        <v>7.1527777777777773E-2</v>
      </c>
      <c r="P4999" s="1">
        <v>3.125E-2</v>
      </c>
      <c r="Q4999" s="1">
        <v>0.10277777777777777</v>
      </c>
      <c r="R4999" s="2">
        <v>67.5</v>
      </c>
      <c r="S4999" s="2">
        <v>222</v>
      </c>
      <c r="T4999" s="2">
        <v>154.5</v>
      </c>
      <c r="U4999">
        <v>2</v>
      </c>
      <c r="V4999">
        <v>19</v>
      </c>
      <c r="W4999">
        <v>0</v>
      </c>
    </row>
    <row r="5000" spans="1:23" x14ac:dyDescent="0.25">
      <c r="A5000" t="s">
        <v>34</v>
      </c>
      <c r="B5000" s="3">
        <v>45790</v>
      </c>
      <c r="C5000" s="3" t="str">
        <f>TEXT(Table1[[#This Row],[Date]],"ddd")</f>
        <v>Tue</v>
      </c>
      <c r="D5000" t="s">
        <v>3468</v>
      </c>
      <c r="E5000" s="1" t="s">
        <v>30</v>
      </c>
      <c r="F5000" s="1" t="s">
        <v>30</v>
      </c>
      <c r="G5000" s="1" t="str">
        <f>IFERROR(SUM(Table1[[#This Row],[Deactivate]]-Table1[[#This Row],[Activate]]),"")</f>
        <v/>
      </c>
      <c r="H5000" s="2" t="str">
        <f t="shared" si="78"/>
        <v/>
      </c>
      <c r="I5000" t="s">
        <v>29</v>
      </c>
      <c r="J5000" t="s">
        <v>243</v>
      </c>
      <c r="K5000">
        <v>0</v>
      </c>
      <c r="L5000" t="s">
        <v>3669</v>
      </c>
      <c r="M5000" s="1">
        <v>0.4284722222222222</v>
      </c>
      <c r="N5000" s="1">
        <v>0.50208333333333333</v>
      </c>
      <c r="O5000" s="1">
        <v>0</v>
      </c>
      <c r="P5000" s="1">
        <v>7.3611111111111113E-2</v>
      </c>
      <c r="Q5000" s="1">
        <v>7.3611111111111113E-2</v>
      </c>
      <c r="R5000" s="2">
        <v>159</v>
      </c>
      <c r="S5000" s="2">
        <v>159</v>
      </c>
      <c r="T5000" s="2">
        <v>0</v>
      </c>
      <c r="U5000">
        <v>2</v>
      </c>
      <c r="V5000">
        <v>19</v>
      </c>
      <c r="W5000">
        <v>0</v>
      </c>
    </row>
    <row r="5001" spans="1:23" x14ac:dyDescent="0.25">
      <c r="A5001" t="s">
        <v>34</v>
      </c>
      <c r="B5001" s="3">
        <v>45790</v>
      </c>
      <c r="C5001" s="3" t="str">
        <f>TEXT(Table1[[#This Row],[Date]],"ddd")</f>
        <v>Tue</v>
      </c>
      <c r="D5001" t="s">
        <v>3468</v>
      </c>
      <c r="E5001" s="1">
        <v>0.38725694444444442</v>
      </c>
      <c r="F5001" s="1">
        <v>0.69222222222222218</v>
      </c>
      <c r="G5001" s="1">
        <f>IFERROR(SUM(Table1[[#This Row],[Deactivate]]-Table1[[#This Row],[Activate]]),"")</f>
        <v>0.30496527777777777</v>
      </c>
      <c r="H5001" s="2">
        <f t="shared" si="78"/>
        <v>0</v>
      </c>
      <c r="I5001" t="s">
        <v>29</v>
      </c>
      <c r="J5001" t="s">
        <v>23</v>
      </c>
      <c r="K5001" t="s">
        <v>3672</v>
      </c>
      <c r="L5001">
        <v>0</v>
      </c>
      <c r="M5001" s="1">
        <v>0.50208333333333333</v>
      </c>
      <c r="N5001" s="1">
        <v>0.52013888888888893</v>
      </c>
      <c r="O5001" s="1">
        <v>0</v>
      </c>
      <c r="P5001" s="1">
        <v>1.8055555555555554E-2</v>
      </c>
      <c r="Q5001" s="1">
        <v>1.8055555555555554E-2</v>
      </c>
      <c r="R5001" s="2">
        <v>38.999999999999993</v>
      </c>
      <c r="S5001" s="2">
        <v>38.999999999999993</v>
      </c>
      <c r="T5001" s="2">
        <v>0</v>
      </c>
      <c r="U5001">
        <v>2</v>
      </c>
      <c r="V5001">
        <v>19</v>
      </c>
      <c r="W5001">
        <v>0</v>
      </c>
    </row>
    <row r="5002" spans="1:23" x14ac:dyDescent="0.25">
      <c r="A5002" t="s">
        <v>34</v>
      </c>
      <c r="B5002" s="3">
        <v>45790</v>
      </c>
      <c r="C5002" s="3" t="str">
        <f>TEXT(Table1[[#This Row],[Date]],"ddd")</f>
        <v>Tue</v>
      </c>
      <c r="D5002" t="s">
        <v>3468</v>
      </c>
      <c r="E5002" s="1" t="s">
        <v>30</v>
      </c>
      <c r="F5002" s="1" t="s">
        <v>30</v>
      </c>
      <c r="G5002" s="1" t="str">
        <f>IFERROR(SUM(Table1[[#This Row],[Deactivate]]-Table1[[#This Row],[Activate]]),"")</f>
        <v/>
      </c>
      <c r="H5002" s="2" t="str">
        <f t="shared" si="78"/>
        <v/>
      </c>
      <c r="I5002" t="s">
        <v>29</v>
      </c>
      <c r="J5002" t="s">
        <v>26</v>
      </c>
      <c r="K5002">
        <v>0</v>
      </c>
      <c r="L5002" t="s">
        <v>3673</v>
      </c>
      <c r="M5002" s="1">
        <v>0.58819444444444446</v>
      </c>
      <c r="N5002" s="1">
        <v>0.61458333333333337</v>
      </c>
      <c r="O5002" s="1">
        <v>4.4444444444444446E-2</v>
      </c>
      <c r="P5002" s="1">
        <v>2.6388888888888889E-2</v>
      </c>
      <c r="Q5002" s="1">
        <v>7.0833333333333331E-2</v>
      </c>
      <c r="R5002" s="2">
        <v>57</v>
      </c>
      <c r="S5002" s="2">
        <v>153</v>
      </c>
      <c r="T5002" s="2">
        <v>96</v>
      </c>
      <c r="U5002">
        <v>2</v>
      </c>
      <c r="V5002">
        <v>19</v>
      </c>
      <c r="W5002">
        <v>0</v>
      </c>
    </row>
    <row r="5003" spans="1:23" x14ac:dyDescent="0.25">
      <c r="A5003" t="s">
        <v>34</v>
      </c>
      <c r="B5003" s="3">
        <v>45790</v>
      </c>
      <c r="C5003" s="3" t="str">
        <f>TEXT(Table1[[#This Row],[Date]],"ddd")</f>
        <v>Tue</v>
      </c>
      <c r="D5003" t="s">
        <v>3468</v>
      </c>
      <c r="E5003" s="1" t="s">
        <v>30</v>
      </c>
      <c r="F5003" s="1" t="s">
        <v>30</v>
      </c>
      <c r="G5003" s="1" t="str">
        <f>IFERROR(SUM(Table1[[#This Row],[Deactivate]]-Table1[[#This Row],[Activate]]),"")</f>
        <v/>
      </c>
      <c r="H5003" s="2" t="str">
        <f t="shared" si="78"/>
        <v/>
      </c>
      <c r="I5003" t="s">
        <v>29</v>
      </c>
      <c r="J5003" t="s">
        <v>26</v>
      </c>
      <c r="K5003">
        <v>0</v>
      </c>
      <c r="L5003" t="s">
        <v>3674</v>
      </c>
      <c r="M5003" s="1">
        <v>0.61805555555555558</v>
      </c>
      <c r="N5003" s="1">
        <v>0.73333333333333328</v>
      </c>
      <c r="O5003" s="1">
        <v>3.472222222222222E-3</v>
      </c>
      <c r="P5003" s="1">
        <v>0.11527777777777778</v>
      </c>
      <c r="Q5003" s="1">
        <v>0.11875000000000001</v>
      </c>
      <c r="R5003" s="2">
        <v>249</v>
      </c>
      <c r="S5003" s="2">
        <v>256.5</v>
      </c>
      <c r="T5003" s="2">
        <v>7.5</v>
      </c>
      <c r="U5003">
        <v>2</v>
      </c>
      <c r="V5003">
        <v>19</v>
      </c>
      <c r="W5003">
        <v>0</v>
      </c>
    </row>
    <row r="5004" spans="1:23" x14ac:dyDescent="0.25">
      <c r="A5004" t="s">
        <v>34</v>
      </c>
      <c r="B5004" s="3">
        <v>45790</v>
      </c>
      <c r="C5004" s="3" t="str">
        <f>TEXT(Table1[[#This Row],[Date]],"ddd")</f>
        <v>Tue</v>
      </c>
      <c r="D5004" t="s">
        <v>3468</v>
      </c>
      <c r="E5004" s="1" t="s">
        <v>30</v>
      </c>
      <c r="F5004" s="1" t="s">
        <v>30</v>
      </c>
      <c r="G5004" s="1" t="str">
        <f>IFERROR(SUM(Table1[[#This Row],[Deactivate]]-Table1[[#This Row],[Activate]]),"")</f>
        <v/>
      </c>
      <c r="H5004" s="2" t="str">
        <f t="shared" si="78"/>
        <v/>
      </c>
      <c r="I5004" t="s">
        <v>35</v>
      </c>
      <c r="J5004" t="s">
        <v>243</v>
      </c>
      <c r="K5004">
        <v>0</v>
      </c>
      <c r="L5004" t="s">
        <v>3671</v>
      </c>
      <c r="M5004" s="1">
        <v>0</v>
      </c>
      <c r="N5004" s="1">
        <v>0</v>
      </c>
      <c r="O5004" s="1">
        <v>0</v>
      </c>
      <c r="P5004" s="1">
        <v>0</v>
      </c>
      <c r="Q5004" s="1">
        <v>0</v>
      </c>
      <c r="R5004" s="2">
        <v>0</v>
      </c>
      <c r="S5004" s="2">
        <v>0</v>
      </c>
      <c r="T5004" s="2">
        <v>0</v>
      </c>
      <c r="U5004">
        <v>2</v>
      </c>
      <c r="V5004">
        <v>19</v>
      </c>
      <c r="W5004">
        <v>0</v>
      </c>
    </row>
    <row r="5005" spans="1:23" x14ac:dyDescent="0.25">
      <c r="A5005" t="s">
        <v>43</v>
      </c>
      <c r="B5005" s="3">
        <v>45790</v>
      </c>
      <c r="C5005" s="3" t="str">
        <f>TEXT(Table1[[#This Row],[Date]],"ddd")</f>
        <v>Tue</v>
      </c>
      <c r="D5005" t="s">
        <v>3468</v>
      </c>
      <c r="E5005" s="1" t="s">
        <v>30</v>
      </c>
      <c r="F5005" s="1" t="s">
        <v>30</v>
      </c>
      <c r="G5005" s="1" t="str">
        <f>IFERROR(SUM(Table1[[#This Row],[Deactivate]]-Table1[[#This Row],[Activate]]),"")</f>
        <v/>
      </c>
      <c r="H5005" s="2" t="str">
        <f t="shared" si="78"/>
        <v/>
      </c>
      <c r="I5005" t="s">
        <v>38</v>
      </c>
      <c r="J5005" t="s">
        <v>66</v>
      </c>
      <c r="K5005">
        <v>0</v>
      </c>
      <c r="L5005">
        <v>0</v>
      </c>
      <c r="M5005" s="1">
        <v>0.33888888888888891</v>
      </c>
      <c r="N5005" s="1">
        <v>0.60347222222222219</v>
      </c>
      <c r="O5005" s="1">
        <v>0</v>
      </c>
      <c r="P5005" s="1">
        <v>0.26458333333333334</v>
      </c>
      <c r="Q5005" s="1">
        <v>0.26458333333333334</v>
      </c>
      <c r="R5005" s="2">
        <v>571.5</v>
      </c>
      <c r="S5005" s="2">
        <v>571.5</v>
      </c>
      <c r="T5005" s="2">
        <v>0</v>
      </c>
      <c r="U5005">
        <v>2</v>
      </c>
      <c r="V5005">
        <v>19</v>
      </c>
      <c r="W5005">
        <v>0</v>
      </c>
    </row>
    <row r="5006" spans="1:23" x14ac:dyDescent="0.25">
      <c r="A5006" t="s">
        <v>43</v>
      </c>
      <c r="B5006" s="3">
        <v>45790</v>
      </c>
      <c r="C5006" s="3" t="str">
        <f>TEXT(Table1[[#This Row],[Date]],"ddd")</f>
        <v>Tue</v>
      </c>
      <c r="D5006" t="s">
        <v>3468</v>
      </c>
      <c r="E5006" s="1">
        <v>0.29778935185185185</v>
      </c>
      <c r="F5006" s="1">
        <v>0.73196759259259259</v>
      </c>
      <c r="G5006" s="1">
        <f>IFERROR(SUM(Table1[[#This Row],[Deactivate]]-Table1[[#This Row],[Activate]]),"")</f>
        <v>0.43417824074074074</v>
      </c>
      <c r="H5006" s="2">
        <f t="shared" si="78"/>
        <v>0</v>
      </c>
      <c r="I5006" t="s">
        <v>29</v>
      </c>
      <c r="J5006" t="s">
        <v>23</v>
      </c>
      <c r="K5006" t="s">
        <v>3675</v>
      </c>
      <c r="L5006">
        <v>0</v>
      </c>
      <c r="M5006" s="1">
        <v>0.60347222222222219</v>
      </c>
      <c r="N5006" s="1">
        <v>0.62430555555555556</v>
      </c>
      <c r="O5006" s="1">
        <v>0</v>
      </c>
      <c r="P5006" s="1">
        <v>2.0833333333333332E-2</v>
      </c>
      <c r="Q5006" s="1">
        <v>2.0833333333333332E-2</v>
      </c>
      <c r="R5006" s="2">
        <v>45</v>
      </c>
      <c r="S5006" s="2">
        <v>45</v>
      </c>
      <c r="T5006" s="2">
        <v>0</v>
      </c>
      <c r="U5006">
        <v>2</v>
      </c>
      <c r="V5006">
        <v>19</v>
      </c>
      <c r="W5006">
        <v>0</v>
      </c>
    </row>
    <row r="5007" spans="1:23" x14ac:dyDescent="0.25">
      <c r="A5007" t="s">
        <v>43</v>
      </c>
      <c r="B5007" s="3">
        <v>45790</v>
      </c>
      <c r="C5007" s="3" t="str">
        <f>TEXT(Table1[[#This Row],[Date]],"ddd")</f>
        <v>Tue</v>
      </c>
      <c r="D5007" t="s">
        <v>3468</v>
      </c>
      <c r="E5007" s="1" t="s">
        <v>30</v>
      </c>
      <c r="F5007" s="1" t="s">
        <v>30</v>
      </c>
      <c r="G5007" s="1" t="str">
        <f>IFERROR(SUM(Table1[[#This Row],[Deactivate]]-Table1[[#This Row],[Activate]]),"")</f>
        <v/>
      </c>
      <c r="H5007" s="2" t="str">
        <f t="shared" si="78"/>
        <v/>
      </c>
      <c r="I5007" t="s">
        <v>29</v>
      </c>
      <c r="J5007" t="s">
        <v>26</v>
      </c>
      <c r="K5007">
        <v>0</v>
      </c>
      <c r="L5007" t="s">
        <v>3676</v>
      </c>
      <c r="M5007" s="1">
        <v>0.625</v>
      </c>
      <c r="N5007" s="1">
        <v>0.625</v>
      </c>
      <c r="O5007" s="1">
        <v>6.9444444444444447E-4</v>
      </c>
      <c r="P5007" s="1">
        <v>0</v>
      </c>
      <c r="Q5007" s="1">
        <v>6.9444444444444447E-4</v>
      </c>
      <c r="R5007" s="2">
        <v>0</v>
      </c>
      <c r="S5007" s="2">
        <v>1.5</v>
      </c>
      <c r="T5007" s="2">
        <v>1.5</v>
      </c>
      <c r="U5007">
        <v>2</v>
      </c>
      <c r="V5007">
        <v>19</v>
      </c>
      <c r="W5007">
        <v>0</v>
      </c>
    </row>
    <row r="5008" spans="1:23" x14ac:dyDescent="0.25">
      <c r="A5008" t="s">
        <v>43</v>
      </c>
      <c r="B5008" s="3">
        <v>45790</v>
      </c>
      <c r="C5008" s="3" t="str">
        <f>TEXT(Table1[[#This Row],[Date]],"ddd")</f>
        <v>Tue</v>
      </c>
      <c r="D5008" t="s">
        <v>3468</v>
      </c>
      <c r="E5008" s="1" t="s">
        <v>30</v>
      </c>
      <c r="F5008" s="1" t="s">
        <v>30</v>
      </c>
      <c r="G5008" s="1" t="str">
        <f>IFERROR(SUM(Table1[[#This Row],[Deactivate]]-Table1[[#This Row],[Activate]]),"")</f>
        <v/>
      </c>
      <c r="H5008" s="2" t="str">
        <f t="shared" si="78"/>
        <v/>
      </c>
      <c r="I5008" t="s">
        <v>29</v>
      </c>
      <c r="J5008" t="s">
        <v>66</v>
      </c>
      <c r="K5008">
        <v>0</v>
      </c>
      <c r="L5008">
        <v>0</v>
      </c>
      <c r="M5008" s="1">
        <v>0.625</v>
      </c>
      <c r="N5008" s="1">
        <v>0.77222222222222225</v>
      </c>
      <c r="O5008" s="1">
        <v>0</v>
      </c>
      <c r="P5008" s="1">
        <v>0.14722222222222223</v>
      </c>
      <c r="Q5008" s="1">
        <v>0.14722222222222223</v>
      </c>
      <c r="R5008" s="2">
        <v>318</v>
      </c>
      <c r="S5008" s="2">
        <v>318</v>
      </c>
      <c r="T5008" s="2">
        <v>0</v>
      </c>
      <c r="U5008">
        <v>2</v>
      </c>
      <c r="V5008">
        <v>19</v>
      </c>
      <c r="W5008">
        <v>0</v>
      </c>
    </row>
    <row r="5009" spans="1:23" x14ac:dyDescent="0.25">
      <c r="A5009" t="s">
        <v>45</v>
      </c>
      <c r="B5009" s="3">
        <v>45790</v>
      </c>
      <c r="C5009" s="3" t="str">
        <f>TEXT(Table1[[#This Row],[Date]],"ddd")</f>
        <v>Tue</v>
      </c>
      <c r="D5009" t="s">
        <v>3468</v>
      </c>
      <c r="E5009" s="1" t="s">
        <v>30</v>
      </c>
      <c r="F5009" s="1" t="s">
        <v>30</v>
      </c>
      <c r="G5009" s="1" t="str">
        <f>IFERROR(SUM(Table1[[#This Row],[Deactivate]]-Table1[[#This Row],[Activate]]),"")</f>
        <v/>
      </c>
      <c r="H5009" s="2" t="str">
        <f t="shared" si="78"/>
        <v/>
      </c>
      <c r="I5009" t="s">
        <v>29</v>
      </c>
      <c r="J5009" t="s">
        <v>26</v>
      </c>
      <c r="K5009">
        <v>0</v>
      </c>
      <c r="L5009" t="s">
        <v>3661</v>
      </c>
      <c r="M5009" s="1">
        <v>0.32500000000000001</v>
      </c>
      <c r="N5009" s="1">
        <v>0.75763888888888886</v>
      </c>
      <c r="O5009" s="1">
        <v>0</v>
      </c>
      <c r="P5009" s="1">
        <v>0.43263888888888891</v>
      </c>
      <c r="Q5009" s="1">
        <v>0.43263888888888891</v>
      </c>
      <c r="R5009" s="2">
        <v>934.5</v>
      </c>
      <c r="S5009" s="2">
        <v>934.5</v>
      </c>
      <c r="T5009" s="2">
        <v>0</v>
      </c>
      <c r="U5009">
        <v>2</v>
      </c>
      <c r="V5009">
        <v>19</v>
      </c>
      <c r="W5009">
        <v>0</v>
      </c>
    </row>
    <row r="5010" spans="1:23" x14ac:dyDescent="0.25">
      <c r="A5010" t="s">
        <v>45</v>
      </c>
      <c r="B5010" s="3">
        <v>45790</v>
      </c>
      <c r="C5010" s="3" t="str">
        <f>TEXT(Table1[[#This Row],[Date]],"ddd")</f>
        <v>Tue</v>
      </c>
      <c r="D5010" t="s">
        <v>3468</v>
      </c>
      <c r="E5010" s="1">
        <v>0.28396990740740741</v>
      </c>
      <c r="F5010" s="1">
        <v>0.71616898148148145</v>
      </c>
      <c r="G5010" s="1">
        <f>IFERROR(SUM(Table1[[#This Row],[Deactivate]]-Table1[[#This Row],[Activate]]),"")</f>
        <v>0.43219907407407404</v>
      </c>
      <c r="H5010" s="2">
        <f t="shared" si="78"/>
        <v>0</v>
      </c>
      <c r="I5010" t="s">
        <v>29</v>
      </c>
      <c r="J5010" t="s">
        <v>23</v>
      </c>
      <c r="K5010" t="s">
        <v>3677</v>
      </c>
      <c r="L5010">
        <v>0</v>
      </c>
      <c r="M5010" s="1">
        <v>0.75763888888888886</v>
      </c>
      <c r="N5010" s="1">
        <v>0.75763888888888886</v>
      </c>
      <c r="O5010" s="1">
        <v>0</v>
      </c>
      <c r="P5010" s="1">
        <v>0</v>
      </c>
      <c r="Q5010" s="1">
        <v>0</v>
      </c>
      <c r="R5010" s="2">
        <v>0</v>
      </c>
      <c r="S5010" s="2">
        <v>0</v>
      </c>
      <c r="T5010" s="2">
        <v>0</v>
      </c>
      <c r="U5010">
        <v>2</v>
      </c>
      <c r="V5010">
        <v>19</v>
      </c>
      <c r="W5010">
        <v>0</v>
      </c>
    </row>
    <row r="5011" spans="1:23" x14ac:dyDescent="0.25">
      <c r="A5011" t="s">
        <v>55</v>
      </c>
      <c r="B5011" s="3">
        <v>45790</v>
      </c>
      <c r="C5011" s="3" t="str">
        <f>TEXT(Table1[[#This Row],[Date]],"ddd")</f>
        <v>Tue</v>
      </c>
      <c r="D5011" t="s">
        <v>3468</v>
      </c>
      <c r="E5011" s="1" t="s">
        <v>30</v>
      </c>
      <c r="F5011" s="1" t="s">
        <v>30</v>
      </c>
      <c r="G5011" s="1" t="str">
        <f>IFERROR(SUM(Table1[[#This Row],[Deactivate]]-Table1[[#This Row],[Activate]]),"")</f>
        <v/>
      </c>
      <c r="H5011" s="2" t="str">
        <f t="shared" si="78"/>
        <v/>
      </c>
      <c r="I5011" t="s">
        <v>29</v>
      </c>
      <c r="J5011" t="s">
        <v>26</v>
      </c>
      <c r="K5011">
        <v>0</v>
      </c>
      <c r="L5011" t="s">
        <v>3661</v>
      </c>
      <c r="M5011" s="1">
        <v>0.36180555555555555</v>
      </c>
      <c r="N5011" s="1">
        <v>0.41111111111111109</v>
      </c>
      <c r="O5011" s="1">
        <v>2.0833333333333332E-2</v>
      </c>
      <c r="P5011" s="1">
        <v>4.9305555555555554E-2</v>
      </c>
      <c r="Q5011" s="1">
        <v>7.013888888888889E-2</v>
      </c>
      <c r="R5011" s="2">
        <v>106.5</v>
      </c>
      <c r="S5011" s="2">
        <v>151.5</v>
      </c>
      <c r="T5011" s="2">
        <v>45</v>
      </c>
      <c r="U5011">
        <v>2</v>
      </c>
      <c r="V5011">
        <v>19</v>
      </c>
      <c r="W5011">
        <v>0</v>
      </c>
    </row>
    <row r="5012" spans="1:23" x14ac:dyDescent="0.25">
      <c r="A5012" t="s">
        <v>55</v>
      </c>
      <c r="B5012" s="3">
        <v>45790</v>
      </c>
      <c r="C5012" s="3" t="str">
        <f>TEXT(Table1[[#This Row],[Date]],"ddd")</f>
        <v>Tue</v>
      </c>
      <c r="D5012" t="s">
        <v>3468</v>
      </c>
      <c r="E5012" s="1">
        <v>0.27557870370370369</v>
      </c>
      <c r="F5012" s="1">
        <v>0.67340277777777779</v>
      </c>
      <c r="G5012" s="1">
        <f>IFERROR(SUM(Table1[[#This Row],[Deactivate]]-Table1[[#This Row],[Activate]]),"")</f>
        <v>0.39782407407407411</v>
      </c>
      <c r="H5012" s="2">
        <f t="shared" si="78"/>
        <v>0</v>
      </c>
      <c r="I5012" t="s">
        <v>38</v>
      </c>
      <c r="J5012" t="s">
        <v>26</v>
      </c>
      <c r="K5012">
        <v>0</v>
      </c>
      <c r="L5012" t="s">
        <v>3022</v>
      </c>
      <c r="M5012" s="1">
        <v>0.41111111111111109</v>
      </c>
      <c r="N5012" s="1">
        <v>0.56458333333333333</v>
      </c>
      <c r="O5012" s="1">
        <v>0</v>
      </c>
      <c r="P5012" s="1">
        <v>0.15347222222222223</v>
      </c>
      <c r="Q5012" s="1">
        <v>0.15347222222222223</v>
      </c>
      <c r="R5012" s="2">
        <v>331.5</v>
      </c>
      <c r="S5012" s="2">
        <v>331.5</v>
      </c>
      <c r="T5012" s="2">
        <v>0</v>
      </c>
      <c r="U5012">
        <v>2</v>
      </c>
      <c r="V5012">
        <v>19</v>
      </c>
      <c r="W5012">
        <v>0</v>
      </c>
    </row>
    <row r="5013" spans="1:23" x14ac:dyDescent="0.25">
      <c r="A5013" t="s">
        <v>55</v>
      </c>
      <c r="B5013" s="3">
        <v>45790</v>
      </c>
      <c r="C5013" s="3" t="str">
        <f>TEXT(Table1[[#This Row],[Date]],"ddd")</f>
        <v>Tue</v>
      </c>
      <c r="D5013" t="s">
        <v>3468</v>
      </c>
      <c r="E5013" s="1" t="s">
        <v>30</v>
      </c>
      <c r="F5013" s="1" t="s">
        <v>30</v>
      </c>
      <c r="G5013" s="1" t="str">
        <f>IFERROR(SUM(Table1[[#This Row],[Deactivate]]-Table1[[#This Row],[Activate]]),"")</f>
        <v/>
      </c>
      <c r="H5013" s="2" t="str">
        <f t="shared" si="78"/>
        <v/>
      </c>
      <c r="I5013" t="s">
        <v>29</v>
      </c>
      <c r="J5013" t="s">
        <v>23</v>
      </c>
      <c r="K5013" t="s">
        <v>3678</v>
      </c>
      <c r="L5013">
        <v>0</v>
      </c>
      <c r="M5013" s="1">
        <v>0.56458333333333333</v>
      </c>
      <c r="N5013" s="1">
        <v>0.58472222222222225</v>
      </c>
      <c r="O5013" s="1">
        <v>0</v>
      </c>
      <c r="P5013" s="1">
        <v>2.013888888888889E-2</v>
      </c>
      <c r="Q5013" s="1">
        <v>2.013888888888889E-2</v>
      </c>
      <c r="R5013" s="2">
        <v>43.500000000000007</v>
      </c>
      <c r="S5013" s="2">
        <v>43.500000000000007</v>
      </c>
      <c r="T5013" s="2">
        <v>0</v>
      </c>
      <c r="U5013">
        <v>2</v>
      </c>
      <c r="V5013">
        <v>19</v>
      </c>
      <c r="W5013">
        <v>0</v>
      </c>
    </row>
    <row r="5014" spans="1:23" x14ac:dyDescent="0.25">
      <c r="A5014" t="s">
        <v>55</v>
      </c>
      <c r="B5014" s="3">
        <v>45790</v>
      </c>
      <c r="C5014" s="3" t="str">
        <f>TEXT(Table1[[#This Row],[Date]],"ddd")</f>
        <v>Tue</v>
      </c>
      <c r="D5014" t="s">
        <v>3468</v>
      </c>
      <c r="E5014" s="1" t="s">
        <v>30</v>
      </c>
      <c r="F5014" s="1" t="s">
        <v>30</v>
      </c>
      <c r="G5014" s="1" t="str">
        <f>IFERROR(SUM(Table1[[#This Row],[Deactivate]]-Table1[[#This Row],[Activate]]),"")</f>
        <v/>
      </c>
      <c r="H5014" s="2" t="str">
        <f t="shared" si="78"/>
        <v/>
      </c>
      <c r="I5014" t="s">
        <v>29</v>
      </c>
      <c r="J5014" t="s">
        <v>26</v>
      </c>
      <c r="K5014">
        <v>0</v>
      </c>
      <c r="L5014" t="s">
        <v>3022</v>
      </c>
      <c r="M5014" s="1">
        <v>0.58472222222222225</v>
      </c>
      <c r="N5014" s="1">
        <v>0.71319444444444446</v>
      </c>
      <c r="O5014" s="1">
        <v>0</v>
      </c>
      <c r="P5014" s="1">
        <v>0.12847222222222221</v>
      </c>
      <c r="Q5014" s="1">
        <v>0.12847222222222221</v>
      </c>
      <c r="R5014" s="2">
        <v>277.49999999999994</v>
      </c>
      <c r="S5014" s="2">
        <v>277.49999999999994</v>
      </c>
      <c r="T5014" s="2">
        <v>0</v>
      </c>
      <c r="U5014">
        <v>2</v>
      </c>
      <c r="V5014">
        <v>19</v>
      </c>
      <c r="W5014">
        <v>0</v>
      </c>
    </row>
    <row r="5015" spans="1:23" x14ac:dyDescent="0.25">
      <c r="A5015" t="s">
        <v>59</v>
      </c>
      <c r="B5015" s="3">
        <v>45790</v>
      </c>
      <c r="C5015" s="3" t="str">
        <f>TEXT(Table1[[#This Row],[Date]],"ddd")</f>
        <v>Tue</v>
      </c>
      <c r="D5015" t="s">
        <v>3468</v>
      </c>
      <c r="E5015" s="1" t="s">
        <v>30</v>
      </c>
      <c r="F5015" s="1" t="s">
        <v>30</v>
      </c>
      <c r="G5015" s="1" t="str">
        <f>IFERROR(SUM(Table1[[#This Row],[Deactivate]]-Table1[[#This Row],[Activate]]),"")</f>
        <v/>
      </c>
      <c r="H5015" s="2" t="str">
        <f t="shared" si="78"/>
        <v/>
      </c>
      <c r="I5015" t="s">
        <v>22</v>
      </c>
      <c r="J5015" t="s">
        <v>23</v>
      </c>
      <c r="K5015" t="s">
        <v>3679</v>
      </c>
      <c r="L5015">
        <v>0</v>
      </c>
      <c r="M5015" s="1">
        <v>0</v>
      </c>
      <c r="N5015" s="1">
        <v>0</v>
      </c>
      <c r="O5015" s="1">
        <v>0</v>
      </c>
      <c r="P5015" s="1">
        <v>2.0833333333333332E-2</v>
      </c>
      <c r="Q5015" s="1">
        <v>2.0833333333333332E-2</v>
      </c>
      <c r="R5015" s="2">
        <v>45</v>
      </c>
      <c r="S5015" s="2">
        <v>45</v>
      </c>
      <c r="T5015" s="2">
        <v>0</v>
      </c>
      <c r="U5015">
        <v>2</v>
      </c>
      <c r="V5015">
        <v>19</v>
      </c>
      <c r="W5015">
        <v>0</v>
      </c>
    </row>
    <row r="5016" spans="1:23" x14ac:dyDescent="0.25">
      <c r="A5016" t="s">
        <v>59</v>
      </c>
      <c r="B5016" s="3">
        <v>45790</v>
      </c>
      <c r="C5016" s="3" t="str">
        <f>TEXT(Table1[[#This Row],[Date]],"ddd")</f>
        <v>Tue</v>
      </c>
      <c r="D5016" t="s">
        <v>3468</v>
      </c>
      <c r="E5016" s="1" t="s">
        <v>30</v>
      </c>
      <c r="F5016" s="1" t="s">
        <v>30</v>
      </c>
      <c r="G5016" s="1" t="str">
        <f>IFERROR(SUM(Table1[[#This Row],[Deactivate]]-Table1[[#This Row],[Activate]]),"")</f>
        <v/>
      </c>
      <c r="H5016" s="2" t="str">
        <f t="shared" si="78"/>
        <v/>
      </c>
      <c r="I5016" t="s">
        <v>22</v>
      </c>
      <c r="J5016" t="s">
        <v>36</v>
      </c>
      <c r="K5016">
        <v>0</v>
      </c>
      <c r="L5016">
        <v>0</v>
      </c>
      <c r="M5016" s="1">
        <v>0.375</v>
      </c>
      <c r="N5016" s="1">
        <v>0.72916666666666663</v>
      </c>
      <c r="O5016" s="1">
        <v>2.0833333333333332E-2</v>
      </c>
      <c r="P5016" s="1">
        <v>0.35416666666666669</v>
      </c>
      <c r="Q5016" s="1">
        <v>0.375</v>
      </c>
      <c r="R5016" s="2">
        <v>765</v>
      </c>
      <c r="S5016" s="2">
        <v>810</v>
      </c>
      <c r="T5016" s="2">
        <v>45</v>
      </c>
      <c r="U5016">
        <v>2</v>
      </c>
      <c r="V5016">
        <v>19</v>
      </c>
      <c r="W5016">
        <v>0</v>
      </c>
    </row>
    <row r="5017" spans="1:23" x14ac:dyDescent="0.25">
      <c r="A5017" t="s">
        <v>61</v>
      </c>
      <c r="B5017" s="3">
        <v>45790</v>
      </c>
      <c r="C5017" s="3" t="str">
        <f>TEXT(Table1[[#This Row],[Date]],"ddd")</f>
        <v>Tue</v>
      </c>
      <c r="D5017" t="s">
        <v>3468</v>
      </c>
      <c r="E5017" s="1" t="s">
        <v>30</v>
      </c>
      <c r="F5017" s="1" t="s">
        <v>30</v>
      </c>
      <c r="G5017" s="1" t="str">
        <f>IFERROR(SUM(Table1[[#This Row],[Deactivate]]-Table1[[#This Row],[Activate]]),"")</f>
        <v/>
      </c>
      <c r="H5017" s="2" t="str">
        <f t="shared" si="78"/>
        <v/>
      </c>
      <c r="I5017" t="s">
        <v>22</v>
      </c>
      <c r="J5017" t="s">
        <v>23</v>
      </c>
      <c r="K5017" t="s">
        <v>3680</v>
      </c>
      <c r="L5017">
        <v>0</v>
      </c>
      <c r="M5017" s="1">
        <v>0</v>
      </c>
      <c r="N5017" s="1">
        <v>0</v>
      </c>
      <c r="O5017" s="1">
        <v>0</v>
      </c>
      <c r="P5017" s="1">
        <v>2.0833333333333332E-2</v>
      </c>
      <c r="Q5017" s="1">
        <v>2.0833333333333332E-2</v>
      </c>
      <c r="R5017" s="2">
        <v>45</v>
      </c>
      <c r="S5017" s="2">
        <v>45</v>
      </c>
      <c r="T5017" s="2">
        <v>0</v>
      </c>
      <c r="U5017">
        <v>2</v>
      </c>
      <c r="V5017">
        <v>19</v>
      </c>
      <c r="W5017">
        <v>0</v>
      </c>
    </row>
    <row r="5018" spans="1:23" x14ac:dyDescent="0.25">
      <c r="A5018" t="s">
        <v>63</v>
      </c>
      <c r="B5018" s="3">
        <v>45790</v>
      </c>
      <c r="C5018" s="3" t="str">
        <f>TEXT(Table1[[#This Row],[Date]],"ddd")</f>
        <v>Tue</v>
      </c>
      <c r="D5018" t="s">
        <v>3468</v>
      </c>
      <c r="E5018" s="1" t="s">
        <v>30</v>
      </c>
      <c r="F5018" s="1" t="s">
        <v>30</v>
      </c>
      <c r="G5018" s="1" t="str">
        <f>IFERROR(SUM(Table1[[#This Row],[Deactivate]]-Table1[[#This Row],[Activate]]),"")</f>
        <v/>
      </c>
      <c r="H5018" s="2" t="str">
        <f t="shared" si="78"/>
        <v/>
      </c>
      <c r="I5018" t="s">
        <v>22</v>
      </c>
      <c r="J5018" t="s">
        <v>23</v>
      </c>
      <c r="K5018" t="s">
        <v>3681</v>
      </c>
      <c r="L5018">
        <v>0</v>
      </c>
      <c r="M5018" s="1">
        <v>0</v>
      </c>
      <c r="N5018" s="1">
        <v>0</v>
      </c>
      <c r="O5018" s="1">
        <v>0</v>
      </c>
      <c r="P5018" s="1">
        <v>2.0833333333333332E-2</v>
      </c>
      <c r="Q5018" s="1">
        <v>2.0833333333333332E-2</v>
      </c>
      <c r="R5018" s="2">
        <v>45</v>
      </c>
      <c r="S5018" s="2">
        <v>45</v>
      </c>
      <c r="T5018" s="2">
        <v>0</v>
      </c>
      <c r="U5018">
        <v>2</v>
      </c>
      <c r="V5018">
        <v>19</v>
      </c>
      <c r="W5018">
        <v>0</v>
      </c>
    </row>
    <row r="5019" spans="1:23" x14ac:dyDescent="0.25">
      <c r="A5019" t="s">
        <v>86</v>
      </c>
      <c r="B5019" s="3">
        <v>45790</v>
      </c>
      <c r="C5019" s="3" t="str">
        <f>TEXT(Table1[[#This Row],[Date]],"ddd")</f>
        <v>Tue</v>
      </c>
      <c r="D5019" t="s">
        <v>3468</v>
      </c>
      <c r="E5019" s="1" t="s">
        <v>30</v>
      </c>
      <c r="F5019" s="1" t="s">
        <v>30</v>
      </c>
      <c r="G5019" s="1" t="str">
        <f>IFERROR(SUM(Table1[[#This Row],[Deactivate]]-Table1[[#This Row],[Activate]]),"")</f>
        <v/>
      </c>
      <c r="H5019" s="2" t="str">
        <f t="shared" si="78"/>
        <v/>
      </c>
      <c r="I5019" t="s">
        <v>38</v>
      </c>
      <c r="J5019" t="s">
        <v>56</v>
      </c>
      <c r="K5019">
        <v>0</v>
      </c>
      <c r="L5019" t="s">
        <v>2534</v>
      </c>
      <c r="M5019" s="1">
        <v>0.30972222222222223</v>
      </c>
      <c r="N5019" s="1">
        <v>0.55000000000000004</v>
      </c>
      <c r="O5019" s="1">
        <v>0</v>
      </c>
      <c r="P5019" s="1">
        <v>0.24027777777777778</v>
      </c>
      <c r="Q5019" s="1">
        <v>0.24027777777777778</v>
      </c>
      <c r="R5019" s="2">
        <v>519</v>
      </c>
      <c r="S5019" s="2">
        <v>519</v>
      </c>
      <c r="T5019" s="2">
        <v>0</v>
      </c>
      <c r="U5019">
        <v>2</v>
      </c>
      <c r="V5019">
        <v>19</v>
      </c>
      <c r="W5019">
        <v>0</v>
      </c>
    </row>
    <row r="5020" spans="1:23" x14ac:dyDescent="0.25">
      <c r="A5020" t="s">
        <v>86</v>
      </c>
      <c r="B5020" s="3">
        <v>45790</v>
      </c>
      <c r="C5020" s="3" t="str">
        <f>TEXT(Table1[[#This Row],[Date]],"ddd")</f>
        <v>Tue</v>
      </c>
      <c r="D5020" t="s">
        <v>3468</v>
      </c>
      <c r="E5020" s="1">
        <v>0.26847222222222222</v>
      </c>
      <c r="F5020" s="1">
        <v>0.68932870370370369</v>
      </c>
      <c r="G5020" s="1">
        <f>IFERROR(SUM(Table1[[#This Row],[Deactivate]]-Table1[[#This Row],[Activate]]),"")</f>
        <v>0.42085648148148147</v>
      </c>
      <c r="H5020" s="2">
        <f t="shared" si="78"/>
        <v>0</v>
      </c>
      <c r="I5020" t="s">
        <v>29</v>
      </c>
      <c r="J5020" t="s">
        <v>23</v>
      </c>
      <c r="K5020" t="s">
        <v>3682</v>
      </c>
      <c r="L5020">
        <v>0</v>
      </c>
      <c r="M5020" s="1">
        <v>0.55000000000000004</v>
      </c>
      <c r="N5020" s="1">
        <v>0.67569444444444449</v>
      </c>
      <c r="O5020" s="1">
        <v>0</v>
      </c>
      <c r="P5020" s="1">
        <v>0.12569444444444444</v>
      </c>
      <c r="Q5020" s="1">
        <v>0.12569444444444444</v>
      </c>
      <c r="R5020" s="2">
        <v>271.5</v>
      </c>
      <c r="S5020" s="2">
        <v>271.5</v>
      </c>
      <c r="T5020" s="2">
        <v>0</v>
      </c>
      <c r="U5020">
        <v>2</v>
      </c>
      <c r="V5020">
        <v>19</v>
      </c>
      <c r="W5020">
        <v>0</v>
      </c>
    </row>
    <row r="5021" spans="1:23" x14ac:dyDescent="0.25">
      <c r="A5021" t="s">
        <v>86</v>
      </c>
      <c r="B5021" s="3">
        <v>45790</v>
      </c>
      <c r="C5021" s="3" t="str">
        <f>TEXT(Table1[[#This Row],[Date]],"ddd")</f>
        <v>Tue</v>
      </c>
      <c r="D5021" t="s">
        <v>3468</v>
      </c>
      <c r="E5021" s="1" t="s">
        <v>30</v>
      </c>
      <c r="F5021" s="1" t="s">
        <v>30</v>
      </c>
      <c r="G5021" s="1" t="str">
        <f>IFERROR(SUM(Table1[[#This Row],[Deactivate]]-Table1[[#This Row],[Activate]]),"")</f>
        <v/>
      </c>
      <c r="H5021" s="2" t="str">
        <f t="shared" si="78"/>
        <v/>
      </c>
      <c r="I5021" t="s">
        <v>29</v>
      </c>
      <c r="J5021" t="s">
        <v>56</v>
      </c>
      <c r="K5021">
        <v>0</v>
      </c>
      <c r="L5021" t="s">
        <v>2534</v>
      </c>
      <c r="M5021" s="1">
        <v>0.67569444444444449</v>
      </c>
      <c r="N5021" s="1">
        <v>0.73055555555555551</v>
      </c>
      <c r="O5021" s="1">
        <v>0</v>
      </c>
      <c r="P5021" s="1">
        <v>5.486111111111111E-2</v>
      </c>
      <c r="Q5021" s="1">
        <v>5.486111111111111E-2</v>
      </c>
      <c r="R5021" s="2">
        <v>118.5</v>
      </c>
      <c r="S5021" s="2">
        <v>118.5</v>
      </c>
      <c r="T5021" s="2">
        <v>0</v>
      </c>
      <c r="U5021">
        <v>2</v>
      </c>
      <c r="V5021">
        <v>19</v>
      </c>
      <c r="W5021">
        <v>0</v>
      </c>
    </row>
    <row r="5022" spans="1:23" x14ac:dyDescent="0.25">
      <c r="A5022" t="s">
        <v>65</v>
      </c>
      <c r="B5022" s="3">
        <v>45790</v>
      </c>
      <c r="C5022" s="3" t="str">
        <f>TEXT(Table1[[#This Row],[Date]],"ddd")</f>
        <v>Tue</v>
      </c>
      <c r="D5022" t="s">
        <v>3468</v>
      </c>
      <c r="E5022" s="1" t="s">
        <v>30</v>
      </c>
      <c r="F5022" s="1" t="s">
        <v>30</v>
      </c>
      <c r="G5022" s="1" t="str">
        <f>IFERROR(SUM(Table1[[#This Row],[Deactivate]]-Table1[[#This Row],[Activate]]),"")</f>
        <v/>
      </c>
      <c r="H5022" s="2" t="str">
        <f t="shared" si="78"/>
        <v/>
      </c>
      <c r="I5022" t="s">
        <v>38</v>
      </c>
      <c r="J5022" t="s">
        <v>3364</v>
      </c>
      <c r="K5022">
        <v>0</v>
      </c>
      <c r="L5022" t="s">
        <v>3683</v>
      </c>
      <c r="M5022" s="1">
        <v>0.31597222222222221</v>
      </c>
      <c r="N5022" s="1">
        <v>0.52430555555555558</v>
      </c>
      <c r="O5022" s="1">
        <v>1.3888888888888889E-3</v>
      </c>
      <c r="P5022" s="1">
        <v>0.20833333333333334</v>
      </c>
      <c r="Q5022" s="1">
        <v>0.20972222222222223</v>
      </c>
      <c r="R5022" s="2">
        <v>450</v>
      </c>
      <c r="S5022" s="2">
        <v>453</v>
      </c>
      <c r="T5022" s="2">
        <v>3</v>
      </c>
      <c r="U5022">
        <v>2</v>
      </c>
      <c r="V5022">
        <v>19</v>
      </c>
      <c r="W5022">
        <v>0</v>
      </c>
    </row>
    <row r="5023" spans="1:23" x14ac:dyDescent="0.25">
      <c r="A5023" t="s">
        <v>65</v>
      </c>
      <c r="B5023" s="3">
        <v>45790</v>
      </c>
      <c r="C5023" s="3" t="str">
        <f>TEXT(Table1[[#This Row],[Date]],"ddd")</f>
        <v>Tue</v>
      </c>
      <c r="D5023" t="s">
        <v>3468</v>
      </c>
      <c r="E5023" s="1">
        <v>0.27337962962962964</v>
      </c>
      <c r="F5023" s="1">
        <v>0.72560185185185189</v>
      </c>
      <c r="G5023" s="1">
        <f>IFERROR(SUM(Table1[[#This Row],[Deactivate]]-Table1[[#This Row],[Activate]]),"")</f>
        <v>0.45222222222222225</v>
      </c>
      <c r="H5023" s="2">
        <f t="shared" si="78"/>
        <v>5.5</v>
      </c>
      <c r="I5023" t="s">
        <v>29</v>
      </c>
      <c r="J5023" t="s">
        <v>23</v>
      </c>
      <c r="K5023" t="s">
        <v>3684</v>
      </c>
      <c r="L5023">
        <v>0</v>
      </c>
      <c r="M5023" s="1">
        <v>0.52430555555555558</v>
      </c>
      <c r="N5023" s="1">
        <v>0.56319444444444444</v>
      </c>
      <c r="O5023" s="1">
        <v>0</v>
      </c>
      <c r="P5023" s="1">
        <v>3.888888888888889E-2</v>
      </c>
      <c r="Q5023" s="1">
        <v>3.888888888888889E-2</v>
      </c>
      <c r="R5023" s="2">
        <v>84</v>
      </c>
      <c r="S5023" s="2">
        <v>84</v>
      </c>
      <c r="T5023" s="2">
        <v>0</v>
      </c>
      <c r="U5023">
        <v>2</v>
      </c>
      <c r="V5023">
        <v>19</v>
      </c>
      <c r="W5023">
        <v>0</v>
      </c>
    </row>
    <row r="5024" spans="1:23" x14ac:dyDescent="0.25">
      <c r="A5024" t="s">
        <v>65</v>
      </c>
      <c r="B5024" s="3">
        <v>45790</v>
      </c>
      <c r="C5024" s="3" t="str">
        <f>TEXT(Table1[[#This Row],[Date]],"ddd")</f>
        <v>Tue</v>
      </c>
      <c r="D5024" t="s">
        <v>3468</v>
      </c>
      <c r="E5024" s="1" t="s">
        <v>30</v>
      </c>
      <c r="F5024" s="1" t="s">
        <v>30</v>
      </c>
      <c r="G5024" s="1" t="str">
        <f>IFERROR(SUM(Table1[[#This Row],[Deactivate]]-Table1[[#This Row],[Activate]]),"")</f>
        <v/>
      </c>
      <c r="H5024" s="2" t="str">
        <f t="shared" si="78"/>
        <v/>
      </c>
      <c r="I5024" t="s">
        <v>29</v>
      </c>
      <c r="J5024" t="s">
        <v>3364</v>
      </c>
      <c r="K5024">
        <v>0</v>
      </c>
      <c r="L5024" t="s">
        <v>3683</v>
      </c>
      <c r="M5024" s="1">
        <v>0.56319444444444444</v>
      </c>
      <c r="N5024" s="1">
        <v>0.72152777777777777</v>
      </c>
      <c r="O5024" s="1">
        <v>0</v>
      </c>
      <c r="P5024" s="1">
        <v>0.15833333333333333</v>
      </c>
      <c r="Q5024" s="1">
        <v>0.15833333333333333</v>
      </c>
      <c r="R5024" s="2">
        <v>342</v>
      </c>
      <c r="S5024" s="2">
        <v>342</v>
      </c>
      <c r="T5024" s="2">
        <v>0</v>
      </c>
      <c r="U5024">
        <v>2</v>
      </c>
      <c r="V5024">
        <v>19</v>
      </c>
      <c r="W5024">
        <v>0</v>
      </c>
    </row>
    <row r="5025" spans="1:23" x14ac:dyDescent="0.25">
      <c r="A5025" t="s">
        <v>65</v>
      </c>
      <c r="B5025" s="3">
        <v>45790</v>
      </c>
      <c r="C5025" s="3" t="str">
        <f>TEXT(Table1[[#This Row],[Date]],"ddd")</f>
        <v>Tue</v>
      </c>
      <c r="D5025" t="s">
        <v>3468</v>
      </c>
      <c r="E5025" s="1" t="s">
        <v>30</v>
      </c>
      <c r="F5025" s="1" t="s">
        <v>30</v>
      </c>
      <c r="G5025" s="1" t="str">
        <f>IFERROR(SUM(Table1[[#This Row],[Deactivate]]-Table1[[#This Row],[Activate]]),"")</f>
        <v/>
      </c>
      <c r="H5025" s="2" t="str">
        <f t="shared" si="78"/>
        <v/>
      </c>
      <c r="I5025" t="s">
        <v>29</v>
      </c>
      <c r="J5025" t="s">
        <v>26</v>
      </c>
      <c r="K5025">
        <v>0</v>
      </c>
      <c r="L5025" t="s">
        <v>3685</v>
      </c>
      <c r="M5025" s="1">
        <v>0.72152777777777777</v>
      </c>
      <c r="N5025" s="1">
        <v>0.76666666666666672</v>
      </c>
      <c r="O5025" s="1">
        <v>0</v>
      </c>
      <c r="P5025" s="1">
        <v>4.5138888888888888E-2</v>
      </c>
      <c r="Q5025" s="1">
        <v>4.5138888888888888E-2</v>
      </c>
      <c r="R5025" s="2">
        <v>97.5</v>
      </c>
      <c r="S5025" s="2">
        <v>97.5</v>
      </c>
      <c r="T5025" s="2">
        <v>0</v>
      </c>
      <c r="U5025">
        <v>2</v>
      </c>
      <c r="V5025">
        <v>19</v>
      </c>
      <c r="W5025">
        <v>0</v>
      </c>
    </row>
    <row r="5026" spans="1:23" x14ac:dyDescent="0.25">
      <c r="A5026" t="s">
        <v>3088</v>
      </c>
      <c r="B5026" s="3">
        <v>45791</v>
      </c>
      <c r="C5026" s="3" t="str">
        <f>TEXT(Table1[[#This Row],[Date]],"ddd")</f>
        <v>Wed</v>
      </c>
      <c r="D5026" t="s">
        <v>3468</v>
      </c>
      <c r="E5026" s="1" t="s">
        <v>30</v>
      </c>
      <c r="F5026" s="1" t="s">
        <v>30</v>
      </c>
      <c r="G5026" s="1" t="str">
        <f>IFERROR(SUM(Table1[[#This Row],[Deactivate]]-Table1[[#This Row],[Activate]]),"")</f>
        <v/>
      </c>
      <c r="H5026" s="2" t="str">
        <f t="shared" si="78"/>
        <v/>
      </c>
      <c r="I5026" t="s">
        <v>29</v>
      </c>
      <c r="J5026" t="s">
        <v>53</v>
      </c>
      <c r="K5026" t="s">
        <v>3686</v>
      </c>
      <c r="L5026">
        <v>0</v>
      </c>
      <c r="M5026" s="1">
        <v>0.35069444444444442</v>
      </c>
      <c r="N5026" s="1">
        <v>0.37013888888888891</v>
      </c>
      <c r="O5026" s="1">
        <v>2.361111111111111E-2</v>
      </c>
      <c r="P5026" s="1">
        <v>1.9444444444444445E-2</v>
      </c>
      <c r="Q5026" s="1">
        <v>4.3055555555555555E-2</v>
      </c>
      <c r="R5026" s="2">
        <v>42</v>
      </c>
      <c r="S5026" s="2">
        <v>93</v>
      </c>
      <c r="T5026" s="2">
        <v>51</v>
      </c>
      <c r="U5026">
        <v>2</v>
      </c>
      <c r="V5026">
        <v>19</v>
      </c>
      <c r="W5026">
        <v>0</v>
      </c>
    </row>
    <row r="5027" spans="1:23" x14ac:dyDescent="0.25">
      <c r="A5027" t="s">
        <v>3088</v>
      </c>
      <c r="B5027" s="3">
        <v>45791</v>
      </c>
      <c r="C5027" s="3" t="str">
        <f>TEXT(Table1[[#This Row],[Date]],"ddd")</f>
        <v>Wed</v>
      </c>
      <c r="D5027" t="s">
        <v>3468</v>
      </c>
      <c r="E5027" s="1">
        <v>0.28609953703703705</v>
      </c>
      <c r="F5027" s="1">
        <v>0.69721064814814815</v>
      </c>
      <c r="G5027" s="1">
        <f>IFERROR(SUM(Table1[[#This Row],[Deactivate]]-Table1[[#This Row],[Activate]]),"")</f>
        <v>0.41111111111111109</v>
      </c>
      <c r="H5027" s="2">
        <f t="shared" si="78"/>
        <v>0</v>
      </c>
      <c r="I5027" t="s">
        <v>29</v>
      </c>
      <c r="J5027" t="s">
        <v>56</v>
      </c>
      <c r="K5027">
        <v>0</v>
      </c>
      <c r="L5027" t="s">
        <v>3457</v>
      </c>
      <c r="M5027" s="1">
        <v>0.37013888888888891</v>
      </c>
      <c r="N5027" s="1">
        <v>0.37013888888888891</v>
      </c>
      <c r="O5027" s="1">
        <v>0</v>
      </c>
      <c r="P5027" s="1">
        <v>0</v>
      </c>
      <c r="Q5027" s="1">
        <v>0</v>
      </c>
      <c r="R5027" s="2">
        <v>0</v>
      </c>
      <c r="S5027" s="2">
        <v>0</v>
      </c>
      <c r="T5027" s="2">
        <v>0</v>
      </c>
      <c r="U5027">
        <v>2</v>
      </c>
      <c r="V5027">
        <v>19</v>
      </c>
      <c r="W5027">
        <v>0</v>
      </c>
    </row>
    <row r="5028" spans="1:23" x14ac:dyDescent="0.25">
      <c r="A5028" t="s">
        <v>3088</v>
      </c>
      <c r="B5028" s="3">
        <v>45791</v>
      </c>
      <c r="C5028" s="3" t="str">
        <f>TEXT(Table1[[#This Row],[Date]],"ddd")</f>
        <v>Wed</v>
      </c>
      <c r="D5028" t="s">
        <v>3468</v>
      </c>
      <c r="E5028" s="1" t="s">
        <v>30</v>
      </c>
      <c r="F5028" s="1" t="s">
        <v>30</v>
      </c>
      <c r="G5028" s="1" t="str">
        <f>IFERROR(SUM(Table1[[#This Row],[Deactivate]]-Table1[[#This Row],[Activate]]),"")</f>
        <v/>
      </c>
      <c r="H5028" s="2" t="str">
        <f t="shared" si="78"/>
        <v/>
      </c>
      <c r="I5028" t="s">
        <v>29</v>
      </c>
      <c r="J5028" t="s">
        <v>49</v>
      </c>
      <c r="K5028" t="s">
        <v>3687</v>
      </c>
      <c r="L5028">
        <v>0</v>
      </c>
      <c r="M5028" s="1">
        <v>0.48541666666666666</v>
      </c>
      <c r="N5028" s="1">
        <v>0.58680555555555558</v>
      </c>
      <c r="O5028" s="1">
        <v>5.347222222222222E-2</v>
      </c>
      <c r="P5028" s="1">
        <v>0.10138888888888889</v>
      </c>
      <c r="Q5028" s="1">
        <v>0.15486111111111112</v>
      </c>
      <c r="R5028" s="2">
        <v>219</v>
      </c>
      <c r="S5028" s="2">
        <v>334.5</v>
      </c>
      <c r="T5028" s="2">
        <v>115.5</v>
      </c>
      <c r="U5028">
        <v>2</v>
      </c>
      <c r="V5028">
        <v>19</v>
      </c>
      <c r="W5028">
        <v>0</v>
      </c>
    </row>
    <row r="5029" spans="1:23" x14ac:dyDescent="0.25">
      <c r="A5029" t="s">
        <v>34</v>
      </c>
      <c r="B5029" s="3">
        <v>45791</v>
      </c>
      <c r="C5029" s="3" t="str">
        <f>TEXT(Table1[[#This Row],[Date]],"ddd")</f>
        <v>Wed</v>
      </c>
      <c r="D5029" t="s">
        <v>3468</v>
      </c>
      <c r="E5029" s="1" t="s">
        <v>30</v>
      </c>
      <c r="F5029" s="1" t="s">
        <v>30</v>
      </c>
      <c r="G5029" s="1" t="str">
        <f>IFERROR(SUM(Table1[[#This Row],[Deactivate]]-Table1[[#This Row],[Activate]]),"")</f>
        <v/>
      </c>
      <c r="H5029" s="2" t="str">
        <f t="shared" si="78"/>
        <v/>
      </c>
      <c r="I5029" t="s">
        <v>29</v>
      </c>
      <c r="J5029" t="s">
        <v>56</v>
      </c>
      <c r="K5029">
        <v>0</v>
      </c>
      <c r="L5029" t="s">
        <v>3457</v>
      </c>
      <c r="M5029" s="1">
        <v>0.33194444444444443</v>
      </c>
      <c r="N5029" s="1">
        <v>0.37083333333333335</v>
      </c>
      <c r="O5029" s="1">
        <v>0</v>
      </c>
      <c r="P5029" s="1">
        <v>3.888888888888889E-2</v>
      </c>
      <c r="Q5029" s="1">
        <v>3.888888888888889E-2</v>
      </c>
      <c r="R5029" s="2">
        <v>84</v>
      </c>
      <c r="S5029" s="2">
        <v>84</v>
      </c>
      <c r="T5029" s="2">
        <v>0</v>
      </c>
      <c r="U5029">
        <v>2</v>
      </c>
      <c r="V5029">
        <v>19</v>
      </c>
      <c r="W5029">
        <v>0</v>
      </c>
    </row>
    <row r="5030" spans="1:23" x14ac:dyDescent="0.25">
      <c r="A5030" t="s">
        <v>34</v>
      </c>
      <c r="B5030" s="3">
        <v>45791</v>
      </c>
      <c r="C5030" s="3" t="str">
        <f>TEXT(Table1[[#This Row],[Date]],"ddd")</f>
        <v>Wed</v>
      </c>
      <c r="D5030" t="s">
        <v>3468</v>
      </c>
      <c r="E5030" s="1">
        <v>0.27149305555555553</v>
      </c>
      <c r="F5030" s="1">
        <v>0.69520833333333332</v>
      </c>
      <c r="G5030" s="1">
        <f>IFERROR(SUM(Table1[[#This Row],[Deactivate]]-Table1[[#This Row],[Activate]]),"")</f>
        <v>0.42371527777777779</v>
      </c>
      <c r="H5030" s="2">
        <f t="shared" si="78"/>
        <v>0</v>
      </c>
      <c r="I5030" t="s">
        <v>38</v>
      </c>
      <c r="J5030" t="s">
        <v>393</v>
      </c>
      <c r="K5030">
        <v>0</v>
      </c>
      <c r="L5030">
        <v>0</v>
      </c>
      <c r="M5030" s="1">
        <v>0.37083333333333335</v>
      </c>
      <c r="N5030" s="1">
        <v>0.61041666666666672</v>
      </c>
      <c r="O5030" s="1">
        <v>1.9444444444444445E-2</v>
      </c>
      <c r="P5030" s="1">
        <v>0.23958333333333334</v>
      </c>
      <c r="Q5030" s="1">
        <v>0.2590277777777778</v>
      </c>
      <c r="R5030" s="2">
        <v>517.5</v>
      </c>
      <c r="S5030" s="2">
        <v>559.50000000000011</v>
      </c>
      <c r="T5030" s="2">
        <v>42.000000000000114</v>
      </c>
      <c r="U5030">
        <v>2</v>
      </c>
      <c r="V5030">
        <v>19</v>
      </c>
      <c r="W5030">
        <v>0</v>
      </c>
    </row>
    <row r="5031" spans="1:23" x14ac:dyDescent="0.25">
      <c r="A5031" t="s">
        <v>34</v>
      </c>
      <c r="B5031" s="3">
        <v>45791</v>
      </c>
      <c r="C5031" s="3" t="str">
        <f>TEXT(Table1[[#This Row],[Date]],"ddd")</f>
        <v>Wed</v>
      </c>
      <c r="D5031" t="s">
        <v>3468</v>
      </c>
      <c r="E5031" s="1" t="s">
        <v>30</v>
      </c>
      <c r="F5031" s="1" t="s">
        <v>30</v>
      </c>
      <c r="G5031" s="1" t="str">
        <f>IFERROR(SUM(Table1[[#This Row],[Deactivate]]-Table1[[#This Row],[Activate]]),"")</f>
        <v/>
      </c>
      <c r="H5031" s="2" t="str">
        <f t="shared" si="78"/>
        <v/>
      </c>
      <c r="I5031" t="s">
        <v>29</v>
      </c>
      <c r="J5031" t="s">
        <v>23</v>
      </c>
      <c r="K5031" t="s">
        <v>3688</v>
      </c>
      <c r="L5031">
        <v>0</v>
      </c>
      <c r="M5031" s="1">
        <v>0.61041666666666672</v>
      </c>
      <c r="N5031" s="1">
        <v>0.62986111111111109</v>
      </c>
      <c r="O5031" s="1">
        <v>0</v>
      </c>
      <c r="P5031" s="1">
        <v>1.9444444444444445E-2</v>
      </c>
      <c r="Q5031" s="1">
        <v>1.9444444444444445E-2</v>
      </c>
      <c r="R5031" s="2">
        <v>42</v>
      </c>
      <c r="S5031" s="2">
        <v>42</v>
      </c>
      <c r="T5031" s="2">
        <v>0</v>
      </c>
      <c r="U5031">
        <v>2</v>
      </c>
      <c r="V5031">
        <v>19</v>
      </c>
      <c r="W5031">
        <v>0</v>
      </c>
    </row>
    <row r="5032" spans="1:23" x14ac:dyDescent="0.25">
      <c r="A5032" t="s">
        <v>34</v>
      </c>
      <c r="B5032" s="3">
        <v>45791</v>
      </c>
      <c r="C5032" s="3" t="str">
        <f>TEXT(Table1[[#This Row],[Date]],"ddd")</f>
        <v>Wed</v>
      </c>
      <c r="D5032" t="s">
        <v>3468</v>
      </c>
      <c r="E5032" s="1" t="s">
        <v>30</v>
      </c>
      <c r="F5032" s="1" t="s">
        <v>30</v>
      </c>
      <c r="G5032" s="1" t="str">
        <f>IFERROR(SUM(Table1[[#This Row],[Deactivate]]-Table1[[#This Row],[Activate]]),"")</f>
        <v/>
      </c>
      <c r="H5032" s="2" t="str">
        <f t="shared" si="78"/>
        <v/>
      </c>
      <c r="I5032" t="s">
        <v>29</v>
      </c>
      <c r="J5032" t="s">
        <v>393</v>
      </c>
      <c r="K5032">
        <v>0</v>
      </c>
      <c r="L5032">
        <v>0</v>
      </c>
      <c r="M5032" s="1">
        <v>0.62986111111111109</v>
      </c>
      <c r="N5032" s="1">
        <v>0.7368055555555556</v>
      </c>
      <c r="O5032" s="1">
        <v>0</v>
      </c>
      <c r="P5032" s="1">
        <v>0.10694444444444444</v>
      </c>
      <c r="Q5032" s="1">
        <v>0.10694444444444444</v>
      </c>
      <c r="R5032" s="2">
        <v>231</v>
      </c>
      <c r="S5032" s="2">
        <v>231</v>
      </c>
      <c r="T5032" s="2">
        <v>0</v>
      </c>
      <c r="U5032">
        <v>2</v>
      </c>
      <c r="V5032">
        <v>19</v>
      </c>
      <c r="W5032">
        <v>0</v>
      </c>
    </row>
    <row r="5033" spans="1:23" x14ac:dyDescent="0.25">
      <c r="A5033" t="s">
        <v>41</v>
      </c>
      <c r="B5033" s="3">
        <v>45791</v>
      </c>
      <c r="C5033" s="3" t="str">
        <f>TEXT(Table1[[#This Row],[Date]],"ddd")</f>
        <v>Wed</v>
      </c>
      <c r="D5033" t="s">
        <v>3468</v>
      </c>
      <c r="E5033" s="1" t="s">
        <v>30</v>
      </c>
      <c r="F5033" s="1" t="s">
        <v>30</v>
      </c>
      <c r="G5033" s="1" t="str">
        <f>IFERROR(SUM(Table1[[#This Row],[Deactivate]]-Table1[[#This Row],[Activate]]),"")</f>
        <v/>
      </c>
      <c r="H5033" s="2" t="str">
        <f t="shared" si="78"/>
        <v/>
      </c>
      <c r="I5033" t="s">
        <v>22</v>
      </c>
      <c r="J5033" t="s">
        <v>23</v>
      </c>
      <c r="K5033" t="s">
        <v>3689</v>
      </c>
      <c r="L5033">
        <v>0</v>
      </c>
      <c r="M5033" s="1">
        <v>0</v>
      </c>
      <c r="N5033" s="1">
        <v>0</v>
      </c>
      <c r="O5033" s="1">
        <v>0</v>
      </c>
      <c r="P5033" s="1">
        <v>2.0833333333333332E-2</v>
      </c>
      <c r="Q5033" s="1">
        <v>2.0833333333333332E-2</v>
      </c>
      <c r="R5033" s="2">
        <v>45</v>
      </c>
      <c r="S5033" s="2">
        <v>45</v>
      </c>
      <c r="T5033" s="2">
        <v>0</v>
      </c>
      <c r="U5033">
        <v>2</v>
      </c>
      <c r="V5033">
        <v>19</v>
      </c>
      <c r="W5033">
        <v>0</v>
      </c>
    </row>
    <row r="5034" spans="1:23" x14ac:dyDescent="0.25">
      <c r="A5034" t="s">
        <v>43</v>
      </c>
      <c r="B5034" s="3">
        <v>45791</v>
      </c>
      <c r="C5034" s="3" t="str">
        <f>TEXT(Table1[[#This Row],[Date]],"ddd")</f>
        <v>Wed</v>
      </c>
      <c r="D5034" t="s">
        <v>3468</v>
      </c>
      <c r="E5034" s="1" t="s">
        <v>30</v>
      </c>
      <c r="F5034" s="1" t="s">
        <v>30</v>
      </c>
      <c r="G5034" s="1" t="str">
        <f>IFERROR(SUM(Table1[[#This Row],[Deactivate]]-Table1[[#This Row],[Activate]]),"")</f>
        <v/>
      </c>
      <c r="H5034" s="2" t="str">
        <f t="shared" si="78"/>
        <v/>
      </c>
      <c r="I5034" t="s">
        <v>29</v>
      </c>
      <c r="J5034" t="s">
        <v>56</v>
      </c>
      <c r="K5034">
        <v>0</v>
      </c>
      <c r="L5034" t="s">
        <v>3457</v>
      </c>
      <c r="M5034" s="1">
        <v>0.32916666666666666</v>
      </c>
      <c r="N5034" s="1">
        <v>0.35069444444444442</v>
      </c>
      <c r="O5034" s="1">
        <v>0</v>
      </c>
      <c r="P5034" s="1">
        <v>2.1527777777777778E-2</v>
      </c>
      <c r="Q5034" s="1">
        <v>2.1527777777777778E-2</v>
      </c>
      <c r="R5034" s="2">
        <v>46.5</v>
      </c>
      <c r="S5034" s="2">
        <v>46.5</v>
      </c>
      <c r="T5034" s="2">
        <v>0</v>
      </c>
      <c r="U5034">
        <v>2</v>
      </c>
      <c r="V5034">
        <v>19</v>
      </c>
      <c r="W5034">
        <v>0</v>
      </c>
    </row>
    <row r="5035" spans="1:23" x14ac:dyDescent="0.25">
      <c r="A5035" t="s">
        <v>43</v>
      </c>
      <c r="B5035" s="3">
        <v>45791</v>
      </c>
      <c r="C5035" s="3" t="str">
        <f>TEXT(Table1[[#This Row],[Date]],"ddd")</f>
        <v>Wed</v>
      </c>
      <c r="D5035" t="s">
        <v>3468</v>
      </c>
      <c r="E5035" s="1">
        <v>0.28792824074074075</v>
      </c>
      <c r="F5035" s="1">
        <v>0.75047453703703704</v>
      </c>
      <c r="G5035" s="1">
        <f>IFERROR(SUM(Table1[[#This Row],[Deactivate]]-Table1[[#This Row],[Activate]]),"")</f>
        <v>0.46254629629629629</v>
      </c>
      <c r="H5035" s="2">
        <f t="shared" si="78"/>
        <v>11</v>
      </c>
      <c r="I5035" t="s">
        <v>38</v>
      </c>
      <c r="J5035" t="s">
        <v>66</v>
      </c>
      <c r="K5035">
        <v>0</v>
      </c>
      <c r="L5035">
        <v>0</v>
      </c>
      <c r="M5035" s="1">
        <v>0.35069444444444442</v>
      </c>
      <c r="N5035" s="1">
        <v>0.4375</v>
      </c>
      <c r="O5035" s="1">
        <v>0</v>
      </c>
      <c r="P5035" s="1">
        <v>8.6805555555555552E-2</v>
      </c>
      <c r="Q5035" s="1">
        <v>8.6805555555555552E-2</v>
      </c>
      <c r="R5035" s="2">
        <v>187.5</v>
      </c>
      <c r="S5035" s="2">
        <v>187.5</v>
      </c>
      <c r="T5035" s="2">
        <v>0</v>
      </c>
      <c r="U5035">
        <v>2</v>
      </c>
      <c r="V5035">
        <v>19</v>
      </c>
      <c r="W5035">
        <v>0</v>
      </c>
    </row>
    <row r="5036" spans="1:23" x14ac:dyDescent="0.25">
      <c r="A5036" t="s">
        <v>43</v>
      </c>
      <c r="B5036" s="3">
        <v>45791</v>
      </c>
      <c r="C5036" s="3" t="str">
        <f>TEXT(Table1[[#This Row],[Date]],"ddd")</f>
        <v>Wed</v>
      </c>
      <c r="D5036" t="s">
        <v>3468</v>
      </c>
      <c r="E5036" s="1" t="s">
        <v>30</v>
      </c>
      <c r="F5036" s="1" t="s">
        <v>30</v>
      </c>
      <c r="G5036" s="1" t="str">
        <f>IFERROR(SUM(Table1[[#This Row],[Deactivate]]-Table1[[#This Row],[Activate]]),"")</f>
        <v/>
      </c>
      <c r="H5036" s="2" t="str">
        <f t="shared" si="78"/>
        <v/>
      </c>
      <c r="I5036" t="s">
        <v>29</v>
      </c>
      <c r="J5036" t="s">
        <v>49</v>
      </c>
      <c r="K5036" t="s">
        <v>3690</v>
      </c>
      <c r="L5036">
        <v>0</v>
      </c>
      <c r="M5036" s="1">
        <v>0.51111111111111107</v>
      </c>
      <c r="N5036" s="1">
        <v>0.54861111111111116</v>
      </c>
      <c r="O5036" s="1">
        <v>7.3611111111111113E-2</v>
      </c>
      <c r="P5036" s="1">
        <v>3.7499999999999999E-2</v>
      </c>
      <c r="Q5036" s="1">
        <v>0.1111111111111111</v>
      </c>
      <c r="R5036" s="2">
        <v>81</v>
      </c>
      <c r="S5036" s="2">
        <v>240</v>
      </c>
      <c r="T5036" s="2">
        <v>159</v>
      </c>
      <c r="U5036">
        <v>2</v>
      </c>
      <c r="V5036">
        <v>19</v>
      </c>
      <c r="W5036">
        <v>0</v>
      </c>
    </row>
    <row r="5037" spans="1:23" x14ac:dyDescent="0.25">
      <c r="A5037" t="s">
        <v>43</v>
      </c>
      <c r="B5037" s="3">
        <v>45791</v>
      </c>
      <c r="C5037" s="3" t="str">
        <f>TEXT(Table1[[#This Row],[Date]],"ddd")</f>
        <v>Wed</v>
      </c>
      <c r="D5037" t="s">
        <v>3468</v>
      </c>
      <c r="E5037" s="1" t="s">
        <v>30</v>
      </c>
      <c r="F5037" s="1" t="s">
        <v>30</v>
      </c>
      <c r="G5037" s="1" t="str">
        <f>IFERROR(SUM(Table1[[#This Row],[Deactivate]]-Table1[[#This Row],[Activate]]),"")</f>
        <v/>
      </c>
      <c r="H5037" s="2" t="str">
        <f t="shared" si="78"/>
        <v/>
      </c>
      <c r="I5037" t="s">
        <v>38</v>
      </c>
      <c r="J5037" t="s">
        <v>66</v>
      </c>
      <c r="K5037">
        <v>0</v>
      </c>
      <c r="L5037">
        <v>0</v>
      </c>
      <c r="M5037" s="1">
        <v>0.58888888888888891</v>
      </c>
      <c r="N5037" s="1">
        <v>0.6020833333333333</v>
      </c>
      <c r="O5037" s="1">
        <v>4.027777777777778E-2</v>
      </c>
      <c r="P5037" s="1">
        <v>1.3194444444444444E-2</v>
      </c>
      <c r="Q5037" s="1">
        <v>5.3472222222222227E-2</v>
      </c>
      <c r="R5037" s="2">
        <v>28.5</v>
      </c>
      <c r="S5037" s="2">
        <v>115.5</v>
      </c>
      <c r="T5037" s="2">
        <v>87</v>
      </c>
      <c r="U5037">
        <v>2</v>
      </c>
      <c r="V5037">
        <v>19</v>
      </c>
      <c r="W5037">
        <v>0</v>
      </c>
    </row>
    <row r="5038" spans="1:23" x14ac:dyDescent="0.25">
      <c r="A5038" t="s">
        <v>43</v>
      </c>
      <c r="B5038" s="3">
        <v>45791</v>
      </c>
      <c r="C5038" s="3" t="str">
        <f>TEXT(Table1[[#This Row],[Date]],"ddd")</f>
        <v>Wed</v>
      </c>
      <c r="D5038" t="s">
        <v>3468</v>
      </c>
      <c r="E5038" s="1" t="s">
        <v>30</v>
      </c>
      <c r="F5038" s="1" t="s">
        <v>30</v>
      </c>
      <c r="G5038" s="1" t="str">
        <f>IFERROR(SUM(Table1[[#This Row],[Deactivate]]-Table1[[#This Row],[Activate]]),"")</f>
        <v/>
      </c>
      <c r="H5038" s="2" t="str">
        <f t="shared" si="78"/>
        <v/>
      </c>
      <c r="I5038" t="s">
        <v>29</v>
      </c>
      <c r="J5038" t="s">
        <v>23</v>
      </c>
      <c r="K5038" t="s">
        <v>3691</v>
      </c>
      <c r="L5038">
        <v>0</v>
      </c>
      <c r="M5038" s="1">
        <v>0.6020833333333333</v>
      </c>
      <c r="N5038" s="1">
        <v>0.6166666666666667</v>
      </c>
      <c r="O5038" s="1">
        <v>0</v>
      </c>
      <c r="P5038" s="1">
        <v>1.4583333333333334E-2</v>
      </c>
      <c r="Q5038" s="1">
        <v>1.4583333333333334E-2</v>
      </c>
      <c r="R5038" s="2">
        <v>31.5</v>
      </c>
      <c r="S5038" s="2">
        <v>31.5</v>
      </c>
      <c r="T5038" s="2">
        <v>0</v>
      </c>
      <c r="U5038">
        <v>2</v>
      </c>
      <c r="V5038">
        <v>19</v>
      </c>
      <c r="W5038">
        <v>0</v>
      </c>
    </row>
    <row r="5039" spans="1:23" x14ac:dyDescent="0.25">
      <c r="A5039" t="s">
        <v>43</v>
      </c>
      <c r="B5039" s="3">
        <v>45791</v>
      </c>
      <c r="C5039" s="3" t="str">
        <f>TEXT(Table1[[#This Row],[Date]],"ddd")</f>
        <v>Wed</v>
      </c>
      <c r="D5039" t="s">
        <v>3468</v>
      </c>
      <c r="E5039" s="1" t="s">
        <v>30</v>
      </c>
      <c r="F5039" s="1" t="s">
        <v>30</v>
      </c>
      <c r="G5039" s="1" t="str">
        <f>IFERROR(SUM(Table1[[#This Row],[Deactivate]]-Table1[[#This Row],[Activate]]),"")</f>
        <v/>
      </c>
      <c r="H5039" s="2" t="str">
        <f t="shared" si="78"/>
        <v/>
      </c>
      <c r="I5039" t="s">
        <v>29</v>
      </c>
      <c r="J5039" t="s">
        <v>66</v>
      </c>
      <c r="K5039">
        <v>0</v>
      </c>
      <c r="L5039">
        <v>0</v>
      </c>
      <c r="M5039" s="1">
        <v>0.6166666666666667</v>
      </c>
      <c r="N5039" s="1">
        <v>0.79166666666666663</v>
      </c>
      <c r="O5039" s="1">
        <v>0</v>
      </c>
      <c r="P5039" s="1">
        <v>0.17499999999999999</v>
      </c>
      <c r="Q5039" s="1">
        <v>0.17499999999999999</v>
      </c>
      <c r="R5039" s="2">
        <v>377.99999999999994</v>
      </c>
      <c r="S5039" s="2">
        <v>377.99999999999994</v>
      </c>
      <c r="T5039" s="2">
        <v>0</v>
      </c>
      <c r="U5039">
        <v>2</v>
      </c>
      <c r="V5039">
        <v>19</v>
      </c>
      <c r="W5039">
        <v>0</v>
      </c>
    </row>
    <row r="5040" spans="1:23" x14ac:dyDescent="0.25">
      <c r="A5040" t="s">
        <v>55</v>
      </c>
      <c r="B5040" s="3">
        <v>45791</v>
      </c>
      <c r="C5040" s="3" t="str">
        <f>TEXT(Table1[[#This Row],[Date]],"ddd")</f>
        <v>Wed</v>
      </c>
      <c r="D5040" t="s">
        <v>3468</v>
      </c>
      <c r="E5040" s="1" t="s">
        <v>30</v>
      </c>
      <c r="F5040" s="1" t="s">
        <v>30</v>
      </c>
      <c r="G5040" s="1" t="str">
        <f>IFERROR(SUM(Table1[[#This Row],[Deactivate]]-Table1[[#This Row],[Activate]]),"")</f>
        <v/>
      </c>
      <c r="H5040" s="2" t="str">
        <f t="shared" si="78"/>
        <v/>
      </c>
      <c r="I5040" t="s">
        <v>29</v>
      </c>
      <c r="J5040" t="s">
        <v>49</v>
      </c>
      <c r="K5040" t="s">
        <v>3692</v>
      </c>
      <c r="L5040">
        <v>0</v>
      </c>
      <c r="M5040" s="1">
        <v>0.44236111111111109</v>
      </c>
      <c r="N5040" s="1">
        <v>0.46041666666666664</v>
      </c>
      <c r="O5040" s="1">
        <v>6.9444444444444447E-4</v>
      </c>
      <c r="P5040" s="1">
        <v>1.8055555555555554E-2</v>
      </c>
      <c r="Q5040" s="1">
        <v>1.8749999999999999E-2</v>
      </c>
      <c r="R5040" s="2">
        <v>38.999999999999993</v>
      </c>
      <c r="S5040" s="2">
        <v>40.5</v>
      </c>
      <c r="T5040" s="2">
        <v>1.5000000000000071</v>
      </c>
      <c r="U5040">
        <v>2</v>
      </c>
      <c r="V5040">
        <v>19</v>
      </c>
      <c r="W5040">
        <v>0</v>
      </c>
    </row>
    <row r="5041" spans="1:23" x14ac:dyDescent="0.25">
      <c r="A5041" t="s">
        <v>55</v>
      </c>
      <c r="B5041" s="3">
        <v>45791</v>
      </c>
      <c r="C5041" s="3" t="str">
        <f>TEXT(Table1[[#This Row],[Date]],"ddd")</f>
        <v>Wed</v>
      </c>
      <c r="D5041" t="s">
        <v>3468</v>
      </c>
      <c r="E5041" s="1">
        <v>0.20304398148148148</v>
      </c>
      <c r="F5041" s="1">
        <v>0.77217592592592588</v>
      </c>
      <c r="G5041" s="1">
        <f>IFERROR(SUM(Table1[[#This Row],[Deactivate]]-Table1[[#This Row],[Activate]]),"")</f>
        <v>0.56913194444444437</v>
      </c>
      <c r="H5041" s="2">
        <f t="shared" si="78"/>
        <v>66</v>
      </c>
      <c r="I5041" t="s">
        <v>38</v>
      </c>
      <c r="J5041" t="s">
        <v>49</v>
      </c>
      <c r="K5041" t="s">
        <v>3693</v>
      </c>
      <c r="L5041">
        <v>0</v>
      </c>
      <c r="M5041" s="1">
        <v>0.47708333333333336</v>
      </c>
      <c r="N5041" s="1">
        <v>0.58263888888888893</v>
      </c>
      <c r="O5041" s="1">
        <v>1.6666666666666666E-2</v>
      </c>
      <c r="P5041" s="1">
        <v>0.10555555555555556</v>
      </c>
      <c r="Q5041" s="1">
        <v>0.12222222222222222</v>
      </c>
      <c r="R5041" s="2">
        <v>228</v>
      </c>
      <c r="S5041" s="2">
        <v>264</v>
      </c>
      <c r="T5041" s="2">
        <v>36</v>
      </c>
      <c r="U5041">
        <v>2</v>
      </c>
      <c r="V5041">
        <v>19</v>
      </c>
      <c r="W5041">
        <v>0</v>
      </c>
    </row>
    <row r="5042" spans="1:23" x14ac:dyDescent="0.25">
      <c r="A5042" t="s">
        <v>55</v>
      </c>
      <c r="B5042" s="3">
        <v>45791</v>
      </c>
      <c r="C5042" s="3" t="str">
        <f>TEXT(Table1[[#This Row],[Date]],"ddd")</f>
        <v>Wed</v>
      </c>
      <c r="D5042" t="s">
        <v>3468</v>
      </c>
      <c r="E5042" s="1" t="s">
        <v>30</v>
      </c>
      <c r="F5042" s="1" t="s">
        <v>30</v>
      </c>
      <c r="G5042" s="1" t="str">
        <f>IFERROR(SUM(Table1[[#This Row],[Deactivate]]-Table1[[#This Row],[Activate]]),"")</f>
        <v/>
      </c>
      <c r="H5042" s="2" t="str">
        <f t="shared" si="78"/>
        <v/>
      </c>
      <c r="I5042" t="s">
        <v>29</v>
      </c>
      <c r="J5042" t="s">
        <v>56</v>
      </c>
      <c r="K5042">
        <v>0</v>
      </c>
      <c r="L5042" t="s">
        <v>3457</v>
      </c>
      <c r="M5042" s="1">
        <v>0.58263888888888893</v>
      </c>
      <c r="N5042" s="1">
        <v>0.58263888888888893</v>
      </c>
      <c r="O5042" s="1">
        <v>0</v>
      </c>
      <c r="P5042" s="1">
        <v>0</v>
      </c>
      <c r="Q5042" s="1">
        <v>0</v>
      </c>
      <c r="R5042" s="2">
        <v>0</v>
      </c>
      <c r="S5042" s="2">
        <v>0</v>
      </c>
      <c r="T5042" s="2">
        <v>0</v>
      </c>
      <c r="U5042">
        <v>2</v>
      </c>
      <c r="V5042">
        <v>19</v>
      </c>
      <c r="W5042">
        <v>0</v>
      </c>
    </row>
    <row r="5043" spans="1:23" x14ac:dyDescent="0.25">
      <c r="A5043" t="s">
        <v>55</v>
      </c>
      <c r="B5043" s="3">
        <v>45791</v>
      </c>
      <c r="C5043" s="3" t="str">
        <f>TEXT(Table1[[#This Row],[Date]],"ddd")</f>
        <v>Wed</v>
      </c>
      <c r="D5043" t="s">
        <v>3468</v>
      </c>
      <c r="E5043" s="1" t="s">
        <v>30</v>
      </c>
      <c r="F5043" s="1" t="s">
        <v>30</v>
      </c>
      <c r="G5043" s="1" t="str">
        <f>IFERROR(SUM(Table1[[#This Row],[Deactivate]]-Table1[[#This Row],[Activate]]),"")</f>
        <v/>
      </c>
      <c r="H5043" s="2" t="str">
        <f t="shared" si="78"/>
        <v/>
      </c>
      <c r="I5043" t="s">
        <v>29</v>
      </c>
      <c r="J5043" t="s">
        <v>23</v>
      </c>
      <c r="K5043" t="s">
        <v>3694</v>
      </c>
      <c r="L5043">
        <v>0</v>
      </c>
      <c r="M5043" s="1">
        <v>0.58263888888888893</v>
      </c>
      <c r="N5043" s="1">
        <v>0.60069444444444442</v>
      </c>
      <c r="O5043" s="1">
        <v>0</v>
      </c>
      <c r="P5043" s="1">
        <v>1.8055555555555554E-2</v>
      </c>
      <c r="Q5043" s="1">
        <v>1.8055555555555554E-2</v>
      </c>
      <c r="R5043" s="2">
        <v>38.999999999999993</v>
      </c>
      <c r="S5043" s="2">
        <v>38.999999999999993</v>
      </c>
      <c r="T5043" s="2">
        <v>0</v>
      </c>
      <c r="U5043">
        <v>2</v>
      </c>
      <c r="V5043">
        <v>19</v>
      </c>
      <c r="W5043">
        <v>0</v>
      </c>
    </row>
    <row r="5044" spans="1:23" x14ac:dyDescent="0.25">
      <c r="A5044" t="s">
        <v>55</v>
      </c>
      <c r="B5044" s="3">
        <v>45791</v>
      </c>
      <c r="C5044" s="3" t="str">
        <f>TEXT(Table1[[#This Row],[Date]],"ddd")</f>
        <v>Wed</v>
      </c>
      <c r="D5044" t="s">
        <v>3468</v>
      </c>
      <c r="E5044" s="1" t="s">
        <v>30</v>
      </c>
      <c r="F5044" s="1" t="s">
        <v>30</v>
      </c>
      <c r="G5044" s="1" t="str">
        <f>IFERROR(SUM(Table1[[#This Row],[Deactivate]]-Table1[[#This Row],[Activate]]),"")</f>
        <v/>
      </c>
      <c r="H5044" s="2" t="str">
        <f t="shared" si="78"/>
        <v/>
      </c>
      <c r="I5044" t="s">
        <v>29</v>
      </c>
      <c r="J5044" t="s">
        <v>49</v>
      </c>
      <c r="K5044" t="s">
        <v>3693</v>
      </c>
      <c r="L5044">
        <v>0</v>
      </c>
      <c r="M5044" s="1">
        <v>0.60069444444444442</v>
      </c>
      <c r="N5044" s="1">
        <v>0.68055555555555558</v>
      </c>
      <c r="O5044" s="1">
        <v>0</v>
      </c>
      <c r="P5044" s="1">
        <v>7.9861111111111105E-2</v>
      </c>
      <c r="Q5044" s="1">
        <v>7.9861111111111105E-2</v>
      </c>
      <c r="R5044" s="2">
        <v>172.49999999999997</v>
      </c>
      <c r="S5044" s="2">
        <v>172.49999999999997</v>
      </c>
      <c r="T5044" s="2">
        <v>0</v>
      </c>
      <c r="U5044">
        <v>2</v>
      </c>
      <c r="V5044">
        <v>19</v>
      </c>
      <c r="W5044">
        <v>0</v>
      </c>
    </row>
    <row r="5045" spans="1:23" x14ac:dyDescent="0.25">
      <c r="A5045" t="s">
        <v>59</v>
      </c>
      <c r="B5045" s="3">
        <v>45791</v>
      </c>
      <c r="C5045" s="3" t="str">
        <f>TEXT(Table1[[#This Row],[Date]],"ddd")</f>
        <v>Wed</v>
      </c>
      <c r="D5045" t="s">
        <v>3468</v>
      </c>
      <c r="E5045" s="1" t="s">
        <v>30</v>
      </c>
      <c r="F5045" s="1" t="s">
        <v>30</v>
      </c>
      <c r="G5045" s="1" t="str">
        <f>IFERROR(SUM(Table1[[#This Row],[Deactivate]]-Table1[[#This Row],[Activate]]),"")</f>
        <v/>
      </c>
      <c r="H5045" s="2" t="str">
        <f t="shared" si="78"/>
        <v/>
      </c>
      <c r="I5045" t="s">
        <v>22</v>
      </c>
      <c r="J5045" t="s">
        <v>23</v>
      </c>
      <c r="K5045" t="s">
        <v>3695</v>
      </c>
      <c r="L5045">
        <v>0</v>
      </c>
      <c r="M5045" s="1">
        <v>0</v>
      </c>
      <c r="N5045" s="1">
        <v>0</v>
      </c>
      <c r="O5045" s="1">
        <v>0</v>
      </c>
      <c r="P5045" s="1">
        <v>2.0833333333333332E-2</v>
      </c>
      <c r="Q5045" s="1">
        <v>2.0833333333333332E-2</v>
      </c>
      <c r="R5045" s="2">
        <v>45</v>
      </c>
      <c r="S5045" s="2">
        <v>45</v>
      </c>
      <c r="T5045" s="2">
        <v>0</v>
      </c>
      <c r="U5045">
        <v>2</v>
      </c>
      <c r="V5045">
        <v>19</v>
      </c>
      <c r="W5045">
        <v>0</v>
      </c>
    </row>
    <row r="5046" spans="1:23" x14ac:dyDescent="0.25">
      <c r="A5046" t="s">
        <v>61</v>
      </c>
      <c r="B5046" s="3">
        <v>45791</v>
      </c>
      <c r="C5046" s="3" t="str">
        <f>TEXT(Table1[[#This Row],[Date]],"ddd")</f>
        <v>Wed</v>
      </c>
      <c r="D5046" t="s">
        <v>3468</v>
      </c>
      <c r="E5046" s="1" t="s">
        <v>30</v>
      </c>
      <c r="F5046" s="1" t="s">
        <v>30</v>
      </c>
      <c r="G5046" s="1" t="str">
        <f>IFERROR(SUM(Table1[[#This Row],[Deactivate]]-Table1[[#This Row],[Activate]]),"")</f>
        <v/>
      </c>
      <c r="H5046" s="2" t="str">
        <f t="shared" si="78"/>
        <v/>
      </c>
      <c r="I5046" t="s">
        <v>22</v>
      </c>
      <c r="J5046" t="s">
        <v>23</v>
      </c>
      <c r="K5046" t="s">
        <v>3696</v>
      </c>
      <c r="L5046">
        <v>0</v>
      </c>
      <c r="M5046" s="1">
        <v>0</v>
      </c>
      <c r="N5046" s="1">
        <v>0</v>
      </c>
      <c r="O5046" s="1">
        <v>0</v>
      </c>
      <c r="P5046" s="1">
        <v>2.0833333333333332E-2</v>
      </c>
      <c r="Q5046" s="1">
        <v>2.0833333333333332E-2</v>
      </c>
      <c r="R5046" s="2">
        <v>45</v>
      </c>
      <c r="S5046" s="2">
        <v>45</v>
      </c>
      <c r="T5046" s="2">
        <v>0</v>
      </c>
      <c r="U5046">
        <v>2</v>
      </c>
      <c r="V5046">
        <v>19</v>
      </c>
      <c r="W5046">
        <v>0</v>
      </c>
    </row>
    <row r="5047" spans="1:23" x14ac:dyDescent="0.25">
      <c r="A5047" t="s">
        <v>63</v>
      </c>
      <c r="B5047" s="3">
        <v>45791</v>
      </c>
      <c r="C5047" s="3" t="str">
        <f>TEXT(Table1[[#This Row],[Date]],"ddd")</f>
        <v>Wed</v>
      </c>
      <c r="D5047" t="s">
        <v>3468</v>
      </c>
      <c r="E5047" s="1" t="s">
        <v>30</v>
      </c>
      <c r="F5047" s="1" t="s">
        <v>30</v>
      </c>
      <c r="G5047" s="1" t="str">
        <f>IFERROR(SUM(Table1[[#This Row],[Deactivate]]-Table1[[#This Row],[Activate]]),"")</f>
        <v/>
      </c>
      <c r="H5047" s="2" t="str">
        <f t="shared" si="78"/>
        <v/>
      </c>
      <c r="I5047" t="s">
        <v>29</v>
      </c>
      <c r="J5047" t="s">
        <v>56</v>
      </c>
      <c r="K5047">
        <v>0</v>
      </c>
      <c r="L5047" t="s">
        <v>3457</v>
      </c>
      <c r="M5047" s="1">
        <v>0.33402777777777776</v>
      </c>
      <c r="N5047" s="1">
        <v>0.35069444444444442</v>
      </c>
      <c r="O5047" s="1">
        <v>0</v>
      </c>
      <c r="P5047" s="1">
        <v>1.6666666666666666E-2</v>
      </c>
      <c r="Q5047" s="1">
        <v>1.6666666666666666E-2</v>
      </c>
      <c r="R5047" s="2">
        <v>36</v>
      </c>
      <c r="S5047" s="2">
        <v>36</v>
      </c>
      <c r="T5047" s="2">
        <v>0</v>
      </c>
      <c r="U5047">
        <v>2</v>
      </c>
      <c r="V5047">
        <v>19</v>
      </c>
      <c r="W5047">
        <v>0</v>
      </c>
    </row>
    <row r="5048" spans="1:23" x14ac:dyDescent="0.25">
      <c r="A5048" t="s">
        <v>63</v>
      </c>
      <c r="B5048" s="3">
        <v>45791</v>
      </c>
      <c r="C5048" s="3" t="str">
        <f>TEXT(Table1[[#This Row],[Date]],"ddd")</f>
        <v>Wed</v>
      </c>
      <c r="D5048" t="s">
        <v>3468</v>
      </c>
      <c r="E5048" s="1">
        <v>0.29226851851851854</v>
      </c>
      <c r="F5048" s="1">
        <v>0.69640046296296299</v>
      </c>
      <c r="G5048" s="1">
        <f>IFERROR(SUM(Table1[[#This Row],[Deactivate]]-Table1[[#This Row],[Activate]]),"")</f>
        <v>0.40413194444444445</v>
      </c>
      <c r="H5048" s="2">
        <f t="shared" si="78"/>
        <v>0</v>
      </c>
      <c r="I5048" t="s">
        <v>38</v>
      </c>
      <c r="J5048" t="s">
        <v>337</v>
      </c>
      <c r="K5048">
        <v>0</v>
      </c>
      <c r="L5048" t="s">
        <v>3697</v>
      </c>
      <c r="M5048" s="1">
        <v>0.36458333333333331</v>
      </c>
      <c r="N5048" s="1">
        <v>0.57430555555555551</v>
      </c>
      <c r="O5048" s="1">
        <v>0</v>
      </c>
      <c r="P5048" s="1">
        <v>0.20972222222222223</v>
      </c>
      <c r="Q5048" s="1">
        <v>0.20972222222222223</v>
      </c>
      <c r="R5048" s="2">
        <v>453</v>
      </c>
      <c r="S5048" s="2">
        <v>453</v>
      </c>
      <c r="T5048" s="2">
        <v>0</v>
      </c>
      <c r="U5048">
        <v>2</v>
      </c>
      <c r="V5048">
        <v>19</v>
      </c>
      <c r="W5048">
        <v>0</v>
      </c>
    </row>
    <row r="5049" spans="1:23" x14ac:dyDescent="0.25">
      <c r="A5049" t="s">
        <v>63</v>
      </c>
      <c r="B5049" s="3">
        <v>45791</v>
      </c>
      <c r="C5049" s="3" t="str">
        <f>TEXT(Table1[[#This Row],[Date]],"ddd")</f>
        <v>Wed</v>
      </c>
      <c r="D5049" t="s">
        <v>3468</v>
      </c>
      <c r="E5049" s="1" t="s">
        <v>30</v>
      </c>
      <c r="F5049" s="1" t="s">
        <v>30</v>
      </c>
      <c r="G5049" s="1" t="str">
        <f>IFERROR(SUM(Table1[[#This Row],[Deactivate]]-Table1[[#This Row],[Activate]]),"")</f>
        <v/>
      </c>
      <c r="H5049" s="2" t="str">
        <f t="shared" si="78"/>
        <v/>
      </c>
      <c r="I5049" t="s">
        <v>29</v>
      </c>
      <c r="J5049" t="s">
        <v>23</v>
      </c>
      <c r="K5049" t="s">
        <v>3698</v>
      </c>
      <c r="L5049">
        <v>0</v>
      </c>
      <c r="M5049" s="1">
        <v>0.57499999999999996</v>
      </c>
      <c r="N5049" s="1">
        <v>0.59444444444444444</v>
      </c>
      <c r="O5049" s="1">
        <v>0</v>
      </c>
      <c r="P5049" s="1">
        <v>1.9444444444444445E-2</v>
      </c>
      <c r="Q5049" s="1">
        <v>1.9444444444444445E-2</v>
      </c>
      <c r="R5049" s="2">
        <v>42</v>
      </c>
      <c r="S5049" s="2">
        <v>42</v>
      </c>
      <c r="T5049" s="2">
        <v>0</v>
      </c>
      <c r="U5049">
        <v>2</v>
      </c>
      <c r="V5049">
        <v>19</v>
      </c>
      <c r="W5049">
        <v>0</v>
      </c>
    </row>
    <row r="5050" spans="1:23" x14ac:dyDescent="0.25">
      <c r="A5050" t="s">
        <v>63</v>
      </c>
      <c r="B5050" s="3">
        <v>45791</v>
      </c>
      <c r="C5050" s="3" t="str">
        <f>TEXT(Table1[[#This Row],[Date]],"ddd")</f>
        <v>Wed</v>
      </c>
      <c r="D5050" t="s">
        <v>3468</v>
      </c>
      <c r="E5050" s="1" t="s">
        <v>30</v>
      </c>
      <c r="F5050" s="1" t="s">
        <v>30</v>
      </c>
      <c r="G5050" s="1" t="str">
        <f>IFERROR(SUM(Table1[[#This Row],[Deactivate]]-Table1[[#This Row],[Activate]]),"")</f>
        <v/>
      </c>
      <c r="H5050" s="2" t="str">
        <f t="shared" si="78"/>
        <v/>
      </c>
      <c r="I5050" t="s">
        <v>35</v>
      </c>
      <c r="J5050" t="s">
        <v>66</v>
      </c>
      <c r="K5050">
        <v>0</v>
      </c>
      <c r="L5050">
        <v>0</v>
      </c>
      <c r="M5050" s="1">
        <v>0</v>
      </c>
      <c r="N5050" s="1">
        <v>0</v>
      </c>
      <c r="O5050" s="1">
        <v>0</v>
      </c>
      <c r="P5050" s="1">
        <v>0</v>
      </c>
      <c r="Q5050" s="1">
        <v>0</v>
      </c>
      <c r="R5050" s="2">
        <v>0</v>
      </c>
      <c r="S5050" s="2">
        <v>0</v>
      </c>
      <c r="T5050" s="2">
        <v>0</v>
      </c>
      <c r="U5050">
        <v>2</v>
      </c>
      <c r="V5050">
        <v>19</v>
      </c>
      <c r="W5050">
        <v>0</v>
      </c>
    </row>
    <row r="5051" spans="1:23" x14ac:dyDescent="0.25">
      <c r="A5051" t="s">
        <v>63</v>
      </c>
      <c r="B5051" s="3">
        <v>45791</v>
      </c>
      <c r="C5051" s="3" t="str">
        <f>TEXT(Table1[[#This Row],[Date]],"ddd")</f>
        <v>Wed</v>
      </c>
      <c r="D5051" t="s">
        <v>3468</v>
      </c>
      <c r="E5051" s="1" t="s">
        <v>30</v>
      </c>
      <c r="F5051" s="1" t="s">
        <v>30</v>
      </c>
      <c r="G5051" s="1" t="str">
        <f>IFERROR(SUM(Table1[[#This Row],[Deactivate]]-Table1[[#This Row],[Activate]]),"")</f>
        <v/>
      </c>
      <c r="H5051" s="2" t="str">
        <f t="shared" si="78"/>
        <v/>
      </c>
      <c r="I5051" t="s">
        <v>29</v>
      </c>
      <c r="J5051" t="s">
        <v>26</v>
      </c>
      <c r="K5051">
        <v>0</v>
      </c>
      <c r="L5051" t="s">
        <v>3661</v>
      </c>
      <c r="M5051" s="1">
        <v>0.59513888888888888</v>
      </c>
      <c r="N5051" s="1">
        <v>0.73750000000000004</v>
      </c>
      <c r="O5051" s="1">
        <v>6.9444444444444447E-4</v>
      </c>
      <c r="P5051" s="1">
        <v>0.1423611111111111</v>
      </c>
      <c r="Q5051" s="1">
        <v>0.14305555555555555</v>
      </c>
      <c r="R5051" s="2">
        <v>307.5</v>
      </c>
      <c r="S5051" s="2">
        <v>309</v>
      </c>
      <c r="T5051" s="2">
        <v>1.5</v>
      </c>
      <c r="U5051">
        <v>2</v>
      </c>
      <c r="V5051">
        <v>19</v>
      </c>
      <c r="W5051">
        <v>0</v>
      </c>
    </row>
    <row r="5052" spans="1:23" x14ac:dyDescent="0.25">
      <c r="A5052" t="s">
        <v>63</v>
      </c>
      <c r="B5052" s="3">
        <v>45791</v>
      </c>
      <c r="C5052" s="3" t="str">
        <f>TEXT(Table1[[#This Row],[Date]],"ddd")</f>
        <v>Wed</v>
      </c>
      <c r="D5052" t="s">
        <v>3468</v>
      </c>
      <c r="E5052" s="1" t="s">
        <v>30</v>
      </c>
      <c r="F5052" s="1" t="s">
        <v>30</v>
      </c>
      <c r="G5052" s="1" t="str">
        <f>IFERROR(SUM(Table1[[#This Row],[Deactivate]]-Table1[[#This Row],[Activate]]),"")</f>
        <v/>
      </c>
      <c r="H5052" s="2" t="str">
        <f t="shared" si="78"/>
        <v/>
      </c>
      <c r="I5052" t="s">
        <v>29</v>
      </c>
      <c r="J5052" t="s">
        <v>337</v>
      </c>
      <c r="K5052">
        <v>0</v>
      </c>
      <c r="L5052" t="s">
        <v>3697</v>
      </c>
      <c r="M5052" s="1">
        <v>0.73750000000000004</v>
      </c>
      <c r="N5052" s="1">
        <v>0.73750000000000004</v>
      </c>
      <c r="O5052" s="1">
        <v>0</v>
      </c>
      <c r="P5052" s="1">
        <v>0</v>
      </c>
      <c r="Q5052" s="1">
        <v>0</v>
      </c>
      <c r="R5052" s="2">
        <v>0</v>
      </c>
      <c r="S5052" s="2">
        <v>0</v>
      </c>
      <c r="T5052" s="2">
        <v>0</v>
      </c>
      <c r="U5052">
        <v>2</v>
      </c>
      <c r="V5052">
        <v>19</v>
      </c>
      <c r="W5052">
        <v>0</v>
      </c>
    </row>
    <row r="5053" spans="1:23" x14ac:dyDescent="0.25">
      <c r="A5053" t="s">
        <v>63</v>
      </c>
      <c r="B5053" s="3">
        <v>45791</v>
      </c>
      <c r="C5053" s="3" t="str">
        <f>TEXT(Table1[[#This Row],[Date]],"ddd")</f>
        <v>Wed</v>
      </c>
      <c r="D5053" t="s">
        <v>3468</v>
      </c>
      <c r="E5053" s="1" t="s">
        <v>30</v>
      </c>
      <c r="F5053" s="1" t="s">
        <v>30</v>
      </c>
      <c r="G5053" s="1" t="str">
        <f>IFERROR(SUM(Table1[[#This Row],[Deactivate]]-Table1[[#This Row],[Activate]]),"")</f>
        <v/>
      </c>
      <c r="H5053" s="2" t="str">
        <f t="shared" si="78"/>
        <v/>
      </c>
      <c r="I5053" t="s">
        <v>29</v>
      </c>
      <c r="J5053" t="s">
        <v>53</v>
      </c>
      <c r="K5053" t="s">
        <v>3699</v>
      </c>
      <c r="L5053">
        <v>0</v>
      </c>
      <c r="M5053" s="1">
        <v>0.73750000000000004</v>
      </c>
      <c r="N5053" s="1">
        <v>0.73750000000000004</v>
      </c>
      <c r="O5053" s="1">
        <v>0</v>
      </c>
      <c r="P5053" s="1">
        <v>0</v>
      </c>
      <c r="Q5053" s="1">
        <v>0</v>
      </c>
      <c r="R5053" s="2">
        <v>0</v>
      </c>
      <c r="S5053" s="2">
        <v>0</v>
      </c>
      <c r="T5053" s="2">
        <v>0</v>
      </c>
      <c r="U5053">
        <v>2</v>
      </c>
      <c r="V5053">
        <v>19</v>
      </c>
      <c r="W5053">
        <v>0</v>
      </c>
    </row>
    <row r="5054" spans="1:23" x14ac:dyDescent="0.25">
      <c r="A5054" t="s">
        <v>86</v>
      </c>
      <c r="B5054" s="3">
        <v>45791</v>
      </c>
      <c r="C5054" s="3" t="str">
        <f>TEXT(Table1[[#This Row],[Date]],"ddd")</f>
        <v>Wed</v>
      </c>
      <c r="D5054" t="s">
        <v>3468</v>
      </c>
      <c r="E5054" s="1" t="s">
        <v>30</v>
      </c>
      <c r="F5054" s="1" t="s">
        <v>30</v>
      </c>
      <c r="G5054" s="1" t="str">
        <f>IFERROR(SUM(Table1[[#This Row],[Deactivate]]-Table1[[#This Row],[Activate]]),"")</f>
        <v/>
      </c>
      <c r="H5054" s="2" t="str">
        <f t="shared" si="78"/>
        <v/>
      </c>
      <c r="I5054" t="s">
        <v>38</v>
      </c>
      <c r="J5054" t="s">
        <v>56</v>
      </c>
      <c r="K5054">
        <v>0</v>
      </c>
      <c r="L5054" t="s">
        <v>3457</v>
      </c>
      <c r="M5054" s="1">
        <v>0.20555555555555555</v>
      </c>
      <c r="N5054" s="1">
        <v>0.20624999999999999</v>
      </c>
      <c r="O5054" s="1">
        <v>0</v>
      </c>
      <c r="P5054" s="1">
        <v>6.9444444444444447E-4</v>
      </c>
      <c r="Q5054" s="1">
        <v>6.9444444444444447E-4</v>
      </c>
      <c r="R5054" s="2">
        <v>1.5</v>
      </c>
      <c r="S5054" s="2">
        <v>1.5</v>
      </c>
      <c r="T5054" s="2">
        <v>0</v>
      </c>
      <c r="U5054">
        <v>2</v>
      </c>
      <c r="V5054">
        <v>19</v>
      </c>
      <c r="W5054">
        <v>0</v>
      </c>
    </row>
    <row r="5055" spans="1:23" x14ac:dyDescent="0.25">
      <c r="A5055" t="s">
        <v>86</v>
      </c>
      <c r="B5055" s="3">
        <v>45791</v>
      </c>
      <c r="C5055" s="3" t="str">
        <f>TEXT(Table1[[#This Row],[Date]],"ddd")</f>
        <v>Wed</v>
      </c>
      <c r="D5055" t="s">
        <v>3468</v>
      </c>
      <c r="E5055" s="1">
        <v>0.16446759259259258</v>
      </c>
      <c r="F5055" s="1">
        <v>0.56333333333333335</v>
      </c>
      <c r="G5055" s="1">
        <f>IFERROR(SUM(Table1[[#This Row],[Deactivate]]-Table1[[#This Row],[Activate]]),"")</f>
        <v>0.39886574074074077</v>
      </c>
      <c r="H5055" s="2">
        <f t="shared" si="78"/>
        <v>0</v>
      </c>
      <c r="I5055" t="s">
        <v>29</v>
      </c>
      <c r="J5055" t="s">
        <v>56</v>
      </c>
      <c r="K5055">
        <v>0</v>
      </c>
      <c r="L5055" t="s">
        <v>2534</v>
      </c>
      <c r="M5055" s="1">
        <v>0.20624999999999999</v>
      </c>
      <c r="N5055" s="1">
        <v>0.57013888888888886</v>
      </c>
      <c r="O5055" s="1">
        <v>0</v>
      </c>
      <c r="P5055" s="1">
        <v>0.36388888888888887</v>
      </c>
      <c r="Q5055" s="1">
        <v>0.36388888888888887</v>
      </c>
      <c r="R5055" s="2">
        <v>786</v>
      </c>
      <c r="S5055" s="2">
        <v>786</v>
      </c>
      <c r="T5055" s="2">
        <v>0</v>
      </c>
      <c r="U5055">
        <v>2</v>
      </c>
      <c r="V5055">
        <v>19</v>
      </c>
      <c r="W5055">
        <v>0</v>
      </c>
    </row>
    <row r="5056" spans="1:23" x14ac:dyDescent="0.25">
      <c r="A5056" t="s">
        <v>86</v>
      </c>
      <c r="B5056" s="3">
        <v>45791</v>
      </c>
      <c r="C5056" s="3" t="str">
        <f>TEXT(Table1[[#This Row],[Date]],"ddd")</f>
        <v>Wed</v>
      </c>
      <c r="D5056" t="s">
        <v>3468</v>
      </c>
      <c r="E5056" s="1" t="s">
        <v>30</v>
      </c>
      <c r="F5056" s="1" t="s">
        <v>30</v>
      </c>
      <c r="G5056" s="1" t="str">
        <f>IFERROR(SUM(Table1[[#This Row],[Deactivate]]-Table1[[#This Row],[Activate]]),"")</f>
        <v/>
      </c>
      <c r="H5056" s="2" t="str">
        <f t="shared" si="78"/>
        <v/>
      </c>
      <c r="I5056" t="s">
        <v>29</v>
      </c>
      <c r="J5056" t="s">
        <v>23</v>
      </c>
      <c r="K5056" t="s">
        <v>3700</v>
      </c>
      <c r="L5056">
        <v>0</v>
      </c>
      <c r="M5056" s="1">
        <v>0.57013888888888886</v>
      </c>
      <c r="N5056" s="1">
        <v>0.59375</v>
      </c>
      <c r="O5056" s="1">
        <v>0</v>
      </c>
      <c r="P5056" s="1">
        <v>2.361111111111111E-2</v>
      </c>
      <c r="Q5056" s="1">
        <v>2.361111111111111E-2</v>
      </c>
      <c r="R5056" s="2">
        <v>51</v>
      </c>
      <c r="S5056" s="2">
        <v>51</v>
      </c>
      <c r="T5056" s="2">
        <v>0</v>
      </c>
      <c r="U5056">
        <v>2</v>
      </c>
      <c r="V5056">
        <v>19</v>
      </c>
      <c r="W5056">
        <v>0</v>
      </c>
    </row>
    <row r="5057" spans="1:23" x14ac:dyDescent="0.25">
      <c r="A5057" t="s">
        <v>86</v>
      </c>
      <c r="B5057" s="3">
        <v>45791</v>
      </c>
      <c r="C5057" s="3" t="str">
        <f>TEXT(Table1[[#This Row],[Date]],"ddd")</f>
        <v>Wed</v>
      </c>
      <c r="D5057" t="s">
        <v>3468</v>
      </c>
      <c r="E5057" s="1" t="s">
        <v>30</v>
      </c>
      <c r="F5057" s="1" t="s">
        <v>30</v>
      </c>
      <c r="G5057" s="1" t="str">
        <f>IFERROR(SUM(Table1[[#This Row],[Deactivate]]-Table1[[#This Row],[Activate]]),"")</f>
        <v/>
      </c>
      <c r="H5057" s="2" t="str">
        <f t="shared" si="78"/>
        <v/>
      </c>
      <c r="I5057" t="s">
        <v>29</v>
      </c>
      <c r="J5057" t="s">
        <v>56</v>
      </c>
      <c r="K5057">
        <v>0</v>
      </c>
      <c r="L5057" t="s">
        <v>3457</v>
      </c>
      <c r="M5057" s="1">
        <v>0.59375</v>
      </c>
      <c r="N5057" s="1">
        <v>0.60486111111111107</v>
      </c>
      <c r="O5057" s="1">
        <v>0</v>
      </c>
      <c r="P5057" s="1">
        <v>1.1111111111111112E-2</v>
      </c>
      <c r="Q5057" s="1">
        <v>1.1111111111111112E-2</v>
      </c>
      <c r="R5057" s="2">
        <v>24</v>
      </c>
      <c r="S5057" s="2">
        <v>24</v>
      </c>
      <c r="T5057" s="2">
        <v>0</v>
      </c>
      <c r="U5057">
        <v>2</v>
      </c>
      <c r="V5057">
        <v>19</v>
      </c>
      <c r="W5057">
        <v>0</v>
      </c>
    </row>
    <row r="5058" spans="1:23" x14ac:dyDescent="0.25">
      <c r="A5058" t="s">
        <v>65</v>
      </c>
      <c r="B5058" s="3">
        <v>45791</v>
      </c>
      <c r="C5058" s="3" t="str">
        <f>TEXT(Table1[[#This Row],[Date]],"ddd")</f>
        <v>Wed</v>
      </c>
      <c r="D5058" t="s">
        <v>3468</v>
      </c>
      <c r="E5058" s="1" t="s">
        <v>30</v>
      </c>
      <c r="F5058" s="1" t="s">
        <v>30</v>
      </c>
      <c r="G5058" s="1" t="str">
        <f>IFERROR(SUM(Table1[[#This Row],[Deactivate]]-Table1[[#This Row],[Activate]]),"")</f>
        <v/>
      </c>
      <c r="H5058" s="2" t="str">
        <f t="shared" ref="H5058:H5121" si="79">IFERROR(IF(G5058&gt;TIME(10,25,0),(INT(((G5058-TIME(10,25,0))*24*60)/15)*5.5),0),"")</f>
        <v/>
      </c>
      <c r="I5058" t="s">
        <v>38</v>
      </c>
      <c r="J5058" t="s">
        <v>49</v>
      </c>
      <c r="K5058" t="s">
        <v>3701</v>
      </c>
      <c r="L5058">
        <v>0</v>
      </c>
      <c r="M5058" s="1">
        <v>0.32847222222222222</v>
      </c>
      <c r="N5058" s="1">
        <v>0.32847222222222222</v>
      </c>
      <c r="O5058" s="1">
        <v>5.8333333333333334E-2</v>
      </c>
      <c r="P5058" s="1">
        <v>0</v>
      </c>
      <c r="Q5058" s="1">
        <v>5.8333333333333334E-2</v>
      </c>
      <c r="R5058" s="2">
        <v>0</v>
      </c>
      <c r="S5058" s="2">
        <v>126</v>
      </c>
      <c r="T5058" s="2">
        <v>126</v>
      </c>
      <c r="U5058">
        <v>2</v>
      </c>
      <c r="V5058">
        <v>19</v>
      </c>
      <c r="W5058">
        <v>0</v>
      </c>
    </row>
    <row r="5059" spans="1:23" x14ac:dyDescent="0.25">
      <c r="A5059" t="s">
        <v>65</v>
      </c>
      <c r="B5059" s="3">
        <v>45791</v>
      </c>
      <c r="C5059" s="3" t="str">
        <f>TEXT(Table1[[#This Row],[Date]],"ddd")</f>
        <v>Wed</v>
      </c>
      <c r="D5059" t="s">
        <v>3468</v>
      </c>
      <c r="E5059" s="1">
        <v>0.22899305555555555</v>
      </c>
      <c r="F5059" s="1">
        <v>0.73045138888888894</v>
      </c>
      <c r="G5059" s="1">
        <f>IFERROR(SUM(Table1[[#This Row],[Deactivate]]-Table1[[#This Row],[Activate]]),"")</f>
        <v>0.50145833333333334</v>
      </c>
      <c r="H5059" s="2">
        <f t="shared" si="79"/>
        <v>33</v>
      </c>
      <c r="I5059" t="s">
        <v>29</v>
      </c>
      <c r="J5059" t="s">
        <v>56</v>
      </c>
      <c r="K5059">
        <v>0</v>
      </c>
      <c r="L5059" t="s">
        <v>3457</v>
      </c>
      <c r="M5059" s="1">
        <v>0.32847222222222222</v>
      </c>
      <c r="N5059" s="1">
        <v>0.3527777777777778</v>
      </c>
      <c r="O5059" s="1">
        <v>0</v>
      </c>
      <c r="P5059" s="1">
        <v>2.4305555555555556E-2</v>
      </c>
      <c r="Q5059" s="1">
        <v>2.4305555555555556E-2</v>
      </c>
      <c r="R5059" s="2">
        <v>52.5</v>
      </c>
      <c r="S5059" s="2">
        <v>52.5</v>
      </c>
      <c r="T5059" s="2">
        <v>0</v>
      </c>
      <c r="U5059">
        <v>2</v>
      </c>
      <c r="V5059">
        <v>19</v>
      </c>
      <c r="W5059">
        <v>0</v>
      </c>
    </row>
    <row r="5060" spans="1:23" x14ac:dyDescent="0.25">
      <c r="A5060" t="s">
        <v>65</v>
      </c>
      <c r="B5060" s="3">
        <v>45791</v>
      </c>
      <c r="C5060" s="3" t="str">
        <f>TEXT(Table1[[#This Row],[Date]],"ddd")</f>
        <v>Wed</v>
      </c>
      <c r="D5060" t="s">
        <v>3468</v>
      </c>
      <c r="E5060" s="1" t="s">
        <v>30</v>
      </c>
      <c r="F5060" s="1" t="s">
        <v>30</v>
      </c>
      <c r="G5060" s="1" t="str">
        <f>IFERROR(SUM(Table1[[#This Row],[Deactivate]]-Table1[[#This Row],[Activate]]),"")</f>
        <v/>
      </c>
      <c r="H5060" s="2" t="str">
        <f t="shared" si="79"/>
        <v/>
      </c>
      <c r="I5060" t="s">
        <v>38</v>
      </c>
      <c r="J5060" t="s">
        <v>49</v>
      </c>
      <c r="K5060" t="s">
        <v>3701</v>
      </c>
      <c r="L5060">
        <v>0</v>
      </c>
      <c r="M5060" s="1">
        <v>0.39583333333333331</v>
      </c>
      <c r="N5060" s="1">
        <v>0.58194444444444449</v>
      </c>
      <c r="O5060" s="1">
        <v>4.3055555555555555E-2</v>
      </c>
      <c r="P5060" s="1">
        <v>0.18611111111111112</v>
      </c>
      <c r="Q5060" s="1">
        <v>0.22916666666666669</v>
      </c>
      <c r="R5060" s="2">
        <v>402</v>
      </c>
      <c r="S5060" s="2">
        <v>495</v>
      </c>
      <c r="T5060" s="2">
        <v>93</v>
      </c>
      <c r="U5060">
        <v>2</v>
      </c>
      <c r="V5060">
        <v>19</v>
      </c>
      <c r="W5060">
        <v>0</v>
      </c>
    </row>
    <row r="5061" spans="1:23" x14ac:dyDescent="0.25">
      <c r="A5061" t="s">
        <v>65</v>
      </c>
      <c r="B5061" s="3">
        <v>45791</v>
      </c>
      <c r="C5061" s="3" t="str">
        <f>TEXT(Table1[[#This Row],[Date]],"ddd")</f>
        <v>Wed</v>
      </c>
      <c r="D5061" t="s">
        <v>3468</v>
      </c>
      <c r="E5061" s="1" t="s">
        <v>30</v>
      </c>
      <c r="F5061" s="1" t="s">
        <v>30</v>
      </c>
      <c r="G5061" s="1" t="str">
        <f>IFERROR(SUM(Table1[[#This Row],[Deactivate]]-Table1[[#This Row],[Activate]]),"")</f>
        <v/>
      </c>
      <c r="H5061" s="2" t="str">
        <f t="shared" si="79"/>
        <v/>
      </c>
      <c r="I5061" t="s">
        <v>29</v>
      </c>
      <c r="J5061" t="s">
        <v>23</v>
      </c>
      <c r="K5061" t="s">
        <v>3702</v>
      </c>
      <c r="L5061">
        <v>0</v>
      </c>
      <c r="M5061" s="1">
        <v>0.58194444444444449</v>
      </c>
      <c r="N5061" s="1">
        <v>0.60902777777777772</v>
      </c>
      <c r="O5061" s="1">
        <v>0</v>
      </c>
      <c r="P5061" s="1">
        <v>2.7083333333333334E-2</v>
      </c>
      <c r="Q5061" s="1">
        <v>2.7083333333333334E-2</v>
      </c>
      <c r="R5061" s="2">
        <v>58.5</v>
      </c>
      <c r="S5061" s="2">
        <v>58.5</v>
      </c>
      <c r="T5061" s="2">
        <v>0</v>
      </c>
      <c r="U5061">
        <v>2</v>
      </c>
      <c r="V5061">
        <v>19</v>
      </c>
      <c r="W5061">
        <v>0</v>
      </c>
    </row>
    <row r="5062" spans="1:23" x14ac:dyDescent="0.25">
      <c r="A5062" t="s">
        <v>65</v>
      </c>
      <c r="B5062" s="3">
        <v>45791</v>
      </c>
      <c r="C5062" s="3" t="str">
        <f>TEXT(Table1[[#This Row],[Date]],"ddd")</f>
        <v>Wed</v>
      </c>
      <c r="D5062" t="s">
        <v>3468</v>
      </c>
      <c r="E5062" s="1" t="s">
        <v>30</v>
      </c>
      <c r="F5062" s="1" t="s">
        <v>30</v>
      </c>
      <c r="G5062" s="1" t="str">
        <f>IFERROR(SUM(Table1[[#This Row],[Deactivate]]-Table1[[#This Row],[Activate]]),"")</f>
        <v/>
      </c>
      <c r="H5062" s="2" t="str">
        <f t="shared" si="79"/>
        <v/>
      </c>
      <c r="I5062" t="s">
        <v>29</v>
      </c>
      <c r="J5062" t="s">
        <v>49</v>
      </c>
      <c r="K5062" t="s">
        <v>3701</v>
      </c>
      <c r="L5062">
        <v>0</v>
      </c>
      <c r="M5062" s="1">
        <v>0.60902777777777772</v>
      </c>
      <c r="N5062" s="1">
        <v>0.6791666666666667</v>
      </c>
      <c r="O5062" s="1">
        <v>0</v>
      </c>
      <c r="P5062" s="1">
        <v>7.013888888888889E-2</v>
      </c>
      <c r="Q5062" s="1">
        <v>7.013888888888889E-2</v>
      </c>
      <c r="R5062" s="2">
        <v>151.5</v>
      </c>
      <c r="S5062" s="2">
        <v>151.5</v>
      </c>
      <c r="T5062" s="2">
        <v>0</v>
      </c>
      <c r="U5062">
        <v>2</v>
      </c>
      <c r="V5062">
        <v>19</v>
      </c>
      <c r="W5062">
        <v>0</v>
      </c>
    </row>
    <row r="5063" spans="1:23" x14ac:dyDescent="0.25">
      <c r="A5063" t="s">
        <v>20</v>
      </c>
      <c r="B5063" s="3">
        <v>45792</v>
      </c>
      <c r="C5063" s="3" t="str">
        <f>TEXT(Table1[[#This Row],[Date]],"ddd")</f>
        <v>Thu</v>
      </c>
      <c r="D5063" t="s">
        <v>3468</v>
      </c>
      <c r="E5063" s="1" t="s">
        <v>30</v>
      </c>
      <c r="F5063" s="1" t="s">
        <v>30</v>
      </c>
      <c r="G5063" s="1" t="str">
        <f>IFERROR(SUM(Table1[[#This Row],[Deactivate]]-Table1[[#This Row],[Activate]]),"")</f>
        <v/>
      </c>
      <c r="H5063" s="2" t="str">
        <f t="shared" si="79"/>
        <v/>
      </c>
      <c r="I5063" t="s">
        <v>29</v>
      </c>
      <c r="J5063" t="s">
        <v>26</v>
      </c>
      <c r="K5063">
        <v>0</v>
      </c>
      <c r="L5063" t="s">
        <v>3703</v>
      </c>
      <c r="M5063" s="1">
        <v>0.38819444444444445</v>
      </c>
      <c r="N5063" s="1">
        <v>0.52777777777777779</v>
      </c>
      <c r="O5063" s="1">
        <v>1.1111111111111112E-2</v>
      </c>
      <c r="P5063" s="1">
        <v>0.13958333333333334</v>
      </c>
      <c r="Q5063" s="1">
        <v>0.15069444444444444</v>
      </c>
      <c r="R5063" s="2">
        <v>301.5</v>
      </c>
      <c r="S5063" s="2">
        <v>325.5</v>
      </c>
      <c r="T5063" s="2">
        <v>24</v>
      </c>
      <c r="U5063">
        <v>2</v>
      </c>
      <c r="V5063">
        <v>19</v>
      </c>
      <c r="W5063">
        <v>0</v>
      </c>
    </row>
    <row r="5064" spans="1:23" x14ac:dyDescent="0.25">
      <c r="A5064" t="s">
        <v>20</v>
      </c>
      <c r="B5064" s="3">
        <v>45792</v>
      </c>
      <c r="C5064" s="3" t="str">
        <f>TEXT(Table1[[#This Row],[Date]],"ddd")</f>
        <v>Thu</v>
      </c>
      <c r="D5064" t="s">
        <v>3468</v>
      </c>
      <c r="E5064" s="1">
        <v>0.31208333333333332</v>
      </c>
      <c r="F5064" s="1">
        <v>0.7873148148148148</v>
      </c>
      <c r="G5064" s="1">
        <f>IFERROR(SUM(Table1[[#This Row],[Deactivate]]-Table1[[#This Row],[Activate]]),"")</f>
        <v>0.47523148148148148</v>
      </c>
      <c r="H5064" s="2">
        <f t="shared" si="79"/>
        <v>16.5</v>
      </c>
      <c r="I5064" t="s">
        <v>29</v>
      </c>
      <c r="J5064" t="s">
        <v>49</v>
      </c>
      <c r="K5064" t="s">
        <v>3704</v>
      </c>
      <c r="L5064">
        <v>0</v>
      </c>
      <c r="M5064" s="1">
        <v>0.66805555555555551</v>
      </c>
      <c r="N5064" s="1">
        <v>0.76111111111111107</v>
      </c>
      <c r="O5064" s="1">
        <v>0.13958333333333334</v>
      </c>
      <c r="P5064" s="1">
        <v>9.3055555555555558E-2</v>
      </c>
      <c r="Q5064" s="1">
        <v>0.2326388888888889</v>
      </c>
      <c r="R5064" s="2">
        <v>201</v>
      </c>
      <c r="S5064" s="2">
        <v>502.5</v>
      </c>
      <c r="T5064" s="2">
        <v>301.5</v>
      </c>
      <c r="U5064">
        <v>2</v>
      </c>
      <c r="V5064">
        <v>19</v>
      </c>
      <c r="W5064">
        <v>0</v>
      </c>
    </row>
    <row r="5065" spans="1:23" x14ac:dyDescent="0.25">
      <c r="A5065" t="s">
        <v>20</v>
      </c>
      <c r="B5065" s="3">
        <v>45792</v>
      </c>
      <c r="C5065" s="3" t="str">
        <f>TEXT(Table1[[#This Row],[Date]],"ddd")</f>
        <v>Thu</v>
      </c>
      <c r="D5065" t="s">
        <v>3468</v>
      </c>
      <c r="E5065" s="1" t="s">
        <v>30</v>
      </c>
      <c r="F5065" s="1" t="s">
        <v>30</v>
      </c>
      <c r="G5065" s="1" t="str">
        <f>IFERROR(SUM(Table1[[#This Row],[Deactivate]]-Table1[[#This Row],[Activate]]),"")</f>
        <v/>
      </c>
      <c r="H5065" s="2" t="str">
        <f t="shared" si="79"/>
        <v/>
      </c>
      <c r="I5065" t="s">
        <v>29</v>
      </c>
      <c r="J5065" t="s">
        <v>23</v>
      </c>
      <c r="K5065" t="s">
        <v>3705</v>
      </c>
      <c r="L5065">
        <v>0</v>
      </c>
      <c r="M5065" s="1">
        <v>0.7631944444444444</v>
      </c>
      <c r="N5065" s="1">
        <v>0.7631944444444444</v>
      </c>
      <c r="O5065" s="1">
        <v>0</v>
      </c>
      <c r="P5065" s="1">
        <v>0</v>
      </c>
      <c r="Q5065" s="1">
        <v>0</v>
      </c>
      <c r="R5065" s="2">
        <v>0</v>
      </c>
      <c r="S5065" s="2">
        <v>0</v>
      </c>
      <c r="T5065" s="2">
        <v>0</v>
      </c>
      <c r="U5065">
        <v>2</v>
      </c>
      <c r="V5065">
        <v>19</v>
      </c>
      <c r="W5065">
        <v>0</v>
      </c>
    </row>
    <row r="5066" spans="1:23" x14ac:dyDescent="0.25">
      <c r="A5066" t="s">
        <v>3088</v>
      </c>
      <c r="B5066" s="3">
        <v>45792</v>
      </c>
      <c r="C5066" s="3" t="str">
        <f>TEXT(Table1[[#This Row],[Date]],"ddd")</f>
        <v>Thu</v>
      </c>
      <c r="D5066" t="s">
        <v>3468</v>
      </c>
      <c r="E5066" s="1" t="s">
        <v>30</v>
      </c>
      <c r="F5066" s="1" t="s">
        <v>30</v>
      </c>
      <c r="G5066" s="1" t="str">
        <f>IFERROR(SUM(Table1[[#This Row],[Deactivate]]-Table1[[#This Row],[Activate]]),"")</f>
        <v/>
      </c>
      <c r="H5066" s="2" t="str">
        <f t="shared" si="79"/>
        <v/>
      </c>
      <c r="I5066" t="s">
        <v>22</v>
      </c>
      <c r="J5066" t="s">
        <v>23</v>
      </c>
      <c r="K5066" t="s">
        <v>3706</v>
      </c>
      <c r="L5066">
        <v>0</v>
      </c>
      <c r="M5066" s="1">
        <v>0</v>
      </c>
      <c r="N5066" s="1">
        <v>0</v>
      </c>
      <c r="O5066" s="1">
        <v>0</v>
      </c>
      <c r="P5066" s="1">
        <v>2.0833333333333332E-2</v>
      </c>
      <c r="Q5066" s="1">
        <v>2.0833333333333332E-2</v>
      </c>
      <c r="R5066" s="2">
        <v>45</v>
      </c>
      <c r="S5066" s="2">
        <v>45</v>
      </c>
      <c r="T5066" s="2">
        <v>0</v>
      </c>
      <c r="U5066">
        <v>2</v>
      </c>
      <c r="V5066">
        <v>19</v>
      </c>
      <c r="W5066">
        <v>0</v>
      </c>
    </row>
    <row r="5067" spans="1:23" x14ac:dyDescent="0.25">
      <c r="A5067" t="s">
        <v>3088</v>
      </c>
      <c r="B5067" s="3">
        <v>45792</v>
      </c>
      <c r="C5067" s="3" t="str">
        <f>TEXT(Table1[[#This Row],[Date]],"ddd")</f>
        <v>Thu</v>
      </c>
      <c r="D5067" t="s">
        <v>3468</v>
      </c>
      <c r="E5067" s="1" t="s">
        <v>30</v>
      </c>
      <c r="F5067" s="1" t="s">
        <v>30</v>
      </c>
      <c r="G5067" s="1" t="str">
        <f>IFERROR(SUM(Table1[[#This Row],[Deactivate]]-Table1[[#This Row],[Activate]]),"")</f>
        <v/>
      </c>
      <c r="H5067" s="2" t="str">
        <f t="shared" si="79"/>
        <v/>
      </c>
      <c r="I5067" t="s">
        <v>35</v>
      </c>
      <c r="J5067" t="s">
        <v>26</v>
      </c>
      <c r="K5067">
        <v>0</v>
      </c>
      <c r="L5067" t="s">
        <v>3661</v>
      </c>
      <c r="M5067" s="1">
        <v>0</v>
      </c>
      <c r="N5067" s="1">
        <v>0</v>
      </c>
      <c r="O5067" s="1">
        <v>0</v>
      </c>
      <c r="P5067" s="1">
        <v>0</v>
      </c>
      <c r="Q5067" s="1">
        <v>0</v>
      </c>
      <c r="R5067" s="2">
        <v>0</v>
      </c>
      <c r="S5067" s="2">
        <v>0</v>
      </c>
      <c r="T5067" s="2">
        <v>0</v>
      </c>
      <c r="U5067">
        <v>2</v>
      </c>
      <c r="V5067">
        <v>19</v>
      </c>
      <c r="W5067">
        <v>0</v>
      </c>
    </row>
    <row r="5068" spans="1:23" x14ac:dyDescent="0.25">
      <c r="A5068" t="s">
        <v>3088</v>
      </c>
      <c r="B5068" s="3">
        <v>45792</v>
      </c>
      <c r="C5068" s="3" t="str">
        <f>TEXT(Table1[[#This Row],[Date]],"ddd")</f>
        <v>Thu</v>
      </c>
      <c r="D5068" t="s">
        <v>3468</v>
      </c>
      <c r="E5068" s="1" t="s">
        <v>30</v>
      </c>
      <c r="F5068" s="1" t="s">
        <v>30</v>
      </c>
      <c r="G5068" s="1" t="str">
        <f>IFERROR(SUM(Table1[[#This Row],[Deactivate]]-Table1[[#This Row],[Activate]]),"")</f>
        <v/>
      </c>
      <c r="H5068" s="2" t="str">
        <f t="shared" si="79"/>
        <v/>
      </c>
      <c r="I5068" t="s">
        <v>22</v>
      </c>
      <c r="J5068" t="s">
        <v>3638</v>
      </c>
      <c r="K5068">
        <v>0</v>
      </c>
      <c r="L5068">
        <v>0</v>
      </c>
      <c r="M5068" s="1">
        <v>0.33333333333333331</v>
      </c>
      <c r="N5068" s="1">
        <v>0.35416666666666669</v>
      </c>
      <c r="O5068" s="1">
        <v>6.9444444444444447E-4</v>
      </c>
      <c r="P5068" s="1">
        <v>2.0833333333333332E-2</v>
      </c>
      <c r="Q5068" s="1">
        <v>2.1527777777777778E-2</v>
      </c>
      <c r="R5068" s="2">
        <v>45</v>
      </c>
      <c r="S5068" s="2">
        <v>46.5</v>
      </c>
      <c r="T5068" s="2">
        <v>1.5</v>
      </c>
      <c r="U5068">
        <v>2</v>
      </c>
      <c r="V5068">
        <v>19</v>
      </c>
      <c r="W5068">
        <v>0</v>
      </c>
    </row>
    <row r="5069" spans="1:23" x14ac:dyDescent="0.25">
      <c r="A5069" t="s">
        <v>28</v>
      </c>
      <c r="B5069" s="3">
        <v>45792</v>
      </c>
      <c r="C5069" s="3" t="str">
        <f>TEXT(Table1[[#This Row],[Date]],"ddd")</f>
        <v>Thu</v>
      </c>
      <c r="D5069" t="s">
        <v>3468</v>
      </c>
      <c r="E5069" s="1" t="s">
        <v>30</v>
      </c>
      <c r="F5069" s="1" t="s">
        <v>30</v>
      </c>
      <c r="G5069" s="1" t="str">
        <f>IFERROR(SUM(Table1[[#This Row],[Deactivate]]-Table1[[#This Row],[Activate]]),"")</f>
        <v/>
      </c>
      <c r="H5069" s="2" t="str">
        <f t="shared" si="79"/>
        <v/>
      </c>
      <c r="I5069" t="s">
        <v>29</v>
      </c>
      <c r="J5069" t="s">
        <v>96</v>
      </c>
      <c r="K5069" t="s">
        <v>3707</v>
      </c>
      <c r="L5069">
        <v>0</v>
      </c>
      <c r="M5069" s="1">
        <v>0.41319444444444442</v>
      </c>
      <c r="N5069" s="1">
        <v>0.59791666666666665</v>
      </c>
      <c r="O5069" s="1">
        <v>8.819444444444445E-2</v>
      </c>
      <c r="P5069" s="1">
        <v>0.18472222222222223</v>
      </c>
      <c r="Q5069" s="1">
        <v>0.2729166666666667</v>
      </c>
      <c r="R5069" s="2">
        <v>399</v>
      </c>
      <c r="S5069" s="2">
        <v>589.50000000000011</v>
      </c>
      <c r="T5069" s="2">
        <v>190.50000000000011</v>
      </c>
      <c r="U5069">
        <v>2</v>
      </c>
      <c r="V5069">
        <v>19</v>
      </c>
      <c r="W5069">
        <v>0</v>
      </c>
    </row>
    <row r="5070" spans="1:23" x14ac:dyDescent="0.25">
      <c r="A5070" t="s">
        <v>28</v>
      </c>
      <c r="B5070" s="3">
        <v>45792</v>
      </c>
      <c r="C5070" s="3" t="str">
        <f>TEXT(Table1[[#This Row],[Date]],"ddd")</f>
        <v>Thu</v>
      </c>
      <c r="D5070" t="s">
        <v>3468</v>
      </c>
      <c r="E5070" s="1">
        <v>0.28129629629629632</v>
      </c>
      <c r="F5070" s="1">
        <v>0.72817129629629629</v>
      </c>
      <c r="G5070" s="1">
        <f>IFERROR(SUM(Table1[[#This Row],[Deactivate]]-Table1[[#This Row],[Activate]]),"")</f>
        <v>0.44687499999999997</v>
      </c>
      <c r="H5070" s="2">
        <f t="shared" si="79"/>
        <v>5.5</v>
      </c>
      <c r="I5070" t="s">
        <v>29</v>
      </c>
      <c r="J5070" t="s">
        <v>26</v>
      </c>
      <c r="K5070">
        <v>0</v>
      </c>
      <c r="L5070" t="s">
        <v>3708</v>
      </c>
      <c r="M5070" s="1">
        <v>0.6069444444444444</v>
      </c>
      <c r="N5070" s="1">
        <v>0.63749999999999996</v>
      </c>
      <c r="O5070" s="1">
        <v>6.9444444444444441E-3</v>
      </c>
      <c r="P5070" s="1">
        <v>3.0555555555555555E-2</v>
      </c>
      <c r="Q5070" s="1">
        <v>3.7499999999999999E-2</v>
      </c>
      <c r="R5070" s="2">
        <v>66</v>
      </c>
      <c r="S5070" s="2">
        <v>81</v>
      </c>
      <c r="T5070" s="2">
        <v>15</v>
      </c>
      <c r="U5070">
        <v>2</v>
      </c>
      <c r="V5070">
        <v>19</v>
      </c>
      <c r="W5070">
        <v>0</v>
      </c>
    </row>
    <row r="5071" spans="1:23" x14ac:dyDescent="0.25">
      <c r="A5071" t="s">
        <v>28</v>
      </c>
      <c r="B5071" s="3">
        <v>45792</v>
      </c>
      <c r="C5071" s="3" t="str">
        <f>TEXT(Table1[[#This Row],[Date]],"ddd")</f>
        <v>Thu</v>
      </c>
      <c r="D5071" t="s">
        <v>3468</v>
      </c>
      <c r="E5071" s="1" t="s">
        <v>30</v>
      </c>
      <c r="F5071" s="1" t="s">
        <v>30</v>
      </c>
      <c r="G5071" s="1" t="str">
        <f>IFERROR(SUM(Table1[[#This Row],[Deactivate]]-Table1[[#This Row],[Activate]]),"")</f>
        <v/>
      </c>
      <c r="H5071" s="2" t="str">
        <f t="shared" si="79"/>
        <v/>
      </c>
      <c r="I5071" t="s">
        <v>29</v>
      </c>
      <c r="J5071" t="s">
        <v>23</v>
      </c>
      <c r="K5071" t="s">
        <v>3709</v>
      </c>
      <c r="L5071">
        <v>0</v>
      </c>
      <c r="M5071" s="1">
        <v>0.63749999999999996</v>
      </c>
      <c r="N5071" s="1">
        <v>0.68958333333333333</v>
      </c>
      <c r="O5071" s="1">
        <v>0</v>
      </c>
      <c r="P5071" s="1">
        <v>5.2083333333333336E-2</v>
      </c>
      <c r="Q5071" s="1">
        <v>5.2083333333333336E-2</v>
      </c>
      <c r="R5071" s="2">
        <v>112.5</v>
      </c>
      <c r="S5071" s="2">
        <v>112.5</v>
      </c>
      <c r="T5071" s="2">
        <v>0</v>
      </c>
      <c r="U5071">
        <v>2</v>
      </c>
      <c r="V5071">
        <v>19</v>
      </c>
      <c r="W5071">
        <v>0</v>
      </c>
    </row>
    <row r="5072" spans="1:23" x14ac:dyDescent="0.25">
      <c r="A5072" t="s">
        <v>34</v>
      </c>
      <c r="B5072" s="3">
        <v>45792</v>
      </c>
      <c r="C5072" s="3" t="str">
        <f>TEXT(Table1[[#This Row],[Date]],"ddd")</f>
        <v>Thu</v>
      </c>
      <c r="D5072" t="s">
        <v>3468</v>
      </c>
      <c r="E5072" s="1" t="s">
        <v>30</v>
      </c>
      <c r="F5072" s="1" t="s">
        <v>30</v>
      </c>
      <c r="G5072" s="1" t="str">
        <f>IFERROR(SUM(Table1[[#This Row],[Deactivate]]-Table1[[#This Row],[Activate]]),"")</f>
        <v/>
      </c>
      <c r="H5072" s="2" t="str">
        <f t="shared" si="79"/>
        <v/>
      </c>
      <c r="I5072" t="s">
        <v>22</v>
      </c>
      <c r="J5072" t="s">
        <v>23</v>
      </c>
      <c r="K5072" t="s">
        <v>3710</v>
      </c>
      <c r="L5072">
        <v>0</v>
      </c>
      <c r="M5072" s="1">
        <v>0</v>
      </c>
      <c r="N5072" s="1">
        <v>0</v>
      </c>
      <c r="O5072" s="1">
        <v>0</v>
      </c>
      <c r="P5072" s="1">
        <v>2.0833333333333332E-2</v>
      </c>
      <c r="Q5072" s="1">
        <v>2.0833333333333332E-2</v>
      </c>
      <c r="R5072" s="2">
        <v>45</v>
      </c>
      <c r="S5072" s="2">
        <v>45</v>
      </c>
      <c r="T5072" s="2">
        <v>0</v>
      </c>
      <c r="U5072">
        <v>2</v>
      </c>
      <c r="V5072">
        <v>19</v>
      </c>
      <c r="W5072">
        <v>0</v>
      </c>
    </row>
    <row r="5073" spans="1:23" x14ac:dyDescent="0.25">
      <c r="A5073" t="s">
        <v>34</v>
      </c>
      <c r="B5073" s="3">
        <v>45792</v>
      </c>
      <c r="C5073" s="3" t="str">
        <f>TEXT(Table1[[#This Row],[Date]],"ddd")</f>
        <v>Thu</v>
      </c>
      <c r="D5073" t="s">
        <v>3468</v>
      </c>
      <c r="E5073" s="1" t="s">
        <v>30</v>
      </c>
      <c r="F5073" s="1" t="s">
        <v>30</v>
      </c>
      <c r="G5073" s="1" t="str">
        <f>IFERROR(SUM(Table1[[#This Row],[Deactivate]]-Table1[[#This Row],[Activate]]),"")</f>
        <v/>
      </c>
      <c r="H5073" s="2" t="str">
        <f t="shared" si="79"/>
        <v/>
      </c>
      <c r="I5073" t="s">
        <v>35</v>
      </c>
      <c r="J5073" t="s">
        <v>393</v>
      </c>
      <c r="K5073">
        <v>0</v>
      </c>
      <c r="L5073">
        <v>0</v>
      </c>
      <c r="M5073" s="1">
        <v>0</v>
      </c>
      <c r="N5073" s="1">
        <v>0</v>
      </c>
      <c r="O5073" s="1">
        <v>0</v>
      </c>
      <c r="P5073" s="1">
        <v>0</v>
      </c>
      <c r="Q5073" s="1">
        <v>0</v>
      </c>
      <c r="R5073" s="2">
        <v>0</v>
      </c>
      <c r="S5073" s="2">
        <v>0</v>
      </c>
      <c r="T5073" s="2">
        <v>0</v>
      </c>
      <c r="U5073">
        <v>2</v>
      </c>
      <c r="V5073">
        <v>19</v>
      </c>
      <c r="W5073">
        <v>0</v>
      </c>
    </row>
    <row r="5074" spans="1:23" x14ac:dyDescent="0.25">
      <c r="A5074" t="s">
        <v>41</v>
      </c>
      <c r="B5074" s="3">
        <v>45792</v>
      </c>
      <c r="C5074" s="3" t="str">
        <f>TEXT(Table1[[#This Row],[Date]],"ddd")</f>
        <v>Thu</v>
      </c>
      <c r="D5074" t="s">
        <v>3468</v>
      </c>
      <c r="E5074" s="1" t="s">
        <v>30</v>
      </c>
      <c r="F5074" s="1" t="s">
        <v>30</v>
      </c>
      <c r="G5074" s="1" t="str">
        <f>IFERROR(SUM(Table1[[#This Row],[Deactivate]]-Table1[[#This Row],[Activate]]),"")</f>
        <v/>
      </c>
      <c r="H5074" s="2" t="str">
        <f t="shared" si="79"/>
        <v/>
      </c>
      <c r="I5074" t="s">
        <v>29</v>
      </c>
      <c r="J5074" t="s">
        <v>49</v>
      </c>
      <c r="K5074" t="s">
        <v>3711</v>
      </c>
      <c r="L5074">
        <v>0</v>
      </c>
      <c r="M5074" s="1">
        <v>0.38055555555555554</v>
      </c>
      <c r="N5074" s="1">
        <v>0.70138888888888884</v>
      </c>
      <c r="O5074" s="1">
        <v>2.0833333333333332E-2</v>
      </c>
      <c r="P5074" s="1">
        <v>0.32083333333333336</v>
      </c>
      <c r="Q5074" s="1">
        <v>0.34166666666666667</v>
      </c>
      <c r="R5074" s="2">
        <v>693.00000000000011</v>
      </c>
      <c r="S5074" s="2">
        <v>738</v>
      </c>
      <c r="T5074" s="2">
        <v>44.999999999999886</v>
      </c>
      <c r="U5074">
        <v>2</v>
      </c>
      <c r="V5074">
        <v>19</v>
      </c>
      <c r="W5074">
        <v>0</v>
      </c>
    </row>
    <row r="5075" spans="1:23" x14ac:dyDescent="0.25">
      <c r="A5075" t="s">
        <v>41</v>
      </c>
      <c r="B5075" s="3">
        <v>45792</v>
      </c>
      <c r="C5075" s="3" t="str">
        <f>TEXT(Table1[[#This Row],[Date]],"ddd")</f>
        <v>Thu</v>
      </c>
      <c r="D5075" t="s">
        <v>3468</v>
      </c>
      <c r="E5075" s="1">
        <v>0.31819444444444445</v>
      </c>
      <c r="F5075" s="1">
        <v>0.7290740740740741</v>
      </c>
      <c r="G5075" s="1">
        <f>IFERROR(SUM(Table1[[#This Row],[Deactivate]]-Table1[[#This Row],[Activate]]),"")</f>
        <v>0.41087962962962965</v>
      </c>
      <c r="H5075" s="2">
        <f t="shared" si="79"/>
        <v>0</v>
      </c>
      <c r="I5075" t="s">
        <v>29</v>
      </c>
      <c r="J5075" t="s">
        <v>23</v>
      </c>
      <c r="K5075" t="s">
        <v>3712</v>
      </c>
      <c r="L5075">
        <v>0</v>
      </c>
      <c r="M5075" s="1">
        <v>0.77013888888888893</v>
      </c>
      <c r="N5075" s="1">
        <v>0.77013888888888893</v>
      </c>
      <c r="O5075" s="1">
        <v>0</v>
      </c>
      <c r="P5075" s="1">
        <v>0</v>
      </c>
      <c r="Q5075" s="1">
        <v>0</v>
      </c>
      <c r="R5075" s="2">
        <v>0</v>
      </c>
      <c r="S5075" s="2">
        <v>0</v>
      </c>
      <c r="T5075" s="2">
        <v>0</v>
      </c>
      <c r="U5075">
        <v>2</v>
      </c>
      <c r="V5075">
        <v>19</v>
      </c>
      <c r="W5075">
        <v>0</v>
      </c>
    </row>
    <row r="5076" spans="1:23" x14ac:dyDescent="0.25">
      <c r="A5076" t="s">
        <v>43</v>
      </c>
      <c r="B5076" s="3">
        <v>45792</v>
      </c>
      <c r="C5076" s="3" t="str">
        <f>TEXT(Table1[[#This Row],[Date]],"ddd")</f>
        <v>Thu</v>
      </c>
      <c r="D5076" t="s">
        <v>3468</v>
      </c>
      <c r="E5076" s="1" t="s">
        <v>30</v>
      </c>
      <c r="F5076" s="1" t="s">
        <v>30</v>
      </c>
      <c r="G5076" s="1" t="str">
        <f>IFERROR(SUM(Table1[[#This Row],[Deactivate]]-Table1[[#This Row],[Activate]]),"")</f>
        <v/>
      </c>
      <c r="H5076" s="2" t="str">
        <f t="shared" si="79"/>
        <v/>
      </c>
      <c r="I5076" t="s">
        <v>38</v>
      </c>
      <c r="J5076" t="s">
        <v>66</v>
      </c>
      <c r="K5076">
        <v>0</v>
      </c>
      <c r="L5076">
        <v>0</v>
      </c>
      <c r="M5076" s="1">
        <v>0.24236111111111111</v>
      </c>
      <c r="N5076" s="1">
        <v>0.52847222222222223</v>
      </c>
      <c r="O5076" s="1">
        <v>0</v>
      </c>
      <c r="P5076" s="1">
        <v>0.28611111111111109</v>
      </c>
      <c r="Q5076" s="1">
        <v>0.28611111111111109</v>
      </c>
      <c r="R5076" s="2">
        <v>618</v>
      </c>
      <c r="S5076" s="2">
        <v>618</v>
      </c>
      <c r="T5076" s="2">
        <v>0</v>
      </c>
      <c r="U5076">
        <v>2</v>
      </c>
      <c r="V5076">
        <v>19</v>
      </c>
      <c r="W5076">
        <v>0</v>
      </c>
    </row>
    <row r="5077" spans="1:23" x14ac:dyDescent="0.25">
      <c r="A5077" t="s">
        <v>43</v>
      </c>
      <c r="B5077" s="3">
        <v>45792</v>
      </c>
      <c r="C5077" s="3" t="str">
        <f>TEXT(Table1[[#This Row],[Date]],"ddd")</f>
        <v>Thu</v>
      </c>
      <c r="D5077" t="s">
        <v>3468</v>
      </c>
      <c r="E5077" s="1">
        <v>0.20129629629629631</v>
      </c>
      <c r="F5077" s="1">
        <v>0.7776967592592593</v>
      </c>
      <c r="G5077" s="1">
        <f>IFERROR(SUM(Table1[[#This Row],[Deactivate]]-Table1[[#This Row],[Activate]]),"")</f>
        <v>0.57640046296296299</v>
      </c>
      <c r="H5077" s="2">
        <f t="shared" si="79"/>
        <v>71.5</v>
      </c>
      <c r="I5077" t="s">
        <v>29</v>
      </c>
      <c r="J5077" t="s">
        <v>23</v>
      </c>
      <c r="K5077" t="s">
        <v>3713</v>
      </c>
      <c r="L5077">
        <v>0</v>
      </c>
      <c r="M5077" s="1">
        <v>0.52847222222222223</v>
      </c>
      <c r="N5077" s="1">
        <v>0.5493055555555556</v>
      </c>
      <c r="O5077" s="1">
        <v>0</v>
      </c>
      <c r="P5077" s="1">
        <v>2.0833333333333332E-2</v>
      </c>
      <c r="Q5077" s="1">
        <v>2.0833333333333332E-2</v>
      </c>
      <c r="R5077" s="2">
        <v>45</v>
      </c>
      <c r="S5077" s="2">
        <v>45</v>
      </c>
      <c r="T5077" s="2">
        <v>0</v>
      </c>
      <c r="U5077">
        <v>2</v>
      </c>
      <c r="V5077">
        <v>19</v>
      </c>
      <c r="W5077">
        <v>0</v>
      </c>
    </row>
    <row r="5078" spans="1:23" x14ac:dyDescent="0.25">
      <c r="A5078" t="s">
        <v>43</v>
      </c>
      <c r="B5078" s="3">
        <v>45792</v>
      </c>
      <c r="C5078" s="3" t="str">
        <f>TEXT(Table1[[#This Row],[Date]],"ddd")</f>
        <v>Thu</v>
      </c>
      <c r="D5078" t="s">
        <v>3468</v>
      </c>
      <c r="E5078" s="1" t="s">
        <v>30</v>
      </c>
      <c r="F5078" s="1" t="s">
        <v>30</v>
      </c>
      <c r="G5078" s="1" t="str">
        <f>IFERROR(SUM(Table1[[#This Row],[Deactivate]]-Table1[[#This Row],[Activate]]),"")</f>
        <v/>
      </c>
      <c r="H5078" s="2" t="str">
        <f t="shared" si="79"/>
        <v/>
      </c>
      <c r="I5078" t="s">
        <v>29</v>
      </c>
      <c r="J5078" t="s">
        <v>66</v>
      </c>
      <c r="K5078">
        <v>0</v>
      </c>
      <c r="L5078">
        <v>0</v>
      </c>
      <c r="M5078" s="1">
        <v>0.5493055555555556</v>
      </c>
      <c r="N5078" s="1">
        <v>0.81874999999999998</v>
      </c>
      <c r="O5078" s="1">
        <v>0</v>
      </c>
      <c r="P5078" s="1">
        <v>0.26944444444444443</v>
      </c>
      <c r="Q5078" s="1">
        <v>0.26944444444444443</v>
      </c>
      <c r="R5078" s="2">
        <v>582</v>
      </c>
      <c r="S5078" s="2">
        <v>582</v>
      </c>
      <c r="T5078" s="2">
        <v>0</v>
      </c>
      <c r="U5078">
        <v>2</v>
      </c>
      <c r="V5078">
        <v>19</v>
      </c>
      <c r="W5078">
        <v>0</v>
      </c>
    </row>
    <row r="5079" spans="1:23" x14ac:dyDescent="0.25">
      <c r="A5079" t="s">
        <v>45</v>
      </c>
      <c r="B5079" s="3">
        <v>45792</v>
      </c>
      <c r="C5079" s="3" t="str">
        <f>TEXT(Table1[[#This Row],[Date]],"ddd")</f>
        <v>Thu</v>
      </c>
      <c r="D5079" t="s">
        <v>3468</v>
      </c>
      <c r="E5079" s="1">
        <v>0.26806712962962964</v>
      </c>
      <c r="F5079" s="1">
        <v>0.69818287037037041</v>
      </c>
      <c r="G5079" s="1">
        <f>IFERROR(SUM(Table1[[#This Row],[Deactivate]]-Table1[[#This Row],[Activate]]),"")</f>
        <v>0.43011574074074077</v>
      </c>
      <c r="H5079" s="2">
        <f t="shared" si="79"/>
        <v>0</v>
      </c>
      <c r="I5079" t="s">
        <v>22</v>
      </c>
      <c r="J5079" t="s">
        <v>23</v>
      </c>
      <c r="K5079" t="s">
        <v>3714</v>
      </c>
      <c r="L5079">
        <v>0</v>
      </c>
      <c r="M5079" s="1">
        <v>0</v>
      </c>
      <c r="N5079" s="1">
        <v>0</v>
      </c>
      <c r="O5079" s="1">
        <v>0</v>
      </c>
      <c r="P5079" s="1">
        <v>2.0833333333333332E-2</v>
      </c>
      <c r="Q5079" s="1">
        <v>2.0833333333333332E-2</v>
      </c>
      <c r="R5079" s="2">
        <v>45</v>
      </c>
      <c r="S5079" s="2">
        <v>45</v>
      </c>
      <c r="T5079" s="2">
        <v>0</v>
      </c>
      <c r="U5079">
        <v>2</v>
      </c>
      <c r="V5079">
        <v>19</v>
      </c>
      <c r="W5079">
        <v>0</v>
      </c>
    </row>
    <row r="5080" spans="1:23" x14ac:dyDescent="0.25">
      <c r="A5080" t="s">
        <v>59</v>
      </c>
      <c r="B5080" s="3">
        <v>45792</v>
      </c>
      <c r="C5080" s="3" t="str">
        <f>TEXT(Table1[[#This Row],[Date]],"ddd")</f>
        <v>Thu</v>
      </c>
      <c r="D5080" t="s">
        <v>3468</v>
      </c>
      <c r="E5080" s="1" t="s">
        <v>30</v>
      </c>
      <c r="F5080" s="1" t="s">
        <v>30</v>
      </c>
      <c r="G5080" s="1" t="str">
        <f>IFERROR(SUM(Table1[[#This Row],[Deactivate]]-Table1[[#This Row],[Activate]]),"")</f>
        <v/>
      </c>
      <c r="H5080" s="2" t="str">
        <f t="shared" si="79"/>
        <v/>
      </c>
      <c r="I5080" t="s">
        <v>29</v>
      </c>
      <c r="J5080" t="s">
        <v>26</v>
      </c>
      <c r="K5080">
        <v>0</v>
      </c>
      <c r="L5080" t="s">
        <v>3715</v>
      </c>
      <c r="M5080" s="1">
        <v>0.47083333333333333</v>
      </c>
      <c r="N5080" s="1">
        <v>0.75347222222222221</v>
      </c>
      <c r="O5080" s="1">
        <v>1.9444444444444445E-2</v>
      </c>
      <c r="P5080" s="1">
        <v>0.28263888888888888</v>
      </c>
      <c r="Q5080" s="1">
        <v>0.30208333333333331</v>
      </c>
      <c r="R5080" s="2">
        <v>610.5</v>
      </c>
      <c r="S5080" s="2">
        <v>652.5</v>
      </c>
      <c r="T5080" s="2">
        <v>42</v>
      </c>
      <c r="U5080">
        <v>2</v>
      </c>
      <c r="V5080">
        <v>19</v>
      </c>
      <c r="W5080">
        <v>0</v>
      </c>
    </row>
    <row r="5081" spans="1:23" x14ac:dyDescent="0.25">
      <c r="A5081" t="s">
        <v>59</v>
      </c>
      <c r="B5081" s="3">
        <v>45792</v>
      </c>
      <c r="C5081" s="3" t="str">
        <f>TEXT(Table1[[#This Row],[Date]],"ddd")</f>
        <v>Thu</v>
      </c>
      <c r="D5081" t="s">
        <v>3468</v>
      </c>
      <c r="E5081" s="1">
        <v>0.25877314814814817</v>
      </c>
      <c r="F5081" s="1">
        <v>0.71212962962962967</v>
      </c>
      <c r="G5081" s="1">
        <f>IFERROR(SUM(Table1[[#This Row],[Deactivate]]-Table1[[#This Row],[Activate]]),"")</f>
        <v>0.4533564814814815</v>
      </c>
      <c r="H5081" s="2">
        <f t="shared" si="79"/>
        <v>5.5</v>
      </c>
      <c r="I5081" t="s">
        <v>29</v>
      </c>
      <c r="J5081" t="s">
        <v>26</v>
      </c>
      <c r="K5081">
        <v>0</v>
      </c>
      <c r="L5081" t="s">
        <v>3661</v>
      </c>
      <c r="M5081" s="1">
        <v>0.75347222222222221</v>
      </c>
      <c r="N5081" s="1">
        <v>0.75347222222222221</v>
      </c>
      <c r="O5081" s="1">
        <v>0</v>
      </c>
      <c r="P5081" s="1">
        <v>0</v>
      </c>
      <c r="Q5081" s="1">
        <v>0</v>
      </c>
      <c r="R5081" s="2">
        <v>0</v>
      </c>
      <c r="S5081" s="2">
        <v>0</v>
      </c>
      <c r="T5081" s="2">
        <v>0</v>
      </c>
      <c r="U5081">
        <v>2</v>
      </c>
      <c r="V5081">
        <v>19</v>
      </c>
      <c r="W5081">
        <v>0</v>
      </c>
    </row>
    <row r="5082" spans="1:23" x14ac:dyDescent="0.25">
      <c r="A5082" t="s">
        <v>59</v>
      </c>
      <c r="B5082" s="3">
        <v>45792</v>
      </c>
      <c r="C5082" s="3" t="str">
        <f>TEXT(Table1[[#This Row],[Date]],"ddd")</f>
        <v>Thu</v>
      </c>
      <c r="D5082" t="s">
        <v>3468</v>
      </c>
      <c r="E5082" s="1" t="s">
        <v>30</v>
      </c>
      <c r="F5082" s="1" t="s">
        <v>30</v>
      </c>
      <c r="G5082" s="1" t="str">
        <f>IFERROR(SUM(Table1[[#This Row],[Deactivate]]-Table1[[#This Row],[Activate]]),"")</f>
        <v/>
      </c>
      <c r="H5082" s="2" t="str">
        <f t="shared" si="79"/>
        <v/>
      </c>
      <c r="I5082" t="s">
        <v>29</v>
      </c>
      <c r="J5082" t="s">
        <v>23</v>
      </c>
      <c r="K5082" t="s">
        <v>3716</v>
      </c>
      <c r="L5082">
        <v>0</v>
      </c>
      <c r="M5082" s="1">
        <v>0.75347222222222221</v>
      </c>
      <c r="N5082" s="1">
        <v>0.75347222222222221</v>
      </c>
      <c r="O5082" s="1">
        <v>0</v>
      </c>
      <c r="P5082" s="1">
        <v>0</v>
      </c>
      <c r="Q5082" s="1">
        <v>0</v>
      </c>
      <c r="R5082" s="2">
        <v>0</v>
      </c>
      <c r="S5082" s="2">
        <v>0</v>
      </c>
      <c r="T5082" s="2">
        <v>0</v>
      </c>
      <c r="U5082">
        <v>2</v>
      </c>
      <c r="V5082">
        <v>19</v>
      </c>
      <c r="W5082">
        <v>0</v>
      </c>
    </row>
    <row r="5083" spans="1:23" x14ac:dyDescent="0.25">
      <c r="A5083" t="s">
        <v>61</v>
      </c>
      <c r="B5083" s="3">
        <v>45792</v>
      </c>
      <c r="C5083" s="3" t="str">
        <f>TEXT(Table1[[#This Row],[Date]],"ddd")</f>
        <v>Thu</v>
      </c>
      <c r="D5083" t="s">
        <v>3468</v>
      </c>
      <c r="E5083" s="1" t="s">
        <v>30</v>
      </c>
      <c r="F5083" s="1" t="s">
        <v>30</v>
      </c>
      <c r="G5083" s="1" t="str">
        <f>IFERROR(SUM(Table1[[#This Row],[Deactivate]]-Table1[[#This Row],[Activate]]),"")</f>
        <v/>
      </c>
      <c r="H5083" s="2" t="str">
        <f t="shared" si="79"/>
        <v/>
      </c>
      <c r="I5083" t="s">
        <v>22</v>
      </c>
      <c r="J5083" t="s">
        <v>23</v>
      </c>
      <c r="K5083" t="s">
        <v>3717</v>
      </c>
      <c r="L5083">
        <v>0</v>
      </c>
      <c r="M5083" s="1">
        <v>0</v>
      </c>
      <c r="N5083" s="1">
        <v>0</v>
      </c>
      <c r="O5083" s="1">
        <v>0</v>
      </c>
      <c r="P5083" s="1">
        <v>2.0833333333333332E-2</v>
      </c>
      <c r="Q5083" s="1">
        <v>2.0833333333333332E-2</v>
      </c>
      <c r="R5083" s="2">
        <v>45</v>
      </c>
      <c r="S5083" s="2">
        <v>45</v>
      </c>
      <c r="T5083" s="2">
        <v>0</v>
      </c>
      <c r="U5083">
        <v>2</v>
      </c>
      <c r="V5083">
        <v>19</v>
      </c>
      <c r="W5083">
        <v>0</v>
      </c>
    </row>
    <row r="5084" spans="1:23" x14ac:dyDescent="0.25">
      <c r="A5084" t="s">
        <v>63</v>
      </c>
      <c r="B5084" s="3">
        <v>45792</v>
      </c>
      <c r="C5084" s="3" t="str">
        <f>TEXT(Table1[[#This Row],[Date]],"ddd")</f>
        <v>Thu</v>
      </c>
      <c r="D5084" t="s">
        <v>3468</v>
      </c>
      <c r="E5084" s="1" t="s">
        <v>30</v>
      </c>
      <c r="F5084" s="1" t="s">
        <v>30</v>
      </c>
      <c r="G5084" s="1" t="str">
        <f>IFERROR(SUM(Table1[[#This Row],[Deactivate]]-Table1[[#This Row],[Activate]]),"")</f>
        <v/>
      </c>
      <c r="H5084" s="2" t="str">
        <f t="shared" si="79"/>
        <v/>
      </c>
      <c r="I5084" t="s">
        <v>29</v>
      </c>
      <c r="J5084" t="s">
        <v>68</v>
      </c>
      <c r="K5084" t="s">
        <v>3718</v>
      </c>
      <c r="L5084">
        <v>0</v>
      </c>
      <c r="M5084" s="1">
        <v>0.30416666666666664</v>
      </c>
      <c r="N5084" s="1">
        <v>0.42638888888888887</v>
      </c>
      <c r="O5084" s="1">
        <v>7.3611111111111113E-2</v>
      </c>
      <c r="P5084" s="1">
        <v>0.12222222222222222</v>
      </c>
      <c r="Q5084" s="1">
        <v>0.19583333333333333</v>
      </c>
      <c r="R5084" s="2">
        <v>264</v>
      </c>
      <c r="S5084" s="2">
        <v>423</v>
      </c>
      <c r="T5084" s="2">
        <v>159</v>
      </c>
      <c r="U5084">
        <v>2</v>
      </c>
      <c r="V5084">
        <v>19</v>
      </c>
      <c r="W5084">
        <v>0</v>
      </c>
    </row>
    <row r="5085" spans="1:23" x14ac:dyDescent="0.25">
      <c r="A5085" t="s">
        <v>63</v>
      </c>
      <c r="B5085" s="3">
        <v>45792</v>
      </c>
      <c r="C5085" s="3" t="str">
        <f>TEXT(Table1[[#This Row],[Date]],"ddd")</f>
        <v>Thu</v>
      </c>
      <c r="D5085" t="s">
        <v>3468</v>
      </c>
      <c r="E5085" s="1">
        <v>0.18949074074074074</v>
      </c>
      <c r="F5085" s="1">
        <v>0.82343750000000004</v>
      </c>
      <c r="G5085" s="1">
        <f>IFERROR(SUM(Table1[[#This Row],[Deactivate]]-Table1[[#This Row],[Activate]]),"")</f>
        <v>0.63394675925925936</v>
      </c>
      <c r="H5085" s="2">
        <f t="shared" si="79"/>
        <v>104.5</v>
      </c>
      <c r="I5085" t="s">
        <v>29</v>
      </c>
      <c r="J5085" t="s">
        <v>49</v>
      </c>
      <c r="K5085" t="s">
        <v>3719</v>
      </c>
      <c r="L5085">
        <v>0</v>
      </c>
      <c r="M5085" s="1">
        <v>0.49722222222222223</v>
      </c>
      <c r="N5085" s="1">
        <v>0.56736111111111109</v>
      </c>
      <c r="O5085" s="1">
        <v>6.9444444444444447E-4</v>
      </c>
      <c r="P5085" s="1">
        <v>7.013888888888889E-2</v>
      </c>
      <c r="Q5085" s="1">
        <v>7.0833333333333331E-2</v>
      </c>
      <c r="R5085" s="2">
        <v>151.5</v>
      </c>
      <c r="S5085" s="2">
        <v>153</v>
      </c>
      <c r="T5085" s="2">
        <v>1.5</v>
      </c>
      <c r="U5085">
        <v>2</v>
      </c>
      <c r="V5085">
        <v>19</v>
      </c>
      <c r="W5085">
        <v>0</v>
      </c>
    </row>
    <row r="5086" spans="1:23" x14ac:dyDescent="0.25">
      <c r="A5086" t="s">
        <v>63</v>
      </c>
      <c r="B5086" s="3">
        <v>45792</v>
      </c>
      <c r="C5086" s="3" t="str">
        <f>TEXT(Table1[[#This Row],[Date]],"ddd")</f>
        <v>Thu</v>
      </c>
      <c r="D5086" t="s">
        <v>3468</v>
      </c>
      <c r="E5086" s="1" t="s">
        <v>30</v>
      </c>
      <c r="F5086" s="1" t="s">
        <v>30</v>
      </c>
      <c r="G5086" s="1" t="str">
        <f>IFERROR(SUM(Table1[[#This Row],[Deactivate]]-Table1[[#This Row],[Activate]]),"")</f>
        <v/>
      </c>
      <c r="H5086" s="2" t="str">
        <f t="shared" si="79"/>
        <v/>
      </c>
      <c r="I5086" t="s">
        <v>29</v>
      </c>
      <c r="J5086" t="s">
        <v>23</v>
      </c>
      <c r="K5086" t="s">
        <v>3720</v>
      </c>
      <c r="L5086">
        <v>0</v>
      </c>
      <c r="M5086" s="1">
        <v>0.56805555555555554</v>
      </c>
      <c r="N5086" s="1">
        <v>0.58750000000000002</v>
      </c>
      <c r="O5086" s="1">
        <v>0</v>
      </c>
      <c r="P5086" s="1">
        <v>1.9444444444444445E-2</v>
      </c>
      <c r="Q5086" s="1">
        <v>1.9444444444444445E-2</v>
      </c>
      <c r="R5086" s="2">
        <v>42</v>
      </c>
      <c r="S5086" s="2">
        <v>42</v>
      </c>
      <c r="T5086" s="2">
        <v>0</v>
      </c>
      <c r="U5086">
        <v>2</v>
      </c>
      <c r="V5086">
        <v>19</v>
      </c>
      <c r="W5086">
        <v>0</v>
      </c>
    </row>
    <row r="5087" spans="1:23" x14ac:dyDescent="0.25">
      <c r="A5087" t="s">
        <v>63</v>
      </c>
      <c r="B5087" s="3">
        <v>45792</v>
      </c>
      <c r="C5087" s="3" t="str">
        <f>TEXT(Table1[[#This Row],[Date]],"ddd")</f>
        <v>Thu</v>
      </c>
      <c r="D5087" t="s">
        <v>3468</v>
      </c>
      <c r="E5087" s="1" t="s">
        <v>30</v>
      </c>
      <c r="F5087" s="1" t="s">
        <v>30</v>
      </c>
      <c r="G5087" s="1" t="str">
        <f>IFERROR(SUM(Table1[[#This Row],[Deactivate]]-Table1[[#This Row],[Activate]]),"")</f>
        <v/>
      </c>
      <c r="H5087" s="2" t="str">
        <f t="shared" si="79"/>
        <v/>
      </c>
      <c r="I5087" t="s">
        <v>29</v>
      </c>
      <c r="J5087" t="s">
        <v>66</v>
      </c>
      <c r="K5087">
        <v>0</v>
      </c>
      <c r="L5087">
        <v>0</v>
      </c>
      <c r="M5087" s="1">
        <v>0.6479166666666667</v>
      </c>
      <c r="N5087" s="1">
        <v>0.78541666666666665</v>
      </c>
      <c r="O5087" s="1">
        <v>6.1111111111111109E-2</v>
      </c>
      <c r="P5087" s="1">
        <v>0.13750000000000001</v>
      </c>
      <c r="Q5087" s="1">
        <v>0.19861111111111113</v>
      </c>
      <c r="R5087" s="2">
        <v>297.00000000000006</v>
      </c>
      <c r="S5087" s="2">
        <v>429</v>
      </c>
      <c r="T5087" s="2">
        <v>131.99999999999994</v>
      </c>
      <c r="U5087">
        <v>2</v>
      </c>
      <c r="V5087">
        <v>19</v>
      </c>
      <c r="W5087">
        <v>0</v>
      </c>
    </row>
    <row r="5088" spans="1:23" x14ac:dyDescent="0.25">
      <c r="A5088" t="s">
        <v>86</v>
      </c>
      <c r="B5088" s="3">
        <v>45792</v>
      </c>
      <c r="C5088" s="3" t="str">
        <f>TEXT(Table1[[#This Row],[Date]],"ddd")</f>
        <v>Thu</v>
      </c>
      <c r="D5088" t="s">
        <v>3468</v>
      </c>
      <c r="E5088" s="1" t="s">
        <v>30</v>
      </c>
      <c r="F5088" s="1" t="s">
        <v>30</v>
      </c>
      <c r="G5088" s="1" t="str">
        <f>IFERROR(SUM(Table1[[#This Row],[Deactivate]]-Table1[[#This Row],[Activate]]),"")</f>
        <v/>
      </c>
      <c r="H5088" s="2" t="str">
        <f t="shared" si="79"/>
        <v/>
      </c>
      <c r="I5088" t="s">
        <v>29</v>
      </c>
      <c r="J5088" t="s">
        <v>56</v>
      </c>
      <c r="K5088">
        <v>0</v>
      </c>
      <c r="L5088" t="s">
        <v>2534</v>
      </c>
      <c r="M5088" s="1">
        <v>0.20624999999999999</v>
      </c>
      <c r="N5088" s="1">
        <v>0.57013888888888886</v>
      </c>
      <c r="O5088" s="1">
        <v>0</v>
      </c>
      <c r="P5088" s="1">
        <v>0.36388888888888887</v>
      </c>
      <c r="Q5088" s="1">
        <v>0.36388888888888887</v>
      </c>
      <c r="R5088" s="2">
        <v>786</v>
      </c>
      <c r="S5088" s="2">
        <v>786</v>
      </c>
      <c r="T5088" s="2">
        <v>0</v>
      </c>
      <c r="U5088">
        <v>2</v>
      </c>
      <c r="V5088">
        <v>19</v>
      </c>
      <c r="W5088">
        <v>0</v>
      </c>
    </row>
    <row r="5089" spans="1:23" x14ac:dyDescent="0.25">
      <c r="A5089" t="s">
        <v>86</v>
      </c>
      <c r="B5089" s="3">
        <v>45792</v>
      </c>
      <c r="C5089" s="3" t="str">
        <f>TEXT(Table1[[#This Row],[Date]],"ddd")</f>
        <v>Thu</v>
      </c>
      <c r="D5089" t="s">
        <v>3468</v>
      </c>
      <c r="E5089" s="1">
        <v>0.16511574074074073</v>
      </c>
      <c r="F5089" s="1">
        <v>0.5425578703703704</v>
      </c>
      <c r="G5089" s="1">
        <f>IFERROR(SUM(Table1[[#This Row],[Deactivate]]-Table1[[#This Row],[Activate]]),"")</f>
        <v>0.37744212962962964</v>
      </c>
      <c r="H5089" s="2">
        <f t="shared" si="79"/>
        <v>0</v>
      </c>
      <c r="I5089" t="s">
        <v>29</v>
      </c>
      <c r="J5089" t="s">
        <v>23</v>
      </c>
      <c r="K5089" t="s">
        <v>3721</v>
      </c>
      <c r="L5089">
        <v>0</v>
      </c>
      <c r="M5089" s="1">
        <v>0.58402777777777781</v>
      </c>
      <c r="N5089" s="1">
        <v>0.58402777777777781</v>
      </c>
      <c r="O5089" s="1">
        <v>0</v>
      </c>
      <c r="P5089" s="1">
        <v>0</v>
      </c>
      <c r="Q5089" s="1">
        <v>0</v>
      </c>
      <c r="R5089" s="2">
        <v>0</v>
      </c>
      <c r="S5089" s="2">
        <v>0</v>
      </c>
      <c r="T5089" s="2">
        <v>0</v>
      </c>
      <c r="U5089">
        <v>2</v>
      </c>
      <c r="V5089">
        <v>19</v>
      </c>
      <c r="W5089">
        <v>0</v>
      </c>
    </row>
    <row r="5090" spans="1:23" x14ac:dyDescent="0.25">
      <c r="A5090" t="s">
        <v>65</v>
      </c>
      <c r="B5090" s="3">
        <v>45792</v>
      </c>
      <c r="C5090" s="3" t="str">
        <f>TEXT(Table1[[#This Row],[Date]],"ddd")</f>
        <v>Thu</v>
      </c>
      <c r="D5090" t="s">
        <v>3468</v>
      </c>
      <c r="E5090" s="1" t="s">
        <v>30</v>
      </c>
      <c r="F5090" s="1" t="s">
        <v>30</v>
      </c>
      <c r="G5090" s="1" t="str">
        <f>IFERROR(SUM(Table1[[#This Row],[Deactivate]]-Table1[[#This Row],[Activate]]),"")</f>
        <v/>
      </c>
      <c r="H5090" s="2" t="str">
        <f t="shared" si="79"/>
        <v/>
      </c>
      <c r="I5090" t="s">
        <v>29</v>
      </c>
      <c r="J5090" t="s">
        <v>49</v>
      </c>
      <c r="K5090" t="s">
        <v>3722</v>
      </c>
      <c r="L5090">
        <v>0</v>
      </c>
      <c r="M5090" s="1">
        <v>0.31666666666666665</v>
      </c>
      <c r="N5090" s="1">
        <v>0.74791666666666667</v>
      </c>
      <c r="O5090" s="1">
        <v>4.8611111111111112E-2</v>
      </c>
      <c r="P5090" s="1">
        <v>0.43125000000000002</v>
      </c>
      <c r="Q5090" s="1">
        <v>0.47986111111111113</v>
      </c>
      <c r="R5090" s="2">
        <v>931.5</v>
      </c>
      <c r="S5090" s="2">
        <v>1036.5</v>
      </c>
      <c r="T5090" s="2">
        <v>105</v>
      </c>
      <c r="U5090">
        <v>2</v>
      </c>
      <c r="V5090">
        <v>19</v>
      </c>
      <c r="W5090">
        <v>0</v>
      </c>
    </row>
    <row r="5091" spans="1:23" x14ac:dyDescent="0.25">
      <c r="A5091" t="s">
        <v>65</v>
      </c>
      <c r="B5091" s="3">
        <v>45792</v>
      </c>
      <c r="C5091" s="3" t="str">
        <f>TEXT(Table1[[#This Row],[Date]],"ddd")</f>
        <v>Thu</v>
      </c>
      <c r="D5091" t="s">
        <v>3468</v>
      </c>
      <c r="E5091" s="1">
        <v>0.20900462962962962</v>
      </c>
      <c r="F5091" s="1">
        <v>0.78666666666666663</v>
      </c>
      <c r="G5091" s="1">
        <f>IFERROR(SUM(Table1[[#This Row],[Deactivate]]-Table1[[#This Row],[Activate]]),"")</f>
        <v>0.577662037037037</v>
      </c>
      <c r="H5091" s="2">
        <f t="shared" si="79"/>
        <v>71.5</v>
      </c>
      <c r="I5091" t="s">
        <v>29</v>
      </c>
      <c r="J5091" t="s">
        <v>23</v>
      </c>
      <c r="K5091">
        <v>0</v>
      </c>
      <c r="L5091">
        <v>0</v>
      </c>
      <c r="M5091" s="1">
        <v>0.79722222222222228</v>
      </c>
      <c r="N5091" s="1">
        <v>0.82361111111111107</v>
      </c>
      <c r="O5091" s="1">
        <v>0</v>
      </c>
      <c r="P5091" s="1">
        <v>2.6388888888888889E-2</v>
      </c>
      <c r="Q5091" s="1">
        <v>2.6388888888888889E-2</v>
      </c>
      <c r="R5091" s="2">
        <v>57</v>
      </c>
      <c r="S5091" s="2">
        <v>57</v>
      </c>
      <c r="T5091" s="2">
        <v>0</v>
      </c>
      <c r="U5091">
        <v>2</v>
      </c>
      <c r="V5091">
        <v>19</v>
      </c>
      <c r="W5091">
        <v>0</v>
      </c>
    </row>
    <row r="5092" spans="1:23" x14ac:dyDescent="0.25">
      <c r="A5092" t="s">
        <v>20</v>
      </c>
      <c r="B5092" s="3">
        <v>45793</v>
      </c>
      <c r="C5092" s="3" t="str">
        <f>TEXT(Table1[[#This Row],[Date]],"ddd")</f>
        <v>Fri</v>
      </c>
      <c r="D5092" t="s">
        <v>3468</v>
      </c>
      <c r="E5092" s="1" t="s">
        <v>30</v>
      </c>
      <c r="F5092" s="1" t="s">
        <v>30</v>
      </c>
      <c r="G5092" s="1" t="str">
        <f>IFERROR(SUM(Table1[[#This Row],[Deactivate]]-Table1[[#This Row],[Activate]]),"")</f>
        <v/>
      </c>
      <c r="H5092" s="2" t="str">
        <f t="shared" si="79"/>
        <v/>
      </c>
      <c r="I5092" t="s">
        <v>29</v>
      </c>
      <c r="J5092" t="s">
        <v>26</v>
      </c>
      <c r="K5092">
        <v>0</v>
      </c>
      <c r="L5092" t="s">
        <v>3723</v>
      </c>
      <c r="M5092" s="1">
        <v>0.38263888888888886</v>
      </c>
      <c r="N5092" s="1">
        <v>0.76666666666666672</v>
      </c>
      <c r="O5092" s="1">
        <v>5.5555555555555552E-2</v>
      </c>
      <c r="P5092" s="1">
        <v>0.3840277777777778</v>
      </c>
      <c r="Q5092" s="1">
        <v>0.43958333333333333</v>
      </c>
      <c r="R5092" s="2">
        <v>829.5</v>
      </c>
      <c r="S5092" s="2">
        <v>949.5</v>
      </c>
      <c r="T5092" s="2">
        <v>120</v>
      </c>
      <c r="U5092">
        <v>2</v>
      </c>
      <c r="V5092">
        <v>20</v>
      </c>
      <c r="W5092">
        <v>0</v>
      </c>
    </row>
    <row r="5093" spans="1:23" x14ac:dyDescent="0.25">
      <c r="A5093" t="s">
        <v>20</v>
      </c>
      <c r="B5093" s="3">
        <v>45793</v>
      </c>
      <c r="C5093" s="3" t="str">
        <f>TEXT(Table1[[#This Row],[Date]],"ddd")</f>
        <v>Fri</v>
      </c>
      <c r="D5093" t="s">
        <v>3468</v>
      </c>
      <c r="E5093" s="1">
        <v>0.28559027777777779</v>
      </c>
      <c r="F5093" s="1">
        <v>0.82908564814814811</v>
      </c>
      <c r="G5093" s="1">
        <f>IFERROR(SUM(Table1[[#This Row],[Deactivate]]-Table1[[#This Row],[Activate]]),"")</f>
        <v>0.54349537037037032</v>
      </c>
      <c r="H5093" s="2">
        <f t="shared" si="79"/>
        <v>55</v>
      </c>
      <c r="I5093" t="s">
        <v>29</v>
      </c>
      <c r="J5093" t="s">
        <v>23</v>
      </c>
      <c r="K5093" t="s">
        <v>3724</v>
      </c>
      <c r="L5093">
        <v>0</v>
      </c>
      <c r="M5093" s="1">
        <v>0.76666666666666672</v>
      </c>
      <c r="N5093" s="1">
        <v>0.87013888888888891</v>
      </c>
      <c r="O5093" s="1">
        <v>0</v>
      </c>
      <c r="P5093" s="1">
        <v>0.10347222222222222</v>
      </c>
      <c r="Q5093" s="1">
        <v>0.10347222222222222</v>
      </c>
      <c r="R5093" s="2">
        <v>223.5</v>
      </c>
      <c r="S5093" s="2">
        <v>223.5</v>
      </c>
      <c r="T5093" s="2">
        <v>0</v>
      </c>
      <c r="U5093">
        <v>2</v>
      </c>
      <c r="V5093">
        <v>20</v>
      </c>
      <c r="W5093">
        <v>0</v>
      </c>
    </row>
    <row r="5094" spans="1:23" x14ac:dyDescent="0.25">
      <c r="A5094" t="s">
        <v>3088</v>
      </c>
      <c r="B5094" s="3">
        <v>45793</v>
      </c>
      <c r="C5094" s="3" t="str">
        <f>TEXT(Table1[[#This Row],[Date]],"ddd")</f>
        <v>Fri</v>
      </c>
      <c r="D5094" t="s">
        <v>3468</v>
      </c>
      <c r="E5094" s="1" t="s">
        <v>30</v>
      </c>
      <c r="F5094" s="1" t="s">
        <v>30</v>
      </c>
      <c r="G5094" s="1" t="str">
        <f>IFERROR(SUM(Table1[[#This Row],[Deactivate]]-Table1[[#This Row],[Activate]]),"")</f>
        <v/>
      </c>
      <c r="H5094" s="2" t="str">
        <f t="shared" si="79"/>
        <v/>
      </c>
      <c r="I5094" t="s">
        <v>22</v>
      </c>
      <c r="J5094" t="s">
        <v>23</v>
      </c>
      <c r="K5094" t="s">
        <v>3725</v>
      </c>
      <c r="L5094">
        <v>0</v>
      </c>
      <c r="M5094" s="1">
        <v>0</v>
      </c>
      <c r="N5094" s="1">
        <v>0</v>
      </c>
      <c r="O5094" s="1">
        <v>0</v>
      </c>
      <c r="P5094" s="1">
        <v>2.0833333333333332E-2</v>
      </c>
      <c r="Q5094" s="1">
        <v>2.0833333333333332E-2</v>
      </c>
      <c r="R5094" s="2">
        <v>45</v>
      </c>
      <c r="S5094" s="2">
        <v>45</v>
      </c>
      <c r="T5094" s="2">
        <v>0</v>
      </c>
      <c r="U5094">
        <v>2</v>
      </c>
      <c r="V5094">
        <v>20</v>
      </c>
      <c r="W5094">
        <v>0</v>
      </c>
    </row>
    <row r="5095" spans="1:23" x14ac:dyDescent="0.25">
      <c r="A5095" t="s">
        <v>28</v>
      </c>
      <c r="B5095" s="3">
        <v>45793</v>
      </c>
      <c r="C5095" s="3" t="str">
        <f>TEXT(Table1[[#This Row],[Date]],"ddd")</f>
        <v>Fri</v>
      </c>
      <c r="D5095" t="s">
        <v>3468</v>
      </c>
      <c r="E5095" s="1" t="s">
        <v>30</v>
      </c>
      <c r="F5095" s="1" t="s">
        <v>30</v>
      </c>
      <c r="G5095" s="1" t="str">
        <f>IFERROR(SUM(Table1[[#This Row],[Deactivate]]-Table1[[#This Row],[Activate]]),"")</f>
        <v/>
      </c>
      <c r="H5095" s="2" t="str">
        <f t="shared" si="79"/>
        <v/>
      </c>
      <c r="I5095" t="s">
        <v>29</v>
      </c>
      <c r="J5095" t="s">
        <v>96</v>
      </c>
      <c r="K5095" t="s">
        <v>3726</v>
      </c>
      <c r="L5095">
        <v>0</v>
      </c>
      <c r="M5095" s="1">
        <v>0.40277777777777779</v>
      </c>
      <c r="N5095" s="1">
        <v>0.53888888888888886</v>
      </c>
      <c r="O5095" s="1">
        <v>7.9861111111111105E-2</v>
      </c>
      <c r="P5095" s="1">
        <v>0.1361111111111111</v>
      </c>
      <c r="Q5095" s="1">
        <v>0.2159722222222222</v>
      </c>
      <c r="R5095" s="2">
        <v>293.99999999999994</v>
      </c>
      <c r="S5095" s="2">
        <v>466.5</v>
      </c>
      <c r="T5095" s="2">
        <v>172.50000000000006</v>
      </c>
      <c r="U5095">
        <v>2</v>
      </c>
      <c r="V5095">
        <v>20</v>
      </c>
      <c r="W5095">
        <v>0</v>
      </c>
    </row>
    <row r="5096" spans="1:23" x14ac:dyDescent="0.25">
      <c r="A5096" t="s">
        <v>28</v>
      </c>
      <c r="B5096" s="3">
        <v>45793</v>
      </c>
      <c r="C5096" s="3" t="str">
        <f>TEXT(Table1[[#This Row],[Date]],"ddd")</f>
        <v>Fri</v>
      </c>
      <c r="D5096" t="s">
        <v>3468</v>
      </c>
      <c r="E5096" s="1">
        <v>0.26758101851851851</v>
      </c>
      <c r="F5096" s="1">
        <v>0.80960648148148151</v>
      </c>
      <c r="G5096" s="1">
        <f>IFERROR(SUM(Table1[[#This Row],[Deactivate]]-Table1[[#This Row],[Activate]]),"")</f>
        <v>0.54202546296296306</v>
      </c>
      <c r="H5096" s="2">
        <f t="shared" si="79"/>
        <v>55</v>
      </c>
      <c r="I5096" t="s">
        <v>29</v>
      </c>
      <c r="J5096" t="s">
        <v>23</v>
      </c>
      <c r="K5096" t="s">
        <v>3727</v>
      </c>
      <c r="L5096">
        <v>0</v>
      </c>
      <c r="M5096" s="1">
        <v>0.60416666666666663</v>
      </c>
      <c r="N5096" s="1">
        <v>0.62361111111111112</v>
      </c>
      <c r="O5096" s="1">
        <v>0</v>
      </c>
      <c r="P5096" s="1">
        <v>1.9444444444444445E-2</v>
      </c>
      <c r="Q5096" s="1">
        <v>1.9444444444444445E-2</v>
      </c>
      <c r="R5096" s="2">
        <v>42</v>
      </c>
      <c r="S5096" s="2">
        <v>42</v>
      </c>
      <c r="T5096" s="2">
        <v>0</v>
      </c>
      <c r="U5096">
        <v>2</v>
      </c>
      <c r="V5096">
        <v>20</v>
      </c>
      <c r="W5096">
        <v>0</v>
      </c>
    </row>
    <row r="5097" spans="1:23" x14ac:dyDescent="0.25">
      <c r="A5097" t="s">
        <v>28</v>
      </c>
      <c r="B5097" s="3">
        <v>45793</v>
      </c>
      <c r="C5097" s="3" t="str">
        <f>TEXT(Table1[[#This Row],[Date]],"ddd")</f>
        <v>Fri</v>
      </c>
      <c r="D5097" t="s">
        <v>3468</v>
      </c>
      <c r="E5097" s="1" t="s">
        <v>30</v>
      </c>
      <c r="F5097" s="1" t="s">
        <v>30</v>
      </c>
      <c r="G5097" s="1" t="str">
        <f>IFERROR(SUM(Table1[[#This Row],[Deactivate]]-Table1[[#This Row],[Activate]]),"")</f>
        <v/>
      </c>
      <c r="H5097" s="2" t="str">
        <f t="shared" si="79"/>
        <v/>
      </c>
      <c r="I5097" t="s">
        <v>29</v>
      </c>
      <c r="J5097" t="s">
        <v>26</v>
      </c>
      <c r="K5097">
        <v>0</v>
      </c>
      <c r="L5097" t="s">
        <v>3728</v>
      </c>
      <c r="M5097" s="1">
        <v>0.64166666666666672</v>
      </c>
      <c r="N5097" s="1">
        <v>0.84583333333333333</v>
      </c>
      <c r="O5097" s="1">
        <v>4.8611111111111112E-3</v>
      </c>
      <c r="P5097" s="1">
        <v>0.20416666666666666</v>
      </c>
      <c r="Q5097" s="1">
        <v>0.20902777777777778</v>
      </c>
      <c r="R5097" s="2">
        <v>441</v>
      </c>
      <c r="S5097" s="2">
        <v>451.5</v>
      </c>
      <c r="T5097" s="2">
        <v>10.5</v>
      </c>
      <c r="U5097">
        <v>2</v>
      </c>
      <c r="V5097">
        <v>20</v>
      </c>
      <c r="W5097">
        <v>0</v>
      </c>
    </row>
    <row r="5098" spans="1:23" x14ac:dyDescent="0.25">
      <c r="A5098" t="s">
        <v>28</v>
      </c>
      <c r="B5098" s="3">
        <v>45793</v>
      </c>
      <c r="C5098" s="3" t="str">
        <f>TEXT(Table1[[#This Row],[Date]],"ddd")</f>
        <v>Fri</v>
      </c>
      <c r="D5098" t="s">
        <v>3468</v>
      </c>
      <c r="E5098" s="1" t="s">
        <v>30</v>
      </c>
      <c r="F5098" s="1" t="s">
        <v>30</v>
      </c>
      <c r="G5098" s="1" t="str">
        <f>IFERROR(SUM(Table1[[#This Row],[Deactivate]]-Table1[[#This Row],[Activate]]),"")</f>
        <v/>
      </c>
      <c r="H5098" s="2" t="str">
        <f t="shared" si="79"/>
        <v/>
      </c>
      <c r="I5098" t="s">
        <v>29</v>
      </c>
      <c r="J5098" t="s">
        <v>53</v>
      </c>
      <c r="K5098" t="s">
        <v>3729</v>
      </c>
      <c r="L5098">
        <v>0</v>
      </c>
      <c r="M5098" s="1">
        <v>0.84583333333333333</v>
      </c>
      <c r="N5098" s="1">
        <v>0.85069444444444442</v>
      </c>
      <c r="O5098" s="1">
        <v>0</v>
      </c>
      <c r="P5098" s="1">
        <v>4.8611111111111112E-3</v>
      </c>
      <c r="Q5098" s="1">
        <v>4.8611111111111112E-3</v>
      </c>
      <c r="R5098" s="2">
        <v>10.5</v>
      </c>
      <c r="S5098" s="2">
        <v>10.5</v>
      </c>
      <c r="T5098" s="2">
        <v>0</v>
      </c>
      <c r="U5098">
        <v>2</v>
      </c>
      <c r="V5098">
        <v>20</v>
      </c>
      <c r="W5098">
        <v>0</v>
      </c>
    </row>
    <row r="5099" spans="1:23" x14ac:dyDescent="0.25">
      <c r="A5099" t="s">
        <v>34</v>
      </c>
      <c r="B5099" s="3">
        <v>45793</v>
      </c>
      <c r="C5099" s="3" t="str">
        <f>TEXT(Table1[[#This Row],[Date]],"ddd")</f>
        <v>Fri</v>
      </c>
      <c r="D5099" t="s">
        <v>3468</v>
      </c>
      <c r="E5099" s="1" t="s">
        <v>30</v>
      </c>
      <c r="F5099" s="1" t="s">
        <v>30</v>
      </c>
      <c r="G5099" s="1" t="str">
        <f>IFERROR(SUM(Table1[[#This Row],[Deactivate]]-Table1[[#This Row],[Activate]]),"")</f>
        <v/>
      </c>
      <c r="H5099" s="2" t="str">
        <f t="shared" si="79"/>
        <v/>
      </c>
      <c r="I5099" t="s">
        <v>22</v>
      </c>
      <c r="J5099" t="s">
        <v>23</v>
      </c>
      <c r="K5099" t="s">
        <v>3730</v>
      </c>
      <c r="L5099">
        <v>0</v>
      </c>
      <c r="M5099" s="1">
        <v>0</v>
      </c>
      <c r="N5099" s="1">
        <v>0</v>
      </c>
      <c r="O5099" s="1">
        <v>0</v>
      </c>
      <c r="P5099" s="1">
        <v>2.0833333333333332E-2</v>
      </c>
      <c r="Q5099" s="1">
        <v>2.0833333333333332E-2</v>
      </c>
      <c r="R5099" s="2">
        <v>45</v>
      </c>
      <c r="S5099" s="2">
        <v>45</v>
      </c>
      <c r="T5099" s="2">
        <v>0</v>
      </c>
      <c r="U5099">
        <v>2</v>
      </c>
      <c r="V5099">
        <v>20</v>
      </c>
      <c r="W5099">
        <v>0</v>
      </c>
    </row>
    <row r="5100" spans="1:23" x14ac:dyDescent="0.25">
      <c r="A5100" t="s">
        <v>41</v>
      </c>
      <c r="B5100" s="3">
        <v>45793</v>
      </c>
      <c r="C5100" s="3" t="str">
        <f>TEXT(Table1[[#This Row],[Date]],"ddd")</f>
        <v>Fri</v>
      </c>
      <c r="D5100" t="s">
        <v>3468</v>
      </c>
      <c r="E5100" s="1" t="s">
        <v>30</v>
      </c>
      <c r="F5100" s="1" t="s">
        <v>30</v>
      </c>
      <c r="G5100" s="1" t="str">
        <f>IFERROR(SUM(Table1[[#This Row],[Deactivate]]-Table1[[#This Row],[Activate]]),"")</f>
        <v/>
      </c>
      <c r="H5100" s="2" t="str">
        <f t="shared" si="79"/>
        <v/>
      </c>
      <c r="I5100" t="s">
        <v>22</v>
      </c>
      <c r="J5100" t="s">
        <v>23</v>
      </c>
      <c r="K5100" t="s">
        <v>3731</v>
      </c>
      <c r="L5100">
        <v>0</v>
      </c>
      <c r="M5100" s="1">
        <v>0</v>
      </c>
      <c r="N5100" s="1">
        <v>0</v>
      </c>
      <c r="O5100" s="1">
        <v>0</v>
      </c>
      <c r="P5100" s="1">
        <v>2.0833333333333332E-2</v>
      </c>
      <c r="Q5100" s="1">
        <v>2.0833333333333332E-2</v>
      </c>
      <c r="R5100" s="2">
        <v>45</v>
      </c>
      <c r="S5100" s="2">
        <v>45</v>
      </c>
      <c r="T5100" s="2">
        <v>0</v>
      </c>
      <c r="U5100">
        <v>2</v>
      </c>
      <c r="V5100">
        <v>20</v>
      </c>
      <c r="W5100">
        <v>0</v>
      </c>
    </row>
    <row r="5101" spans="1:23" x14ac:dyDescent="0.25">
      <c r="A5101" t="s">
        <v>43</v>
      </c>
      <c r="B5101" s="3">
        <v>45793</v>
      </c>
      <c r="C5101" s="3" t="str">
        <f>TEXT(Table1[[#This Row],[Date]],"ddd")</f>
        <v>Fri</v>
      </c>
      <c r="D5101" t="s">
        <v>3468</v>
      </c>
      <c r="E5101" s="1" t="s">
        <v>30</v>
      </c>
      <c r="F5101" s="1" t="s">
        <v>30</v>
      </c>
      <c r="G5101" s="1" t="str">
        <f>IFERROR(SUM(Table1[[#This Row],[Deactivate]]-Table1[[#This Row],[Activate]]),"")</f>
        <v/>
      </c>
      <c r="H5101" s="2" t="str">
        <f t="shared" si="79"/>
        <v/>
      </c>
      <c r="I5101" t="s">
        <v>29</v>
      </c>
      <c r="J5101" t="s">
        <v>26</v>
      </c>
      <c r="K5101">
        <v>0</v>
      </c>
      <c r="L5101" t="s">
        <v>3732</v>
      </c>
      <c r="M5101" s="1">
        <v>0.34652777777777777</v>
      </c>
      <c r="N5101" s="1">
        <v>0.37430555555555556</v>
      </c>
      <c r="O5101" s="1">
        <v>7.7777777777777779E-2</v>
      </c>
      <c r="P5101" s="1">
        <v>2.7777777777777776E-2</v>
      </c>
      <c r="Q5101" s="1">
        <v>0.10555555555555556</v>
      </c>
      <c r="R5101" s="2">
        <v>60</v>
      </c>
      <c r="S5101" s="2">
        <v>228</v>
      </c>
      <c r="T5101" s="2">
        <v>168</v>
      </c>
      <c r="U5101">
        <v>2</v>
      </c>
      <c r="V5101">
        <v>20</v>
      </c>
      <c r="W5101">
        <v>0</v>
      </c>
    </row>
    <row r="5102" spans="1:23" x14ac:dyDescent="0.25">
      <c r="A5102" t="s">
        <v>43</v>
      </c>
      <c r="B5102" s="3">
        <v>45793</v>
      </c>
      <c r="C5102" s="3" t="str">
        <f>TEXT(Table1[[#This Row],[Date]],"ddd")</f>
        <v>Fri</v>
      </c>
      <c r="D5102" t="s">
        <v>3468</v>
      </c>
      <c r="E5102" s="1">
        <v>0.22725694444444444</v>
      </c>
      <c r="F5102" s="1">
        <v>0.69569444444444439</v>
      </c>
      <c r="G5102" s="1">
        <f>IFERROR(SUM(Table1[[#This Row],[Deactivate]]-Table1[[#This Row],[Activate]]),"")</f>
        <v>0.46843749999999995</v>
      </c>
      <c r="H5102" s="2">
        <f t="shared" si="79"/>
        <v>16.5</v>
      </c>
      <c r="I5102" t="s">
        <v>38</v>
      </c>
      <c r="J5102" t="s">
        <v>66</v>
      </c>
      <c r="K5102">
        <v>0</v>
      </c>
      <c r="L5102">
        <v>0</v>
      </c>
      <c r="M5102" s="1">
        <v>0.38055555555555554</v>
      </c>
      <c r="N5102" s="1">
        <v>0.4597222222222222</v>
      </c>
      <c r="O5102" s="1">
        <v>6.2500000000000003E-3</v>
      </c>
      <c r="P5102" s="1">
        <v>7.9166666666666663E-2</v>
      </c>
      <c r="Q5102" s="1">
        <v>8.5416666666666669E-2</v>
      </c>
      <c r="R5102" s="2">
        <v>171</v>
      </c>
      <c r="S5102" s="2">
        <v>184.5</v>
      </c>
      <c r="T5102" s="2">
        <v>13.5</v>
      </c>
      <c r="U5102">
        <v>2</v>
      </c>
      <c r="V5102">
        <v>20</v>
      </c>
      <c r="W5102">
        <v>0</v>
      </c>
    </row>
    <row r="5103" spans="1:23" x14ac:dyDescent="0.25">
      <c r="A5103" t="s">
        <v>43</v>
      </c>
      <c r="B5103" s="3">
        <v>45793</v>
      </c>
      <c r="C5103" s="3" t="str">
        <f>TEXT(Table1[[#This Row],[Date]],"ddd")</f>
        <v>Fri</v>
      </c>
      <c r="D5103" t="s">
        <v>3468</v>
      </c>
      <c r="E5103" s="1" t="s">
        <v>30</v>
      </c>
      <c r="F5103" s="1" t="s">
        <v>30</v>
      </c>
      <c r="G5103" s="1" t="str">
        <f>IFERROR(SUM(Table1[[#This Row],[Deactivate]]-Table1[[#This Row],[Activate]]),"")</f>
        <v/>
      </c>
      <c r="H5103" s="2" t="str">
        <f t="shared" si="79"/>
        <v/>
      </c>
      <c r="I5103" t="s">
        <v>29</v>
      </c>
      <c r="J5103" t="s">
        <v>68</v>
      </c>
      <c r="K5103" t="s">
        <v>3733</v>
      </c>
      <c r="L5103">
        <v>0</v>
      </c>
      <c r="M5103" s="1">
        <v>0.57361111111111107</v>
      </c>
      <c r="N5103" s="1">
        <v>0.61319444444444449</v>
      </c>
      <c r="O5103" s="1">
        <v>0.11319444444444444</v>
      </c>
      <c r="P5103" s="1">
        <v>3.9583333333333331E-2</v>
      </c>
      <c r="Q5103" s="1">
        <v>0.15277777777777779</v>
      </c>
      <c r="R5103" s="2">
        <v>85.5</v>
      </c>
      <c r="S5103" s="2">
        <v>330.00000000000006</v>
      </c>
      <c r="T5103" s="2">
        <v>244.50000000000006</v>
      </c>
      <c r="U5103">
        <v>2</v>
      </c>
      <c r="V5103">
        <v>20</v>
      </c>
      <c r="W5103">
        <v>0</v>
      </c>
    </row>
    <row r="5104" spans="1:23" x14ac:dyDescent="0.25">
      <c r="A5104" t="s">
        <v>43</v>
      </c>
      <c r="B5104" s="3">
        <v>45793</v>
      </c>
      <c r="C5104" s="3" t="str">
        <f>TEXT(Table1[[#This Row],[Date]],"ddd")</f>
        <v>Fri</v>
      </c>
      <c r="D5104" t="s">
        <v>3468</v>
      </c>
      <c r="E5104" s="1" t="s">
        <v>30</v>
      </c>
      <c r="F5104" s="1" t="s">
        <v>30</v>
      </c>
      <c r="G5104" s="1" t="str">
        <f>IFERROR(SUM(Table1[[#This Row],[Deactivate]]-Table1[[#This Row],[Activate]]),"")</f>
        <v/>
      </c>
      <c r="H5104" s="2" t="str">
        <f t="shared" si="79"/>
        <v/>
      </c>
      <c r="I5104" t="s">
        <v>38</v>
      </c>
      <c r="J5104" t="s">
        <v>66</v>
      </c>
      <c r="K5104">
        <v>0</v>
      </c>
      <c r="L5104">
        <v>0</v>
      </c>
      <c r="M5104" s="1">
        <v>0.61319444444444449</v>
      </c>
      <c r="N5104" s="1">
        <v>0.71597222222222223</v>
      </c>
      <c r="O5104" s="1">
        <v>0</v>
      </c>
      <c r="P5104" s="1">
        <v>0.10277777777777777</v>
      </c>
      <c r="Q5104" s="1">
        <v>0.10277777777777777</v>
      </c>
      <c r="R5104" s="2">
        <v>222</v>
      </c>
      <c r="S5104" s="2">
        <v>222</v>
      </c>
      <c r="T5104" s="2">
        <v>0</v>
      </c>
      <c r="U5104">
        <v>2</v>
      </c>
      <c r="V5104">
        <v>20</v>
      </c>
      <c r="W5104">
        <v>0</v>
      </c>
    </row>
    <row r="5105" spans="1:23" x14ac:dyDescent="0.25">
      <c r="A5105" t="s">
        <v>43</v>
      </c>
      <c r="B5105" s="3">
        <v>45793</v>
      </c>
      <c r="C5105" s="3" t="str">
        <f>TEXT(Table1[[#This Row],[Date]],"ddd")</f>
        <v>Fri</v>
      </c>
      <c r="D5105" t="s">
        <v>3468</v>
      </c>
      <c r="E5105" s="1" t="s">
        <v>30</v>
      </c>
      <c r="F5105" s="1" t="s">
        <v>30</v>
      </c>
      <c r="G5105" s="1" t="str">
        <f>IFERROR(SUM(Table1[[#This Row],[Deactivate]]-Table1[[#This Row],[Activate]]),"")</f>
        <v/>
      </c>
      <c r="H5105" s="2" t="str">
        <f t="shared" si="79"/>
        <v/>
      </c>
      <c r="I5105" t="s">
        <v>29</v>
      </c>
      <c r="J5105" t="s">
        <v>23</v>
      </c>
      <c r="K5105" t="s">
        <v>3734</v>
      </c>
      <c r="L5105">
        <v>0</v>
      </c>
      <c r="M5105" s="1">
        <v>0.71666666666666667</v>
      </c>
      <c r="N5105" s="1">
        <v>0.7368055555555556</v>
      </c>
      <c r="O5105" s="1">
        <v>0</v>
      </c>
      <c r="P5105" s="1">
        <v>2.013888888888889E-2</v>
      </c>
      <c r="Q5105" s="1">
        <v>2.013888888888889E-2</v>
      </c>
      <c r="R5105" s="2">
        <v>43.500000000000007</v>
      </c>
      <c r="S5105" s="2">
        <v>43.500000000000007</v>
      </c>
      <c r="T5105" s="2">
        <v>0</v>
      </c>
      <c r="U5105">
        <v>2</v>
      </c>
      <c r="V5105">
        <v>20</v>
      </c>
      <c r="W5105">
        <v>0</v>
      </c>
    </row>
    <row r="5106" spans="1:23" x14ac:dyDescent="0.25">
      <c r="A5106" t="s">
        <v>43</v>
      </c>
      <c r="B5106" s="3">
        <v>45793</v>
      </c>
      <c r="C5106" s="3" t="str">
        <f>TEXT(Table1[[#This Row],[Date]],"ddd")</f>
        <v>Fri</v>
      </c>
      <c r="D5106" t="s">
        <v>3468</v>
      </c>
      <c r="E5106" s="1" t="s">
        <v>30</v>
      </c>
      <c r="F5106" s="1" t="s">
        <v>30</v>
      </c>
      <c r="G5106" s="1" t="str">
        <f>IFERROR(SUM(Table1[[#This Row],[Deactivate]]-Table1[[#This Row],[Activate]]),"")</f>
        <v/>
      </c>
      <c r="H5106" s="2" t="str">
        <f t="shared" si="79"/>
        <v/>
      </c>
      <c r="I5106" t="s">
        <v>29</v>
      </c>
      <c r="J5106" t="s">
        <v>66</v>
      </c>
      <c r="K5106">
        <v>0</v>
      </c>
      <c r="L5106">
        <v>0</v>
      </c>
      <c r="M5106" s="1">
        <v>0.7368055555555556</v>
      </c>
      <c r="N5106" s="1">
        <v>0.7368055555555556</v>
      </c>
      <c r="O5106" s="1">
        <v>6.9444444444444447E-4</v>
      </c>
      <c r="P5106" s="1">
        <v>0</v>
      </c>
      <c r="Q5106" s="1">
        <v>6.9444444444444447E-4</v>
      </c>
      <c r="R5106" s="2">
        <v>0</v>
      </c>
      <c r="S5106" s="2">
        <v>1.5</v>
      </c>
      <c r="T5106" s="2">
        <v>1.5</v>
      </c>
      <c r="U5106">
        <v>2</v>
      </c>
      <c r="V5106">
        <v>20</v>
      </c>
      <c r="W5106">
        <v>0</v>
      </c>
    </row>
    <row r="5107" spans="1:23" x14ac:dyDescent="0.25">
      <c r="A5107" t="s">
        <v>45</v>
      </c>
      <c r="B5107" s="3">
        <v>45793</v>
      </c>
      <c r="C5107" s="3" t="str">
        <f>TEXT(Table1[[#This Row],[Date]],"ddd")</f>
        <v>Fri</v>
      </c>
      <c r="D5107" t="s">
        <v>3468</v>
      </c>
      <c r="E5107" s="1" t="s">
        <v>30</v>
      </c>
      <c r="F5107" s="1" t="s">
        <v>30</v>
      </c>
      <c r="G5107" s="1" t="str">
        <f>IFERROR(SUM(Table1[[#This Row],[Deactivate]]-Table1[[#This Row],[Activate]]),"")</f>
        <v/>
      </c>
      <c r="H5107" s="2" t="str">
        <f t="shared" si="79"/>
        <v/>
      </c>
      <c r="I5107" t="s">
        <v>22</v>
      </c>
      <c r="J5107" t="s">
        <v>23</v>
      </c>
      <c r="K5107" t="s">
        <v>3735</v>
      </c>
      <c r="L5107">
        <v>0</v>
      </c>
      <c r="M5107" s="1">
        <v>0</v>
      </c>
      <c r="N5107" s="1">
        <v>0</v>
      </c>
      <c r="O5107" s="1">
        <v>0</v>
      </c>
      <c r="P5107" s="1">
        <v>2.0833333333333332E-2</v>
      </c>
      <c r="Q5107" s="1">
        <v>2.0833333333333332E-2</v>
      </c>
      <c r="R5107" s="2">
        <v>45</v>
      </c>
      <c r="S5107" s="2">
        <v>45</v>
      </c>
      <c r="T5107" s="2">
        <v>0</v>
      </c>
      <c r="U5107">
        <v>2</v>
      </c>
      <c r="V5107">
        <v>20</v>
      </c>
      <c r="W5107">
        <v>0</v>
      </c>
    </row>
    <row r="5108" spans="1:23" x14ac:dyDescent="0.25">
      <c r="A5108" t="s">
        <v>55</v>
      </c>
      <c r="B5108" s="3">
        <v>45793</v>
      </c>
      <c r="C5108" s="3" t="str">
        <f>TEXT(Table1[[#This Row],[Date]],"ddd")</f>
        <v>Fri</v>
      </c>
      <c r="D5108" t="s">
        <v>3468</v>
      </c>
      <c r="E5108" s="1" t="s">
        <v>30</v>
      </c>
      <c r="F5108" s="1" t="s">
        <v>30</v>
      </c>
      <c r="G5108" s="1" t="str">
        <f>IFERROR(SUM(Table1[[#This Row],[Deactivate]]-Table1[[#This Row],[Activate]]),"")</f>
        <v/>
      </c>
      <c r="H5108" s="2" t="str">
        <f t="shared" si="79"/>
        <v/>
      </c>
      <c r="I5108" t="s">
        <v>29</v>
      </c>
      <c r="J5108" t="s">
        <v>96</v>
      </c>
      <c r="K5108" t="s">
        <v>3736</v>
      </c>
      <c r="L5108">
        <v>0</v>
      </c>
      <c r="M5108" s="1">
        <v>0.40208333333333335</v>
      </c>
      <c r="N5108" s="1">
        <v>0.53472222222222221</v>
      </c>
      <c r="O5108" s="1">
        <v>0.10555555555555556</v>
      </c>
      <c r="P5108" s="1">
        <v>0.13263888888888889</v>
      </c>
      <c r="Q5108" s="1">
        <v>0.23819444444444443</v>
      </c>
      <c r="R5108" s="2">
        <v>286.5</v>
      </c>
      <c r="S5108" s="2">
        <v>514.5</v>
      </c>
      <c r="T5108" s="2">
        <v>228</v>
      </c>
      <c r="U5108">
        <v>2</v>
      </c>
      <c r="V5108">
        <v>20</v>
      </c>
      <c r="W5108">
        <v>0</v>
      </c>
    </row>
    <row r="5109" spans="1:23" x14ac:dyDescent="0.25">
      <c r="A5109" t="s">
        <v>55</v>
      </c>
      <c r="B5109" s="3">
        <v>45793</v>
      </c>
      <c r="C5109" s="3" t="str">
        <f>TEXT(Table1[[#This Row],[Date]],"ddd")</f>
        <v>Fri</v>
      </c>
      <c r="D5109" t="s">
        <v>3468</v>
      </c>
      <c r="E5109" s="1">
        <v>0.25528935185185186</v>
      </c>
      <c r="F5109" s="1">
        <v>0.68649305555555551</v>
      </c>
      <c r="G5109" s="1">
        <f>IFERROR(SUM(Table1[[#This Row],[Deactivate]]-Table1[[#This Row],[Activate]]),"")</f>
        <v>0.43120370370370364</v>
      </c>
      <c r="H5109" s="2">
        <f t="shared" si="79"/>
        <v>0</v>
      </c>
      <c r="I5109" t="s">
        <v>29</v>
      </c>
      <c r="J5109" t="s">
        <v>23</v>
      </c>
      <c r="K5109" t="s">
        <v>3737</v>
      </c>
      <c r="L5109">
        <v>0</v>
      </c>
      <c r="M5109" s="1">
        <v>0.54791666666666672</v>
      </c>
      <c r="N5109" s="1">
        <v>0.56527777777777777</v>
      </c>
      <c r="O5109" s="1">
        <v>0</v>
      </c>
      <c r="P5109" s="1">
        <v>1.7361111111111112E-2</v>
      </c>
      <c r="Q5109" s="1">
        <v>1.7361111111111112E-2</v>
      </c>
      <c r="R5109" s="2">
        <v>37.5</v>
      </c>
      <c r="S5109" s="2">
        <v>37.5</v>
      </c>
      <c r="T5109" s="2">
        <v>0</v>
      </c>
      <c r="U5109">
        <v>2</v>
      </c>
      <c r="V5109">
        <v>20</v>
      </c>
      <c r="W5109">
        <v>0</v>
      </c>
    </row>
    <row r="5110" spans="1:23" x14ac:dyDescent="0.25">
      <c r="A5110" t="s">
        <v>55</v>
      </c>
      <c r="B5110" s="3">
        <v>45793</v>
      </c>
      <c r="C5110" s="3" t="str">
        <f>TEXT(Table1[[#This Row],[Date]],"ddd")</f>
        <v>Fri</v>
      </c>
      <c r="D5110" t="s">
        <v>3468</v>
      </c>
      <c r="E5110" s="1" t="s">
        <v>30</v>
      </c>
      <c r="F5110" s="1" t="s">
        <v>30</v>
      </c>
      <c r="G5110" s="1" t="str">
        <f>IFERROR(SUM(Table1[[#This Row],[Deactivate]]-Table1[[#This Row],[Activate]]),"")</f>
        <v/>
      </c>
      <c r="H5110" s="2" t="str">
        <f t="shared" si="79"/>
        <v/>
      </c>
      <c r="I5110" t="s">
        <v>29</v>
      </c>
      <c r="J5110" t="s">
        <v>26</v>
      </c>
      <c r="K5110">
        <v>0</v>
      </c>
      <c r="L5110" t="s">
        <v>3738</v>
      </c>
      <c r="M5110" s="1">
        <v>0.59791666666666665</v>
      </c>
      <c r="N5110" s="1">
        <v>0.72777777777777775</v>
      </c>
      <c r="O5110" s="1">
        <v>3.888888888888889E-2</v>
      </c>
      <c r="P5110" s="1">
        <v>0.12986111111111112</v>
      </c>
      <c r="Q5110" s="1">
        <v>0.16875000000000001</v>
      </c>
      <c r="R5110" s="2">
        <v>280.50000000000006</v>
      </c>
      <c r="S5110" s="2">
        <v>364.50000000000006</v>
      </c>
      <c r="T5110" s="2">
        <v>84</v>
      </c>
      <c r="U5110">
        <v>2</v>
      </c>
      <c r="V5110">
        <v>20</v>
      </c>
      <c r="W5110">
        <v>0</v>
      </c>
    </row>
    <row r="5111" spans="1:23" x14ac:dyDescent="0.25">
      <c r="A5111" t="s">
        <v>59</v>
      </c>
      <c r="B5111" s="3">
        <v>45793</v>
      </c>
      <c r="C5111" s="3" t="str">
        <f>TEXT(Table1[[#This Row],[Date]],"ddd")</f>
        <v>Fri</v>
      </c>
      <c r="D5111" t="s">
        <v>3468</v>
      </c>
      <c r="E5111" s="1" t="s">
        <v>30</v>
      </c>
      <c r="F5111" s="1" t="s">
        <v>30</v>
      </c>
      <c r="G5111" s="1" t="str">
        <f>IFERROR(SUM(Table1[[#This Row],[Deactivate]]-Table1[[#This Row],[Activate]]),"")</f>
        <v/>
      </c>
      <c r="H5111" s="2" t="str">
        <f t="shared" si="79"/>
        <v/>
      </c>
      <c r="I5111" t="s">
        <v>29</v>
      </c>
      <c r="J5111" t="s">
        <v>26</v>
      </c>
      <c r="K5111">
        <v>0</v>
      </c>
      <c r="L5111" t="s">
        <v>3732</v>
      </c>
      <c r="M5111" s="1">
        <v>0.34027777777777779</v>
      </c>
      <c r="N5111" s="1">
        <v>0.38055555555555554</v>
      </c>
      <c r="O5111" s="1">
        <v>3.2638888888888891E-2</v>
      </c>
      <c r="P5111" s="1">
        <v>4.027777777777778E-2</v>
      </c>
      <c r="Q5111" s="1">
        <v>7.2916666666666671E-2</v>
      </c>
      <c r="R5111" s="2">
        <v>87.000000000000014</v>
      </c>
      <c r="S5111" s="2">
        <v>157.5</v>
      </c>
      <c r="T5111" s="2">
        <v>70.499999999999986</v>
      </c>
      <c r="U5111">
        <v>2</v>
      </c>
      <c r="V5111">
        <v>20</v>
      </c>
      <c r="W5111">
        <v>0</v>
      </c>
    </row>
    <row r="5112" spans="1:23" x14ac:dyDescent="0.25">
      <c r="A5112" t="s">
        <v>59</v>
      </c>
      <c r="B5112" s="3">
        <v>45793</v>
      </c>
      <c r="C5112" s="3" t="str">
        <f>TEXT(Table1[[#This Row],[Date]],"ddd")</f>
        <v>Fri</v>
      </c>
      <c r="D5112" t="s">
        <v>3468</v>
      </c>
      <c r="E5112" s="1">
        <v>0.26614583333333336</v>
      </c>
      <c r="F5112" s="1">
        <v>0.810150462962963</v>
      </c>
      <c r="G5112" s="1">
        <f>IFERROR(SUM(Table1[[#This Row],[Deactivate]]-Table1[[#This Row],[Activate]]),"")</f>
        <v>0.5440046296296297</v>
      </c>
      <c r="H5112" s="2">
        <f t="shared" si="79"/>
        <v>55</v>
      </c>
      <c r="I5112" t="s">
        <v>29</v>
      </c>
      <c r="J5112" t="s">
        <v>26</v>
      </c>
      <c r="K5112">
        <v>0</v>
      </c>
      <c r="L5112" t="s">
        <v>3739</v>
      </c>
      <c r="M5112" s="1">
        <v>0.44374999999999998</v>
      </c>
      <c r="N5112" s="1">
        <v>0.45208333333333334</v>
      </c>
      <c r="O5112" s="1">
        <v>1.8055555555555554E-2</v>
      </c>
      <c r="P5112" s="1">
        <v>8.3333333333333332E-3</v>
      </c>
      <c r="Q5112" s="1">
        <v>2.6388888888888885E-2</v>
      </c>
      <c r="R5112" s="2">
        <v>18</v>
      </c>
      <c r="S5112" s="2">
        <v>56.999999999999986</v>
      </c>
      <c r="T5112" s="2">
        <v>38.999999999999986</v>
      </c>
      <c r="U5112">
        <v>2</v>
      </c>
      <c r="V5112">
        <v>20</v>
      </c>
      <c r="W5112">
        <v>0</v>
      </c>
    </row>
    <row r="5113" spans="1:23" x14ac:dyDescent="0.25">
      <c r="A5113" t="s">
        <v>59</v>
      </c>
      <c r="B5113" s="3">
        <v>45793</v>
      </c>
      <c r="C5113" s="3" t="str">
        <f>TEXT(Table1[[#This Row],[Date]],"ddd")</f>
        <v>Fri</v>
      </c>
      <c r="D5113" t="s">
        <v>3468</v>
      </c>
      <c r="E5113" s="1" t="s">
        <v>30</v>
      </c>
      <c r="F5113" s="1" t="s">
        <v>30</v>
      </c>
      <c r="G5113" s="1" t="str">
        <f>IFERROR(SUM(Table1[[#This Row],[Deactivate]]-Table1[[#This Row],[Activate]]),"")</f>
        <v/>
      </c>
      <c r="H5113" s="2" t="str">
        <f t="shared" si="79"/>
        <v/>
      </c>
      <c r="I5113" t="s">
        <v>29</v>
      </c>
      <c r="J5113" t="s">
        <v>46</v>
      </c>
      <c r="K5113" t="s">
        <v>3740</v>
      </c>
      <c r="L5113">
        <v>0</v>
      </c>
      <c r="M5113" s="1">
        <v>0.52013888888888893</v>
      </c>
      <c r="N5113" s="1">
        <v>0.65902777777777777</v>
      </c>
      <c r="O5113" s="1">
        <v>6.805555555555555E-2</v>
      </c>
      <c r="P5113" s="1">
        <v>0.1388888888888889</v>
      </c>
      <c r="Q5113" s="1">
        <v>0.20694444444444443</v>
      </c>
      <c r="R5113" s="2">
        <v>300</v>
      </c>
      <c r="S5113" s="2">
        <v>447</v>
      </c>
      <c r="T5113" s="2">
        <v>147</v>
      </c>
      <c r="U5113">
        <v>2</v>
      </c>
      <c r="V5113">
        <v>20</v>
      </c>
      <c r="W5113">
        <v>0</v>
      </c>
    </row>
    <row r="5114" spans="1:23" x14ac:dyDescent="0.25">
      <c r="A5114" t="s">
        <v>59</v>
      </c>
      <c r="B5114" s="3">
        <v>45793</v>
      </c>
      <c r="C5114" s="3" t="str">
        <f>TEXT(Table1[[#This Row],[Date]],"ddd")</f>
        <v>Fri</v>
      </c>
      <c r="D5114" t="s">
        <v>3468</v>
      </c>
      <c r="E5114" s="1" t="s">
        <v>30</v>
      </c>
      <c r="F5114" s="1" t="s">
        <v>30</v>
      </c>
      <c r="G5114" s="1" t="str">
        <f>IFERROR(SUM(Table1[[#This Row],[Deactivate]]-Table1[[#This Row],[Activate]]),"")</f>
        <v/>
      </c>
      <c r="H5114" s="2" t="str">
        <f t="shared" si="79"/>
        <v/>
      </c>
      <c r="I5114" t="s">
        <v>29</v>
      </c>
      <c r="J5114" t="s">
        <v>3638</v>
      </c>
      <c r="K5114">
        <v>0</v>
      </c>
      <c r="L5114" t="s">
        <v>3741</v>
      </c>
      <c r="M5114" s="1">
        <v>0.67847222222222225</v>
      </c>
      <c r="N5114" s="1">
        <v>0.67847222222222225</v>
      </c>
      <c r="O5114" s="1">
        <v>1.9444444444444445E-2</v>
      </c>
      <c r="P5114" s="1">
        <v>0</v>
      </c>
      <c r="Q5114" s="1">
        <v>1.9444444444444445E-2</v>
      </c>
      <c r="R5114" s="2">
        <v>0</v>
      </c>
      <c r="S5114" s="2">
        <v>42</v>
      </c>
      <c r="T5114" s="2">
        <v>42</v>
      </c>
      <c r="U5114">
        <v>2</v>
      </c>
      <c r="V5114">
        <v>20</v>
      </c>
      <c r="W5114">
        <v>0</v>
      </c>
    </row>
    <row r="5115" spans="1:23" x14ac:dyDescent="0.25">
      <c r="A5115" t="s">
        <v>59</v>
      </c>
      <c r="B5115" s="3">
        <v>45793</v>
      </c>
      <c r="C5115" s="3" t="str">
        <f>TEXT(Table1[[#This Row],[Date]],"ddd")</f>
        <v>Fri</v>
      </c>
      <c r="D5115" t="s">
        <v>3468</v>
      </c>
      <c r="E5115" s="1" t="s">
        <v>30</v>
      </c>
      <c r="F5115" s="1" t="s">
        <v>30</v>
      </c>
      <c r="G5115" s="1" t="str">
        <f>IFERROR(SUM(Table1[[#This Row],[Deactivate]]-Table1[[#This Row],[Activate]]),"")</f>
        <v/>
      </c>
      <c r="H5115" s="2" t="str">
        <f t="shared" si="79"/>
        <v/>
      </c>
      <c r="I5115" t="s">
        <v>29</v>
      </c>
      <c r="J5115" t="s">
        <v>23</v>
      </c>
      <c r="K5115" t="s">
        <v>3742</v>
      </c>
      <c r="L5115">
        <v>0</v>
      </c>
      <c r="M5115" s="1">
        <v>0.67847222222222225</v>
      </c>
      <c r="N5115" s="1">
        <v>0.71319444444444446</v>
      </c>
      <c r="O5115" s="1">
        <v>0</v>
      </c>
      <c r="P5115" s="1">
        <v>3.4722222222222224E-2</v>
      </c>
      <c r="Q5115" s="1">
        <v>3.4722222222222224E-2</v>
      </c>
      <c r="R5115" s="2">
        <v>75</v>
      </c>
      <c r="S5115" s="2">
        <v>75</v>
      </c>
      <c r="T5115" s="2">
        <v>0</v>
      </c>
      <c r="U5115">
        <v>2</v>
      </c>
      <c r="V5115">
        <v>20</v>
      </c>
      <c r="W5115">
        <v>0</v>
      </c>
    </row>
    <row r="5116" spans="1:23" x14ac:dyDescent="0.25">
      <c r="A5116" t="s">
        <v>61</v>
      </c>
      <c r="B5116" s="3">
        <v>45793</v>
      </c>
      <c r="C5116" s="3" t="str">
        <f>TEXT(Table1[[#This Row],[Date]],"ddd")</f>
        <v>Fri</v>
      </c>
      <c r="D5116" t="s">
        <v>3468</v>
      </c>
      <c r="E5116" s="1" t="s">
        <v>30</v>
      </c>
      <c r="F5116" s="1" t="s">
        <v>30</v>
      </c>
      <c r="G5116" s="1" t="str">
        <f>IFERROR(SUM(Table1[[#This Row],[Deactivate]]-Table1[[#This Row],[Activate]]),"")</f>
        <v/>
      </c>
      <c r="H5116" s="2" t="str">
        <f t="shared" si="79"/>
        <v/>
      </c>
      <c r="I5116" t="s">
        <v>22</v>
      </c>
      <c r="J5116" t="s">
        <v>23</v>
      </c>
      <c r="K5116" t="s">
        <v>3743</v>
      </c>
      <c r="L5116">
        <v>0</v>
      </c>
      <c r="M5116" s="1">
        <v>0</v>
      </c>
      <c r="N5116" s="1">
        <v>0</v>
      </c>
      <c r="O5116" s="1">
        <v>0</v>
      </c>
      <c r="P5116" s="1">
        <v>2.0833333333333332E-2</v>
      </c>
      <c r="Q5116" s="1">
        <v>2.0833333333333332E-2</v>
      </c>
      <c r="R5116" s="2">
        <v>45</v>
      </c>
      <c r="S5116" s="2">
        <v>45</v>
      </c>
      <c r="T5116" s="2">
        <v>0</v>
      </c>
      <c r="U5116">
        <v>2</v>
      </c>
      <c r="V5116">
        <v>20</v>
      </c>
      <c r="W5116">
        <v>0</v>
      </c>
    </row>
    <row r="5117" spans="1:23" x14ac:dyDescent="0.25">
      <c r="A5117" t="s">
        <v>63</v>
      </c>
      <c r="B5117" s="3">
        <v>45793</v>
      </c>
      <c r="C5117" s="3" t="str">
        <f>TEXT(Table1[[#This Row],[Date]],"ddd")</f>
        <v>Fri</v>
      </c>
      <c r="D5117" t="s">
        <v>3468</v>
      </c>
      <c r="E5117" s="1" t="s">
        <v>30</v>
      </c>
      <c r="F5117" s="1" t="s">
        <v>30</v>
      </c>
      <c r="G5117" s="1" t="str">
        <f>IFERROR(SUM(Table1[[#This Row],[Deactivate]]-Table1[[#This Row],[Activate]]),"")</f>
        <v/>
      </c>
      <c r="H5117" s="2" t="str">
        <f t="shared" si="79"/>
        <v/>
      </c>
      <c r="I5117" t="s">
        <v>35</v>
      </c>
      <c r="J5117" t="s">
        <v>66</v>
      </c>
      <c r="K5117">
        <v>0</v>
      </c>
      <c r="L5117">
        <v>0</v>
      </c>
      <c r="M5117" s="1">
        <v>0</v>
      </c>
      <c r="N5117" s="1">
        <v>0</v>
      </c>
      <c r="O5117" s="1">
        <v>0</v>
      </c>
      <c r="P5117" s="1">
        <v>0</v>
      </c>
      <c r="Q5117" s="1">
        <v>0</v>
      </c>
      <c r="R5117" s="2">
        <v>0</v>
      </c>
      <c r="S5117" s="2">
        <v>0</v>
      </c>
      <c r="T5117" s="2">
        <v>0</v>
      </c>
      <c r="U5117">
        <v>2</v>
      </c>
      <c r="V5117">
        <v>20</v>
      </c>
      <c r="W5117">
        <v>0</v>
      </c>
    </row>
    <row r="5118" spans="1:23" x14ac:dyDescent="0.25">
      <c r="A5118" t="s">
        <v>63</v>
      </c>
      <c r="B5118" s="3">
        <v>45793</v>
      </c>
      <c r="C5118" s="3" t="str">
        <f>TEXT(Table1[[#This Row],[Date]],"ddd")</f>
        <v>Fri</v>
      </c>
      <c r="D5118" t="s">
        <v>3468</v>
      </c>
      <c r="E5118" s="1">
        <v>0.20861111111111111</v>
      </c>
      <c r="F5118" s="1">
        <v>0.80025462962962968</v>
      </c>
      <c r="G5118" s="1">
        <f>IFERROR(SUM(Table1[[#This Row],[Deactivate]]-Table1[[#This Row],[Activate]]),"")</f>
        <v>0.5916435185185186</v>
      </c>
      <c r="H5118" s="2">
        <f t="shared" si="79"/>
        <v>82.5</v>
      </c>
      <c r="I5118" t="s">
        <v>35</v>
      </c>
      <c r="J5118" t="s">
        <v>26</v>
      </c>
      <c r="K5118">
        <v>0</v>
      </c>
      <c r="L5118" t="s">
        <v>3732</v>
      </c>
      <c r="M5118" s="1">
        <v>0</v>
      </c>
      <c r="N5118" s="1">
        <v>0</v>
      </c>
      <c r="O5118" s="1">
        <v>0</v>
      </c>
      <c r="P5118" s="1">
        <v>0</v>
      </c>
      <c r="Q5118" s="1">
        <v>0</v>
      </c>
      <c r="R5118" s="2">
        <v>0</v>
      </c>
      <c r="S5118" s="2">
        <v>0</v>
      </c>
      <c r="T5118" s="2">
        <v>0</v>
      </c>
      <c r="U5118">
        <v>2</v>
      </c>
      <c r="V5118">
        <v>20</v>
      </c>
      <c r="W5118">
        <v>0</v>
      </c>
    </row>
    <row r="5119" spans="1:23" x14ac:dyDescent="0.25">
      <c r="A5119" t="s">
        <v>63</v>
      </c>
      <c r="B5119" s="3">
        <v>45793</v>
      </c>
      <c r="C5119" s="3" t="str">
        <f>TEXT(Table1[[#This Row],[Date]],"ddd")</f>
        <v>Fri</v>
      </c>
      <c r="D5119" t="s">
        <v>3468</v>
      </c>
      <c r="E5119" s="1" t="s">
        <v>30</v>
      </c>
      <c r="F5119" s="1" t="s">
        <v>30</v>
      </c>
      <c r="G5119" s="1" t="str">
        <f>IFERROR(SUM(Table1[[#This Row],[Deactivate]]-Table1[[#This Row],[Activate]]),"")</f>
        <v/>
      </c>
      <c r="H5119" s="2" t="str">
        <f t="shared" si="79"/>
        <v/>
      </c>
      <c r="I5119" t="s">
        <v>35</v>
      </c>
      <c r="J5119" t="s">
        <v>66</v>
      </c>
      <c r="K5119">
        <v>0</v>
      </c>
      <c r="L5119">
        <v>0</v>
      </c>
      <c r="M5119" s="1">
        <v>0</v>
      </c>
      <c r="N5119" s="1">
        <v>0</v>
      </c>
      <c r="O5119" s="1">
        <v>0</v>
      </c>
      <c r="P5119" s="1">
        <v>0</v>
      </c>
      <c r="Q5119" s="1">
        <v>0</v>
      </c>
      <c r="R5119" s="2">
        <v>0</v>
      </c>
      <c r="S5119" s="2">
        <v>0</v>
      </c>
      <c r="T5119" s="2">
        <v>0</v>
      </c>
      <c r="U5119">
        <v>2</v>
      </c>
      <c r="V5119">
        <v>20</v>
      </c>
      <c r="W5119">
        <v>0</v>
      </c>
    </row>
    <row r="5120" spans="1:23" x14ac:dyDescent="0.25">
      <c r="A5120" t="s">
        <v>63</v>
      </c>
      <c r="B5120" s="3">
        <v>45793</v>
      </c>
      <c r="C5120" s="3" t="str">
        <f>TEXT(Table1[[#This Row],[Date]],"ddd")</f>
        <v>Fri</v>
      </c>
      <c r="D5120" t="s">
        <v>3468</v>
      </c>
      <c r="E5120" s="1" t="s">
        <v>30</v>
      </c>
      <c r="F5120" s="1" t="s">
        <v>30</v>
      </c>
      <c r="G5120" s="1" t="str">
        <f>IFERROR(SUM(Table1[[#This Row],[Deactivate]]-Table1[[#This Row],[Activate]]),"")</f>
        <v/>
      </c>
      <c r="H5120" s="2" t="str">
        <f t="shared" si="79"/>
        <v/>
      </c>
      <c r="I5120" t="s">
        <v>29</v>
      </c>
      <c r="J5120" t="s">
        <v>66</v>
      </c>
      <c r="K5120">
        <v>0</v>
      </c>
      <c r="L5120">
        <v>0</v>
      </c>
      <c r="M5120" s="1">
        <v>0.34375</v>
      </c>
      <c r="N5120" s="1">
        <v>0.77152777777777781</v>
      </c>
      <c r="O5120" s="1">
        <v>3.3333333333333333E-2</v>
      </c>
      <c r="P5120" s="1">
        <v>0.42777777777777776</v>
      </c>
      <c r="Q5120" s="1">
        <v>0.46111111111111108</v>
      </c>
      <c r="R5120" s="2">
        <v>924</v>
      </c>
      <c r="S5120" s="2">
        <v>996</v>
      </c>
      <c r="T5120" s="2">
        <v>72</v>
      </c>
      <c r="U5120">
        <v>2</v>
      </c>
      <c r="V5120">
        <v>20</v>
      </c>
      <c r="W5120">
        <v>0</v>
      </c>
    </row>
    <row r="5121" spans="1:23" x14ac:dyDescent="0.25">
      <c r="A5121" t="s">
        <v>86</v>
      </c>
      <c r="B5121" s="3">
        <v>45793</v>
      </c>
      <c r="C5121" s="3" t="str">
        <f>TEXT(Table1[[#This Row],[Date]],"ddd")</f>
        <v>Fri</v>
      </c>
      <c r="D5121" t="s">
        <v>3468</v>
      </c>
      <c r="E5121" s="1" t="s">
        <v>30</v>
      </c>
      <c r="F5121" s="1" t="s">
        <v>30</v>
      </c>
      <c r="G5121" s="1" t="str">
        <f>IFERROR(SUM(Table1[[#This Row],[Deactivate]]-Table1[[#This Row],[Activate]]),"")</f>
        <v/>
      </c>
      <c r="H5121" s="2" t="str">
        <f t="shared" si="79"/>
        <v/>
      </c>
      <c r="I5121" t="s">
        <v>29</v>
      </c>
      <c r="J5121" t="s">
        <v>46</v>
      </c>
      <c r="K5121" t="s">
        <v>3744</v>
      </c>
      <c r="L5121">
        <v>0</v>
      </c>
      <c r="M5121" s="1">
        <v>0.3923611111111111</v>
      </c>
      <c r="N5121" s="1">
        <v>0.45208333333333334</v>
      </c>
      <c r="O5121" s="1">
        <v>8.8888888888888892E-2</v>
      </c>
      <c r="P5121" s="1">
        <v>5.9722222222222225E-2</v>
      </c>
      <c r="Q5121" s="1">
        <v>0.14861111111111111</v>
      </c>
      <c r="R5121" s="2">
        <v>129</v>
      </c>
      <c r="S5121" s="2">
        <v>321</v>
      </c>
      <c r="T5121" s="2">
        <v>192</v>
      </c>
      <c r="U5121">
        <v>2</v>
      </c>
      <c r="V5121">
        <v>20</v>
      </c>
      <c r="W5121">
        <v>0</v>
      </c>
    </row>
    <row r="5122" spans="1:23" x14ac:dyDescent="0.25">
      <c r="A5122" t="s">
        <v>86</v>
      </c>
      <c r="B5122" s="3">
        <v>45793</v>
      </c>
      <c r="C5122" s="3" t="str">
        <f>TEXT(Table1[[#This Row],[Date]],"ddd")</f>
        <v>Fri</v>
      </c>
      <c r="D5122" t="s">
        <v>3468</v>
      </c>
      <c r="E5122" s="1">
        <v>0.26181712962962961</v>
      </c>
      <c r="F5122" s="1">
        <v>0.70123842592592589</v>
      </c>
      <c r="G5122" s="1">
        <f>IFERROR(SUM(Table1[[#This Row],[Deactivate]]-Table1[[#This Row],[Activate]]),"")</f>
        <v>0.43942129629629628</v>
      </c>
      <c r="H5122" s="2">
        <f t="shared" ref="H5122:H5185" si="80">IFERROR(IF(G5122&gt;TIME(10,25,0),(INT(((G5122-TIME(10,25,0))*24*60)/15)*5.5),0),"")</f>
        <v>0</v>
      </c>
      <c r="I5122" t="s">
        <v>29</v>
      </c>
      <c r="J5122" t="s">
        <v>46</v>
      </c>
      <c r="K5122" t="s">
        <v>3745</v>
      </c>
      <c r="L5122">
        <v>0</v>
      </c>
      <c r="M5122" s="1">
        <v>0.52638888888888891</v>
      </c>
      <c r="N5122" s="1">
        <v>0.63541666666666663</v>
      </c>
      <c r="O5122" s="1">
        <v>7.4305555555555555E-2</v>
      </c>
      <c r="P5122" s="1">
        <v>0.10902777777777778</v>
      </c>
      <c r="Q5122" s="1">
        <v>0.18333333333333335</v>
      </c>
      <c r="R5122" s="2">
        <v>235.5</v>
      </c>
      <c r="S5122" s="2">
        <v>396</v>
      </c>
      <c r="T5122" s="2">
        <v>160.5</v>
      </c>
      <c r="U5122">
        <v>2</v>
      </c>
      <c r="V5122">
        <v>20</v>
      </c>
      <c r="W5122">
        <v>0</v>
      </c>
    </row>
    <row r="5123" spans="1:23" x14ac:dyDescent="0.25">
      <c r="A5123" t="s">
        <v>86</v>
      </c>
      <c r="B5123" s="3">
        <v>45793</v>
      </c>
      <c r="C5123" s="3" t="str">
        <f>TEXT(Table1[[#This Row],[Date]],"ddd")</f>
        <v>Fri</v>
      </c>
      <c r="D5123" t="s">
        <v>3468</v>
      </c>
      <c r="E5123" s="1" t="s">
        <v>30</v>
      </c>
      <c r="F5123" s="1" t="s">
        <v>30</v>
      </c>
      <c r="G5123" s="1" t="str">
        <f>IFERROR(SUM(Table1[[#This Row],[Deactivate]]-Table1[[#This Row],[Activate]]),"")</f>
        <v/>
      </c>
      <c r="H5123" s="2" t="str">
        <f t="shared" si="80"/>
        <v/>
      </c>
      <c r="I5123" t="s">
        <v>29</v>
      </c>
      <c r="J5123" t="s">
        <v>23</v>
      </c>
      <c r="K5123" t="s">
        <v>3746</v>
      </c>
      <c r="L5123">
        <v>0</v>
      </c>
      <c r="M5123" s="1">
        <v>0.63541666666666663</v>
      </c>
      <c r="N5123" s="1">
        <v>0.65625</v>
      </c>
      <c r="O5123" s="1">
        <v>0</v>
      </c>
      <c r="P5123" s="1">
        <v>2.0833333333333332E-2</v>
      </c>
      <c r="Q5123" s="1">
        <v>2.0833333333333332E-2</v>
      </c>
      <c r="R5123" s="2">
        <v>45</v>
      </c>
      <c r="S5123" s="2">
        <v>45</v>
      </c>
      <c r="T5123" s="2">
        <v>0</v>
      </c>
      <c r="U5123">
        <v>2</v>
      </c>
      <c r="V5123">
        <v>20</v>
      </c>
      <c r="W5123">
        <v>0</v>
      </c>
    </row>
    <row r="5124" spans="1:23" x14ac:dyDescent="0.25">
      <c r="A5124" t="s">
        <v>3088</v>
      </c>
      <c r="B5124" s="3">
        <v>45794</v>
      </c>
      <c r="C5124" s="3" t="str">
        <f>TEXT(Table1[[#This Row],[Date]],"ddd")</f>
        <v>Sat</v>
      </c>
      <c r="D5124" t="s">
        <v>3468</v>
      </c>
      <c r="E5124" s="1" t="s">
        <v>30</v>
      </c>
      <c r="F5124" s="1" t="s">
        <v>30</v>
      </c>
      <c r="G5124" s="1" t="str">
        <f>IFERROR(SUM(Table1[[#This Row],[Deactivate]]-Table1[[#This Row],[Activate]]),"")</f>
        <v/>
      </c>
      <c r="H5124" s="2" t="str">
        <f t="shared" si="80"/>
        <v/>
      </c>
      <c r="I5124" t="s">
        <v>22</v>
      </c>
      <c r="J5124" t="s">
        <v>23</v>
      </c>
      <c r="K5124" t="s">
        <v>3747</v>
      </c>
      <c r="L5124">
        <v>0</v>
      </c>
      <c r="M5124" s="1">
        <v>0</v>
      </c>
      <c r="N5124" s="1">
        <v>0</v>
      </c>
      <c r="O5124" s="1">
        <v>0</v>
      </c>
      <c r="P5124" s="1">
        <v>2.0833333333333332E-2</v>
      </c>
      <c r="Q5124" s="1">
        <v>2.0833333333333332E-2</v>
      </c>
      <c r="R5124" s="2">
        <v>45</v>
      </c>
      <c r="S5124" s="2">
        <v>45</v>
      </c>
      <c r="T5124" s="2">
        <v>0</v>
      </c>
      <c r="U5124">
        <v>2</v>
      </c>
      <c r="V5124">
        <v>20</v>
      </c>
      <c r="W5124">
        <v>0</v>
      </c>
    </row>
    <row r="5125" spans="1:23" x14ac:dyDescent="0.25">
      <c r="A5125" t="s">
        <v>28</v>
      </c>
      <c r="B5125" s="3">
        <v>45794</v>
      </c>
      <c r="C5125" s="3" t="str">
        <f>TEXT(Table1[[#This Row],[Date]],"ddd")</f>
        <v>Sat</v>
      </c>
      <c r="D5125" t="s">
        <v>3468</v>
      </c>
      <c r="E5125" s="1" t="s">
        <v>30</v>
      </c>
      <c r="F5125" s="1" t="s">
        <v>30</v>
      </c>
      <c r="G5125" s="1" t="str">
        <f>IFERROR(SUM(Table1[[#This Row],[Deactivate]]-Table1[[#This Row],[Activate]]),"")</f>
        <v/>
      </c>
      <c r="H5125" s="2" t="str">
        <f t="shared" si="80"/>
        <v/>
      </c>
      <c r="I5125" t="s">
        <v>29</v>
      </c>
      <c r="J5125" t="s">
        <v>68</v>
      </c>
      <c r="K5125" t="s">
        <v>3748</v>
      </c>
      <c r="L5125">
        <v>0</v>
      </c>
      <c r="M5125" s="1">
        <v>0.34652777777777777</v>
      </c>
      <c r="N5125" s="1">
        <v>0.38819444444444445</v>
      </c>
      <c r="O5125" s="1">
        <v>6.9444444444444447E-4</v>
      </c>
      <c r="P5125" s="1">
        <v>4.1666666666666664E-2</v>
      </c>
      <c r="Q5125" s="1">
        <v>4.2361111111111106E-2</v>
      </c>
      <c r="R5125" s="2">
        <v>90</v>
      </c>
      <c r="S5125" s="2">
        <v>91.499999999999986</v>
      </c>
      <c r="T5125" s="2">
        <v>1.4999999999999858</v>
      </c>
      <c r="U5125">
        <v>2</v>
      </c>
      <c r="V5125">
        <v>20</v>
      </c>
      <c r="W5125">
        <v>0</v>
      </c>
    </row>
    <row r="5126" spans="1:23" x14ac:dyDescent="0.25">
      <c r="A5126" t="s">
        <v>28</v>
      </c>
      <c r="B5126" s="3">
        <v>45794</v>
      </c>
      <c r="C5126" s="3" t="str">
        <f>TEXT(Table1[[#This Row],[Date]],"ddd")</f>
        <v>Sat</v>
      </c>
      <c r="D5126" t="s">
        <v>3468</v>
      </c>
      <c r="E5126" s="1">
        <v>0.24229166666666666</v>
      </c>
      <c r="F5126" s="1">
        <v>0.74864583333333334</v>
      </c>
      <c r="G5126" s="1">
        <f>IFERROR(SUM(Table1[[#This Row],[Deactivate]]-Table1[[#This Row],[Activate]]),"")</f>
        <v>0.50635416666666666</v>
      </c>
      <c r="H5126" s="2">
        <f t="shared" si="80"/>
        <v>33</v>
      </c>
      <c r="I5126" t="s">
        <v>29</v>
      </c>
      <c r="J5126" t="s">
        <v>66</v>
      </c>
      <c r="K5126">
        <v>0</v>
      </c>
      <c r="L5126">
        <v>0</v>
      </c>
      <c r="M5126" s="1">
        <v>0.46458333333333335</v>
      </c>
      <c r="N5126" s="1">
        <v>0.77708333333333335</v>
      </c>
      <c r="O5126" s="1">
        <v>7.6388888888888895E-2</v>
      </c>
      <c r="P5126" s="1">
        <v>0.3125</v>
      </c>
      <c r="Q5126" s="1">
        <v>0.3888888888888889</v>
      </c>
      <c r="R5126" s="2">
        <v>675</v>
      </c>
      <c r="S5126" s="2">
        <v>840</v>
      </c>
      <c r="T5126" s="2">
        <v>165</v>
      </c>
      <c r="U5126">
        <v>2</v>
      </c>
      <c r="V5126">
        <v>20</v>
      </c>
      <c r="W5126">
        <v>0</v>
      </c>
    </row>
    <row r="5127" spans="1:23" x14ac:dyDescent="0.25">
      <c r="A5127" t="s">
        <v>28</v>
      </c>
      <c r="B5127" s="3">
        <v>45794</v>
      </c>
      <c r="C5127" s="3" t="str">
        <f>TEXT(Table1[[#This Row],[Date]],"ddd")</f>
        <v>Sat</v>
      </c>
      <c r="D5127" t="s">
        <v>3468</v>
      </c>
      <c r="E5127" s="1" t="s">
        <v>30</v>
      </c>
      <c r="F5127" s="1" t="s">
        <v>30</v>
      </c>
      <c r="G5127" s="1" t="str">
        <f>IFERROR(SUM(Table1[[#This Row],[Deactivate]]-Table1[[#This Row],[Activate]]),"")</f>
        <v/>
      </c>
      <c r="H5127" s="2" t="str">
        <f t="shared" si="80"/>
        <v/>
      </c>
      <c r="I5127" t="s">
        <v>29</v>
      </c>
      <c r="J5127" t="s">
        <v>23</v>
      </c>
      <c r="K5127" t="s">
        <v>3749</v>
      </c>
      <c r="L5127">
        <v>0</v>
      </c>
      <c r="M5127" s="1">
        <v>0.77708333333333335</v>
      </c>
      <c r="N5127" s="1">
        <v>0.7895833333333333</v>
      </c>
      <c r="O5127" s="1">
        <v>0</v>
      </c>
      <c r="P5127" s="1">
        <v>1.2500000000000001E-2</v>
      </c>
      <c r="Q5127" s="1">
        <v>1.2500000000000001E-2</v>
      </c>
      <c r="R5127" s="2">
        <v>27</v>
      </c>
      <c r="S5127" s="2">
        <v>27</v>
      </c>
      <c r="T5127" s="2">
        <v>0</v>
      </c>
      <c r="U5127">
        <v>2</v>
      </c>
      <c r="V5127">
        <v>20</v>
      </c>
      <c r="W5127">
        <v>0</v>
      </c>
    </row>
    <row r="5128" spans="1:23" x14ac:dyDescent="0.25">
      <c r="A5128" t="s">
        <v>55</v>
      </c>
      <c r="B5128" s="3">
        <v>45794</v>
      </c>
      <c r="C5128" s="3" t="str">
        <f>TEXT(Table1[[#This Row],[Date]],"ddd")</f>
        <v>Sat</v>
      </c>
      <c r="D5128" t="s">
        <v>3468</v>
      </c>
      <c r="E5128" s="1" t="s">
        <v>30</v>
      </c>
      <c r="F5128" s="1" t="s">
        <v>30</v>
      </c>
      <c r="G5128" s="1" t="str">
        <f>IFERROR(SUM(Table1[[#This Row],[Deactivate]]-Table1[[#This Row],[Activate]]),"")</f>
        <v/>
      </c>
      <c r="H5128" s="2" t="str">
        <f t="shared" si="80"/>
        <v/>
      </c>
      <c r="I5128" t="s">
        <v>38</v>
      </c>
      <c r="J5128" t="s">
        <v>66</v>
      </c>
      <c r="K5128">
        <v>0</v>
      </c>
      <c r="L5128">
        <v>0</v>
      </c>
      <c r="M5128" s="1">
        <v>0.33055555555555555</v>
      </c>
      <c r="N5128" s="1">
        <v>0.63263888888888886</v>
      </c>
      <c r="O5128" s="1">
        <v>0</v>
      </c>
      <c r="P5128" s="1">
        <v>0.30208333333333331</v>
      </c>
      <c r="Q5128" s="1">
        <v>0.30208333333333331</v>
      </c>
      <c r="R5128" s="2">
        <v>652.5</v>
      </c>
      <c r="S5128" s="2">
        <v>652.5</v>
      </c>
      <c r="T5128" s="2">
        <v>0</v>
      </c>
      <c r="U5128">
        <v>2</v>
      </c>
      <c r="V5128">
        <v>20</v>
      </c>
      <c r="W5128">
        <v>0</v>
      </c>
    </row>
    <row r="5129" spans="1:23" x14ac:dyDescent="0.25">
      <c r="A5129" t="s">
        <v>55</v>
      </c>
      <c r="B5129" s="3">
        <v>45794</v>
      </c>
      <c r="C5129" s="3" t="str">
        <f>TEXT(Table1[[#This Row],[Date]],"ddd")</f>
        <v>Sat</v>
      </c>
      <c r="D5129" t="s">
        <v>3468</v>
      </c>
      <c r="E5129" s="1">
        <v>0.28925925925925927</v>
      </c>
      <c r="F5129" s="1">
        <v>0.72734953703703709</v>
      </c>
      <c r="G5129" s="1">
        <f>IFERROR(SUM(Table1[[#This Row],[Deactivate]]-Table1[[#This Row],[Activate]]),"")</f>
        <v>0.43809027777777781</v>
      </c>
      <c r="H5129" s="2">
        <f t="shared" si="80"/>
        <v>0</v>
      </c>
      <c r="I5129" t="s">
        <v>29</v>
      </c>
      <c r="J5129" t="s">
        <v>23</v>
      </c>
      <c r="K5129" t="s">
        <v>3750</v>
      </c>
      <c r="L5129">
        <v>0</v>
      </c>
      <c r="M5129" s="1">
        <v>0.63263888888888886</v>
      </c>
      <c r="N5129" s="1">
        <v>0.65</v>
      </c>
      <c r="O5129" s="1">
        <v>0</v>
      </c>
      <c r="P5129" s="1">
        <v>1.7361111111111112E-2</v>
      </c>
      <c r="Q5129" s="1">
        <v>1.7361111111111112E-2</v>
      </c>
      <c r="R5129" s="2">
        <v>37.5</v>
      </c>
      <c r="S5129" s="2">
        <v>37.5</v>
      </c>
      <c r="T5129" s="2">
        <v>0</v>
      </c>
      <c r="U5129">
        <v>2</v>
      </c>
      <c r="V5129">
        <v>20</v>
      </c>
      <c r="W5129">
        <v>0</v>
      </c>
    </row>
    <row r="5130" spans="1:23" x14ac:dyDescent="0.25">
      <c r="A5130" t="s">
        <v>55</v>
      </c>
      <c r="B5130" s="3">
        <v>45794</v>
      </c>
      <c r="C5130" s="3" t="str">
        <f>TEXT(Table1[[#This Row],[Date]],"ddd")</f>
        <v>Sat</v>
      </c>
      <c r="D5130" t="s">
        <v>3468</v>
      </c>
      <c r="E5130" s="1" t="s">
        <v>30</v>
      </c>
      <c r="F5130" s="1" t="s">
        <v>30</v>
      </c>
      <c r="G5130" s="1" t="str">
        <f>IFERROR(SUM(Table1[[#This Row],[Deactivate]]-Table1[[#This Row],[Activate]]),"")</f>
        <v/>
      </c>
      <c r="H5130" s="2" t="str">
        <f t="shared" si="80"/>
        <v/>
      </c>
      <c r="I5130" t="s">
        <v>29</v>
      </c>
      <c r="J5130" t="s">
        <v>66</v>
      </c>
      <c r="K5130">
        <v>0</v>
      </c>
      <c r="L5130">
        <v>0</v>
      </c>
      <c r="M5130" s="1">
        <v>0.65</v>
      </c>
      <c r="N5130" s="1">
        <v>0.76875000000000004</v>
      </c>
      <c r="O5130" s="1">
        <v>0</v>
      </c>
      <c r="P5130" s="1">
        <v>0.11874999999999999</v>
      </c>
      <c r="Q5130" s="1">
        <v>0.11874999999999999</v>
      </c>
      <c r="R5130" s="2">
        <v>256.5</v>
      </c>
      <c r="S5130" s="2">
        <v>256.5</v>
      </c>
      <c r="T5130" s="2">
        <v>0</v>
      </c>
      <c r="U5130">
        <v>2</v>
      </c>
      <c r="V5130">
        <v>20</v>
      </c>
      <c r="W5130">
        <v>0</v>
      </c>
    </row>
    <row r="5131" spans="1:23" x14ac:dyDescent="0.25">
      <c r="A5131" t="s">
        <v>28</v>
      </c>
      <c r="B5131" s="3">
        <v>45795</v>
      </c>
      <c r="C5131" s="3" t="str">
        <f>TEXT(Table1[[#This Row],[Date]],"ddd")</f>
        <v>Sun</v>
      </c>
      <c r="D5131" t="s">
        <v>3468</v>
      </c>
      <c r="E5131" s="1" t="s">
        <v>30</v>
      </c>
      <c r="F5131" s="1" t="s">
        <v>30</v>
      </c>
      <c r="G5131" s="1" t="str">
        <f>IFERROR(SUM(Table1[[#This Row],[Deactivate]]-Table1[[#This Row],[Activate]]),"")</f>
        <v/>
      </c>
      <c r="H5131" s="2" t="str">
        <f t="shared" si="80"/>
        <v/>
      </c>
      <c r="I5131" t="s">
        <v>29</v>
      </c>
      <c r="J5131" t="s">
        <v>66</v>
      </c>
      <c r="K5131">
        <v>0</v>
      </c>
      <c r="L5131">
        <v>0</v>
      </c>
      <c r="M5131" s="1">
        <v>0.3576388888888889</v>
      </c>
      <c r="N5131" s="1">
        <v>0.78611111111111109</v>
      </c>
      <c r="O5131" s="1">
        <v>5.486111111111111E-2</v>
      </c>
      <c r="P5131" s="1">
        <v>0.4284722222222222</v>
      </c>
      <c r="Q5131" s="1">
        <v>0.48333333333333328</v>
      </c>
      <c r="R5131" s="2">
        <v>925.5</v>
      </c>
      <c r="S5131" s="2">
        <v>1043.9999999999998</v>
      </c>
      <c r="T5131" s="2">
        <v>118.49999999999977</v>
      </c>
      <c r="U5131">
        <v>2</v>
      </c>
      <c r="V5131">
        <v>20</v>
      </c>
      <c r="W5131">
        <v>0</v>
      </c>
    </row>
    <row r="5132" spans="1:23" x14ac:dyDescent="0.25">
      <c r="A5132" t="s">
        <v>55</v>
      </c>
      <c r="B5132" s="3">
        <v>45795</v>
      </c>
      <c r="C5132" s="3" t="str">
        <f>TEXT(Table1[[#This Row],[Date]],"ddd")</f>
        <v>Sun</v>
      </c>
      <c r="D5132" t="s">
        <v>3468</v>
      </c>
      <c r="E5132" s="1" t="s">
        <v>30</v>
      </c>
      <c r="F5132" s="1" t="s">
        <v>30</v>
      </c>
      <c r="G5132" s="1" t="str">
        <f>IFERROR(SUM(Table1[[#This Row],[Deactivate]]-Table1[[#This Row],[Activate]]),"")</f>
        <v/>
      </c>
      <c r="H5132" s="2" t="str">
        <f t="shared" si="80"/>
        <v/>
      </c>
      <c r="I5132" t="s">
        <v>38</v>
      </c>
      <c r="J5132" t="s">
        <v>66</v>
      </c>
      <c r="K5132">
        <v>0</v>
      </c>
      <c r="L5132">
        <v>0</v>
      </c>
      <c r="M5132" s="1">
        <v>0.3347222222222222</v>
      </c>
      <c r="N5132" s="1">
        <v>0.49652777777777779</v>
      </c>
      <c r="O5132" s="1">
        <v>7.6388888888888886E-3</v>
      </c>
      <c r="P5132" s="1">
        <v>0.16180555555555556</v>
      </c>
      <c r="Q5132" s="1">
        <v>0.16944444444444445</v>
      </c>
      <c r="R5132" s="2">
        <v>349.5</v>
      </c>
      <c r="S5132" s="2">
        <v>366</v>
      </c>
      <c r="T5132" s="2">
        <v>16.5</v>
      </c>
      <c r="U5132">
        <v>2</v>
      </c>
      <c r="V5132">
        <v>20</v>
      </c>
      <c r="W5132">
        <v>0</v>
      </c>
    </row>
    <row r="5133" spans="1:23" x14ac:dyDescent="0.25">
      <c r="A5133" t="s">
        <v>55</v>
      </c>
      <c r="B5133" s="3">
        <v>45795</v>
      </c>
      <c r="C5133" s="3" t="str">
        <f>TEXT(Table1[[#This Row],[Date]],"ddd")</f>
        <v>Sun</v>
      </c>
      <c r="D5133" t="s">
        <v>3468</v>
      </c>
      <c r="E5133" s="1">
        <v>0.27609953703703705</v>
      </c>
      <c r="F5133" s="1">
        <v>0.77597222222222217</v>
      </c>
      <c r="G5133" s="1">
        <f>IFERROR(SUM(Table1[[#This Row],[Deactivate]]-Table1[[#This Row],[Activate]]),"")</f>
        <v>0.49987268518518513</v>
      </c>
      <c r="H5133" s="2">
        <f t="shared" si="80"/>
        <v>33</v>
      </c>
      <c r="I5133" t="s">
        <v>29</v>
      </c>
      <c r="J5133" t="s">
        <v>68</v>
      </c>
      <c r="K5133" t="s">
        <v>3751</v>
      </c>
      <c r="L5133">
        <v>0</v>
      </c>
      <c r="M5133" s="1">
        <v>0.53055555555555556</v>
      </c>
      <c r="N5133" s="1">
        <v>0.64375000000000004</v>
      </c>
      <c r="O5133" s="1">
        <v>3.4027777777777775E-2</v>
      </c>
      <c r="P5133" s="1">
        <v>0.11319444444444444</v>
      </c>
      <c r="Q5133" s="1">
        <v>0.14722222222222223</v>
      </c>
      <c r="R5133" s="2">
        <v>244.5</v>
      </c>
      <c r="S5133" s="2">
        <v>318</v>
      </c>
      <c r="T5133" s="2">
        <v>73.5</v>
      </c>
      <c r="U5133">
        <v>2</v>
      </c>
      <c r="V5133">
        <v>20</v>
      </c>
      <c r="W5133">
        <v>0</v>
      </c>
    </row>
    <row r="5134" spans="1:23" x14ac:dyDescent="0.25">
      <c r="A5134" t="s">
        <v>55</v>
      </c>
      <c r="B5134" s="3">
        <v>45795</v>
      </c>
      <c r="C5134" s="3" t="str">
        <f>TEXT(Table1[[#This Row],[Date]],"ddd")</f>
        <v>Sun</v>
      </c>
      <c r="D5134" t="s">
        <v>3468</v>
      </c>
      <c r="E5134" s="1" t="s">
        <v>30</v>
      </c>
      <c r="F5134" s="1" t="s">
        <v>30</v>
      </c>
      <c r="G5134" s="1" t="str">
        <f>IFERROR(SUM(Table1[[#This Row],[Deactivate]]-Table1[[#This Row],[Activate]]),"")</f>
        <v/>
      </c>
      <c r="H5134" s="2" t="str">
        <f t="shared" si="80"/>
        <v/>
      </c>
      <c r="I5134" t="s">
        <v>29</v>
      </c>
      <c r="J5134" t="s">
        <v>23</v>
      </c>
      <c r="K5134" t="s">
        <v>3752</v>
      </c>
      <c r="L5134">
        <v>0</v>
      </c>
      <c r="M5134" s="1">
        <v>0.64930555555555558</v>
      </c>
      <c r="N5134" s="1">
        <v>0.66597222222222219</v>
      </c>
      <c r="O5134" s="1">
        <v>0</v>
      </c>
      <c r="P5134" s="1">
        <v>1.6666666666666666E-2</v>
      </c>
      <c r="Q5134" s="1">
        <v>1.6666666666666666E-2</v>
      </c>
      <c r="R5134" s="2">
        <v>36</v>
      </c>
      <c r="S5134" s="2">
        <v>36</v>
      </c>
      <c r="T5134" s="2">
        <v>0</v>
      </c>
      <c r="U5134">
        <v>2</v>
      </c>
      <c r="V5134">
        <v>20</v>
      </c>
      <c r="W5134">
        <v>0</v>
      </c>
    </row>
    <row r="5135" spans="1:23" x14ac:dyDescent="0.25">
      <c r="A5135" t="s">
        <v>55</v>
      </c>
      <c r="B5135" s="3">
        <v>45795</v>
      </c>
      <c r="C5135" s="3" t="str">
        <f>TEXT(Table1[[#This Row],[Date]],"ddd")</f>
        <v>Sun</v>
      </c>
      <c r="D5135" t="s">
        <v>3468</v>
      </c>
      <c r="E5135" s="1" t="s">
        <v>30</v>
      </c>
      <c r="F5135" s="1" t="s">
        <v>30</v>
      </c>
      <c r="G5135" s="1" t="str">
        <f>IFERROR(SUM(Table1[[#This Row],[Deactivate]]-Table1[[#This Row],[Activate]]),"")</f>
        <v/>
      </c>
      <c r="H5135" s="2" t="str">
        <f t="shared" si="80"/>
        <v/>
      </c>
      <c r="I5135" t="s">
        <v>29</v>
      </c>
      <c r="J5135" t="s">
        <v>66</v>
      </c>
      <c r="K5135">
        <v>0</v>
      </c>
      <c r="L5135">
        <v>0</v>
      </c>
      <c r="M5135" s="1">
        <v>0.66597222222222219</v>
      </c>
      <c r="N5135" s="1">
        <v>0.77013888888888893</v>
      </c>
      <c r="O5135" s="1">
        <v>5.5555555555555558E-3</v>
      </c>
      <c r="P5135" s="1">
        <v>0.10416666666666667</v>
      </c>
      <c r="Q5135" s="1">
        <v>0.10972222222222222</v>
      </c>
      <c r="R5135" s="2">
        <v>225</v>
      </c>
      <c r="S5135" s="2">
        <v>237</v>
      </c>
      <c r="T5135" s="2">
        <v>12</v>
      </c>
      <c r="U5135">
        <v>2</v>
      </c>
      <c r="V5135">
        <v>20</v>
      </c>
      <c r="W5135">
        <v>0</v>
      </c>
    </row>
    <row r="5136" spans="1:23" x14ac:dyDescent="0.25">
      <c r="A5136" t="s">
        <v>20</v>
      </c>
      <c r="B5136" s="3">
        <v>45796</v>
      </c>
      <c r="C5136" s="3" t="str">
        <f>TEXT(Table1[[#This Row],[Date]],"ddd")</f>
        <v>Mon</v>
      </c>
      <c r="D5136" t="s">
        <v>3468</v>
      </c>
      <c r="E5136" s="1" t="s">
        <v>30</v>
      </c>
      <c r="F5136" s="1" t="s">
        <v>30</v>
      </c>
      <c r="G5136" s="1" t="str">
        <f>IFERROR(SUM(Table1[[#This Row],[Deactivate]]-Table1[[#This Row],[Activate]]),"")</f>
        <v/>
      </c>
      <c r="H5136" s="2" t="str">
        <f t="shared" si="80"/>
        <v/>
      </c>
      <c r="I5136" t="s">
        <v>29</v>
      </c>
      <c r="J5136" t="s">
        <v>111</v>
      </c>
      <c r="K5136">
        <v>0</v>
      </c>
      <c r="L5136" t="s">
        <v>3753</v>
      </c>
      <c r="M5136" s="1">
        <v>0.4</v>
      </c>
      <c r="N5136" s="1">
        <v>0.42916666666666664</v>
      </c>
      <c r="O5136" s="1">
        <v>3.0555555555555555E-2</v>
      </c>
      <c r="P5136" s="1">
        <v>2.9166666666666667E-2</v>
      </c>
      <c r="Q5136" s="1">
        <v>5.9722222222222218E-2</v>
      </c>
      <c r="R5136" s="2">
        <v>63</v>
      </c>
      <c r="S5136" s="2">
        <v>129</v>
      </c>
      <c r="T5136" s="2">
        <v>66</v>
      </c>
      <c r="U5136">
        <v>2</v>
      </c>
      <c r="V5136">
        <v>20</v>
      </c>
      <c r="W5136">
        <v>0</v>
      </c>
    </row>
    <row r="5137" spans="1:23" x14ac:dyDescent="0.25">
      <c r="A5137" t="s">
        <v>20</v>
      </c>
      <c r="B5137" s="3">
        <v>45796</v>
      </c>
      <c r="C5137" s="3" t="str">
        <f>TEXT(Table1[[#This Row],[Date]],"ddd")</f>
        <v>Mon</v>
      </c>
      <c r="D5137" t="s">
        <v>3468</v>
      </c>
      <c r="E5137" s="1">
        <v>0.2853472222222222</v>
      </c>
      <c r="F5137" s="1">
        <v>0.76165509259259256</v>
      </c>
      <c r="G5137" s="1">
        <f>IFERROR(SUM(Table1[[#This Row],[Deactivate]]-Table1[[#This Row],[Activate]]),"")</f>
        <v>0.47630787037037037</v>
      </c>
      <c r="H5137" s="2">
        <f t="shared" si="80"/>
        <v>22</v>
      </c>
      <c r="I5137" t="s">
        <v>29</v>
      </c>
      <c r="J5137" t="s">
        <v>26</v>
      </c>
      <c r="K5137">
        <v>0</v>
      </c>
      <c r="L5137" t="s">
        <v>3754</v>
      </c>
      <c r="M5137" s="1">
        <v>0.47986111111111113</v>
      </c>
      <c r="N5137" s="1">
        <v>0.51041666666666663</v>
      </c>
      <c r="O5137" s="1">
        <v>3.888888888888889E-2</v>
      </c>
      <c r="P5137" s="1">
        <v>3.0555555555555555E-2</v>
      </c>
      <c r="Q5137" s="1">
        <v>6.9444444444444448E-2</v>
      </c>
      <c r="R5137" s="2">
        <v>66</v>
      </c>
      <c r="S5137" s="2">
        <v>150</v>
      </c>
      <c r="T5137" s="2">
        <v>84</v>
      </c>
      <c r="U5137">
        <v>2</v>
      </c>
      <c r="V5137">
        <v>20</v>
      </c>
      <c r="W5137">
        <v>0</v>
      </c>
    </row>
    <row r="5138" spans="1:23" x14ac:dyDescent="0.25">
      <c r="A5138" t="s">
        <v>20</v>
      </c>
      <c r="B5138" s="3">
        <v>45796</v>
      </c>
      <c r="C5138" s="3" t="str">
        <f>TEXT(Table1[[#This Row],[Date]],"ddd")</f>
        <v>Mon</v>
      </c>
      <c r="D5138" t="s">
        <v>3468</v>
      </c>
      <c r="E5138" s="1" t="s">
        <v>30</v>
      </c>
      <c r="F5138" s="1" t="s">
        <v>30</v>
      </c>
      <c r="G5138" s="1" t="str">
        <f>IFERROR(SUM(Table1[[#This Row],[Deactivate]]-Table1[[#This Row],[Activate]]),"")</f>
        <v/>
      </c>
      <c r="H5138" s="2" t="str">
        <f t="shared" si="80"/>
        <v/>
      </c>
      <c r="I5138" t="s">
        <v>29</v>
      </c>
      <c r="J5138" t="s">
        <v>23</v>
      </c>
      <c r="K5138" t="s">
        <v>3755</v>
      </c>
      <c r="L5138">
        <v>0</v>
      </c>
      <c r="M5138" s="1">
        <v>0.54861111111111116</v>
      </c>
      <c r="N5138" s="1">
        <v>0.58194444444444449</v>
      </c>
      <c r="O5138" s="1">
        <v>0</v>
      </c>
      <c r="P5138" s="1">
        <v>3.3333333333333333E-2</v>
      </c>
      <c r="Q5138" s="1">
        <v>3.3333333333333333E-2</v>
      </c>
      <c r="R5138" s="2">
        <v>72</v>
      </c>
      <c r="S5138" s="2">
        <v>72</v>
      </c>
      <c r="T5138" s="2">
        <v>0</v>
      </c>
      <c r="U5138">
        <v>2</v>
      </c>
      <c r="V5138">
        <v>20</v>
      </c>
      <c r="W5138">
        <v>0</v>
      </c>
    </row>
    <row r="5139" spans="1:23" x14ac:dyDescent="0.25">
      <c r="A5139" t="s">
        <v>20</v>
      </c>
      <c r="B5139" s="3">
        <v>45796</v>
      </c>
      <c r="C5139" s="3" t="str">
        <f>TEXT(Table1[[#This Row],[Date]],"ddd")</f>
        <v>Mon</v>
      </c>
      <c r="D5139" t="s">
        <v>3468</v>
      </c>
      <c r="E5139" s="1" t="s">
        <v>30</v>
      </c>
      <c r="F5139" s="1" t="s">
        <v>30</v>
      </c>
      <c r="G5139" s="1" t="str">
        <f>IFERROR(SUM(Table1[[#This Row],[Deactivate]]-Table1[[#This Row],[Activate]]),"")</f>
        <v/>
      </c>
      <c r="H5139" s="2" t="str">
        <f t="shared" si="80"/>
        <v/>
      </c>
      <c r="I5139" t="s">
        <v>29</v>
      </c>
      <c r="J5139" t="s">
        <v>26</v>
      </c>
      <c r="K5139">
        <v>0</v>
      </c>
      <c r="L5139" t="s">
        <v>3756</v>
      </c>
      <c r="M5139" s="1">
        <v>0.58194444444444449</v>
      </c>
      <c r="N5139" s="1">
        <v>0.80277777777777781</v>
      </c>
      <c r="O5139" s="1">
        <v>3.8194444444444448E-2</v>
      </c>
      <c r="P5139" s="1">
        <v>0.22083333333333333</v>
      </c>
      <c r="Q5139" s="1">
        <v>0.25902777777777775</v>
      </c>
      <c r="R5139" s="2">
        <v>477</v>
      </c>
      <c r="S5139" s="2">
        <v>559.49999999999989</v>
      </c>
      <c r="T5139" s="2">
        <v>82.499999999999886</v>
      </c>
      <c r="U5139">
        <v>2</v>
      </c>
      <c r="V5139">
        <v>20</v>
      </c>
      <c r="W5139">
        <v>0</v>
      </c>
    </row>
    <row r="5140" spans="1:23" x14ac:dyDescent="0.25">
      <c r="A5140" t="s">
        <v>3088</v>
      </c>
      <c r="B5140" s="3">
        <v>45796</v>
      </c>
      <c r="C5140" s="3" t="str">
        <f>TEXT(Table1[[#This Row],[Date]],"ddd")</f>
        <v>Mon</v>
      </c>
      <c r="D5140" t="s">
        <v>3468</v>
      </c>
      <c r="E5140" s="1" t="s">
        <v>30</v>
      </c>
      <c r="F5140" s="1" t="s">
        <v>30</v>
      </c>
      <c r="G5140" s="1" t="str">
        <f>IFERROR(SUM(Table1[[#This Row],[Deactivate]]-Table1[[#This Row],[Activate]]),"")</f>
        <v/>
      </c>
      <c r="H5140" s="2" t="str">
        <f t="shared" si="80"/>
        <v/>
      </c>
      <c r="I5140" t="s">
        <v>29</v>
      </c>
      <c r="J5140" t="s">
        <v>26</v>
      </c>
      <c r="K5140">
        <v>0</v>
      </c>
      <c r="L5140">
        <v>0</v>
      </c>
      <c r="M5140" s="1">
        <v>0.49930555555555556</v>
      </c>
      <c r="N5140" s="1">
        <v>0.98958333333333337</v>
      </c>
      <c r="O5140" s="1">
        <v>1.8055555555555554E-2</v>
      </c>
      <c r="P5140" s="1">
        <v>0.49027777777777776</v>
      </c>
      <c r="Q5140" s="1">
        <v>0.5083333333333333</v>
      </c>
      <c r="R5140" s="2">
        <v>1059</v>
      </c>
      <c r="S5140" s="2">
        <v>1098</v>
      </c>
      <c r="T5140" s="2">
        <v>39</v>
      </c>
      <c r="U5140">
        <v>2</v>
      </c>
      <c r="V5140">
        <v>20</v>
      </c>
      <c r="W5140">
        <v>0</v>
      </c>
    </row>
    <row r="5141" spans="1:23" x14ac:dyDescent="0.25">
      <c r="A5141" t="s">
        <v>34</v>
      </c>
      <c r="B5141" s="3">
        <v>45796</v>
      </c>
      <c r="C5141" s="3" t="str">
        <f>TEXT(Table1[[#This Row],[Date]],"ddd")</f>
        <v>Mon</v>
      </c>
      <c r="D5141" t="s">
        <v>3468</v>
      </c>
      <c r="E5141" s="1" t="s">
        <v>30</v>
      </c>
      <c r="F5141" s="1" t="s">
        <v>30</v>
      </c>
      <c r="G5141" s="1" t="str">
        <f>IFERROR(SUM(Table1[[#This Row],[Deactivate]]-Table1[[#This Row],[Activate]]),"")</f>
        <v/>
      </c>
      <c r="H5141" s="2" t="str">
        <f t="shared" si="80"/>
        <v/>
      </c>
      <c r="I5141" t="s">
        <v>22</v>
      </c>
      <c r="J5141" t="s">
        <v>23</v>
      </c>
      <c r="K5141" t="s">
        <v>3757</v>
      </c>
      <c r="L5141">
        <v>0</v>
      </c>
      <c r="M5141" s="1">
        <v>0</v>
      </c>
      <c r="N5141" s="1">
        <v>0</v>
      </c>
      <c r="O5141" s="1">
        <v>0</v>
      </c>
      <c r="P5141" s="1">
        <v>2.0833333333333332E-2</v>
      </c>
      <c r="Q5141" s="1">
        <v>2.0833333333333332E-2</v>
      </c>
      <c r="R5141" s="2">
        <v>45</v>
      </c>
      <c r="S5141" s="2">
        <v>45</v>
      </c>
      <c r="T5141" s="2">
        <v>0</v>
      </c>
      <c r="U5141">
        <v>2</v>
      </c>
      <c r="V5141">
        <v>20</v>
      </c>
      <c r="W5141">
        <v>0</v>
      </c>
    </row>
    <row r="5142" spans="1:23" x14ac:dyDescent="0.25">
      <c r="A5142" t="s">
        <v>41</v>
      </c>
      <c r="B5142" s="3">
        <v>45796</v>
      </c>
      <c r="C5142" s="3" t="str">
        <f>TEXT(Table1[[#This Row],[Date]],"ddd")</f>
        <v>Mon</v>
      </c>
      <c r="D5142" t="s">
        <v>3468</v>
      </c>
      <c r="E5142" s="1" t="s">
        <v>30</v>
      </c>
      <c r="F5142" s="1" t="s">
        <v>30</v>
      </c>
      <c r="G5142" s="1" t="str">
        <f>IFERROR(SUM(Table1[[#This Row],[Deactivate]]-Table1[[#This Row],[Activate]]),"")</f>
        <v/>
      </c>
      <c r="H5142" s="2" t="str">
        <f t="shared" si="80"/>
        <v/>
      </c>
      <c r="I5142" t="s">
        <v>22</v>
      </c>
      <c r="J5142" t="s">
        <v>23</v>
      </c>
      <c r="K5142" t="s">
        <v>3758</v>
      </c>
      <c r="L5142">
        <v>0</v>
      </c>
      <c r="M5142" s="1">
        <v>0</v>
      </c>
      <c r="N5142" s="1">
        <v>0</v>
      </c>
      <c r="O5142" s="1">
        <v>0</v>
      </c>
      <c r="P5142" s="1">
        <v>2.0833333333333332E-2</v>
      </c>
      <c r="Q5142" s="1">
        <v>2.0833333333333332E-2</v>
      </c>
      <c r="R5142" s="2">
        <v>45</v>
      </c>
      <c r="S5142" s="2">
        <v>45</v>
      </c>
      <c r="T5142" s="2">
        <v>0</v>
      </c>
      <c r="U5142">
        <v>2</v>
      </c>
      <c r="V5142">
        <v>20</v>
      </c>
      <c r="W5142">
        <v>0</v>
      </c>
    </row>
    <row r="5143" spans="1:23" x14ac:dyDescent="0.25">
      <c r="A5143" t="s">
        <v>43</v>
      </c>
      <c r="B5143" s="3">
        <v>45796</v>
      </c>
      <c r="C5143" s="3" t="str">
        <f>TEXT(Table1[[#This Row],[Date]],"ddd")</f>
        <v>Mon</v>
      </c>
      <c r="D5143" t="s">
        <v>3468</v>
      </c>
      <c r="E5143" s="1" t="s">
        <v>30</v>
      </c>
      <c r="F5143" s="1" t="s">
        <v>30</v>
      </c>
      <c r="G5143" s="1" t="str">
        <f>IFERROR(SUM(Table1[[#This Row],[Deactivate]]-Table1[[#This Row],[Activate]]),"")</f>
        <v/>
      </c>
      <c r="H5143" s="2" t="str">
        <f t="shared" si="80"/>
        <v/>
      </c>
      <c r="I5143" t="s">
        <v>38</v>
      </c>
      <c r="J5143" t="s">
        <v>26</v>
      </c>
      <c r="K5143">
        <v>0</v>
      </c>
      <c r="L5143" t="s">
        <v>3759</v>
      </c>
      <c r="M5143" s="1">
        <v>0.34791666666666665</v>
      </c>
      <c r="N5143" s="1">
        <v>0.57430555555555551</v>
      </c>
      <c r="O5143" s="1">
        <v>0</v>
      </c>
      <c r="P5143" s="1">
        <v>0.22638888888888889</v>
      </c>
      <c r="Q5143" s="1">
        <v>0.22638888888888889</v>
      </c>
      <c r="R5143" s="2">
        <v>489</v>
      </c>
      <c r="S5143" s="2">
        <v>489</v>
      </c>
      <c r="T5143" s="2">
        <v>0</v>
      </c>
      <c r="U5143">
        <v>2</v>
      </c>
      <c r="V5143">
        <v>20</v>
      </c>
      <c r="W5143">
        <v>0</v>
      </c>
    </row>
    <row r="5144" spans="1:23" x14ac:dyDescent="0.25">
      <c r="A5144" t="s">
        <v>43</v>
      </c>
      <c r="B5144" s="3">
        <v>45796</v>
      </c>
      <c r="C5144" s="3" t="str">
        <f>TEXT(Table1[[#This Row],[Date]],"ddd")</f>
        <v>Mon</v>
      </c>
      <c r="D5144" t="s">
        <v>3468</v>
      </c>
      <c r="E5144" s="1">
        <v>0.30649305555555556</v>
      </c>
      <c r="F5144" s="1">
        <v>0.64706018518518515</v>
      </c>
      <c r="G5144" s="1">
        <f>IFERROR(SUM(Table1[[#This Row],[Deactivate]]-Table1[[#This Row],[Activate]]),"")</f>
        <v>0.34056712962962959</v>
      </c>
      <c r="H5144" s="2">
        <f t="shared" si="80"/>
        <v>0</v>
      </c>
      <c r="I5144" t="s">
        <v>29</v>
      </c>
      <c r="J5144" t="s">
        <v>23</v>
      </c>
      <c r="K5144" t="s">
        <v>3760</v>
      </c>
      <c r="L5144">
        <v>0</v>
      </c>
      <c r="M5144" s="1">
        <v>0.57430555555555551</v>
      </c>
      <c r="N5144" s="1">
        <v>0.59583333333333333</v>
      </c>
      <c r="O5144" s="1">
        <v>0</v>
      </c>
      <c r="P5144" s="1">
        <v>2.1527777777777778E-2</v>
      </c>
      <c r="Q5144" s="1">
        <v>2.1527777777777778E-2</v>
      </c>
      <c r="R5144" s="2">
        <v>46.5</v>
      </c>
      <c r="S5144" s="2">
        <v>46.5</v>
      </c>
      <c r="T5144" s="2">
        <v>0</v>
      </c>
      <c r="U5144">
        <v>2</v>
      </c>
      <c r="V5144">
        <v>20</v>
      </c>
      <c r="W5144">
        <v>0</v>
      </c>
    </row>
    <row r="5145" spans="1:23" x14ac:dyDescent="0.25">
      <c r="A5145" t="s">
        <v>43</v>
      </c>
      <c r="B5145" s="3">
        <v>45796</v>
      </c>
      <c r="C5145" s="3" t="str">
        <f>TEXT(Table1[[#This Row],[Date]],"ddd")</f>
        <v>Mon</v>
      </c>
      <c r="D5145" t="s">
        <v>3468</v>
      </c>
      <c r="E5145" s="1" t="s">
        <v>30</v>
      </c>
      <c r="F5145" s="1" t="s">
        <v>30</v>
      </c>
      <c r="G5145" s="1" t="str">
        <f>IFERROR(SUM(Table1[[#This Row],[Deactivate]]-Table1[[#This Row],[Activate]]),"")</f>
        <v/>
      </c>
      <c r="H5145" s="2" t="str">
        <f t="shared" si="80"/>
        <v/>
      </c>
      <c r="I5145" t="s">
        <v>29</v>
      </c>
      <c r="J5145" t="s">
        <v>26</v>
      </c>
      <c r="K5145">
        <v>0</v>
      </c>
      <c r="L5145" t="s">
        <v>3759</v>
      </c>
      <c r="M5145" s="1">
        <v>0.59583333333333333</v>
      </c>
      <c r="N5145" s="1">
        <v>0.6875</v>
      </c>
      <c r="O5145" s="1">
        <v>0</v>
      </c>
      <c r="P5145" s="1">
        <v>9.166666666666666E-2</v>
      </c>
      <c r="Q5145" s="1">
        <v>9.166666666666666E-2</v>
      </c>
      <c r="R5145" s="2">
        <v>198</v>
      </c>
      <c r="S5145" s="2">
        <v>198</v>
      </c>
      <c r="T5145" s="2">
        <v>0</v>
      </c>
      <c r="U5145">
        <v>2</v>
      </c>
      <c r="V5145">
        <v>20</v>
      </c>
      <c r="W5145">
        <v>0</v>
      </c>
    </row>
    <row r="5146" spans="1:23" x14ac:dyDescent="0.25">
      <c r="A5146" t="s">
        <v>45</v>
      </c>
      <c r="B5146" s="3">
        <v>45796</v>
      </c>
      <c r="C5146" s="3" t="str">
        <f>TEXT(Table1[[#This Row],[Date]],"ddd")</f>
        <v>Mon</v>
      </c>
      <c r="D5146" t="s">
        <v>3468</v>
      </c>
      <c r="E5146" s="1" t="s">
        <v>30</v>
      </c>
      <c r="F5146" s="1" t="s">
        <v>30</v>
      </c>
      <c r="G5146" s="1" t="str">
        <f>IFERROR(SUM(Table1[[#This Row],[Deactivate]]-Table1[[#This Row],[Activate]]),"")</f>
        <v/>
      </c>
      <c r="H5146" s="2" t="str">
        <f t="shared" si="80"/>
        <v/>
      </c>
      <c r="I5146" t="s">
        <v>29</v>
      </c>
      <c r="J5146" t="s">
        <v>66</v>
      </c>
      <c r="K5146">
        <v>0</v>
      </c>
      <c r="L5146">
        <v>0</v>
      </c>
      <c r="M5146" s="1">
        <v>0.37430555555555556</v>
      </c>
      <c r="N5146" s="1">
        <v>0.39374999999999999</v>
      </c>
      <c r="O5146" s="1">
        <v>4.1666666666666664E-2</v>
      </c>
      <c r="P5146" s="1">
        <v>1.9444444444444445E-2</v>
      </c>
      <c r="Q5146" s="1">
        <v>6.1111111111111109E-2</v>
      </c>
      <c r="R5146" s="2">
        <v>42</v>
      </c>
      <c r="S5146" s="2">
        <v>132</v>
      </c>
      <c r="T5146" s="2">
        <v>90</v>
      </c>
      <c r="U5146">
        <v>2</v>
      </c>
      <c r="V5146">
        <v>20</v>
      </c>
      <c r="W5146">
        <v>0</v>
      </c>
    </row>
    <row r="5147" spans="1:23" x14ac:dyDescent="0.25">
      <c r="A5147" t="s">
        <v>45</v>
      </c>
      <c r="B5147" s="3">
        <v>45796</v>
      </c>
      <c r="C5147" s="3" t="str">
        <f>TEXT(Table1[[#This Row],[Date]],"ddd")</f>
        <v>Mon</v>
      </c>
      <c r="D5147" t="s">
        <v>3468</v>
      </c>
      <c r="E5147" s="1">
        <v>0.29163194444444446</v>
      </c>
      <c r="F5147" s="1">
        <v>0.6721759259259259</v>
      </c>
      <c r="G5147" s="1">
        <f>IFERROR(SUM(Table1[[#This Row],[Deactivate]]-Table1[[#This Row],[Activate]]),"")</f>
        <v>0.38054398148148144</v>
      </c>
      <c r="H5147" s="2">
        <f t="shared" si="80"/>
        <v>0</v>
      </c>
      <c r="I5147" t="s">
        <v>29</v>
      </c>
      <c r="J5147" t="s">
        <v>68</v>
      </c>
      <c r="K5147" t="s">
        <v>3761</v>
      </c>
      <c r="L5147">
        <v>0</v>
      </c>
      <c r="M5147" s="1">
        <v>0.48472222222222222</v>
      </c>
      <c r="N5147" s="1">
        <v>0.56180555555555556</v>
      </c>
      <c r="O5147" s="1">
        <v>9.0972222222222218E-2</v>
      </c>
      <c r="P5147" s="1">
        <v>7.7083333333333337E-2</v>
      </c>
      <c r="Q5147" s="1">
        <v>0.16805555555555557</v>
      </c>
      <c r="R5147" s="2">
        <v>166.5</v>
      </c>
      <c r="S5147" s="2">
        <v>363.00000000000006</v>
      </c>
      <c r="T5147" s="2">
        <v>196.50000000000006</v>
      </c>
      <c r="U5147">
        <v>2</v>
      </c>
      <c r="V5147">
        <v>20</v>
      </c>
      <c r="W5147">
        <v>0</v>
      </c>
    </row>
    <row r="5148" spans="1:23" x14ac:dyDescent="0.25">
      <c r="A5148" t="s">
        <v>45</v>
      </c>
      <c r="B5148" s="3">
        <v>45796</v>
      </c>
      <c r="C5148" s="3" t="str">
        <f>TEXT(Table1[[#This Row],[Date]],"ddd")</f>
        <v>Mon</v>
      </c>
      <c r="D5148" t="s">
        <v>3468</v>
      </c>
      <c r="E5148" s="1" t="s">
        <v>30</v>
      </c>
      <c r="F5148" s="1" t="s">
        <v>30</v>
      </c>
      <c r="G5148" s="1" t="str">
        <f>IFERROR(SUM(Table1[[#This Row],[Deactivate]]-Table1[[#This Row],[Activate]]),"")</f>
        <v/>
      </c>
      <c r="H5148" s="2" t="str">
        <f t="shared" si="80"/>
        <v/>
      </c>
      <c r="I5148" t="s">
        <v>29</v>
      </c>
      <c r="J5148" t="s">
        <v>23</v>
      </c>
      <c r="K5148" t="s">
        <v>3762</v>
      </c>
      <c r="L5148">
        <v>0</v>
      </c>
      <c r="M5148" s="1">
        <v>0.56180555555555556</v>
      </c>
      <c r="N5148" s="1">
        <v>0.57430555555555551</v>
      </c>
      <c r="O5148" s="1">
        <v>0</v>
      </c>
      <c r="P5148" s="1">
        <v>1.2500000000000001E-2</v>
      </c>
      <c r="Q5148" s="1">
        <v>1.2500000000000001E-2</v>
      </c>
      <c r="R5148" s="2">
        <v>27</v>
      </c>
      <c r="S5148" s="2">
        <v>27</v>
      </c>
      <c r="T5148" s="2">
        <v>0</v>
      </c>
      <c r="U5148">
        <v>2</v>
      </c>
      <c r="V5148">
        <v>20</v>
      </c>
      <c r="W5148">
        <v>0</v>
      </c>
    </row>
    <row r="5149" spans="1:23" x14ac:dyDescent="0.25">
      <c r="A5149" t="s">
        <v>59</v>
      </c>
      <c r="B5149" s="3">
        <v>45796</v>
      </c>
      <c r="C5149" s="3" t="str">
        <f>TEXT(Table1[[#This Row],[Date]],"ddd")</f>
        <v>Mon</v>
      </c>
      <c r="D5149" t="s">
        <v>3468</v>
      </c>
      <c r="E5149" s="1" t="s">
        <v>30</v>
      </c>
      <c r="F5149" s="1" t="s">
        <v>30</v>
      </c>
      <c r="G5149" s="1" t="str">
        <f>IFERROR(SUM(Table1[[#This Row],[Deactivate]]-Table1[[#This Row],[Activate]]),"")</f>
        <v/>
      </c>
      <c r="H5149" s="2" t="str">
        <f t="shared" si="80"/>
        <v/>
      </c>
      <c r="I5149" t="s">
        <v>22</v>
      </c>
      <c r="J5149" t="s">
        <v>23</v>
      </c>
      <c r="K5149" t="s">
        <v>3763</v>
      </c>
      <c r="L5149">
        <v>0</v>
      </c>
      <c r="M5149" s="1">
        <v>0</v>
      </c>
      <c r="N5149" s="1">
        <v>0</v>
      </c>
      <c r="O5149" s="1">
        <v>0</v>
      </c>
      <c r="P5149" s="1">
        <v>2.0833333333333332E-2</v>
      </c>
      <c r="Q5149" s="1">
        <v>2.0833333333333332E-2</v>
      </c>
      <c r="R5149" s="2">
        <v>45</v>
      </c>
      <c r="S5149" s="2">
        <v>45</v>
      </c>
      <c r="T5149" s="2">
        <v>0</v>
      </c>
      <c r="U5149">
        <v>2</v>
      </c>
      <c r="V5149">
        <v>20</v>
      </c>
      <c r="W5149">
        <v>0</v>
      </c>
    </row>
    <row r="5150" spans="1:23" x14ac:dyDescent="0.25">
      <c r="A5150" t="s">
        <v>61</v>
      </c>
      <c r="B5150" s="3">
        <v>45796</v>
      </c>
      <c r="C5150" s="3" t="str">
        <f>TEXT(Table1[[#This Row],[Date]],"ddd")</f>
        <v>Mon</v>
      </c>
      <c r="D5150" t="s">
        <v>3468</v>
      </c>
      <c r="E5150" s="1" t="s">
        <v>30</v>
      </c>
      <c r="F5150" s="1" t="s">
        <v>30</v>
      </c>
      <c r="G5150" s="1" t="str">
        <f>IFERROR(SUM(Table1[[#This Row],[Deactivate]]-Table1[[#This Row],[Activate]]),"")</f>
        <v/>
      </c>
      <c r="H5150" s="2" t="str">
        <f t="shared" si="80"/>
        <v/>
      </c>
      <c r="I5150" t="s">
        <v>22</v>
      </c>
      <c r="J5150" t="s">
        <v>23</v>
      </c>
      <c r="K5150" t="s">
        <v>3764</v>
      </c>
      <c r="L5150">
        <v>0</v>
      </c>
      <c r="M5150" s="1">
        <v>0</v>
      </c>
      <c r="N5150" s="1">
        <v>0</v>
      </c>
      <c r="O5150" s="1">
        <v>0</v>
      </c>
      <c r="P5150" s="1">
        <v>2.0833333333333332E-2</v>
      </c>
      <c r="Q5150" s="1">
        <v>2.0833333333333332E-2</v>
      </c>
      <c r="R5150" s="2">
        <v>45</v>
      </c>
      <c r="S5150" s="2">
        <v>45</v>
      </c>
      <c r="T5150" s="2">
        <v>0</v>
      </c>
      <c r="U5150">
        <v>2</v>
      </c>
      <c r="V5150">
        <v>20</v>
      </c>
      <c r="W5150">
        <v>0</v>
      </c>
    </row>
    <row r="5151" spans="1:23" x14ac:dyDescent="0.25">
      <c r="A5151" t="s">
        <v>63</v>
      </c>
      <c r="B5151" s="3">
        <v>45796</v>
      </c>
      <c r="C5151" s="3" t="str">
        <f>TEXT(Table1[[#This Row],[Date]],"ddd")</f>
        <v>Mon</v>
      </c>
      <c r="D5151" t="s">
        <v>3468</v>
      </c>
      <c r="E5151" s="1" t="s">
        <v>30</v>
      </c>
      <c r="F5151" s="1" t="s">
        <v>30</v>
      </c>
      <c r="G5151" s="1" t="str">
        <f>IFERROR(SUM(Table1[[#This Row],[Deactivate]]-Table1[[#This Row],[Activate]]),"")</f>
        <v/>
      </c>
      <c r="H5151" s="2" t="str">
        <f t="shared" si="80"/>
        <v/>
      </c>
      <c r="I5151" t="s">
        <v>38</v>
      </c>
      <c r="J5151" t="s">
        <v>66</v>
      </c>
      <c r="K5151">
        <v>0</v>
      </c>
      <c r="L5151">
        <v>0</v>
      </c>
      <c r="M5151" s="1">
        <v>0.40625</v>
      </c>
      <c r="N5151" s="1">
        <v>0.54791666666666672</v>
      </c>
      <c r="O5151" s="1">
        <v>3.4027777777777775E-2</v>
      </c>
      <c r="P5151" s="1">
        <v>0.14166666666666666</v>
      </c>
      <c r="Q5151" s="1">
        <v>0.17569444444444443</v>
      </c>
      <c r="R5151" s="2">
        <v>306</v>
      </c>
      <c r="S5151" s="2">
        <v>379.49999999999994</v>
      </c>
      <c r="T5151" s="2">
        <v>73.499999999999943</v>
      </c>
      <c r="U5151">
        <v>2</v>
      </c>
      <c r="V5151">
        <v>20</v>
      </c>
      <c r="W5151">
        <v>0</v>
      </c>
    </row>
    <row r="5152" spans="1:23" x14ac:dyDescent="0.25">
      <c r="A5152" t="s">
        <v>63</v>
      </c>
      <c r="B5152" s="3">
        <v>45796</v>
      </c>
      <c r="C5152" s="3" t="str">
        <f>TEXT(Table1[[#This Row],[Date]],"ddd")</f>
        <v>Mon</v>
      </c>
      <c r="D5152" t="s">
        <v>3468</v>
      </c>
      <c r="E5152" s="1">
        <v>0.27119212962962963</v>
      </c>
      <c r="F5152" s="1">
        <v>0.80568287037037034</v>
      </c>
      <c r="G5152" s="1">
        <f>IFERROR(SUM(Table1[[#This Row],[Deactivate]]-Table1[[#This Row],[Activate]]),"")</f>
        <v>0.53449074074074066</v>
      </c>
      <c r="H5152" s="2">
        <f t="shared" si="80"/>
        <v>49.5</v>
      </c>
      <c r="I5152" t="s">
        <v>29</v>
      </c>
      <c r="J5152" t="s">
        <v>23</v>
      </c>
      <c r="K5152" t="s">
        <v>3765</v>
      </c>
      <c r="L5152">
        <v>0</v>
      </c>
      <c r="M5152" s="1">
        <v>0.54791666666666672</v>
      </c>
      <c r="N5152" s="1">
        <v>0.56874999999999998</v>
      </c>
      <c r="O5152" s="1">
        <v>0</v>
      </c>
      <c r="P5152" s="1">
        <v>2.0833333333333332E-2</v>
      </c>
      <c r="Q5152" s="1">
        <v>2.0833333333333332E-2</v>
      </c>
      <c r="R5152" s="2">
        <v>45</v>
      </c>
      <c r="S5152" s="2">
        <v>45</v>
      </c>
      <c r="T5152" s="2">
        <v>0</v>
      </c>
      <c r="U5152">
        <v>2</v>
      </c>
      <c r="V5152">
        <v>20</v>
      </c>
      <c r="W5152">
        <v>0</v>
      </c>
    </row>
    <row r="5153" spans="1:23" x14ac:dyDescent="0.25">
      <c r="A5153" t="s">
        <v>63</v>
      </c>
      <c r="B5153" s="3">
        <v>45796</v>
      </c>
      <c r="C5153" s="3" t="str">
        <f>TEXT(Table1[[#This Row],[Date]],"ddd")</f>
        <v>Mon</v>
      </c>
      <c r="D5153" t="s">
        <v>3468</v>
      </c>
      <c r="E5153" s="1" t="s">
        <v>30</v>
      </c>
      <c r="F5153" s="1" t="s">
        <v>30</v>
      </c>
      <c r="G5153" s="1" t="str">
        <f>IFERROR(SUM(Table1[[#This Row],[Deactivate]]-Table1[[#This Row],[Activate]]),"")</f>
        <v/>
      </c>
      <c r="H5153" s="2" t="str">
        <f t="shared" si="80"/>
        <v/>
      </c>
      <c r="I5153" t="s">
        <v>29</v>
      </c>
      <c r="J5153" t="s">
        <v>66</v>
      </c>
      <c r="K5153">
        <v>0</v>
      </c>
      <c r="L5153">
        <v>0</v>
      </c>
      <c r="M5153" s="1">
        <v>0.56874999999999998</v>
      </c>
      <c r="N5153" s="1">
        <v>0.78402777777777777</v>
      </c>
      <c r="O5153" s="1">
        <v>0</v>
      </c>
      <c r="P5153" s="1">
        <v>0.21527777777777779</v>
      </c>
      <c r="Q5153" s="1">
        <v>0.21527777777777779</v>
      </c>
      <c r="R5153" s="2">
        <v>465</v>
      </c>
      <c r="S5153" s="2">
        <v>465</v>
      </c>
      <c r="T5153" s="2">
        <v>0</v>
      </c>
      <c r="U5153">
        <v>2</v>
      </c>
      <c r="V5153">
        <v>20</v>
      </c>
      <c r="W5153">
        <v>0</v>
      </c>
    </row>
    <row r="5154" spans="1:23" x14ac:dyDescent="0.25">
      <c r="A5154" t="s">
        <v>86</v>
      </c>
      <c r="B5154" s="3">
        <v>45796</v>
      </c>
      <c r="C5154" s="3" t="str">
        <f>TEXT(Table1[[#This Row],[Date]],"ddd")</f>
        <v>Mon</v>
      </c>
      <c r="D5154" t="s">
        <v>3468</v>
      </c>
      <c r="E5154" s="1" t="s">
        <v>30</v>
      </c>
      <c r="F5154" s="1" t="s">
        <v>30</v>
      </c>
      <c r="G5154" s="1" t="str">
        <f>IFERROR(SUM(Table1[[#This Row],[Deactivate]]-Table1[[#This Row],[Activate]]),"")</f>
        <v/>
      </c>
      <c r="H5154" s="2" t="str">
        <f t="shared" si="80"/>
        <v/>
      </c>
      <c r="I5154" t="s">
        <v>38</v>
      </c>
      <c r="J5154" t="s">
        <v>56</v>
      </c>
      <c r="K5154">
        <v>0</v>
      </c>
      <c r="L5154">
        <v>0</v>
      </c>
      <c r="M5154" s="1">
        <v>0.21180555555555555</v>
      </c>
      <c r="N5154" s="1">
        <v>0.52013888888888893</v>
      </c>
      <c r="O5154" s="1">
        <v>0</v>
      </c>
      <c r="P5154" s="1">
        <v>0.30833333333333335</v>
      </c>
      <c r="Q5154" s="1">
        <v>0.30833333333333335</v>
      </c>
      <c r="R5154" s="2">
        <v>666</v>
      </c>
      <c r="S5154" s="2">
        <v>666</v>
      </c>
      <c r="T5154" s="2">
        <v>0</v>
      </c>
      <c r="U5154">
        <v>2</v>
      </c>
      <c r="V5154">
        <v>20</v>
      </c>
      <c r="W5154">
        <v>0</v>
      </c>
    </row>
    <row r="5155" spans="1:23" x14ac:dyDescent="0.25">
      <c r="A5155" t="s">
        <v>86</v>
      </c>
      <c r="B5155" s="3">
        <v>45796</v>
      </c>
      <c r="C5155" s="3" t="str">
        <f>TEXT(Table1[[#This Row],[Date]],"ddd")</f>
        <v>Mon</v>
      </c>
      <c r="D5155" t="s">
        <v>3468</v>
      </c>
      <c r="E5155" s="1">
        <v>0.17060185185185187</v>
      </c>
      <c r="F5155" s="1">
        <v>0.54518518518518522</v>
      </c>
      <c r="G5155" s="1">
        <f>IFERROR(SUM(Table1[[#This Row],[Deactivate]]-Table1[[#This Row],[Activate]]),"")</f>
        <v>0.37458333333333338</v>
      </c>
      <c r="H5155" s="2">
        <f t="shared" si="80"/>
        <v>0</v>
      </c>
      <c r="I5155" t="s">
        <v>29</v>
      </c>
      <c r="J5155" t="s">
        <v>23</v>
      </c>
      <c r="K5155" t="s">
        <v>3766</v>
      </c>
      <c r="L5155">
        <v>0</v>
      </c>
      <c r="M5155" s="1">
        <v>0.52013888888888893</v>
      </c>
      <c r="N5155" s="1">
        <v>0.53611111111111109</v>
      </c>
      <c r="O5155" s="1">
        <v>0</v>
      </c>
      <c r="P5155" s="1">
        <v>1.5972222222222221E-2</v>
      </c>
      <c r="Q5155" s="1">
        <v>1.5972222222222221E-2</v>
      </c>
      <c r="R5155" s="2">
        <v>34.5</v>
      </c>
      <c r="S5155" s="2">
        <v>34.5</v>
      </c>
      <c r="T5155" s="2">
        <v>0</v>
      </c>
      <c r="U5155">
        <v>2</v>
      </c>
      <c r="V5155">
        <v>20</v>
      </c>
      <c r="W5155">
        <v>0</v>
      </c>
    </row>
    <row r="5156" spans="1:23" x14ac:dyDescent="0.25">
      <c r="A5156" t="s">
        <v>86</v>
      </c>
      <c r="B5156" s="3">
        <v>45796</v>
      </c>
      <c r="C5156" s="3" t="str">
        <f>TEXT(Table1[[#This Row],[Date]],"ddd")</f>
        <v>Mon</v>
      </c>
      <c r="D5156" t="s">
        <v>3468</v>
      </c>
      <c r="E5156" s="1" t="s">
        <v>30</v>
      </c>
      <c r="F5156" s="1" t="s">
        <v>30</v>
      </c>
      <c r="G5156" s="1" t="str">
        <f>IFERROR(SUM(Table1[[#This Row],[Deactivate]]-Table1[[#This Row],[Activate]]),"")</f>
        <v/>
      </c>
      <c r="H5156" s="2" t="str">
        <f t="shared" si="80"/>
        <v/>
      </c>
      <c r="I5156" t="s">
        <v>29</v>
      </c>
      <c r="J5156" t="s">
        <v>56</v>
      </c>
      <c r="K5156">
        <v>0</v>
      </c>
      <c r="L5156">
        <v>0</v>
      </c>
      <c r="M5156" s="1">
        <v>0.53680555555555554</v>
      </c>
      <c r="N5156" s="1">
        <v>0.58680555555555558</v>
      </c>
      <c r="O5156" s="1">
        <v>0</v>
      </c>
      <c r="P5156" s="1">
        <v>0.05</v>
      </c>
      <c r="Q5156" s="1">
        <v>0.05</v>
      </c>
      <c r="R5156" s="2">
        <v>108</v>
      </c>
      <c r="S5156" s="2">
        <v>108</v>
      </c>
      <c r="T5156" s="2">
        <v>0</v>
      </c>
      <c r="U5156">
        <v>2</v>
      </c>
      <c r="V5156">
        <v>20</v>
      </c>
      <c r="W5156">
        <v>0</v>
      </c>
    </row>
    <row r="5157" spans="1:23" x14ac:dyDescent="0.25">
      <c r="A5157" t="s">
        <v>65</v>
      </c>
      <c r="B5157" s="3">
        <v>45796</v>
      </c>
      <c r="C5157" s="3" t="str">
        <f>TEXT(Table1[[#This Row],[Date]],"ddd")</f>
        <v>Mon</v>
      </c>
      <c r="D5157" t="s">
        <v>3468</v>
      </c>
      <c r="E5157" s="1" t="s">
        <v>30</v>
      </c>
      <c r="F5157" s="1" t="s">
        <v>30</v>
      </c>
      <c r="G5157" s="1" t="str">
        <f>IFERROR(SUM(Table1[[#This Row],[Deactivate]]-Table1[[#This Row],[Activate]]),"")</f>
        <v/>
      </c>
      <c r="H5157" s="2" t="str">
        <f t="shared" si="80"/>
        <v/>
      </c>
      <c r="I5157" t="s">
        <v>29</v>
      </c>
      <c r="J5157" t="s">
        <v>256</v>
      </c>
      <c r="K5157">
        <v>0</v>
      </c>
      <c r="L5157" t="s">
        <v>3767</v>
      </c>
      <c r="M5157" s="1">
        <v>0.3888888888888889</v>
      </c>
      <c r="N5157" s="1">
        <v>0.40347222222222223</v>
      </c>
      <c r="O5157" s="1">
        <v>6.5972222222222224E-2</v>
      </c>
      <c r="P5157" s="1">
        <v>1.4583333333333334E-2</v>
      </c>
      <c r="Q5157" s="1">
        <v>8.0555555555555561E-2</v>
      </c>
      <c r="R5157" s="2">
        <v>31.5</v>
      </c>
      <c r="S5157" s="2">
        <v>174.00000000000003</v>
      </c>
      <c r="T5157" s="2">
        <v>142.50000000000003</v>
      </c>
      <c r="U5157">
        <v>2</v>
      </c>
      <c r="V5157">
        <v>20</v>
      </c>
      <c r="W5157">
        <v>0</v>
      </c>
    </row>
    <row r="5158" spans="1:23" x14ac:dyDescent="0.25">
      <c r="A5158" t="s">
        <v>65</v>
      </c>
      <c r="B5158" s="3">
        <v>45796</v>
      </c>
      <c r="C5158" s="3" t="str">
        <f>TEXT(Table1[[#This Row],[Date]],"ddd")</f>
        <v>Mon</v>
      </c>
      <c r="D5158" t="s">
        <v>3468</v>
      </c>
      <c r="E5158" s="1">
        <v>0.28144675925925927</v>
      </c>
      <c r="F5158" s="1">
        <v>0.70042824074074073</v>
      </c>
      <c r="G5158" s="1">
        <f>IFERROR(SUM(Table1[[#This Row],[Deactivate]]-Table1[[#This Row],[Activate]]),"")</f>
        <v>0.41898148148148145</v>
      </c>
      <c r="H5158" s="2">
        <f t="shared" si="80"/>
        <v>0</v>
      </c>
      <c r="I5158" t="s">
        <v>29</v>
      </c>
      <c r="J5158" t="s">
        <v>26</v>
      </c>
      <c r="K5158">
        <v>0</v>
      </c>
      <c r="L5158" t="s">
        <v>3768</v>
      </c>
      <c r="M5158" s="1">
        <v>0.44930555555555557</v>
      </c>
      <c r="N5158" s="1">
        <v>0.46944444444444444</v>
      </c>
      <c r="O5158" s="1">
        <v>3.4722222222222224E-2</v>
      </c>
      <c r="P5158" s="1">
        <v>2.013888888888889E-2</v>
      </c>
      <c r="Q5158" s="1">
        <v>5.486111111111111E-2</v>
      </c>
      <c r="R5158" s="2">
        <v>43.500000000000007</v>
      </c>
      <c r="S5158" s="2">
        <v>118.5</v>
      </c>
      <c r="T5158" s="2">
        <v>75</v>
      </c>
      <c r="U5158">
        <v>2</v>
      </c>
      <c r="V5158">
        <v>20</v>
      </c>
      <c r="W5158">
        <v>0</v>
      </c>
    </row>
    <row r="5159" spans="1:23" x14ac:dyDescent="0.25">
      <c r="A5159" t="s">
        <v>65</v>
      </c>
      <c r="B5159" s="3">
        <v>45796</v>
      </c>
      <c r="C5159" s="3" t="str">
        <f>TEXT(Table1[[#This Row],[Date]],"ddd")</f>
        <v>Mon</v>
      </c>
      <c r="D5159" t="s">
        <v>3468</v>
      </c>
      <c r="E5159" s="1" t="s">
        <v>30</v>
      </c>
      <c r="F5159" s="1" t="s">
        <v>30</v>
      </c>
      <c r="G5159" s="1" t="str">
        <f>IFERROR(SUM(Table1[[#This Row],[Deactivate]]-Table1[[#This Row],[Activate]]),"")</f>
        <v/>
      </c>
      <c r="H5159" s="2" t="str">
        <f t="shared" si="80"/>
        <v/>
      </c>
      <c r="I5159" t="s">
        <v>29</v>
      </c>
      <c r="J5159" t="s">
        <v>26</v>
      </c>
      <c r="K5159">
        <v>0</v>
      </c>
      <c r="L5159" t="s">
        <v>3769</v>
      </c>
      <c r="M5159" s="1">
        <v>0.54305555555555551</v>
      </c>
      <c r="N5159" s="1">
        <v>0.55694444444444446</v>
      </c>
      <c r="O5159" s="1">
        <v>7.3611111111111113E-2</v>
      </c>
      <c r="P5159" s="1">
        <v>1.3888888888888888E-2</v>
      </c>
      <c r="Q5159" s="1">
        <v>8.7499999999999994E-2</v>
      </c>
      <c r="R5159" s="2">
        <v>30</v>
      </c>
      <c r="S5159" s="2">
        <v>188.99999999999997</v>
      </c>
      <c r="T5159" s="2">
        <v>158.99999999999997</v>
      </c>
      <c r="U5159">
        <v>2</v>
      </c>
      <c r="V5159">
        <v>20</v>
      </c>
      <c r="W5159">
        <v>0</v>
      </c>
    </row>
    <row r="5160" spans="1:23" x14ac:dyDescent="0.25">
      <c r="A5160" t="s">
        <v>65</v>
      </c>
      <c r="B5160" s="3">
        <v>45796</v>
      </c>
      <c r="C5160" s="3" t="str">
        <f>TEXT(Table1[[#This Row],[Date]],"ddd")</f>
        <v>Mon</v>
      </c>
      <c r="D5160" t="s">
        <v>3468</v>
      </c>
      <c r="E5160" s="1" t="s">
        <v>30</v>
      </c>
      <c r="F5160" s="1" t="s">
        <v>30</v>
      </c>
      <c r="G5160" s="1" t="str">
        <f>IFERROR(SUM(Table1[[#This Row],[Deactivate]]-Table1[[#This Row],[Activate]]),"")</f>
        <v/>
      </c>
      <c r="H5160" s="2" t="str">
        <f t="shared" si="80"/>
        <v/>
      </c>
      <c r="I5160" t="s">
        <v>29</v>
      </c>
      <c r="J5160" t="s">
        <v>23</v>
      </c>
      <c r="K5160" t="s">
        <v>3770</v>
      </c>
      <c r="L5160">
        <v>0</v>
      </c>
      <c r="M5160" s="1">
        <v>0.56736111111111109</v>
      </c>
      <c r="N5160" s="1">
        <v>0.7416666666666667</v>
      </c>
      <c r="O5160" s="1">
        <v>0</v>
      </c>
      <c r="P5160" s="1">
        <v>0.17430555555555555</v>
      </c>
      <c r="Q5160" s="1">
        <v>0.17430555555555555</v>
      </c>
      <c r="R5160" s="2">
        <v>376.5</v>
      </c>
      <c r="S5160" s="2">
        <v>376.5</v>
      </c>
      <c r="T5160" s="2">
        <v>0</v>
      </c>
      <c r="U5160">
        <v>2</v>
      </c>
      <c r="V5160">
        <v>20</v>
      </c>
      <c r="W5160">
        <v>0</v>
      </c>
    </row>
    <row r="5161" spans="1:23" x14ac:dyDescent="0.25">
      <c r="A5161" t="s">
        <v>65</v>
      </c>
      <c r="B5161" s="3">
        <v>45796</v>
      </c>
      <c r="C5161" s="3" t="str">
        <f>TEXT(Table1[[#This Row],[Date]],"ddd")</f>
        <v>Mon</v>
      </c>
      <c r="D5161" t="s">
        <v>3468</v>
      </c>
      <c r="E5161" s="1" t="s">
        <v>30</v>
      </c>
      <c r="F5161" s="1" t="s">
        <v>30</v>
      </c>
      <c r="G5161" s="1" t="str">
        <f>IFERROR(SUM(Table1[[#This Row],[Deactivate]]-Table1[[#This Row],[Activate]]),"")</f>
        <v/>
      </c>
      <c r="H5161" s="2" t="str">
        <f t="shared" si="80"/>
        <v/>
      </c>
      <c r="I5161" t="s">
        <v>29</v>
      </c>
      <c r="J5161" t="s">
        <v>26</v>
      </c>
      <c r="K5161">
        <v>0</v>
      </c>
      <c r="L5161" t="s">
        <v>3771</v>
      </c>
      <c r="M5161" s="1">
        <v>0.7416666666666667</v>
      </c>
      <c r="N5161" s="1">
        <v>0.7416666666666667</v>
      </c>
      <c r="O5161" s="1">
        <v>1.0416666666666666E-2</v>
      </c>
      <c r="P5161" s="1">
        <v>0</v>
      </c>
      <c r="Q5161" s="1">
        <v>1.0416666666666666E-2</v>
      </c>
      <c r="R5161" s="2">
        <v>0</v>
      </c>
      <c r="S5161" s="2">
        <v>22.5</v>
      </c>
      <c r="T5161" s="2">
        <v>22.5</v>
      </c>
      <c r="U5161">
        <v>2</v>
      </c>
      <c r="V5161">
        <v>20</v>
      </c>
      <c r="W5161">
        <v>0</v>
      </c>
    </row>
    <row r="5162" spans="1:23" x14ac:dyDescent="0.25">
      <c r="A5162" t="s">
        <v>20</v>
      </c>
      <c r="B5162" s="3">
        <v>45797</v>
      </c>
      <c r="C5162" s="3" t="str">
        <f>TEXT(Table1[[#This Row],[Date]],"ddd")</f>
        <v>Tue</v>
      </c>
      <c r="D5162" t="s">
        <v>3468</v>
      </c>
      <c r="E5162" s="1" t="s">
        <v>30</v>
      </c>
      <c r="F5162" s="1" t="s">
        <v>30</v>
      </c>
      <c r="G5162" s="1" t="str">
        <f>IFERROR(SUM(Table1[[#This Row],[Deactivate]]-Table1[[#This Row],[Activate]]),"")</f>
        <v/>
      </c>
      <c r="H5162" s="2" t="str">
        <f t="shared" si="80"/>
        <v/>
      </c>
      <c r="I5162" t="s">
        <v>38</v>
      </c>
      <c r="J5162" t="s">
        <v>123</v>
      </c>
      <c r="K5162">
        <v>0</v>
      </c>
      <c r="L5162" t="s">
        <v>30</v>
      </c>
      <c r="M5162" s="1">
        <v>0.42430555555555555</v>
      </c>
      <c r="N5162" s="1">
        <v>0.55138888888888893</v>
      </c>
      <c r="O5162" s="1">
        <v>6.7361111111111108E-2</v>
      </c>
      <c r="P5162" s="1">
        <v>0.12708333333333333</v>
      </c>
      <c r="Q5162" s="1">
        <v>0.19444444444444442</v>
      </c>
      <c r="R5162" s="2">
        <v>274.5</v>
      </c>
      <c r="S5162" s="2">
        <v>419.99999999999989</v>
      </c>
      <c r="T5162" s="2">
        <v>145.49999999999989</v>
      </c>
      <c r="U5162">
        <v>2</v>
      </c>
      <c r="V5162">
        <v>21</v>
      </c>
      <c r="W5162">
        <v>0</v>
      </c>
    </row>
    <row r="5163" spans="1:23" x14ac:dyDescent="0.25">
      <c r="A5163" t="s">
        <v>20</v>
      </c>
      <c r="B5163" s="3">
        <v>45797</v>
      </c>
      <c r="C5163" s="3" t="str">
        <f>TEXT(Table1[[#This Row],[Date]],"ddd")</f>
        <v>Tue</v>
      </c>
      <c r="D5163" t="s">
        <v>3468</v>
      </c>
      <c r="E5163" s="1">
        <v>0.31539351851851855</v>
      </c>
      <c r="F5163" s="1">
        <v>0.72042824074074074</v>
      </c>
      <c r="G5163" s="1">
        <f>IFERROR(SUM(Table1[[#This Row],[Deactivate]]-Table1[[#This Row],[Activate]]),"")</f>
        <v>0.4050347222222222</v>
      </c>
      <c r="H5163" s="2">
        <f t="shared" si="80"/>
        <v>0</v>
      </c>
      <c r="I5163" t="s">
        <v>29</v>
      </c>
      <c r="J5163" t="s">
        <v>23</v>
      </c>
      <c r="K5163" t="s">
        <v>3772</v>
      </c>
      <c r="L5163">
        <v>0</v>
      </c>
      <c r="M5163" s="1">
        <v>0.55138888888888893</v>
      </c>
      <c r="N5163" s="1">
        <v>0.66666666666666663</v>
      </c>
      <c r="O5163" s="1">
        <v>0</v>
      </c>
      <c r="P5163" s="1">
        <v>0.11527777777777778</v>
      </c>
      <c r="Q5163" s="1">
        <v>0.11527777777777778</v>
      </c>
      <c r="R5163" s="2">
        <v>249</v>
      </c>
      <c r="S5163" s="2">
        <v>249</v>
      </c>
      <c r="T5163" s="2">
        <v>0</v>
      </c>
      <c r="U5163">
        <v>2</v>
      </c>
      <c r="V5163">
        <v>21</v>
      </c>
      <c r="W5163">
        <v>0</v>
      </c>
    </row>
    <row r="5164" spans="1:23" x14ac:dyDescent="0.25">
      <c r="A5164" t="s">
        <v>20</v>
      </c>
      <c r="B5164" s="3">
        <v>45797</v>
      </c>
      <c r="C5164" s="3" t="str">
        <f>TEXT(Table1[[#This Row],[Date]],"ddd")</f>
        <v>Tue</v>
      </c>
      <c r="D5164" t="s">
        <v>3468</v>
      </c>
      <c r="E5164" s="1" t="s">
        <v>30</v>
      </c>
      <c r="F5164" s="1" t="s">
        <v>30</v>
      </c>
      <c r="G5164" s="1" t="str">
        <f>IFERROR(SUM(Table1[[#This Row],[Deactivate]]-Table1[[#This Row],[Activate]]),"")</f>
        <v/>
      </c>
      <c r="H5164" s="2" t="str">
        <f t="shared" si="80"/>
        <v/>
      </c>
      <c r="I5164" t="s">
        <v>29</v>
      </c>
      <c r="J5164" t="s">
        <v>123</v>
      </c>
      <c r="K5164">
        <v>0</v>
      </c>
      <c r="L5164" t="s">
        <v>30</v>
      </c>
      <c r="M5164" s="1">
        <v>0.66666666666666663</v>
      </c>
      <c r="N5164" s="1">
        <v>0.72986111111111107</v>
      </c>
      <c r="O5164" s="1">
        <v>0</v>
      </c>
      <c r="P5164" s="1">
        <v>6.3194444444444442E-2</v>
      </c>
      <c r="Q5164" s="1">
        <v>6.3194444444444442E-2</v>
      </c>
      <c r="R5164" s="2">
        <v>136.5</v>
      </c>
      <c r="S5164" s="2">
        <v>136.5</v>
      </c>
      <c r="T5164" s="2">
        <v>0</v>
      </c>
      <c r="U5164">
        <v>2</v>
      </c>
      <c r="V5164">
        <v>21</v>
      </c>
      <c r="W5164">
        <v>0</v>
      </c>
    </row>
    <row r="5165" spans="1:23" x14ac:dyDescent="0.25">
      <c r="A5165" t="s">
        <v>3088</v>
      </c>
      <c r="B5165" s="3">
        <v>45797</v>
      </c>
      <c r="C5165" s="3" t="str">
        <f>TEXT(Table1[[#This Row],[Date]],"ddd")</f>
        <v>Tue</v>
      </c>
      <c r="D5165" t="s">
        <v>3468</v>
      </c>
      <c r="E5165" s="1" t="s">
        <v>30</v>
      </c>
      <c r="F5165" s="1" t="s">
        <v>30</v>
      </c>
      <c r="G5165" s="1" t="str">
        <f>IFERROR(SUM(Table1[[#This Row],[Deactivate]]-Table1[[#This Row],[Activate]]),"")</f>
        <v/>
      </c>
      <c r="H5165" s="2" t="str">
        <f t="shared" si="80"/>
        <v/>
      </c>
      <c r="I5165" t="s">
        <v>29</v>
      </c>
      <c r="J5165" t="s">
        <v>23</v>
      </c>
      <c r="K5165" t="s">
        <v>3773</v>
      </c>
      <c r="L5165">
        <v>0</v>
      </c>
      <c r="M5165" s="1">
        <v>0.55208333333333337</v>
      </c>
      <c r="N5165" s="1">
        <v>0.55208333333333337</v>
      </c>
      <c r="O5165" s="1">
        <v>0</v>
      </c>
      <c r="P5165" s="1">
        <v>0</v>
      </c>
      <c r="Q5165" s="1">
        <v>0</v>
      </c>
      <c r="R5165" s="2">
        <v>0</v>
      </c>
      <c r="S5165" s="2">
        <v>0</v>
      </c>
      <c r="T5165" s="2">
        <v>0</v>
      </c>
      <c r="U5165">
        <v>2</v>
      </c>
      <c r="V5165">
        <v>21</v>
      </c>
      <c r="W5165">
        <v>0</v>
      </c>
    </row>
    <row r="5166" spans="1:23" x14ac:dyDescent="0.25">
      <c r="A5166" t="s">
        <v>3088</v>
      </c>
      <c r="B5166" s="3">
        <v>45797</v>
      </c>
      <c r="C5166" s="3" t="str">
        <f>TEXT(Table1[[#This Row],[Date]],"ddd")</f>
        <v>Tue</v>
      </c>
      <c r="D5166" t="s">
        <v>3468</v>
      </c>
      <c r="E5166" s="1">
        <v>0.42525462962962962</v>
      </c>
      <c r="F5166" s="1">
        <v>0.70222222222222219</v>
      </c>
      <c r="G5166" s="1">
        <f>IFERROR(SUM(Table1[[#This Row],[Deactivate]]-Table1[[#This Row],[Activate]]),"")</f>
        <v>0.27696759259259257</v>
      </c>
      <c r="H5166" s="2">
        <f t="shared" si="80"/>
        <v>0</v>
      </c>
      <c r="I5166" t="s">
        <v>29</v>
      </c>
      <c r="J5166" t="s">
        <v>26</v>
      </c>
      <c r="K5166">
        <v>0</v>
      </c>
      <c r="L5166">
        <v>0</v>
      </c>
      <c r="M5166" s="1">
        <v>0.57777777777777772</v>
      </c>
      <c r="N5166" s="1">
        <v>0.66388888888888886</v>
      </c>
      <c r="O5166" s="1">
        <v>6.9444444444444447E-4</v>
      </c>
      <c r="P5166" s="1">
        <v>8.611111111111111E-2</v>
      </c>
      <c r="Q5166" s="1">
        <v>8.6805555555555552E-2</v>
      </c>
      <c r="R5166" s="2">
        <v>186</v>
      </c>
      <c r="S5166" s="2">
        <v>187.5</v>
      </c>
      <c r="T5166" s="2">
        <v>1.5</v>
      </c>
      <c r="U5166">
        <v>2</v>
      </c>
      <c r="V5166">
        <v>21</v>
      </c>
      <c r="W5166">
        <v>0</v>
      </c>
    </row>
    <row r="5167" spans="1:23" x14ac:dyDescent="0.25">
      <c r="A5167" t="s">
        <v>28</v>
      </c>
      <c r="B5167" s="3">
        <v>45797</v>
      </c>
      <c r="C5167" s="3" t="str">
        <f>TEXT(Table1[[#This Row],[Date]],"ddd")</f>
        <v>Tue</v>
      </c>
      <c r="D5167" t="s">
        <v>3468</v>
      </c>
      <c r="E5167" s="1" t="s">
        <v>30</v>
      </c>
      <c r="F5167" s="1" t="s">
        <v>30</v>
      </c>
      <c r="G5167" s="1" t="str">
        <f>IFERROR(SUM(Table1[[#This Row],[Deactivate]]-Table1[[#This Row],[Activate]]),"")</f>
        <v/>
      </c>
      <c r="H5167" s="2" t="str">
        <f t="shared" si="80"/>
        <v/>
      </c>
      <c r="I5167" t="s">
        <v>22</v>
      </c>
      <c r="J5167" t="s">
        <v>23</v>
      </c>
      <c r="K5167" t="s">
        <v>3774</v>
      </c>
      <c r="L5167">
        <v>0</v>
      </c>
      <c r="M5167" s="1">
        <v>0</v>
      </c>
      <c r="N5167" s="1">
        <v>0</v>
      </c>
      <c r="O5167" s="1">
        <v>0</v>
      </c>
      <c r="P5167" s="1">
        <v>2.0833333333333332E-2</v>
      </c>
      <c r="Q5167" s="1">
        <v>2.0833333333333332E-2</v>
      </c>
      <c r="R5167" s="2">
        <v>45</v>
      </c>
      <c r="S5167" s="2">
        <v>45</v>
      </c>
      <c r="T5167" s="2">
        <v>0</v>
      </c>
      <c r="U5167">
        <v>2</v>
      </c>
      <c r="V5167">
        <v>21</v>
      </c>
      <c r="W5167">
        <v>0</v>
      </c>
    </row>
    <row r="5168" spans="1:23" x14ac:dyDescent="0.25">
      <c r="A5168" t="s">
        <v>34</v>
      </c>
      <c r="B5168" s="3">
        <v>45797</v>
      </c>
      <c r="C5168" s="3" t="str">
        <f>TEXT(Table1[[#This Row],[Date]],"ddd")</f>
        <v>Tue</v>
      </c>
      <c r="D5168" t="s">
        <v>3468</v>
      </c>
      <c r="E5168" s="1" t="s">
        <v>30</v>
      </c>
      <c r="F5168" s="1" t="s">
        <v>30</v>
      </c>
      <c r="G5168" s="1" t="str">
        <f>IFERROR(SUM(Table1[[#This Row],[Deactivate]]-Table1[[#This Row],[Activate]]),"")</f>
        <v/>
      </c>
      <c r="H5168" s="2" t="str">
        <f t="shared" si="80"/>
        <v/>
      </c>
      <c r="I5168" t="s">
        <v>22</v>
      </c>
      <c r="J5168" t="s">
        <v>23</v>
      </c>
      <c r="K5168" t="s">
        <v>3775</v>
      </c>
      <c r="L5168">
        <v>0</v>
      </c>
      <c r="M5168" s="1">
        <v>0</v>
      </c>
      <c r="N5168" s="1">
        <v>0</v>
      </c>
      <c r="O5168" s="1">
        <v>0</v>
      </c>
      <c r="P5168" s="1">
        <v>2.0833333333333332E-2</v>
      </c>
      <c r="Q5168" s="1">
        <v>2.0833333333333332E-2</v>
      </c>
      <c r="R5168" s="2">
        <v>45</v>
      </c>
      <c r="S5168" s="2">
        <v>45</v>
      </c>
      <c r="T5168" s="2">
        <v>0</v>
      </c>
      <c r="U5168">
        <v>2</v>
      </c>
      <c r="V5168">
        <v>21</v>
      </c>
      <c r="W5168">
        <v>0</v>
      </c>
    </row>
    <row r="5169" spans="1:23" x14ac:dyDescent="0.25">
      <c r="A5169" t="s">
        <v>41</v>
      </c>
      <c r="B5169" s="3">
        <v>45797</v>
      </c>
      <c r="C5169" s="3" t="str">
        <f>TEXT(Table1[[#This Row],[Date]],"ddd")</f>
        <v>Tue</v>
      </c>
      <c r="D5169" t="s">
        <v>3468</v>
      </c>
      <c r="E5169" s="1" t="s">
        <v>30</v>
      </c>
      <c r="F5169" s="1" t="s">
        <v>30</v>
      </c>
      <c r="G5169" s="1" t="str">
        <f>IFERROR(SUM(Table1[[#This Row],[Deactivate]]-Table1[[#This Row],[Activate]]),"")</f>
        <v/>
      </c>
      <c r="H5169" s="2" t="str">
        <f t="shared" si="80"/>
        <v/>
      </c>
      <c r="I5169" t="s">
        <v>29</v>
      </c>
      <c r="J5169" t="s">
        <v>96</v>
      </c>
      <c r="K5169" t="s">
        <v>3776</v>
      </c>
      <c r="L5169">
        <v>0</v>
      </c>
      <c r="M5169" s="1">
        <v>0.38472222222222224</v>
      </c>
      <c r="N5169" s="1">
        <v>0.53125</v>
      </c>
      <c r="O5169" s="1">
        <v>2.5694444444444443E-2</v>
      </c>
      <c r="P5169" s="1">
        <v>0.14652777777777778</v>
      </c>
      <c r="Q5169" s="1">
        <v>0.17222222222222222</v>
      </c>
      <c r="R5169" s="2">
        <v>316.5</v>
      </c>
      <c r="S5169" s="2">
        <v>372</v>
      </c>
      <c r="T5169" s="2">
        <v>55.5</v>
      </c>
      <c r="U5169">
        <v>2</v>
      </c>
      <c r="V5169">
        <v>21</v>
      </c>
      <c r="W5169">
        <v>0</v>
      </c>
    </row>
    <row r="5170" spans="1:23" x14ac:dyDescent="0.25">
      <c r="A5170" t="s">
        <v>41</v>
      </c>
      <c r="B5170" s="3">
        <v>45797</v>
      </c>
      <c r="C5170" s="3" t="str">
        <f>TEXT(Table1[[#This Row],[Date]],"ddd")</f>
        <v>Tue</v>
      </c>
      <c r="D5170" t="s">
        <v>3468</v>
      </c>
      <c r="E5170" s="1">
        <v>0.31778935185185186</v>
      </c>
      <c r="F5170" s="1">
        <v>0.89487268518518515</v>
      </c>
      <c r="G5170" s="1">
        <f>IFERROR(SUM(Table1[[#This Row],[Deactivate]]-Table1[[#This Row],[Activate]]),"")</f>
        <v>0.57708333333333328</v>
      </c>
      <c r="H5170" s="2">
        <f t="shared" si="80"/>
        <v>71.5</v>
      </c>
      <c r="I5170" t="s">
        <v>25</v>
      </c>
      <c r="J5170" t="s">
        <v>23</v>
      </c>
      <c r="K5170" t="s">
        <v>3777</v>
      </c>
      <c r="L5170">
        <v>0</v>
      </c>
      <c r="M5170" s="1">
        <v>0.77152777777777781</v>
      </c>
      <c r="N5170" s="1">
        <v>0.79236111111111107</v>
      </c>
      <c r="O5170" s="1">
        <v>0</v>
      </c>
      <c r="P5170" s="1">
        <v>2.0833333333333332E-2</v>
      </c>
      <c r="Q5170" s="1">
        <v>2.0833333333333332E-2</v>
      </c>
      <c r="R5170" s="2">
        <v>45</v>
      </c>
      <c r="S5170" s="2">
        <v>45</v>
      </c>
      <c r="T5170" s="2">
        <v>0</v>
      </c>
      <c r="U5170">
        <v>2</v>
      </c>
      <c r="V5170">
        <v>21</v>
      </c>
      <c r="W5170">
        <v>0</v>
      </c>
    </row>
    <row r="5171" spans="1:23" x14ac:dyDescent="0.25">
      <c r="A5171" t="s">
        <v>43</v>
      </c>
      <c r="B5171" s="3">
        <v>45797</v>
      </c>
      <c r="C5171" s="3" t="str">
        <f>TEXT(Table1[[#This Row],[Date]],"ddd")</f>
        <v>Tue</v>
      </c>
      <c r="D5171" t="s">
        <v>3468</v>
      </c>
      <c r="E5171" s="1" t="s">
        <v>30</v>
      </c>
      <c r="F5171" s="1" t="s">
        <v>30</v>
      </c>
      <c r="G5171" s="1" t="str">
        <f>IFERROR(SUM(Table1[[#This Row],[Deactivate]]-Table1[[#This Row],[Activate]]),"")</f>
        <v/>
      </c>
      <c r="H5171" s="2" t="str">
        <f t="shared" si="80"/>
        <v/>
      </c>
      <c r="I5171" t="s">
        <v>35</v>
      </c>
      <c r="J5171" t="s">
        <v>23</v>
      </c>
      <c r="K5171" t="s">
        <v>3778</v>
      </c>
      <c r="L5171">
        <v>0</v>
      </c>
      <c r="M5171" s="1">
        <v>0</v>
      </c>
      <c r="N5171" s="1">
        <v>0</v>
      </c>
      <c r="O5171" s="1">
        <v>0</v>
      </c>
      <c r="P5171" s="1">
        <v>0</v>
      </c>
      <c r="Q5171" s="1">
        <v>0</v>
      </c>
      <c r="R5171" s="2">
        <v>0</v>
      </c>
      <c r="S5171" s="2">
        <v>0</v>
      </c>
      <c r="T5171" s="2">
        <v>0</v>
      </c>
      <c r="U5171">
        <v>2</v>
      </c>
      <c r="V5171">
        <v>21</v>
      </c>
      <c r="W5171">
        <v>0</v>
      </c>
    </row>
    <row r="5172" spans="1:23" x14ac:dyDescent="0.25">
      <c r="A5172" t="s">
        <v>43</v>
      </c>
      <c r="B5172" s="3">
        <v>45797</v>
      </c>
      <c r="C5172" s="3" t="str">
        <f>TEXT(Table1[[#This Row],[Date]],"ddd")</f>
        <v>Tue</v>
      </c>
      <c r="D5172" t="s">
        <v>3468</v>
      </c>
      <c r="E5172" s="1">
        <v>0.20465277777777777</v>
      </c>
      <c r="F5172" s="1">
        <v>0.79445601851851855</v>
      </c>
      <c r="G5172" s="1">
        <f>IFERROR(SUM(Table1[[#This Row],[Deactivate]]-Table1[[#This Row],[Activate]]),"")</f>
        <v>0.58980324074074075</v>
      </c>
      <c r="H5172" s="2">
        <f t="shared" si="80"/>
        <v>77</v>
      </c>
      <c r="I5172" t="s">
        <v>29</v>
      </c>
      <c r="J5172" t="s">
        <v>46</v>
      </c>
      <c r="K5172" t="s">
        <v>3779</v>
      </c>
      <c r="L5172">
        <v>0</v>
      </c>
      <c r="M5172" s="1">
        <v>0.4</v>
      </c>
      <c r="N5172" s="1">
        <v>0.50902777777777775</v>
      </c>
      <c r="O5172" s="1">
        <v>0.15416666666666667</v>
      </c>
      <c r="P5172" s="1">
        <v>0.10902777777777778</v>
      </c>
      <c r="Q5172" s="1">
        <v>0.26319444444444445</v>
      </c>
      <c r="R5172" s="2">
        <v>235.5</v>
      </c>
      <c r="S5172" s="2">
        <v>568.5</v>
      </c>
      <c r="T5172" s="2">
        <v>333</v>
      </c>
      <c r="U5172">
        <v>2</v>
      </c>
      <c r="V5172">
        <v>21</v>
      </c>
      <c r="W5172">
        <v>0</v>
      </c>
    </row>
    <row r="5173" spans="1:23" x14ac:dyDescent="0.25">
      <c r="A5173" t="s">
        <v>45</v>
      </c>
      <c r="B5173" s="3">
        <v>45797</v>
      </c>
      <c r="C5173" s="3" t="str">
        <f>TEXT(Table1[[#This Row],[Date]],"ddd")</f>
        <v>Tue</v>
      </c>
      <c r="D5173" t="s">
        <v>3468</v>
      </c>
      <c r="E5173" s="1" t="s">
        <v>30</v>
      </c>
      <c r="F5173" s="1" t="s">
        <v>30</v>
      </c>
      <c r="G5173" s="1" t="str">
        <f>IFERROR(SUM(Table1[[#This Row],[Deactivate]]-Table1[[#This Row],[Activate]]),"")</f>
        <v/>
      </c>
      <c r="H5173" s="2" t="str">
        <f t="shared" si="80"/>
        <v/>
      </c>
      <c r="I5173" t="s">
        <v>29</v>
      </c>
      <c r="J5173" t="s">
        <v>66</v>
      </c>
      <c r="K5173">
        <v>0</v>
      </c>
      <c r="L5173">
        <v>0</v>
      </c>
      <c r="M5173" s="1">
        <v>0.37291666666666667</v>
      </c>
      <c r="N5173" s="1">
        <v>0.74930555555555556</v>
      </c>
      <c r="O5173" s="1">
        <v>5.347222222222222E-2</v>
      </c>
      <c r="P5173" s="1">
        <v>0.37638888888888888</v>
      </c>
      <c r="Q5173" s="1">
        <v>0.42986111111111108</v>
      </c>
      <c r="R5173" s="2">
        <v>813</v>
      </c>
      <c r="S5173" s="2">
        <v>928.5</v>
      </c>
      <c r="T5173" s="2">
        <v>115.5</v>
      </c>
      <c r="U5173">
        <v>2</v>
      </c>
      <c r="V5173">
        <v>21</v>
      </c>
      <c r="W5173">
        <v>0</v>
      </c>
    </row>
    <row r="5174" spans="1:23" x14ac:dyDescent="0.25">
      <c r="A5174" t="s">
        <v>45</v>
      </c>
      <c r="B5174" s="3">
        <v>45797</v>
      </c>
      <c r="C5174" s="3" t="str">
        <f>TEXT(Table1[[#This Row],[Date]],"ddd")</f>
        <v>Tue</v>
      </c>
      <c r="D5174" t="s">
        <v>3468</v>
      </c>
      <c r="E5174" s="1">
        <v>0.27259259259259261</v>
      </c>
      <c r="F5174" s="1">
        <v>0.70785879629629633</v>
      </c>
      <c r="G5174" s="1">
        <f>IFERROR(SUM(Table1[[#This Row],[Deactivate]]-Table1[[#This Row],[Activate]]),"")</f>
        <v>0.43526620370370372</v>
      </c>
      <c r="H5174" s="2">
        <f t="shared" si="80"/>
        <v>0</v>
      </c>
      <c r="I5174" t="s">
        <v>29</v>
      </c>
      <c r="J5174" t="s">
        <v>23</v>
      </c>
      <c r="K5174" t="s">
        <v>3780</v>
      </c>
      <c r="L5174">
        <v>0</v>
      </c>
      <c r="M5174" s="1">
        <v>0.74930555555555556</v>
      </c>
      <c r="N5174" s="1">
        <v>0.74930555555555556</v>
      </c>
      <c r="O5174" s="1">
        <v>0</v>
      </c>
      <c r="P5174" s="1">
        <v>0</v>
      </c>
      <c r="Q5174" s="1">
        <v>0</v>
      </c>
      <c r="R5174" s="2">
        <v>0</v>
      </c>
      <c r="S5174" s="2">
        <v>0</v>
      </c>
      <c r="T5174" s="2">
        <v>0</v>
      </c>
      <c r="U5174">
        <v>2</v>
      </c>
      <c r="V5174">
        <v>21</v>
      </c>
      <c r="W5174">
        <v>0</v>
      </c>
    </row>
    <row r="5175" spans="1:23" x14ac:dyDescent="0.25">
      <c r="A5175" t="s">
        <v>55</v>
      </c>
      <c r="B5175" s="3">
        <v>45797</v>
      </c>
      <c r="C5175" s="3" t="str">
        <f>TEXT(Table1[[#This Row],[Date]],"ddd")</f>
        <v>Tue</v>
      </c>
      <c r="D5175" t="s">
        <v>3468</v>
      </c>
      <c r="E5175" s="1" t="s">
        <v>30</v>
      </c>
      <c r="F5175" s="1" t="s">
        <v>30</v>
      </c>
      <c r="G5175" s="1" t="str">
        <f>IFERROR(SUM(Table1[[#This Row],[Deactivate]]-Table1[[#This Row],[Activate]]),"")</f>
        <v/>
      </c>
      <c r="H5175" s="2" t="str">
        <f t="shared" si="80"/>
        <v/>
      </c>
      <c r="I5175" t="s">
        <v>29</v>
      </c>
      <c r="J5175" t="s">
        <v>49</v>
      </c>
      <c r="K5175" t="s">
        <v>3781</v>
      </c>
      <c r="L5175">
        <v>0</v>
      </c>
      <c r="M5175" s="1">
        <v>0.40416666666666667</v>
      </c>
      <c r="N5175" s="1">
        <v>0.47222222222222221</v>
      </c>
      <c r="O5175" s="1">
        <v>0.10208333333333333</v>
      </c>
      <c r="P5175" s="1">
        <v>6.805555555555555E-2</v>
      </c>
      <c r="Q5175" s="1">
        <v>0.1701388888888889</v>
      </c>
      <c r="R5175" s="2">
        <v>146.99999999999997</v>
      </c>
      <c r="S5175" s="2">
        <v>367.5</v>
      </c>
      <c r="T5175" s="2">
        <v>220.50000000000003</v>
      </c>
      <c r="U5175">
        <v>2</v>
      </c>
      <c r="V5175">
        <v>21</v>
      </c>
      <c r="W5175">
        <v>0</v>
      </c>
    </row>
    <row r="5176" spans="1:23" x14ac:dyDescent="0.25">
      <c r="A5176" t="s">
        <v>55</v>
      </c>
      <c r="B5176" s="3">
        <v>45797</v>
      </c>
      <c r="C5176" s="3" t="str">
        <f>TEXT(Table1[[#This Row],[Date]],"ddd")</f>
        <v>Tue</v>
      </c>
      <c r="D5176" t="s">
        <v>3468</v>
      </c>
      <c r="E5176" s="1">
        <v>0.26072916666666668</v>
      </c>
      <c r="F5176" s="1">
        <v>0.63605324074074077</v>
      </c>
      <c r="G5176" s="1">
        <f>IFERROR(SUM(Table1[[#This Row],[Deactivate]]-Table1[[#This Row],[Activate]]),"")</f>
        <v>0.37532407407407409</v>
      </c>
      <c r="H5176" s="2">
        <f t="shared" si="80"/>
        <v>0</v>
      </c>
      <c r="I5176" t="s">
        <v>29</v>
      </c>
      <c r="J5176" t="s">
        <v>23</v>
      </c>
      <c r="K5176" t="s">
        <v>3782</v>
      </c>
      <c r="L5176">
        <v>0</v>
      </c>
      <c r="M5176" s="1">
        <v>0.56180555555555556</v>
      </c>
      <c r="N5176" s="1">
        <v>0.5805555555555556</v>
      </c>
      <c r="O5176" s="1">
        <v>0</v>
      </c>
      <c r="P5176" s="1">
        <v>1.8749999999999999E-2</v>
      </c>
      <c r="Q5176" s="1">
        <v>1.8749999999999999E-2</v>
      </c>
      <c r="R5176" s="2">
        <v>40.5</v>
      </c>
      <c r="S5176" s="2">
        <v>40.5</v>
      </c>
      <c r="T5176" s="2">
        <v>0</v>
      </c>
      <c r="U5176">
        <v>2</v>
      </c>
      <c r="V5176">
        <v>21</v>
      </c>
      <c r="W5176">
        <v>0</v>
      </c>
    </row>
    <row r="5177" spans="1:23" x14ac:dyDescent="0.25">
      <c r="A5177" t="s">
        <v>55</v>
      </c>
      <c r="B5177" s="3">
        <v>45797</v>
      </c>
      <c r="C5177" s="3" t="str">
        <f>TEXT(Table1[[#This Row],[Date]],"ddd")</f>
        <v>Tue</v>
      </c>
      <c r="D5177" t="s">
        <v>3468</v>
      </c>
      <c r="E5177" s="1" t="s">
        <v>30</v>
      </c>
      <c r="F5177" s="1" t="s">
        <v>30</v>
      </c>
      <c r="G5177" s="1" t="str">
        <f>IFERROR(SUM(Table1[[#This Row],[Deactivate]]-Table1[[#This Row],[Activate]]),"")</f>
        <v/>
      </c>
      <c r="H5177" s="2" t="str">
        <f t="shared" si="80"/>
        <v/>
      </c>
      <c r="I5177" t="s">
        <v>29</v>
      </c>
      <c r="J5177" t="s">
        <v>26</v>
      </c>
      <c r="K5177">
        <v>0</v>
      </c>
      <c r="L5177">
        <v>0</v>
      </c>
      <c r="M5177" s="1">
        <v>0.5805555555555556</v>
      </c>
      <c r="N5177" s="1">
        <v>0.67708333333333337</v>
      </c>
      <c r="O5177" s="1">
        <v>6.9444444444444448E-2</v>
      </c>
      <c r="P5177" s="1">
        <v>9.6527777777777782E-2</v>
      </c>
      <c r="Q5177" s="1">
        <v>0.16597222222222224</v>
      </c>
      <c r="R5177" s="2">
        <v>208.5</v>
      </c>
      <c r="S5177" s="2">
        <v>358.50000000000006</v>
      </c>
      <c r="T5177" s="2">
        <v>150.00000000000006</v>
      </c>
      <c r="U5177">
        <v>2</v>
      </c>
      <c r="V5177">
        <v>21</v>
      </c>
      <c r="W5177">
        <v>0</v>
      </c>
    </row>
    <row r="5178" spans="1:23" x14ac:dyDescent="0.25">
      <c r="A5178" t="s">
        <v>59</v>
      </c>
      <c r="B5178" s="3">
        <v>45797</v>
      </c>
      <c r="C5178" s="3" t="str">
        <f>TEXT(Table1[[#This Row],[Date]],"ddd")</f>
        <v>Tue</v>
      </c>
      <c r="D5178" t="s">
        <v>3468</v>
      </c>
      <c r="E5178" s="1" t="s">
        <v>30</v>
      </c>
      <c r="F5178" s="1" t="s">
        <v>30</v>
      </c>
      <c r="G5178" s="1" t="str">
        <f>IFERROR(SUM(Table1[[#This Row],[Deactivate]]-Table1[[#This Row],[Activate]]),"")</f>
        <v/>
      </c>
      <c r="H5178" s="2" t="str">
        <f t="shared" si="80"/>
        <v/>
      </c>
      <c r="I5178" t="s">
        <v>22</v>
      </c>
      <c r="J5178" t="s">
        <v>23</v>
      </c>
      <c r="K5178" t="s">
        <v>3783</v>
      </c>
      <c r="L5178">
        <v>0</v>
      </c>
      <c r="M5178" s="1">
        <v>0</v>
      </c>
      <c r="N5178" s="1">
        <v>0</v>
      </c>
      <c r="O5178" s="1">
        <v>0</v>
      </c>
      <c r="P5178" s="1">
        <v>2.0833333333333332E-2</v>
      </c>
      <c r="Q5178" s="1">
        <v>2.0833333333333332E-2</v>
      </c>
      <c r="R5178" s="2">
        <v>45</v>
      </c>
      <c r="S5178" s="2">
        <v>45</v>
      </c>
      <c r="T5178" s="2">
        <v>0</v>
      </c>
      <c r="U5178">
        <v>2</v>
      </c>
      <c r="V5178">
        <v>21</v>
      </c>
      <c r="W5178">
        <v>0</v>
      </c>
    </row>
    <row r="5179" spans="1:23" x14ac:dyDescent="0.25">
      <c r="A5179" t="s">
        <v>61</v>
      </c>
      <c r="B5179" s="3">
        <v>45797</v>
      </c>
      <c r="C5179" s="3" t="str">
        <f>TEXT(Table1[[#This Row],[Date]],"ddd")</f>
        <v>Tue</v>
      </c>
      <c r="D5179" t="s">
        <v>3468</v>
      </c>
      <c r="E5179" s="1" t="s">
        <v>30</v>
      </c>
      <c r="F5179" s="1" t="s">
        <v>30</v>
      </c>
      <c r="G5179" s="1" t="str">
        <f>IFERROR(SUM(Table1[[#This Row],[Deactivate]]-Table1[[#This Row],[Activate]]),"")</f>
        <v/>
      </c>
      <c r="H5179" s="2" t="str">
        <f t="shared" si="80"/>
        <v/>
      </c>
      <c r="I5179" t="s">
        <v>22</v>
      </c>
      <c r="J5179" t="s">
        <v>23</v>
      </c>
      <c r="K5179" t="s">
        <v>3784</v>
      </c>
      <c r="L5179">
        <v>0</v>
      </c>
      <c r="M5179" s="1">
        <v>0</v>
      </c>
      <c r="N5179" s="1">
        <v>0</v>
      </c>
      <c r="O5179" s="1">
        <v>0</v>
      </c>
      <c r="P5179" s="1">
        <v>2.0833333333333332E-2</v>
      </c>
      <c r="Q5179" s="1">
        <v>2.0833333333333332E-2</v>
      </c>
      <c r="R5179" s="2">
        <v>45</v>
      </c>
      <c r="S5179" s="2">
        <v>45</v>
      </c>
      <c r="T5179" s="2">
        <v>0</v>
      </c>
      <c r="U5179">
        <v>2</v>
      </c>
      <c r="V5179">
        <v>21</v>
      </c>
      <c r="W5179">
        <v>0</v>
      </c>
    </row>
    <row r="5180" spans="1:23" x14ac:dyDescent="0.25">
      <c r="A5180" t="s">
        <v>63</v>
      </c>
      <c r="B5180" s="3">
        <v>45797</v>
      </c>
      <c r="C5180" s="3" t="str">
        <f>TEXT(Table1[[#This Row],[Date]],"ddd")</f>
        <v>Tue</v>
      </c>
      <c r="D5180" t="s">
        <v>3468</v>
      </c>
      <c r="E5180" s="1" t="s">
        <v>30</v>
      </c>
      <c r="F5180" s="1" t="s">
        <v>30</v>
      </c>
      <c r="G5180" s="1" t="str">
        <f>IFERROR(SUM(Table1[[#This Row],[Deactivate]]-Table1[[#This Row],[Activate]]),"")</f>
        <v/>
      </c>
      <c r="H5180" s="2" t="str">
        <f t="shared" si="80"/>
        <v/>
      </c>
      <c r="I5180" t="s">
        <v>38</v>
      </c>
      <c r="J5180" t="s">
        <v>66</v>
      </c>
      <c r="K5180">
        <v>0</v>
      </c>
      <c r="L5180">
        <v>0</v>
      </c>
      <c r="M5180" s="1">
        <v>0.39166666666666666</v>
      </c>
      <c r="N5180" s="1">
        <v>0.55069444444444449</v>
      </c>
      <c r="O5180" s="1">
        <v>3.4027777777777775E-2</v>
      </c>
      <c r="P5180" s="1">
        <v>0.15902777777777777</v>
      </c>
      <c r="Q5180" s="1">
        <v>0.19305555555555554</v>
      </c>
      <c r="R5180" s="2">
        <v>343.5</v>
      </c>
      <c r="S5180" s="2">
        <v>417</v>
      </c>
      <c r="T5180" s="2">
        <v>73.5</v>
      </c>
      <c r="U5180">
        <v>2</v>
      </c>
      <c r="V5180">
        <v>21</v>
      </c>
      <c r="W5180">
        <v>0</v>
      </c>
    </row>
    <row r="5181" spans="1:23" x14ac:dyDescent="0.25">
      <c r="A5181" t="s">
        <v>63</v>
      </c>
      <c r="B5181" s="3">
        <v>45797</v>
      </c>
      <c r="C5181" s="3" t="str">
        <f>TEXT(Table1[[#This Row],[Date]],"ddd")</f>
        <v>Tue</v>
      </c>
      <c r="D5181" t="s">
        <v>3468</v>
      </c>
      <c r="E5181" s="1">
        <v>0.2439236111111111</v>
      </c>
      <c r="F5181" s="1">
        <v>0.80440972222222218</v>
      </c>
      <c r="G5181" s="1">
        <f>IFERROR(SUM(Table1[[#This Row],[Deactivate]]-Table1[[#This Row],[Activate]]),"")</f>
        <v>0.56048611111111102</v>
      </c>
      <c r="H5181" s="2">
        <f t="shared" si="80"/>
        <v>66</v>
      </c>
      <c r="I5181" t="s">
        <v>29</v>
      </c>
      <c r="J5181" t="s">
        <v>66</v>
      </c>
      <c r="K5181">
        <v>0</v>
      </c>
      <c r="L5181">
        <v>0</v>
      </c>
      <c r="M5181" s="1">
        <v>0.55138888888888893</v>
      </c>
      <c r="N5181" s="1">
        <v>0.7729166666666667</v>
      </c>
      <c r="O5181" s="1">
        <v>6.9444444444444447E-4</v>
      </c>
      <c r="P5181" s="1">
        <v>0.22152777777777777</v>
      </c>
      <c r="Q5181" s="1">
        <v>0.22222222222222221</v>
      </c>
      <c r="R5181" s="2">
        <v>478.5</v>
      </c>
      <c r="S5181" s="2">
        <v>480</v>
      </c>
      <c r="T5181" s="2">
        <v>1.5</v>
      </c>
      <c r="U5181">
        <v>2</v>
      </c>
      <c r="V5181">
        <v>21</v>
      </c>
      <c r="W5181">
        <v>0</v>
      </c>
    </row>
    <row r="5182" spans="1:23" x14ac:dyDescent="0.25">
      <c r="A5182" t="s">
        <v>63</v>
      </c>
      <c r="B5182" s="3">
        <v>45797</v>
      </c>
      <c r="C5182" s="3" t="str">
        <f>TEXT(Table1[[#This Row],[Date]],"ddd")</f>
        <v>Tue</v>
      </c>
      <c r="D5182" t="s">
        <v>3468</v>
      </c>
      <c r="E5182" s="1" t="s">
        <v>30</v>
      </c>
      <c r="F5182" s="1" t="s">
        <v>30</v>
      </c>
      <c r="G5182" s="1" t="str">
        <f>IFERROR(SUM(Table1[[#This Row],[Deactivate]]-Table1[[#This Row],[Activate]]),"")</f>
        <v/>
      </c>
      <c r="H5182" s="2" t="str">
        <f t="shared" si="80"/>
        <v/>
      </c>
      <c r="I5182" t="s">
        <v>29</v>
      </c>
      <c r="J5182" t="s">
        <v>53</v>
      </c>
      <c r="K5182" t="s">
        <v>3785</v>
      </c>
      <c r="L5182">
        <v>0</v>
      </c>
      <c r="M5182" s="1">
        <v>0.7729166666666667</v>
      </c>
      <c r="N5182" s="1">
        <v>0.7729166666666667</v>
      </c>
      <c r="O5182" s="1">
        <v>0</v>
      </c>
      <c r="P5182" s="1">
        <v>0</v>
      </c>
      <c r="Q5182" s="1">
        <v>0</v>
      </c>
      <c r="R5182" s="2">
        <v>0</v>
      </c>
      <c r="S5182" s="2">
        <v>0</v>
      </c>
      <c r="T5182" s="2">
        <v>0</v>
      </c>
      <c r="U5182">
        <v>2</v>
      </c>
      <c r="V5182">
        <v>21</v>
      </c>
      <c r="W5182">
        <v>0</v>
      </c>
    </row>
    <row r="5183" spans="1:23" x14ac:dyDescent="0.25">
      <c r="A5183" t="s">
        <v>86</v>
      </c>
      <c r="B5183" s="3">
        <v>45797</v>
      </c>
      <c r="C5183" s="3" t="str">
        <f>TEXT(Table1[[#This Row],[Date]],"ddd")</f>
        <v>Tue</v>
      </c>
      <c r="D5183" t="s">
        <v>3468</v>
      </c>
      <c r="E5183" s="1" t="s">
        <v>30</v>
      </c>
      <c r="F5183" s="1" t="s">
        <v>30</v>
      </c>
      <c r="G5183" s="1" t="str">
        <f>IFERROR(SUM(Table1[[#This Row],[Deactivate]]-Table1[[#This Row],[Activate]]),"")</f>
        <v/>
      </c>
      <c r="H5183" s="2" t="str">
        <f t="shared" si="80"/>
        <v/>
      </c>
      <c r="I5183" t="s">
        <v>29</v>
      </c>
      <c r="J5183" t="s">
        <v>56</v>
      </c>
      <c r="K5183">
        <v>0</v>
      </c>
      <c r="L5183">
        <v>0</v>
      </c>
      <c r="M5183" s="1">
        <v>0.20694444444444443</v>
      </c>
      <c r="N5183" s="1">
        <v>0.61458333333333337</v>
      </c>
      <c r="O5183" s="1">
        <v>0</v>
      </c>
      <c r="P5183" s="1">
        <v>0.40763888888888888</v>
      </c>
      <c r="Q5183" s="1">
        <v>0.40763888888888888</v>
      </c>
      <c r="R5183" s="2">
        <v>880.5</v>
      </c>
      <c r="S5183" s="2">
        <v>880.5</v>
      </c>
      <c r="T5183" s="2">
        <v>0</v>
      </c>
      <c r="U5183">
        <v>2</v>
      </c>
      <c r="V5183">
        <v>21</v>
      </c>
      <c r="W5183">
        <v>0</v>
      </c>
    </row>
    <row r="5184" spans="1:23" x14ac:dyDescent="0.25">
      <c r="A5184" t="s">
        <v>65</v>
      </c>
      <c r="B5184" s="3">
        <v>45797</v>
      </c>
      <c r="C5184" s="3" t="str">
        <f>TEXT(Table1[[#This Row],[Date]],"ddd")</f>
        <v>Tue</v>
      </c>
      <c r="D5184" t="s">
        <v>3468</v>
      </c>
      <c r="E5184" s="1">
        <v>0.40814814814814815</v>
      </c>
      <c r="F5184" s="1">
        <v>0.60453703703703698</v>
      </c>
      <c r="G5184" s="1">
        <f>IFERROR(SUM(Table1[[#This Row],[Deactivate]]-Table1[[#This Row],[Activate]]),"")</f>
        <v>0.19638888888888884</v>
      </c>
      <c r="H5184" s="2">
        <f t="shared" si="80"/>
        <v>0</v>
      </c>
      <c r="I5184" t="s">
        <v>38</v>
      </c>
      <c r="J5184" t="s">
        <v>123</v>
      </c>
      <c r="K5184">
        <v>0</v>
      </c>
      <c r="L5184" t="s">
        <v>30</v>
      </c>
      <c r="M5184" s="1">
        <v>0.34097222222222223</v>
      </c>
      <c r="N5184" s="1">
        <v>0.55138888888888893</v>
      </c>
      <c r="O5184" s="1">
        <v>5.0694444444444445E-2</v>
      </c>
      <c r="P5184" s="1">
        <v>0.21041666666666667</v>
      </c>
      <c r="Q5184" s="1">
        <v>0.26111111111111113</v>
      </c>
      <c r="R5184" s="2">
        <v>454.5</v>
      </c>
      <c r="S5184" s="2">
        <v>564</v>
      </c>
      <c r="T5184" s="2">
        <v>109.5</v>
      </c>
      <c r="U5184">
        <v>2</v>
      </c>
      <c r="V5184">
        <v>21</v>
      </c>
      <c r="W5184">
        <v>0</v>
      </c>
    </row>
    <row r="5185" spans="1:23" x14ac:dyDescent="0.25">
      <c r="A5185" t="s">
        <v>65</v>
      </c>
      <c r="B5185" s="3">
        <v>45797</v>
      </c>
      <c r="C5185" s="3" t="str">
        <f>TEXT(Table1[[#This Row],[Date]],"ddd")</f>
        <v>Tue</v>
      </c>
      <c r="D5185" t="s">
        <v>3468</v>
      </c>
      <c r="E5185" s="1">
        <v>0.20756944444444445</v>
      </c>
      <c r="F5185" s="1">
        <v>0.76672453703703702</v>
      </c>
      <c r="G5185" s="1">
        <f>IFERROR(SUM(Table1[[#This Row],[Deactivate]]-Table1[[#This Row],[Activate]]),"")</f>
        <v>0.55915509259259255</v>
      </c>
      <c r="H5185" s="2">
        <f t="shared" si="80"/>
        <v>66</v>
      </c>
      <c r="I5185" t="s">
        <v>29</v>
      </c>
      <c r="J5185" t="s">
        <v>23</v>
      </c>
      <c r="K5185" t="s">
        <v>3786</v>
      </c>
      <c r="L5185">
        <v>0</v>
      </c>
      <c r="M5185" s="1">
        <v>0.55138888888888893</v>
      </c>
      <c r="N5185" s="1">
        <v>0.61319444444444449</v>
      </c>
      <c r="O5185" s="1">
        <v>0</v>
      </c>
      <c r="P5185" s="1">
        <v>6.1805555555555558E-2</v>
      </c>
      <c r="Q5185" s="1">
        <v>6.1805555555555558E-2</v>
      </c>
      <c r="R5185" s="2">
        <v>133.5</v>
      </c>
      <c r="S5185" s="2">
        <v>133.5</v>
      </c>
      <c r="T5185" s="2">
        <v>0</v>
      </c>
      <c r="U5185">
        <v>2</v>
      </c>
      <c r="V5185">
        <v>21</v>
      </c>
      <c r="W5185">
        <v>0</v>
      </c>
    </row>
    <row r="5186" spans="1:23" x14ac:dyDescent="0.25">
      <c r="A5186" t="s">
        <v>65</v>
      </c>
      <c r="B5186" s="3">
        <v>45797</v>
      </c>
      <c r="C5186" s="3" t="str">
        <f>TEXT(Table1[[#This Row],[Date]],"ddd")</f>
        <v>Tue</v>
      </c>
      <c r="D5186" t="s">
        <v>3468</v>
      </c>
      <c r="E5186" s="1" t="s">
        <v>30</v>
      </c>
      <c r="F5186" s="1" t="s">
        <v>30</v>
      </c>
      <c r="G5186" s="1" t="str">
        <f>IFERROR(SUM(Table1[[#This Row],[Deactivate]]-Table1[[#This Row],[Activate]]),"")</f>
        <v/>
      </c>
      <c r="H5186" s="2" t="str">
        <f t="shared" ref="H5186:H5249" si="81">IFERROR(IF(G5186&gt;TIME(10,25,0),(INT(((G5186-TIME(10,25,0))*24*60)/15)*5.5),0),"")</f>
        <v/>
      </c>
      <c r="I5186" t="s">
        <v>29</v>
      </c>
      <c r="J5186" t="s">
        <v>123</v>
      </c>
      <c r="K5186">
        <v>0</v>
      </c>
      <c r="L5186" t="s">
        <v>30</v>
      </c>
      <c r="M5186" s="1">
        <v>0.61319444444444449</v>
      </c>
      <c r="N5186" s="1">
        <v>0.71736111111111112</v>
      </c>
      <c r="O5186" s="1">
        <v>0</v>
      </c>
      <c r="P5186" s="1">
        <v>0.10416666666666667</v>
      </c>
      <c r="Q5186" s="1">
        <v>0.10416666666666667</v>
      </c>
      <c r="R5186" s="2">
        <v>225</v>
      </c>
      <c r="S5186" s="2">
        <v>225</v>
      </c>
      <c r="T5186" s="2">
        <v>0</v>
      </c>
      <c r="U5186">
        <v>2</v>
      </c>
      <c r="V5186">
        <v>21</v>
      </c>
      <c r="W5186">
        <v>0</v>
      </c>
    </row>
    <row r="5187" spans="1:23" x14ac:dyDescent="0.25">
      <c r="A5187" t="s">
        <v>65</v>
      </c>
      <c r="B5187" s="3">
        <v>45797</v>
      </c>
      <c r="C5187" s="3" t="str">
        <f>TEXT(Table1[[#This Row],[Date]],"ddd")</f>
        <v>Tue</v>
      </c>
      <c r="D5187" t="s">
        <v>3468</v>
      </c>
      <c r="E5187" s="1" t="s">
        <v>30</v>
      </c>
      <c r="F5187" s="1" t="s">
        <v>30</v>
      </c>
      <c r="G5187" s="1" t="str">
        <f>IFERROR(SUM(Table1[[#This Row],[Deactivate]]-Table1[[#This Row],[Activate]]),"")</f>
        <v/>
      </c>
      <c r="H5187" s="2" t="str">
        <f t="shared" si="81"/>
        <v/>
      </c>
      <c r="I5187" t="s">
        <v>35</v>
      </c>
      <c r="J5187" t="s">
        <v>23</v>
      </c>
      <c r="K5187">
        <v>0</v>
      </c>
      <c r="L5187">
        <v>0</v>
      </c>
      <c r="M5187" s="1">
        <v>0</v>
      </c>
      <c r="N5187" s="1">
        <v>0</v>
      </c>
      <c r="O5187" s="1">
        <v>0</v>
      </c>
      <c r="P5187" s="1">
        <v>0</v>
      </c>
      <c r="Q5187" s="1">
        <v>0</v>
      </c>
      <c r="R5187" s="2">
        <v>0</v>
      </c>
      <c r="S5187" s="2">
        <v>0</v>
      </c>
      <c r="T5187" s="2">
        <v>0</v>
      </c>
      <c r="U5187">
        <v>2</v>
      </c>
      <c r="V5187">
        <v>21</v>
      </c>
      <c r="W5187">
        <v>0</v>
      </c>
    </row>
    <row r="5188" spans="1:23" x14ac:dyDescent="0.25">
      <c r="A5188" t="s">
        <v>20</v>
      </c>
      <c r="B5188" s="3">
        <v>45798</v>
      </c>
      <c r="C5188" s="3" t="str">
        <f>TEXT(Table1[[#This Row],[Date]],"ddd")</f>
        <v>Wed</v>
      </c>
      <c r="D5188" t="s">
        <v>3468</v>
      </c>
      <c r="E5188" s="1" t="s">
        <v>30</v>
      </c>
      <c r="F5188" s="1" t="s">
        <v>30</v>
      </c>
      <c r="G5188" s="1" t="str">
        <f>IFERROR(SUM(Table1[[#This Row],[Deactivate]]-Table1[[#This Row],[Activate]]),"")</f>
        <v/>
      </c>
      <c r="H5188" s="2" t="str">
        <f t="shared" si="81"/>
        <v/>
      </c>
      <c r="I5188" t="s">
        <v>29</v>
      </c>
      <c r="J5188" t="s">
        <v>56</v>
      </c>
      <c r="K5188">
        <v>0</v>
      </c>
      <c r="L5188" t="s">
        <v>3457</v>
      </c>
      <c r="M5188" s="1">
        <v>0.33680555555555558</v>
      </c>
      <c r="N5188" s="1">
        <v>0.37569444444444444</v>
      </c>
      <c r="O5188" s="1">
        <v>0</v>
      </c>
      <c r="P5188" s="1">
        <v>3.888888888888889E-2</v>
      </c>
      <c r="Q5188" s="1">
        <v>3.888888888888889E-2</v>
      </c>
      <c r="R5188" s="2">
        <v>84</v>
      </c>
      <c r="S5188" s="2">
        <v>84</v>
      </c>
      <c r="T5188" s="2">
        <v>0</v>
      </c>
      <c r="U5188">
        <v>2</v>
      </c>
      <c r="V5188">
        <v>21</v>
      </c>
      <c r="W5188">
        <v>0</v>
      </c>
    </row>
    <row r="5189" spans="1:23" x14ac:dyDescent="0.25">
      <c r="A5189" t="s">
        <v>20</v>
      </c>
      <c r="B5189" s="3">
        <v>45798</v>
      </c>
      <c r="C5189" s="3" t="str">
        <f>TEXT(Table1[[#This Row],[Date]],"ddd")</f>
        <v>Wed</v>
      </c>
      <c r="D5189" t="s">
        <v>3468</v>
      </c>
      <c r="E5189" s="1">
        <v>0.2956597222222222</v>
      </c>
      <c r="F5189" s="1">
        <v>0.80115740740740737</v>
      </c>
      <c r="G5189" s="1">
        <f>IFERROR(SUM(Table1[[#This Row],[Deactivate]]-Table1[[#This Row],[Activate]]),"")</f>
        <v>0.50549768518518512</v>
      </c>
      <c r="H5189" s="2">
        <f t="shared" si="81"/>
        <v>33</v>
      </c>
      <c r="I5189" t="s">
        <v>38</v>
      </c>
      <c r="J5189" t="s">
        <v>123</v>
      </c>
      <c r="K5189">
        <v>0</v>
      </c>
      <c r="L5189" t="s">
        <v>30</v>
      </c>
      <c r="M5189" s="1">
        <v>0.37569444444444444</v>
      </c>
      <c r="N5189" s="1">
        <v>0.52430555555555558</v>
      </c>
      <c r="O5189" s="1">
        <v>0</v>
      </c>
      <c r="P5189" s="1">
        <v>0.14861111111111111</v>
      </c>
      <c r="Q5189" s="1">
        <v>0.14861111111111111</v>
      </c>
      <c r="R5189" s="2">
        <v>321</v>
      </c>
      <c r="S5189" s="2">
        <v>321</v>
      </c>
      <c r="T5189" s="2">
        <v>0</v>
      </c>
      <c r="U5189">
        <v>2</v>
      </c>
      <c r="V5189">
        <v>21</v>
      </c>
      <c r="W5189">
        <v>0</v>
      </c>
    </row>
    <row r="5190" spans="1:23" x14ac:dyDescent="0.25">
      <c r="A5190" t="s">
        <v>20</v>
      </c>
      <c r="B5190" s="3">
        <v>45798</v>
      </c>
      <c r="C5190" s="3" t="str">
        <f>TEXT(Table1[[#This Row],[Date]],"ddd")</f>
        <v>Wed</v>
      </c>
      <c r="D5190" t="s">
        <v>3468</v>
      </c>
      <c r="E5190" s="1" t="s">
        <v>30</v>
      </c>
      <c r="F5190" s="1" t="s">
        <v>30</v>
      </c>
      <c r="G5190" s="1" t="str">
        <f>IFERROR(SUM(Table1[[#This Row],[Deactivate]]-Table1[[#This Row],[Activate]]),"")</f>
        <v/>
      </c>
      <c r="H5190" s="2" t="str">
        <f t="shared" si="81"/>
        <v/>
      </c>
      <c r="I5190" t="s">
        <v>29</v>
      </c>
      <c r="J5190" t="s">
        <v>23</v>
      </c>
      <c r="K5190" t="s">
        <v>3787</v>
      </c>
      <c r="L5190">
        <v>0</v>
      </c>
      <c r="M5190" s="1">
        <v>0.52430555555555558</v>
      </c>
      <c r="N5190" s="1">
        <v>0.61527777777777781</v>
      </c>
      <c r="O5190" s="1">
        <v>0</v>
      </c>
      <c r="P5190" s="1">
        <v>9.0972222222222218E-2</v>
      </c>
      <c r="Q5190" s="1">
        <v>9.0972222222222218E-2</v>
      </c>
      <c r="R5190" s="2">
        <v>196.5</v>
      </c>
      <c r="S5190" s="2">
        <v>196.5</v>
      </c>
      <c r="T5190" s="2">
        <v>0</v>
      </c>
      <c r="U5190">
        <v>2</v>
      </c>
      <c r="V5190">
        <v>21</v>
      </c>
      <c r="W5190">
        <v>0</v>
      </c>
    </row>
    <row r="5191" spans="1:23" x14ac:dyDescent="0.25">
      <c r="A5191" t="s">
        <v>20</v>
      </c>
      <c r="B5191" s="3">
        <v>45798</v>
      </c>
      <c r="C5191" s="3" t="str">
        <f>TEXT(Table1[[#This Row],[Date]],"ddd")</f>
        <v>Wed</v>
      </c>
      <c r="D5191" t="s">
        <v>3468</v>
      </c>
      <c r="E5191" s="1" t="s">
        <v>30</v>
      </c>
      <c r="F5191" s="1" t="s">
        <v>30</v>
      </c>
      <c r="G5191" s="1" t="str">
        <f>IFERROR(SUM(Table1[[#This Row],[Deactivate]]-Table1[[#This Row],[Activate]]),"")</f>
        <v/>
      </c>
      <c r="H5191" s="2" t="str">
        <f t="shared" si="81"/>
        <v/>
      </c>
      <c r="I5191" t="s">
        <v>29</v>
      </c>
      <c r="J5191" t="s">
        <v>123</v>
      </c>
      <c r="K5191">
        <v>0</v>
      </c>
      <c r="L5191" t="s">
        <v>30</v>
      </c>
      <c r="M5191" s="1">
        <v>0.61527777777777781</v>
      </c>
      <c r="N5191" s="1">
        <v>0.79027777777777775</v>
      </c>
      <c r="O5191" s="1">
        <v>0</v>
      </c>
      <c r="P5191" s="1">
        <v>0.17499999999999999</v>
      </c>
      <c r="Q5191" s="1">
        <v>0.17499999999999999</v>
      </c>
      <c r="R5191" s="2">
        <v>377.99999999999994</v>
      </c>
      <c r="S5191" s="2">
        <v>377.99999999999994</v>
      </c>
      <c r="T5191" s="2">
        <v>0</v>
      </c>
      <c r="U5191">
        <v>2</v>
      </c>
      <c r="V5191">
        <v>21</v>
      </c>
      <c r="W5191">
        <v>0</v>
      </c>
    </row>
    <row r="5192" spans="1:23" x14ac:dyDescent="0.25">
      <c r="A5192" t="s">
        <v>3088</v>
      </c>
      <c r="B5192" s="3">
        <v>45798</v>
      </c>
      <c r="C5192" s="3" t="str">
        <f>TEXT(Table1[[#This Row],[Date]],"ddd")</f>
        <v>Wed</v>
      </c>
      <c r="D5192" t="s">
        <v>3468</v>
      </c>
      <c r="E5192" s="1" t="s">
        <v>30</v>
      </c>
      <c r="F5192" s="1" t="s">
        <v>30</v>
      </c>
      <c r="G5192" s="1" t="str">
        <f>IFERROR(SUM(Table1[[#This Row],[Deactivate]]-Table1[[#This Row],[Activate]]),"")</f>
        <v/>
      </c>
      <c r="H5192" s="2" t="str">
        <f t="shared" si="81"/>
        <v/>
      </c>
      <c r="I5192" t="s">
        <v>29</v>
      </c>
      <c r="J5192" t="s">
        <v>46</v>
      </c>
      <c r="K5192" t="s">
        <v>3788</v>
      </c>
      <c r="L5192">
        <v>0</v>
      </c>
      <c r="M5192" s="1">
        <v>0.35555555555555557</v>
      </c>
      <c r="N5192" s="1">
        <v>0.44166666666666665</v>
      </c>
      <c r="O5192" s="1">
        <v>6.5972222222222224E-2</v>
      </c>
      <c r="P5192" s="1">
        <v>8.611111111111111E-2</v>
      </c>
      <c r="Q5192" s="1">
        <v>0.15208333333333335</v>
      </c>
      <c r="R5192" s="2">
        <v>186</v>
      </c>
      <c r="S5192" s="2">
        <v>328.50000000000006</v>
      </c>
      <c r="T5192" s="2">
        <v>142.50000000000006</v>
      </c>
      <c r="U5192">
        <v>2</v>
      </c>
      <c r="V5192">
        <v>21</v>
      </c>
      <c r="W5192">
        <v>0</v>
      </c>
    </row>
    <row r="5193" spans="1:23" x14ac:dyDescent="0.25">
      <c r="A5193" t="s">
        <v>3088</v>
      </c>
      <c r="B5193" s="3">
        <v>45798</v>
      </c>
      <c r="C5193" s="3" t="str">
        <f>TEXT(Table1[[#This Row],[Date]],"ddd")</f>
        <v>Wed</v>
      </c>
      <c r="D5193" t="s">
        <v>3468</v>
      </c>
      <c r="E5193" s="1">
        <v>0.24462962962962964</v>
      </c>
      <c r="F5193" s="1">
        <v>0.69548611111111114</v>
      </c>
      <c r="G5193" s="1">
        <f>IFERROR(SUM(Table1[[#This Row],[Deactivate]]-Table1[[#This Row],[Activate]]),"")</f>
        <v>0.4508564814814815</v>
      </c>
      <c r="H5193" s="2">
        <f t="shared" si="81"/>
        <v>5.5</v>
      </c>
      <c r="I5193" t="s">
        <v>29</v>
      </c>
      <c r="J5193" t="s">
        <v>56</v>
      </c>
      <c r="K5193">
        <v>0</v>
      </c>
      <c r="L5193" t="s">
        <v>3457</v>
      </c>
      <c r="M5193" s="1">
        <v>0.44444444444444442</v>
      </c>
      <c r="N5193" s="1">
        <v>0.5</v>
      </c>
      <c r="O5193" s="1">
        <v>0</v>
      </c>
      <c r="P5193" s="1">
        <v>5.5555555555555552E-2</v>
      </c>
      <c r="Q5193" s="1">
        <v>5.5555555555555552E-2</v>
      </c>
      <c r="R5193" s="2">
        <v>120</v>
      </c>
      <c r="S5193" s="2">
        <v>120</v>
      </c>
      <c r="T5193" s="2">
        <v>0</v>
      </c>
      <c r="U5193">
        <v>2</v>
      </c>
      <c r="V5193">
        <v>21</v>
      </c>
      <c r="W5193">
        <v>0</v>
      </c>
    </row>
    <row r="5194" spans="1:23" x14ac:dyDescent="0.25">
      <c r="A5194" t="s">
        <v>3088</v>
      </c>
      <c r="B5194" s="3">
        <v>45798</v>
      </c>
      <c r="C5194" s="3" t="str">
        <f>TEXT(Table1[[#This Row],[Date]],"ddd")</f>
        <v>Wed</v>
      </c>
      <c r="D5194" t="s">
        <v>3468</v>
      </c>
      <c r="E5194" s="1" t="s">
        <v>30</v>
      </c>
      <c r="F5194" s="1" t="s">
        <v>30</v>
      </c>
      <c r="G5194" s="1" t="str">
        <f>IFERROR(SUM(Table1[[#This Row],[Deactivate]]-Table1[[#This Row],[Activate]]),"")</f>
        <v/>
      </c>
      <c r="H5194" s="2" t="str">
        <f t="shared" si="81"/>
        <v/>
      </c>
      <c r="I5194" t="s">
        <v>29</v>
      </c>
      <c r="J5194" t="s">
        <v>23</v>
      </c>
      <c r="K5194" t="s">
        <v>3789</v>
      </c>
      <c r="L5194">
        <v>0</v>
      </c>
      <c r="M5194" s="1">
        <v>0.5</v>
      </c>
      <c r="N5194" s="1">
        <v>0.52013888888888893</v>
      </c>
      <c r="O5194" s="1">
        <v>0</v>
      </c>
      <c r="P5194" s="1">
        <v>2.013888888888889E-2</v>
      </c>
      <c r="Q5194" s="1">
        <v>2.013888888888889E-2</v>
      </c>
      <c r="R5194" s="2">
        <v>43.500000000000007</v>
      </c>
      <c r="S5194" s="2">
        <v>43.500000000000007</v>
      </c>
      <c r="T5194" s="2">
        <v>0</v>
      </c>
      <c r="U5194">
        <v>2</v>
      </c>
      <c r="V5194">
        <v>21</v>
      </c>
      <c r="W5194">
        <v>0</v>
      </c>
    </row>
    <row r="5195" spans="1:23" x14ac:dyDescent="0.25">
      <c r="A5195" t="s">
        <v>3088</v>
      </c>
      <c r="B5195" s="3">
        <v>45798</v>
      </c>
      <c r="C5195" s="3" t="str">
        <f>TEXT(Table1[[#This Row],[Date]],"ddd")</f>
        <v>Wed</v>
      </c>
      <c r="D5195" t="s">
        <v>3468</v>
      </c>
      <c r="E5195" s="1" t="s">
        <v>30</v>
      </c>
      <c r="F5195" s="1" t="s">
        <v>30</v>
      </c>
      <c r="G5195" s="1" t="str">
        <f>IFERROR(SUM(Table1[[#This Row],[Deactivate]]-Table1[[#This Row],[Activate]]),"")</f>
        <v/>
      </c>
      <c r="H5195" s="2" t="str">
        <f t="shared" si="81"/>
        <v/>
      </c>
      <c r="I5195" t="s">
        <v>29</v>
      </c>
      <c r="J5195" t="s">
        <v>561</v>
      </c>
      <c r="K5195" t="s">
        <v>3790</v>
      </c>
      <c r="L5195">
        <v>0</v>
      </c>
      <c r="M5195" s="1">
        <v>0.53402777777777777</v>
      </c>
      <c r="N5195" s="1">
        <v>0.68263888888888891</v>
      </c>
      <c r="O5195" s="1">
        <v>1.3888888888888888E-2</v>
      </c>
      <c r="P5195" s="1">
        <v>0.14861111111111111</v>
      </c>
      <c r="Q5195" s="1">
        <v>0.16250000000000001</v>
      </c>
      <c r="R5195" s="2">
        <v>321</v>
      </c>
      <c r="S5195" s="2">
        <v>351</v>
      </c>
      <c r="T5195" s="2">
        <v>30</v>
      </c>
      <c r="U5195">
        <v>2</v>
      </c>
      <c r="V5195">
        <v>21</v>
      </c>
      <c r="W5195">
        <v>0</v>
      </c>
    </row>
    <row r="5196" spans="1:23" x14ac:dyDescent="0.25">
      <c r="A5196" t="s">
        <v>28</v>
      </c>
      <c r="B5196" s="3">
        <v>45798</v>
      </c>
      <c r="C5196" s="3" t="str">
        <f>TEXT(Table1[[#This Row],[Date]],"ddd")</f>
        <v>Wed</v>
      </c>
      <c r="D5196" t="s">
        <v>3468</v>
      </c>
      <c r="E5196" s="1" t="s">
        <v>30</v>
      </c>
      <c r="F5196" s="1" t="s">
        <v>30</v>
      </c>
      <c r="G5196" s="1" t="str">
        <f>IFERROR(SUM(Table1[[#This Row],[Deactivate]]-Table1[[#This Row],[Activate]]),"")</f>
        <v/>
      </c>
      <c r="H5196" s="2" t="str">
        <f t="shared" si="81"/>
        <v/>
      </c>
      <c r="I5196" t="s">
        <v>22</v>
      </c>
      <c r="J5196" t="s">
        <v>23</v>
      </c>
      <c r="K5196" t="s">
        <v>3791</v>
      </c>
      <c r="L5196">
        <v>0</v>
      </c>
      <c r="M5196" s="1">
        <v>0</v>
      </c>
      <c r="N5196" s="1">
        <v>0</v>
      </c>
      <c r="O5196" s="1">
        <v>0</v>
      </c>
      <c r="P5196" s="1">
        <v>2.0833333333333332E-2</v>
      </c>
      <c r="Q5196" s="1">
        <v>2.0833333333333332E-2</v>
      </c>
      <c r="R5196" s="2">
        <v>45</v>
      </c>
      <c r="S5196" s="2">
        <v>45</v>
      </c>
      <c r="T5196" s="2">
        <v>0</v>
      </c>
      <c r="U5196">
        <v>2</v>
      </c>
      <c r="V5196">
        <v>21</v>
      </c>
      <c r="W5196">
        <v>0</v>
      </c>
    </row>
    <row r="5197" spans="1:23" x14ac:dyDescent="0.25">
      <c r="A5197" t="s">
        <v>41</v>
      </c>
      <c r="B5197" s="3">
        <v>45798</v>
      </c>
      <c r="C5197" s="3" t="str">
        <f>TEXT(Table1[[#This Row],[Date]],"ddd")</f>
        <v>Wed</v>
      </c>
      <c r="D5197" t="s">
        <v>3468</v>
      </c>
      <c r="E5197" s="1" t="s">
        <v>30</v>
      </c>
      <c r="F5197" s="1" t="s">
        <v>30</v>
      </c>
      <c r="G5197" s="1" t="str">
        <f>IFERROR(SUM(Table1[[#This Row],[Deactivate]]-Table1[[#This Row],[Activate]]),"")</f>
        <v/>
      </c>
      <c r="H5197" s="2" t="str">
        <f t="shared" si="81"/>
        <v/>
      </c>
      <c r="I5197" t="s">
        <v>29</v>
      </c>
      <c r="J5197" t="s">
        <v>96</v>
      </c>
      <c r="K5197" t="s">
        <v>3792</v>
      </c>
      <c r="L5197">
        <v>0</v>
      </c>
      <c r="M5197" s="1">
        <v>0.38055555555555554</v>
      </c>
      <c r="N5197" s="1">
        <v>0.63055555555555554</v>
      </c>
      <c r="O5197" s="1">
        <v>1.0416666666666666E-2</v>
      </c>
      <c r="P5197" s="1">
        <v>0.25</v>
      </c>
      <c r="Q5197" s="1">
        <v>0.26041666666666669</v>
      </c>
      <c r="R5197" s="2">
        <v>540</v>
      </c>
      <c r="S5197" s="2">
        <v>562.5</v>
      </c>
      <c r="T5197" s="2">
        <v>22.5</v>
      </c>
      <c r="U5197">
        <v>2</v>
      </c>
      <c r="V5197">
        <v>21</v>
      </c>
      <c r="W5197">
        <v>0</v>
      </c>
    </row>
    <row r="5198" spans="1:23" x14ac:dyDescent="0.25">
      <c r="A5198" t="s">
        <v>41</v>
      </c>
      <c r="B5198" s="3">
        <v>45798</v>
      </c>
      <c r="C5198" s="3" t="str">
        <f>TEXT(Table1[[#This Row],[Date]],"ddd")</f>
        <v>Wed</v>
      </c>
      <c r="D5198" t="s">
        <v>3468</v>
      </c>
      <c r="E5198" s="1">
        <v>0.32473379629629628</v>
      </c>
      <c r="F5198" s="1" t="s">
        <v>30</v>
      </c>
      <c r="G5198" s="1" t="str">
        <f>IFERROR(SUM(Table1[[#This Row],[Deactivate]]-Table1[[#This Row],[Activate]]),"")</f>
        <v/>
      </c>
      <c r="H5198" s="2" t="str">
        <f t="shared" si="81"/>
        <v/>
      </c>
      <c r="I5198" t="s">
        <v>29</v>
      </c>
      <c r="J5198" t="s">
        <v>23</v>
      </c>
      <c r="K5198" t="s">
        <v>3793</v>
      </c>
      <c r="L5198">
        <v>0</v>
      </c>
      <c r="M5198" s="1">
        <v>0.63055555555555554</v>
      </c>
      <c r="N5198" s="1">
        <v>0.69930555555555551</v>
      </c>
      <c r="O5198" s="1">
        <v>0</v>
      </c>
      <c r="P5198" s="1">
        <v>6.8750000000000006E-2</v>
      </c>
      <c r="Q5198" s="1">
        <v>6.8750000000000006E-2</v>
      </c>
      <c r="R5198" s="2">
        <v>148.50000000000003</v>
      </c>
      <c r="S5198" s="2">
        <v>148.50000000000003</v>
      </c>
      <c r="T5198" s="2">
        <v>0</v>
      </c>
      <c r="U5198">
        <v>2</v>
      </c>
      <c r="V5198">
        <v>21</v>
      </c>
      <c r="W5198">
        <v>0</v>
      </c>
    </row>
    <row r="5199" spans="1:23" x14ac:dyDescent="0.25">
      <c r="A5199" t="s">
        <v>43</v>
      </c>
      <c r="B5199" s="3">
        <v>45798</v>
      </c>
      <c r="C5199" s="3" t="str">
        <f>TEXT(Table1[[#This Row],[Date]],"ddd")</f>
        <v>Wed</v>
      </c>
      <c r="D5199" t="s">
        <v>3468</v>
      </c>
      <c r="E5199" s="1" t="s">
        <v>30</v>
      </c>
      <c r="F5199" s="1" t="s">
        <v>30</v>
      </c>
      <c r="G5199" s="1" t="str">
        <f>IFERROR(SUM(Table1[[#This Row],[Deactivate]]-Table1[[#This Row],[Activate]]),"")</f>
        <v/>
      </c>
      <c r="H5199" s="2" t="str">
        <f t="shared" si="81"/>
        <v/>
      </c>
      <c r="I5199" t="s">
        <v>29</v>
      </c>
      <c r="J5199" t="s">
        <v>56</v>
      </c>
      <c r="K5199">
        <v>0</v>
      </c>
      <c r="L5199" t="s">
        <v>3457</v>
      </c>
      <c r="M5199" s="1">
        <v>0.33055555555555555</v>
      </c>
      <c r="N5199" s="1">
        <v>0.3527777777777778</v>
      </c>
      <c r="O5199" s="1">
        <v>0</v>
      </c>
      <c r="P5199" s="1">
        <v>2.2222222222222223E-2</v>
      </c>
      <c r="Q5199" s="1">
        <v>2.2222222222222223E-2</v>
      </c>
      <c r="R5199" s="2">
        <v>48</v>
      </c>
      <c r="S5199" s="2">
        <v>48</v>
      </c>
      <c r="T5199" s="2">
        <v>0</v>
      </c>
      <c r="U5199">
        <v>2</v>
      </c>
      <c r="V5199">
        <v>21</v>
      </c>
      <c r="W5199">
        <v>0</v>
      </c>
    </row>
    <row r="5200" spans="1:23" x14ac:dyDescent="0.25">
      <c r="A5200" t="s">
        <v>43</v>
      </c>
      <c r="B5200" s="3">
        <v>45798</v>
      </c>
      <c r="C5200" s="3" t="str">
        <f>TEXT(Table1[[#This Row],[Date]],"ddd")</f>
        <v>Wed</v>
      </c>
      <c r="D5200" t="s">
        <v>3468</v>
      </c>
      <c r="E5200" s="1">
        <v>0.25229166666666669</v>
      </c>
      <c r="F5200" s="1">
        <v>0.70140046296296299</v>
      </c>
      <c r="G5200" s="1">
        <f>IFERROR(SUM(Table1[[#This Row],[Deactivate]]-Table1[[#This Row],[Activate]]),"")</f>
        <v>0.4491087962962963</v>
      </c>
      <c r="H5200" s="2">
        <f t="shared" si="81"/>
        <v>5.5</v>
      </c>
      <c r="I5200" t="s">
        <v>38</v>
      </c>
      <c r="J5200" t="s">
        <v>49</v>
      </c>
      <c r="K5200" t="s">
        <v>3794</v>
      </c>
      <c r="L5200">
        <v>0</v>
      </c>
      <c r="M5200" s="1">
        <v>0.41597222222222224</v>
      </c>
      <c r="N5200" s="1">
        <v>0.55694444444444446</v>
      </c>
      <c r="O5200" s="1">
        <v>6.25E-2</v>
      </c>
      <c r="P5200" s="1">
        <v>0.14097222222222222</v>
      </c>
      <c r="Q5200" s="1">
        <v>0.20347222222222222</v>
      </c>
      <c r="R5200" s="2">
        <v>304.5</v>
      </c>
      <c r="S5200" s="2">
        <v>439.5</v>
      </c>
      <c r="T5200" s="2">
        <v>135</v>
      </c>
      <c r="U5200">
        <v>2</v>
      </c>
      <c r="V5200">
        <v>21</v>
      </c>
      <c r="W5200">
        <v>0</v>
      </c>
    </row>
    <row r="5201" spans="1:23" x14ac:dyDescent="0.25">
      <c r="A5201" t="s">
        <v>43</v>
      </c>
      <c r="B5201" s="3">
        <v>45798</v>
      </c>
      <c r="C5201" s="3" t="str">
        <f>TEXT(Table1[[#This Row],[Date]],"ddd")</f>
        <v>Wed</v>
      </c>
      <c r="D5201" t="s">
        <v>3468</v>
      </c>
      <c r="E5201" s="1" t="s">
        <v>30</v>
      </c>
      <c r="F5201" s="1" t="s">
        <v>30</v>
      </c>
      <c r="G5201" s="1" t="str">
        <f>IFERROR(SUM(Table1[[#This Row],[Deactivate]]-Table1[[#This Row],[Activate]]),"")</f>
        <v/>
      </c>
      <c r="H5201" s="2" t="str">
        <f t="shared" si="81"/>
        <v/>
      </c>
      <c r="I5201" t="s">
        <v>29</v>
      </c>
      <c r="J5201" t="s">
        <v>23</v>
      </c>
      <c r="K5201" t="s">
        <v>3795</v>
      </c>
      <c r="L5201">
        <v>0</v>
      </c>
      <c r="M5201" s="1">
        <v>0.55694444444444446</v>
      </c>
      <c r="N5201" s="1">
        <v>0.58263888888888893</v>
      </c>
      <c r="O5201" s="1">
        <v>0</v>
      </c>
      <c r="P5201" s="1">
        <v>2.5694444444444443E-2</v>
      </c>
      <c r="Q5201" s="1">
        <v>2.5694444444444443E-2</v>
      </c>
      <c r="R5201" s="2">
        <v>55.5</v>
      </c>
      <c r="S5201" s="2">
        <v>55.5</v>
      </c>
      <c r="T5201" s="2">
        <v>0</v>
      </c>
      <c r="U5201">
        <v>2</v>
      </c>
      <c r="V5201">
        <v>21</v>
      </c>
      <c r="W5201">
        <v>0</v>
      </c>
    </row>
    <row r="5202" spans="1:23" x14ac:dyDescent="0.25">
      <c r="A5202" t="s">
        <v>43</v>
      </c>
      <c r="B5202" s="3">
        <v>45798</v>
      </c>
      <c r="C5202" s="3" t="str">
        <f>TEXT(Table1[[#This Row],[Date]],"ddd")</f>
        <v>Wed</v>
      </c>
      <c r="D5202" t="s">
        <v>3468</v>
      </c>
      <c r="E5202" s="1" t="s">
        <v>30</v>
      </c>
      <c r="F5202" s="1" t="s">
        <v>30</v>
      </c>
      <c r="G5202" s="1" t="str">
        <f>IFERROR(SUM(Table1[[#This Row],[Deactivate]]-Table1[[#This Row],[Activate]]),"")</f>
        <v/>
      </c>
      <c r="H5202" s="2" t="str">
        <f t="shared" si="81"/>
        <v/>
      </c>
      <c r="I5202" t="s">
        <v>29</v>
      </c>
      <c r="J5202" t="s">
        <v>49</v>
      </c>
      <c r="K5202" t="s">
        <v>3794</v>
      </c>
      <c r="L5202">
        <v>0</v>
      </c>
      <c r="M5202" s="1">
        <v>0.58263888888888893</v>
      </c>
      <c r="N5202" s="1">
        <v>0.64375000000000004</v>
      </c>
      <c r="O5202" s="1">
        <v>0</v>
      </c>
      <c r="P5202" s="1">
        <v>6.1111111111111109E-2</v>
      </c>
      <c r="Q5202" s="1">
        <v>6.1111111111111109E-2</v>
      </c>
      <c r="R5202" s="2">
        <v>132</v>
      </c>
      <c r="S5202" s="2">
        <v>132</v>
      </c>
      <c r="T5202" s="2">
        <v>0</v>
      </c>
      <c r="U5202">
        <v>2</v>
      </c>
      <c r="V5202">
        <v>21</v>
      </c>
      <c r="W5202">
        <v>0</v>
      </c>
    </row>
    <row r="5203" spans="1:23" x14ac:dyDescent="0.25">
      <c r="A5203" t="s">
        <v>45</v>
      </c>
      <c r="B5203" s="3">
        <v>45798</v>
      </c>
      <c r="C5203" s="3" t="str">
        <f>TEXT(Table1[[#This Row],[Date]],"ddd")</f>
        <v>Wed</v>
      </c>
      <c r="D5203" t="s">
        <v>3468</v>
      </c>
      <c r="E5203" s="1" t="s">
        <v>30</v>
      </c>
      <c r="F5203" s="1" t="s">
        <v>30</v>
      </c>
      <c r="G5203" s="1" t="str">
        <f>IFERROR(SUM(Table1[[#This Row],[Deactivate]]-Table1[[#This Row],[Activate]]),"")</f>
        <v/>
      </c>
      <c r="H5203" s="2" t="str">
        <f t="shared" si="81"/>
        <v/>
      </c>
      <c r="I5203" t="s">
        <v>29</v>
      </c>
      <c r="J5203" t="s">
        <v>56</v>
      </c>
      <c r="K5203">
        <v>0</v>
      </c>
      <c r="L5203" t="s">
        <v>3457</v>
      </c>
      <c r="M5203" s="1">
        <v>0.32430555555555557</v>
      </c>
      <c r="N5203" s="1">
        <v>0.36666666666666664</v>
      </c>
      <c r="O5203" s="1">
        <v>0</v>
      </c>
      <c r="P5203" s="1">
        <v>4.2361111111111113E-2</v>
      </c>
      <c r="Q5203" s="1">
        <v>4.2361111111111113E-2</v>
      </c>
      <c r="R5203" s="2">
        <v>91.5</v>
      </c>
      <c r="S5203" s="2">
        <v>91.5</v>
      </c>
      <c r="T5203" s="2">
        <v>0</v>
      </c>
      <c r="U5203">
        <v>2</v>
      </c>
      <c r="V5203">
        <v>21</v>
      </c>
      <c r="W5203">
        <v>0</v>
      </c>
    </row>
    <row r="5204" spans="1:23" x14ac:dyDescent="0.25">
      <c r="A5204" t="s">
        <v>45</v>
      </c>
      <c r="B5204" s="3">
        <v>45798</v>
      </c>
      <c r="C5204" s="3" t="str">
        <f>TEXT(Table1[[#This Row],[Date]],"ddd")</f>
        <v>Wed</v>
      </c>
      <c r="D5204" t="s">
        <v>3468</v>
      </c>
      <c r="E5204" s="1">
        <v>0.28291666666666665</v>
      </c>
      <c r="F5204" s="1">
        <v>0.71994212962962967</v>
      </c>
      <c r="G5204" s="1">
        <f>IFERROR(SUM(Table1[[#This Row],[Deactivate]]-Table1[[#This Row],[Activate]]),"")</f>
        <v>0.43702546296296302</v>
      </c>
      <c r="H5204" s="2">
        <f t="shared" si="81"/>
        <v>0</v>
      </c>
      <c r="I5204" t="s">
        <v>38</v>
      </c>
      <c r="J5204" t="s">
        <v>66</v>
      </c>
      <c r="K5204">
        <v>0</v>
      </c>
      <c r="L5204">
        <v>0</v>
      </c>
      <c r="M5204" s="1">
        <v>0.36666666666666664</v>
      </c>
      <c r="N5204" s="1">
        <v>0.50624999999999998</v>
      </c>
      <c r="O5204" s="1">
        <v>0</v>
      </c>
      <c r="P5204" s="1">
        <v>0.13958333333333334</v>
      </c>
      <c r="Q5204" s="1">
        <v>0.13958333333333334</v>
      </c>
      <c r="R5204" s="2">
        <v>301.5</v>
      </c>
      <c r="S5204" s="2">
        <v>301.5</v>
      </c>
      <c r="T5204" s="2">
        <v>0</v>
      </c>
      <c r="U5204">
        <v>2</v>
      </c>
      <c r="V5204">
        <v>21</v>
      </c>
      <c r="W5204">
        <v>0</v>
      </c>
    </row>
    <row r="5205" spans="1:23" x14ac:dyDescent="0.25">
      <c r="A5205" t="s">
        <v>45</v>
      </c>
      <c r="B5205" s="3">
        <v>45798</v>
      </c>
      <c r="C5205" s="3" t="str">
        <f>TEXT(Table1[[#This Row],[Date]],"ddd")</f>
        <v>Wed</v>
      </c>
      <c r="D5205" t="s">
        <v>3468</v>
      </c>
      <c r="E5205" s="1" t="s">
        <v>30</v>
      </c>
      <c r="F5205" s="1" t="s">
        <v>30</v>
      </c>
      <c r="G5205" s="1" t="str">
        <f>IFERROR(SUM(Table1[[#This Row],[Deactivate]]-Table1[[#This Row],[Activate]]),"")</f>
        <v/>
      </c>
      <c r="H5205" s="2" t="str">
        <f t="shared" si="81"/>
        <v/>
      </c>
      <c r="I5205" t="s">
        <v>29</v>
      </c>
      <c r="J5205" t="s">
        <v>23</v>
      </c>
      <c r="K5205" t="s">
        <v>3796</v>
      </c>
      <c r="L5205">
        <v>0</v>
      </c>
      <c r="M5205" s="1">
        <v>0.50624999999999998</v>
      </c>
      <c r="N5205" s="1">
        <v>0.5229166666666667</v>
      </c>
      <c r="O5205" s="1">
        <v>0</v>
      </c>
      <c r="P5205" s="1">
        <v>1.6666666666666666E-2</v>
      </c>
      <c r="Q5205" s="1">
        <v>1.6666666666666666E-2</v>
      </c>
      <c r="R5205" s="2">
        <v>36</v>
      </c>
      <c r="S5205" s="2">
        <v>36</v>
      </c>
      <c r="T5205" s="2">
        <v>0</v>
      </c>
      <c r="U5205">
        <v>2</v>
      </c>
      <c r="V5205">
        <v>21</v>
      </c>
      <c r="W5205">
        <v>0</v>
      </c>
    </row>
    <row r="5206" spans="1:23" x14ac:dyDescent="0.25">
      <c r="A5206" t="s">
        <v>45</v>
      </c>
      <c r="B5206" s="3">
        <v>45798</v>
      </c>
      <c r="C5206" s="3" t="str">
        <f>TEXT(Table1[[#This Row],[Date]],"ddd")</f>
        <v>Wed</v>
      </c>
      <c r="D5206" t="s">
        <v>3468</v>
      </c>
      <c r="E5206" s="1" t="s">
        <v>30</v>
      </c>
      <c r="F5206" s="1" t="s">
        <v>30</v>
      </c>
      <c r="G5206" s="1" t="str">
        <f>IFERROR(SUM(Table1[[#This Row],[Deactivate]]-Table1[[#This Row],[Activate]]),"")</f>
        <v/>
      </c>
      <c r="H5206" s="2" t="str">
        <f t="shared" si="81"/>
        <v/>
      </c>
      <c r="I5206" t="s">
        <v>29</v>
      </c>
      <c r="J5206" t="s">
        <v>66</v>
      </c>
      <c r="K5206">
        <v>0</v>
      </c>
      <c r="L5206">
        <v>0</v>
      </c>
      <c r="M5206" s="1">
        <v>0.5229166666666667</v>
      </c>
      <c r="N5206" s="1">
        <v>0.76111111111111107</v>
      </c>
      <c r="O5206" s="1">
        <v>0</v>
      </c>
      <c r="P5206" s="1">
        <v>0.23819444444444443</v>
      </c>
      <c r="Q5206" s="1">
        <v>0.23819444444444443</v>
      </c>
      <c r="R5206" s="2">
        <v>514.5</v>
      </c>
      <c r="S5206" s="2">
        <v>514.5</v>
      </c>
      <c r="T5206" s="2">
        <v>0</v>
      </c>
      <c r="U5206">
        <v>2</v>
      </c>
      <c r="V5206">
        <v>21</v>
      </c>
      <c r="W5206">
        <v>0</v>
      </c>
    </row>
    <row r="5207" spans="1:23" x14ac:dyDescent="0.25">
      <c r="A5207" t="s">
        <v>55</v>
      </c>
      <c r="B5207" s="3">
        <v>45798</v>
      </c>
      <c r="C5207" s="3" t="str">
        <f>TEXT(Table1[[#This Row],[Date]],"ddd")</f>
        <v>Wed</v>
      </c>
      <c r="D5207" t="s">
        <v>3468</v>
      </c>
      <c r="E5207" s="1" t="s">
        <v>30</v>
      </c>
      <c r="F5207" s="1" t="s">
        <v>30</v>
      </c>
      <c r="G5207" s="1" t="str">
        <f>IFERROR(SUM(Table1[[#This Row],[Deactivate]]-Table1[[#This Row],[Activate]]),"")</f>
        <v/>
      </c>
      <c r="H5207" s="2" t="str">
        <f t="shared" si="81"/>
        <v/>
      </c>
      <c r="I5207" t="s">
        <v>29</v>
      </c>
      <c r="J5207" t="s">
        <v>56</v>
      </c>
      <c r="K5207">
        <v>0</v>
      </c>
      <c r="L5207" t="s">
        <v>3457</v>
      </c>
      <c r="M5207" s="1">
        <v>0.35486111111111113</v>
      </c>
      <c r="N5207" s="1">
        <v>0.37361111111111112</v>
      </c>
      <c r="O5207" s="1">
        <v>0</v>
      </c>
      <c r="P5207" s="1">
        <v>1.8749999999999999E-2</v>
      </c>
      <c r="Q5207" s="1">
        <v>1.8749999999999999E-2</v>
      </c>
      <c r="R5207" s="2">
        <v>40.5</v>
      </c>
      <c r="S5207" s="2">
        <v>40.5</v>
      </c>
      <c r="T5207" s="2">
        <v>0</v>
      </c>
      <c r="U5207">
        <v>2</v>
      </c>
      <c r="V5207">
        <v>21</v>
      </c>
      <c r="W5207">
        <v>0</v>
      </c>
    </row>
    <row r="5208" spans="1:23" x14ac:dyDescent="0.25">
      <c r="A5208" t="s">
        <v>55</v>
      </c>
      <c r="B5208" s="3">
        <v>45798</v>
      </c>
      <c r="C5208" s="3" t="str">
        <f>TEXT(Table1[[#This Row],[Date]],"ddd")</f>
        <v>Wed</v>
      </c>
      <c r="D5208" t="s">
        <v>3468</v>
      </c>
      <c r="E5208" s="1">
        <v>0.2391550925925926</v>
      </c>
      <c r="F5208" s="1">
        <v>0.7161805555555556</v>
      </c>
      <c r="G5208" s="1">
        <f>IFERROR(SUM(Table1[[#This Row],[Deactivate]]-Table1[[#This Row],[Activate]]),"")</f>
        <v>0.477025462962963</v>
      </c>
      <c r="H5208" s="2">
        <f t="shared" si="81"/>
        <v>22</v>
      </c>
      <c r="I5208" t="s">
        <v>38</v>
      </c>
      <c r="J5208" t="s">
        <v>49</v>
      </c>
      <c r="K5208" t="s">
        <v>3797</v>
      </c>
      <c r="L5208">
        <v>0</v>
      </c>
      <c r="M5208" s="1">
        <v>0.40069444444444446</v>
      </c>
      <c r="N5208" s="1">
        <v>0.55694444444444446</v>
      </c>
      <c r="O5208" s="1">
        <v>2.7083333333333334E-2</v>
      </c>
      <c r="P5208" s="1">
        <v>0.15625</v>
      </c>
      <c r="Q5208" s="1">
        <v>0.18333333333333335</v>
      </c>
      <c r="R5208" s="2">
        <v>337.5</v>
      </c>
      <c r="S5208" s="2">
        <v>396</v>
      </c>
      <c r="T5208" s="2">
        <v>58.5</v>
      </c>
      <c r="U5208">
        <v>2</v>
      </c>
      <c r="V5208">
        <v>21</v>
      </c>
      <c r="W5208">
        <v>0</v>
      </c>
    </row>
    <row r="5209" spans="1:23" x14ac:dyDescent="0.25">
      <c r="A5209" t="s">
        <v>55</v>
      </c>
      <c r="B5209" s="3">
        <v>45798</v>
      </c>
      <c r="C5209" s="3" t="str">
        <f>TEXT(Table1[[#This Row],[Date]],"ddd")</f>
        <v>Wed</v>
      </c>
      <c r="D5209" t="s">
        <v>3468</v>
      </c>
      <c r="E5209" s="1" t="s">
        <v>30</v>
      </c>
      <c r="F5209" s="1" t="s">
        <v>30</v>
      </c>
      <c r="G5209" s="1" t="str">
        <f>IFERROR(SUM(Table1[[#This Row],[Deactivate]]-Table1[[#This Row],[Activate]]),"")</f>
        <v/>
      </c>
      <c r="H5209" s="2" t="str">
        <f t="shared" si="81"/>
        <v/>
      </c>
      <c r="I5209" t="s">
        <v>29</v>
      </c>
      <c r="J5209" t="s">
        <v>23</v>
      </c>
      <c r="K5209" t="s">
        <v>3798</v>
      </c>
      <c r="L5209">
        <v>0</v>
      </c>
      <c r="M5209" s="1">
        <v>0.55694444444444446</v>
      </c>
      <c r="N5209" s="1">
        <v>0.57847222222222228</v>
      </c>
      <c r="O5209" s="1">
        <v>0</v>
      </c>
      <c r="P5209" s="1">
        <v>2.1527777777777778E-2</v>
      </c>
      <c r="Q5209" s="1">
        <v>2.1527777777777778E-2</v>
      </c>
      <c r="R5209" s="2">
        <v>46.5</v>
      </c>
      <c r="S5209" s="2">
        <v>46.5</v>
      </c>
      <c r="T5209" s="2">
        <v>0</v>
      </c>
      <c r="U5209">
        <v>2</v>
      </c>
      <c r="V5209">
        <v>21</v>
      </c>
      <c r="W5209">
        <v>0</v>
      </c>
    </row>
    <row r="5210" spans="1:23" x14ac:dyDescent="0.25">
      <c r="A5210" t="s">
        <v>55</v>
      </c>
      <c r="B5210" s="3">
        <v>45798</v>
      </c>
      <c r="C5210" s="3" t="str">
        <f>TEXT(Table1[[#This Row],[Date]],"ddd")</f>
        <v>Wed</v>
      </c>
      <c r="D5210" t="s">
        <v>3468</v>
      </c>
      <c r="E5210" s="1" t="s">
        <v>30</v>
      </c>
      <c r="F5210" s="1" t="s">
        <v>30</v>
      </c>
      <c r="G5210" s="1" t="str">
        <f>IFERROR(SUM(Table1[[#This Row],[Deactivate]]-Table1[[#This Row],[Activate]]),"")</f>
        <v/>
      </c>
      <c r="H5210" s="2" t="str">
        <f t="shared" si="81"/>
        <v/>
      </c>
      <c r="I5210" t="s">
        <v>29</v>
      </c>
      <c r="J5210" t="s">
        <v>49</v>
      </c>
      <c r="K5210" t="s">
        <v>3797</v>
      </c>
      <c r="L5210">
        <v>0</v>
      </c>
      <c r="M5210" s="1">
        <v>0.57847222222222228</v>
      </c>
      <c r="N5210" s="1">
        <v>0.64375000000000004</v>
      </c>
      <c r="O5210" s="1">
        <v>0</v>
      </c>
      <c r="P5210" s="1">
        <v>6.5277777777777782E-2</v>
      </c>
      <c r="Q5210" s="1">
        <v>6.5277777777777782E-2</v>
      </c>
      <c r="R5210" s="2">
        <v>141</v>
      </c>
      <c r="S5210" s="2">
        <v>141</v>
      </c>
      <c r="T5210" s="2">
        <v>0</v>
      </c>
      <c r="U5210">
        <v>2</v>
      </c>
      <c r="V5210">
        <v>21</v>
      </c>
      <c r="W5210">
        <v>0</v>
      </c>
    </row>
    <row r="5211" spans="1:23" x14ac:dyDescent="0.25">
      <c r="A5211" t="s">
        <v>59</v>
      </c>
      <c r="B5211" s="3">
        <v>45798</v>
      </c>
      <c r="C5211" s="3" t="str">
        <f>TEXT(Table1[[#This Row],[Date]],"ddd")</f>
        <v>Wed</v>
      </c>
      <c r="D5211" t="s">
        <v>3468</v>
      </c>
      <c r="E5211" s="1" t="s">
        <v>30</v>
      </c>
      <c r="F5211" s="1" t="s">
        <v>30</v>
      </c>
      <c r="G5211" s="1" t="str">
        <f>IFERROR(SUM(Table1[[#This Row],[Deactivate]]-Table1[[#This Row],[Activate]]),"")</f>
        <v/>
      </c>
      <c r="H5211" s="2" t="str">
        <f t="shared" si="81"/>
        <v/>
      </c>
      <c r="I5211" t="s">
        <v>22</v>
      </c>
      <c r="J5211" t="s">
        <v>23</v>
      </c>
      <c r="K5211" t="s">
        <v>3799</v>
      </c>
      <c r="L5211">
        <v>0</v>
      </c>
      <c r="M5211" s="1">
        <v>0</v>
      </c>
      <c r="N5211" s="1">
        <v>0</v>
      </c>
      <c r="O5211" s="1">
        <v>0</v>
      </c>
      <c r="P5211" s="1">
        <v>2.0833333333333332E-2</v>
      </c>
      <c r="Q5211" s="1">
        <v>2.0833333333333332E-2</v>
      </c>
      <c r="R5211" s="2">
        <v>45</v>
      </c>
      <c r="S5211" s="2">
        <v>45</v>
      </c>
      <c r="T5211" s="2">
        <v>0</v>
      </c>
      <c r="U5211">
        <v>2</v>
      </c>
      <c r="V5211">
        <v>21</v>
      </c>
      <c r="W5211">
        <v>0</v>
      </c>
    </row>
    <row r="5212" spans="1:23" x14ac:dyDescent="0.25">
      <c r="A5212" t="s">
        <v>63</v>
      </c>
      <c r="B5212" s="3">
        <v>45798</v>
      </c>
      <c r="C5212" s="3" t="str">
        <f>TEXT(Table1[[#This Row],[Date]],"ddd")</f>
        <v>Wed</v>
      </c>
      <c r="D5212" t="s">
        <v>3468</v>
      </c>
      <c r="E5212" s="1" t="s">
        <v>30</v>
      </c>
      <c r="F5212" s="1" t="s">
        <v>30</v>
      </c>
      <c r="G5212" s="1" t="str">
        <f>IFERROR(SUM(Table1[[#This Row],[Deactivate]]-Table1[[#This Row],[Activate]]),"")</f>
        <v/>
      </c>
      <c r="H5212" s="2" t="str">
        <f t="shared" si="81"/>
        <v/>
      </c>
      <c r="I5212" t="s">
        <v>29</v>
      </c>
      <c r="J5212" t="s">
        <v>56</v>
      </c>
      <c r="K5212">
        <v>0</v>
      </c>
      <c r="L5212" t="s">
        <v>3457</v>
      </c>
      <c r="M5212" s="1">
        <v>0.33680555555555558</v>
      </c>
      <c r="N5212" s="1">
        <v>0.35625000000000001</v>
      </c>
      <c r="O5212" s="1">
        <v>0</v>
      </c>
      <c r="P5212" s="1">
        <v>1.9444444444444445E-2</v>
      </c>
      <c r="Q5212" s="1">
        <v>1.9444444444444445E-2</v>
      </c>
      <c r="R5212" s="2">
        <v>42</v>
      </c>
      <c r="S5212" s="2">
        <v>42</v>
      </c>
      <c r="T5212" s="2">
        <v>0</v>
      </c>
      <c r="U5212">
        <v>2</v>
      </c>
      <c r="V5212">
        <v>21</v>
      </c>
      <c r="W5212">
        <v>0</v>
      </c>
    </row>
    <row r="5213" spans="1:23" x14ac:dyDescent="0.25">
      <c r="A5213" t="s">
        <v>63</v>
      </c>
      <c r="B5213" s="3">
        <v>45798</v>
      </c>
      <c r="C5213" s="3" t="str">
        <f>TEXT(Table1[[#This Row],[Date]],"ddd")</f>
        <v>Wed</v>
      </c>
      <c r="D5213" t="s">
        <v>3468</v>
      </c>
      <c r="E5213" s="1">
        <v>0.24090277777777777</v>
      </c>
      <c r="F5213" s="1">
        <v>0.7822337962962963</v>
      </c>
      <c r="G5213" s="1">
        <f>IFERROR(SUM(Table1[[#This Row],[Deactivate]]-Table1[[#This Row],[Activate]]),"")</f>
        <v>0.5413310185185185</v>
      </c>
      <c r="H5213" s="2">
        <f t="shared" si="81"/>
        <v>55</v>
      </c>
      <c r="I5213" t="s">
        <v>38</v>
      </c>
      <c r="J5213" t="s">
        <v>66</v>
      </c>
      <c r="K5213">
        <v>0</v>
      </c>
      <c r="L5213">
        <v>0</v>
      </c>
      <c r="M5213" s="1">
        <v>0.40902777777777777</v>
      </c>
      <c r="N5213" s="1">
        <v>0.51249999999999996</v>
      </c>
      <c r="O5213" s="1">
        <v>3.4027777777777775E-2</v>
      </c>
      <c r="P5213" s="1">
        <v>0.10347222222222222</v>
      </c>
      <c r="Q5213" s="1">
        <v>0.13749999999999998</v>
      </c>
      <c r="R5213" s="2">
        <v>223.5</v>
      </c>
      <c r="S5213" s="2">
        <v>296.99999999999994</v>
      </c>
      <c r="T5213" s="2">
        <v>73.499999999999943</v>
      </c>
      <c r="U5213">
        <v>2</v>
      </c>
      <c r="V5213">
        <v>21</v>
      </c>
      <c r="W5213">
        <v>0</v>
      </c>
    </row>
    <row r="5214" spans="1:23" x14ac:dyDescent="0.25">
      <c r="A5214" t="s">
        <v>63</v>
      </c>
      <c r="B5214" s="3">
        <v>45798</v>
      </c>
      <c r="C5214" s="3" t="str">
        <f>TEXT(Table1[[#This Row],[Date]],"ddd")</f>
        <v>Wed</v>
      </c>
      <c r="D5214" t="s">
        <v>3468</v>
      </c>
      <c r="E5214" s="1" t="s">
        <v>30</v>
      </c>
      <c r="F5214" s="1" t="s">
        <v>30</v>
      </c>
      <c r="G5214" s="1" t="str">
        <f>IFERROR(SUM(Table1[[#This Row],[Deactivate]]-Table1[[#This Row],[Activate]]),"")</f>
        <v/>
      </c>
      <c r="H5214" s="2" t="str">
        <f t="shared" si="81"/>
        <v/>
      </c>
      <c r="I5214" t="s">
        <v>29</v>
      </c>
      <c r="J5214" t="s">
        <v>23</v>
      </c>
      <c r="K5214" t="s">
        <v>3800</v>
      </c>
      <c r="L5214">
        <v>0</v>
      </c>
      <c r="M5214" s="1">
        <v>0.51249999999999996</v>
      </c>
      <c r="N5214" s="1">
        <v>0.53333333333333333</v>
      </c>
      <c r="O5214" s="1">
        <v>0</v>
      </c>
      <c r="P5214" s="1">
        <v>2.0833333333333332E-2</v>
      </c>
      <c r="Q5214" s="1">
        <v>2.0833333333333332E-2</v>
      </c>
      <c r="R5214" s="2">
        <v>45</v>
      </c>
      <c r="S5214" s="2">
        <v>45</v>
      </c>
      <c r="T5214" s="2">
        <v>0</v>
      </c>
      <c r="U5214">
        <v>2</v>
      </c>
      <c r="V5214">
        <v>21</v>
      </c>
      <c r="W5214">
        <v>0</v>
      </c>
    </row>
    <row r="5215" spans="1:23" x14ac:dyDescent="0.25">
      <c r="A5215" t="s">
        <v>63</v>
      </c>
      <c r="B5215" s="3">
        <v>45798</v>
      </c>
      <c r="C5215" s="3" t="str">
        <f>TEXT(Table1[[#This Row],[Date]],"ddd")</f>
        <v>Wed</v>
      </c>
      <c r="D5215" t="s">
        <v>3468</v>
      </c>
      <c r="E5215" s="1" t="s">
        <v>30</v>
      </c>
      <c r="F5215" s="1" t="s">
        <v>30</v>
      </c>
      <c r="G5215" s="1" t="str">
        <f>IFERROR(SUM(Table1[[#This Row],[Deactivate]]-Table1[[#This Row],[Activate]]),"")</f>
        <v/>
      </c>
      <c r="H5215" s="2" t="str">
        <f t="shared" si="81"/>
        <v/>
      </c>
      <c r="I5215" t="s">
        <v>29</v>
      </c>
      <c r="J5215" t="s">
        <v>66</v>
      </c>
      <c r="K5215">
        <v>0</v>
      </c>
      <c r="L5215">
        <v>0</v>
      </c>
      <c r="M5215" s="1">
        <v>0.53333333333333333</v>
      </c>
      <c r="N5215" s="1">
        <v>0.75555555555555554</v>
      </c>
      <c r="O5215" s="1">
        <v>0</v>
      </c>
      <c r="P5215" s="1">
        <v>0.22222222222222221</v>
      </c>
      <c r="Q5215" s="1">
        <v>0.22222222222222221</v>
      </c>
      <c r="R5215" s="2">
        <v>480</v>
      </c>
      <c r="S5215" s="2">
        <v>480</v>
      </c>
      <c r="T5215" s="2">
        <v>0</v>
      </c>
      <c r="U5215">
        <v>2</v>
      </c>
      <c r="V5215">
        <v>21</v>
      </c>
      <c r="W5215">
        <v>0</v>
      </c>
    </row>
    <row r="5216" spans="1:23" x14ac:dyDescent="0.25">
      <c r="A5216" t="s">
        <v>86</v>
      </c>
      <c r="B5216" s="3">
        <v>45798</v>
      </c>
      <c r="C5216" s="3" t="str">
        <f>TEXT(Table1[[#This Row],[Date]],"ddd")</f>
        <v>Wed</v>
      </c>
      <c r="D5216" t="s">
        <v>3468</v>
      </c>
      <c r="E5216" s="1" t="s">
        <v>30</v>
      </c>
      <c r="F5216" s="1" t="s">
        <v>30</v>
      </c>
      <c r="G5216" s="1" t="str">
        <f>IFERROR(SUM(Table1[[#This Row],[Deactivate]]-Table1[[#This Row],[Activate]]),"")</f>
        <v/>
      </c>
      <c r="H5216" s="2" t="str">
        <f t="shared" si="81"/>
        <v/>
      </c>
      <c r="I5216" t="s">
        <v>29</v>
      </c>
      <c r="J5216" t="s">
        <v>56</v>
      </c>
      <c r="K5216">
        <v>0</v>
      </c>
      <c r="L5216" t="s">
        <v>3457</v>
      </c>
      <c r="M5216" s="1">
        <v>0.20694444444444443</v>
      </c>
      <c r="N5216" s="1">
        <v>0.25972222222222224</v>
      </c>
      <c r="O5216" s="1">
        <v>0</v>
      </c>
      <c r="P5216" s="1">
        <v>5.2777777777777778E-2</v>
      </c>
      <c r="Q5216" s="1">
        <v>5.2777777777777778E-2</v>
      </c>
      <c r="R5216" s="2">
        <v>114</v>
      </c>
      <c r="S5216" s="2">
        <v>114</v>
      </c>
      <c r="T5216" s="2">
        <v>0</v>
      </c>
      <c r="U5216">
        <v>2</v>
      </c>
      <c r="V5216">
        <v>21</v>
      </c>
      <c r="W5216">
        <v>0</v>
      </c>
    </row>
    <row r="5217" spans="1:23" x14ac:dyDescent="0.25">
      <c r="A5217" t="s">
        <v>86</v>
      </c>
      <c r="B5217" s="3">
        <v>45798</v>
      </c>
      <c r="C5217" s="3" t="str">
        <f>TEXT(Table1[[#This Row],[Date]],"ddd")</f>
        <v>Wed</v>
      </c>
      <c r="D5217" t="s">
        <v>3468</v>
      </c>
      <c r="E5217" s="1">
        <v>0.16541666666666666</v>
      </c>
      <c r="F5217" s="1">
        <v>0.59157407407407403</v>
      </c>
      <c r="G5217" s="1">
        <f>IFERROR(SUM(Table1[[#This Row],[Deactivate]]-Table1[[#This Row],[Activate]]),"")</f>
        <v>0.42615740740740737</v>
      </c>
      <c r="H5217" s="2">
        <f t="shared" si="81"/>
        <v>0</v>
      </c>
      <c r="I5217" t="s">
        <v>38</v>
      </c>
      <c r="J5217" t="s">
        <v>56</v>
      </c>
      <c r="K5217">
        <v>0</v>
      </c>
      <c r="L5217">
        <v>0</v>
      </c>
      <c r="M5217" s="1">
        <v>0.25972222222222224</v>
      </c>
      <c r="N5217" s="1">
        <v>0.51111111111111107</v>
      </c>
      <c r="O5217" s="1">
        <v>0</v>
      </c>
      <c r="P5217" s="1">
        <v>0.25138888888888888</v>
      </c>
      <c r="Q5217" s="1">
        <v>0.25138888888888888</v>
      </c>
      <c r="R5217" s="2">
        <v>543</v>
      </c>
      <c r="S5217" s="2">
        <v>543</v>
      </c>
      <c r="T5217" s="2">
        <v>0</v>
      </c>
      <c r="U5217">
        <v>2</v>
      </c>
      <c r="V5217">
        <v>21</v>
      </c>
      <c r="W5217">
        <v>0</v>
      </c>
    </row>
    <row r="5218" spans="1:23" x14ac:dyDescent="0.25">
      <c r="A5218" t="s">
        <v>86</v>
      </c>
      <c r="B5218" s="3">
        <v>45798</v>
      </c>
      <c r="C5218" s="3" t="str">
        <f>TEXT(Table1[[#This Row],[Date]],"ddd")</f>
        <v>Wed</v>
      </c>
      <c r="D5218" t="s">
        <v>3468</v>
      </c>
      <c r="E5218" s="1" t="s">
        <v>30</v>
      </c>
      <c r="F5218" s="1" t="s">
        <v>30</v>
      </c>
      <c r="G5218" s="1" t="str">
        <f>IFERROR(SUM(Table1[[#This Row],[Deactivate]]-Table1[[#This Row],[Activate]]),"")</f>
        <v/>
      </c>
      <c r="H5218" s="2" t="str">
        <f t="shared" si="81"/>
        <v/>
      </c>
      <c r="I5218" t="s">
        <v>29</v>
      </c>
      <c r="J5218" t="s">
        <v>23</v>
      </c>
      <c r="K5218" t="s">
        <v>3801</v>
      </c>
      <c r="L5218">
        <v>0</v>
      </c>
      <c r="M5218" s="1">
        <v>0.51111111111111107</v>
      </c>
      <c r="N5218" s="1">
        <v>0.52361111111111114</v>
      </c>
      <c r="O5218" s="1">
        <v>0</v>
      </c>
      <c r="P5218" s="1">
        <v>1.2500000000000001E-2</v>
      </c>
      <c r="Q5218" s="1">
        <v>1.2500000000000001E-2</v>
      </c>
      <c r="R5218" s="2">
        <v>27</v>
      </c>
      <c r="S5218" s="2">
        <v>27</v>
      </c>
      <c r="T5218" s="2">
        <v>0</v>
      </c>
      <c r="U5218">
        <v>2</v>
      </c>
      <c r="V5218">
        <v>21</v>
      </c>
      <c r="W5218">
        <v>0</v>
      </c>
    </row>
    <row r="5219" spans="1:23" x14ac:dyDescent="0.25">
      <c r="A5219" t="s">
        <v>86</v>
      </c>
      <c r="B5219" s="3">
        <v>45798</v>
      </c>
      <c r="C5219" s="3" t="str">
        <f>TEXT(Table1[[#This Row],[Date]],"ddd")</f>
        <v>Wed</v>
      </c>
      <c r="D5219" t="s">
        <v>3468</v>
      </c>
      <c r="E5219" s="1" t="s">
        <v>30</v>
      </c>
      <c r="F5219" s="1" t="s">
        <v>30</v>
      </c>
      <c r="G5219" s="1" t="str">
        <f>IFERROR(SUM(Table1[[#This Row],[Deactivate]]-Table1[[#This Row],[Activate]]),"")</f>
        <v/>
      </c>
      <c r="H5219" s="2" t="str">
        <f t="shared" si="81"/>
        <v/>
      </c>
      <c r="I5219" t="s">
        <v>29</v>
      </c>
      <c r="J5219" t="s">
        <v>56</v>
      </c>
      <c r="K5219">
        <v>0</v>
      </c>
      <c r="L5219">
        <v>0</v>
      </c>
      <c r="M5219" s="1">
        <v>0.52361111111111114</v>
      </c>
      <c r="N5219" s="1">
        <v>0.63263888888888886</v>
      </c>
      <c r="O5219" s="1">
        <v>0</v>
      </c>
      <c r="P5219" s="1">
        <v>0.10902777777777778</v>
      </c>
      <c r="Q5219" s="1">
        <v>0.10902777777777778</v>
      </c>
      <c r="R5219" s="2">
        <v>235.5</v>
      </c>
      <c r="S5219" s="2">
        <v>235.5</v>
      </c>
      <c r="T5219" s="2">
        <v>0</v>
      </c>
      <c r="U5219">
        <v>2</v>
      </c>
      <c r="V5219">
        <v>21</v>
      </c>
      <c r="W5219">
        <v>0</v>
      </c>
    </row>
    <row r="5220" spans="1:23" x14ac:dyDescent="0.25">
      <c r="A5220" t="s">
        <v>65</v>
      </c>
      <c r="B5220" s="3">
        <v>45798</v>
      </c>
      <c r="C5220" s="3" t="str">
        <f>TEXT(Table1[[#This Row],[Date]],"ddd")</f>
        <v>Wed</v>
      </c>
      <c r="D5220" t="s">
        <v>3468</v>
      </c>
      <c r="E5220" s="1" t="s">
        <v>30</v>
      </c>
      <c r="F5220" s="1" t="s">
        <v>30</v>
      </c>
      <c r="G5220" s="1" t="str">
        <f>IFERROR(SUM(Table1[[#This Row],[Deactivate]]-Table1[[#This Row],[Activate]]),"")</f>
        <v/>
      </c>
      <c r="H5220" s="2" t="str">
        <f t="shared" si="81"/>
        <v/>
      </c>
      <c r="I5220" t="s">
        <v>29</v>
      </c>
      <c r="J5220" t="s">
        <v>56</v>
      </c>
      <c r="K5220">
        <v>0</v>
      </c>
      <c r="L5220" t="s">
        <v>3457</v>
      </c>
      <c r="M5220" s="1">
        <v>0.33194444444444443</v>
      </c>
      <c r="N5220" s="1">
        <v>0.35347222222222224</v>
      </c>
      <c r="O5220" s="1">
        <v>0</v>
      </c>
      <c r="P5220" s="1">
        <v>2.1527777777777778E-2</v>
      </c>
      <c r="Q5220" s="1">
        <v>2.1527777777777778E-2</v>
      </c>
      <c r="R5220" s="2">
        <v>46.5</v>
      </c>
      <c r="S5220" s="2">
        <v>46.5</v>
      </c>
      <c r="T5220" s="2">
        <v>0</v>
      </c>
      <c r="U5220">
        <v>2</v>
      </c>
      <c r="V5220">
        <v>21</v>
      </c>
      <c r="W5220">
        <v>0</v>
      </c>
    </row>
    <row r="5221" spans="1:23" x14ac:dyDescent="0.25">
      <c r="A5221" t="s">
        <v>65</v>
      </c>
      <c r="B5221" s="3">
        <v>45798</v>
      </c>
      <c r="C5221" s="3" t="str">
        <f>TEXT(Table1[[#This Row],[Date]],"ddd")</f>
        <v>Wed</v>
      </c>
      <c r="D5221" t="s">
        <v>3468</v>
      </c>
      <c r="E5221" s="1">
        <v>0.2442361111111111</v>
      </c>
      <c r="F5221" s="1">
        <v>0.79364583333333338</v>
      </c>
      <c r="G5221" s="1">
        <f>IFERROR(SUM(Table1[[#This Row],[Deactivate]]-Table1[[#This Row],[Activate]]),"")</f>
        <v>0.54940972222222229</v>
      </c>
      <c r="H5221" s="2">
        <f t="shared" si="81"/>
        <v>60.5</v>
      </c>
      <c r="I5221" t="s">
        <v>38</v>
      </c>
      <c r="J5221" t="s">
        <v>123</v>
      </c>
      <c r="K5221">
        <v>0</v>
      </c>
      <c r="L5221" t="s">
        <v>30</v>
      </c>
      <c r="M5221" s="1">
        <v>0.35347222222222224</v>
      </c>
      <c r="N5221" s="1">
        <v>0.52569444444444446</v>
      </c>
      <c r="O5221" s="1">
        <v>4.6527777777777779E-2</v>
      </c>
      <c r="P5221" s="1">
        <v>0.17222222222222222</v>
      </c>
      <c r="Q5221" s="1">
        <v>0.21875</v>
      </c>
      <c r="R5221" s="2">
        <v>372</v>
      </c>
      <c r="S5221" s="2">
        <v>472.5</v>
      </c>
      <c r="T5221" s="2">
        <v>100.5</v>
      </c>
      <c r="U5221">
        <v>2</v>
      </c>
      <c r="V5221">
        <v>21</v>
      </c>
      <c r="W5221">
        <v>0</v>
      </c>
    </row>
    <row r="5222" spans="1:23" x14ac:dyDescent="0.25">
      <c r="A5222" t="s">
        <v>65</v>
      </c>
      <c r="B5222" s="3">
        <v>45798</v>
      </c>
      <c r="C5222" s="3" t="str">
        <f>TEXT(Table1[[#This Row],[Date]],"ddd")</f>
        <v>Wed</v>
      </c>
      <c r="D5222" t="s">
        <v>3468</v>
      </c>
      <c r="E5222" s="1" t="s">
        <v>30</v>
      </c>
      <c r="F5222" s="1" t="s">
        <v>30</v>
      </c>
      <c r="G5222" s="1" t="str">
        <f>IFERROR(SUM(Table1[[#This Row],[Deactivate]]-Table1[[#This Row],[Activate]]),"")</f>
        <v/>
      </c>
      <c r="H5222" s="2" t="str">
        <f t="shared" si="81"/>
        <v/>
      </c>
      <c r="I5222" t="s">
        <v>29</v>
      </c>
      <c r="J5222" t="s">
        <v>23</v>
      </c>
      <c r="K5222" t="s">
        <v>3802</v>
      </c>
      <c r="L5222">
        <v>0</v>
      </c>
      <c r="M5222" s="1">
        <v>0.52569444444444446</v>
      </c>
      <c r="N5222" s="1">
        <v>0.55486111111111114</v>
      </c>
      <c r="O5222" s="1">
        <v>0</v>
      </c>
      <c r="P5222" s="1">
        <v>2.9166666666666667E-2</v>
      </c>
      <c r="Q5222" s="1">
        <v>2.9166666666666667E-2</v>
      </c>
      <c r="R5222" s="2">
        <v>63</v>
      </c>
      <c r="S5222" s="2">
        <v>63</v>
      </c>
      <c r="T5222" s="2">
        <v>0</v>
      </c>
      <c r="U5222">
        <v>2</v>
      </c>
      <c r="V5222">
        <v>21</v>
      </c>
      <c r="W5222">
        <v>0</v>
      </c>
    </row>
    <row r="5223" spans="1:23" x14ac:dyDescent="0.25">
      <c r="A5223" t="s">
        <v>65</v>
      </c>
      <c r="B5223" s="3">
        <v>45798</v>
      </c>
      <c r="C5223" s="3" t="str">
        <f>TEXT(Table1[[#This Row],[Date]],"ddd")</f>
        <v>Wed</v>
      </c>
      <c r="D5223" t="s">
        <v>3468</v>
      </c>
      <c r="E5223" s="1" t="s">
        <v>30</v>
      </c>
      <c r="F5223" s="1" t="s">
        <v>30</v>
      </c>
      <c r="G5223" s="1" t="str">
        <f>IFERROR(SUM(Table1[[#This Row],[Deactivate]]-Table1[[#This Row],[Activate]]),"")</f>
        <v/>
      </c>
      <c r="H5223" s="2" t="str">
        <f t="shared" si="81"/>
        <v/>
      </c>
      <c r="I5223" t="s">
        <v>29</v>
      </c>
      <c r="J5223" t="s">
        <v>123</v>
      </c>
      <c r="K5223">
        <v>0</v>
      </c>
      <c r="L5223" t="s">
        <v>30</v>
      </c>
      <c r="M5223" s="1">
        <v>0.55486111111111114</v>
      </c>
      <c r="N5223" s="1">
        <v>0.77916666666666667</v>
      </c>
      <c r="O5223" s="1">
        <v>0</v>
      </c>
      <c r="P5223" s="1">
        <v>0.22430555555555556</v>
      </c>
      <c r="Q5223" s="1">
        <v>0.22430555555555556</v>
      </c>
      <c r="R5223" s="2">
        <v>484.5</v>
      </c>
      <c r="S5223" s="2">
        <v>484.5</v>
      </c>
      <c r="T5223" s="2">
        <v>0</v>
      </c>
      <c r="U5223">
        <v>2</v>
      </c>
      <c r="V5223">
        <v>21</v>
      </c>
      <c r="W5223">
        <v>0</v>
      </c>
    </row>
    <row r="5224" spans="1:23" x14ac:dyDescent="0.25">
      <c r="A5224" t="s">
        <v>20</v>
      </c>
      <c r="B5224" s="3">
        <v>45799</v>
      </c>
      <c r="C5224" s="3" t="str">
        <f>TEXT(Table1[[#This Row],[Date]],"ddd")</f>
        <v>Thu</v>
      </c>
      <c r="D5224" t="s">
        <v>3468</v>
      </c>
      <c r="E5224" s="1" t="s">
        <v>30</v>
      </c>
      <c r="F5224" s="1" t="s">
        <v>30</v>
      </c>
      <c r="G5224" s="1" t="str">
        <f>IFERROR(SUM(Table1[[#This Row],[Deactivate]]-Table1[[#This Row],[Activate]]),"")</f>
        <v/>
      </c>
      <c r="H5224" s="2" t="str">
        <f t="shared" si="81"/>
        <v/>
      </c>
      <c r="I5224" t="s">
        <v>38</v>
      </c>
      <c r="J5224" t="s">
        <v>123</v>
      </c>
      <c r="K5224">
        <v>0</v>
      </c>
      <c r="L5224" t="s">
        <v>30</v>
      </c>
      <c r="M5224" s="1">
        <v>0.3263888888888889</v>
      </c>
      <c r="N5224" s="1">
        <v>0.50694444444444442</v>
      </c>
      <c r="O5224" s="1">
        <v>3.3333333333333333E-2</v>
      </c>
      <c r="P5224" s="1">
        <v>0.18055555555555555</v>
      </c>
      <c r="Q5224" s="1">
        <v>0.21388888888888888</v>
      </c>
      <c r="R5224" s="2">
        <v>390</v>
      </c>
      <c r="S5224" s="2">
        <v>462</v>
      </c>
      <c r="T5224" s="2">
        <v>72</v>
      </c>
      <c r="U5224">
        <v>2</v>
      </c>
      <c r="V5224">
        <v>21</v>
      </c>
      <c r="W5224">
        <v>0</v>
      </c>
    </row>
    <row r="5225" spans="1:23" x14ac:dyDescent="0.25">
      <c r="A5225" t="s">
        <v>20</v>
      </c>
      <c r="B5225" s="3">
        <v>45799</v>
      </c>
      <c r="C5225" s="3" t="str">
        <f>TEXT(Table1[[#This Row],[Date]],"ddd")</f>
        <v>Thu</v>
      </c>
      <c r="D5225" t="s">
        <v>3468</v>
      </c>
      <c r="E5225" s="1">
        <v>0.25089120370370371</v>
      </c>
      <c r="F5225" s="1">
        <v>0.79021990740740744</v>
      </c>
      <c r="G5225" s="1">
        <f>IFERROR(SUM(Table1[[#This Row],[Deactivate]]-Table1[[#This Row],[Activate]]),"")</f>
        <v>0.53932870370370378</v>
      </c>
      <c r="H5225" s="2">
        <f t="shared" si="81"/>
        <v>55</v>
      </c>
      <c r="I5225" t="s">
        <v>29</v>
      </c>
      <c r="J5225" t="s">
        <v>23</v>
      </c>
      <c r="K5225" t="s">
        <v>3804</v>
      </c>
      <c r="L5225">
        <v>0</v>
      </c>
      <c r="M5225" s="1">
        <v>0.50694444444444442</v>
      </c>
      <c r="N5225" s="1">
        <v>0.52708333333333335</v>
      </c>
      <c r="O5225" s="1">
        <v>0</v>
      </c>
      <c r="P5225" s="1">
        <v>2.013888888888889E-2</v>
      </c>
      <c r="Q5225" s="1">
        <v>2.013888888888889E-2</v>
      </c>
      <c r="R5225" s="2">
        <v>43.500000000000007</v>
      </c>
      <c r="S5225" s="2">
        <v>43.500000000000007</v>
      </c>
      <c r="T5225" s="2">
        <v>0</v>
      </c>
      <c r="U5225">
        <v>2</v>
      </c>
      <c r="V5225">
        <v>21</v>
      </c>
      <c r="W5225">
        <v>0</v>
      </c>
    </row>
    <row r="5226" spans="1:23" x14ac:dyDescent="0.25">
      <c r="A5226" t="s">
        <v>20</v>
      </c>
      <c r="B5226" s="3">
        <v>45799</v>
      </c>
      <c r="C5226" s="3" t="str">
        <f>TEXT(Table1[[#This Row],[Date]],"ddd")</f>
        <v>Thu</v>
      </c>
      <c r="D5226" t="s">
        <v>3468</v>
      </c>
      <c r="E5226" s="1" t="s">
        <v>30</v>
      </c>
      <c r="F5226" s="1" t="s">
        <v>30</v>
      </c>
      <c r="G5226" s="1" t="str">
        <f>IFERROR(SUM(Table1[[#This Row],[Deactivate]]-Table1[[#This Row],[Activate]]),"")</f>
        <v/>
      </c>
      <c r="H5226" s="2" t="str">
        <f t="shared" si="81"/>
        <v/>
      </c>
      <c r="I5226" t="s">
        <v>29</v>
      </c>
      <c r="J5226" t="s">
        <v>49</v>
      </c>
      <c r="K5226" t="s">
        <v>3805</v>
      </c>
      <c r="L5226">
        <v>0</v>
      </c>
      <c r="M5226" s="1">
        <v>0.57152777777777775</v>
      </c>
      <c r="N5226" s="1">
        <v>0.67013888888888884</v>
      </c>
      <c r="O5226" s="1">
        <v>4.4444444444444446E-2</v>
      </c>
      <c r="P5226" s="1">
        <v>9.8611111111111108E-2</v>
      </c>
      <c r="Q5226" s="1">
        <v>0.14305555555555555</v>
      </c>
      <c r="R5226" s="2">
        <v>213</v>
      </c>
      <c r="S5226" s="2">
        <v>309</v>
      </c>
      <c r="T5226" s="2">
        <v>96</v>
      </c>
      <c r="U5226">
        <v>2</v>
      </c>
      <c r="V5226">
        <v>21</v>
      </c>
      <c r="W5226">
        <v>0</v>
      </c>
    </row>
    <row r="5227" spans="1:23" x14ac:dyDescent="0.25">
      <c r="A5227" t="s">
        <v>20</v>
      </c>
      <c r="B5227" s="3">
        <v>45799</v>
      </c>
      <c r="C5227" s="3" t="str">
        <f>TEXT(Table1[[#This Row],[Date]],"ddd")</f>
        <v>Thu</v>
      </c>
      <c r="D5227" t="s">
        <v>3468</v>
      </c>
      <c r="E5227" s="1" t="s">
        <v>30</v>
      </c>
      <c r="F5227" s="1" t="s">
        <v>30</v>
      </c>
      <c r="G5227" s="1" t="str">
        <f>IFERROR(SUM(Table1[[#This Row],[Deactivate]]-Table1[[#This Row],[Activate]]),"")</f>
        <v/>
      </c>
      <c r="H5227" s="2" t="str">
        <f t="shared" si="81"/>
        <v/>
      </c>
      <c r="I5227" t="s">
        <v>29</v>
      </c>
      <c r="J5227" t="s">
        <v>123</v>
      </c>
      <c r="K5227">
        <v>0</v>
      </c>
      <c r="L5227" t="s">
        <v>30</v>
      </c>
      <c r="M5227" s="1">
        <v>0.75486111111111109</v>
      </c>
      <c r="N5227" s="1">
        <v>0.78819444444444442</v>
      </c>
      <c r="O5227" s="1">
        <v>8.4722222222222227E-2</v>
      </c>
      <c r="P5227" s="1">
        <v>3.3333333333333333E-2</v>
      </c>
      <c r="Q5227" s="1">
        <v>0.11805555555555555</v>
      </c>
      <c r="R5227" s="2">
        <v>72</v>
      </c>
      <c r="S5227" s="2">
        <v>255</v>
      </c>
      <c r="T5227" s="2">
        <v>183</v>
      </c>
      <c r="U5227">
        <v>2</v>
      </c>
      <c r="V5227">
        <v>21</v>
      </c>
      <c r="W5227">
        <v>0</v>
      </c>
    </row>
    <row r="5228" spans="1:23" x14ac:dyDescent="0.25">
      <c r="A5228" t="s">
        <v>3088</v>
      </c>
      <c r="B5228" s="3">
        <v>45799</v>
      </c>
      <c r="C5228" s="3" t="str">
        <f>TEXT(Table1[[#This Row],[Date]],"ddd")</f>
        <v>Thu</v>
      </c>
      <c r="D5228" t="s">
        <v>3468</v>
      </c>
      <c r="E5228" s="1" t="s">
        <v>30</v>
      </c>
      <c r="F5228" s="1" t="s">
        <v>30</v>
      </c>
      <c r="G5228" s="1" t="str">
        <f>IFERROR(SUM(Table1[[#This Row],[Deactivate]]-Table1[[#This Row],[Activate]]),"")</f>
        <v/>
      </c>
      <c r="H5228" s="2" t="str">
        <f t="shared" si="81"/>
        <v/>
      </c>
      <c r="I5228" t="s">
        <v>35</v>
      </c>
      <c r="J5228" t="s">
        <v>46</v>
      </c>
      <c r="K5228" t="s">
        <v>3806</v>
      </c>
      <c r="L5228">
        <v>0</v>
      </c>
      <c r="M5228" s="1">
        <v>0</v>
      </c>
      <c r="N5228" s="1">
        <v>0</v>
      </c>
      <c r="O5228" s="1">
        <v>0</v>
      </c>
      <c r="P5228" s="1">
        <v>0</v>
      </c>
      <c r="Q5228" s="1">
        <v>0</v>
      </c>
      <c r="R5228" s="2">
        <v>0</v>
      </c>
      <c r="S5228" s="2">
        <v>0</v>
      </c>
      <c r="T5228" s="2">
        <v>0</v>
      </c>
      <c r="U5228">
        <v>2</v>
      </c>
      <c r="V5228">
        <v>21</v>
      </c>
      <c r="W5228">
        <v>0</v>
      </c>
    </row>
    <row r="5229" spans="1:23" x14ac:dyDescent="0.25">
      <c r="A5229" t="s">
        <v>3088</v>
      </c>
      <c r="B5229" s="3">
        <v>45799</v>
      </c>
      <c r="C5229" s="3" t="str">
        <f>TEXT(Table1[[#This Row],[Date]],"ddd")</f>
        <v>Thu</v>
      </c>
      <c r="D5229" t="s">
        <v>3468</v>
      </c>
      <c r="E5229" s="1">
        <v>0.3197800925925926</v>
      </c>
      <c r="F5229" s="1">
        <v>0.80245370370370372</v>
      </c>
      <c r="G5229" s="1">
        <f>IFERROR(SUM(Table1[[#This Row],[Deactivate]]-Table1[[#This Row],[Activate]]),"")</f>
        <v>0.48267361111111112</v>
      </c>
      <c r="H5229" s="2">
        <f t="shared" si="81"/>
        <v>22</v>
      </c>
      <c r="I5229" t="s">
        <v>35</v>
      </c>
      <c r="J5229" t="s">
        <v>26</v>
      </c>
      <c r="K5229">
        <v>0</v>
      </c>
      <c r="L5229" t="s">
        <v>3497</v>
      </c>
      <c r="M5229" s="1">
        <v>0</v>
      </c>
      <c r="N5229" s="1">
        <v>0</v>
      </c>
      <c r="O5229" s="1">
        <v>0</v>
      </c>
      <c r="P5229" s="1">
        <v>0</v>
      </c>
      <c r="Q5229" s="1">
        <v>0</v>
      </c>
      <c r="R5229" s="2">
        <v>0</v>
      </c>
      <c r="S5229" s="2">
        <v>0</v>
      </c>
      <c r="T5229" s="2">
        <v>0</v>
      </c>
      <c r="U5229">
        <v>2</v>
      </c>
      <c r="V5229">
        <v>21</v>
      </c>
      <c r="W5229">
        <v>0</v>
      </c>
    </row>
    <row r="5230" spans="1:23" x14ac:dyDescent="0.25">
      <c r="A5230" t="s">
        <v>3088</v>
      </c>
      <c r="B5230" s="3">
        <v>45799</v>
      </c>
      <c r="C5230" s="3" t="str">
        <f>TEXT(Table1[[#This Row],[Date]],"ddd")</f>
        <v>Thu</v>
      </c>
      <c r="D5230" t="s">
        <v>3468</v>
      </c>
      <c r="E5230" s="1" t="s">
        <v>30</v>
      </c>
      <c r="F5230" s="1" t="s">
        <v>30</v>
      </c>
      <c r="G5230" s="1" t="str">
        <f>IFERROR(SUM(Table1[[#This Row],[Deactivate]]-Table1[[#This Row],[Activate]]),"")</f>
        <v/>
      </c>
      <c r="H5230" s="2" t="str">
        <f t="shared" si="81"/>
        <v/>
      </c>
      <c r="I5230" t="s">
        <v>29</v>
      </c>
      <c r="J5230" t="s">
        <v>66</v>
      </c>
      <c r="K5230">
        <v>0</v>
      </c>
      <c r="L5230" t="s">
        <v>3664</v>
      </c>
      <c r="M5230" s="1">
        <v>0.36527777777777776</v>
      </c>
      <c r="N5230" s="1">
        <v>0.36944444444444446</v>
      </c>
      <c r="O5230" s="1">
        <v>4.1666666666666666E-3</v>
      </c>
      <c r="P5230" s="1">
        <v>4.1666666666666666E-3</v>
      </c>
      <c r="Q5230" s="1">
        <v>8.3333333333333332E-3</v>
      </c>
      <c r="R5230" s="2">
        <v>9</v>
      </c>
      <c r="S5230" s="2">
        <v>18</v>
      </c>
      <c r="T5230" s="2">
        <v>9</v>
      </c>
      <c r="U5230">
        <v>2</v>
      </c>
      <c r="V5230">
        <v>21</v>
      </c>
      <c r="W5230">
        <v>0</v>
      </c>
    </row>
    <row r="5231" spans="1:23" x14ac:dyDescent="0.25">
      <c r="A5231" t="s">
        <v>3088</v>
      </c>
      <c r="B5231" s="3">
        <v>45799</v>
      </c>
      <c r="C5231" s="3" t="str">
        <f>TEXT(Table1[[#This Row],[Date]],"ddd")</f>
        <v>Thu</v>
      </c>
      <c r="D5231" t="s">
        <v>3468</v>
      </c>
      <c r="E5231" s="1" t="s">
        <v>30</v>
      </c>
      <c r="F5231" s="1" t="s">
        <v>30</v>
      </c>
      <c r="G5231" s="1" t="str">
        <f>IFERROR(SUM(Table1[[#This Row],[Deactivate]]-Table1[[#This Row],[Activate]]),"")</f>
        <v/>
      </c>
      <c r="H5231" s="2" t="str">
        <f t="shared" si="81"/>
        <v/>
      </c>
      <c r="I5231" t="s">
        <v>29</v>
      </c>
      <c r="J5231" t="s">
        <v>68</v>
      </c>
      <c r="K5231" t="s">
        <v>3807</v>
      </c>
      <c r="L5231">
        <v>0</v>
      </c>
      <c r="M5231" s="1">
        <v>0.39166666666666666</v>
      </c>
      <c r="N5231" s="1">
        <v>0.43611111111111112</v>
      </c>
      <c r="O5231" s="1">
        <v>2.2222222222222223E-2</v>
      </c>
      <c r="P5231" s="1">
        <v>4.4444444444444446E-2</v>
      </c>
      <c r="Q5231" s="1">
        <v>6.6666666666666666E-2</v>
      </c>
      <c r="R5231" s="2">
        <v>96</v>
      </c>
      <c r="S5231" s="2">
        <v>144</v>
      </c>
      <c r="T5231" s="2">
        <v>48</v>
      </c>
      <c r="U5231">
        <v>2</v>
      </c>
      <c r="V5231">
        <v>21</v>
      </c>
      <c r="W5231">
        <v>0</v>
      </c>
    </row>
    <row r="5232" spans="1:23" x14ac:dyDescent="0.25">
      <c r="A5232" t="s">
        <v>3088</v>
      </c>
      <c r="B5232" s="3">
        <v>45799</v>
      </c>
      <c r="C5232" s="3" t="str">
        <f>TEXT(Table1[[#This Row],[Date]],"ddd")</f>
        <v>Thu</v>
      </c>
      <c r="D5232" t="s">
        <v>3468</v>
      </c>
      <c r="E5232" s="1" t="s">
        <v>30</v>
      </c>
      <c r="F5232" s="1" t="s">
        <v>30</v>
      </c>
      <c r="G5232" s="1" t="str">
        <f>IFERROR(SUM(Table1[[#This Row],[Deactivate]]-Table1[[#This Row],[Activate]]),"")</f>
        <v/>
      </c>
      <c r="H5232" s="2" t="str">
        <f t="shared" si="81"/>
        <v/>
      </c>
      <c r="I5232" t="s">
        <v>29</v>
      </c>
      <c r="J5232" t="s">
        <v>66</v>
      </c>
      <c r="K5232">
        <v>0</v>
      </c>
      <c r="L5232">
        <v>0</v>
      </c>
      <c r="M5232" s="1">
        <v>0.49236111111111114</v>
      </c>
      <c r="N5232" s="1">
        <v>0.7680555555555556</v>
      </c>
      <c r="O5232" s="1">
        <v>4.4444444444444446E-2</v>
      </c>
      <c r="P5232" s="1">
        <v>0.27569444444444446</v>
      </c>
      <c r="Q5232" s="1">
        <v>0.32013888888888892</v>
      </c>
      <c r="R5232" s="2">
        <v>595.5</v>
      </c>
      <c r="S5232" s="2">
        <v>691.50000000000011</v>
      </c>
      <c r="T5232" s="2">
        <v>96.000000000000114</v>
      </c>
      <c r="U5232">
        <v>2</v>
      </c>
      <c r="V5232">
        <v>21</v>
      </c>
      <c r="W5232">
        <v>0</v>
      </c>
    </row>
    <row r="5233" spans="1:23" x14ac:dyDescent="0.25">
      <c r="A5233" t="s">
        <v>3088</v>
      </c>
      <c r="B5233" s="3">
        <v>45799</v>
      </c>
      <c r="C5233" s="3" t="str">
        <f>TEXT(Table1[[#This Row],[Date]],"ddd")</f>
        <v>Thu</v>
      </c>
      <c r="D5233" t="s">
        <v>3468</v>
      </c>
      <c r="E5233" s="1" t="s">
        <v>30</v>
      </c>
      <c r="F5233" s="1" t="s">
        <v>30</v>
      </c>
      <c r="G5233" s="1" t="str">
        <f>IFERROR(SUM(Table1[[#This Row],[Deactivate]]-Table1[[#This Row],[Activate]]),"")</f>
        <v/>
      </c>
      <c r="H5233" s="2" t="str">
        <f t="shared" si="81"/>
        <v/>
      </c>
      <c r="I5233" t="s">
        <v>29</v>
      </c>
      <c r="J5233" t="s">
        <v>23</v>
      </c>
      <c r="K5233" t="s">
        <v>3808</v>
      </c>
      <c r="L5233">
        <v>0</v>
      </c>
      <c r="M5233" s="1">
        <v>0.7680555555555556</v>
      </c>
      <c r="N5233" s="1">
        <v>0.7680555555555556</v>
      </c>
      <c r="O5233" s="1">
        <v>0</v>
      </c>
      <c r="P5233" s="1">
        <v>0</v>
      </c>
      <c r="Q5233" s="1">
        <v>0</v>
      </c>
      <c r="R5233" s="2">
        <v>0</v>
      </c>
      <c r="S5233" s="2">
        <v>0</v>
      </c>
      <c r="T5233" s="2">
        <v>0</v>
      </c>
      <c r="U5233">
        <v>2</v>
      </c>
      <c r="V5233">
        <v>21</v>
      </c>
      <c r="W5233">
        <v>0</v>
      </c>
    </row>
    <row r="5234" spans="1:23" x14ac:dyDescent="0.25">
      <c r="A5234" t="s">
        <v>28</v>
      </c>
      <c r="B5234" s="3">
        <v>45799</v>
      </c>
      <c r="C5234" s="3" t="str">
        <f>TEXT(Table1[[#This Row],[Date]],"ddd")</f>
        <v>Thu</v>
      </c>
      <c r="D5234" t="s">
        <v>3468</v>
      </c>
      <c r="E5234" s="1" t="s">
        <v>30</v>
      </c>
      <c r="F5234" s="1" t="s">
        <v>30</v>
      </c>
      <c r="G5234" s="1" t="str">
        <f>IFERROR(SUM(Table1[[#This Row],[Deactivate]]-Table1[[#This Row],[Activate]]),"")</f>
        <v/>
      </c>
      <c r="H5234" s="2" t="str">
        <f t="shared" si="81"/>
        <v/>
      </c>
      <c r="I5234" t="s">
        <v>22</v>
      </c>
      <c r="J5234" t="s">
        <v>23</v>
      </c>
      <c r="K5234" t="s">
        <v>3809</v>
      </c>
      <c r="L5234">
        <v>0</v>
      </c>
      <c r="M5234" s="1">
        <v>0</v>
      </c>
      <c r="N5234" s="1">
        <v>0</v>
      </c>
      <c r="O5234" s="1">
        <v>0</v>
      </c>
      <c r="P5234" s="1">
        <v>2.0833333333333332E-2</v>
      </c>
      <c r="Q5234" s="1">
        <v>2.0833333333333332E-2</v>
      </c>
      <c r="R5234" s="2">
        <v>45</v>
      </c>
      <c r="S5234" s="2">
        <v>45</v>
      </c>
      <c r="T5234" s="2">
        <v>0</v>
      </c>
      <c r="U5234">
        <v>2</v>
      </c>
      <c r="V5234">
        <v>21</v>
      </c>
      <c r="W5234">
        <v>0</v>
      </c>
    </row>
    <row r="5235" spans="1:23" x14ac:dyDescent="0.25">
      <c r="A5235" t="s">
        <v>34</v>
      </c>
      <c r="B5235" s="3">
        <v>45799</v>
      </c>
      <c r="C5235" s="3" t="str">
        <f>TEXT(Table1[[#This Row],[Date]],"ddd")</f>
        <v>Thu</v>
      </c>
      <c r="D5235" t="s">
        <v>3468</v>
      </c>
      <c r="E5235" s="1" t="s">
        <v>30</v>
      </c>
      <c r="F5235" s="1" t="s">
        <v>30</v>
      </c>
      <c r="G5235" s="1" t="str">
        <f>IFERROR(SUM(Table1[[#This Row],[Deactivate]]-Table1[[#This Row],[Activate]]),"")</f>
        <v/>
      </c>
      <c r="H5235" s="2" t="str">
        <f t="shared" si="81"/>
        <v/>
      </c>
      <c r="I5235" t="s">
        <v>22</v>
      </c>
      <c r="J5235" t="s">
        <v>23</v>
      </c>
      <c r="K5235" t="s">
        <v>3810</v>
      </c>
      <c r="L5235">
        <v>0</v>
      </c>
      <c r="M5235" s="1">
        <v>0</v>
      </c>
      <c r="N5235" s="1">
        <v>0</v>
      </c>
      <c r="O5235" s="1">
        <v>0</v>
      </c>
      <c r="P5235" s="1">
        <v>2.0833333333333332E-2</v>
      </c>
      <c r="Q5235" s="1">
        <v>2.0833333333333332E-2</v>
      </c>
      <c r="R5235" s="2">
        <v>45</v>
      </c>
      <c r="S5235" s="2">
        <v>45</v>
      </c>
      <c r="T5235" s="2">
        <v>0</v>
      </c>
      <c r="U5235">
        <v>2</v>
      </c>
      <c r="V5235">
        <v>21</v>
      </c>
      <c r="W5235">
        <v>0</v>
      </c>
    </row>
    <row r="5236" spans="1:23" x14ac:dyDescent="0.25">
      <c r="A5236" t="s">
        <v>41</v>
      </c>
      <c r="B5236" s="3">
        <v>45799</v>
      </c>
      <c r="C5236" s="3" t="str">
        <f>TEXT(Table1[[#This Row],[Date]],"ddd")</f>
        <v>Thu</v>
      </c>
      <c r="D5236" t="s">
        <v>3468</v>
      </c>
      <c r="E5236" s="1" t="s">
        <v>30</v>
      </c>
      <c r="F5236" s="1" t="s">
        <v>30</v>
      </c>
      <c r="G5236" s="1" t="str">
        <f>IFERROR(SUM(Table1[[#This Row],[Deactivate]]-Table1[[#This Row],[Activate]]),"")</f>
        <v/>
      </c>
      <c r="H5236" s="2" t="str">
        <f t="shared" si="81"/>
        <v/>
      </c>
      <c r="I5236" t="s">
        <v>22</v>
      </c>
      <c r="J5236" t="s">
        <v>23</v>
      </c>
      <c r="K5236" t="s">
        <v>3811</v>
      </c>
      <c r="L5236">
        <v>0</v>
      </c>
      <c r="M5236" s="1">
        <v>0</v>
      </c>
      <c r="N5236" s="1">
        <v>0</v>
      </c>
      <c r="O5236" s="1">
        <v>0</v>
      </c>
      <c r="P5236" s="1">
        <v>2.0833333333333332E-2</v>
      </c>
      <c r="Q5236" s="1">
        <v>2.0833333333333332E-2</v>
      </c>
      <c r="R5236" s="2">
        <v>45</v>
      </c>
      <c r="S5236" s="2">
        <v>45</v>
      </c>
      <c r="T5236" s="2">
        <v>0</v>
      </c>
      <c r="U5236">
        <v>2</v>
      </c>
      <c r="V5236">
        <v>21</v>
      </c>
      <c r="W5236">
        <v>0</v>
      </c>
    </row>
    <row r="5237" spans="1:23" x14ac:dyDescent="0.25">
      <c r="A5237" t="s">
        <v>45</v>
      </c>
      <c r="B5237" s="3">
        <v>45799</v>
      </c>
      <c r="C5237" s="3" t="str">
        <f>TEXT(Table1[[#This Row],[Date]],"ddd")</f>
        <v>Thu</v>
      </c>
      <c r="D5237" t="s">
        <v>3468</v>
      </c>
      <c r="E5237" s="1" t="s">
        <v>30</v>
      </c>
      <c r="F5237" s="1" t="s">
        <v>30</v>
      </c>
      <c r="G5237" s="1" t="str">
        <f>IFERROR(SUM(Table1[[#This Row],[Deactivate]]-Table1[[#This Row],[Activate]]),"")</f>
        <v/>
      </c>
      <c r="H5237" s="2" t="str">
        <f t="shared" si="81"/>
        <v/>
      </c>
      <c r="I5237" t="s">
        <v>29</v>
      </c>
      <c r="J5237" t="s">
        <v>66</v>
      </c>
      <c r="K5237">
        <v>0</v>
      </c>
      <c r="L5237">
        <v>0</v>
      </c>
      <c r="M5237" s="1">
        <v>0.32361111111111113</v>
      </c>
      <c r="N5237" s="1">
        <v>0.63055555555555554</v>
      </c>
      <c r="O5237" s="1">
        <v>0</v>
      </c>
      <c r="P5237" s="1">
        <v>0.30694444444444446</v>
      </c>
      <c r="Q5237" s="1">
        <v>0.30694444444444446</v>
      </c>
      <c r="R5237" s="2">
        <v>663</v>
      </c>
      <c r="S5237" s="2">
        <v>663</v>
      </c>
      <c r="T5237" s="2">
        <v>0</v>
      </c>
      <c r="U5237">
        <v>2</v>
      </c>
      <c r="V5237">
        <v>21</v>
      </c>
      <c r="W5237">
        <v>0</v>
      </c>
    </row>
    <row r="5238" spans="1:23" x14ac:dyDescent="0.25">
      <c r="A5238" t="s">
        <v>45</v>
      </c>
      <c r="B5238" s="3">
        <v>45799</v>
      </c>
      <c r="C5238" s="3" t="str">
        <f>TEXT(Table1[[#This Row],[Date]],"ddd")</f>
        <v>Thu</v>
      </c>
      <c r="D5238" t="s">
        <v>3468</v>
      </c>
      <c r="E5238" s="1">
        <v>0.28219907407407407</v>
      </c>
      <c r="F5238" s="1">
        <v>0.71055555555555561</v>
      </c>
      <c r="G5238" s="1">
        <f>IFERROR(SUM(Table1[[#This Row],[Deactivate]]-Table1[[#This Row],[Activate]]),"")</f>
        <v>0.42835648148148153</v>
      </c>
      <c r="H5238" s="2">
        <f t="shared" si="81"/>
        <v>0</v>
      </c>
      <c r="I5238" t="s">
        <v>29</v>
      </c>
      <c r="J5238" t="s">
        <v>23</v>
      </c>
      <c r="K5238" t="s">
        <v>3812</v>
      </c>
      <c r="L5238">
        <v>0</v>
      </c>
      <c r="M5238" s="1">
        <v>0.63055555555555554</v>
      </c>
      <c r="N5238" s="1">
        <v>0.63611111111111107</v>
      </c>
      <c r="O5238" s="1">
        <v>0</v>
      </c>
      <c r="P5238" s="1">
        <v>5.5555555555555558E-3</v>
      </c>
      <c r="Q5238" s="1">
        <v>5.5555555555555558E-3</v>
      </c>
      <c r="R5238" s="2">
        <v>12</v>
      </c>
      <c r="S5238" s="2">
        <v>12</v>
      </c>
      <c r="T5238" s="2">
        <v>0</v>
      </c>
      <c r="U5238">
        <v>2</v>
      </c>
      <c r="V5238">
        <v>21</v>
      </c>
      <c r="W5238">
        <v>0</v>
      </c>
    </row>
    <row r="5239" spans="1:23" x14ac:dyDescent="0.25">
      <c r="A5239" t="s">
        <v>45</v>
      </c>
      <c r="B5239" s="3">
        <v>45799</v>
      </c>
      <c r="C5239" s="3" t="str">
        <f>TEXT(Table1[[#This Row],[Date]],"ddd")</f>
        <v>Thu</v>
      </c>
      <c r="D5239" t="s">
        <v>3468</v>
      </c>
      <c r="E5239" s="1" t="s">
        <v>30</v>
      </c>
      <c r="F5239" s="1" t="s">
        <v>30</v>
      </c>
      <c r="G5239" s="1" t="str">
        <f>IFERROR(SUM(Table1[[#This Row],[Deactivate]]-Table1[[#This Row],[Activate]]),"")</f>
        <v/>
      </c>
      <c r="H5239" s="2" t="str">
        <f t="shared" si="81"/>
        <v/>
      </c>
      <c r="I5239" t="s">
        <v>29</v>
      </c>
      <c r="J5239" t="s">
        <v>26</v>
      </c>
      <c r="K5239">
        <v>0</v>
      </c>
      <c r="L5239" t="s">
        <v>3813</v>
      </c>
      <c r="M5239" s="1">
        <v>0.63611111111111107</v>
      </c>
      <c r="N5239" s="1">
        <v>0.75208333333333333</v>
      </c>
      <c r="O5239" s="1">
        <v>0</v>
      </c>
      <c r="P5239" s="1">
        <v>0.11597222222222223</v>
      </c>
      <c r="Q5239" s="1">
        <v>0.11597222222222223</v>
      </c>
      <c r="R5239" s="2">
        <v>250.5</v>
      </c>
      <c r="S5239" s="2">
        <v>250.5</v>
      </c>
      <c r="T5239" s="2">
        <v>0</v>
      </c>
      <c r="U5239">
        <v>2</v>
      </c>
      <c r="V5239">
        <v>21</v>
      </c>
      <c r="W5239">
        <v>0</v>
      </c>
    </row>
    <row r="5240" spans="1:23" x14ac:dyDescent="0.25">
      <c r="A5240" t="s">
        <v>55</v>
      </c>
      <c r="B5240" s="3">
        <v>45799</v>
      </c>
      <c r="C5240" s="3" t="str">
        <f>TEXT(Table1[[#This Row],[Date]],"ddd")</f>
        <v>Thu</v>
      </c>
      <c r="D5240" t="s">
        <v>3468</v>
      </c>
      <c r="E5240" s="1" t="s">
        <v>30</v>
      </c>
      <c r="F5240" s="1" t="s">
        <v>30</v>
      </c>
      <c r="G5240" s="1" t="str">
        <f>IFERROR(SUM(Table1[[#This Row],[Deactivate]]-Table1[[#This Row],[Activate]]),"")</f>
        <v/>
      </c>
      <c r="H5240" s="2" t="str">
        <f t="shared" si="81"/>
        <v/>
      </c>
      <c r="I5240" t="s">
        <v>29</v>
      </c>
      <c r="J5240" t="s">
        <v>49</v>
      </c>
      <c r="K5240" t="s">
        <v>3814</v>
      </c>
      <c r="L5240">
        <v>0</v>
      </c>
      <c r="M5240" s="1">
        <v>0.38680555555555557</v>
      </c>
      <c r="N5240" s="1">
        <v>0.6381944444444444</v>
      </c>
      <c r="O5240" s="1">
        <v>5.6250000000000001E-2</v>
      </c>
      <c r="P5240" s="1">
        <v>0.25138888888888888</v>
      </c>
      <c r="Q5240" s="1">
        <v>0.30763888888888891</v>
      </c>
      <c r="R5240" s="2">
        <v>543</v>
      </c>
      <c r="S5240" s="2">
        <v>664.5</v>
      </c>
      <c r="T5240" s="2">
        <v>121.5</v>
      </c>
      <c r="U5240">
        <v>2</v>
      </c>
      <c r="V5240">
        <v>21</v>
      </c>
      <c r="W5240">
        <v>0</v>
      </c>
    </row>
    <row r="5241" spans="1:23" x14ac:dyDescent="0.25">
      <c r="A5241" t="s">
        <v>55</v>
      </c>
      <c r="B5241" s="3">
        <v>45799</v>
      </c>
      <c r="C5241" s="3" t="str">
        <f>TEXT(Table1[[#This Row],[Date]],"ddd")</f>
        <v>Thu</v>
      </c>
      <c r="D5241" t="s">
        <v>3468</v>
      </c>
      <c r="E5241" s="1">
        <v>0.27084490740740741</v>
      </c>
      <c r="F5241" s="1">
        <v>0.67572916666666671</v>
      </c>
      <c r="G5241" s="1">
        <f>IFERROR(SUM(Table1[[#This Row],[Deactivate]]-Table1[[#This Row],[Activate]]),"")</f>
        <v>0.4048842592592593</v>
      </c>
      <c r="H5241" s="2">
        <f t="shared" si="81"/>
        <v>0</v>
      </c>
      <c r="I5241" t="s">
        <v>29</v>
      </c>
      <c r="J5241" t="s">
        <v>23</v>
      </c>
      <c r="K5241" t="s">
        <v>3815</v>
      </c>
      <c r="L5241">
        <v>0</v>
      </c>
      <c r="M5241" s="1">
        <v>0.6381944444444444</v>
      </c>
      <c r="N5241" s="1">
        <v>0.65625</v>
      </c>
      <c r="O5241" s="1">
        <v>0</v>
      </c>
      <c r="P5241" s="1">
        <v>1.8055555555555554E-2</v>
      </c>
      <c r="Q5241" s="1">
        <v>1.8055555555555554E-2</v>
      </c>
      <c r="R5241" s="2">
        <v>38.999999999999993</v>
      </c>
      <c r="S5241" s="2">
        <v>38.999999999999993</v>
      </c>
      <c r="T5241" s="2">
        <v>0</v>
      </c>
      <c r="U5241">
        <v>2</v>
      </c>
      <c r="V5241">
        <v>21</v>
      </c>
      <c r="W5241">
        <v>0</v>
      </c>
    </row>
    <row r="5242" spans="1:23" x14ac:dyDescent="0.25">
      <c r="A5242" t="s">
        <v>55</v>
      </c>
      <c r="B5242" s="3">
        <v>45799</v>
      </c>
      <c r="C5242" s="3" t="str">
        <f>TEXT(Table1[[#This Row],[Date]],"ddd")</f>
        <v>Thu</v>
      </c>
      <c r="D5242" t="s">
        <v>3468</v>
      </c>
      <c r="E5242" s="1" t="s">
        <v>30</v>
      </c>
      <c r="F5242" s="1" t="s">
        <v>30</v>
      </c>
      <c r="G5242" s="1" t="str">
        <f>IFERROR(SUM(Table1[[#This Row],[Deactivate]]-Table1[[#This Row],[Activate]]),"")</f>
        <v/>
      </c>
      <c r="H5242" s="2" t="str">
        <f t="shared" si="81"/>
        <v/>
      </c>
      <c r="I5242" t="s">
        <v>29</v>
      </c>
      <c r="J5242" t="s">
        <v>26</v>
      </c>
      <c r="K5242">
        <v>0</v>
      </c>
      <c r="L5242" t="s">
        <v>3816</v>
      </c>
      <c r="M5242" s="1">
        <v>0.68888888888888888</v>
      </c>
      <c r="N5242" s="1">
        <v>0.71597222222222223</v>
      </c>
      <c r="O5242" s="1">
        <v>1.7361111111111112E-2</v>
      </c>
      <c r="P5242" s="1">
        <v>2.7083333333333334E-2</v>
      </c>
      <c r="Q5242" s="1">
        <v>4.4444444444444446E-2</v>
      </c>
      <c r="R5242" s="2">
        <v>58.5</v>
      </c>
      <c r="S5242" s="2">
        <v>96</v>
      </c>
      <c r="T5242" s="2">
        <v>37.5</v>
      </c>
      <c r="U5242">
        <v>2</v>
      </c>
      <c r="V5242">
        <v>21</v>
      </c>
      <c r="W5242">
        <v>0</v>
      </c>
    </row>
    <row r="5243" spans="1:23" x14ac:dyDescent="0.25">
      <c r="A5243" t="s">
        <v>59</v>
      </c>
      <c r="B5243" s="3">
        <v>45799</v>
      </c>
      <c r="C5243" s="3" t="str">
        <f>TEXT(Table1[[#This Row],[Date]],"ddd")</f>
        <v>Thu</v>
      </c>
      <c r="D5243" t="s">
        <v>3468</v>
      </c>
      <c r="E5243" s="1" t="s">
        <v>30</v>
      </c>
      <c r="F5243" s="1" t="s">
        <v>30</v>
      </c>
      <c r="G5243" s="1" t="str">
        <f>IFERROR(SUM(Table1[[#This Row],[Deactivate]]-Table1[[#This Row],[Activate]]),"")</f>
        <v/>
      </c>
      <c r="H5243" s="2" t="str">
        <f t="shared" si="81"/>
        <v/>
      </c>
      <c r="I5243" t="s">
        <v>22</v>
      </c>
      <c r="J5243" t="s">
        <v>23</v>
      </c>
      <c r="K5243" t="s">
        <v>3817</v>
      </c>
      <c r="L5243">
        <v>0</v>
      </c>
      <c r="M5243" s="1">
        <v>0</v>
      </c>
      <c r="N5243" s="1">
        <v>0</v>
      </c>
      <c r="O5243" s="1">
        <v>0</v>
      </c>
      <c r="P5243" s="1">
        <v>2.0833333333333332E-2</v>
      </c>
      <c r="Q5243" s="1">
        <v>2.0833333333333332E-2</v>
      </c>
      <c r="R5243" s="2">
        <v>45</v>
      </c>
      <c r="S5243" s="2">
        <v>45</v>
      </c>
      <c r="T5243" s="2">
        <v>0</v>
      </c>
      <c r="U5243">
        <v>2</v>
      </c>
      <c r="V5243">
        <v>21</v>
      </c>
      <c r="W5243">
        <v>0</v>
      </c>
    </row>
    <row r="5244" spans="1:23" x14ac:dyDescent="0.25">
      <c r="A5244" t="s">
        <v>61</v>
      </c>
      <c r="B5244" s="3">
        <v>45799</v>
      </c>
      <c r="C5244" s="3" t="str">
        <f>TEXT(Table1[[#This Row],[Date]],"ddd")</f>
        <v>Thu</v>
      </c>
      <c r="D5244" t="s">
        <v>3468</v>
      </c>
      <c r="E5244" s="1" t="s">
        <v>30</v>
      </c>
      <c r="F5244" s="1" t="s">
        <v>30</v>
      </c>
      <c r="G5244" s="1" t="str">
        <f>IFERROR(SUM(Table1[[#This Row],[Deactivate]]-Table1[[#This Row],[Activate]]),"")</f>
        <v/>
      </c>
      <c r="H5244" s="2" t="str">
        <f t="shared" si="81"/>
        <v/>
      </c>
      <c r="I5244" t="s">
        <v>22</v>
      </c>
      <c r="J5244" t="s">
        <v>23</v>
      </c>
      <c r="K5244" t="s">
        <v>3818</v>
      </c>
      <c r="L5244">
        <v>0</v>
      </c>
      <c r="M5244" s="1">
        <v>0</v>
      </c>
      <c r="N5244" s="1">
        <v>0</v>
      </c>
      <c r="O5244" s="1">
        <v>0</v>
      </c>
      <c r="P5244" s="1">
        <v>2.0833333333333332E-2</v>
      </c>
      <c r="Q5244" s="1">
        <v>2.0833333333333332E-2</v>
      </c>
      <c r="R5244" s="2">
        <v>45</v>
      </c>
      <c r="S5244" s="2">
        <v>45</v>
      </c>
      <c r="T5244" s="2">
        <v>0</v>
      </c>
      <c r="U5244">
        <v>2</v>
      </c>
      <c r="V5244">
        <v>21</v>
      </c>
      <c r="W5244">
        <v>0</v>
      </c>
    </row>
    <row r="5245" spans="1:23" x14ac:dyDescent="0.25">
      <c r="A5245" t="s">
        <v>63</v>
      </c>
      <c r="B5245" s="3">
        <v>45799</v>
      </c>
      <c r="C5245" s="3" t="str">
        <f>TEXT(Table1[[#This Row],[Date]],"ddd")</f>
        <v>Thu</v>
      </c>
      <c r="D5245" t="s">
        <v>3468</v>
      </c>
      <c r="E5245" s="1" t="s">
        <v>30</v>
      </c>
      <c r="F5245" s="1" t="s">
        <v>30</v>
      </c>
      <c r="G5245" s="1" t="str">
        <f>IFERROR(SUM(Table1[[#This Row],[Deactivate]]-Table1[[#This Row],[Activate]]),"")</f>
        <v/>
      </c>
      <c r="H5245" s="2" t="str">
        <f t="shared" si="81"/>
        <v/>
      </c>
      <c r="I5245" t="s">
        <v>35</v>
      </c>
      <c r="J5245" t="s">
        <v>66</v>
      </c>
      <c r="K5245">
        <v>0</v>
      </c>
      <c r="L5245">
        <v>0</v>
      </c>
      <c r="M5245" s="1">
        <v>0</v>
      </c>
      <c r="N5245" s="1">
        <v>0</v>
      </c>
      <c r="O5245" s="1">
        <v>0</v>
      </c>
      <c r="P5245" s="1">
        <v>0</v>
      </c>
      <c r="Q5245" s="1">
        <v>0</v>
      </c>
      <c r="R5245" s="2">
        <v>0</v>
      </c>
      <c r="S5245" s="2">
        <v>0</v>
      </c>
      <c r="T5245" s="2">
        <v>0</v>
      </c>
      <c r="U5245">
        <v>2</v>
      </c>
      <c r="V5245">
        <v>21</v>
      </c>
      <c r="W5245">
        <v>0</v>
      </c>
    </row>
    <row r="5246" spans="1:23" x14ac:dyDescent="0.25">
      <c r="A5246" t="s">
        <v>63</v>
      </c>
      <c r="B5246" s="3">
        <v>45799</v>
      </c>
      <c r="C5246" s="3" t="str">
        <f>TEXT(Table1[[#This Row],[Date]],"ddd")</f>
        <v>Thu</v>
      </c>
      <c r="D5246" t="s">
        <v>3468</v>
      </c>
      <c r="E5246" s="1">
        <v>0.26993055555555556</v>
      </c>
      <c r="F5246" s="1">
        <v>0.8036226851851852</v>
      </c>
      <c r="G5246" s="1">
        <f>IFERROR(SUM(Table1[[#This Row],[Deactivate]]-Table1[[#This Row],[Activate]]),"")</f>
        <v>0.53369212962962964</v>
      </c>
      <c r="H5246" s="2">
        <f t="shared" si="81"/>
        <v>49.5</v>
      </c>
      <c r="I5246" t="s">
        <v>38</v>
      </c>
      <c r="J5246" t="s">
        <v>26</v>
      </c>
      <c r="K5246">
        <v>0</v>
      </c>
      <c r="L5246" t="s">
        <v>3664</v>
      </c>
      <c r="M5246" s="1">
        <v>0.43541666666666667</v>
      </c>
      <c r="N5246" s="1">
        <v>0.5541666666666667</v>
      </c>
      <c r="O5246" s="1">
        <v>0.12430555555555556</v>
      </c>
      <c r="P5246" s="1">
        <v>0.11874999999999999</v>
      </c>
      <c r="Q5246" s="1">
        <v>0.24305555555555555</v>
      </c>
      <c r="R5246" s="2">
        <v>256.5</v>
      </c>
      <c r="S5246" s="2">
        <v>525</v>
      </c>
      <c r="T5246" s="2">
        <v>268.5</v>
      </c>
      <c r="U5246">
        <v>2</v>
      </c>
      <c r="V5246">
        <v>21</v>
      </c>
      <c r="W5246">
        <v>0</v>
      </c>
    </row>
    <row r="5247" spans="1:23" x14ac:dyDescent="0.25">
      <c r="A5247" t="s">
        <v>63</v>
      </c>
      <c r="B5247" s="3">
        <v>45799</v>
      </c>
      <c r="C5247" s="3" t="str">
        <f>TEXT(Table1[[#This Row],[Date]],"ddd")</f>
        <v>Thu</v>
      </c>
      <c r="D5247" t="s">
        <v>3468</v>
      </c>
      <c r="E5247" s="1" t="s">
        <v>30</v>
      </c>
      <c r="F5247" s="1" t="s">
        <v>30</v>
      </c>
      <c r="G5247" s="1" t="str">
        <f>IFERROR(SUM(Table1[[#This Row],[Deactivate]]-Table1[[#This Row],[Activate]]),"")</f>
        <v/>
      </c>
      <c r="H5247" s="2" t="str">
        <f t="shared" si="81"/>
        <v/>
      </c>
      <c r="I5247" t="s">
        <v>29</v>
      </c>
      <c r="J5247" t="s">
        <v>23</v>
      </c>
      <c r="K5247" t="s">
        <v>3819</v>
      </c>
      <c r="L5247">
        <v>0</v>
      </c>
      <c r="M5247" s="1">
        <v>0.55486111111111114</v>
      </c>
      <c r="N5247" s="1">
        <v>0.57430555555555551</v>
      </c>
      <c r="O5247" s="1">
        <v>0</v>
      </c>
      <c r="P5247" s="1">
        <v>1.9444444444444445E-2</v>
      </c>
      <c r="Q5247" s="1">
        <v>1.9444444444444445E-2</v>
      </c>
      <c r="R5247" s="2">
        <v>42</v>
      </c>
      <c r="S5247" s="2">
        <v>42</v>
      </c>
      <c r="T5247" s="2">
        <v>0</v>
      </c>
      <c r="U5247">
        <v>2</v>
      </c>
      <c r="V5247">
        <v>21</v>
      </c>
      <c r="W5247">
        <v>0</v>
      </c>
    </row>
    <row r="5248" spans="1:23" x14ac:dyDescent="0.25">
      <c r="A5248" t="s">
        <v>63</v>
      </c>
      <c r="B5248" s="3">
        <v>45799</v>
      </c>
      <c r="C5248" s="3" t="str">
        <f>TEXT(Table1[[#This Row],[Date]],"ddd")</f>
        <v>Thu</v>
      </c>
      <c r="D5248" t="s">
        <v>3468</v>
      </c>
      <c r="E5248" s="1" t="s">
        <v>30</v>
      </c>
      <c r="F5248" s="1" t="s">
        <v>30</v>
      </c>
      <c r="G5248" s="1" t="str">
        <f>IFERROR(SUM(Table1[[#This Row],[Deactivate]]-Table1[[#This Row],[Activate]]),"")</f>
        <v/>
      </c>
      <c r="H5248" s="2" t="str">
        <f t="shared" si="81"/>
        <v/>
      </c>
      <c r="I5248" t="s">
        <v>29</v>
      </c>
      <c r="J5248" t="s">
        <v>26</v>
      </c>
      <c r="K5248">
        <v>0</v>
      </c>
      <c r="L5248" t="s">
        <v>3664</v>
      </c>
      <c r="M5248" s="1">
        <v>0.57430555555555551</v>
      </c>
      <c r="N5248" s="1">
        <v>0.7729166666666667</v>
      </c>
      <c r="O5248" s="1">
        <v>6.9444444444444447E-4</v>
      </c>
      <c r="P5248" s="1">
        <v>0.1986111111111111</v>
      </c>
      <c r="Q5248" s="1">
        <v>0.19930555555555554</v>
      </c>
      <c r="R5248" s="2">
        <v>429</v>
      </c>
      <c r="S5248" s="2">
        <v>430.5</v>
      </c>
      <c r="T5248" s="2">
        <v>1.5</v>
      </c>
      <c r="U5248">
        <v>2</v>
      </c>
      <c r="V5248">
        <v>21</v>
      </c>
      <c r="W5248">
        <v>0</v>
      </c>
    </row>
    <row r="5249" spans="1:23" x14ac:dyDescent="0.25">
      <c r="A5249" t="s">
        <v>86</v>
      </c>
      <c r="B5249" s="3">
        <v>45799</v>
      </c>
      <c r="C5249" s="3" t="str">
        <f>TEXT(Table1[[#This Row],[Date]],"ddd")</f>
        <v>Thu</v>
      </c>
      <c r="D5249" t="s">
        <v>3468</v>
      </c>
      <c r="E5249" s="1" t="s">
        <v>30</v>
      </c>
      <c r="F5249" s="1" t="s">
        <v>30</v>
      </c>
      <c r="G5249" s="1" t="str">
        <f>IFERROR(SUM(Table1[[#This Row],[Deactivate]]-Table1[[#This Row],[Activate]]),"")</f>
        <v/>
      </c>
      <c r="H5249" s="2" t="str">
        <f t="shared" si="81"/>
        <v/>
      </c>
      <c r="I5249" t="s">
        <v>38</v>
      </c>
      <c r="J5249" t="s">
        <v>56</v>
      </c>
      <c r="K5249">
        <v>0</v>
      </c>
      <c r="L5249">
        <v>0</v>
      </c>
      <c r="M5249" s="1">
        <v>0.20694444444444443</v>
      </c>
      <c r="N5249" s="1">
        <v>0.49652777777777779</v>
      </c>
      <c r="O5249" s="1">
        <v>0</v>
      </c>
      <c r="P5249" s="1">
        <v>0.28958333333333336</v>
      </c>
      <c r="Q5249" s="1">
        <v>0.28958333333333336</v>
      </c>
      <c r="R5249" s="2">
        <v>625.50000000000011</v>
      </c>
      <c r="S5249" s="2">
        <v>625.50000000000011</v>
      </c>
      <c r="T5249" s="2">
        <v>0</v>
      </c>
      <c r="U5249">
        <v>2</v>
      </c>
      <c r="V5249">
        <v>21</v>
      </c>
      <c r="W5249">
        <v>0</v>
      </c>
    </row>
    <row r="5250" spans="1:23" x14ac:dyDescent="0.25">
      <c r="A5250" t="s">
        <v>86</v>
      </c>
      <c r="B5250" s="3">
        <v>45799</v>
      </c>
      <c r="C5250" s="3" t="str">
        <f>TEXT(Table1[[#This Row],[Date]],"ddd")</f>
        <v>Thu</v>
      </c>
      <c r="D5250" t="s">
        <v>3468</v>
      </c>
      <c r="E5250" s="1">
        <v>0.16592592592592592</v>
      </c>
      <c r="F5250" s="1" t="s">
        <v>30</v>
      </c>
      <c r="G5250" s="1" t="str">
        <f>IFERROR(SUM(Table1[[#This Row],[Deactivate]]-Table1[[#This Row],[Activate]]),"")</f>
        <v/>
      </c>
      <c r="H5250" s="2" t="str">
        <f t="shared" ref="H5250:H5313" si="82">IFERROR(IF(G5250&gt;TIME(10,25,0),(INT(((G5250-TIME(10,25,0))*24*60)/15)*5.5),0),"")</f>
        <v/>
      </c>
      <c r="I5250" t="s">
        <v>29</v>
      </c>
      <c r="J5250" t="s">
        <v>23</v>
      </c>
      <c r="K5250" t="s">
        <v>3820</v>
      </c>
      <c r="L5250">
        <v>0</v>
      </c>
      <c r="M5250" s="1">
        <v>0.49652777777777779</v>
      </c>
      <c r="N5250" s="1">
        <v>0.51527777777777772</v>
      </c>
      <c r="O5250" s="1">
        <v>0</v>
      </c>
      <c r="P5250" s="1">
        <v>1.8749999999999999E-2</v>
      </c>
      <c r="Q5250" s="1">
        <v>1.8749999999999999E-2</v>
      </c>
      <c r="R5250" s="2">
        <v>40.5</v>
      </c>
      <c r="S5250" s="2">
        <v>40.5</v>
      </c>
      <c r="T5250" s="2">
        <v>0</v>
      </c>
      <c r="U5250">
        <v>2</v>
      </c>
      <c r="V5250">
        <v>21</v>
      </c>
      <c r="W5250">
        <v>0</v>
      </c>
    </row>
    <row r="5251" spans="1:23" x14ac:dyDescent="0.25">
      <c r="A5251" t="s">
        <v>86</v>
      </c>
      <c r="B5251" s="3">
        <v>45799</v>
      </c>
      <c r="C5251" s="3" t="str">
        <f>TEXT(Table1[[#This Row],[Date]],"ddd")</f>
        <v>Thu</v>
      </c>
      <c r="D5251" t="s">
        <v>3468</v>
      </c>
      <c r="E5251" s="1" t="s">
        <v>30</v>
      </c>
      <c r="F5251" s="1" t="s">
        <v>30</v>
      </c>
      <c r="G5251" s="1" t="str">
        <f>IFERROR(SUM(Table1[[#This Row],[Deactivate]]-Table1[[#This Row],[Activate]]),"")</f>
        <v/>
      </c>
      <c r="H5251" s="2" t="str">
        <f t="shared" si="82"/>
        <v/>
      </c>
      <c r="I5251" t="s">
        <v>25</v>
      </c>
      <c r="J5251" t="s">
        <v>56</v>
      </c>
      <c r="K5251">
        <v>0</v>
      </c>
      <c r="L5251">
        <v>0</v>
      </c>
      <c r="M5251" s="1">
        <v>0.51527777777777772</v>
      </c>
      <c r="N5251" s="1">
        <v>0.89027777777777772</v>
      </c>
      <c r="O5251" s="1">
        <v>0</v>
      </c>
      <c r="P5251" s="1">
        <v>0.375</v>
      </c>
      <c r="Q5251" s="1">
        <v>0.375</v>
      </c>
      <c r="R5251" s="2">
        <v>810</v>
      </c>
      <c r="S5251" s="2">
        <v>810</v>
      </c>
      <c r="T5251" s="2">
        <v>0</v>
      </c>
      <c r="U5251">
        <v>2</v>
      </c>
      <c r="V5251">
        <v>21</v>
      </c>
      <c r="W5251">
        <v>0</v>
      </c>
    </row>
    <row r="5252" spans="1:23" x14ac:dyDescent="0.25">
      <c r="A5252" t="s">
        <v>65</v>
      </c>
      <c r="B5252" s="3">
        <v>45799</v>
      </c>
      <c r="C5252" s="3" t="str">
        <f>TEXT(Table1[[#This Row],[Date]],"ddd")</f>
        <v>Thu</v>
      </c>
      <c r="D5252" t="s">
        <v>3468</v>
      </c>
      <c r="E5252" s="1" t="s">
        <v>30</v>
      </c>
      <c r="F5252" s="1" t="s">
        <v>30</v>
      </c>
      <c r="G5252" s="1" t="str">
        <f>IFERROR(SUM(Table1[[#This Row],[Deactivate]]-Table1[[#This Row],[Activate]]),"")</f>
        <v/>
      </c>
      <c r="H5252" s="2" t="str">
        <f t="shared" si="82"/>
        <v/>
      </c>
      <c r="I5252" t="s">
        <v>38</v>
      </c>
      <c r="J5252" t="s">
        <v>49</v>
      </c>
      <c r="K5252" t="s">
        <v>3821</v>
      </c>
      <c r="L5252">
        <v>0</v>
      </c>
      <c r="M5252" s="1">
        <v>0.24861111111111112</v>
      </c>
      <c r="N5252" s="1">
        <v>0.24861111111111112</v>
      </c>
      <c r="O5252" s="1">
        <v>6.9444444444444447E-4</v>
      </c>
      <c r="P5252" s="1">
        <v>0</v>
      </c>
      <c r="Q5252" s="1">
        <v>6.9444444444444447E-4</v>
      </c>
      <c r="R5252" s="2">
        <v>0</v>
      </c>
      <c r="S5252" s="2">
        <v>1.5</v>
      </c>
      <c r="T5252" s="2">
        <v>1.5</v>
      </c>
      <c r="U5252">
        <v>2</v>
      </c>
      <c r="V5252">
        <v>21</v>
      </c>
      <c r="W5252">
        <v>0</v>
      </c>
    </row>
    <row r="5253" spans="1:23" x14ac:dyDescent="0.25">
      <c r="A5253" t="s">
        <v>65</v>
      </c>
      <c r="B5253" s="3">
        <v>45799</v>
      </c>
      <c r="C5253" s="3" t="str">
        <f>TEXT(Table1[[#This Row],[Date]],"ddd")</f>
        <v>Thu</v>
      </c>
      <c r="D5253" t="s">
        <v>3468</v>
      </c>
      <c r="E5253" s="1">
        <v>0.20689814814814814</v>
      </c>
      <c r="F5253" s="1">
        <v>0.82469907407407406</v>
      </c>
      <c r="G5253" s="1">
        <f>IFERROR(SUM(Table1[[#This Row],[Deactivate]]-Table1[[#This Row],[Activate]]),"")</f>
        <v>0.61780092592592595</v>
      </c>
      <c r="H5253" s="2">
        <f t="shared" si="82"/>
        <v>93.5</v>
      </c>
      <c r="I5253" t="s">
        <v>38</v>
      </c>
      <c r="J5253" t="s">
        <v>123</v>
      </c>
      <c r="K5253">
        <v>0</v>
      </c>
      <c r="L5253" t="s">
        <v>30</v>
      </c>
      <c r="M5253" s="1">
        <v>0.31041666666666667</v>
      </c>
      <c r="N5253" s="1">
        <v>0.50624999999999998</v>
      </c>
      <c r="O5253" s="1">
        <v>2.361111111111111E-2</v>
      </c>
      <c r="P5253" s="1">
        <v>0.19583333333333333</v>
      </c>
      <c r="Q5253" s="1">
        <v>0.21944444444444444</v>
      </c>
      <c r="R5253" s="2">
        <v>423</v>
      </c>
      <c r="S5253" s="2">
        <v>474</v>
      </c>
      <c r="T5253" s="2">
        <v>51</v>
      </c>
      <c r="U5253">
        <v>2</v>
      </c>
      <c r="V5253">
        <v>21</v>
      </c>
      <c r="W5253">
        <v>0</v>
      </c>
    </row>
    <row r="5254" spans="1:23" x14ac:dyDescent="0.25">
      <c r="A5254" t="s">
        <v>65</v>
      </c>
      <c r="B5254" s="3">
        <v>45799</v>
      </c>
      <c r="C5254" s="3" t="str">
        <f>TEXT(Table1[[#This Row],[Date]],"ddd")</f>
        <v>Thu</v>
      </c>
      <c r="D5254" t="s">
        <v>3468</v>
      </c>
      <c r="E5254" s="1" t="s">
        <v>30</v>
      </c>
      <c r="F5254" s="1" t="s">
        <v>30</v>
      </c>
      <c r="G5254" s="1" t="str">
        <f>IFERROR(SUM(Table1[[#This Row],[Deactivate]]-Table1[[#This Row],[Activate]]),"")</f>
        <v/>
      </c>
      <c r="H5254" s="2" t="str">
        <f t="shared" si="82"/>
        <v/>
      </c>
      <c r="I5254" t="s">
        <v>29</v>
      </c>
      <c r="J5254" t="s">
        <v>23</v>
      </c>
      <c r="K5254" t="s">
        <v>3822</v>
      </c>
      <c r="L5254">
        <v>0</v>
      </c>
      <c r="M5254" s="1">
        <v>0.50694444444444442</v>
      </c>
      <c r="N5254" s="1">
        <v>0.5229166666666667</v>
      </c>
      <c r="O5254" s="1">
        <v>0</v>
      </c>
      <c r="P5254" s="1">
        <v>1.5972222222222221E-2</v>
      </c>
      <c r="Q5254" s="1">
        <v>1.5972222222222221E-2</v>
      </c>
      <c r="R5254" s="2">
        <v>34.5</v>
      </c>
      <c r="S5254" s="2">
        <v>34.5</v>
      </c>
      <c r="T5254" s="2">
        <v>0</v>
      </c>
      <c r="U5254">
        <v>2</v>
      </c>
      <c r="V5254">
        <v>21</v>
      </c>
      <c r="W5254">
        <v>0</v>
      </c>
    </row>
    <row r="5255" spans="1:23" x14ac:dyDescent="0.25">
      <c r="A5255" t="s">
        <v>65</v>
      </c>
      <c r="B5255" s="3">
        <v>45799</v>
      </c>
      <c r="C5255" s="3" t="str">
        <f>TEXT(Table1[[#This Row],[Date]],"ddd")</f>
        <v>Thu</v>
      </c>
      <c r="D5255" t="s">
        <v>3468</v>
      </c>
      <c r="E5255" s="1" t="s">
        <v>30</v>
      </c>
      <c r="F5255" s="1" t="s">
        <v>30</v>
      </c>
      <c r="G5255" s="1" t="str">
        <f>IFERROR(SUM(Table1[[#This Row],[Deactivate]]-Table1[[#This Row],[Activate]]),"")</f>
        <v/>
      </c>
      <c r="H5255" s="2" t="str">
        <f t="shared" si="82"/>
        <v/>
      </c>
      <c r="I5255" t="s">
        <v>29</v>
      </c>
      <c r="J5255" t="s">
        <v>49</v>
      </c>
      <c r="K5255" t="s">
        <v>3821</v>
      </c>
      <c r="L5255">
        <v>0</v>
      </c>
      <c r="M5255" s="1">
        <v>0.5541666666666667</v>
      </c>
      <c r="N5255" s="1">
        <v>0.67152777777777772</v>
      </c>
      <c r="O5255" s="1">
        <v>3.1944444444444442E-2</v>
      </c>
      <c r="P5255" s="1">
        <v>0.11736111111111111</v>
      </c>
      <c r="Q5255" s="1">
        <v>0.14930555555555555</v>
      </c>
      <c r="R5255" s="2">
        <v>253.5</v>
      </c>
      <c r="S5255" s="2">
        <v>322.5</v>
      </c>
      <c r="T5255" s="2">
        <v>69</v>
      </c>
      <c r="U5255">
        <v>2</v>
      </c>
      <c r="V5255">
        <v>21</v>
      </c>
      <c r="W5255">
        <v>0</v>
      </c>
    </row>
    <row r="5256" spans="1:23" x14ac:dyDescent="0.25">
      <c r="A5256" t="s">
        <v>65</v>
      </c>
      <c r="B5256" s="3">
        <v>45799</v>
      </c>
      <c r="C5256" s="3" t="str">
        <f>TEXT(Table1[[#This Row],[Date]],"ddd")</f>
        <v>Thu</v>
      </c>
      <c r="D5256" t="s">
        <v>3468</v>
      </c>
      <c r="E5256" s="1" t="s">
        <v>30</v>
      </c>
      <c r="F5256" s="1" t="s">
        <v>30</v>
      </c>
      <c r="G5256" s="1" t="str">
        <f>IFERROR(SUM(Table1[[#This Row],[Deactivate]]-Table1[[#This Row],[Activate]]),"")</f>
        <v/>
      </c>
      <c r="H5256" s="2" t="str">
        <f t="shared" si="82"/>
        <v/>
      </c>
      <c r="I5256" t="s">
        <v>29</v>
      </c>
      <c r="J5256" t="s">
        <v>123</v>
      </c>
      <c r="K5256">
        <v>0</v>
      </c>
      <c r="L5256" t="s">
        <v>30</v>
      </c>
      <c r="M5256" s="1">
        <v>0.68125000000000002</v>
      </c>
      <c r="N5256" s="1">
        <v>0.77777777777777779</v>
      </c>
      <c r="O5256" s="1">
        <v>9.7222222222222224E-3</v>
      </c>
      <c r="P5256" s="1">
        <v>9.6527777777777782E-2</v>
      </c>
      <c r="Q5256" s="1">
        <v>0.10625000000000001</v>
      </c>
      <c r="R5256" s="2">
        <v>208.5</v>
      </c>
      <c r="S5256" s="2">
        <v>229.50000000000006</v>
      </c>
      <c r="T5256" s="2">
        <v>21.000000000000057</v>
      </c>
      <c r="U5256">
        <v>2</v>
      </c>
      <c r="V5256">
        <v>21</v>
      </c>
      <c r="W5256">
        <v>0</v>
      </c>
    </row>
    <row r="5257" spans="1:23" x14ac:dyDescent="0.25">
      <c r="A5257" t="s">
        <v>20</v>
      </c>
      <c r="B5257" s="3">
        <v>45800</v>
      </c>
      <c r="C5257" s="3" t="str">
        <f>TEXT(Table1[[#This Row],[Date]],"ddd")</f>
        <v>Fri</v>
      </c>
      <c r="D5257" t="s">
        <v>3468</v>
      </c>
      <c r="E5257" s="1" t="s">
        <v>30</v>
      </c>
      <c r="F5257" s="1" t="s">
        <v>30</v>
      </c>
      <c r="G5257" s="1" t="str">
        <f>IFERROR(SUM(Table1[[#This Row],[Deactivate]]-Table1[[#This Row],[Activate]]),"")</f>
        <v/>
      </c>
      <c r="H5257" s="2" t="str">
        <f t="shared" si="82"/>
        <v/>
      </c>
      <c r="I5257" t="s">
        <v>29</v>
      </c>
      <c r="J5257" t="s">
        <v>243</v>
      </c>
      <c r="K5257">
        <v>0</v>
      </c>
      <c r="L5257" t="s">
        <v>30</v>
      </c>
      <c r="M5257" s="1">
        <v>0.36527777777777776</v>
      </c>
      <c r="N5257" s="1">
        <v>0.42430555555555555</v>
      </c>
      <c r="O5257" s="1">
        <v>3.8194444444444448E-2</v>
      </c>
      <c r="P5257" s="1">
        <v>5.9027777777777776E-2</v>
      </c>
      <c r="Q5257" s="1">
        <v>9.7222222222222224E-2</v>
      </c>
      <c r="R5257" s="2">
        <v>127.5</v>
      </c>
      <c r="S5257" s="2">
        <v>210</v>
      </c>
      <c r="T5257" s="2">
        <v>82.5</v>
      </c>
      <c r="U5257">
        <v>2</v>
      </c>
      <c r="V5257">
        <v>21</v>
      </c>
      <c r="W5257">
        <v>0</v>
      </c>
    </row>
    <row r="5258" spans="1:23" x14ac:dyDescent="0.25">
      <c r="A5258" t="s">
        <v>20</v>
      </c>
      <c r="B5258" s="3">
        <v>45800</v>
      </c>
      <c r="C5258" s="3" t="str">
        <f>TEXT(Table1[[#This Row],[Date]],"ddd")</f>
        <v>Fri</v>
      </c>
      <c r="D5258" t="s">
        <v>3468</v>
      </c>
      <c r="E5258" s="1">
        <v>0.25767361111111109</v>
      </c>
      <c r="F5258" s="1">
        <v>0.73537037037037034</v>
      </c>
      <c r="G5258" s="1">
        <f>IFERROR(SUM(Table1[[#This Row],[Deactivate]]-Table1[[#This Row],[Activate]]),"")</f>
        <v>0.47769675925925925</v>
      </c>
      <c r="H5258" s="2">
        <f t="shared" si="82"/>
        <v>22</v>
      </c>
      <c r="I5258" t="s">
        <v>29</v>
      </c>
      <c r="J5258" t="s">
        <v>26</v>
      </c>
      <c r="K5258">
        <v>0</v>
      </c>
      <c r="L5258" t="s">
        <v>3823</v>
      </c>
      <c r="M5258" s="1">
        <v>0.44305555555555554</v>
      </c>
      <c r="N5258" s="1">
        <v>0.49305555555555558</v>
      </c>
      <c r="O5258" s="1">
        <v>1.4583333333333334E-2</v>
      </c>
      <c r="P5258" s="1">
        <v>0.05</v>
      </c>
      <c r="Q5258" s="1">
        <v>6.458333333333334E-2</v>
      </c>
      <c r="R5258" s="2">
        <v>108</v>
      </c>
      <c r="S5258" s="2">
        <v>139.50000000000003</v>
      </c>
      <c r="T5258" s="2">
        <v>31.500000000000028</v>
      </c>
      <c r="U5258">
        <v>2</v>
      </c>
      <c r="V5258">
        <v>21</v>
      </c>
      <c r="W5258">
        <v>0</v>
      </c>
    </row>
    <row r="5259" spans="1:23" x14ac:dyDescent="0.25">
      <c r="A5259" t="s">
        <v>20</v>
      </c>
      <c r="B5259" s="3">
        <v>45800</v>
      </c>
      <c r="C5259" s="3" t="str">
        <f>TEXT(Table1[[#This Row],[Date]],"ddd")</f>
        <v>Fri</v>
      </c>
      <c r="D5259" t="s">
        <v>3468</v>
      </c>
      <c r="E5259" s="1" t="s">
        <v>30</v>
      </c>
      <c r="F5259" s="1" t="s">
        <v>30</v>
      </c>
      <c r="G5259" s="1" t="str">
        <f>IFERROR(SUM(Table1[[#This Row],[Deactivate]]-Table1[[#This Row],[Activate]]),"")</f>
        <v/>
      </c>
      <c r="H5259" s="2" t="str">
        <f t="shared" si="82"/>
        <v/>
      </c>
      <c r="I5259" t="s">
        <v>29</v>
      </c>
      <c r="J5259" t="s">
        <v>23</v>
      </c>
      <c r="K5259" t="s">
        <v>3824</v>
      </c>
      <c r="L5259">
        <v>0</v>
      </c>
      <c r="M5259" s="1">
        <v>0.53402777777777777</v>
      </c>
      <c r="N5259" s="1">
        <v>0.55555555555555558</v>
      </c>
      <c r="O5259" s="1">
        <v>0</v>
      </c>
      <c r="P5259" s="1">
        <v>2.1527777777777778E-2</v>
      </c>
      <c r="Q5259" s="1">
        <v>2.1527777777777778E-2</v>
      </c>
      <c r="R5259" s="2">
        <v>46.5</v>
      </c>
      <c r="S5259" s="2">
        <v>46.5</v>
      </c>
      <c r="T5259" s="2">
        <v>0</v>
      </c>
      <c r="U5259">
        <v>2</v>
      </c>
      <c r="V5259">
        <v>21</v>
      </c>
      <c r="W5259">
        <v>0</v>
      </c>
    </row>
    <row r="5260" spans="1:23" x14ac:dyDescent="0.25">
      <c r="A5260" t="s">
        <v>20</v>
      </c>
      <c r="B5260" s="3">
        <v>45800</v>
      </c>
      <c r="C5260" s="3" t="str">
        <f>TEXT(Table1[[#This Row],[Date]],"ddd")</f>
        <v>Fri</v>
      </c>
      <c r="D5260" t="s">
        <v>3468</v>
      </c>
      <c r="E5260" s="1" t="s">
        <v>30</v>
      </c>
      <c r="F5260" s="1" t="s">
        <v>30</v>
      </c>
      <c r="G5260" s="1" t="str">
        <f>IFERROR(SUM(Table1[[#This Row],[Deactivate]]-Table1[[#This Row],[Activate]]),"")</f>
        <v/>
      </c>
      <c r="H5260" s="2" t="str">
        <f t="shared" si="82"/>
        <v/>
      </c>
      <c r="I5260" t="s">
        <v>29</v>
      </c>
      <c r="J5260" t="s">
        <v>26</v>
      </c>
      <c r="K5260">
        <v>0</v>
      </c>
      <c r="L5260">
        <v>0</v>
      </c>
      <c r="M5260" s="1">
        <v>0.55555555555555558</v>
      </c>
      <c r="N5260" s="1">
        <v>0.77638888888888891</v>
      </c>
      <c r="O5260" s="1">
        <v>2.1527777777777778E-2</v>
      </c>
      <c r="P5260" s="1">
        <v>0.22083333333333333</v>
      </c>
      <c r="Q5260" s="1">
        <v>0.24236111111111111</v>
      </c>
      <c r="R5260" s="2">
        <v>477</v>
      </c>
      <c r="S5260" s="2">
        <v>523.5</v>
      </c>
      <c r="T5260" s="2">
        <v>46.5</v>
      </c>
      <c r="U5260">
        <v>2</v>
      </c>
      <c r="V5260">
        <v>21</v>
      </c>
      <c r="W5260">
        <v>0</v>
      </c>
    </row>
    <row r="5261" spans="1:23" x14ac:dyDescent="0.25">
      <c r="A5261" t="s">
        <v>3088</v>
      </c>
      <c r="B5261" s="3">
        <v>45800</v>
      </c>
      <c r="C5261" s="3" t="str">
        <f>TEXT(Table1[[#This Row],[Date]],"ddd")</f>
        <v>Fri</v>
      </c>
      <c r="D5261" t="s">
        <v>3468</v>
      </c>
      <c r="E5261" s="1" t="s">
        <v>30</v>
      </c>
      <c r="F5261" s="1" t="s">
        <v>30</v>
      </c>
      <c r="G5261" s="1" t="str">
        <f>IFERROR(SUM(Table1[[#This Row],[Deactivate]]-Table1[[#This Row],[Activate]]),"")</f>
        <v/>
      </c>
      <c r="H5261" s="2" t="str">
        <f t="shared" si="82"/>
        <v/>
      </c>
      <c r="I5261" t="s">
        <v>29</v>
      </c>
      <c r="J5261" t="s">
        <v>243</v>
      </c>
      <c r="K5261">
        <v>0</v>
      </c>
      <c r="L5261" t="s">
        <v>30</v>
      </c>
      <c r="M5261" s="1">
        <v>0.36944444444444446</v>
      </c>
      <c r="N5261" s="1">
        <v>0.4236111111111111</v>
      </c>
      <c r="O5261" s="1">
        <v>7.3611111111111113E-2</v>
      </c>
      <c r="P5261" s="1">
        <v>5.4166666666666669E-2</v>
      </c>
      <c r="Q5261" s="1">
        <v>0.12777777777777777</v>
      </c>
      <c r="R5261" s="2">
        <v>117</v>
      </c>
      <c r="S5261" s="2">
        <v>276</v>
      </c>
      <c r="T5261" s="2">
        <v>159</v>
      </c>
      <c r="U5261">
        <v>2</v>
      </c>
      <c r="V5261">
        <v>21</v>
      </c>
      <c r="W5261">
        <v>0</v>
      </c>
    </row>
    <row r="5262" spans="1:23" x14ac:dyDescent="0.25">
      <c r="A5262" t="s">
        <v>3088</v>
      </c>
      <c r="B5262" s="3">
        <v>45800</v>
      </c>
      <c r="C5262" s="3" t="str">
        <f>TEXT(Table1[[#This Row],[Date]],"ddd")</f>
        <v>Fri</v>
      </c>
      <c r="D5262" t="s">
        <v>3468</v>
      </c>
      <c r="E5262" s="1">
        <v>0.25483796296296296</v>
      </c>
      <c r="F5262" s="1">
        <v>0.73171296296296295</v>
      </c>
      <c r="G5262" s="1">
        <f>IFERROR(SUM(Table1[[#This Row],[Deactivate]]-Table1[[#This Row],[Activate]]),"")</f>
        <v>0.47687499999999999</v>
      </c>
      <c r="H5262" s="2">
        <f t="shared" si="82"/>
        <v>22</v>
      </c>
      <c r="I5262" t="s">
        <v>29</v>
      </c>
      <c r="J5262" t="s">
        <v>26</v>
      </c>
      <c r="K5262">
        <v>0</v>
      </c>
      <c r="L5262" t="s">
        <v>3823</v>
      </c>
      <c r="M5262" s="1">
        <v>0.44097222222222221</v>
      </c>
      <c r="N5262" s="1">
        <v>0.48958333333333331</v>
      </c>
      <c r="O5262" s="1">
        <v>1.4583333333333334E-2</v>
      </c>
      <c r="P5262" s="1">
        <v>4.8611111111111112E-2</v>
      </c>
      <c r="Q5262" s="1">
        <v>6.3194444444444442E-2</v>
      </c>
      <c r="R5262" s="2">
        <v>105</v>
      </c>
      <c r="S5262" s="2">
        <v>136.5</v>
      </c>
      <c r="T5262" s="2">
        <v>31.5</v>
      </c>
      <c r="U5262">
        <v>2</v>
      </c>
      <c r="V5262">
        <v>21</v>
      </c>
      <c r="W5262">
        <v>0</v>
      </c>
    </row>
    <row r="5263" spans="1:23" x14ac:dyDescent="0.25">
      <c r="A5263" t="s">
        <v>3088</v>
      </c>
      <c r="B5263" s="3">
        <v>45800</v>
      </c>
      <c r="C5263" s="3" t="str">
        <f>TEXT(Table1[[#This Row],[Date]],"ddd")</f>
        <v>Fri</v>
      </c>
      <c r="D5263" t="s">
        <v>3468</v>
      </c>
      <c r="E5263" s="1" t="s">
        <v>30</v>
      </c>
      <c r="F5263" s="1" t="s">
        <v>30</v>
      </c>
      <c r="G5263" s="1" t="str">
        <f>IFERROR(SUM(Table1[[#This Row],[Deactivate]]-Table1[[#This Row],[Activate]]),"")</f>
        <v/>
      </c>
      <c r="H5263" s="2" t="str">
        <f t="shared" si="82"/>
        <v/>
      </c>
      <c r="I5263" t="s">
        <v>38</v>
      </c>
      <c r="J5263" t="s">
        <v>26</v>
      </c>
      <c r="K5263">
        <v>0</v>
      </c>
      <c r="L5263" t="s">
        <v>3825</v>
      </c>
      <c r="M5263" s="1">
        <v>0.53680555555555554</v>
      </c>
      <c r="N5263" s="1">
        <v>0.54236111111111107</v>
      </c>
      <c r="O5263" s="1">
        <v>2.1527777777777778E-2</v>
      </c>
      <c r="P5263" s="1">
        <v>5.5555555555555558E-3</v>
      </c>
      <c r="Q5263" s="1">
        <v>2.7083333333333334E-2</v>
      </c>
      <c r="R5263" s="2">
        <v>12</v>
      </c>
      <c r="S5263" s="2">
        <v>58.5</v>
      </c>
      <c r="T5263" s="2">
        <v>46.5</v>
      </c>
      <c r="U5263">
        <v>2</v>
      </c>
      <c r="V5263">
        <v>21</v>
      </c>
      <c r="W5263">
        <v>0</v>
      </c>
    </row>
    <row r="5264" spans="1:23" x14ac:dyDescent="0.25">
      <c r="A5264" t="s">
        <v>3088</v>
      </c>
      <c r="B5264" s="3">
        <v>45800</v>
      </c>
      <c r="C5264" s="3" t="str">
        <f>TEXT(Table1[[#This Row],[Date]],"ddd")</f>
        <v>Fri</v>
      </c>
      <c r="D5264" t="s">
        <v>3468</v>
      </c>
      <c r="E5264" s="1" t="s">
        <v>30</v>
      </c>
      <c r="F5264" s="1" t="s">
        <v>30</v>
      </c>
      <c r="G5264" s="1" t="str">
        <f>IFERROR(SUM(Table1[[#This Row],[Deactivate]]-Table1[[#This Row],[Activate]]),"")</f>
        <v/>
      </c>
      <c r="H5264" s="2" t="str">
        <f t="shared" si="82"/>
        <v/>
      </c>
      <c r="I5264" t="s">
        <v>29</v>
      </c>
      <c r="J5264" t="s">
        <v>23</v>
      </c>
      <c r="K5264" t="s">
        <v>3826</v>
      </c>
      <c r="L5264">
        <v>0</v>
      </c>
      <c r="M5264" s="1">
        <v>0.54305555555555551</v>
      </c>
      <c r="N5264" s="1">
        <v>0.58333333333333337</v>
      </c>
      <c r="O5264" s="1">
        <v>0</v>
      </c>
      <c r="P5264" s="1">
        <v>4.027777777777778E-2</v>
      </c>
      <c r="Q5264" s="1">
        <v>4.027777777777778E-2</v>
      </c>
      <c r="R5264" s="2">
        <v>87.000000000000014</v>
      </c>
      <c r="S5264" s="2">
        <v>87.000000000000014</v>
      </c>
      <c r="T5264" s="2">
        <v>0</v>
      </c>
      <c r="U5264">
        <v>2</v>
      </c>
      <c r="V5264">
        <v>21</v>
      </c>
      <c r="W5264">
        <v>0</v>
      </c>
    </row>
    <row r="5265" spans="1:23" x14ac:dyDescent="0.25">
      <c r="A5265" t="s">
        <v>3088</v>
      </c>
      <c r="B5265" s="3">
        <v>45800</v>
      </c>
      <c r="C5265" s="3" t="str">
        <f>TEXT(Table1[[#This Row],[Date]],"ddd")</f>
        <v>Fri</v>
      </c>
      <c r="D5265" t="s">
        <v>3468</v>
      </c>
      <c r="E5265" s="1" t="s">
        <v>30</v>
      </c>
      <c r="F5265" s="1" t="s">
        <v>30</v>
      </c>
      <c r="G5265" s="1" t="str">
        <f>IFERROR(SUM(Table1[[#This Row],[Deactivate]]-Table1[[#This Row],[Activate]]),"")</f>
        <v/>
      </c>
      <c r="H5265" s="2" t="str">
        <f t="shared" si="82"/>
        <v/>
      </c>
      <c r="I5265" t="s">
        <v>29</v>
      </c>
      <c r="J5265" t="s">
        <v>26</v>
      </c>
      <c r="K5265">
        <v>0</v>
      </c>
      <c r="L5265" t="s">
        <v>3825</v>
      </c>
      <c r="M5265" s="1">
        <v>0.58333333333333337</v>
      </c>
      <c r="N5265" s="1">
        <v>0.68958333333333333</v>
      </c>
      <c r="O5265" s="1">
        <v>6.9444444444444447E-4</v>
      </c>
      <c r="P5265" s="1">
        <v>0.10625</v>
      </c>
      <c r="Q5265" s="1">
        <v>0.10694444444444444</v>
      </c>
      <c r="R5265" s="2">
        <v>229.5</v>
      </c>
      <c r="S5265" s="2">
        <v>231</v>
      </c>
      <c r="T5265" s="2">
        <v>1.5</v>
      </c>
      <c r="U5265">
        <v>2</v>
      </c>
      <c r="V5265">
        <v>21</v>
      </c>
      <c r="W5265">
        <v>0</v>
      </c>
    </row>
    <row r="5266" spans="1:23" x14ac:dyDescent="0.25">
      <c r="A5266" t="s">
        <v>28</v>
      </c>
      <c r="B5266" s="3">
        <v>45800</v>
      </c>
      <c r="C5266" s="3" t="str">
        <f>TEXT(Table1[[#This Row],[Date]],"ddd")</f>
        <v>Fri</v>
      </c>
      <c r="D5266" t="s">
        <v>3468</v>
      </c>
      <c r="E5266" s="1" t="s">
        <v>30</v>
      </c>
      <c r="F5266" s="1" t="s">
        <v>30</v>
      </c>
      <c r="G5266" s="1" t="str">
        <f>IFERROR(SUM(Table1[[#This Row],[Deactivate]]-Table1[[#This Row],[Activate]]),"")</f>
        <v/>
      </c>
      <c r="H5266" s="2" t="str">
        <f t="shared" si="82"/>
        <v/>
      </c>
      <c r="I5266" t="s">
        <v>22</v>
      </c>
      <c r="J5266" t="s">
        <v>23</v>
      </c>
      <c r="K5266" t="s">
        <v>3827</v>
      </c>
      <c r="L5266">
        <v>0</v>
      </c>
      <c r="M5266" s="1">
        <v>0</v>
      </c>
      <c r="N5266" s="1">
        <v>0</v>
      </c>
      <c r="O5266" s="1">
        <v>0</v>
      </c>
      <c r="P5266" s="1">
        <v>2.0833333333333332E-2</v>
      </c>
      <c r="Q5266" s="1">
        <v>2.0833333333333332E-2</v>
      </c>
      <c r="R5266" s="2">
        <v>45</v>
      </c>
      <c r="S5266" s="2">
        <v>45</v>
      </c>
      <c r="T5266" s="2">
        <v>0</v>
      </c>
      <c r="U5266">
        <v>2</v>
      </c>
      <c r="V5266">
        <v>21</v>
      </c>
      <c r="W5266">
        <v>0</v>
      </c>
    </row>
    <row r="5267" spans="1:23" x14ac:dyDescent="0.25">
      <c r="A5267" t="s">
        <v>34</v>
      </c>
      <c r="B5267" s="3">
        <v>45800</v>
      </c>
      <c r="C5267" s="3" t="str">
        <f>TEXT(Table1[[#This Row],[Date]],"ddd")</f>
        <v>Fri</v>
      </c>
      <c r="D5267" t="s">
        <v>3468</v>
      </c>
      <c r="E5267" s="1" t="s">
        <v>30</v>
      </c>
      <c r="F5267" s="1" t="s">
        <v>30</v>
      </c>
      <c r="G5267" s="1" t="str">
        <f>IFERROR(SUM(Table1[[#This Row],[Deactivate]]-Table1[[#This Row],[Activate]]),"")</f>
        <v/>
      </c>
      <c r="H5267" s="2" t="str">
        <f t="shared" si="82"/>
        <v/>
      </c>
      <c r="I5267" t="s">
        <v>22</v>
      </c>
      <c r="J5267" t="s">
        <v>23</v>
      </c>
      <c r="K5267" t="s">
        <v>3828</v>
      </c>
      <c r="L5267">
        <v>0</v>
      </c>
      <c r="M5267" s="1">
        <v>0</v>
      </c>
      <c r="N5267" s="1">
        <v>0</v>
      </c>
      <c r="O5267" s="1">
        <v>0</v>
      </c>
      <c r="P5267" s="1">
        <v>2.0833333333333332E-2</v>
      </c>
      <c r="Q5267" s="1">
        <v>2.0833333333333332E-2</v>
      </c>
      <c r="R5267" s="2">
        <v>45</v>
      </c>
      <c r="S5267" s="2">
        <v>45</v>
      </c>
      <c r="T5267" s="2">
        <v>0</v>
      </c>
      <c r="U5267">
        <v>2</v>
      </c>
      <c r="V5267">
        <v>21</v>
      </c>
      <c r="W5267">
        <v>0</v>
      </c>
    </row>
    <row r="5268" spans="1:23" x14ac:dyDescent="0.25">
      <c r="A5268" t="s">
        <v>43</v>
      </c>
      <c r="B5268" s="3">
        <v>45800</v>
      </c>
      <c r="C5268" s="3" t="str">
        <f>TEXT(Table1[[#This Row],[Date]],"ddd")</f>
        <v>Fri</v>
      </c>
      <c r="D5268" t="s">
        <v>3468</v>
      </c>
      <c r="E5268" s="1" t="s">
        <v>30</v>
      </c>
      <c r="F5268" s="1" t="s">
        <v>30</v>
      </c>
      <c r="G5268" s="1" t="str">
        <f>IFERROR(SUM(Table1[[#This Row],[Deactivate]]-Table1[[#This Row],[Activate]]),"")</f>
        <v/>
      </c>
      <c r="H5268" s="2" t="str">
        <f t="shared" si="82"/>
        <v/>
      </c>
      <c r="I5268" t="s">
        <v>22</v>
      </c>
      <c r="J5268" t="s">
        <v>23</v>
      </c>
      <c r="K5268" t="s">
        <v>3829</v>
      </c>
      <c r="L5268">
        <v>0</v>
      </c>
      <c r="M5268" s="1">
        <v>0</v>
      </c>
      <c r="N5268" s="1">
        <v>0</v>
      </c>
      <c r="O5268" s="1">
        <v>0</v>
      </c>
      <c r="P5268" s="1">
        <v>2.0833333333333332E-2</v>
      </c>
      <c r="Q5268" s="1">
        <v>2.0833333333333332E-2</v>
      </c>
      <c r="R5268" s="2">
        <v>45</v>
      </c>
      <c r="S5268" s="2">
        <v>45</v>
      </c>
      <c r="T5268" s="2">
        <v>0</v>
      </c>
      <c r="U5268">
        <v>2</v>
      </c>
      <c r="V5268">
        <v>21</v>
      </c>
      <c r="W5268">
        <v>0</v>
      </c>
    </row>
    <row r="5269" spans="1:23" x14ac:dyDescent="0.25">
      <c r="A5269" t="s">
        <v>45</v>
      </c>
      <c r="B5269" s="3">
        <v>45800</v>
      </c>
      <c r="C5269" s="3" t="str">
        <f>TEXT(Table1[[#This Row],[Date]],"ddd")</f>
        <v>Fri</v>
      </c>
      <c r="D5269" t="s">
        <v>3468</v>
      </c>
      <c r="E5269" s="1" t="s">
        <v>30</v>
      </c>
      <c r="F5269" s="1" t="s">
        <v>30</v>
      </c>
      <c r="G5269" s="1" t="str">
        <f>IFERROR(SUM(Table1[[#This Row],[Deactivate]]-Table1[[#This Row],[Activate]]),"")</f>
        <v/>
      </c>
      <c r="H5269" s="2" t="str">
        <f t="shared" si="82"/>
        <v/>
      </c>
      <c r="I5269" t="s">
        <v>29</v>
      </c>
      <c r="J5269" t="s">
        <v>68</v>
      </c>
      <c r="K5269" t="s">
        <v>3830</v>
      </c>
      <c r="L5269">
        <v>0</v>
      </c>
      <c r="M5269" s="1">
        <v>0.43611111111111112</v>
      </c>
      <c r="N5269" s="1">
        <v>0.46597222222222223</v>
      </c>
      <c r="O5269" s="1">
        <v>5.5555555555555552E-2</v>
      </c>
      <c r="P5269" s="1">
        <v>2.9861111111111113E-2</v>
      </c>
      <c r="Q5269" s="1">
        <v>8.5416666666666669E-2</v>
      </c>
      <c r="R5269" s="2">
        <v>64.5</v>
      </c>
      <c r="S5269" s="2">
        <v>184.5</v>
      </c>
      <c r="T5269" s="2">
        <v>120</v>
      </c>
      <c r="U5269">
        <v>2</v>
      </c>
      <c r="V5269">
        <v>21</v>
      </c>
      <c r="W5269">
        <v>0</v>
      </c>
    </row>
    <row r="5270" spans="1:23" x14ac:dyDescent="0.25">
      <c r="A5270" t="s">
        <v>45</v>
      </c>
      <c r="B5270" s="3">
        <v>45800</v>
      </c>
      <c r="C5270" s="3" t="str">
        <f>TEXT(Table1[[#This Row],[Date]],"ddd")</f>
        <v>Fri</v>
      </c>
      <c r="D5270" t="s">
        <v>3468</v>
      </c>
      <c r="E5270" s="1">
        <v>0.27158564814814817</v>
      </c>
      <c r="F5270" s="1">
        <v>0.69892361111111112</v>
      </c>
      <c r="G5270" s="1">
        <f>IFERROR(SUM(Table1[[#This Row],[Deactivate]]-Table1[[#This Row],[Activate]]),"")</f>
        <v>0.42733796296296295</v>
      </c>
      <c r="H5270" s="2">
        <f t="shared" si="82"/>
        <v>0</v>
      </c>
      <c r="I5270" t="s">
        <v>29</v>
      </c>
      <c r="J5270" t="s">
        <v>66</v>
      </c>
      <c r="K5270">
        <v>0</v>
      </c>
      <c r="L5270">
        <v>0</v>
      </c>
      <c r="M5270" s="1">
        <v>0.46597222222222223</v>
      </c>
      <c r="N5270" s="1">
        <v>0.50208333333333333</v>
      </c>
      <c r="O5270" s="1">
        <v>0</v>
      </c>
      <c r="P5270" s="1">
        <v>3.6111111111111108E-2</v>
      </c>
      <c r="Q5270" s="1">
        <v>3.6111111111111108E-2</v>
      </c>
      <c r="R5270" s="2">
        <v>77.999999999999986</v>
      </c>
      <c r="S5270" s="2">
        <v>77.999999999999986</v>
      </c>
      <c r="T5270" s="2">
        <v>0</v>
      </c>
      <c r="U5270">
        <v>2</v>
      </c>
      <c r="V5270">
        <v>21</v>
      </c>
      <c r="W5270">
        <v>0</v>
      </c>
    </row>
    <row r="5271" spans="1:23" x14ac:dyDescent="0.25">
      <c r="A5271" t="s">
        <v>45</v>
      </c>
      <c r="B5271" s="3">
        <v>45800</v>
      </c>
      <c r="C5271" s="3" t="str">
        <f>TEXT(Table1[[#This Row],[Date]],"ddd")</f>
        <v>Fri</v>
      </c>
      <c r="D5271" t="s">
        <v>3468</v>
      </c>
      <c r="E5271" s="1" t="s">
        <v>30</v>
      </c>
      <c r="F5271" s="1" t="s">
        <v>30</v>
      </c>
      <c r="G5271" s="1" t="str">
        <f>IFERROR(SUM(Table1[[#This Row],[Deactivate]]-Table1[[#This Row],[Activate]]),"")</f>
        <v/>
      </c>
      <c r="H5271" s="2" t="str">
        <f t="shared" si="82"/>
        <v/>
      </c>
      <c r="I5271" t="s">
        <v>29</v>
      </c>
      <c r="J5271" t="s">
        <v>68</v>
      </c>
      <c r="K5271" t="s">
        <v>3831</v>
      </c>
      <c r="L5271">
        <v>0</v>
      </c>
      <c r="M5271" s="1">
        <v>0.52638888888888891</v>
      </c>
      <c r="N5271" s="1">
        <v>0.56666666666666665</v>
      </c>
      <c r="O5271" s="1">
        <v>2.4305555555555556E-2</v>
      </c>
      <c r="P5271" s="1">
        <v>4.027777777777778E-2</v>
      </c>
      <c r="Q5271" s="1">
        <v>6.458333333333334E-2</v>
      </c>
      <c r="R5271" s="2">
        <v>87.000000000000014</v>
      </c>
      <c r="S5271" s="2">
        <v>139.50000000000003</v>
      </c>
      <c r="T5271" s="2">
        <v>52.500000000000014</v>
      </c>
      <c r="U5271">
        <v>2</v>
      </c>
      <c r="V5271">
        <v>21</v>
      </c>
      <c r="W5271">
        <v>0</v>
      </c>
    </row>
    <row r="5272" spans="1:23" x14ac:dyDescent="0.25">
      <c r="A5272" t="s">
        <v>45</v>
      </c>
      <c r="B5272" s="3">
        <v>45800</v>
      </c>
      <c r="C5272" s="3" t="str">
        <f>TEXT(Table1[[#This Row],[Date]],"ddd")</f>
        <v>Fri</v>
      </c>
      <c r="D5272" t="s">
        <v>3468</v>
      </c>
      <c r="E5272" s="1" t="s">
        <v>30</v>
      </c>
      <c r="F5272" s="1" t="s">
        <v>30</v>
      </c>
      <c r="G5272" s="1" t="str">
        <f>IFERROR(SUM(Table1[[#This Row],[Deactivate]]-Table1[[#This Row],[Activate]]),"")</f>
        <v/>
      </c>
      <c r="H5272" s="2" t="str">
        <f t="shared" si="82"/>
        <v/>
      </c>
      <c r="I5272" t="s">
        <v>29</v>
      </c>
      <c r="J5272" t="s">
        <v>23</v>
      </c>
      <c r="K5272" t="s">
        <v>3832</v>
      </c>
      <c r="L5272">
        <v>0</v>
      </c>
      <c r="M5272" s="1">
        <v>0.56666666666666665</v>
      </c>
      <c r="N5272" s="1">
        <v>0.58611111111111114</v>
      </c>
      <c r="O5272" s="1">
        <v>0</v>
      </c>
      <c r="P5272" s="1">
        <v>1.9444444444444445E-2</v>
      </c>
      <c r="Q5272" s="1">
        <v>1.9444444444444445E-2</v>
      </c>
      <c r="R5272" s="2">
        <v>42</v>
      </c>
      <c r="S5272" s="2">
        <v>42</v>
      </c>
      <c r="T5272" s="2">
        <v>0</v>
      </c>
      <c r="U5272">
        <v>2</v>
      </c>
      <c r="V5272">
        <v>21</v>
      </c>
      <c r="W5272">
        <v>0</v>
      </c>
    </row>
    <row r="5273" spans="1:23" x14ac:dyDescent="0.25">
      <c r="A5273" t="s">
        <v>63</v>
      </c>
      <c r="B5273" s="3">
        <v>45800</v>
      </c>
      <c r="C5273" s="3" t="str">
        <f>TEXT(Table1[[#This Row],[Date]],"ddd")</f>
        <v>Fri</v>
      </c>
      <c r="D5273" t="s">
        <v>3468</v>
      </c>
      <c r="E5273" s="1" t="s">
        <v>30</v>
      </c>
      <c r="F5273" s="1" t="s">
        <v>30</v>
      </c>
      <c r="G5273" s="1" t="str">
        <f>IFERROR(SUM(Table1[[#This Row],[Deactivate]]-Table1[[#This Row],[Activate]]),"")</f>
        <v/>
      </c>
      <c r="H5273" s="2" t="str">
        <f t="shared" si="82"/>
        <v/>
      </c>
      <c r="I5273" t="s">
        <v>29</v>
      </c>
      <c r="J5273" t="s">
        <v>68</v>
      </c>
      <c r="K5273" t="s">
        <v>3833</v>
      </c>
      <c r="L5273">
        <v>0</v>
      </c>
      <c r="M5273" s="1">
        <v>0.37222222222222223</v>
      </c>
      <c r="N5273" s="1">
        <v>0.4236111111111111</v>
      </c>
      <c r="O5273" s="1">
        <v>9.0972222222222218E-2</v>
      </c>
      <c r="P5273" s="1">
        <v>5.1388888888888887E-2</v>
      </c>
      <c r="Q5273" s="1">
        <v>0.1423611111111111</v>
      </c>
      <c r="R5273" s="2">
        <v>111</v>
      </c>
      <c r="S5273" s="2">
        <v>307.5</v>
      </c>
      <c r="T5273" s="2">
        <v>196.5</v>
      </c>
      <c r="U5273">
        <v>2</v>
      </c>
      <c r="V5273">
        <v>21</v>
      </c>
      <c r="W5273">
        <v>0</v>
      </c>
    </row>
    <row r="5274" spans="1:23" x14ac:dyDescent="0.25">
      <c r="A5274" t="s">
        <v>63</v>
      </c>
      <c r="B5274" s="3">
        <v>45800</v>
      </c>
      <c r="C5274" s="3" t="str">
        <f>TEXT(Table1[[#This Row],[Date]],"ddd")</f>
        <v>Fri</v>
      </c>
      <c r="D5274" t="s">
        <v>3468</v>
      </c>
      <c r="E5274" s="1">
        <v>0.23954861111111111</v>
      </c>
      <c r="F5274" s="1">
        <v>0.8032407407407407</v>
      </c>
      <c r="G5274" s="1">
        <f>IFERROR(SUM(Table1[[#This Row],[Deactivate]]-Table1[[#This Row],[Activate]]),"")</f>
        <v>0.56369212962962956</v>
      </c>
      <c r="H5274" s="2">
        <f t="shared" si="82"/>
        <v>66</v>
      </c>
      <c r="I5274" t="s">
        <v>29</v>
      </c>
      <c r="J5274" t="s">
        <v>66</v>
      </c>
      <c r="K5274">
        <v>0</v>
      </c>
      <c r="L5274">
        <v>0</v>
      </c>
      <c r="M5274" s="1">
        <v>0.49444444444444446</v>
      </c>
      <c r="N5274" s="1">
        <v>0.77083333333333337</v>
      </c>
      <c r="O5274" s="1">
        <v>7.0833333333333331E-2</v>
      </c>
      <c r="P5274" s="1">
        <v>0.27638888888888891</v>
      </c>
      <c r="Q5274" s="1">
        <v>0.34722222222222221</v>
      </c>
      <c r="R5274" s="2">
        <v>597</v>
      </c>
      <c r="S5274" s="2">
        <v>750</v>
      </c>
      <c r="T5274" s="2">
        <v>153</v>
      </c>
      <c r="U5274">
        <v>2</v>
      </c>
      <c r="V5274">
        <v>21</v>
      </c>
      <c r="W5274">
        <v>0</v>
      </c>
    </row>
    <row r="5275" spans="1:23" x14ac:dyDescent="0.25">
      <c r="A5275" t="s">
        <v>86</v>
      </c>
      <c r="B5275" s="3">
        <v>45800</v>
      </c>
      <c r="C5275" s="3" t="str">
        <f>TEXT(Table1[[#This Row],[Date]],"ddd")</f>
        <v>Fri</v>
      </c>
      <c r="D5275" t="s">
        <v>3468</v>
      </c>
      <c r="E5275" s="1" t="s">
        <v>30</v>
      </c>
      <c r="F5275" s="1" t="s">
        <v>30</v>
      </c>
      <c r="G5275" s="1" t="str">
        <f>IFERROR(SUM(Table1[[#This Row],[Deactivate]]-Table1[[#This Row],[Activate]]),"")</f>
        <v/>
      </c>
      <c r="H5275" s="2" t="str">
        <f t="shared" si="82"/>
        <v/>
      </c>
      <c r="I5275" t="s">
        <v>22</v>
      </c>
      <c r="J5275" t="s">
        <v>23</v>
      </c>
      <c r="K5275" t="s">
        <v>3834</v>
      </c>
      <c r="L5275">
        <v>0</v>
      </c>
      <c r="M5275" s="1">
        <v>0</v>
      </c>
      <c r="N5275" s="1">
        <v>0</v>
      </c>
      <c r="O5275" s="1">
        <v>0</v>
      </c>
      <c r="P5275" s="1">
        <v>2.0833333333333332E-2</v>
      </c>
      <c r="Q5275" s="1">
        <v>2.0833333333333332E-2</v>
      </c>
      <c r="R5275" s="2">
        <v>45</v>
      </c>
      <c r="S5275" s="2">
        <v>45</v>
      </c>
      <c r="T5275" s="2">
        <v>0</v>
      </c>
      <c r="U5275">
        <v>2</v>
      </c>
      <c r="V5275">
        <v>21</v>
      </c>
      <c r="W5275">
        <v>0</v>
      </c>
    </row>
    <row r="5276" spans="1:23" x14ac:dyDescent="0.25">
      <c r="A5276" t="s">
        <v>65</v>
      </c>
      <c r="B5276" s="3">
        <v>45800</v>
      </c>
      <c r="C5276" s="3" t="str">
        <f>TEXT(Table1[[#This Row],[Date]],"ddd")</f>
        <v>Fri</v>
      </c>
      <c r="D5276" t="s">
        <v>3468</v>
      </c>
      <c r="E5276" s="1" t="s">
        <v>30</v>
      </c>
      <c r="F5276" s="1" t="s">
        <v>30</v>
      </c>
      <c r="G5276" s="1" t="str">
        <f>IFERROR(SUM(Table1[[#This Row],[Deactivate]]-Table1[[#This Row],[Activate]]),"")</f>
        <v/>
      </c>
      <c r="H5276" s="2" t="str">
        <f t="shared" si="82"/>
        <v/>
      </c>
      <c r="I5276" t="s">
        <v>35</v>
      </c>
      <c r="J5276" t="s">
        <v>26</v>
      </c>
      <c r="K5276">
        <v>0</v>
      </c>
      <c r="L5276">
        <v>0</v>
      </c>
      <c r="M5276" s="1">
        <v>0</v>
      </c>
      <c r="N5276" s="1">
        <v>0</v>
      </c>
      <c r="O5276" s="1">
        <v>0</v>
      </c>
      <c r="P5276" s="1">
        <v>0</v>
      </c>
      <c r="Q5276" s="1">
        <v>0</v>
      </c>
      <c r="R5276" s="2">
        <v>0</v>
      </c>
      <c r="S5276" s="2">
        <v>0</v>
      </c>
      <c r="T5276" s="2">
        <v>0</v>
      </c>
      <c r="U5276">
        <v>2</v>
      </c>
      <c r="V5276">
        <v>21</v>
      </c>
      <c r="W5276">
        <v>0</v>
      </c>
    </row>
    <row r="5277" spans="1:23" x14ac:dyDescent="0.25">
      <c r="A5277" t="s">
        <v>65</v>
      </c>
      <c r="B5277" s="3">
        <v>45800</v>
      </c>
      <c r="C5277" s="3" t="str">
        <f>TEXT(Table1[[#This Row],[Date]],"ddd")</f>
        <v>Fri</v>
      </c>
      <c r="D5277" t="s">
        <v>3468</v>
      </c>
      <c r="E5277" s="1">
        <v>0.27634259259259258</v>
      </c>
      <c r="F5277" s="1">
        <v>0.75484953703703705</v>
      </c>
      <c r="G5277" s="1">
        <f>IFERROR(SUM(Table1[[#This Row],[Deactivate]]-Table1[[#This Row],[Activate]]),"")</f>
        <v>0.47850694444444447</v>
      </c>
      <c r="H5277" s="2">
        <f t="shared" si="82"/>
        <v>22</v>
      </c>
      <c r="I5277" t="s">
        <v>29</v>
      </c>
      <c r="J5277" t="s">
        <v>49</v>
      </c>
      <c r="K5277" t="s">
        <v>3835</v>
      </c>
      <c r="L5277">
        <v>0</v>
      </c>
      <c r="M5277" s="1">
        <v>0.40625</v>
      </c>
      <c r="N5277" s="1">
        <v>0.68333333333333335</v>
      </c>
      <c r="O5277" s="1">
        <v>8.8888888888888892E-2</v>
      </c>
      <c r="P5277" s="1">
        <v>0.27708333333333335</v>
      </c>
      <c r="Q5277" s="1">
        <v>0.36597222222222225</v>
      </c>
      <c r="R5277" s="2">
        <v>598.5</v>
      </c>
      <c r="S5277" s="2">
        <v>790.5</v>
      </c>
      <c r="T5277" s="2">
        <v>192</v>
      </c>
      <c r="U5277">
        <v>2</v>
      </c>
      <c r="V5277">
        <v>21</v>
      </c>
      <c r="W5277">
        <v>0</v>
      </c>
    </row>
    <row r="5278" spans="1:23" x14ac:dyDescent="0.25">
      <c r="A5278" t="s">
        <v>65</v>
      </c>
      <c r="B5278" s="3">
        <v>45800</v>
      </c>
      <c r="C5278" s="3" t="str">
        <f>TEXT(Table1[[#This Row],[Date]],"ddd")</f>
        <v>Fri</v>
      </c>
      <c r="D5278" t="s">
        <v>3468</v>
      </c>
      <c r="E5278" s="1" t="s">
        <v>30</v>
      </c>
      <c r="F5278" s="1" t="s">
        <v>30</v>
      </c>
      <c r="G5278" s="1" t="str">
        <f>IFERROR(SUM(Table1[[#This Row],[Deactivate]]-Table1[[#This Row],[Activate]]),"")</f>
        <v/>
      </c>
      <c r="H5278" s="2" t="str">
        <f t="shared" si="82"/>
        <v/>
      </c>
      <c r="I5278" t="s">
        <v>29</v>
      </c>
      <c r="J5278" t="s">
        <v>23</v>
      </c>
      <c r="K5278" t="s">
        <v>3836</v>
      </c>
      <c r="L5278">
        <v>0</v>
      </c>
      <c r="M5278" s="1">
        <v>0.68333333333333335</v>
      </c>
      <c r="N5278" s="1">
        <v>0.70972222222222225</v>
      </c>
      <c r="O5278" s="1">
        <v>0</v>
      </c>
      <c r="P5278" s="1">
        <v>2.6388888888888889E-2</v>
      </c>
      <c r="Q5278" s="1">
        <v>2.6388888888888889E-2</v>
      </c>
      <c r="R5278" s="2">
        <v>57</v>
      </c>
      <c r="S5278" s="2">
        <v>57</v>
      </c>
      <c r="T5278" s="2">
        <v>0</v>
      </c>
      <c r="U5278">
        <v>2</v>
      </c>
      <c r="V5278">
        <v>21</v>
      </c>
      <c r="W5278">
        <v>0</v>
      </c>
    </row>
    <row r="5279" spans="1:23" x14ac:dyDescent="0.25">
      <c r="A5279" t="s">
        <v>3088</v>
      </c>
      <c r="B5279" s="3">
        <v>45801</v>
      </c>
      <c r="C5279" s="3" t="str">
        <f>TEXT(Table1[[#This Row],[Date]],"ddd")</f>
        <v>Sat</v>
      </c>
      <c r="D5279" t="s">
        <v>3468</v>
      </c>
      <c r="E5279" s="1" t="s">
        <v>30</v>
      </c>
      <c r="F5279" s="1" t="s">
        <v>30</v>
      </c>
      <c r="G5279" s="1" t="str">
        <f>IFERROR(SUM(Table1[[#This Row],[Deactivate]]-Table1[[#This Row],[Activate]]),"")</f>
        <v/>
      </c>
      <c r="H5279" s="2" t="str">
        <f t="shared" si="82"/>
        <v/>
      </c>
      <c r="I5279" t="s">
        <v>29</v>
      </c>
      <c r="J5279" t="s">
        <v>26</v>
      </c>
      <c r="K5279">
        <v>0</v>
      </c>
      <c r="L5279" t="s">
        <v>3837</v>
      </c>
      <c r="M5279" s="1">
        <v>0.41736111111111113</v>
      </c>
      <c r="N5279" s="1">
        <v>0.45833333333333331</v>
      </c>
      <c r="O5279" s="1">
        <v>3.888888888888889E-2</v>
      </c>
      <c r="P5279" s="1">
        <v>4.0972222222222222E-2</v>
      </c>
      <c r="Q5279" s="1">
        <v>7.9861111111111105E-2</v>
      </c>
      <c r="R5279" s="2">
        <v>88.5</v>
      </c>
      <c r="S5279" s="2">
        <v>172.49999999999997</v>
      </c>
      <c r="T5279" s="2">
        <v>83.999999999999972</v>
      </c>
      <c r="U5279">
        <v>2</v>
      </c>
      <c r="V5279">
        <v>21</v>
      </c>
      <c r="W5279">
        <v>0</v>
      </c>
    </row>
    <row r="5280" spans="1:23" x14ac:dyDescent="0.25">
      <c r="A5280" t="s">
        <v>3088</v>
      </c>
      <c r="B5280" s="3">
        <v>45801</v>
      </c>
      <c r="C5280" s="3" t="str">
        <f>TEXT(Table1[[#This Row],[Date]],"ddd")</f>
        <v>Sat</v>
      </c>
      <c r="D5280" t="s">
        <v>3468</v>
      </c>
      <c r="E5280" s="1">
        <v>0.27211805555555557</v>
      </c>
      <c r="F5280" s="1">
        <v>0.7756481481481482</v>
      </c>
      <c r="G5280" s="1">
        <f>IFERROR(SUM(Table1[[#This Row],[Deactivate]]-Table1[[#This Row],[Activate]]),"")</f>
        <v>0.50353009259259263</v>
      </c>
      <c r="H5280" s="2">
        <f t="shared" si="82"/>
        <v>33</v>
      </c>
      <c r="I5280" t="s">
        <v>29</v>
      </c>
      <c r="J5280" t="s">
        <v>256</v>
      </c>
      <c r="K5280">
        <v>0</v>
      </c>
      <c r="L5280" t="s">
        <v>3838</v>
      </c>
      <c r="M5280" s="1">
        <v>0.4777777777777778</v>
      </c>
      <c r="N5280" s="1">
        <v>0.53749999999999998</v>
      </c>
      <c r="O5280" s="1">
        <v>3.472222222222222E-3</v>
      </c>
      <c r="P5280" s="1">
        <v>5.9722222222222225E-2</v>
      </c>
      <c r="Q5280" s="1">
        <v>6.3194444444444442E-2</v>
      </c>
      <c r="R5280" s="2">
        <v>129</v>
      </c>
      <c r="S5280" s="2">
        <v>136.5</v>
      </c>
      <c r="T5280" s="2">
        <v>7.5</v>
      </c>
      <c r="U5280">
        <v>2</v>
      </c>
      <c r="V5280">
        <v>21</v>
      </c>
      <c r="W5280">
        <v>0</v>
      </c>
    </row>
    <row r="5281" spans="1:23" x14ac:dyDescent="0.25">
      <c r="A5281" t="s">
        <v>3088</v>
      </c>
      <c r="B5281" s="3">
        <v>45801</v>
      </c>
      <c r="C5281" s="3" t="str">
        <f>TEXT(Table1[[#This Row],[Date]],"ddd")</f>
        <v>Sat</v>
      </c>
      <c r="D5281" t="s">
        <v>3468</v>
      </c>
      <c r="E5281" s="1" t="s">
        <v>30</v>
      </c>
      <c r="F5281" s="1" t="s">
        <v>30</v>
      </c>
      <c r="G5281" s="1" t="str">
        <f>IFERROR(SUM(Table1[[#This Row],[Deactivate]]-Table1[[#This Row],[Activate]]),"")</f>
        <v/>
      </c>
      <c r="H5281" s="2" t="str">
        <f t="shared" si="82"/>
        <v/>
      </c>
      <c r="I5281" t="s">
        <v>29</v>
      </c>
      <c r="J5281" t="s">
        <v>66</v>
      </c>
      <c r="K5281">
        <v>0</v>
      </c>
      <c r="L5281">
        <v>0</v>
      </c>
      <c r="M5281" s="1">
        <v>0.53749999999999998</v>
      </c>
      <c r="N5281" s="1">
        <v>0.77500000000000002</v>
      </c>
      <c r="O5281" s="1">
        <v>0</v>
      </c>
      <c r="P5281" s="1">
        <v>0.23749999999999999</v>
      </c>
      <c r="Q5281" s="1">
        <v>0.23749999999999999</v>
      </c>
      <c r="R5281" s="2">
        <v>513</v>
      </c>
      <c r="S5281" s="2">
        <v>513</v>
      </c>
      <c r="T5281" s="2">
        <v>0</v>
      </c>
      <c r="U5281">
        <v>2</v>
      </c>
      <c r="V5281">
        <v>21</v>
      </c>
      <c r="W5281">
        <v>0</v>
      </c>
    </row>
    <row r="5282" spans="1:23" x14ac:dyDescent="0.25">
      <c r="A5282" t="s">
        <v>34</v>
      </c>
      <c r="B5282" s="3">
        <v>45801</v>
      </c>
      <c r="C5282" s="3" t="str">
        <f>TEXT(Table1[[#This Row],[Date]],"ddd")</f>
        <v>Sat</v>
      </c>
      <c r="D5282" t="s">
        <v>3468</v>
      </c>
      <c r="E5282" s="1" t="s">
        <v>30</v>
      </c>
      <c r="F5282" s="1" t="s">
        <v>30</v>
      </c>
      <c r="G5282" s="1" t="str">
        <f>IFERROR(SUM(Table1[[#This Row],[Deactivate]]-Table1[[#This Row],[Activate]]),"")</f>
        <v/>
      </c>
      <c r="H5282" s="2" t="str">
        <f t="shared" si="82"/>
        <v/>
      </c>
      <c r="I5282" t="s">
        <v>22</v>
      </c>
      <c r="J5282" t="s">
        <v>23</v>
      </c>
      <c r="K5282" t="s">
        <v>3839</v>
      </c>
      <c r="L5282">
        <v>0</v>
      </c>
      <c r="M5282" s="1">
        <v>0</v>
      </c>
      <c r="N5282" s="1">
        <v>0</v>
      </c>
      <c r="O5282" s="1">
        <v>0</v>
      </c>
      <c r="P5282" s="1">
        <v>2.0833333333333332E-2</v>
      </c>
      <c r="Q5282" s="1">
        <v>2.0833333333333332E-2</v>
      </c>
      <c r="R5282" s="2">
        <v>45</v>
      </c>
      <c r="S5282" s="2">
        <v>45</v>
      </c>
      <c r="T5282" s="2">
        <v>0</v>
      </c>
      <c r="U5282">
        <v>2</v>
      </c>
      <c r="V5282">
        <v>21</v>
      </c>
      <c r="W5282">
        <v>0</v>
      </c>
    </row>
    <row r="5283" spans="1:23" x14ac:dyDescent="0.25">
      <c r="A5283" t="s">
        <v>3088</v>
      </c>
      <c r="B5283" s="3">
        <v>45802</v>
      </c>
      <c r="C5283" s="3" t="str">
        <f>TEXT(Table1[[#This Row],[Date]],"ddd")</f>
        <v>Sun</v>
      </c>
      <c r="D5283" t="s">
        <v>3468</v>
      </c>
      <c r="E5283" s="1" t="s">
        <v>30</v>
      </c>
      <c r="F5283" s="1" t="s">
        <v>30</v>
      </c>
      <c r="G5283" s="1" t="str">
        <f>IFERROR(SUM(Table1[[#This Row],[Deactivate]]-Table1[[#This Row],[Activate]]),"")</f>
        <v/>
      </c>
      <c r="H5283" s="2" t="str">
        <f t="shared" si="82"/>
        <v/>
      </c>
      <c r="I5283" t="s">
        <v>29</v>
      </c>
      <c r="J5283" t="s">
        <v>66</v>
      </c>
      <c r="K5283">
        <v>0</v>
      </c>
      <c r="L5283">
        <v>0</v>
      </c>
      <c r="M5283" s="1">
        <v>0.36319444444444443</v>
      </c>
      <c r="N5283" s="1">
        <v>0.76180555555555551</v>
      </c>
      <c r="O5283" s="1">
        <v>1.1111111111111112E-2</v>
      </c>
      <c r="P5283" s="1">
        <v>0.39861111111111114</v>
      </c>
      <c r="Q5283" s="1">
        <v>0.40972222222222227</v>
      </c>
      <c r="R5283" s="2">
        <v>861</v>
      </c>
      <c r="S5283" s="2">
        <v>885.00000000000023</v>
      </c>
      <c r="T5283" s="2">
        <v>24.000000000000227</v>
      </c>
      <c r="U5283">
        <v>2</v>
      </c>
      <c r="V5283">
        <v>21</v>
      </c>
      <c r="W5283">
        <v>0</v>
      </c>
    </row>
    <row r="5284" spans="1:23" x14ac:dyDescent="0.25">
      <c r="A5284" t="s">
        <v>63</v>
      </c>
      <c r="B5284" s="3">
        <v>45802</v>
      </c>
      <c r="C5284" s="3" t="str">
        <f>TEXT(Table1[[#This Row],[Date]],"ddd")</f>
        <v>Sun</v>
      </c>
      <c r="D5284" t="s">
        <v>3468</v>
      </c>
      <c r="E5284" s="1" t="s">
        <v>30</v>
      </c>
      <c r="F5284" s="1" t="s">
        <v>30</v>
      </c>
      <c r="G5284" s="1" t="str">
        <f>IFERROR(SUM(Table1[[#This Row],[Deactivate]]-Table1[[#This Row],[Activate]]),"")</f>
        <v/>
      </c>
      <c r="H5284" s="2" t="str">
        <f t="shared" si="82"/>
        <v/>
      </c>
      <c r="I5284" t="s">
        <v>22</v>
      </c>
      <c r="J5284" t="s">
        <v>23</v>
      </c>
      <c r="K5284" t="s">
        <v>3840</v>
      </c>
      <c r="L5284">
        <v>0</v>
      </c>
      <c r="M5284" s="1">
        <v>0</v>
      </c>
      <c r="N5284" s="1">
        <v>0</v>
      </c>
      <c r="O5284" s="1">
        <v>0</v>
      </c>
      <c r="P5284" s="1">
        <v>2.0833333333333332E-2</v>
      </c>
      <c r="Q5284" s="1">
        <v>2.0833333333333332E-2</v>
      </c>
      <c r="R5284" s="2">
        <v>45</v>
      </c>
      <c r="S5284" s="2">
        <v>45</v>
      </c>
      <c r="T5284" s="2">
        <v>0</v>
      </c>
      <c r="U5284">
        <v>2</v>
      </c>
      <c r="V5284">
        <v>21</v>
      </c>
      <c r="W5284">
        <v>0</v>
      </c>
    </row>
    <row r="5285" spans="1:23" x14ac:dyDescent="0.25">
      <c r="A5285" t="s">
        <v>20</v>
      </c>
      <c r="B5285" s="3">
        <v>45803</v>
      </c>
      <c r="C5285" s="3" t="str">
        <f>TEXT(Table1[[#This Row],[Date]],"ddd")</f>
        <v>Mon</v>
      </c>
      <c r="D5285" t="s">
        <v>3468</v>
      </c>
      <c r="E5285" s="1" t="s">
        <v>30</v>
      </c>
      <c r="F5285" s="1" t="s">
        <v>30</v>
      </c>
      <c r="G5285" s="1" t="str">
        <f>IFERROR(SUM(Table1[[#This Row],[Deactivate]]-Table1[[#This Row],[Activate]]),"")</f>
        <v/>
      </c>
      <c r="H5285" s="2" t="str">
        <f t="shared" si="82"/>
        <v/>
      </c>
      <c r="I5285" t="s">
        <v>29</v>
      </c>
      <c r="J5285" t="s">
        <v>46</v>
      </c>
      <c r="K5285" t="s">
        <v>3841</v>
      </c>
      <c r="L5285">
        <v>0</v>
      </c>
      <c r="M5285" s="1">
        <v>0.38750000000000001</v>
      </c>
      <c r="N5285" s="1">
        <v>0.44930555555555557</v>
      </c>
      <c r="O5285" s="1">
        <v>6.6666666666666666E-2</v>
      </c>
      <c r="P5285" s="1">
        <v>6.1805555555555558E-2</v>
      </c>
      <c r="Q5285" s="1">
        <v>0.12847222222222221</v>
      </c>
      <c r="R5285" s="2">
        <v>133.5</v>
      </c>
      <c r="S5285" s="2">
        <v>277.49999999999994</v>
      </c>
      <c r="T5285" s="2">
        <v>143.99999999999994</v>
      </c>
      <c r="U5285">
        <v>2</v>
      </c>
      <c r="V5285">
        <v>22</v>
      </c>
      <c r="W5285">
        <v>0</v>
      </c>
    </row>
    <row r="5286" spans="1:23" x14ac:dyDescent="0.25">
      <c r="A5286" t="s">
        <v>20</v>
      </c>
      <c r="B5286" s="3">
        <v>45803</v>
      </c>
      <c r="C5286" s="3" t="str">
        <f>TEXT(Table1[[#This Row],[Date]],"ddd")</f>
        <v>Mon</v>
      </c>
      <c r="D5286" t="s">
        <v>3468</v>
      </c>
      <c r="E5286" s="1">
        <v>0.27787037037037038</v>
      </c>
      <c r="F5286" s="1">
        <v>0.68570601851851853</v>
      </c>
      <c r="G5286" s="1">
        <f>IFERROR(SUM(Table1[[#This Row],[Deactivate]]-Table1[[#This Row],[Activate]]),"")</f>
        <v>0.40783564814814816</v>
      </c>
      <c r="H5286" s="2">
        <f t="shared" si="82"/>
        <v>0</v>
      </c>
      <c r="I5286" t="s">
        <v>38</v>
      </c>
      <c r="J5286" t="s">
        <v>26</v>
      </c>
      <c r="K5286">
        <v>0</v>
      </c>
      <c r="L5286" t="s">
        <v>3842</v>
      </c>
      <c r="M5286" s="1">
        <v>0.45555555555555555</v>
      </c>
      <c r="N5286" s="1">
        <v>0.65208333333333335</v>
      </c>
      <c r="O5286" s="1">
        <v>2.7777777777777779E-3</v>
      </c>
      <c r="P5286" s="1">
        <v>0.19652777777777777</v>
      </c>
      <c r="Q5286" s="1">
        <v>0.19930555555555554</v>
      </c>
      <c r="R5286" s="2">
        <v>424.5</v>
      </c>
      <c r="S5286" s="2">
        <v>430.5</v>
      </c>
      <c r="T5286" s="2">
        <v>6</v>
      </c>
      <c r="U5286">
        <v>2</v>
      </c>
      <c r="V5286">
        <v>22</v>
      </c>
      <c r="W5286">
        <v>0</v>
      </c>
    </row>
    <row r="5287" spans="1:23" x14ac:dyDescent="0.25">
      <c r="A5287" t="s">
        <v>20</v>
      </c>
      <c r="B5287" s="3">
        <v>45803</v>
      </c>
      <c r="C5287" s="3" t="str">
        <f>TEXT(Table1[[#This Row],[Date]],"ddd")</f>
        <v>Mon</v>
      </c>
      <c r="D5287" t="s">
        <v>3468</v>
      </c>
      <c r="E5287" s="1" t="s">
        <v>30</v>
      </c>
      <c r="F5287" s="1" t="s">
        <v>30</v>
      </c>
      <c r="G5287" s="1" t="str">
        <f>IFERROR(SUM(Table1[[#This Row],[Deactivate]]-Table1[[#This Row],[Activate]]),"")</f>
        <v/>
      </c>
      <c r="H5287" s="2" t="str">
        <f t="shared" si="82"/>
        <v/>
      </c>
      <c r="I5287" t="s">
        <v>29</v>
      </c>
      <c r="J5287" t="s">
        <v>23</v>
      </c>
      <c r="K5287" t="s">
        <v>3843</v>
      </c>
      <c r="L5287">
        <v>0</v>
      </c>
      <c r="M5287" s="1">
        <v>0.65208333333333335</v>
      </c>
      <c r="N5287" s="1">
        <v>0.67638888888888893</v>
      </c>
      <c r="O5287" s="1">
        <v>0</v>
      </c>
      <c r="P5287" s="1">
        <v>2.4305555555555556E-2</v>
      </c>
      <c r="Q5287" s="1">
        <v>2.4305555555555556E-2</v>
      </c>
      <c r="R5287" s="2">
        <v>52.5</v>
      </c>
      <c r="S5287" s="2">
        <v>52.5</v>
      </c>
      <c r="T5287" s="2">
        <v>0</v>
      </c>
      <c r="U5287">
        <v>2</v>
      </c>
      <c r="V5287">
        <v>22</v>
      </c>
      <c r="W5287">
        <v>0</v>
      </c>
    </row>
    <row r="5288" spans="1:23" x14ac:dyDescent="0.25">
      <c r="A5288" t="s">
        <v>20</v>
      </c>
      <c r="B5288" s="3">
        <v>45803</v>
      </c>
      <c r="C5288" s="3" t="str">
        <f>TEXT(Table1[[#This Row],[Date]],"ddd")</f>
        <v>Mon</v>
      </c>
      <c r="D5288" t="s">
        <v>3468</v>
      </c>
      <c r="E5288" s="1" t="s">
        <v>30</v>
      </c>
      <c r="F5288" s="1" t="s">
        <v>30</v>
      </c>
      <c r="G5288" s="1" t="str">
        <f>IFERROR(SUM(Table1[[#This Row],[Deactivate]]-Table1[[#This Row],[Activate]]),"")</f>
        <v/>
      </c>
      <c r="H5288" s="2" t="str">
        <f t="shared" si="82"/>
        <v/>
      </c>
      <c r="I5288" t="s">
        <v>29</v>
      </c>
      <c r="J5288" t="s">
        <v>26</v>
      </c>
      <c r="K5288">
        <v>0</v>
      </c>
      <c r="L5288" t="s">
        <v>3842</v>
      </c>
      <c r="M5288" s="1">
        <v>0.67638888888888893</v>
      </c>
      <c r="N5288" s="1">
        <v>0.7270833333333333</v>
      </c>
      <c r="O5288" s="1">
        <v>0</v>
      </c>
      <c r="P5288" s="1">
        <v>5.0694444444444445E-2</v>
      </c>
      <c r="Q5288" s="1">
        <v>5.0694444444444445E-2</v>
      </c>
      <c r="R5288" s="2">
        <v>109.5</v>
      </c>
      <c r="S5288" s="2">
        <v>109.5</v>
      </c>
      <c r="T5288" s="2">
        <v>0</v>
      </c>
      <c r="U5288">
        <v>2</v>
      </c>
      <c r="V5288">
        <v>22</v>
      </c>
      <c r="W5288">
        <v>0</v>
      </c>
    </row>
    <row r="5289" spans="1:23" x14ac:dyDescent="0.25">
      <c r="A5289" t="s">
        <v>3088</v>
      </c>
      <c r="B5289" s="3">
        <v>45803</v>
      </c>
      <c r="C5289" s="3" t="str">
        <f>TEXT(Table1[[#This Row],[Date]],"ddd")</f>
        <v>Mon</v>
      </c>
      <c r="D5289" t="s">
        <v>3468</v>
      </c>
      <c r="E5289" s="1" t="s">
        <v>30</v>
      </c>
      <c r="F5289" s="1" t="s">
        <v>30</v>
      </c>
      <c r="G5289" s="1" t="str">
        <f>IFERROR(SUM(Table1[[#This Row],[Deactivate]]-Table1[[#This Row],[Activate]]),"")</f>
        <v/>
      </c>
      <c r="H5289" s="2" t="str">
        <f t="shared" si="82"/>
        <v/>
      </c>
      <c r="I5289" t="s">
        <v>22</v>
      </c>
      <c r="J5289" t="s">
        <v>23</v>
      </c>
      <c r="K5289" t="s">
        <v>3844</v>
      </c>
      <c r="L5289">
        <v>0</v>
      </c>
      <c r="M5289" s="1">
        <v>0</v>
      </c>
      <c r="N5289" s="1">
        <v>0</v>
      </c>
      <c r="O5289" s="1">
        <v>0</v>
      </c>
      <c r="P5289" s="1">
        <v>2.0833333333333332E-2</v>
      </c>
      <c r="Q5289" s="1">
        <v>2.0833333333333332E-2</v>
      </c>
      <c r="R5289" s="2">
        <v>45</v>
      </c>
      <c r="S5289" s="2">
        <v>45</v>
      </c>
      <c r="T5289" s="2">
        <v>0</v>
      </c>
      <c r="U5289">
        <v>2</v>
      </c>
      <c r="V5289">
        <v>22</v>
      </c>
      <c r="W5289">
        <v>0</v>
      </c>
    </row>
    <row r="5290" spans="1:23" x14ac:dyDescent="0.25">
      <c r="A5290" t="s">
        <v>28</v>
      </c>
      <c r="B5290" s="3">
        <v>45803</v>
      </c>
      <c r="C5290" s="3" t="str">
        <f>TEXT(Table1[[#This Row],[Date]],"ddd")</f>
        <v>Mon</v>
      </c>
      <c r="D5290" t="s">
        <v>3468</v>
      </c>
      <c r="E5290" s="1" t="s">
        <v>30</v>
      </c>
      <c r="F5290" s="1" t="s">
        <v>30</v>
      </c>
      <c r="G5290" s="1" t="str">
        <f>IFERROR(SUM(Table1[[#This Row],[Deactivate]]-Table1[[#This Row],[Activate]]),"")</f>
        <v/>
      </c>
      <c r="H5290" s="2" t="str">
        <f t="shared" si="82"/>
        <v/>
      </c>
      <c r="I5290" t="s">
        <v>38</v>
      </c>
      <c r="J5290" t="s">
        <v>66</v>
      </c>
      <c r="K5290">
        <v>0</v>
      </c>
      <c r="L5290" t="s">
        <v>3664</v>
      </c>
      <c r="M5290" s="1">
        <v>0.43402777777777779</v>
      </c>
      <c r="N5290" s="1">
        <v>0.43472222222222223</v>
      </c>
      <c r="O5290" s="1">
        <v>5.486111111111111E-2</v>
      </c>
      <c r="P5290" s="1">
        <v>6.9444444444444447E-4</v>
      </c>
      <c r="Q5290" s="1">
        <v>5.5555555555555552E-2</v>
      </c>
      <c r="R5290" s="2">
        <v>1.5</v>
      </c>
      <c r="S5290" s="2">
        <v>120</v>
      </c>
      <c r="T5290" s="2">
        <v>118.5</v>
      </c>
      <c r="U5290">
        <v>2</v>
      </c>
      <c r="V5290">
        <v>22</v>
      </c>
      <c r="W5290">
        <v>0</v>
      </c>
    </row>
    <row r="5291" spans="1:23" x14ac:dyDescent="0.25">
      <c r="A5291" t="s">
        <v>28</v>
      </c>
      <c r="B5291" s="3">
        <v>45803</v>
      </c>
      <c r="C5291" s="3" t="str">
        <f>TEXT(Table1[[#This Row],[Date]],"ddd")</f>
        <v>Mon</v>
      </c>
      <c r="D5291" t="s">
        <v>3468</v>
      </c>
      <c r="E5291" s="1">
        <v>0.26025462962962964</v>
      </c>
      <c r="F5291" s="1">
        <v>0.72422453703703704</v>
      </c>
      <c r="G5291" s="1">
        <f>IFERROR(SUM(Table1[[#This Row],[Deactivate]]-Table1[[#This Row],[Activate]]),"")</f>
        <v>0.4639699074074074</v>
      </c>
      <c r="H5291" s="2">
        <f t="shared" si="82"/>
        <v>11</v>
      </c>
      <c r="I5291" t="s">
        <v>38</v>
      </c>
      <c r="J5291" t="s">
        <v>66</v>
      </c>
      <c r="K5291">
        <v>0</v>
      </c>
      <c r="L5291" t="s">
        <v>3845</v>
      </c>
      <c r="M5291" s="1">
        <v>0.43958333333333333</v>
      </c>
      <c r="N5291" s="1">
        <v>0.6118055555555556</v>
      </c>
      <c r="O5291" s="1">
        <v>2.0833333333333333E-3</v>
      </c>
      <c r="P5291" s="1">
        <v>0.17222222222222222</v>
      </c>
      <c r="Q5291" s="1">
        <v>0.17430555555555555</v>
      </c>
      <c r="R5291" s="2">
        <v>372</v>
      </c>
      <c r="S5291" s="2">
        <v>376.5</v>
      </c>
      <c r="T5291" s="2">
        <v>4.5</v>
      </c>
      <c r="U5291">
        <v>2</v>
      </c>
      <c r="V5291">
        <v>22</v>
      </c>
      <c r="W5291">
        <v>0</v>
      </c>
    </row>
    <row r="5292" spans="1:23" x14ac:dyDescent="0.25">
      <c r="A5292" t="s">
        <v>28</v>
      </c>
      <c r="B5292" s="3">
        <v>45803</v>
      </c>
      <c r="C5292" s="3" t="str">
        <f>TEXT(Table1[[#This Row],[Date]],"ddd")</f>
        <v>Mon</v>
      </c>
      <c r="D5292" t="s">
        <v>3468</v>
      </c>
      <c r="E5292" s="1" t="s">
        <v>30</v>
      </c>
      <c r="F5292" s="1" t="s">
        <v>30</v>
      </c>
      <c r="G5292" s="1" t="str">
        <f>IFERROR(SUM(Table1[[#This Row],[Deactivate]]-Table1[[#This Row],[Activate]]),"")</f>
        <v/>
      </c>
      <c r="H5292" s="2" t="str">
        <f t="shared" si="82"/>
        <v/>
      </c>
      <c r="I5292" t="s">
        <v>38</v>
      </c>
      <c r="J5292" t="s">
        <v>66</v>
      </c>
      <c r="K5292">
        <v>0</v>
      </c>
      <c r="L5292" t="s">
        <v>3845</v>
      </c>
      <c r="M5292" s="1">
        <v>0.6118055555555556</v>
      </c>
      <c r="N5292" s="1">
        <v>0.6118055555555556</v>
      </c>
      <c r="O5292" s="1">
        <v>0</v>
      </c>
      <c r="P5292" s="1">
        <v>0</v>
      </c>
      <c r="Q5292" s="1">
        <v>0</v>
      </c>
      <c r="R5292" s="2">
        <v>0</v>
      </c>
      <c r="S5292" s="2">
        <v>0</v>
      </c>
      <c r="T5292" s="2">
        <v>0</v>
      </c>
      <c r="U5292">
        <v>2</v>
      </c>
      <c r="V5292">
        <v>22</v>
      </c>
      <c r="W5292">
        <v>0</v>
      </c>
    </row>
    <row r="5293" spans="1:23" x14ac:dyDescent="0.25">
      <c r="A5293" t="s">
        <v>28</v>
      </c>
      <c r="B5293" s="3">
        <v>45803</v>
      </c>
      <c r="C5293" s="3" t="str">
        <f>TEXT(Table1[[#This Row],[Date]],"ddd")</f>
        <v>Mon</v>
      </c>
      <c r="D5293" t="s">
        <v>3468</v>
      </c>
      <c r="E5293" s="1" t="s">
        <v>30</v>
      </c>
      <c r="F5293" s="1" t="s">
        <v>30</v>
      </c>
      <c r="G5293" s="1" t="str">
        <f>IFERROR(SUM(Table1[[#This Row],[Deactivate]]-Table1[[#This Row],[Activate]]),"")</f>
        <v/>
      </c>
      <c r="H5293" s="2" t="str">
        <f t="shared" si="82"/>
        <v/>
      </c>
      <c r="I5293" t="s">
        <v>29</v>
      </c>
      <c r="J5293" t="s">
        <v>23</v>
      </c>
      <c r="K5293" t="s">
        <v>3846</v>
      </c>
      <c r="L5293">
        <v>0</v>
      </c>
      <c r="M5293" s="1">
        <v>0.61250000000000004</v>
      </c>
      <c r="N5293" s="1">
        <v>0.66319444444444442</v>
      </c>
      <c r="O5293" s="1">
        <v>0</v>
      </c>
      <c r="P5293" s="1">
        <v>5.0694444444444445E-2</v>
      </c>
      <c r="Q5293" s="1">
        <v>5.0694444444444445E-2</v>
      </c>
      <c r="R5293" s="2">
        <v>109.5</v>
      </c>
      <c r="S5293" s="2">
        <v>109.5</v>
      </c>
      <c r="T5293" s="2">
        <v>0</v>
      </c>
      <c r="U5293">
        <v>2</v>
      </c>
      <c r="V5293">
        <v>22</v>
      </c>
      <c r="W5293">
        <v>0</v>
      </c>
    </row>
    <row r="5294" spans="1:23" x14ac:dyDescent="0.25">
      <c r="A5294" t="s">
        <v>28</v>
      </c>
      <c r="B5294" s="3">
        <v>45803</v>
      </c>
      <c r="C5294" s="3" t="str">
        <f>TEXT(Table1[[#This Row],[Date]],"ddd")</f>
        <v>Mon</v>
      </c>
      <c r="D5294" t="s">
        <v>3468</v>
      </c>
      <c r="E5294" s="1" t="s">
        <v>30</v>
      </c>
      <c r="F5294" s="1" t="s">
        <v>30</v>
      </c>
      <c r="G5294" s="1" t="str">
        <f>IFERROR(SUM(Table1[[#This Row],[Deactivate]]-Table1[[#This Row],[Activate]]),"")</f>
        <v/>
      </c>
      <c r="H5294" s="2" t="str">
        <f t="shared" si="82"/>
        <v/>
      </c>
      <c r="I5294" t="s">
        <v>29</v>
      </c>
      <c r="J5294" t="s">
        <v>66</v>
      </c>
      <c r="K5294">
        <v>0</v>
      </c>
      <c r="L5294" t="s">
        <v>3845</v>
      </c>
      <c r="M5294" s="1">
        <v>0.66319444444444442</v>
      </c>
      <c r="N5294" s="1">
        <v>0.74444444444444446</v>
      </c>
      <c r="O5294" s="1">
        <v>6.9444444444444447E-4</v>
      </c>
      <c r="P5294" s="1">
        <v>8.1250000000000003E-2</v>
      </c>
      <c r="Q5294" s="1">
        <v>8.1944444444444445E-2</v>
      </c>
      <c r="R5294" s="2">
        <v>175.5</v>
      </c>
      <c r="S5294" s="2">
        <v>177</v>
      </c>
      <c r="T5294" s="2">
        <v>1.5</v>
      </c>
      <c r="U5294">
        <v>2</v>
      </c>
      <c r="V5294">
        <v>22</v>
      </c>
      <c r="W5294">
        <v>0</v>
      </c>
    </row>
    <row r="5295" spans="1:23" x14ac:dyDescent="0.25">
      <c r="A5295" t="s">
        <v>28</v>
      </c>
      <c r="B5295" s="3">
        <v>45803</v>
      </c>
      <c r="C5295" s="3" t="str">
        <f>TEXT(Table1[[#This Row],[Date]],"ddd")</f>
        <v>Mon</v>
      </c>
      <c r="D5295" t="s">
        <v>3468</v>
      </c>
      <c r="E5295" s="1" t="s">
        <v>30</v>
      </c>
      <c r="F5295" s="1" t="s">
        <v>30</v>
      </c>
      <c r="G5295" s="1" t="str">
        <f>IFERROR(SUM(Table1[[#This Row],[Deactivate]]-Table1[[#This Row],[Activate]]),"")</f>
        <v/>
      </c>
      <c r="H5295" s="2" t="str">
        <f t="shared" si="82"/>
        <v/>
      </c>
      <c r="I5295" t="s">
        <v>29</v>
      </c>
      <c r="J5295" t="s">
        <v>66</v>
      </c>
      <c r="K5295">
        <v>0</v>
      </c>
      <c r="L5295" t="s">
        <v>3664</v>
      </c>
      <c r="M5295" s="1">
        <v>0.74444444444444446</v>
      </c>
      <c r="N5295" s="1">
        <v>0.74444444444444446</v>
      </c>
      <c r="O5295" s="1">
        <v>0</v>
      </c>
      <c r="P5295" s="1">
        <v>0</v>
      </c>
      <c r="Q5295" s="1">
        <v>0</v>
      </c>
      <c r="R5295" s="2">
        <v>0</v>
      </c>
      <c r="S5295" s="2">
        <v>0</v>
      </c>
      <c r="T5295" s="2">
        <v>0</v>
      </c>
      <c r="U5295">
        <v>2</v>
      </c>
      <c r="V5295">
        <v>22</v>
      </c>
      <c r="W5295">
        <v>0</v>
      </c>
    </row>
    <row r="5296" spans="1:23" x14ac:dyDescent="0.25">
      <c r="A5296" t="s">
        <v>34</v>
      </c>
      <c r="B5296" s="3">
        <v>45803</v>
      </c>
      <c r="C5296" s="3" t="str">
        <f>TEXT(Table1[[#This Row],[Date]],"ddd")</f>
        <v>Mon</v>
      </c>
      <c r="D5296" t="s">
        <v>3468</v>
      </c>
      <c r="E5296" s="1" t="s">
        <v>30</v>
      </c>
      <c r="F5296" s="1" t="s">
        <v>30</v>
      </c>
      <c r="G5296" s="1" t="str">
        <f>IFERROR(SUM(Table1[[#This Row],[Deactivate]]-Table1[[#This Row],[Activate]]),"")</f>
        <v/>
      </c>
      <c r="H5296" s="2" t="str">
        <f t="shared" si="82"/>
        <v/>
      </c>
      <c r="I5296" t="s">
        <v>22</v>
      </c>
      <c r="J5296" t="s">
        <v>23</v>
      </c>
      <c r="K5296" t="s">
        <v>3847</v>
      </c>
      <c r="L5296">
        <v>0</v>
      </c>
      <c r="M5296" s="1">
        <v>0</v>
      </c>
      <c r="N5296" s="1">
        <v>0</v>
      </c>
      <c r="O5296" s="1">
        <v>0</v>
      </c>
      <c r="P5296" s="1">
        <v>2.0833333333333332E-2</v>
      </c>
      <c r="Q5296" s="1">
        <v>2.0833333333333332E-2</v>
      </c>
      <c r="R5296" s="2">
        <v>45</v>
      </c>
      <c r="S5296" s="2">
        <v>45</v>
      </c>
      <c r="T5296" s="2">
        <v>0</v>
      </c>
      <c r="U5296">
        <v>2</v>
      </c>
      <c r="V5296">
        <v>22</v>
      </c>
      <c r="W5296">
        <v>0</v>
      </c>
    </row>
    <row r="5297" spans="1:23" x14ac:dyDescent="0.25">
      <c r="A5297" t="s">
        <v>43</v>
      </c>
      <c r="B5297" s="3">
        <v>45803</v>
      </c>
      <c r="C5297" s="3" t="str">
        <f>TEXT(Table1[[#This Row],[Date]],"ddd")</f>
        <v>Mon</v>
      </c>
      <c r="D5297" t="s">
        <v>3468</v>
      </c>
      <c r="E5297" s="1" t="s">
        <v>30</v>
      </c>
      <c r="F5297" s="1" t="s">
        <v>30</v>
      </c>
      <c r="G5297" s="1" t="str">
        <f>IFERROR(SUM(Table1[[#This Row],[Deactivate]]-Table1[[#This Row],[Activate]]),"")</f>
        <v/>
      </c>
      <c r="H5297" s="2" t="str">
        <f t="shared" si="82"/>
        <v/>
      </c>
      <c r="I5297" t="s">
        <v>22</v>
      </c>
      <c r="J5297" t="s">
        <v>23</v>
      </c>
      <c r="K5297" t="s">
        <v>3848</v>
      </c>
      <c r="L5297">
        <v>0</v>
      </c>
      <c r="M5297" s="1">
        <v>0</v>
      </c>
      <c r="N5297" s="1">
        <v>0</v>
      </c>
      <c r="O5297" s="1">
        <v>0</v>
      </c>
      <c r="P5297" s="1">
        <v>2.0833333333333332E-2</v>
      </c>
      <c r="Q5297" s="1">
        <v>2.0833333333333332E-2</v>
      </c>
      <c r="R5297" s="2">
        <v>45</v>
      </c>
      <c r="S5297" s="2">
        <v>45</v>
      </c>
      <c r="T5297" s="2">
        <v>0</v>
      </c>
      <c r="U5297">
        <v>2</v>
      </c>
      <c r="V5297">
        <v>22</v>
      </c>
      <c r="W5297">
        <v>0</v>
      </c>
    </row>
    <row r="5298" spans="1:23" x14ac:dyDescent="0.25">
      <c r="A5298" t="s">
        <v>45</v>
      </c>
      <c r="B5298" s="3">
        <v>45803</v>
      </c>
      <c r="C5298" s="3" t="str">
        <f>TEXT(Table1[[#This Row],[Date]],"ddd")</f>
        <v>Mon</v>
      </c>
      <c r="D5298" t="s">
        <v>3468</v>
      </c>
      <c r="E5298" s="1" t="s">
        <v>30</v>
      </c>
      <c r="F5298" s="1" t="s">
        <v>30</v>
      </c>
      <c r="G5298" s="1" t="str">
        <f>IFERROR(SUM(Table1[[#This Row],[Deactivate]]-Table1[[#This Row],[Activate]]),"")</f>
        <v/>
      </c>
      <c r="H5298" s="2" t="str">
        <f t="shared" si="82"/>
        <v/>
      </c>
      <c r="I5298" t="s">
        <v>29</v>
      </c>
      <c r="J5298" t="s">
        <v>46</v>
      </c>
      <c r="K5298" t="s">
        <v>3849</v>
      </c>
      <c r="L5298">
        <v>0</v>
      </c>
      <c r="M5298" s="1">
        <v>0.37777777777777777</v>
      </c>
      <c r="N5298" s="1">
        <v>0.44861111111111113</v>
      </c>
      <c r="O5298" s="1">
        <v>6.458333333333334E-2</v>
      </c>
      <c r="P5298" s="1">
        <v>7.0833333333333331E-2</v>
      </c>
      <c r="Q5298" s="1">
        <v>0.13541666666666669</v>
      </c>
      <c r="R5298" s="2">
        <v>153</v>
      </c>
      <c r="S5298" s="2">
        <v>292.50000000000006</v>
      </c>
      <c r="T5298" s="2">
        <v>139.50000000000006</v>
      </c>
      <c r="U5298">
        <v>2</v>
      </c>
      <c r="V5298">
        <v>22</v>
      </c>
      <c r="W5298">
        <v>0</v>
      </c>
    </row>
    <row r="5299" spans="1:23" x14ac:dyDescent="0.25">
      <c r="A5299" t="s">
        <v>45</v>
      </c>
      <c r="B5299" s="3">
        <v>45803</v>
      </c>
      <c r="C5299" s="3" t="str">
        <f>TEXT(Table1[[#This Row],[Date]],"ddd")</f>
        <v>Mon</v>
      </c>
      <c r="D5299" t="s">
        <v>3468</v>
      </c>
      <c r="E5299" s="1">
        <v>0.2717013888888889</v>
      </c>
      <c r="F5299" s="1">
        <v>0.68435185185185188</v>
      </c>
      <c r="G5299" s="1">
        <f>IFERROR(SUM(Table1[[#This Row],[Deactivate]]-Table1[[#This Row],[Activate]]),"")</f>
        <v>0.41265046296296298</v>
      </c>
      <c r="H5299" s="2">
        <f t="shared" si="82"/>
        <v>0</v>
      </c>
      <c r="I5299" t="s">
        <v>29</v>
      </c>
      <c r="J5299" t="s">
        <v>23</v>
      </c>
      <c r="K5299" t="s">
        <v>3850</v>
      </c>
      <c r="L5299">
        <v>0</v>
      </c>
      <c r="M5299" s="1">
        <v>0.71597222222222223</v>
      </c>
      <c r="N5299" s="1">
        <v>0.72569444444444442</v>
      </c>
      <c r="O5299" s="1">
        <v>0</v>
      </c>
      <c r="P5299" s="1">
        <v>9.7222222222222224E-3</v>
      </c>
      <c r="Q5299" s="1">
        <v>9.7222222222222224E-3</v>
      </c>
      <c r="R5299" s="2">
        <v>21</v>
      </c>
      <c r="S5299" s="2">
        <v>21</v>
      </c>
      <c r="T5299" s="2">
        <v>0</v>
      </c>
      <c r="U5299">
        <v>2</v>
      </c>
      <c r="V5299">
        <v>22</v>
      </c>
      <c r="W5299">
        <v>0</v>
      </c>
    </row>
    <row r="5300" spans="1:23" x14ac:dyDescent="0.25">
      <c r="A5300" t="s">
        <v>55</v>
      </c>
      <c r="B5300" s="3">
        <v>45803</v>
      </c>
      <c r="C5300" s="3" t="str">
        <f>TEXT(Table1[[#This Row],[Date]],"ddd")</f>
        <v>Mon</v>
      </c>
      <c r="D5300" t="s">
        <v>3468</v>
      </c>
      <c r="E5300" s="1" t="s">
        <v>30</v>
      </c>
      <c r="F5300" s="1" t="s">
        <v>30</v>
      </c>
      <c r="G5300" s="1" t="str">
        <f>IFERROR(SUM(Table1[[#This Row],[Deactivate]]-Table1[[#This Row],[Activate]]),"")</f>
        <v/>
      </c>
      <c r="H5300" s="2" t="str">
        <f t="shared" si="82"/>
        <v/>
      </c>
      <c r="I5300" t="s">
        <v>22</v>
      </c>
      <c r="J5300" t="s">
        <v>23</v>
      </c>
      <c r="K5300" t="s">
        <v>3851</v>
      </c>
      <c r="L5300">
        <v>0</v>
      </c>
      <c r="M5300" s="1">
        <v>0</v>
      </c>
      <c r="N5300" s="1">
        <v>0</v>
      </c>
      <c r="O5300" s="1">
        <v>0</v>
      </c>
      <c r="P5300" s="1">
        <v>2.0833333333333332E-2</v>
      </c>
      <c r="Q5300" s="1">
        <v>2.0833333333333332E-2</v>
      </c>
      <c r="R5300" s="2">
        <v>45</v>
      </c>
      <c r="S5300" s="2">
        <v>45</v>
      </c>
      <c r="T5300" s="2">
        <v>0</v>
      </c>
      <c r="U5300">
        <v>2</v>
      </c>
      <c r="V5300">
        <v>22</v>
      </c>
      <c r="W5300">
        <v>0</v>
      </c>
    </row>
    <row r="5301" spans="1:23" x14ac:dyDescent="0.25">
      <c r="A5301" t="s">
        <v>59</v>
      </c>
      <c r="B5301" s="3">
        <v>45803</v>
      </c>
      <c r="C5301" s="3" t="str">
        <f>TEXT(Table1[[#This Row],[Date]],"ddd")</f>
        <v>Mon</v>
      </c>
      <c r="D5301" t="s">
        <v>3468</v>
      </c>
      <c r="E5301" s="1" t="s">
        <v>30</v>
      </c>
      <c r="F5301" s="1" t="s">
        <v>30</v>
      </c>
      <c r="G5301" s="1" t="str">
        <f>IFERROR(SUM(Table1[[#This Row],[Deactivate]]-Table1[[#This Row],[Activate]]),"")</f>
        <v/>
      </c>
      <c r="H5301" s="2" t="str">
        <f t="shared" si="82"/>
        <v/>
      </c>
      <c r="I5301" t="s">
        <v>22</v>
      </c>
      <c r="J5301" t="s">
        <v>23</v>
      </c>
      <c r="K5301" t="s">
        <v>3852</v>
      </c>
      <c r="L5301">
        <v>0</v>
      </c>
      <c r="M5301" s="1">
        <v>0</v>
      </c>
      <c r="N5301" s="1">
        <v>0</v>
      </c>
      <c r="O5301" s="1">
        <v>0</v>
      </c>
      <c r="P5301" s="1">
        <v>2.0833333333333332E-2</v>
      </c>
      <c r="Q5301" s="1">
        <v>2.0833333333333332E-2</v>
      </c>
      <c r="R5301" s="2">
        <v>45</v>
      </c>
      <c r="S5301" s="2">
        <v>45</v>
      </c>
      <c r="T5301" s="2">
        <v>0</v>
      </c>
      <c r="U5301">
        <v>2</v>
      </c>
      <c r="V5301">
        <v>22</v>
      </c>
      <c r="W5301">
        <v>0</v>
      </c>
    </row>
    <row r="5302" spans="1:23" x14ac:dyDescent="0.25">
      <c r="A5302" t="s">
        <v>63</v>
      </c>
      <c r="B5302" s="3">
        <v>45803</v>
      </c>
      <c r="C5302" s="3" t="str">
        <f>TEXT(Table1[[#This Row],[Date]],"ddd")</f>
        <v>Mon</v>
      </c>
      <c r="D5302" t="s">
        <v>3468</v>
      </c>
      <c r="E5302" s="1" t="s">
        <v>30</v>
      </c>
      <c r="F5302" s="1" t="s">
        <v>30</v>
      </c>
      <c r="G5302" s="1" t="str">
        <f>IFERROR(SUM(Table1[[#This Row],[Deactivate]]-Table1[[#This Row],[Activate]]),"")</f>
        <v/>
      </c>
      <c r="H5302" s="2" t="str">
        <f t="shared" si="82"/>
        <v/>
      </c>
      <c r="I5302" t="s">
        <v>22</v>
      </c>
      <c r="J5302" t="s">
        <v>23</v>
      </c>
      <c r="K5302" t="s">
        <v>3853</v>
      </c>
      <c r="L5302">
        <v>0</v>
      </c>
      <c r="M5302" s="1">
        <v>0</v>
      </c>
      <c r="N5302" s="1">
        <v>0</v>
      </c>
      <c r="O5302" s="1">
        <v>0</v>
      </c>
      <c r="P5302" s="1">
        <v>2.0833333333333332E-2</v>
      </c>
      <c r="Q5302" s="1">
        <v>2.0833333333333332E-2</v>
      </c>
      <c r="R5302" s="2">
        <v>45</v>
      </c>
      <c r="S5302" s="2">
        <v>45</v>
      </c>
      <c r="T5302" s="2">
        <v>0</v>
      </c>
      <c r="U5302">
        <v>2</v>
      </c>
      <c r="V5302">
        <v>22</v>
      </c>
      <c r="W5302">
        <v>0</v>
      </c>
    </row>
    <row r="5303" spans="1:23" x14ac:dyDescent="0.25">
      <c r="A5303" t="s">
        <v>86</v>
      </c>
      <c r="B5303" s="3">
        <v>45803</v>
      </c>
      <c r="C5303" s="3" t="str">
        <f>TEXT(Table1[[#This Row],[Date]],"ddd")</f>
        <v>Mon</v>
      </c>
      <c r="D5303" t="s">
        <v>3468</v>
      </c>
      <c r="E5303" s="1" t="s">
        <v>30</v>
      </c>
      <c r="F5303" s="1" t="s">
        <v>30</v>
      </c>
      <c r="G5303" s="1" t="str">
        <f>IFERROR(SUM(Table1[[#This Row],[Deactivate]]-Table1[[#This Row],[Activate]]),"")</f>
        <v/>
      </c>
      <c r="H5303" s="2" t="str">
        <f t="shared" si="82"/>
        <v/>
      </c>
      <c r="I5303" t="s">
        <v>22</v>
      </c>
      <c r="J5303" t="s">
        <v>23</v>
      </c>
      <c r="K5303" t="s">
        <v>3854</v>
      </c>
      <c r="L5303">
        <v>0</v>
      </c>
      <c r="M5303" s="1">
        <v>0</v>
      </c>
      <c r="N5303" s="1">
        <v>0</v>
      </c>
      <c r="O5303" s="1">
        <v>0</v>
      </c>
      <c r="P5303" s="1">
        <v>2.0833333333333332E-2</v>
      </c>
      <c r="Q5303" s="1">
        <v>2.0833333333333332E-2</v>
      </c>
      <c r="R5303" s="2">
        <v>45</v>
      </c>
      <c r="S5303" s="2">
        <v>45</v>
      </c>
      <c r="T5303" s="2">
        <v>0</v>
      </c>
      <c r="U5303">
        <v>2</v>
      </c>
      <c r="V5303">
        <v>22</v>
      </c>
      <c r="W5303">
        <v>0</v>
      </c>
    </row>
    <row r="5304" spans="1:23" x14ac:dyDescent="0.25">
      <c r="A5304" t="s">
        <v>65</v>
      </c>
      <c r="B5304" s="3">
        <v>45803</v>
      </c>
      <c r="C5304" s="3" t="str">
        <f>TEXT(Table1[[#This Row],[Date]],"ddd")</f>
        <v>Mon</v>
      </c>
      <c r="D5304" t="s">
        <v>3468</v>
      </c>
      <c r="E5304" s="1" t="s">
        <v>30</v>
      </c>
      <c r="F5304" s="1" t="s">
        <v>30</v>
      </c>
      <c r="G5304" s="1" t="str">
        <f>IFERROR(SUM(Table1[[#This Row],[Deactivate]]-Table1[[#This Row],[Activate]]),"")</f>
        <v/>
      </c>
      <c r="H5304" s="2" t="str">
        <f t="shared" si="82"/>
        <v/>
      </c>
      <c r="I5304" t="s">
        <v>22</v>
      </c>
      <c r="J5304" t="s">
        <v>23</v>
      </c>
      <c r="K5304" t="s">
        <v>3855</v>
      </c>
      <c r="L5304">
        <v>0</v>
      </c>
      <c r="M5304" s="1">
        <v>0</v>
      </c>
      <c r="N5304" s="1">
        <v>0</v>
      </c>
      <c r="O5304" s="1">
        <v>0</v>
      </c>
      <c r="P5304" s="1">
        <v>2.0833333333333332E-2</v>
      </c>
      <c r="Q5304" s="1">
        <v>2.0833333333333332E-2</v>
      </c>
      <c r="R5304" s="2">
        <v>45</v>
      </c>
      <c r="S5304" s="2">
        <v>45</v>
      </c>
      <c r="T5304" s="2">
        <v>0</v>
      </c>
      <c r="U5304">
        <v>2</v>
      </c>
      <c r="V5304">
        <v>22</v>
      </c>
      <c r="W5304">
        <v>0</v>
      </c>
    </row>
    <row r="5305" spans="1:23" x14ac:dyDescent="0.25">
      <c r="A5305" t="s">
        <v>20</v>
      </c>
      <c r="B5305" s="3">
        <v>45804</v>
      </c>
      <c r="C5305" s="3" t="str">
        <f>TEXT(Table1[[#This Row],[Date]],"ddd")</f>
        <v>Tue</v>
      </c>
      <c r="D5305" t="s">
        <v>3468</v>
      </c>
      <c r="E5305" s="1" t="s">
        <v>30</v>
      </c>
      <c r="F5305" s="1" t="s">
        <v>30</v>
      </c>
      <c r="G5305" s="1" t="str">
        <f>IFERROR(SUM(Table1[[#This Row],[Deactivate]]-Table1[[#This Row],[Activate]]),"")</f>
        <v/>
      </c>
      <c r="H5305" s="2" t="str">
        <f t="shared" si="82"/>
        <v/>
      </c>
      <c r="I5305" t="s">
        <v>38</v>
      </c>
      <c r="J5305" t="s">
        <v>49</v>
      </c>
      <c r="K5305" t="s">
        <v>3856</v>
      </c>
      <c r="L5305">
        <v>0</v>
      </c>
      <c r="M5305" s="1">
        <v>0.3527777777777778</v>
      </c>
      <c r="N5305" s="1">
        <v>0.51388888888888884</v>
      </c>
      <c r="O5305" s="1">
        <v>7.6388888888888895E-2</v>
      </c>
      <c r="P5305" s="1">
        <v>0.16111111111111112</v>
      </c>
      <c r="Q5305" s="1">
        <v>0.23750000000000002</v>
      </c>
      <c r="R5305" s="2">
        <v>348.00000000000006</v>
      </c>
      <c r="S5305" s="2">
        <v>513</v>
      </c>
      <c r="T5305" s="2">
        <v>164.99999999999994</v>
      </c>
      <c r="U5305">
        <v>2</v>
      </c>
      <c r="V5305">
        <v>22</v>
      </c>
      <c r="W5305">
        <v>0</v>
      </c>
    </row>
    <row r="5306" spans="1:23" x14ac:dyDescent="0.25">
      <c r="A5306" t="s">
        <v>20</v>
      </c>
      <c r="B5306" s="3">
        <v>45804</v>
      </c>
      <c r="C5306" s="3" t="str">
        <f>TEXT(Table1[[#This Row],[Date]],"ddd")</f>
        <v>Tue</v>
      </c>
      <c r="D5306" t="s">
        <v>3468</v>
      </c>
      <c r="E5306" s="1">
        <v>0.23472222222222222</v>
      </c>
      <c r="F5306" s="1">
        <v>0.66199074074074071</v>
      </c>
      <c r="G5306" s="1">
        <f>IFERROR(SUM(Table1[[#This Row],[Deactivate]]-Table1[[#This Row],[Activate]]),"")</f>
        <v>0.42726851851851849</v>
      </c>
      <c r="H5306" s="2">
        <f t="shared" si="82"/>
        <v>0</v>
      </c>
      <c r="I5306" t="s">
        <v>29</v>
      </c>
      <c r="J5306" t="s">
        <v>23</v>
      </c>
      <c r="K5306" t="s">
        <v>3857</v>
      </c>
      <c r="L5306">
        <v>0</v>
      </c>
      <c r="M5306" s="1">
        <v>0.51388888888888884</v>
      </c>
      <c r="N5306" s="1">
        <v>0.52777777777777779</v>
      </c>
      <c r="O5306" s="1">
        <v>0</v>
      </c>
      <c r="P5306" s="1">
        <v>1.3888888888888888E-2</v>
      </c>
      <c r="Q5306" s="1">
        <v>1.3888888888888888E-2</v>
      </c>
      <c r="R5306" s="2">
        <v>30</v>
      </c>
      <c r="S5306" s="2">
        <v>30</v>
      </c>
      <c r="T5306" s="2">
        <v>0</v>
      </c>
      <c r="U5306">
        <v>2</v>
      </c>
      <c r="V5306">
        <v>22</v>
      </c>
      <c r="W5306">
        <v>0</v>
      </c>
    </row>
    <row r="5307" spans="1:23" x14ac:dyDescent="0.25">
      <c r="A5307" t="s">
        <v>20</v>
      </c>
      <c r="B5307" s="3">
        <v>45804</v>
      </c>
      <c r="C5307" s="3" t="str">
        <f>TEXT(Table1[[#This Row],[Date]],"ddd")</f>
        <v>Tue</v>
      </c>
      <c r="D5307" t="s">
        <v>3468</v>
      </c>
      <c r="E5307" s="1" t="s">
        <v>30</v>
      </c>
      <c r="F5307" s="1" t="s">
        <v>30</v>
      </c>
      <c r="G5307" s="1" t="str">
        <f>IFERROR(SUM(Table1[[#This Row],[Deactivate]]-Table1[[#This Row],[Activate]]),"")</f>
        <v/>
      </c>
      <c r="H5307" s="2" t="str">
        <f t="shared" si="82"/>
        <v/>
      </c>
      <c r="I5307" t="s">
        <v>29</v>
      </c>
      <c r="J5307" t="s">
        <v>49</v>
      </c>
      <c r="K5307" t="s">
        <v>3856</v>
      </c>
      <c r="L5307">
        <v>0</v>
      </c>
      <c r="M5307" s="1">
        <v>0.52847222222222223</v>
      </c>
      <c r="N5307" s="1">
        <v>0.52847222222222223</v>
      </c>
      <c r="O5307" s="1">
        <v>6.9444444444444447E-4</v>
      </c>
      <c r="P5307" s="1">
        <v>0</v>
      </c>
      <c r="Q5307" s="1">
        <v>6.9444444444444447E-4</v>
      </c>
      <c r="R5307" s="2">
        <v>0</v>
      </c>
      <c r="S5307" s="2">
        <v>1.5</v>
      </c>
      <c r="T5307" s="2">
        <v>1.5</v>
      </c>
      <c r="U5307">
        <v>2</v>
      </c>
      <c r="V5307">
        <v>22</v>
      </c>
      <c r="W5307">
        <v>0</v>
      </c>
    </row>
    <row r="5308" spans="1:23" x14ac:dyDescent="0.25">
      <c r="A5308" t="s">
        <v>20</v>
      </c>
      <c r="B5308" s="3">
        <v>45804</v>
      </c>
      <c r="C5308" s="3" t="str">
        <f>TEXT(Table1[[#This Row],[Date]],"ddd")</f>
        <v>Tue</v>
      </c>
      <c r="D5308" t="s">
        <v>3468</v>
      </c>
      <c r="E5308" s="1" t="s">
        <v>30</v>
      </c>
      <c r="F5308" s="1" t="s">
        <v>30</v>
      </c>
      <c r="G5308" s="1" t="str">
        <f>IFERROR(SUM(Table1[[#This Row],[Deactivate]]-Table1[[#This Row],[Activate]]),"")</f>
        <v/>
      </c>
      <c r="H5308" s="2" t="str">
        <f t="shared" si="82"/>
        <v/>
      </c>
      <c r="I5308" t="s">
        <v>29</v>
      </c>
      <c r="J5308" t="s">
        <v>26</v>
      </c>
      <c r="K5308">
        <v>0</v>
      </c>
      <c r="L5308" t="s">
        <v>3858</v>
      </c>
      <c r="M5308" s="1">
        <v>0.62916666666666665</v>
      </c>
      <c r="N5308" s="1">
        <v>0.70347222222222228</v>
      </c>
      <c r="O5308" s="1">
        <v>7.6388888888888886E-3</v>
      </c>
      <c r="P5308" s="1">
        <v>7.4305555555555555E-2</v>
      </c>
      <c r="Q5308" s="1">
        <v>8.1944444444444445E-2</v>
      </c>
      <c r="R5308" s="2">
        <v>160.5</v>
      </c>
      <c r="S5308" s="2">
        <v>177</v>
      </c>
      <c r="T5308" s="2">
        <v>16.5</v>
      </c>
      <c r="U5308">
        <v>2</v>
      </c>
      <c r="V5308">
        <v>22</v>
      </c>
      <c r="W5308">
        <v>0</v>
      </c>
    </row>
    <row r="5309" spans="1:23" x14ac:dyDescent="0.25">
      <c r="A5309" t="s">
        <v>3088</v>
      </c>
      <c r="B5309" s="3">
        <v>45804</v>
      </c>
      <c r="C5309" s="3" t="str">
        <f>TEXT(Table1[[#This Row],[Date]],"ddd")</f>
        <v>Tue</v>
      </c>
      <c r="D5309" t="s">
        <v>3468</v>
      </c>
      <c r="E5309" s="1" t="s">
        <v>30</v>
      </c>
      <c r="F5309" s="1" t="s">
        <v>30</v>
      </c>
      <c r="G5309" s="1" t="str">
        <f>IFERROR(SUM(Table1[[#This Row],[Deactivate]]-Table1[[#This Row],[Activate]]),"")</f>
        <v/>
      </c>
      <c r="H5309" s="2" t="str">
        <f t="shared" si="82"/>
        <v/>
      </c>
      <c r="I5309" t="s">
        <v>22</v>
      </c>
      <c r="J5309" t="s">
        <v>23</v>
      </c>
      <c r="K5309" t="s">
        <v>3859</v>
      </c>
      <c r="L5309">
        <v>0</v>
      </c>
      <c r="M5309" s="1">
        <v>0</v>
      </c>
      <c r="N5309" s="1">
        <v>0</v>
      </c>
      <c r="O5309" s="1">
        <v>0</v>
      </c>
      <c r="P5309" s="1">
        <v>2.0833333333333332E-2</v>
      </c>
      <c r="Q5309" s="1">
        <v>2.0833333333333332E-2</v>
      </c>
      <c r="R5309" s="2">
        <v>45</v>
      </c>
      <c r="S5309" s="2">
        <v>45</v>
      </c>
      <c r="T5309" s="2">
        <v>0</v>
      </c>
      <c r="U5309">
        <v>2</v>
      </c>
      <c r="V5309">
        <v>22</v>
      </c>
      <c r="W5309">
        <v>0</v>
      </c>
    </row>
    <row r="5310" spans="1:23" x14ac:dyDescent="0.25">
      <c r="A5310" t="s">
        <v>28</v>
      </c>
      <c r="B5310" s="3">
        <v>45804</v>
      </c>
      <c r="C5310" s="3" t="str">
        <f>TEXT(Table1[[#This Row],[Date]],"ddd")</f>
        <v>Tue</v>
      </c>
      <c r="D5310" t="s">
        <v>3468</v>
      </c>
      <c r="E5310" s="1" t="s">
        <v>30</v>
      </c>
      <c r="F5310" s="1" t="s">
        <v>30</v>
      </c>
      <c r="G5310" s="1" t="str">
        <f>IFERROR(SUM(Table1[[#This Row],[Deactivate]]-Table1[[#This Row],[Activate]]),"")</f>
        <v/>
      </c>
      <c r="H5310" s="2" t="str">
        <f t="shared" si="82"/>
        <v/>
      </c>
      <c r="I5310" t="s">
        <v>29</v>
      </c>
      <c r="J5310" t="s">
        <v>68</v>
      </c>
      <c r="K5310" t="s">
        <v>3860</v>
      </c>
      <c r="L5310">
        <v>0</v>
      </c>
      <c r="M5310" s="1">
        <v>0.39166666666666666</v>
      </c>
      <c r="N5310" s="1">
        <v>0.43472222222222223</v>
      </c>
      <c r="O5310" s="1">
        <v>7.9861111111111105E-2</v>
      </c>
      <c r="P5310" s="1">
        <v>4.3055555555555555E-2</v>
      </c>
      <c r="Q5310" s="1">
        <v>0.12291666666666666</v>
      </c>
      <c r="R5310" s="2">
        <v>93</v>
      </c>
      <c r="S5310" s="2">
        <v>265.5</v>
      </c>
      <c r="T5310" s="2">
        <v>172.5</v>
      </c>
      <c r="U5310">
        <v>2</v>
      </c>
      <c r="V5310">
        <v>22</v>
      </c>
      <c r="W5310">
        <v>0</v>
      </c>
    </row>
    <row r="5311" spans="1:23" x14ac:dyDescent="0.25">
      <c r="A5311" t="s">
        <v>28</v>
      </c>
      <c r="B5311" s="3">
        <v>45804</v>
      </c>
      <c r="C5311" s="3" t="str">
        <f>TEXT(Table1[[#This Row],[Date]],"ddd")</f>
        <v>Tue</v>
      </c>
      <c r="D5311" t="s">
        <v>3468</v>
      </c>
      <c r="E5311" s="1">
        <v>0.26899305555555558</v>
      </c>
      <c r="F5311" s="1">
        <v>0.76871527777777782</v>
      </c>
      <c r="G5311" s="1">
        <f>IFERROR(SUM(Table1[[#This Row],[Deactivate]]-Table1[[#This Row],[Activate]]),"")</f>
        <v>0.49972222222222223</v>
      </c>
      <c r="H5311" s="2">
        <f t="shared" si="82"/>
        <v>33</v>
      </c>
      <c r="I5311" t="s">
        <v>29</v>
      </c>
      <c r="J5311" t="s">
        <v>66</v>
      </c>
      <c r="K5311">
        <v>0</v>
      </c>
      <c r="L5311" t="s">
        <v>3664</v>
      </c>
      <c r="M5311" s="1">
        <v>0.46944444444444444</v>
      </c>
      <c r="N5311" s="1">
        <v>0.79236111111111107</v>
      </c>
      <c r="O5311" s="1">
        <v>3.4722222222222224E-2</v>
      </c>
      <c r="P5311" s="1">
        <v>0.32291666666666669</v>
      </c>
      <c r="Q5311" s="1">
        <v>0.3576388888888889</v>
      </c>
      <c r="R5311" s="2">
        <v>697.5</v>
      </c>
      <c r="S5311" s="2">
        <v>772.5</v>
      </c>
      <c r="T5311" s="2">
        <v>75</v>
      </c>
      <c r="U5311">
        <v>2</v>
      </c>
      <c r="V5311">
        <v>22</v>
      </c>
      <c r="W5311">
        <v>0</v>
      </c>
    </row>
    <row r="5312" spans="1:23" x14ac:dyDescent="0.25">
      <c r="A5312" t="s">
        <v>28</v>
      </c>
      <c r="B5312" s="3">
        <v>45804</v>
      </c>
      <c r="C5312" s="3" t="str">
        <f>TEXT(Table1[[#This Row],[Date]],"ddd")</f>
        <v>Tue</v>
      </c>
      <c r="D5312" t="s">
        <v>3468</v>
      </c>
      <c r="E5312" s="1" t="s">
        <v>30</v>
      </c>
      <c r="F5312" s="1" t="s">
        <v>30</v>
      </c>
      <c r="G5312" s="1" t="str">
        <f>IFERROR(SUM(Table1[[#This Row],[Deactivate]]-Table1[[#This Row],[Activate]]),"")</f>
        <v/>
      </c>
      <c r="H5312" s="2" t="str">
        <f t="shared" si="82"/>
        <v/>
      </c>
      <c r="I5312" t="s">
        <v>29</v>
      </c>
      <c r="J5312" t="s">
        <v>23</v>
      </c>
      <c r="K5312" t="s">
        <v>3861</v>
      </c>
      <c r="L5312">
        <v>0</v>
      </c>
      <c r="M5312" s="1">
        <v>0.79236111111111107</v>
      </c>
      <c r="N5312" s="1">
        <v>0.80972222222222223</v>
      </c>
      <c r="O5312" s="1">
        <v>0</v>
      </c>
      <c r="P5312" s="1">
        <v>1.7361111111111112E-2</v>
      </c>
      <c r="Q5312" s="1">
        <v>1.7361111111111112E-2</v>
      </c>
      <c r="R5312" s="2">
        <v>37.5</v>
      </c>
      <c r="S5312" s="2">
        <v>37.5</v>
      </c>
      <c r="T5312" s="2">
        <v>0</v>
      </c>
      <c r="U5312">
        <v>2</v>
      </c>
      <c r="V5312">
        <v>22</v>
      </c>
      <c r="W5312">
        <v>0</v>
      </c>
    </row>
    <row r="5313" spans="1:23" x14ac:dyDescent="0.25">
      <c r="A5313" t="s">
        <v>34</v>
      </c>
      <c r="B5313" s="3">
        <v>45804</v>
      </c>
      <c r="C5313" s="3" t="str">
        <f>TEXT(Table1[[#This Row],[Date]],"ddd")</f>
        <v>Tue</v>
      </c>
      <c r="D5313" t="s">
        <v>3468</v>
      </c>
      <c r="E5313" s="1" t="s">
        <v>30</v>
      </c>
      <c r="F5313" s="1" t="s">
        <v>30</v>
      </c>
      <c r="G5313" s="1" t="str">
        <f>IFERROR(SUM(Table1[[#This Row],[Deactivate]]-Table1[[#This Row],[Activate]]),"")</f>
        <v/>
      </c>
      <c r="H5313" s="2" t="str">
        <f t="shared" si="82"/>
        <v/>
      </c>
      <c r="I5313" t="s">
        <v>22</v>
      </c>
      <c r="J5313" t="s">
        <v>23</v>
      </c>
      <c r="K5313" t="s">
        <v>3862</v>
      </c>
      <c r="L5313">
        <v>0</v>
      </c>
      <c r="M5313" s="1">
        <v>0</v>
      </c>
      <c r="N5313" s="1">
        <v>0</v>
      </c>
      <c r="O5313" s="1">
        <v>0</v>
      </c>
      <c r="P5313" s="1">
        <v>2.0833333333333332E-2</v>
      </c>
      <c r="Q5313" s="1">
        <v>2.0833333333333332E-2</v>
      </c>
      <c r="R5313" s="2">
        <v>45</v>
      </c>
      <c r="S5313" s="2">
        <v>45</v>
      </c>
      <c r="T5313" s="2">
        <v>0</v>
      </c>
      <c r="U5313">
        <v>2</v>
      </c>
      <c r="V5313">
        <v>22</v>
      </c>
      <c r="W5313">
        <v>0</v>
      </c>
    </row>
    <row r="5314" spans="1:23" x14ac:dyDescent="0.25">
      <c r="A5314" t="s">
        <v>43</v>
      </c>
      <c r="B5314" s="3">
        <v>45804</v>
      </c>
      <c r="C5314" s="3" t="str">
        <f>TEXT(Table1[[#This Row],[Date]],"ddd")</f>
        <v>Tue</v>
      </c>
      <c r="D5314" t="s">
        <v>3468</v>
      </c>
      <c r="E5314" s="1" t="s">
        <v>30</v>
      </c>
      <c r="F5314" s="1" t="s">
        <v>30</v>
      </c>
      <c r="G5314" s="1" t="str">
        <f>IFERROR(SUM(Table1[[#This Row],[Deactivate]]-Table1[[#This Row],[Activate]]),"")</f>
        <v/>
      </c>
      <c r="H5314" s="2" t="str">
        <f t="shared" ref="H5314:H5377" si="83">IFERROR(IF(G5314&gt;TIME(10,25,0),(INT(((G5314-TIME(10,25,0))*24*60)/15)*5.5),0),"")</f>
        <v/>
      </c>
      <c r="I5314" t="s">
        <v>38</v>
      </c>
      <c r="J5314" t="s">
        <v>49</v>
      </c>
      <c r="K5314" t="s">
        <v>3863</v>
      </c>
      <c r="L5314">
        <v>0</v>
      </c>
      <c r="M5314" s="1">
        <v>0.37013888888888891</v>
      </c>
      <c r="N5314" s="1">
        <v>0.5854166666666667</v>
      </c>
      <c r="O5314" s="1">
        <v>7.3611111111111113E-2</v>
      </c>
      <c r="P5314" s="1">
        <v>0.21527777777777779</v>
      </c>
      <c r="Q5314" s="1">
        <v>0.28888888888888892</v>
      </c>
      <c r="R5314" s="2">
        <v>465</v>
      </c>
      <c r="S5314" s="2">
        <v>624.00000000000011</v>
      </c>
      <c r="T5314" s="2">
        <v>159.00000000000011</v>
      </c>
      <c r="U5314">
        <v>2</v>
      </c>
      <c r="V5314">
        <v>22</v>
      </c>
      <c r="W5314">
        <v>0</v>
      </c>
    </row>
    <row r="5315" spans="1:23" x14ac:dyDescent="0.25">
      <c r="A5315" t="s">
        <v>43</v>
      </c>
      <c r="B5315" s="3">
        <v>45804</v>
      </c>
      <c r="C5315" s="3" t="str">
        <f>TEXT(Table1[[#This Row],[Date]],"ddd")</f>
        <v>Tue</v>
      </c>
      <c r="D5315" t="s">
        <v>3468</v>
      </c>
      <c r="E5315" s="1">
        <v>0.24956018518518519</v>
      </c>
      <c r="F5315" s="1">
        <v>0.66108796296296302</v>
      </c>
      <c r="G5315" s="1">
        <f>IFERROR(SUM(Table1[[#This Row],[Deactivate]]-Table1[[#This Row],[Activate]]),"")</f>
        <v>0.41152777777777783</v>
      </c>
      <c r="H5315" s="2">
        <f t="shared" si="83"/>
        <v>0</v>
      </c>
      <c r="I5315" t="s">
        <v>29</v>
      </c>
      <c r="J5315" t="s">
        <v>23</v>
      </c>
      <c r="K5315" t="s">
        <v>3864</v>
      </c>
      <c r="L5315">
        <v>0</v>
      </c>
      <c r="M5315" s="1">
        <v>0.58611111111111114</v>
      </c>
      <c r="N5315" s="1">
        <v>0.59097222222222223</v>
      </c>
      <c r="O5315" s="1">
        <v>0</v>
      </c>
      <c r="P5315" s="1">
        <v>4.8611111111111112E-3</v>
      </c>
      <c r="Q5315" s="1">
        <v>4.8611111111111112E-3</v>
      </c>
      <c r="R5315" s="2">
        <v>10.5</v>
      </c>
      <c r="S5315" s="2">
        <v>10.5</v>
      </c>
      <c r="T5315" s="2">
        <v>0</v>
      </c>
      <c r="U5315">
        <v>2</v>
      </c>
      <c r="V5315">
        <v>22</v>
      </c>
      <c r="W5315">
        <v>0</v>
      </c>
    </row>
    <row r="5316" spans="1:23" x14ac:dyDescent="0.25">
      <c r="A5316" t="s">
        <v>43</v>
      </c>
      <c r="B5316" s="3">
        <v>45804</v>
      </c>
      <c r="C5316" s="3" t="str">
        <f>TEXT(Table1[[#This Row],[Date]],"ddd")</f>
        <v>Tue</v>
      </c>
      <c r="D5316" t="s">
        <v>3468</v>
      </c>
      <c r="E5316" s="1" t="s">
        <v>30</v>
      </c>
      <c r="F5316" s="1" t="s">
        <v>30</v>
      </c>
      <c r="G5316" s="1" t="str">
        <f>IFERROR(SUM(Table1[[#This Row],[Deactivate]]-Table1[[#This Row],[Activate]]),"")</f>
        <v/>
      </c>
      <c r="H5316" s="2" t="str">
        <f t="shared" si="83"/>
        <v/>
      </c>
      <c r="I5316" t="s">
        <v>29</v>
      </c>
      <c r="J5316" t="s">
        <v>49</v>
      </c>
      <c r="K5316" t="s">
        <v>3863</v>
      </c>
      <c r="L5316">
        <v>0</v>
      </c>
      <c r="M5316" s="1">
        <v>0.59097222222222223</v>
      </c>
      <c r="N5316" s="1">
        <v>0.59097222222222223</v>
      </c>
      <c r="O5316" s="1">
        <v>6.9444444444444447E-4</v>
      </c>
      <c r="P5316" s="1">
        <v>0</v>
      </c>
      <c r="Q5316" s="1">
        <v>6.9444444444444447E-4</v>
      </c>
      <c r="R5316" s="2">
        <v>0</v>
      </c>
      <c r="S5316" s="2">
        <v>1.5</v>
      </c>
      <c r="T5316" s="2">
        <v>1.5</v>
      </c>
      <c r="U5316">
        <v>2</v>
      </c>
      <c r="V5316">
        <v>22</v>
      </c>
      <c r="W5316">
        <v>0</v>
      </c>
    </row>
    <row r="5317" spans="1:23" x14ac:dyDescent="0.25">
      <c r="A5317" t="s">
        <v>45</v>
      </c>
      <c r="B5317" s="3">
        <v>45804</v>
      </c>
      <c r="C5317" s="3" t="str">
        <f>TEXT(Table1[[#This Row],[Date]],"ddd")</f>
        <v>Tue</v>
      </c>
      <c r="D5317" t="s">
        <v>3468</v>
      </c>
      <c r="E5317" s="1" t="s">
        <v>30</v>
      </c>
      <c r="F5317" s="1" t="s">
        <v>30</v>
      </c>
      <c r="G5317" s="1" t="str">
        <f>IFERROR(SUM(Table1[[#This Row],[Deactivate]]-Table1[[#This Row],[Activate]]),"")</f>
        <v/>
      </c>
      <c r="H5317" s="2" t="str">
        <f t="shared" si="83"/>
        <v/>
      </c>
      <c r="I5317" t="s">
        <v>29</v>
      </c>
      <c r="J5317" t="s">
        <v>216</v>
      </c>
      <c r="K5317">
        <v>0</v>
      </c>
      <c r="L5317" t="s">
        <v>30</v>
      </c>
      <c r="M5317" s="1">
        <v>0.29305555555555557</v>
      </c>
      <c r="N5317" s="1">
        <v>0.41597222222222224</v>
      </c>
      <c r="O5317" s="1">
        <v>2.361111111111111E-2</v>
      </c>
      <c r="P5317" s="1">
        <v>0.12291666666666666</v>
      </c>
      <c r="Q5317" s="1">
        <v>0.14652777777777776</v>
      </c>
      <c r="R5317" s="2">
        <v>265.5</v>
      </c>
      <c r="S5317" s="2">
        <v>316.49999999999994</v>
      </c>
      <c r="T5317" s="2">
        <v>50.999999999999943</v>
      </c>
      <c r="U5317">
        <v>2</v>
      </c>
      <c r="V5317">
        <v>22</v>
      </c>
      <c r="W5317" t="s">
        <v>3950</v>
      </c>
    </row>
    <row r="5318" spans="1:23" x14ac:dyDescent="0.25">
      <c r="A5318" t="s">
        <v>45</v>
      </c>
      <c r="B5318" s="3">
        <v>45804</v>
      </c>
      <c r="C5318" s="3" t="str">
        <f>TEXT(Table1[[#This Row],[Date]],"ddd")</f>
        <v>Tue</v>
      </c>
      <c r="D5318" t="s">
        <v>3468</v>
      </c>
      <c r="E5318" s="1">
        <v>0.21679398148148149</v>
      </c>
      <c r="F5318" s="1">
        <v>0.59833333333333338</v>
      </c>
      <c r="G5318" s="1">
        <f>IFERROR(SUM(Table1[[#This Row],[Deactivate]]-Table1[[#This Row],[Activate]]),"")</f>
        <v>0.38153935185185189</v>
      </c>
      <c r="H5318" s="2">
        <f t="shared" si="83"/>
        <v>0</v>
      </c>
      <c r="I5318" t="s">
        <v>29</v>
      </c>
      <c r="J5318" t="s">
        <v>23</v>
      </c>
      <c r="K5318" t="s">
        <v>3865</v>
      </c>
      <c r="L5318">
        <v>0</v>
      </c>
      <c r="M5318" s="1">
        <v>0.49444444444444446</v>
      </c>
      <c r="N5318" s="1">
        <v>0.52708333333333335</v>
      </c>
      <c r="O5318" s="1">
        <v>0</v>
      </c>
      <c r="P5318" s="1">
        <v>3.2638888888888891E-2</v>
      </c>
      <c r="Q5318" s="1">
        <v>3.2638888888888891E-2</v>
      </c>
      <c r="R5318" s="2">
        <v>70.5</v>
      </c>
      <c r="S5318" s="2">
        <v>70.5</v>
      </c>
      <c r="T5318" s="2">
        <v>0</v>
      </c>
      <c r="U5318">
        <v>2</v>
      </c>
      <c r="V5318">
        <v>22</v>
      </c>
      <c r="W5318">
        <v>0</v>
      </c>
    </row>
    <row r="5319" spans="1:23" x14ac:dyDescent="0.25">
      <c r="A5319" t="s">
        <v>55</v>
      </c>
      <c r="B5319" s="3">
        <v>45804</v>
      </c>
      <c r="C5319" s="3" t="str">
        <f>TEXT(Table1[[#This Row],[Date]],"ddd")</f>
        <v>Tue</v>
      </c>
      <c r="D5319" t="s">
        <v>3468</v>
      </c>
      <c r="E5319" s="1" t="s">
        <v>30</v>
      </c>
      <c r="F5319" s="1" t="s">
        <v>30</v>
      </c>
      <c r="G5319" s="1" t="str">
        <f>IFERROR(SUM(Table1[[#This Row],[Deactivate]]-Table1[[#This Row],[Activate]]),"")</f>
        <v/>
      </c>
      <c r="H5319" s="2" t="str">
        <f t="shared" si="83"/>
        <v/>
      </c>
      <c r="I5319" t="s">
        <v>22</v>
      </c>
      <c r="J5319" t="s">
        <v>23</v>
      </c>
      <c r="K5319" t="s">
        <v>3866</v>
      </c>
      <c r="L5319">
        <v>0</v>
      </c>
      <c r="M5319" s="1">
        <v>0</v>
      </c>
      <c r="N5319" s="1">
        <v>0</v>
      </c>
      <c r="O5319" s="1">
        <v>0</v>
      </c>
      <c r="P5319" s="1">
        <v>2.0833333333333332E-2</v>
      </c>
      <c r="Q5319" s="1">
        <v>2.0833333333333332E-2</v>
      </c>
      <c r="R5319" s="2">
        <v>45</v>
      </c>
      <c r="S5319" s="2">
        <v>45</v>
      </c>
      <c r="T5319" s="2">
        <v>0</v>
      </c>
      <c r="U5319">
        <v>2</v>
      </c>
      <c r="V5319">
        <v>22</v>
      </c>
      <c r="W5319">
        <v>0</v>
      </c>
    </row>
    <row r="5320" spans="1:23" x14ac:dyDescent="0.25">
      <c r="A5320" t="s">
        <v>59</v>
      </c>
      <c r="B5320" s="3">
        <v>45804</v>
      </c>
      <c r="C5320" s="3" t="str">
        <f>TEXT(Table1[[#This Row],[Date]],"ddd")</f>
        <v>Tue</v>
      </c>
      <c r="D5320" t="s">
        <v>3468</v>
      </c>
      <c r="E5320" s="1" t="s">
        <v>30</v>
      </c>
      <c r="F5320" s="1" t="s">
        <v>30</v>
      </c>
      <c r="G5320" s="1" t="str">
        <f>IFERROR(SUM(Table1[[#This Row],[Deactivate]]-Table1[[#This Row],[Activate]]),"")</f>
        <v/>
      </c>
      <c r="H5320" s="2" t="str">
        <f t="shared" si="83"/>
        <v/>
      </c>
      <c r="I5320" t="s">
        <v>22</v>
      </c>
      <c r="J5320" t="s">
        <v>23</v>
      </c>
      <c r="K5320" t="s">
        <v>3867</v>
      </c>
      <c r="L5320">
        <v>0</v>
      </c>
      <c r="M5320" s="1">
        <v>0</v>
      </c>
      <c r="N5320" s="1">
        <v>0</v>
      </c>
      <c r="O5320" s="1">
        <v>0</v>
      </c>
      <c r="P5320" s="1">
        <v>2.0833333333333332E-2</v>
      </c>
      <c r="Q5320" s="1">
        <v>2.0833333333333332E-2</v>
      </c>
      <c r="R5320" s="2">
        <v>45</v>
      </c>
      <c r="S5320" s="2">
        <v>45</v>
      </c>
      <c r="T5320" s="2">
        <v>0</v>
      </c>
      <c r="U5320">
        <v>2</v>
      </c>
      <c r="V5320">
        <v>22</v>
      </c>
      <c r="W5320">
        <v>0</v>
      </c>
    </row>
    <row r="5321" spans="1:23" x14ac:dyDescent="0.25">
      <c r="A5321" t="s">
        <v>63</v>
      </c>
      <c r="B5321" s="3">
        <v>45804</v>
      </c>
      <c r="C5321" s="3" t="str">
        <f>TEXT(Table1[[#This Row],[Date]],"ddd")</f>
        <v>Tue</v>
      </c>
      <c r="D5321" t="s">
        <v>3468</v>
      </c>
      <c r="E5321" s="1" t="s">
        <v>30</v>
      </c>
      <c r="F5321" s="1" t="s">
        <v>30</v>
      </c>
      <c r="G5321" s="1" t="str">
        <f>IFERROR(SUM(Table1[[#This Row],[Deactivate]]-Table1[[#This Row],[Activate]]),"")</f>
        <v/>
      </c>
      <c r="H5321" s="2" t="str">
        <f t="shared" si="83"/>
        <v/>
      </c>
      <c r="I5321" t="s">
        <v>22</v>
      </c>
      <c r="J5321" t="s">
        <v>23</v>
      </c>
      <c r="K5321" t="s">
        <v>3868</v>
      </c>
      <c r="L5321">
        <v>0</v>
      </c>
      <c r="M5321" s="1">
        <v>0</v>
      </c>
      <c r="N5321" s="1">
        <v>0</v>
      </c>
      <c r="O5321" s="1">
        <v>0</v>
      </c>
      <c r="P5321" s="1">
        <v>2.0833333333333332E-2</v>
      </c>
      <c r="Q5321" s="1">
        <v>2.0833333333333332E-2</v>
      </c>
      <c r="R5321" s="2">
        <v>45</v>
      </c>
      <c r="S5321" s="2">
        <v>45</v>
      </c>
      <c r="T5321" s="2">
        <v>0</v>
      </c>
      <c r="U5321">
        <v>2</v>
      </c>
      <c r="V5321">
        <v>22</v>
      </c>
      <c r="W5321">
        <v>0</v>
      </c>
    </row>
    <row r="5322" spans="1:23" x14ac:dyDescent="0.25">
      <c r="A5322" t="s">
        <v>86</v>
      </c>
      <c r="B5322" s="3">
        <v>45804</v>
      </c>
      <c r="C5322" s="3" t="str">
        <f>TEXT(Table1[[#This Row],[Date]],"ddd")</f>
        <v>Tue</v>
      </c>
      <c r="D5322" t="s">
        <v>3468</v>
      </c>
      <c r="E5322" s="1" t="s">
        <v>30</v>
      </c>
      <c r="F5322" s="1" t="s">
        <v>30</v>
      </c>
      <c r="G5322" s="1" t="str">
        <f>IFERROR(SUM(Table1[[#This Row],[Deactivate]]-Table1[[#This Row],[Activate]]),"")</f>
        <v/>
      </c>
      <c r="H5322" s="2" t="str">
        <f t="shared" si="83"/>
        <v/>
      </c>
      <c r="I5322" t="s">
        <v>22</v>
      </c>
      <c r="J5322" t="s">
        <v>23</v>
      </c>
      <c r="K5322" t="s">
        <v>3869</v>
      </c>
      <c r="L5322">
        <v>0</v>
      </c>
      <c r="M5322" s="1">
        <v>0</v>
      </c>
      <c r="N5322" s="1">
        <v>0</v>
      </c>
      <c r="O5322" s="1">
        <v>0</v>
      </c>
      <c r="P5322" s="1">
        <v>2.0833333333333332E-2</v>
      </c>
      <c r="Q5322" s="1">
        <v>2.0833333333333332E-2</v>
      </c>
      <c r="R5322" s="2">
        <v>45</v>
      </c>
      <c r="S5322" s="2">
        <v>45</v>
      </c>
      <c r="T5322" s="2">
        <v>0</v>
      </c>
      <c r="U5322">
        <v>2</v>
      </c>
      <c r="V5322">
        <v>22</v>
      </c>
      <c r="W5322">
        <v>0</v>
      </c>
    </row>
    <row r="5323" spans="1:23" x14ac:dyDescent="0.25">
      <c r="A5323" t="s">
        <v>65</v>
      </c>
      <c r="B5323" s="3">
        <v>45804</v>
      </c>
      <c r="C5323" s="3" t="str">
        <f>TEXT(Table1[[#This Row],[Date]],"ddd")</f>
        <v>Tue</v>
      </c>
      <c r="D5323" t="s">
        <v>3468</v>
      </c>
      <c r="E5323" s="1" t="s">
        <v>30</v>
      </c>
      <c r="F5323" s="1" t="s">
        <v>30</v>
      </c>
      <c r="G5323" s="1" t="str">
        <f>IFERROR(SUM(Table1[[#This Row],[Deactivate]]-Table1[[#This Row],[Activate]]),"")</f>
        <v/>
      </c>
      <c r="H5323" s="2" t="str">
        <f t="shared" si="83"/>
        <v/>
      </c>
      <c r="I5323" t="s">
        <v>22</v>
      </c>
      <c r="J5323" t="s">
        <v>23</v>
      </c>
      <c r="K5323" t="s">
        <v>3870</v>
      </c>
      <c r="L5323">
        <v>0</v>
      </c>
      <c r="M5323" s="1">
        <v>0</v>
      </c>
      <c r="N5323" s="1">
        <v>0</v>
      </c>
      <c r="O5323" s="1">
        <v>0</v>
      </c>
      <c r="P5323" s="1">
        <v>2.0833333333333332E-2</v>
      </c>
      <c r="Q5323" s="1">
        <v>2.0833333333333332E-2</v>
      </c>
      <c r="R5323" s="2">
        <v>45</v>
      </c>
      <c r="S5323" s="2">
        <v>45</v>
      </c>
      <c r="T5323" s="2">
        <v>0</v>
      </c>
      <c r="U5323">
        <v>2</v>
      </c>
      <c r="V5323">
        <v>22</v>
      </c>
      <c r="W5323">
        <v>0</v>
      </c>
    </row>
    <row r="5324" spans="1:23" x14ac:dyDescent="0.25">
      <c r="A5324" t="s">
        <v>3088</v>
      </c>
      <c r="B5324" s="3">
        <v>45805</v>
      </c>
      <c r="C5324" s="3" t="str">
        <f>TEXT(Table1[[#This Row],[Date]],"ddd")</f>
        <v>Wed</v>
      </c>
      <c r="D5324" t="s">
        <v>3468</v>
      </c>
      <c r="E5324" s="1" t="s">
        <v>30</v>
      </c>
      <c r="F5324" s="1" t="s">
        <v>30</v>
      </c>
      <c r="G5324" s="1" t="str">
        <f>IFERROR(SUM(Table1[[#This Row],[Deactivate]]-Table1[[#This Row],[Activate]]),"")</f>
        <v/>
      </c>
      <c r="H5324" s="2" t="str">
        <f t="shared" si="83"/>
        <v/>
      </c>
      <c r="I5324" t="s">
        <v>22</v>
      </c>
      <c r="J5324" t="s">
        <v>23</v>
      </c>
      <c r="K5324" t="s">
        <v>3871</v>
      </c>
      <c r="L5324">
        <v>0</v>
      </c>
      <c r="M5324" s="1">
        <v>0</v>
      </c>
      <c r="N5324" s="1">
        <v>0</v>
      </c>
      <c r="O5324" s="1">
        <v>0</v>
      </c>
      <c r="P5324" s="1">
        <v>2.0833333333333332E-2</v>
      </c>
      <c r="Q5324" s="1">
        <v>2.0833333333333332E-2</v>
      </c>
      <c r="R5324" s="2">
        <v>45</v>
      </c>
      <c r="S5324" s="2">
        <v>45</v>
      </c>
      <c r="T5324" s="2">
        <v>0</v>
      </c>
      <c r="U5324">
        <v>2</v>
      </c>
      <c r="V5324">
        <v>22</v>
      </c>
      <c r="W5324">
        <v>0</v>
      </c>
    </row>
    <row r="5325" spans="1:23" x14ac:dyDescent="0.25">
      <c r="A5325" t="s">
        <v>28</v>
      </c>
      <c r="B5325" s="3">
        <v>45805</v>
      </c>
      <c r="C5325" s="3" t="str">
        <f>TEXT(Table1[[#This Row],[Date]],"ddd")</f>
        <v>Wed</v>
      </c>
      <c r="D5325" t="s">
        <v>3468</v>
      </c>
      <c r="E5325" s="1" t="s">
        <v>30</v>
      </c>
      <c r="F5325" s="1" t="s">
        <v>30</v>
      </c>
      <c r="G5325" s="1" t="str">
        <f>IFERROR(SUM(Table1[[#This Row],[Deactivate]]-Table1[[#This Row],[Activate]]),"")</f>
        <v/>
      </c>
      <c r="H5325" s="2" t="str">
        <f t="shared" si="83"/>
        <v/>
      </c>
      <c r="I5325" t="s">
        <v>22</v>
      </c>
      <c r="J5325" t="s">
        <v>23</v>
      </c>
      <c r="K5325" t="s">
        <v>3872</v>
      </c>
      <c r="L5325">
        <v>0</v>
      </c>
      <c r="M5325" s="1">
        <v>0</v>
      </c>
      <c r="N5325" s="1">
        <v>0</v>
      </c>
      <c r="O5325" s="1">
        <v>0</v>
      </c>
      <c r="P5325" s="1">
        <v>2.0833333333333332E-2</v>
      </c>
      <c r="Q5325" s="1">
        <v>2.0833333333333332E-2</v>
      </c>
      <c r="R5325" s="2">
        <v>45</v>
      </c>
      <c r="S5325" s="2">
        <v>45</v>
      </c>
      <c r="T5325" s="2">
        <v>0</v>
      </c>
      <c r="U5325">
        <v>2</v>
      </c>
      <c r="V5325">
        <v>22</v>
      </c>
      <c r="W5325">
        <v>0</v>
      </c>
    </row>
    <row r="5326" spans="1:23" x14ac:dyDescent="0.25">
      <c r="A5326" t="s">
        <v>34</v>
      </c>
      <c r="B5326" s="3">
        <v>45805</v>
      </c>
      <c r="C5326" s="3" t="str">
        <f>TEXT(Table1[[#This Row],[Date]],"ddd")</f>
        <v>Wed</v>
      </c>
      <c r="D5326" t="s">
        <v>3468</v>
      </c>
      <c r="E5326" s="1" t="s">
        <v>30</v>
      </c>
      <c r="F5326" s="1" t="s">
        <v>30</v>
      </c>
      <c r="G5326" s="1" t="str">
        <f>IFERROR(SUM(Table1[[#This Row],[Deactivate]]-Table1[[#This Row],[Activate]]),"")</f>
        <v/>
      </c>
      <c r="H5326" s="2" t="str">
        <f t="shared" si="83"/>
        <v/>
      </c>
      <c r="I5326" t="s">
        <v>22</v>
      </c>
      <c r="J5326" t="s">
        <v>23</v>
      </c>
      <c r="K5326" t="s">
        <v>3873</v>
      </c>
      <c r="L5326">
        <v>0</v>
      </c>
      <c r="M5326" s="1">
        <v>0</v>
      </c>
      <c r="N5326" s="1">
        <v>0</v>
      </c>
      <c r="O5326" s="1">
        <v>0</v>
      </c>
      <c r="P5326" s="1">
        <v>2.0833333333333332E-2</v>
      </c>
      <c r="Q5326" s="1">
        <v>2.0833333333333332E-2</v>
      </c>
      <c r="R5326" s="2">
        <v>45</v>
      </c>
      <c r="S5326" s="2">
        <v>45</v>
      </c>
      <c r="T5326" s="2">
        <v>0</v>
      </c>
      <c r="U5326">
        <v>2</v>
      </c>
      <c r="V5326">
        <v>22</v>
      </c>
      <c r="W5326">
        <v>0</v>
      </c>
    </row>
    <row r="5327" spans="1:23" x14ac:dyDescent="0.25">
      <c r="A5327" t="s">
        <v>43</v>
      </c>
      <c r="B5327" s="3">
        <v>45805</v>
      </c>
      <c r="C5327" s="3" t="str">
        <f>TEXT(Table1[[#This Row],[Date]],"ddd")</f>
        <v>Wed</v>
      </c>
      <c r="D5327" t="s">
        <v>3468</v>
      </c>
      <c r="E5327" s="1" t="s">
        <v>30</v>
      </c>
      <c r="F5327" s="1" t="s">
        <v>30</v>
      </c>
      <c r="G5327" s="1" t="str">
        <f>IFERROR(SUM(Table1[[#This Row],[Deactivate]]-Table1[[#This Row],[Activate]]),"")</f>
        <v/>
      </c>
      <c r="H5327" s="2" t="str">
        <f t="shared" si="83"/>
        <v/>
      </c>
      <c r="I5327" t="s">
        <v>35</v>
      </c>
      <c r="J5327" t="s">
        <v>66</v>
      </c>
      <c r="K5327">
        <v>0</v>
      </c>
      <c r="L5327" t="s">
        <v>3664</v>
      </c>
      <c r="M5327" s="1">
        <v>0</v>
      </c>
      <c r="N5327" s="1">
        <v>0</v>
      </c>
      <c r="O5327" s="1">
        <v>0</v>
      </c>
      <c r="P5327" s="1">
        <v>0</v>
      </c>
      <c r="Q5327" s="1">
        <v>0</v>
      </c>
      <c r="R5327" s="2">
        <v>0</v>
      </c>
      <c r="S5327" s="2">
        <v>0</v>
      </c>
      <c r="T5327" s="2">
        <v>0</v>
      </c>
      <c r="U5327">
        <v>2</v>
      </c>
      <c r="V5327">
        <v>22</v>
      </c>
      <c r="W5327">
        <v>0</v>
      </c>
    </row>
    <row r="5328" spans="1:23" x14ac:dyDescent="0.25">
      <c r="A5328" t="s">
        <v>43</v>
      </c>
      <c r="B5328" s="3">
        <v>45805</v>
      </c>
      <c r="C5328" s="3" t="str">
        <f>TEXT(Table1[[#This Row],[Date]],"ddd")</f>
        <v>Wed</v>
      </c>
      <c r="D5328" t="s">
        <v>3468</v>
      </c>
      <c r="E5328" s="1">
        <v>0.29334490740740743</v>
      </c>
      <c r="F5328" s="1">
        <v>0.719212962962963</v>
      </c>
      <c r="G5328" s="1">
        <f>IFERROR(SUM(Table1[[#This Row],[Deactivate]]-Table1[[#This Row],[Activate]]),"")</f>
        <v>0.42586805555555557</v>
      </c>
      <c r="H5328" s="2">
        <f t="shared" si="83"/>
        <v>0</v>
      </c>
      <c r="I5328" t="s">
        <v>29</v>
      </c>
      <c r="J5328" t="s">
        <v>56</v>
      </c>
      <c r="K5328">
        <v>0</v>
      </c>
      <c r="L5328" t="s">
        <v>3457</v>
      </c>
      <c r="M5328" s="1">
        <v>0.3347222222222222</v>
      </c>
      <c r="N5328" s="1">
        <v>0.3347222222222222</v>
      </c>
      <c r="O5328" s="1">
        <v>0</v>
      </c>
      <c r="P5328" s="1">
        <v>0</v>
      </c>
      <c r="Q5328" s="1">
        <v>0</v>
      </c>
      <c r="R5328" s="2">
        <v>0</v>
      </c>
      <c r="S5328" s="2">
        <v>0</v>
      </c>
      <c r="T5328" s="2">
        <v>0</v>
      </c>
      <c r="U5328">
        <v>2</v>
      </c>
      <c r="V5328">
        <v>22</v>
      </c>
      <c r="W5328">
        <v>0</v>
      </c>
    </row>
    <row r="5329" spans="1:23" x14ac:dyDescent="0.25">
      <c r="A5329" t="s">
        <v>43</v>
      </c>
      <c r="B5329" s="3">
        <v>45805</v>
      </c>
      <c r="C5329" s="3" t="str">
        <f>TEXT(Table1[[#This Row],[Date]],"ddd")</f>
        <v>Wed</v>
      </c>
      <c r="D5329" t="s">
        <v>3468</v>
      </c>
      <c r="E5329" s="1" t="s">
        <v>30</v>
      </c>
      <c r="F5329" s="1" t="s">
        <v>30</v>
      </c>
      <c r="G5329" s="1" t="str">
        <f>IFERROR(SUM(Table1[[#This Row],[Deactivate]]-Table1[[#This Row],[Activate]]),"")</f>
        <v/>
      </c>
      <c r="H5329" s="2" t="str">
        <f t="shared" si="83"/>
        <v/>
      </c>
      <c r="I5329" t="s">
        <v>29</v>
      </c>
      <c r="J5329" t="s">
        <v>66</v>
      </c>
      <c r="K5329">
        <v>0</v>
      </c>
      <c r="L5329" t="s">
        <v>3874</v>
      </c>
      <c r="M5329" s="1">
        <v>0.3347222222222222</v>
      </c>
      <c r="N5329" s="1">
        <v>0.53263888888888888</v>
      </c>
      <c r="O5329" s="1">
        <v>0</v>
      </c>
      <c r="P5329" s="1">
        <v>0.19791666666666666</v>
      </c>
      <c r="Q5329" s="1">
        <v>0.19791666666666666</v>
      </c>
      <c r="R5329" s="2">
        <v>427.5</v>
      </c>
      <c r="S5329" s="2">
        <v>427.5</v>
      </c>
      <c r="T5329" s="2">
        <v>0</v>
      </c>
      <c r="U5329">
        <v>2</v>
      </c>
      <c r="V5329">
        <v>22</v>
      </c>
      <c r="W5329">
        <v>0</v>
      </c>
    </row>
    <row r="5330" spans="1:23" x14ac:dyDescent="0.25">
      <c r="A5330" t="s">
        <v>43</v>
      </c>
      <c r="B5330" s="3">
        <v>45805</v>
      </c>
      <c r="C5330" s="3" t="str">
        <f>TEXT(Table1[[#This Row],[Date]],"ddd")</f>
        <v>Wed</v>
      </c>
      <c r="D5330" t="s">
        <v>3468</v>
      </c>
      <c r="E5330" s="1" t="s">
        <v>30</v>
      </c>
      <c r="F5330" s="1" t="s">
        <v>30</v>
      </c>
      <c r="G5330" s="1" t="str">
        <f>IFERROR(SUM(Table1[[#This Row],[Deactivate]]-Table1[[#This Row],[Activate]]),"")</f>
        <v/>
      </c>
      <c r="H5330" s="2" t="str">
        <f t="shared" si="83"/>
        <v/>
      </c>
      <c r="I5330" t="s">
        <v>29</v>
      </c>
      <c r="J5330" t="s">
        <v>23</v>
      </c>
      <c r="K5330" t="s">
        <v>3875</v>
      </c>
      <c r="L5330">
        <v>0</v>
      </c>
      <c r="M5330" s="1">
        <v>0.53263888888888888</v>
      </c>
      <c r="N5330" s="1">
        <v>0.54027777777777775</v>
      </c>
      <c r="O5330" s="1">
        <v>0</v>
      </c>
      <c r="P5330" s="1">
        <v>7.6388888888888886E-3</v>
      </c>
      <c r="Q5330" s="1">
        <v>7.6388888888888886E-3</v>
      </c>
      <c r="R5330" s="2">
        <v>16.5</v>
      </c>
      <c r="S5330" s="2">
        <v>16.5</v>
      </c>
      <c r="T5330" s="2">
        <v>0</v>
      </c>
      <c r="U5330">
        <v>2</v>
      </c>
      <c r="V5330">
        <v>22</v>
      </c>
      <c r="W5330">
        <v>0</v>
      </c>
    </row>
    <row r="5331" spans="1:23" x14ac:dyDescent="0.25">
      <c r="A5331" t="s">
        <v>43</v>
      </c>
      <c r="B5331" s="3">
        <v>45805</v>
      </c>
      <c r="C5331" s="3" t="str">
        <f>TEXT(Table1[[#This Row],[Date]],"ddd")</f>
        <v>Wed</v>
      </c>
      <c r="D5331" t="s">
        <v>3468</v>
      </c>
      <c r="E5331" s="1" t="s">
        <v>30</v>
      </c>
      <c r="F5331" s="1" t="s">
        <v>30</v>
      </c>
      <c r="G5331" s="1" t="str">
        <f>IFERROR(SUM(Table1[[#This Row],[Deactivate]]-Table1[[#This Row],[Activate]]),"")</f>
        <v/>
      </c>
      <c r="H5331" s="2" t="str">
        <f t="shared" si="83"/>
        <v/>
      </c>
      <c r="I5331" t="s">
        <v>29</v>
      </c>
      <c r="J5331" t="s">
        <v>216</v>
      </c>
      <c r="K5331">
        <v>0</v>
      </c>
      <c r="L5331" t="s">
        <v>30</v>
      </c>
      <c r="M5331" s="1">
        <v>0.57291666666666663</v>
      </c>
      <c r="N5331" s="1">
        <v>0.62708333333333333</v>
      </c>
      <c r="O5331" s="1">
        <v>3.2638888888888891E-2</v>
      </c>
      <c r="P5331" s="1">
        <v>5.4166666666666669E-2</v>
      </c>
      <c r="Q5331" s="1">
        <v>8.6805555555555552E-2</v>
      </c>
      <c r="R5331" s="2">
        <v>117</v>
      </c>
      <c r="S5331" s="2">
        <v>187.5</v>
      </c>
      <c r="T5331" s="2">
        <v>70.5</v>
      </c>
      <c r="U5331">
        <v>2</v>
      </c>
      <c r="V5331">
        <v>22</v>
      </c>
      <c r="W5331" t="s">
        <v>3950</v>
      </c>
    </row>
    <row r="5332" spans="1:23" x14ac:dyDescent="0.25">
      <c r="A5332" t="s">
        <v>43</v>
      </c>
      <c r="B5332" s="3">
        <v>45805</v>
      </c>
      <c r="C5332" s="3" t="str">
        <f>TEXT(Table1[[#This Row],[Date]],"ddd")</f>
        <v>Wed</v>
      </c>
      <c r="D5332" t="s">
        <v>3468</v>
      </c>
      <c r="E5332" s="1" t="s">
        <v>30</v>
      </c>
      <c r="F5332" s="1" t="s">
        <v>30</v>
      </c>
      <c r="G5332" s="1" t="str">
        <f>IFERROR(SUM(Table1[[#This Row],[Deactivate]]-Table1[[#This Row],[Activate]]),"")</f>
        <v/>
      </c>
      <c r="H5332" s="2" t="str">
        <f t="shared" si="83"/>
        <v/>
      </c>
      <c r="I5332" t="s">
        <v>29</v>
      </c>
      <c r="J5332" t="s">
        <v>66</v>
      </c>
      <c r="K5332">
        <v>0</v>
      </c>
      <c r="L5332" t="s">
        <v>3874</v>
      </c>
      <c r="M5332" s="1">
        <v>0.62708333333333333</v>
      </c>
      <c r="N5332" s="1">
        <v>0.75972222222222219</v>
      </c>
      <c r="O5332" s="1">
        <v>0</v>
      </c>
      <c r="P5332" s="1">
        <v>0.13263888888888889</v>
      </c>
      <c r="Q5332" s="1">
        <v>0.13263888888888889</v>
      </c>
      <c r="R5332" s="2">
        <v>286.5</v>
      </c>
      <c r="S5332" s="2">
        <v>286.5</v>
      </c>
      <c r="T5332" s="2">
        <v>0</v>
      </c>
      <c r="U5332">
        <v>2</v>
      </c>
      <c r="V5332">
        <v>22</v>
      </c>
      <c r="W5332">
        <v>0</v>
      </c>
    </row>
    <row r="5333" spans="1:23" x14ac:dyDescent="0.25">
      <c r="A5333" t="s">
        <v>55</v>
      </c>
      <c r="B5333" s="3">
        <v>45805</v>
      </c>
      <c r="C5333" s="3" t="str">
        <f>TEXT(Table1[[#This Row],[Date]],"ddd")</f>
        <v>Wed</v>
      </c>
      <c r="D5333" t="s">
        <v>3468</v>
      </c>
      <c r="E5333" s="1" t="s">
        <v>30</v>
      </c>
      <c r="F5333" s="1" t="s">
        <v>30</v>
      </c>
      <c r="G5333" s="1" t="str">
        <f>IFERROR(SUM(Table1[[#This Row],[Deactivate]]-Table1[[#This Row],[Activate]]),"")</f>
        <v/>
      </c>
      <c r="H5333" s="2" t="str">
        <f t="shared" si="83"/>
        <v/>
      </c>
      <c r="I5333" t="s">
        <v>22</v>
      </c>
      <c r="J5333" t="s">
        <v>23</v>
      </c>
      <c r="K5333" t="s">
        <v>3876</v>
      </c>
      <c r="L5333">
        <v>0</v>
      </c>
      <c r="M5333" s="1">
        <v>0</v>
      </c>
      <c r="N5333" s="1">
        <v>0</v>
      </c>
      <c r="O5333" s="1">
        <v>0</v>
      </c>
      <c r="P5333" s="1">
        <v>2.0833333333333332E-2</v>
      </c>
      <c r="Q5333" s="1">
        <v>2.0833333333333332E-2</v>
      </c>
      <c r="R5333" s="2">
        <v>45</v>
      </c>
      <c r="S5333" s="2">
        <v>45</v>
      </c>
      <c r="T5333" s="2">
        <v>0</v>
      </c>
      <c r="U5333">
        <v>2</v>
      </c>
      <c r="V5333">
        <v>22</v>
      </c>
      <c r="W5333">
        <v>0</v>
      </c>
    </row>
    <row r="5334" spans="1:23" x14ac:dyDescent="0.25">
      <c r="A5334" t="s">
        <v>61</v>
      </c>
      <c r="B5334" s="3">
        <v>45805</v>
      </c>
      <c r="C5334" s="3" t="str">
        <f>TEXT(Table1[[#This Row],[Date]],"ddd")</f>
        <v>Wed</v>
      </c>
      <c r="D5334" t="s">
        <v>3468</v>
      </c>
      <c r="E5334" s="1" t="s">
        <v>30</v>
      </c>
      <c r="F5334" s="1" t="s">
        <v>30</v>
      </c>
      <c r="G5334" s="1" t="str">
        <f>IFERROR(SUM(Table1[[#This Row],[Deactivate]]-Table1[[#This Row],[Activate]]),"")</f>
        <v/>
      </c>
      <c r="H5334" s="2" t="str">
        <f t="shared" si="83"/>
        <v/>
      </c>
      <c r="I5334" t="s">
        <v>29</v>
      </c>
      <c r="J5334" t="s">
        <v>49</v>
      </c>
      <c r="K5334" t="s">
        <v>3877</v>
      </c>
      <c r="L5334">
        <v>0</v>
      </c>
      <c r="M5334" s="1">
        <v>0.54583333333333328</v>
      </c>
      <c r="N5334" s="1">
        <v>0.75277777777777777</v>
      </c>
      <c r="O5334" s="1">
        <v>0</v>
      </c>
      <c r="P5334" s="1">
        <v>0.20694444444444443</v>
      </c>
      <c r="Q5334" s="1">
        <v>0.20694444444444443</v>
      </c>
      <c r="R5334" s="2">
        <v>447</v>
      </c>
      <c r="S5334" s="2">
        <v>447</v>
      </c>
      <c r="T5334" s="2">
        <v>0</v>
      </c>
      <c r="U5334">
        <v>2</v>
      </c>
      <c r="V5334">
        <v>22</v>
      </c>
      <c r="W5334">
        <v>0</v>
      </c>
    </row>
    <row r="5335" spans="1:23" x14ac:dyDescent="0.25">
      <c r="A5335" t="s">
        <v>63</v>
      </c>
      <c r="B5335" s="3">
        <v>45805</v>
      </c>
      <c r="C5335" s="3" t="str">
        <f>TEXT(Table1[[#This Row],[Date]],"ddd")</f>
        <v>Wed</v>
      </c>
      <c r="D5335" t="s">
        <v>3468</v>
      </c>
      <c r="E5335" s="1" t="s">
        <v>30</v>
      </c>
      <c r="F5335" s="1" t="s">
        <v>30</v>
      </c>
      <c r="G5335" s="1" t="str">
        <f>IFERROR(SUM(Table1[[#This Row],[Deactivate]]-Table1[[#This Row],[Activate]]),"")</f>
        <v/>
      </c>
      <c r="H5335" s="2" t="str">
        <f t="shared" si="83"/>
        <v/>
      </c>
      <c r="I5335" t="s">
        <v>22</v>
      </c>
      <c r="J5335" t="s">
        <v>23</v>
      </c>
      <c r="K5335" t="s">
        <v>3878</v>
      </c>
      <c r="L5335">
        <v>0</v>
      </c>
      <c r="M5335" s="1">
        <v>0</v>
      </c>
      <c r="N5335" s="1">
        <v>0</v>
      </c>
      <c r="O5335" s="1">
        <v>0</v>
      </c>
      <c r="P5335" s="1">
        <v>2.0833333333333332E-2</v>
      </c>
      <c r="Q5335" s="1">
        <v>2.0833333333333332E-2</v>
      </c>
      <c r="R5335" s="2">
        <v>45</v>
      </c>
      <c r="S5335" s="2">
        <v>45</v>
      </c>
      <c r="T5335" s="2">
        <v>0</v>
      </c>
      <c r="U5335">
        <v>2</v>
      </c>
      <c r="V5335">
        <v>22</v>
      </c>
      <c r="W5335">
        <v>0</v>
      </c>
    </row>
    <row r="5336" spans="1:23" x14ac:dyDescent="0.25">
      <c r="A5336" t="s">
        <v>86</v>
      </c>
      <c r="B5336" s="3">
        <v>45805</v>
      </c>
      <c r="C5336" s="3" t="str">
        <f>TEXT(Table1[[#This Row],[Date]],"ddd")</f>
        <v>Wed</v>
      </c>
      <c r="D5336" t="s">
        <v>3468</v>
      </c>
      <c r="E5336" s="1" t="s">
        <v>30</v>
      </c>
      <c r="F5336" s="1" t="s">
        <v>30</v>
      </c>
      <c r="G5336" s="1" t="str">
        <f>IFERROR(SUM(Table1[[#This Row],[Deactivate]]-Table1[[#This Row],[Activate]]),"")</f>
        <v/>
      </c>
      <c r="H5336" s="2" t="str">
        <f t="shared" si="83"/>
        <v/>
      </c>
      <c r="I5336" t="s">
        <v>22</v>
      </c>
      <c r="J5336" t="s">
        <v>23</v>
      </c>
      <c r="K5336" t="s">
        <v>3879</v>
      </c>
      <c r="L5336">
        <v>0</v>
      </c>
      <c r="M5336" s="1">
        <v>0</v>
      </c>
      <c r="N5336" s="1">
        <v>0</v>
      </c>
      <c r="O5336" s="1">
        <v>0</v>
      </c>
      <c r="P5336" s="1">
        <v>2.0833333333333332E-2</v>
      </c>
      <c r="Q5336" s="1">
        <v>2.0833333333333332E-2</v>
      </c>
      <c r="R5336" s="2">
        <v>45</v>
      </c>
      <c r="S5336" s="2">
        <v>45</v>
      </c>
      <c r="T5336" s="2">
        <v>0</v>
      </c>
      <c r="U5336">
        <v>2</v>
      </c>
      <c r="V5336">
        <v>22</v>
      </c>
      <c r="W5336">
        <v>0</v>
      </c>
    </row>
    <row r="5337" spans="1:23" x14ac:dyDescent="0.25">
      <c r="A5337" t="s">
        <v>65</v>
      </c>
      <c r="B5337" s="3">
        <v>45805</v>
      </c>
      <c r="C5337" s="3" t="str">
        <f>TEXT(Table1[[#This Row],[Date]],"ddd")</f>
        <v>Wed</v>
      </c>
      <c r="D5337" t="s">
        <v>3468</v>
      </c>
      <c r="E5337" s="1" t="s">
        <v>30</v>
      </c>
      <c r="F5337" s="1" t="s">
        <v>30</v>
      </c>
      <c r="G5337" s="1" t="str">
        <f>IFERROR(SUM(Table1[[#This Row],[Deactivate]]-Table1[[#This Row],[Activate]]),"")</f>
        <v/>
      </c>
      <c r="H5337" s="2" t="str">
        <f t="shared" si="83"/>
        <v/>
      </c>
      <c r="I5337" t="s">
        <v>22</v>
      </c>
      <c r="J5337" t="s">
        <v>23</v>
      </c>
      <c r="K5337" t="s">
        <v>3880</v>
      </c>
      <c r="L5337">
        <v>0</v>
      </c>
      <c r="M5337" s="1">
        <v>0</v>
      </c>
      <c r="N5337" s="1">
        <v>0</v>
      </c>
      <c r="O5337" s="1">
        <v>0</v>
      </c>
      <c r="P5337" s="1">
        <v>2.0833333333333332E-2</v>
      </c>
      <c r="Q5337" s="1">
        <v>2.0833333333333332E-2</v>
      </c>
      <c r="R5337" s="2">
        <v>45</v>
      </c>
      <c r="S5337" s="2">
        <v>45</v>
      </c>
      <c r="T5337" s="2">
        <v>0</v>
      </c>
      <c r="U5337">
        <v>2</v>
      </c>
      <c r="V5337">
        <v>22</v>
      </c>
      <c r="W5337">
        <v>0</v>
      </c>
    </row>
    <row r="5338" spans="1:23" x14ac:dyDescent="0.25">
      <c r="A5338" t="s">
        <v>20</v>
      </c>
      <c r="B5338" s="3">
        <v>45806</v>
      </c>
      <c r="C5338" s="3" t="str">
        <f>TEXT(Table1[[#This Row],[Date]],"ddd")</f>
        <v>Thu</v>
      </c>
      <c r="D5338" t="s">
        <v>3468</v>
      </c>
      <c r="E5338" s="1" t="s">
        <v>30</v>
      </c>
      <c r="F5338" s="1" t="s">
        <v>30</v>
      </c>
      <c r="G5338" s="1" t="str">
        <f>IFERROR(SUM(Table1[[#This Row],[Deactivate]]-Table1[[#This Row],[Activate]]),"")</f>
        <v/>
      </c>
      <c r="H5338" s="2" t="str">
        <f t="shared" si="83"/>
        <v/>
      </c>
      <c r="I5338" t="s">
        <v>22</v>
      </c>
      <c r="J5338" t="s">
        <v>23</v>
      </c>
      <c r="K5338" t="s">
        <v>3881</v>
      </c>
      <c r="L5338">
        <v>0</v>
      </c>
      <c r="M5338" s="1">
        <v>0</v>
      </c>
      <c r="N5338" s="1">
        <v>0</v>
      </c>
      <c r="O5338" s="1">
        <v>0</v>
      </c>
      <c r="P5338" s="1">
        <v>2.0833333333333332E-2</v>
      </c>
      <c r="Q5338" s="1">
        <v>2.0833333333333332E-2</v>
      </c>
      <c r="R5338" s="2">
        <v>45</v>
      </c>
      <c r="S5338" s="2">
        <v>45</v>
      </c>
      <c r="T5338" s="2">
        <v>0</v>
      </c>
      <c r="U5338">
        <v>2</v>
      </c>
      <c r="V5338">
        <v>22</v>
      </c>
      <c r="W5338">
        <v>0</v>
      </c>
    </row>
    <row r="5339" spans="1:23" x14ac:dyDescent="0.25">
      <c r="A5339" t="s">
        <v>3088</v>
      </c>
      <c r="B5339" s="3">
        <v>45806</v>
      </c>
      <c r="C5339" s="3" t="str">
        <f>TEXT(Table1[[#This Row],[Date]],"ddd")</f>
        <v>Thu</v>
      </c>
      <c r="D5339" t="s">
        <v>3468</v>
      </c>
      <c r="E5339" s="1" t="s">
        <v>30</v>
      </c>
      <c r="F5339" s="1" t="s">
        <v>30</v>
      </c>
      <c r="G5339" s="1" t="str">
        <f>IFERROR(SUM(Table1[[#This Row],[Deactivate]]-Table1[[#This Row],[Activate]]),"")</f>
        <v/>
      </c>
      <c r="H5339" s="2" t="str">
        <f t="shared" si="83"/>
        <v/>
      </c>
      <c r="I5339" t="s">
        <v>22</v>
      </c>
      <c r="J5339" t="s">
        <v>23</v>
      </c>
      <c r="K5339" t="s">
        <v>3882</v>
      </c>
      <c r="L5339">
        <v>0</v>
      </c>
      <c r="M5339" s="1">
        <v>0</v>
      </c>
      <c r="N5339" s="1">
        <v>0</v>
      </c>
      <c r="O5339" s="1">
        <v>0</v>
      </c>
      <c r="P5339" s="1">
        <v>2.0833333333333332E-2</v>
      </c>
      <c r="Q5339" s="1">
        <v>2.0833333333333332E-2</v>
      </c>
      <c r="R5339" s="2">
        <v>45</v>
      </c>
      <c r="S5339" s="2">
        <v>45</v>
      </c>
      <c r="T5339" s="2">
        <v>0</v>
      </c>
      <c r="U5339">
        <v>2</v>
      </c>
      <c r="V5339">
        <v>22</v>
      </c>
      <c r="W5339">
        <v>0</v>
      </c>
    </row>
    <row r="5340" spans="1:23" x14ac:dyDescent="0.25">
      <c r="A5340" t="s">
        <v>28</v>
      </c>
      <c r="B5340" s="3">
        <v>45806</v>
      </c>
      <c r="C5340" s="3" t="str">
        <f>TEXT(Table1[[#This Row],[Date]],"ddd")</f>
        <v>Thu</v>
      </c>
      <c r="D5340" t="s">
        <v>3468</v>
      </c>
      <c r="E5340" s="1" t="s">
        <v>30</v>
      </c>
      <c r="F5340" s="1" t="s">
        <v>30</v>
      </c>
      <c r="G5340" s="1" t="str">
        <f>IFERROR(SUM(Table1[[#This Row],[Deactivate]]-Table1[[#This Row],[Activate]]),"")</f>
        <v/>
      </c>
      <c r="H5340" s="2" t="str">
        <f t="shared" si="83"/>
        <v/>
      </c>
      <c r="I5340" t="s">
        <v>35</v>
      </c>
      <c r="J5340" t="s">
        <v>66</v>
      </c>
      <c r="K5340">
        <v>0</v>
      </c>
      <c r="L5340" t="s">
        <v>3664</v>
      </c>
      <c r="M5340" s="1">
        <v>0</v>
      </c>
      <c r="N5340" s="1">
        <v>0</v>
      </c>
      <c r="O5340" s="1">
        <v>0</v>
      </c>
      <c r="P5340" s="1">
        <v>0</v>
      </c>
      <c r="Q5340" s="1">
        <v>0</v>
      </c>
      <c r="R5340" s="2">
        <v>0</v>
      </c>
      <c r="S5340" s="2">
        <v>0</v>
      </c>
      <c r="T5340" s="2">
        <v>0</v>
      </c>
      <c r="U5340">
        <v>2</v>
      </c>
      <c r="V5340">
        <v>22</v>
      </c>
      <c r="W5340">
        <v>0</v>
      </c>
    </row>
    <row r="5341" spans="1:23" x14ac:dyDescent="0.25">
      <c r="A5341" t="s">
        <v>28</v>
      </c>
      <c r="B5341" s="3">
        <v>45806</v>
      </c>
      <c r="C5341" s="3" t="str">
        <f>TEXT(Table1[[#This Row],[Date]],"ddd")</f>
        <v>Thu</v>
      </c>
      <c r="D5341" t="s">
        <v>3468</v>
      </c>
      <c r="E5341" s="1">
        <v>0.24398148148148149</v>
      </c>
      <c r="F5341" s="1">
        <v>0.74032407407407408</v>
      </c>
      <c r="G5341" s="1">
        <f>IFERROR(SUM(Table1[[#This Row],[Deactivate]]-Table1[[#This Row],[Activate]]),"")</f>
        <v>0.49634259259259261</v>
      </c>
      <c r="H5341" s="2">
        <f t="shared" si="83"/>
        <v>27.5</v>
      </c>
      <c r="I5341" t="s">
        <v>29</v>
      </c>
      <c r="J5341" t="s">
        <v>49</v>
      </c>
      <c r="K5341" t="s">
        <v>3883</v>
      </c>
      <c r="L5341">
        <v>0</v>
      </c>
      <c r="M5341" s="1">
        <v>0.35694444444444445</v>
      </c>
      <c r="N5341" s="1">
        <v>0.5444444444444444</v>
      </c>
      <c r="O5341" s="1">
        <v>6.8750000000000006E-2</v>
      </c>
      <c r="P5341" s="1">
        <v>0.1875</v>
      </c>
      <c r="Q5341" s="1">
        <v>0.25624999999999998</v>
      </c>
      <c r="R5341" s="2">
        <v>405</v>
      </c>
      <c r="S5341" s="2">
        <v>553.49999999999989</v>
      </c>
      <c r="T5341" s="2">
        <v>148.49999999999989</v>
      </c>
      <c r="U5341">
        <v>2</v>
      </c>
      <c r="V5341">
        <v>22</v>
      </c>
      <c r="W5341">
        <v>0</v>
      </c>
    </row>
    <row r="5342" spans="1:23" x14ac:dyDescent="0.25">
      <c r="A5342" t="s">
        <v>28</v>
      </c>
      <c r="B5342" s="3">
        <v>45806</v>
      </c>
      <c r="C5342" s="3" t="str">
        <f>TEXT(Table1[[#This Row],[Date]],"ddd")</f>
        <v>Thu</v>
      </c>
      <c r="D5342" t="s">
        <v>3468</v>
      </c>
      <c r="E5342" s="1" t="s">
        <v>30</v>
      </c>
      <c r="F5342" s="1" t="s">
        <v>30</v>
      </c>
      <c r="G5342" s="1" t="str">
        <f>IFERROR(SUM(Table1[[#This Row],[Deactivate]]-Table1[[#This Row],[Activate]]),"")</f>
        <v/>
      </c>
      <c r="H5342" s="2" t="str">
        <f t="shared" si="83"/>
        <v/>
      </c>
      <c r="I5342" t="s">
        <v>29</v>
      </c>
      <c r="J5342" t="s">
        <v>26</v>
      </c>
      <c r="K5342">
        <v>0</v>
      </c>
      <c r="L5342" t="s">
        <v>3884</v>
      </c>
      <c r="M5342" s="1">
        <v>0.59861111111111109</v>
      </c>
      <c r="N5342" s="1">
        <v>0.65694444444444444</v>
      </c>
      <c r="O5342" s="1">
        <v>4.3055555555555555E-2</v>
      </c>
      <c r="P5342" s="1">
        <v>5.8333333333333334E-2</v>
      </c>
      <c r="Q5342" s="1">
        <v>0.10138888888888889</v>
      </c>
      <c r="R5342" s="2">
        <v>126</v>
      </c>
      <c r="S5342" s="2">
        <v>219</v>
      </c>
      <c r="T5342" s="2">
        <v>93</v>
      </c>
      <c r="U5342">
        <v>2</v>
      </c>
      <c r="V5342">
        <v>22</v>
      </c>
      <c r="W5342">
        <v>0</v>
      </c>
    </row>
    <row r="5343" spans="1:23" x14ac:dyDescent="0.25">
      <c r="A5343" t="s">
        <v>28</v>
      </c>
      <c r="B5343" s="3">
        <v>45806</v>
      </c>
      <c r="C5343" s="3" t="str">
        <f>TEXT(Table1[[#This Row],[Date]],"ddd")</f>
        <v>Thu</v>
      </c>
      <c r="D5343" t="s">
        <v>3468</v>
      </c>
      <c r="E5343" s="1" t="s">
        <v>30</v>
      </c>
      <c r="F5343" s="1" t="s">
        <v>30</v>
      </c>
      <c r="G5343" s="1" t="str">
        <f>IFERROR(SUM(Table1[[#This Row],[Deactivate]]-Table1[[#This Row],[Activate]]),"")</f>
        <v/>
      </c>
      <c r="H5343" s="2" t="str">
        <f t="shared" si="83"/>
        <v/>
      </c>
      <c r="I5343" t="s">
        <v>29</v>
      </c>
      <c r="J5343" t="s">
        <v>23</v>
      </c>
      <c r="K5343" t="s">
        <v>3885</v>
      </c>
      <c r="L5343">
        <v>0</v>
      </c>
      <c r="M5343" s="1">
        <v>0.73750000000000004</v>
      </c>
      <c r="N5343" s="1">
        <v>0.77013888888888893</v>
      </c>
      <c r="O5343" s="1">
        <v>0</v>
      </c>
      <c r="P5343" s="1">
        <v>3.2638888888888891E-2</v>
      </c>
      <c r="Q5343" s="1">
        <v>3.2638888888888891E-2</v>
      </c>
      <c r="R5343" s="2">
        <v>70.5</v>
      </c>
      <c r="S5343" s="2">
        <v>70.5</v>
      </c>
      <c r="T5343" s="2">
        <v>0</v>
      </c>
      <c r="U5343">
        <v>2</v>
      </c>
      <c r="V5343">
        <v>22</v>
      </c>
      <c r="W5343">
        <v>0</v>
      </c>
    </row>
    <row r="5344" spans="1:23" x14ac:dyDescent="0.25">
      <c r="A5344" t="s">
        <v>34</v>
      </c>
      <c r="B5344" s="3">
        <v>45806</v>
      </c>
      <c r="C5344" s="3" t="str">
        <f>TEXT(Table1[[#This Row],[Date]],"ddd")</f>
        <v>Thu</v>
      </c>
      <c r="D5344" t="s">
        <v>3468</v>
      </c>
      <c r="E5344" s="1" t="s">
        <v>30</v>
      </c>
      <c r="F5344" s="1" t="s">
        <v>30</v>
      </c>
      <c r="G5344" s="1" t="str">
        <f>IFERROR(SUM(Table1[[#This Row],[Deactivate]]-Table1[[#This Row],[Activate]]),"")</f>
        <v/>
      </c>
      <c r="H5344" s="2" t="str">
        <f t="shared" si="83"/>
        <v/>
      </c>
      <c r="I5344" t="s">
        <v>22</v>
      </c>
      <c r="J5344" t="s">
        <v>23</v>
      </c>
      <c r="K5344" t="s">
        <v>3886</v>
      </c>
      <c r="L5344">
        <v>0</v>
      </c>
      <c r="M5344" s="1">
        <v>0</v>
      </c>
      <c r="N5344" s="1">
        <v>0</v>
      </c>
      <c r="O5344" s="1">
        <v>0</v>
      </c>
      <c r="P5344" s="1">
        <v>2.0833333333333332E-2</v>
      </c>
      <c r="Q5344" s="1">
        <v>2.0833333333333332E-2</v>
      </c>
      <c r="R5344" s="2">
        <v>45</v>
      </c>
      <c r="S5344" s="2">
        <v>45</v>
      </c>
      <c r="T5344" s="2">
        <v>0</v>
      </c>
      <c r="U5344">
        <v>2</v>
      </c>
      <c r="V5344">
        <v>22</v>
      </c>
      <c r="W5344">
        <v>0</v>
      </c>
    </row>
    <row r="5345" spans="1:23" x14ac:dyDescent="0.25">
      <c r="A5345" t="s">
        <v>43</v>
      </c>
      <c r="B5345" s="3">
        <v>45806</v>
      </c>
      <c r="C5345" s="3" t="str">
        <f>TEXT(Table1[[#This Row],[Date]],"ddd")</f>
        <v>Thu</v>
      </c>
      <c r="D5345" t="s">
        <v>3468</v>
      </c>
      <c r="E5345" s="1" t="s">
        <v>30</v>
      </c>
      <c r="F5345" s="1" t="s">
        <v>30</v>
      </c>
      <c r="G5345" s="1" t="str">
        <f>IFERROR(SUM(Table1[[#This Row],[Deactivate]]-Table1[[#This Row],[Activate]]),"")</f>
        <v/>
      </c>
      <c r="H5345" s="2" t="str">
        <f t="shared" si="83"/>
        <v/>
      </c>
      <c r="I5345" t="s">
        <v>38</v>
      </c>
      <c r="J5345" t="s">
        <v>49</v>
      </c>
      <c r="K5345" t="s">
        <v>3887</v>
      </c>
      <c r="L5345">
        <v>0</v>
      </c>
      <c r="M5345" s="1">
        <v>0.37291666666666667</v>
      </c>
      <c r="N5345" s="1">
        <v>0.54374999999999996</v>
      </c>
      <c r="O5345" s="1">
        <v>9.375E-2</v>
      </c>
      <c r="P5345" s="1">
        <v>0.17083333333333334</v>
      </c>
      <c r="Q5345" s="1">
        <v>0.26458333333333334</v>
      </c>
      <c r="R5345" s="2">
        <v>369</v>
      </c>
      <c r="S5345" s="2">
        <v>571.5</v>
      </c>
      <c r="T5345" s="2">
        <v>202.5</v>
      </c>
      <c r="U5345">
        <v>2</v>
      </c>
      <c r="V5345">
        <v>22</v>
      </c>
      <c r="W5345">
        <v>0</v>
      </c>
    </row>
    <row r="5346" spans="1:23" x14ac:dyDescent="0.25">
      <c r="A5346" t="s">
        <v>43</v>
      </c>
      <c r="B5346" s="3">
        <v>45806</v>
      </c>
      <c r="C5346" s="3" t="str">
        <f>TEXT(Table1[[#This Row],[Date]],"ddd")</f>
        <v>Thu</v>
      </c>
      <c r="D5346" t="s">
        <v>3468</v>
      </c>
      <c r="E5346" s="1">
        <v>0.23754629629629628</v>
      </c>
      <c r="F5346" s="1">
        <v>0.72149305555555554</v>
      </c>
      <c r="G5346" s="1">
        <f>IFERROR(SUM(Table1[[#This Row],[Deactivate]]-Table1[[#This Row],[Activate]]),"")</f>
        <v>0.48394675925925923</v>
      </c>
      <c r="H5346" s="2">
        <f t="shared" si="83"/>
        <v>22</v>
      </c>
      <c r="I5346" t="s">
        <v>29</v>
      </c>
      <c r="J5346" t="s">
        <v>23</v>
      </c>
      <c r="K5346" t="s">
        <v>3888</v>
      </c>
      <c r="L5346">
        <v>0</v>
      </c>
      <c r="M5346" s="1">
        <v>0.54374999999999996</v>
      </c>
      <c r="N5346" s="1">
        <v>0.56736111111111109</v>
      </c>
      <c r="O5346" s="1">
        <v>0</v>
      </c>
      <c r="P5346" s="1">
        <v>2.361111111111111E-2</v>
      </c>
      <c r="Q5346" s="1">
        <v>2.361111111111111E-2</v>
      </c>
      <c r="R5346" s="2">
        <v>51</v>
      </c>
      <c r="S5346" s="2">
        <v>51</v>
      </c>
      <c r="T5346" s="2">
        <v>0</v>
      </c>
      <c r="U5346">
        <v>2</v>
      </c>
      <c r="V5346">
        <v>22</v>
      </c>
      <c r="W5346">
        <v>0</v>
      </c>
    </row>
    <row r="5347" spans="1:23" x14ac:dyDescent="0.25">
      <c r="A5347" t="s">
        <v>43</v>
      </c>
      <c r="B5347" s="3">
        <v>45806</v>
      </c>
      <c r="C5347" s="3" t="str">
        <f>TEXT(Table1[[#This Row],[Date]],"ddd")</f>
        <v>Thu</v>
      </c>
      <c r="D5347" t="s">
        <v>3468</v>
      </c>
      <c r="E5347" s="1" t="s">
        <v>30</v>
      </c>
      <c r="F5347" s="1" t="s">
        <v>30</v>
      </c>
      <c r="G5347" s="1" t="str">
        <f>IFERROR(SUM(Table1[[#This Row],[Deactivate]]-Table1[[#This Row],[Activate]]),"")</f>
        <v/>
      </c>
      <c r="H5347" s="2" t="str">
        <f t="shared" si="83"/>
        <v/>
      </c>
      <c r="I5347" t="s">
        <v>29</v>
      </c>
      <c r="J5347" t="s">
        <v>49</v>
      </c>
      <c r="K5347" t="s">
        <v>3889</v>
      </c>
      <c r="L5347">
        <v>0</v>
      </c>
      <c r="M5347" s="1">
        <v>0.56736111111111109</v>
      </c>
      <c r="N5347" s="1">
        <v>0.57777777777777772</v>
      </c>
      <c r="O5347" s="1">
        <v>0</v>
      </c>
      <c r="P5347" s="1">
        <v>1.0416666666666666E-2</v>
      </c>
      <c r="Q5347" s="1">
        <v>1.0416666666666666E-2</v>
      </c>
      <c r="R5347" s="2">
        <v>22.5</v>
      </c>
      <c r="S5347" s="2">
        <v>22.5</v>
      </c>
      <c r="T5347" s="2">
        <v>0</v>
      </c>
      <c r="U5347">
        <v>2</v>
      </c>
      <c r="V5347">
        <v>22</v>
      </c>
      <c r="W5347">
        <v>0</v>
      </c>
    </row>
    <row r="5348" spans="1:23" x14ac:dyDescent="0.25">
      <c r="A5348" t="s">
        <v>43</v>
      </c>
      <c r="B5348" s="3">
        <v>45806</v>
      </c>
      <c r="C5348" s="3" t="str">
        <f>TEXT(Table1[[#This Row],[Date]],"ddd")</f>
        <v>Thu</v>
      </c>
      <c r="D5348" t="s">
        <v>3468</v>
      </c>
      <c r="E5348" s="1" t="s">
        <v>30</v>
      </c>
      <c r="F5348" s="1" t="s">
        <v>30</v>
      </c>
      <c r="G5348" s="1" t="str">
        <f>IFERROR(SUM(Table1[[#This Row],[Deactivate]]-Table1[[#This Row],[Activate]]),"")</f>
        <v/>
      </c>
      <c r="H5348" s="2" t="str">
        <f t="shared" si="83"/>
        <v/>
      </c>
      <c r="I5348" t="s">
        <v>29</v>
      </c>
      <c r="J5348" t="s">
        <v>49</v>
      </c>
      <c r="K5348" t="s">
        <v>3887</v>
      </c>
      <c r="L5348">
        <v>0</v>
      </c>
      <c r="M5348" s="1">
        <v>0.58263888888888893</v>
      </c>
      <c r="N5348" s="1">
        <v>0.64166666666666672</v>
      </c>
      <c r="O5348" s="1">
        <v>4.8611111111111112E-3</v>
      </c>
      <c r="P5348" s="1">
        <v>5.9027777777777776E-2</v>
      </c>
      <c r="Q5348" s="1">
        <v>6.3888888888888884E-2</v>
      </c>
      <c r="R5348" s="2">
        <v>127.5</v>
      </c>
      <c r="S5348" s="2">
        <v>138</v>
      </c>
      <c r="T5348" s="2">
        <v>10.5</v>
      </c>
      <c r="U5348">
        <v>2</v>
      </c>
      <c r="V5348">
        <v>22</v>
      </c>
      <c r="W5348">
        <v>0</v>
      </c>
    </row>
    <row r="5349" spans="1:23" x14ac:dyDescent="0.25">
      <c r="A5349" t="s">
        <v>45</v>
      </c>
      <c r="B5349" s="3">
        <v>45806</v>
      </c>
      <c r="C5349" s="3" t="str">
        <f>TEXT(Table1[[#This Row],[Date]],"ddd")</f>
        <v>Thu</v>
      </c>
      <c r="D5349" t="s">
        <v>3468</v>
      </c>
      <c r="E5349" s="1" t="s">
        <v>30</v>
      </c>
      <c r="F5349" s="1" t="s">
        <v>30</v>
      </c>
      <c r="G5349" s="1" t="str">
        <f>IFERROR(SUM(Table1[[#This Row],[Deactivate]]-Table1[[#This Row],[Activate]]),"")</f>
        <v/>
      </c>
      <c r="H5349" s="2" t="str">
        <f t="shared" si="83"/>
        <v/>
      </c>
      <c r="I5349" t="s">
        <v>29</v>
      </c>
      <c r="J5349" t="s">
        <v>49</v>
      </c>
      <c r="K5349" t="s">
        <v>3890</v>
      </c>
      <c r="L5349">
        <v>0</v>
      </c>
      <c r="M5349" s="1">
        <v>0.39027777777777778</v>
      </c>
      <c r="N5349" s="1">
        <v>0.68333333333333335</v>
      </c>
      <c r="O5349" s="1">
        <v>7.5694444444444439E-2</v>
      </c>
      <c r="P5349" s="1">
        <v>0.29305555555555557</v>
      </c>
      <c r="Q5349" s="1">
        <v>0.36875000000000002</v>
      </c>
      <c r="R5349" s="2">
        <v>633</v>
      </c>
      <c r="S5349" s="2">
        <v>796.5</v>
      </c>
      <c r="T5349" s="2">
        <v>163.5</v>
      </c>
      <c r="U5349">
        <v>2</v>
      </c>
      <c r="V5349">
        <v>22</v>
      </c>
      <c r="W5349">
        <v>0</v>
      </c>
    </row>
    <row r="5350" spans="1:23" x14ac:dyDescent="0.25">
      <c r="A5350" t="s">
        <v>45</v>
      </c>
      <c r="B5350" s="3">
        <v>45806</v>
      </c>
      <c r="C5350" s="3" t="str">
        <f>TEXT(Table1[[#This Row],[Date]],"ddd")</f>
        <v>Thu</v>
      </c>
      <c r="D5350" t="s">
        <v>3468</v>
      </c>
      <c r="E5350" s="1">
        <v>0.27304398148148146</v>
      </c>
      <c r="F5350" s="1">
        <v>0.72015046296296292</v>
      </c>
      <c r="G5350" s="1">
        <f>IFERROR(SUM(Table1[[#This Row],[Deactivate]]-Table1[[#This Row],[Activate]]),"")</f>
        <v>0.44710648148148147</v>
      </c>
      <c r="H5350" s="2">
        <f t="shared" si="83"/>
        <v>5.5</v>
      </c>
      <c r="I5350" t="s">
        <v>29</v>
      </c>
      <c r="J5350" t="s">
        <v>23</v>
      </c>
      <c r="K5350" t="s">
        <v>3891</v>
      </c>
      <c r="L5350">
        <v>0</v>
      </c>
      <c r="M5350" s="1">
        <v>0.68333333333333335</v>
      </c>
      <c r="N5350" s="1">
        <v>0.7</v>
      </c>
      <c r="O5350" s="1">
        <v>0</v>
      </c>
      <c r="P5350" s="1">
        <v>1.6666666666666666E-2</v>
      </c>
      <c r="Q5350" s="1">
        <v>1.6666666666666666E-2</v>
      </c>
      <c r="R5350" s="2">
        <v>36</v>
      </c>
      <c r="S5350" s="2">
        <v>36</v>
      </c>
      <c r="T5350" s="2">
        <v>0</v>
      </c>
      <c r="U5350">
        <v>2</v>
      </c>
      <c r="V5350">
        <v>22</v>
      </c>
      <c r="W5350">
        <v>0</v>
      </c>
    </row>
    <row r="5351" spans="1:23" x14ac:dyDescent="0.25">
      <c r="A5351" t="s">
        <v>45</v>
      </c>
      <c r="B5351" s="3">
        <v>45806</v>
      </c>
      <c r="C5351" s="3" t="str">
        <f>TEXT(Table1[[#This Row],[Date]],"ddd")</f>
        <v>Thu</v>
      </c>
      <c r="D5351" t="s">
        <v>3468</v>
      </c>
      <c r="E5351" s="1" t="s">
        <v>30</v>
      </c>
      <c r="F5351" s="1" t="s">
        <v>30</v>
      </c>
      <c r="G5351" s="1" t="str">
        <f>IFERROR(SUM(Table1[[#This Row],[Deactivate]]-Table1[[#This Row],[Activate]]),"")</f>
        <v/>
      </c>
      <c r="H5351" s="2" t="str">
        <f t="shared" si="83"/>
        <v/>
      </c>
      <c r="I5351" t="s">
        <v>29</v>
      </c>
      <c r="J5351" t="s">
        <v>53</v>
      </c>
      <c r="K5351" t="s">
        <v>3892</v>
      </c>
      <c r="L5351">
        <v>0</v>
      </c>
      <c r="M5351" s="1">
        <v>0.76111111111111107</v>
      </c>
      <c r="N5351" s="1">
        <v>0.76111111111111107</v>
      </c>
      <c r="O5351" s="1">
        <v>6.1111111111111109E-2</v>
      </c>
      <c r="P5351" s="1">
        <v>0</v>
      </c>
      <c r="Q5351" s="1">
        <v>6.1111111111111109E-2</v>
      </c>
      <c r="R5351" s="2">
        <v>0</v>
      </c>
      <c r="S5351" s="2">
        <v>132</v>
      </c>
      <c r="T5351" s="2">
        <v>132</v>
      </c>
      <c r="U5351">
        <v>2</v>
      </c>
      <c r="V5351">
        <v>22</v>
      </c>
      <c r="W5351">
        <v>0</v>
      </c>
    </row>
    <row r="5352" spans="1:23" x14ac:dyDescent="0.25">
      <c r="A5352" t="s">
        <v>45</v>
      </c>
      <c r="B5352" s="3">
        <v>45806</v>
      </c>
      <c r="C5352" s="3" t="str">
        <f>TEXT(Table1[[#This Row],[Date]],"ddd")</f>
        <v>Thu</v>
      </c>
      <c r="D5352" t="s">
        <v>3468</v>
      </c>
      <c r="E5352" s="1" t="s">
        <v>30</v>
      </c>
      <c r="F5352" s="1" t="s">
        <v>30</v>
      </c>
      <c r="G5352" s="1" t="str">
        <f>IFERROR(SUM(Table1[[#This Row],[Deactivate]]-Table1[[#This Row],[Activate]]),"")</f>
        <v/>
      </c>
      <c r="H5352" s="2" t="str">
        <f t="shared" si="83"/>
        <v/>
      </c>
      <c r="I5352" t="s">
        <v>35</v>
      </c>
      <c r="J5352" t="s">
        <v>501</v>
      </c>
      <c r="K5352">
        <v>0</v>
      </c>
      <c r="L5352" t="s">
        <v>3893</v>
      </c>
      <c r="M5352" s="1">
        <v>0</v>
      </c>
      <c r="N5352" s="1">
        <v>0</v>
      </c>
      <c r="O5352" s="1">
        <v>0</v>
      </c>
      <c r="P5352" s="1">
        <v>0</v>
      </c>
      <c r="Q5352" s="1">
        <v>0</v>
      </c>
      <c r="R5352" s="2">
        <v>0</v>
      </c>
      <c r="S5352" s="2">
        <v>0</v>
      </c>
      <c r="T5352" s="2">
        <v>0</v>
      </c>
      <c r="U5352">
        <v>2</v>
      </c>
      <c r="V5352">
        <v>22</v>
      </c>
      <c r="W5352">
        <v>0</v>
      </c>
    </row>
    <row r="5353" spans="1:23" x14ac:dyDescent="0.25">
      <c r="A5353" t="s">
        <v>59</v>
      </c>
      <c r="B5353" s="3">
        <v>45806</v>
      </c>
      <c r="C5353" s="3" t="str">
        <f>TEXT(Table1[[#This Row],[Date]],"ddd")</f>
        <v>Thu</v>
      </c>
      <c r="D5353" t="s">
        <v>3468</v>
      </c>
      <c r="E5353" s="1" t="s">
        <v>30</v>
      </c>
      <c r="F5353" s="1" t="s">
        <v>30</v>
      </c>
      <c r="G5353" s="1" t="str">
        <f>IFERROR(SUM(Table1[[#This Row],[Deactivate]]-Table1[[#This Row],[Activate]]),"")</f>
        <v/>
      </c>
      <c r="H5353" s="2" t="str">
        <f t="shared" si="83"/>
        <v/>
      </c>
      <c r="I5353" t="s">
        <v>29</v>
      </c>
      <c r="J5353" t="s">
        <v>36</v>
      </c>
      <c r="K5353">
        <v>0</v>
      </c>
      <c r="L5353" t="s">
        <v>3894</v>
      </c>
      <c r="M5353" s="1">
        <v>0.40069444444444446</v>
      </c>
      <c r="N5353" s="1">
        <v>0.62361111111111112</v>
      </c>
      <c r="O5353" s="1">
        <v>7.4999999999999997E-2</v>
      </c>
      <c r="P5353" s="1">
        <v>0.22291666666666668</v>
      </c>
      <c r="Q5353" s="1">
        <v>0.29791666666666666</v>
      </c>
      <c r="R5353" s="2">
        <v>481.5</v>
      </c>
      <c r="S5353" s="2">
        <v>643.5</v>
      </c>
      <c r="T5353" s="2">
        <v>162</v>
      </c>
      <c r="U5353">
        <v>2</v>
      </c>
      <c r="V5353">
        <v>22</v>
      </c>
      <c r="W5353">
        <v>0</v>
      </c>
    </row>
    <row r="5354" spans="1:23" x14ac:dyDescent="0.25">
      <c r="A5354" t="s">
        <v>63</v>
      </c>
      <c r="B5354" s="3">
        <v>45806</v>
      </c>
      <c r="C5354" s="3" t="str">
        <f>TEXT(Table1[[#This Row],[Date]],"ddd")</f>
        <v>Thu</v>
      </c>
      <c r="D5354" t="s">
        <v>3468</v>
      </c>
      <c r="E5354" s="1">
        <v>0.27763888888888888</v>
      </c>
      <c r="F5354" s="1">
        <v>0.68306712962962968</v>
      </c>
      <c r="G5354" s="1">
        <f>IFERROR(SUM(Table1[[#This Row],[Deactivate]]-Table1[[#This Row],[Activate]]),"")</f>
        <v>0.4054282407407408</v>
      </c>
      <c r="H5354" s="2">
        <f t="shared" si="83"/>
        <v>0</v>
      </c>
      <c r="I5354" t="s">
        <v>22</v>
      </c>
      <c r="J5354" t="s">
        <v>23</v>
      </c>
      <c r="K5354" t="s">
        <v>3895</v>
      </c>
      <c r="L5354">
        <v>0</v>
      </c>
      <c r="M5354" s="1">
        <v>0</v>
      </c>
      <c r="N5354" s="1">
        <v>0</v>
      </c>
      <c r="O5354" s="1">
        <v>0</v>
      </c>
      <c r="P5354" s="1">
        <v>2.0833333333333332E-2</v>
      </c>
      <c r="Q5354" s="1">
        <v>2.0833333333333332E-2</v>
      </c>
      <c r="R5354" s="2">
        <v>45</v>
      </c>
      <c r="S5354" s="2">
        <v>45</v>
      </c>
      <c r="T5354" s="2">
        <v>0</v>
      </c>
      <c r="U5354">
        <v>2</v>
      </c>
      <c r="V5354">
        <v>22</v>
      </c>
      <c r="W5354">
        <v>0</v>
      </c>
    </row>
    <row r="5355" spans="1:23" x14ac:dyDescent="0.25">
      <c r="A5355" t="s">
        <v>86</v>
      </c>
      <c r="B5355" s="3">
        <v>45806</v>
      </c>
      <c r="C5355" s="3" t="str">
        <f>TEXT(Table1[[#This Row],[Date]],"ddd")</f>
        <v>Thu</v>
      </c>
      <c r="D5355" t="s">
        <v>3468</v>
      </c>
      <c r="E5355" s="1" t="s">
        <v>30</v>
      </c>
      <c r="F5355" s="1" t="s">
        <v>30</v>
      </c>
      <c r="G5355" s="1" t="str">
        <f>IFERROR(SUM(Table1[[#This Row],[Deactivate]]-Table1[[#This Row],[Activate]]),"")</f>
        <v/>
      </c>
      <c r="H5355" s="2" t="str">
        <f t="shared" si="83"/>
        <v/>
      </c>
      <c r="I5355" t="s">
        <v>22</v>
      </c>
      <c r="J5355" t="s">
        <v>23</v>
      </c>
      <c r="K5355" t="s">
        <v>3896</v>
      </c>
      <c r="L5355">
        <v>0</v>
      </c>
      <c r="M5355" s="1">
        <v>0</v>
      </c>
      <c r="N5355" s="1">
        <v>0</v>
      </c>
      <c r="O5355" s="1">
        <v>0</v>
      </c>
      <c r="P5355" s="1">
        <v>2.0833333333333332E-2</v>
      </c>
      <c r="Q5355" s="1">
        <v>2.0833333333333332E-2</v>
      </c>
      <c r="R5355" s="2">
        <v>45</v>
      </c>
      <c r="S5355" s="2">
        <v>45</v>
      </c>
      <c r="T5355" s="2">
        <v>0</v>
      </c>
      <c r="U5355">
        <v>2</v>
      </c>
      <c r="V5355">
        <v>22</v>
      </c>
      <c r="W5355">
        <v>0</v>
      </c>
    </row>
    <row r="5356" spans="1:23" x14ac:dyDescent="0.25">
      <c r="A5356" t="s">
        <v>20</v>
      </c>
      <c r="B5356" s="3">
        <v>45807</v>
      </c>
      <c r="C5356" s="3" t="str">
        <f>TEXT(Table1[[#This Row],[Date]],"ddd")</f>
        <v>Fri</v>
      </c>
      <c r="D5356" t="s">
        <v>3468</v>
      </c>
      <c r="E5356" s="1" t="s">
        <v>30</v>
      </c>
      <c r="F5356" s="1" t="s">
        <v>30</v>
      </c>
      <c r="G5356" s="1" t="str">
        <f>IFERROR(SUM(Table1[[#This Row],[Deactivate]]-Table1[[#This Row],[Activate]]),"")</f>
        <v/>
      </c>
      <c r="H5356" s="2" t="str">
        <f t="shared" si="83"/>
        <v/>
      </c>
      <c r="I5356" t="s">
        <v>48</v>
      </c>
      <c r="J5356" t="s">
        <v>49</v>
      </c>
      <c r="K5356" t="s">
        <v>3897</v>
      </c>
      <c r="L5356">
        <v>0</v>
      </c>
      <c r="M5356" s="1">
        <v>0.37152777777777779</v>
      </c>
      <c r="N5356" s="1">
        <v>0.51249999999999996</v>
      </c>
      <c r="O5356" s="1">
        <v>6.8750000000000006E-2</v>
      </c>
      <c r="P5356" s="1">
        <v>0.14097222222222222</v>
      </c>
      <c r="Q5356" s="1">
        <v>0.20972222222222223</v>
      </c>
      <c r="R5356" s="2">
        <v>304.5</v>
      </c>
      <c r="S5356" s="2">
        <v>453</v>
      </c>
      <c r="T5356" s="2">
        <v>148.5</v>
      </c>
      <c r="U5356">
        <v>2</v>
      </c>
      <c r="V5356">
        <v>22</v>
      </c>
      <c r="W5356">
        <v>0</v>
      </c>
    </row>
    <row r="5357" spans="1:23" x14ac:dyDescent="0.25">
      <c r="A5357" t="s">
        <v>20</v>
      </c>
      <c r="B5357" s="3">
        <v>45807</v>
      </c>
      <c r="C5357" s="3" t="str">
        <f>TEXT(Table1[[#This Row],[Date]],"ddd")</f>
        <v>Fri</v>
      </c>
      <c r="D5357" t="s">
        <v>3468</v>
      </c>
      <c r="E5357" s="1">
        <v>0.26165509259259262</v>
      </c>
      <c r="F5357" s="1">
        <v>0.64043981481481482</v>
      </c>
      <c r="G5357" s="1">
        <f>IFERROR(SUM(Table1[[#This Row],[Deactivate]]-Table1[[#This Row],[Activate]]),"")</f>
        <v>0.3787847222222222</v>
      </c>
      <c r="H5357" s="2">
        <f t="shared" si="83"/>
        <v>0</v>
      </c>
      <c r="I5357" t="s">
        <v>29</v>
      </c>
      <c r="J5357" t="s">
        <v>23</v>
      </c>
      <c r="K5357" t="s">
        <v>3898</v>
      </c>
      <c r="L5357">
        <v>0</v>
      </c>
      <c r="M5357" s="1">
        <v>0.63263888888888886</v>
      </c>
      <c r="N5357" s="1">
        <v>0.67847222222222225</v>
      </c>
      <c r="O5357" s="1">
        <v>0</v>
      </c>
      <c r="P5357" s="1">
        <v>4.583333333333333E-2</v>
      </c>
      <c r="Q5357" s="1">
        <v>4.583333333333333E-2</v>
      </c>
      <c r="R5357" s="2">
        <v>99</v>
      </c>
      <c r="S5357" s="2">
        <v>99</v>
      </c>
      <c r="T5357" s="2">
        <v>0</v>
      </c>
      <c r="U5357">
        <v>2</v>
      </c>
      <c r="V5357">
        <v>22</v>
      </c>
      <c r="W5357">
        <v>0</v>
      </c>
    </row>
    <row r="5358" spans="1:23" x14ac:dyDescent="0.25">
      <c r="A5358" t="s">
        <v>28</v>
      </c>
      <c r="B5358" s="3">
        <v>45807</v>
      </c>
      <c r="C5358" s="3" t="str">
        <f>TEXT(Table1[[#This Row],[Date]],"ddd")</f>
        <v>Fri</v>
      </c>
      <c r="D5358" t="s">
        <v>3468</v>
      </c>
      <c r="E5358" s="1" t="s">
        <v>30</v>
      </c>
      <c r="F5358" s="1" t="s">
        <v>30</v>
      </c>
      <c r="G5358" s="1" t="str">
        <f>IFERROR(SUM(Table1[[#This Row],[Deactivate]]-Table1[[#This Row],[Activate]]),"")</f>
        <v/>
      </c>
      <c r="H5358" s="2" t="str">
        <f t="shared" si="83"/>
        <v/>
      </c>
      <c r="I5358" t="s">
        <v>29</v>
      </c>
      <c r="J5358" t="s">
        <v>49</v>
      </c>
      <c r="K5358" t="s">
        <v>3899</v>
      </c>
      <c r="L5358">
        <v>0</v>
      </c>
      <c r="M5358" s="1">
        <v>0.41041666666666665</v>
      </c>
      <c r="N5358" s="1">
        <v>0.51458333333333328</v>
      </c>
      <c r="O5358" s="1">
        <v>3.4027777777777775E-2</v>
      </c>
      <c r="P5358" s="1">
        <v>0.10416666666666667</v>
      </c>
      <c r="Q5358" s="1">
        <v>0.13819444444444445</v>
      </c>
      <c r="R5358" s="2">
        <v>225</v>
      </c>
      <c r="S5358" s="2">
        <v>298.5</v>
      </c>
      <c r="T5358" s="2">
        <v>73.5</v>
      </c>
      <c r="U5358">
        <v>2</v>
      </c>
      <c r="V5358">
        <v>22</v>
      </c>
      <c r="W5358">
        <v>0</v>
      </c>
    </row>
    <row r="5359" spans="1:23" x14ac:dyDescent="0.25">
      <c r="A5359" t="s">
        <v>28</v>
      </c>
      <c r="B5359" s="3">
        <v>45807</v>
      </c>
      <c r="C5359" s="3" t="str">
        <f>TEXT(Table1[[#This Row],[Date]],"ddd")</f>
        <v>Fri</v>
      </c>
      <c r="D5359" t="s">
        <v>3468</v>
      </c>
      <c r="E5359" s="1">
        <v>0.33502314814814815</v>
      </c>
      <c r="F5359" s="1">
        <v>0.77339120370370373</v>
      </c>
      <c r="G5359" s="1">
        <f>IFERROR(SUM(Table1[[#This Row],[Deactivate]]-Table1[[#This Row],[Activate]]),"")</f>
        <v>0.43836805555555558</v>
      </c>
      <c r="H5359" s="2">
        <f t="shared" si="83"/>
        <v>0</v>
      </c>
      <c r="I5359" t="s">
        <v>29</v>
      </c>
      <c r="J5359" t="s">
        <v>66</v>
      </c>
      <c r="K5359">
        <v>0</v>
      </c>
      <c r="L5359" t="s">
        <v>3664</v>
      </c>
      <c r="M5359" s="1">
        <v>0.70694444444444449</v>
      </c>
      <c r="N5359" s="1">
        <v>0.81458333333333333</v>
      </c>
      <c r="O5359" s="1">
        <v>0.19236111111111112</v>
      </c>
      <c r="P5359" s="1">
        <v>0.1076388888888889</v>
      </c>
      <c r="Q5359" s="1">
        <v>0.30000000000000004</v>
      </c>
      <c r="R5359" s="2">
        <v>232.5</v>
      </c>
      <c r="S5359" s="2">
        <v>648.00000000000011</v>
      </c>
      <c r="T5359" s="2">
        <v>415.50000000000011</v>
      </c>
      <c r="U5359">
        <v>2</v>
      </c>
      <c r="V5359">
        <v>22</v>
      </c>
      <c r="W5359">
        <v>0</v>
      </c>
    </row>
    <row r="5360" spans="1:23" x14ac:dyDescent="0.25">
      <c r="A5360" t="s">
        <v>34</v>
      </c>
      <c r="B5360" s="3">
        <v>45807</v>
      </c>
      <c r="C5360" s="3" t="str">
        <f>TEXT(Table1[[#This Row],[Date]],"ddd")</f>
        <v>Fri</v>
      </c>
      <c r="D5360" t="s">
        <v>3468</v>
      </c>
      <c r="E5360" s="1" t="s">
        <v>30</v>
      </c>
      <c r="F5360" s="1" t="s">
        <v>30</v>
      </c>
      <c r="G5360" s="1" t="str">
        <f>IFERROR(SUM(Table1[[#This Row],[Deactivate]]-Table1[[#This Row],[Activate]]),"")</f>
        <v/>
      </c>
      <c r="H5360" s="2" t="str">
        <f t="shared" si="83"/>
        <v/>
      </c>
      <c r="I5360" t="s">
        <v>22</v>
      </c>
      <c r="J5360" t="s">
        <v>23</v>
      </c>
      <c r="K5360" t="s">
        <v>3900</v>
      </c>
      <c r="L5360">
        <v>0</v>
      </c>
      <c r="M5360" s="1">
        <v>0</v>
      </c>
      <c r="N5360" s="1">
        <v>0</v>
      </c>
      <c r="O5360" s="1">
        <v>0</v>
      </c>
      <c r="P5360" s="1">
        <v>2.0833333333333332E-2</v>
      </c>
      <c r="Q5360" s="1">
        <v>2.0833333333333332E-2</v>
      </c>
      <c r="R5360" s="2">
        <v>45</v>
      </c>
      <c r="S5360" s="2">
        <v>45</v>
      </c>
      <c r="T5360" s="2">
        <v>0</v>
      </c>
      <c r="U5360">
        <v>2</v>
      </c>
      <c r="V5360">
        <v>22</v>
      </c>
      <c r="W5360">
        <v>0</v>
      </c>
    </row>
    <row r="5361" spans="1:23" x14ac:dyDescent="0.25">
      <c r="A5361" t="s">
        <v>43</v>
      </c>
      <c r="B5361" s="3">
        <v>45807</v>
      </c>
      <c r="C5361" s="3" t="str">
        <f>TEXT(Table1[[#This Row],[Date]],"ddd")</f>
        <v>Fri</v>
      </c>
      <c r="D5361" t="s">
        <v>3468</v>
      </c>
      <c r="E5361" s="1" t="s">
        <v>30</v>
      </c>
      <c r="F5361" s="1" t="s">
        <v>30</v>
      </c>
      <c r="G5361" s="1" t="str">
        <f>IFERROR(SUM(Table1[[#This Row],[Deactivate]]-Table1[[#This Row],[Activate]]),"")</f>
        <v/>
      </c>
      <c r="H5361" s="2" t="str">
        <f t="shared" si="83"/>
        <v/>
      </c>
      <c r="I5361" t="s">
        <v>29</v>
      </c>
      <c r="J5361" t="s">
        <v>26</v>
      </c>
      <c r="K5361">
        <v>0</v>
      </c>
      <c r="L5361" t="s">
        <v>3901</v>
      </c>
      <c r="M5361" s="1">
        <v>0.36875000000000002</v>
      </c>
      <c r="N5361" s="1">
        <v>0.375</v>
      </c>
      <c r="O5361" s="1">
        <v>6.7361111111111108E-2</v>
      </c>
      <c r="P5361" s="1">
        <v>6.2500000000000003E-3</v>
      </c>
      <c r="Q5361" s="1">
        <v>7.3611111111111113E-2</v>
      </c>
      <c r="R5361" s="2">
        <v>13.5</v>
      </c>
      <c r="S5361" s="2">
        <v>159</v>
      </c>
      <c r="T5361" s="2">
        <v>145.5</v>
      </c>
      <c r="U5361">
        <v>2</v>
      </c>
      <c r="V5361">
        <v>22</v>
      </c>
      <c r="W5361">
        <v>0</v>
      </c>
    </row>
    <row r="5362" spans="1:23" x14ac:dyDescent="0.25">
      <c r="A5362" t="s">
        <v>43</v>
      </c>
      <c r="B5362" s="3">
        <v>45807</v>
      </c>
      <c r="C5362" s="3" t="str">
        <f>TEXT(Table1[[#This Row],[Date]],"ddd")</f>
        <v>Fri</v>
      </c>
      <c r="D5362" t="s">
        <v>3468</v>
      </c>
      <c r="E5362" s="1">
        <v>0.26027777777777777</v>
      </c>
      <c r="F5362" s="1">
        <v>0.63199074074074069</v>
      </c>
      <c r="G5362" s="1">
        <f>IFERROR(SUM(Table1[[#This Row],[Deactivate]]-Table1[[#This Row],[Activate]]),"")</f>
        <v>0.37171296296296291</v>
      </c>
      <c r="H5362" s="2">
        <f t="shared" si="83"/>
        <v>0</v>
      </c>
      <c r="I5362" t="s">
        <v>29</v>
      </c>
      <c r="J5362" t="s">
        <v>26</v>
      </c>
      <c r="K5362">
        <v>0</v>
      </c>
      <c r="L5362" t="s">
        <v>3902</v>
      </c>
      <c r="M5362" s="1">
        <v>0.49861111111111112</v>
      </c>
      <c r="N5362" s="1">
        <v>0.51736111111111116</v>
      </c>
      <c r="O5362" s="1">
        <v>0.12361111111111112</v>
      </c>
      <c r="P5362" s="1">
        <v>1.8749999999999999E-2</v>
      </c>
      <c r="Q5362" s="1">
        <v>0.1423611111111111</v>
      </c>
      <c r="R5362" s="2">
        <v>40.5</v>
      </c>
      <c r="S5362" s="2">
        <v>307.5</v>
      </c>
      <c r="T5362" s="2">
        <v>267</v>
      </c>
      <c r="U5362">
        <v>2</v>
      </c>
      <c r="V5362">
        <v>22</v>
      </c>
      <c r="W5362" t="s">
        <v>3949</v>
      </c>
    </row>
    <row r="5363" spans="1:23" x14ac:dyDescent="0.25">
      <c r="A5363" t="s">
        <v>43</v>
      </c>
      <c r="B5363" s="3">
        <v>45807</v>
      </c>
      <c r="C5363" s="3" t="str">
        <f>TEXT(Table1[[#This Row],[Date]],"ddd")</f>
        <v>Fri</v>
      </c>
      <c r="D5363" t="s">
        <v>3468</v>
      </c>
      <c r="E5363" s="1" t="s">
        <v>30</v>
      </c>
      <c r="F5363" s="1" t="s">
        <v>30</v>
      </c>
      <c r="G5363" s="1" t="str">
        <f>IFERROR(SUM(Table1[[#This Row],[Deactivate]]-Table1[[#This Row],[Activate]]),"")</f>
        <v/>
      </c>
      <c r="H5363" s="2" t="str">
        <f t="shared" si="83"/>
        <v/>
      </c>
      <c r="I5363" t="s">
        <v>29</v>
      </c>
      <c r="J5363" t="s">
        <v>26</v>
      </c>
      <c r="K5363">
        <v>0</v>
      </c>
      <c r="L5363" t="s">
        <v>3903</v>
      </c>
      <c r="M5363" s="1">
        <v>0.54374999999999996</v>
      </c>
      <c r="N5363" s="1">
        <v>0.56874999999999998</v>
      </c>
      <c r="O5363" s="1">
        <v>2.6388888888888889E-2</v>
      </c>
      <c r="P5363" s="1">
        <v>2.5000000000000001E-2</v>
      </c>
      <c r="Q5363" s="1">
        <v>5.1388888888888887E-2</v>
      </c>
      <c r="R5363" s="2">
        <v>54</v>
      </c>
      <c r="S5363" s="2">
        <v>111</v>
      </c>
      <c r="T5363" s="2">
        <v>57</v>
      </c>
      <c r="U5363">
        <v>2</v>
      </c>
      <c r="V5363">
        <v>22</v>
      </c>
      <c r="W5363" t="s">
        <v>3949</v>
      </c>
    </row>
    <row r="5364" spans="1:23" x14ac:dyDescent="0.25">
      <c r="A5364" t="s">
        <v>43</v>
      </c>
      <c r="B5364" s="3">
        <v>45807</v>
      </c>
      <c r="C5364" s="3" t="str">
        <f>TEXT(Table1[[#This Row],[Date]],"ddd")</f>
        <v>Fri</v>
      </c>
      <c r="D5364" t="s">
        <v>3468</v>
      </c>
      <c r="E5364" s="1" t="s">
        <v>30</v>
      </c>
      <c r="F5364" s="1" t="s">
        <v>30</v>
      </c>
      <c r="G5364" s="1" t="str">
        <f>IFERROR(SUM(Table1[[#This Row],[Deactivate]]-Table1[[#This Row],[Activate]]),"")</f>
        <v/>
      </c>
      <c r="H5364" s="2" t="str">
        <f t="shared" si="83"/>
        <v/>
      </c>
      <c r="I5364" t="s">
        <v>29</v>
      </c>
      <c r="J5364" t="s">
        <v>26</v>
      </c>
      <c r="K5364">
        <v>0</v>
      </c>
      <c r="L5364" t="s">
        <v>3904</v>
      </c>
      <c r="M5364" s="1">
        <v>0.60416666666666663</v>
      </c>
      <c r="N5364" s="1">
        <v>0.63472222222222219</v>
      </c>
      <c r="O5364" s="1">
        <v>3.5416666666666666E-2</v>
      </c>
      <c r="P5364" s="1">
        <v>3.0555555555555555E-2</v>
      </c>
      <c r="Q5364" s="1">
        <v>6.5972222222222224E-2</v>
      </c>
      <c r="R5364" s="2">
        <v>66</v>
      </c>
      <c r="S5364" s="2">
        <v>142.5</v>
      </c>
      <c r="T5364" s="2">
        <v>76.5</v>
      </c>
      <c r="U5364">
        <v>2</v>
      </c>
      <c r="V5364">
        <v>22</v>
      </c>
      <c r="W5364" t="s">
        <v>3949</v>
      </c>
    </row>
    <row r="5365" spans="1:23" x14ac:dyDescent="0.25">
      <c r="A5365" t="s">
        <v>43</v>
      </c>
      <c r="B5365" s="3">
        <v>45807</v>
      </c>
      <c r="C5365" s="3" t="str">
        <f>TEXT(Table1[[#This Row],[Date]],"ddd")</f>
        <v>Fri</v>
      </c>
      <c r="D5365" t="s">
        <v>3468</v>
      </c>
      <c r="E5365" s="1" t="s">
        <v>30</v>
      </c>
      <c r="F5365" s="1" t="s">
        <v>30</v>
      </c>
      <c r="G5365" s="1" t="str">
        <f>IFERROR(SUM(Table1[[#This Row],[Deactivate]]-Table1[[#This Row],[Activate]]),"")</f>
        <v/>
      </c>
      <c r="H5365" s="2" t="str">
        <f t="shared" si="83"/>
        <v/>
      </c>
      <c r="I5365" t="s">
        <v>29</v>
      </c>
      <c r="J5365" t="s">
        <v>23</v>
      </c>
      <c r="K5365" t="s">
        <v>3905</v>
      </c>
      <c r="L5365">
        <v>0</v>
      </c>
      <c r="M5365" s="1">
        <v>0.63472222222222219</v>
      </c>
      <c r="N5365" s="1">
        <v>0.64861111111111114</v>
      </c>
      <c r="O5365" s="1">
        <v>0</v>
      </c>
      <c r="P5365" s="1">
        <v>1.3888888888888888E-2</v>
      </c>
      <c r="Q5365" s="1">
        <v>1.3888888888888888E-2</v>
      </c>
      <c r="R5365" s="2">
        <v>30</v>
      </c>
      <c r="S5365" s="2">
        <v>30</v>
      </c>
      <c r="T5365" s="2">
        <v>0</v>
      </c>
      <c r="U5365">
        <v>2</v>
      </c>
      <c r="V5365">
        <v>22</v>
      </c>
      <c r="W5365">
        <v>0</v>
      </c>
    </row>
    <row r="5366" spans="1:23" x14ac:dyDescent="0.25">
      <c r="A5366" t="s">
        <v>45</v>
      </c>
      <c r="B5366" s="3">
        <v>45807</v>
      </c>
      <c r="C5366" s="3" t="str">
        <f>TEXT(Table1[[#This Row],[Date]],"ddd")</f>
        <v>Fri</v>
      </c>
      <c r="D5366" t="s">
        <v>3468</v>
      </c>
      <c r="E5366" s="1" t="s">
        <v>30</v>
      </c>
      <c r="F5366" s="1" t="s">
        <v>30</v>
      </c>
      <c r="G5366" s="1" t="str">
        <f>IFERROR(SUM(Table1[[#This Row],[Deactivate]]-Table1[[#This Row],[Activate]]),"")</f>
        <v/>
      </c>
      <c r="H5366" s="2" t="str">
        <f t="shared" si="83"/>
        <v/>
      </c>
      <c r="I5366" t="s">
        <v>35</v>
      </c>
      <c r="J5366" t="s">
        <v>216</v>
      </c>
      <c r="K5366">
        <v>0</v>
      </c>
      <c r="L5366" t="s">
        <v>3906</v>
      </c>
      <c r="M5366" s="1">
        <v>0</v>
      </c>
      <c r="N5366" s="1">
        <v>0</v>
      </c>
      <c r="O5366" s="1">
        <v>0</v>
      </c>
      <c r="P5366" s="1">
        <v>0</v>
      </c>
      <c r="Q5366" s="1">
        <v>0</v>
      </c>
      <c r="R5366" s="2">
        <v>0</v>
      </c>
      <c r="S5366" s="2">
        <v>0</v>
      </c>
      <c r="T5366" s="2">
        <v>0</v>
      </c>
      <c r="U5366">
        <v>2</v>
      </c>
      <c r="V5366">
        <v>22</v>
      </c>
      <c r="W5366" t="s">
        <v>3950</v>
      </c>
    </row>
    <row r="5367" spans="1:23" x14ac:dyDescent="0.25">
      <c r="A5367" t="s">
        <v>45</v>
      </c>
      <c r="B5367" s="3">
        <v>45807</v>
      </c>
      <c r="C5367" s="3" t="str">
        <f>TEXT(Table1[[#This Row],[Date]],"ddd")</f>
        <v>Fri</v>
      </c>
      <c r="D5367" t="s">
        <v>3468</v>
      </c>
      <c r="E5367" s="1">
        <v>0.28644675925925928</v>
      </c>
      <c r="F5367" s="1">
        <v>0.67825231481481485</v>
      </c>
      <c r="G5367" s="1">
        <f>IFERROR(SUM(Table1[[#This Row],[Deactivate]]-Table1[[#This Row],[Activate]]),"")</f>
        <v>0.39180555555555557</v>
      </c>
      <c r="H5367" s="2">
        <f t="shared" si="83"/>
        <v>0</v>
      </c>
      <c r="I5367" t="s">
        <v>29</v>
      </c>
      <c r="J5367" t="s">
        <v>49</v>
      </c>
      <c r="K5367" t="s">
        <v>3907</v>
      </c>
      <c r="L5367">
        <v>0</v>
      </c>
      <c r="M5367" s="1">
        <v>0.38819444444444445</v>
      </c>
      <c r="N5367" s="1">
        <v>0.50138888888888888</v>
      </c>
      <c r="O5367" s="1">
        <v>4.1666666666666666E-3</v>
      </c>
      <c r="P5367" s="1">
        <v>0.11319444444444444</v>
      </c>
      <c r="Q5367" s="1">
        <v>0.11736111111111111</v>
      </c>
      <c r="R5367" s="2">
        <v>244.5</v>
      </c>
      <c r="S5367" s="2">
        <v>253.5</v>
      </c>
      <c r="T5367" s="2">
        <v>9</v>
      </c>
      <c r="U5367">
        <v>2</v>
      </c>
      <c r="V5367">
        <v>22</v>
      </c>
      <c r="W5367">
        <v>0</v>
      </c>
    </row>
    <row r="5368" spans="1:23" x14ac:dyDescent="0.25">
      <c r="A5368" t="s">
        <v>45</v>
      </c>
      <c r="B5368" s="3">
        <v>45807</v>
      </c>
      <c r="C5368" s="3" t="str">
        <f>TEXT(Table1[[#This Row],[Date]],"ddd")</f>
        <v>Fri</v>
      </c>
      <c r="D5368" t="s">
        <v>3468</v>
      </c>
      <c r="E5368" s="1" t="s">
        <v>30</v>
      </c>
      <c r="F5368" s="1" t="s">
        <v>30</v>
      </c>
      <c r="G5368" s="1" t="str">
        <f>IFERROR(SUM(Table1[[#This Row],[Deactivate]]-Table1[[#This Row],[Activate]]),"")</f>
        <v/>
      </c>
      <c r="H5368" s="2" t="str">
        <f t="shared" si="83"/>
        <v/>
      </c>
      <c r="I5368" t="s">
        <v>29</v>
      </c>
      <c r="J5368" t="s">
        <v>23</v>
      </c>
      <c r="K5368" t="s">
        <v>3908</v>
      </c>
      <c r="L5368">
        <v>0</v>
      </c>
      <c r="M5368" s="1">
        <v>0.59930555555555554</v>
      </c>
      <c r="N5368" s="1">
        <v>0.60902777777777772</v>
      </c>
      <c r="O5368" s="1">
        <v>0</v>
      </c>
      <c r="P5368" s="1">
        <v>9.7222222222222224E-3</v>
      </c>
      <c r="Q5368" s="1">
        <v>9.7222222222222224E-3</v>
      </c>
      <c r="R5368" s="2">
        <v>21</v>
      </c>
      <c r="S5368" s="2">
        <v>21</v>
      </c>
      <c r="T5368" s="2">
        <v>0</v>
      </c>
      <c r="U5368">
        <v>2</v>
      </c>
      <c r="V5368">
        <v>22</v>
      </c>
      <c r="W5368">
        <v>0</v>
      </c>
    </row>
    <row r="5369" spans="1:23" x14ac:dyDescent="0.25">
      <c r="A5369" t="s">
        <v>45</v>
      </c>
      <c r="B5369" s="3">
        <v>45807</v>
      </c>
      <c r="C5369" s="3" t="str">
        <f>TEXT(Table1[[#This Row],[Date]],"ddd")</f>
        <v>Fri</v>
      </c>
      <c r="D5369" t="s">
        <v>3468</v>
      </c>
      <c r="E5369" s="1" t="s">
        <v>30</v>
      </c>
      <c r="F5369" s="1" t="s">
        <v>30</v>
      </c>
      <c r="G5369" s="1" t="str">
        <f>IFERROR(SUM(Table1[[#This Row],[Deactivate]]-Table1[[#This Row],[Activate]]),"")</f>
        <v/>
      </c>
      <c r="H5369" s="2" t="str">
        <f t="shared" si="83"/>
        <v/>
      </c>
      <c r="I5369" t="s">
        <v>29</v>
      </c>
      <c r="J5369" t="s">
        <v>26</v>
      </c>
      <c r="K5369">
        <v>0</v>
      </c>
      <c r="L5369" t="s">
        <v>3909</v>
      </c>
      <c r="M5369" s="1">
        <v>0.60902777777777772</v>
      </c>
      <c r="N5369" s="1">
        <v>0.65972222222222221</v>
      </c>
      <c r="O5369" s="1">
        <v>9.7916666666666666E-2</v>
      </c>
      <c r="P5369" s="1">
        <v>5.0694444444444445E-2</v>
      </c>
      <c r="Q5369" s="1">
        <v>0.14861111111111111</v>
      </c>
      <c r="R5369" s="2">
        <v>109.5</v>
      </c>
      <c r="S5369" s="2">
        <v>321</v>
      </c>
      <c r="T5369" s="2">
        <v>211.5</v>
      </c>
      <c r="U5369">
        <v>2</v>
      </c>
      <c r="V5369">
        <v>22</v>
      </c>
      <c r="W5369">
        <v>0</v>
      </c>
    </row>
    <row r="5370" spans="1:23" x14ac:dyDescent="0.25">
      <c r="A5370" t="s">
        <v>55</v>
      </c>
      <c r="B5370" s="3">
        <v>45807</v>
      </c>
      <c r="C5370" s="3" t="str">
        <f>TEXT(Table1[[#This Row],[Date]],"ddd")</f>
        <v>Fri</v>
      </c>
      <c r="D5370" t="s">
        <v>3468</v>
      </c>
      <c r="E5370" s="1" t="s">
        <v>30</v>
      </c>
      <c r="F5370" s="1" t="s">
        <v>30</v>
      </c>
      <c r="G5370" s="1" t="str">
        <f>IFERROR(SUM(Table1[[#This Row],[Deactivate]]-Table1[[#This Row],[Activate]]),"")</f>
        <v/>
      </c>
      <c r="H5370" s="2" t="str">
        <f t="shared" si="83"/>
        <v/>
      </c>
      <c r="I5370" t="s">
        <v>22</v>
      </c>
      <c r="J5370" t="s">
        <v>23</v>
      </c>
      <c r="K5370" t="s">
        <v>3910</v>
      </c>
      <c r="L5370">
        <v>0</v>
      </c>
      <c r="M5370" s="1">
        <v>0</v>
      </c>
      <c r="N5370" s="1">
        <v>0</v>
      </c>
      <c r="O5370" s="1">
        <v>0</v>
      </c>
      <c r="P5370" s="1">
        <v>2.0833333333333332E-2</v>
      </c>
      <c r="Q5370" s="1">
        <v>2.0833333333333332E-2</v>
      </c>
      <c r="R5370" s="2">
        <v>45</v>
      </c>
      <c r="S5370" s="2">
        <v>45</v>
      </c>
      <c r="T5370" s="2">
        <v>0</v>
      </c>
      <c r="U5370">
        <v>2</v>
      </c>
      <c r="V5370">
        <v>22</v>
      </c>
      <c r="W5370">
        <v>0</v>
      </c>
    </row>
    <row r="5371" spans="1:23" x14ac:dyDescent="0.25">
      <c r="A5371" t="s">
        <v>59</v>
      </c>
      <c r="B5371" s="3">
        <v>45807</v>
      </c>
      <c r="C5371" s="3" t="str">
        <f>TEXT(Table1[[#This Row],[Date]],"ddd")</f>
        <v>Fri</v>
      </c>
      <c r="D5371" t="s">
        <v>3468</v>
      </c>
      <c r="E5371" s="1" t="s">
        <v>30</v>
      </c>
      <c r="F5371" s="1" t="s">
        <v>30</v>
      </c>
      <c r="G5371" s="1" t="str">
        <f>IFERROR(SUM(Table1[[#This Row],[Deactivate]]-Table1[[#This Row],[Activate]]),"")</f>
        <v/>
      </c>
      <c r="H5371" s="2" t="str">
        <f t="shared" si="83"/>
        <v/>
      </c>
      <c r="I5371" t="s">
        <v>29</v>
      </c>
      <c r="J5371" t="s">
        <v>49</v>
      </c>
      <c r="K5371" t="s">
        <v>3911</v>
      </c>
      <c r="L5371">
        <v>0</v>
      </c>
      <c r="M5371" s="1">
        <v>0.40833333333333333</v>
      </c>
      <c r="N5371" s="1">
        <v>0.59930555555555554</v>
      </c>
      <c r="O5371" s="1">
        <v>3.8194444444444448E-2</v>
      </c>
      <c r="P5371" s="1">
        <v>0.19097222222222221</v>
      </c>
      <c r="Q5371" s="1">
        <v>0.22916666666666666</v>
      </c>
      <c r="R5371" s="2">
        <v>412.5</v>
      </c>
      <c r="S5371" s="2">
        <v>495</v>
      </c>
      <c r="T5371" s="2">
        <v>82.5</v>
      </c>
      <c r="U5371">
        <v>2</v>
      </c>
      <c r="V5371">
        <v>22</v>
      </c>
      <c r="W5371">
        <v>0</v>
      </c>
    </row>
    <row r="5372" spans="1:23" x14ac:dyDescent="0.25">
      <c r="A5372" t="s">
        <v>59</v>
      </c>
      <c r="B5372" s="3">
        <v>45807</v>
      </c>
      <c r="C5372" s="3" t="str">
        <f>TEXT(Table1[[#This Row],[Date]],"ddd")</f>
        <v>Fri</v>
      </c>
      <c r="D5372" t="s">
        <v>3468</v>
      </c>
      <c r="E5372" s="1">
        <v>0.32856481481481481</v>
      </c>
      <c r="F5372" s="1">
        <v>0.69517361111111109</v>
      </c>
      <c r="G5372" s="1">
        <f>IFERROR(SUM(Table1[[#This Row],[Deactivate]]-Table1[[#This Row],[Activate]]),"")</f>
        <v>0.36660879629629628</v>
      </c>
      <c r="H5372" s="2">
        <f t="shared" si="83"/>
        <v>0</v>
      </c>
      <c r="I5372" t="s">
        <v>29</v>
      </c>
      <c r="J5372" t="s">
        <v>26</v>
      </c>
      <c r="K5372">
        <v>0</v>
      </c>
      <c r="L5372" t="s">
        <v>30</v>
      </c>
      <c r="M5372" s="1">
        <v>0.73611111111111116</v>
      </c>
      <c r="N5372" s="1">
        <v>0.73611111111111116</v>
      </c>
      <c r="O5372" s="1">
        <v>0.13680555555555557</v>
      </c>
      <c r="P5372" s="1">
        <v>0</v>
      </c>
      <c r="Q5372" s="1">
        <v>0.13680555555555557</v>
      </c>
      <c r="R5372" s="2">
        <v>0</v>
      </c>
      <c r="S5372" s="2">
        <v>295.50000000000006</v>
      </c>
      <c r="T5372" s="2">
        <v>295.50000000000006</v>
      </c>
      <c r="U5372">
        <v>2</v>
      </c>
      <c r="V5372">
        <v>22</v>
      </c>
      <c r="W5372">
        <v>0</v>
      </c>
    </row>
    <row r="5373" spans="1:23" x14ac:dyDescent="0.25">
      <c r="A5373" t="s">
        <v>59</v>
      </c>
      <c r="B5373" s="3">
        <v>45807</v>
      </c>
      <c r="C5373" s="3" t="str">
        <f>TEXT(Table1[[#This Row],[Date]],"ddd")</f>
        <v>Fri</v>
      </c>
      <c r="D5373" t="s">
        <v>3468</v>
      </c>
      <c r="E5373" s="1" t="s">
        <v>30</v>
      </c>
      <c r="F5373" s="1" t="s">
        <v>30</v>
      </c>
      <c r="G5373" s="1" t="str">
        <f>IFERROR(SUM(Table1[[#This Row],[Deactivate]]-Table1[[#This Row],[Activate]]),"")</f>
        <v/>
      </c>
      <c r="H5373" s="2" t="str">
        <f t="shared" si="83"/>
        <v/>
      </c>
      <c r="I5373" t="s">
        <v>29</v>
      </c>
      <c r="J5373" t="s">
        <v>23</v>
      </c>
      <c r="K5373" t="s">
        <v>3912</v>
      </c>
      <c r="L5373">
        <v>0</v>
      </c>
      <c r="M5373" s="1">
        <v>0.7368055555555556</v>
      </c>
      <c r="N5373" s="1">
        <v>0.7368055555555556</v>
      </c>
      <c r="O5373" s="1">
        <v>0</v>
      </c>
      <c r="P5373" s="1">
        <v>0</v>
      </c>
      <c r="Q5373" s="1">
        <v>0</v>
      </c>
      <c r="R5373" s="2">
        <v>0</v>
      </c>
      <c r="S5373" s="2">
        <v>0</v>
      </c>
      <c r="T5373" s="2">
        <v>0</v>
      </c>
      <c r="U5373">
        <v>2</v>
      </c>
      <c r="V5373">
        <v>22</v>
      </c>
      <c r="W5373">
        <v>0</v>
      </c>
    </row>
    <row r="5374" spans="1:23" x14ac:dyDescent="0.25">
      <c r="A5374" t="s">
        <v>86</v>
      </c>
      <c r="B5374" s="3">
        <v>45807</v>
      </c>
      <c r="C5374" s="3" t="str">
        <f>TEXT(Table1[[#This Row],[Date]],"ddd")</f>
        <v>Fri</v>
      </c>
      <c r="D5374" t="s">
        <v>3468</v>
      </c>
      <c r="E5374" s="1" t="s">
        <v>30</v>
      </c>
      <c r="F5374" s="1" t="s">
        <v>30</v>
      </c>
      <c r="G5374" s="1" t="str">
        <f>IFERROR(SUM(Table1[[#This Row],[Deactivate]]-Table1[[#This Row],[Activate]]),"")</f>
        <v/>
      </c>
      <c r="H5374" s="2" t="str">
        <f t="shared" si="83"/>
        <v/>
      </c>
      <c r="I5374" t="s">
        <v>22</v>
      </c>
      <c r="J5374" t="s">
        <v>23</v>
      </c>
      <c r="K5374" t="s">
        <v>3913</v>
      </c>
      <c r="L5374">
        <v>0</v>
      </c>
      <c r="M5374" s="1">
        <v>0</v>
      </c>
      <c r="N5374" s="1">
        <v>0</v>
      </c>
      <c r="O5374" s="1">
        <v>0</v>
      </c>
      <c r="P5374" s="1">
        <v>2.0833333333333332E-2</v>
      </c>
      <c r="Q5374" s="1">
        <v>2.0833333333333332E-2</v>
      </c>
      <c r="R5374" s="2">
        <v>45</v>
      </c>
      <c r="S5374" s="2">
        <v>45</v>
      </c>
      <c r="T5374" s="2">
        <v>0</v>
      </c>
      <c r="U5374">
        <v>2</v>
      </c>
      <c r="V5374">
        <v>22</v>
      </c>
      <c r="W5374">
        <v>0</v>
      </c>
    </row>
    <row r="5375" spans="1:23" x14ac:dyDescent="0.25">
      <c r="A5375" t="s">
        <v>65</v>
      </c>
      <c r="B5375" s="3">
        <v>45807</v>
      </c>
      <c r="C5375" s="3" t="str">
        <f>TEXT(Table1[[#This Row],[Date]],"ddd")</f>
        <v>Fri</v>
      </c>
      <c r="D5375" t="s">
        <v>3468</v>
      </c>
      <c r="E5375" s="1" t="s">
        <v>30</v>
      </c>
      <c r="F5375" s="1" t="s">
        <v>30</v>
      </c>
      <c r="G5375" s="1" t="str">
        <f>IFERROR(SUM(Table1[[#This Row],[Deactivate]]-Table1[[#This Row],[Activate]]),"")</f>
        <v/>
      </c>
      <c r="H5375" s="2" t="str">
        <f t="shared" si="83"/>
        <v/>
      </c>
      <c r="I5375" t="s">
        <v>22</v>
      </c>
      <c r="J5375" t="s">
        <v>23</v>
      </c>
      <c r="K5375" t="s">
        <v>3914</v>
      </c>
      <c r="L5375">
        <v>0</v>
      </c>
      <c r="M5375" s="1">
        <v>0</v>
      </c>
      <c r="N5375" s="1">
        <v>0</v>
      </c>
      <c r="O5375" s="1">
        <v>0</v>
      </c>
      <c r="P5375" s="1">
        <v>2.0833333333333332E-2</v>
      </c>
      <c r="Q5375" s="1">
        <v>2.0833333333333332E-2</v>
      </c>
      <c r="R5375" s="2">
        <v>45</v>
      </c>
      <c r="S5375" s="2">
        <v>45</v>
      </c>
      <c r="T5375" s="2">
        <v>0</v>
      </c>
      <c r="U5375">
        <v>2</v>
      </c>
      <c r="V5375">
        <v>22</v>
      </c>
      <c r="W5375">
        <v>0</v>
      </c>
    </row>
    <row r="5376" spans="1:23" x14ac:dyDescent="0.25">
      <c r="A5376" t="s">
        <v>34</v>
      </c>
      <c r="B5376" s="3">
        <v>45808</v>
      </c>
      <c r="C5376" s="3" t="str">
        <f>TEXT(Table1[[#This Row],[Date]],"ddd")</f>
        <v>Sat</v>
      </c>
      <c r="D5376" t="s">
        <v>3468</v>
      </c>
      <c r="E5376" s="1" t="s">
        <v>30</v>
      </c>
      <c r="F5376" s="1" t="s">
        <v>30</v>
      </c>
      <c r="G5376" s="1" t="str">
        <f>IFERROR(SUM(Table1[[#This Row],[Deactivate]]-Table1[[#This Row],[Activate]]),"")</f>
        <v/>
      </c>
      <c r="H5376" s="2" t="str">
        <f t="shared" si="83"/>
        <v/>
      </c>
      <c r="I5376" t="s">
        <v>22</v>
      </c>
      <c r="J5376" t="s">
        <v>23</v>
      </c>
      <c r="K5376" t="s">
        <v>3915</v>
      </c>
      <c r="L5376">
        <v>0</v>
      </c>
      <c r="M5376" s="1">
        <v>0</v>
      </c>
      <c r="N5376" s="1">
        <v>0</v>
      </c>
      <c r="O5376" s="1">
        <v>0</v>
      </c>
      <c r="P5376" s="1">
        <v>2.0833333333333332E-2</v>
      </c>
      <c r="Q5376" s="1">
        <v>2.0833333333333332E-2</v>
      </c>
      <c r="R5376" s="2">
        <v>45</v>
      </c>
      <c r="S5376" s="2">
        <v>45</v>
      </c>
      <c r="T5376" s="2">
        <v>0</v>
      </c>
      <c r="U5376">
        <v>2</v>
      </c>
      <c r="V5376">
        <v>22</v>
      </c>
      <c r="W5376">
        <v>0</v>
      </c>
    </row>
    <row r="5377" spans="1:23" x14ac:dyDescent="0.25">
      <c r="A5377" t="s">
        <v>59</v>
      </c>
      <c r="B5377" s="3">
        <v>45808</v>
      </c>
      <c r="C5377" s="3" t="str">
        <f>TEXT(Table1[[#This Row],[Date]],"ddd")</f>
        <v>Sat</v>
      </c>
      <c r="D5377" t="s">
        <v>3468</v>
      </c>
      <c r="E5377" s="1" t="s">
        <v>30</v>
      </c>
      <c r="F5377" s="1" t="s">
        <v>30</v>
      </c>
      <c r="G5377" s="1" t="str">
        <f>IFERROR(SUM(Table1[[#This Row],[Deactivate]]-Table1[[#This Row],[Activate]]),"")</f>
        <v/>
      </c>
      <c r="H5377" s="2" t="str">
        <f t="shared" si="83"/>
        <v/>
      </c>
      <c r="I5377" t="s">
        <v>22</v>
      </c>
      <c r="J5377" t="s">
        <v>23</v>
      </c>
      <c r="K5377" t="s">
        <v>3916</v>
      </c>
      <c r="L5377">
        <v>0</v>
      </c>
      <c r="M5377" s="1">
        <v>0</v>
      </c>
      <c r="N5377" s="1">
        <v>0</v>
      </c>
      <c r="O5377" s="1">
        <v>0</v>
      </c>
      <c r="P5377" s="1">
        <v>2.0833333333333332E-2</v>
      </c>
      <c r="Q5377" s="1">
        <v>2.0833333333333332E-2</v>
      </c>
      <c r="R5377" s="2">
        <v>45</v>
      </c>
      <c r="S5377" s="2">
        <v>45</v>
      </c>
      <c r="T5377" s="2">
        <v>0</v>
      </c>
      <c r="U5377">
        <v>2</v>
      </c>
      <c r="V5377">
        <v>22</v>
      </c>
      <c r="W5377">
        <v>0</v>
      </c>
    </row>
    <row r="5378" spans="1:23" x14ac:dyDescent="0.25">
      <c r="A5378" t="s">
        <v>34</v>
      </c>
      <c r="B5378" s="3">
        <v>45809</v>
      </c>
      <c r="C5378" s="3" t="str">
        <f>TEXT(Table1[[#This Row],[Date]],"ddd")</f>
        <v>Sun</v>
      </c>
      <c r="D5378" t="s">
        <v>3917</v>
      </c>
      <c r="E5378" s="1" t="s">
        <v>30</v>
      </c>
      <c r="F5378" s="1" t="s">
        <v>30</v>
      </c>
      <c r="G5378" s="1" t="str">
        <f>IFERROR(SUM(Table1[[#This Row],[Deactivate]]-Table1[[#This Row],[Activate]]),"")</f>
        <v/>
      </c>
      <c r="H5378" s="2" t="str">
        <f t="shared" ref="H5378:H5441" si="84">IFERROR(IF(G5378&gt;TIME(10,25,0),(INT(((G5378-TIME(10,25,0))*24*60)/15)*5.5),0),"")</f>
        <v/>
      </c>
      <c r="I5378" t="s">
        <v>22</v>
      </c>
      <c r="J5378" t="s">
        <v>23</v>
      </c>
      <c r="K5378" t="s">
        <v>3918</v>
      </c>
      <c r="L5378">
        <v>0</v>
      </c>
      <c r="M5378" s="1">
        <v>0</v>
      </c>
      <c r="N5378" s="1">
        <v>0</v>
      </c>
      <c r="O5378" s="1">
        <v>0</v>
      </c>
      <c r="P5378" s="1">
        <v>2.0833333333333332E-2</v>
      </c>
      <c r="Q5378" s="1">
        <v>2.0833333333333332E-2</v>
      </c>
      <c r="R5378" s="2">
        <v>45</v>
      </c>
      <c r="S5378" s="2">
        <v>45</v>
      </c>
      <c r="T5378" s="2">
        <v>0</v>
      </c>
      <c r="U5378">
        <v>2</v>
      </c>
      <c r="V5378">
        <v>22</v>
      </c>
      <c r="W5378">
        <v>0</v>
      </c>
    </row>
    <row r="5379" spans="1:23" x14ac:dyDescent="0.25">
      <c r="A5379" t="s">
        <v>59</v>
      </c>
      <c r="B5379" s="3">
        <v>45809</v>
      </c>
      <c r="C5379" s="3" t="str">
        <f>TEXT(Table1[[#This Row],[Date]],"ddd")</f>
        <v>Sun</v>
      </c>
      <c r="D5379" t="s">
        <v>3917</v>
      </c>
      <c r="E5379" s="1">
        <v>0.47532407407407407</v>
      </c>
      <c r="F5379" s="1">
        <v>0.71100694444444446</v>
      </c>
      <c r="G5379" s="1">
        <f>IFERROR(SUM(Table1[[#This Row],[Deactivate]]-Table1[[#This Row],[Activate]]),"")</f>
        <v>0.23568287037037039</v>
      </c>
      <c r="H5379" s="2">
        <f t="shared" si="84"/>
        <v>0</v>
      </c>
      <c r="I5379" t="s">
        <v>22</v>
      </c>
      <c r="J5379" t="s">
        <v>23</v>
      </c>
      <c r="K5379" t="s">
        <v>3919</v>
      </c>
      <c r="L5379">
        <v>0</v>
      </c>
      <c r="M5379" s="1">
        <v>0</v>
      </c>
      <c r="N5379" s="1">
        <v>0</v>
      </c>
      <c r="O5379" s="1">
        <v>0</v>
      </c>
      <c r="P5379" s="1">
        <v>2.0833333333333332E-2</v>
      </c>
      <c r="Q5379" s="1">
        <v>2.0833333333333332E-2</v>
      </c>
      <c r="R5379" s="2">
        <v>45</v>
      </c>
      <c r="S5379" s="2">
        <v>45</v>
      </c>
      <c r="T5379" s="2">
        <v>0</v>
      </c>
      <c r="U5379">
        <v>2</v>
      </c>
      <c r="V5379">
        <v>22</v>
      </c>
      <c r="W5379">
        <v>0</v>
      </c>
    </row>
    <row r="5380" spans="1:23" x14ac:dyDescent="0.25">
      <c r="A5380" t="s">
        <v>63</v>
      </c>
      <c r="B5380" s="3">
        <v>45809</v>
      </c>
      <c r="C5380" s="3" t="str">
        <f>TEXT(Table1[[#This Row],[Date]],"ddd")</f>
        <v>Sun</v>
      </c>
      <c r="D5380" t="s">
        <v>3917</v>
      </c>
      <c r="E5380" s="1" t="s">
        <v>30</v>
      </c>
      <c r="F5380" s="1" t="s">
        <v>30</v>
      </c>
      <c r="G5380" s="1" t="str">
        <f>IFERROR(SUM(Table1[[#This Row],[Deactivate]]-Table1[[#This Row],[Activate]]),"")</f>
        <v/>
      </c>
      <c r="H5380" s="2" t="str">
        <f t="shared" si="84"/>
        <v/>
      </c>
      <c r="I5380" t="s">
        <v>29</v>
      </c>
      <c r="J5380" t="s">
        <v>26</v>
      </c>
      <c r="K5380">
        <v>0</v>
      </c>
      <c r="L5380" t="s">
        <v>3920</v>
      </c>
      <c r="M5380" s="1">
        <v>0.33263888888888887</v>
      </c>
      <c r="N5380" s="1">
        <v>0.7368055555555556</v>
      </c>
      <c r="O5380" s="1">
        <v>3.8194444444444448E-2</v>
      </c>
      <c r="P5380" s="1">
        <v>0.40416666666666667</v>
      </c>
      <c r="Q5380" s="1">
        <v>0.44236111111111109</v>
      </c>
      <c r="R5380" s="2">
        <v>873</v>
      </c>
      <c r="S5380" s="2">
        <v>955.5</v>
      </c>
      <c r="T5380" s="2">
        <v>82.5</v>
      </c>
      <c r="U5380">
        <v>2</v>
      </c>
      <c r="V5380">
        <v>22</v>
      </c>
      <c r="W5380">
        <v>0</v>
      </c>
    </row>
    <row r="5381" spans="1:23" x14ac:dyDescent="0.25">
      <c r="A5381" t="s">
        <v>20</v>
      </c>
      <c r="B5381" s="3">
        <v>45810</v>
      </c>
      <c r="C5381" s="3" t="str">
        <f>TEXT(Table1[[#This Row],[Date]],"ddd")</f>
        <v>Mon</v>
      </c>
      <c r="D5381" t="s">
        <v>3917</v>
      </c>
      <c r="E5381" s="1" t="s">
        <v>30</v>
      </c>
      <c r="F5381" s="1" t="s">
        <v>30</v>
      </c>
      <c r="G5381" s="1" t="str">
        <f>IFERROR(SUM(Table1[[#This Row],[Deactivate]]-Table1[[#This Row],[Activate]]),"")</f>
        <v/>
      </c>
      <c r="H5381" s="2" t="str">
        <f t="shared" si="84"/>
        <v/>
      </c>
      <c r="I5381" t="s">
        <v>22</v>
      </c>
      <c r="J5381" t="s">
        <v>23</v>
      </c>
      <c r="K5381" t="s">
        <v>3921</v>
      </c>
      <c r="L5381">
        <v>0</v>
      </c>
      <c r="M5381" s="1">
        <v>0</v>
      </c>
      <c r="N5381" s="1">
        <v>0</v>
      </c>
      <c r="O5381" s="1">
        <v>0</v>
      </c>
      <c r="P5381" s="1">
        <v>2.0833333333333332E-2</v>
      </c>
      <c r="Q5381" s="1">
        <v>2.0833333333333332E-2</v>
      </c>
      <c r="R5381" s="2">
        <v>45</v>
      </c>
      <c r="S5381" s="2">
        <v>45</v>
      </c>
      <c r="T5381" s="2">
        <v>0</v>
      </c>
      <c r="U5381">
        <v>2</v>
      </c>
      <c r="V5381">
        <v>23</v>
      </c>
      <c r="W5381">
        <v>0</v>
      </c>
    </row>
    <row r="5382" spans="1:23" x14ac:dyDescent="0.25">
      <c r="A5382" t="s">
        <v>20</v>
      </c>
      <c r="B5382" s="3">
        <v>45810</v>
      </c>
      <c r="C5382" s="3" t="str">
        <f>TEXT(Table1[[#This Row],[Date]],"ddd")</f>
        <v>Mon</v>
      </c>
      <c r="D5382" t="s">
        <v>3917</v>
      </c>
      <c r="E5382" s="1">
        <v>0.28822916666666665</v>
      </c>
      <c r="F5382" s="1" t="s">
        <v>30</v>
      </c>
      <c r="G5382" s="1" t="str">
        <f>IFERROR(SUM(Table1[[#This Row],[Deactivate]]-Table1[[#This Row],[Activate]]),"")</f>
        <v/>
      </c>
      <c r="H5382" s="2" t="str">
        <f t="shared" si="84"/>
        <v/>
      </c>
      <c r="I5382" t="s">
        <v>29</v>
      </c>
      <c r="J5382" t="s">
        <v>26</v>
      </c>
      <c r="K5382">
        <v>0</v>
      </c>
      <c r="L5382" t="s">
        <v>3922</v>
      </c>
      <c r="M5382" s="1">
        <v>0.3923611111111111</v>
      </c>
      <c r="N5382" s="1">
        <v>0.55625000000000002</v>
      </c>
      <c r="O5382" s="1">
        <v>6.25E-2</v>
      </c>
      <c r="P5382" s="1">
        <v>0.16388888888888889</v>
      </c>
      <c r="Q5382" s="1">
        <v>0.22638888888888889</v>
      </c>
      <c r="R5382" s="2">
        <v>354</v>
      </c>
      <c r="S5382" s="2">
        <v>489</v>
      </c>
      <c r="T5382" s="2">
        <v>135</v>
      </c>
      <c r="U5382">
        <v>2</v>
      </c>
      <c r="V5382">
        <v>23</v>
      </c>
      <c r="W5382">
        <v>0</v>
      </c>
    </row>
    <row r="5383" spans="1:23" x14ac:dyDescent="0.25">
      <c r="A5383" t="s">
        <v>20</v>
      </c>
      <c r="B5383" s="3">
        <v>45810</v>
      </c>
      <c r="C5383" s="3" t="str">
        <f>TEXT(Table1[[#This Row],[Date]],"ddd")</f>
        <v>Mon</v>
      </c>
      <c r="D5383" t="s">
        <v>3917</v>
      </c>
      <c r="E5383" s="1" t="s">
        <v>30</v>
      </c>
      <c r="F5383" s="1" t="s">
        <v>30</v>
      </c>
      <c r="G5383" s="1" t="str">
        <f>IFERROR(SUM(Table1[[#This Row],[Deactivate]]-Table1[[#This Row],[Activate]]),"")</f>
        <v/>
      </c>
      <c r="H5383" s="2" t="str">
        <f t="shared" si="84"/>
        <v/>
      </c>
      <c r="I5383" t="s">
        <v>25</v>
      </c>
      <c r="J5383" t="s">
        <v>123</v>
      </c>
      <c r="K5383">
        <v>0</v>
      </c>
      <c r="L5383">
        <v>0</v>
      </c>
      <c r="M5383" s="1">
        <v>0.65416666666666667</v>
      </c>
      <c r="N5383" s="1">
        <v>0.93541666666666667</v>
      </c>
      <c r="O5383" s="1">
        <v>4.583333333333333E-2</v>
      </c>
      <c r="P5383" s="1">
        <v>0.28125</v>
      </c>
      <c r="Q5383" s="1">
        <v>0.32708333333333334</v>
      </c>
      <c r="R5383" s="2">
        <v>607.5</v>
      </c>
      <c r="S5383" s="2">
        <v>706.5</v>
      </c>
      <c r="T5383" s="2">
        <v>99</v>
      </c>
      <c r="U5383">
        <v>2</v>
      </c>
      <c r="V5383">
        <v>23</v>
      </c>
      <c r="W5383">
        <v>0</v>
      </c>
    </row>
    <row r="5384" spans="1:23" x14ac:dyDescent="0.25">
      <c r="A5384" t="s">
        <v>3088</v>
      </c>
      <c r="B5384" s="3">
        <v>45810</v>
      </c>
      <c r="C5384" s="3" t="str">
        <f>TEXT(Table1[[#This Row],[Date]],"ddd")</f>
        <v>Mon</v>
      </c>
      <c r="D5384" t="s">
        <v>3917</v>
      </c>
      <c r="E5384" s="1" t="s">
        <v>30</v>
      </c>
      <c r="F5384" s="1" t="s">
        <v>30</v>
      </c>
      <c r="G5384" s="1" t="str">
        <f>IFERROR(SUM(Table1[[#This Row],[Deactivate]]-Table1[[#This Row],[Activate]]),"")</f>
        <v/>
      </c>
      <c r="H5384" s="2" t="str">
        <f t="shared" si="84"/>
        <v/>
      </c>
      <c r="I5384" t="s">
        <v>29</v>
      </c>
      <c r="J5384" t="s">
        <v>90</v>
      </c>
      <c r="K5384">
        <v>0</v>
      </c>
      <c r="L5384">
        <v>0</v>
      </c>
      <c r="M5384" s="1">
        <v>0.50208333333333333</v>
      </c>
      <c r="N5384" s="1">
        <v>0.66180555555555554</v>
      </c>
      <c r="O5384" s="1">
        <v>0</v>
      </c>
      <c r="P5384" s="1">
        <v>0.15972222222222221</v>
      </c>
      <c r="Q5384" s="1">
        <v>0.15972222222222221</v>
      </c>
      <c r="R5384" s="2">
        <v>344.99999999999994</v>
      </c>
      <c r="S5384" s="2">
        <v>344.99999999999994</v>
      </c>
      <c r="T5384" s="2">
        <v>0</v>
      </c>
      <c r="U5384">
        <v>2</v>
      </c>
      <c r="V5384">
        <v>23</v>
      </c>
      <c r="W5384">
        <v>0</v>
      </c>
    </row>
    <row r="5385" spans="1:23" x14ac:dyDescent="0.25">
      <c r="A5385" t="s">
        <v>3088</v>
      </c>
      <c r="B5385" s="3">
        <v>45810</v>
      </c>
      <c r="C5385" s="3" t="str">
        <f>TEXT(Table1[[#This Row],[Date]],"ddd")</f>
        <v>Mon</v>
      </c>
      <c r="D5385" t="s">
        <v>3917</v>
      </c>
      <c r="E5385" s="1">
        <v>0.46060185185185187</v>
      </c>
      <c r="F5385" s="1">
        <v>0.93505787037037036</v>
      </c>
      <c r="G5385" s="1">
        <f>IFERROR(SUM(Table1[[#This Row],[Deactivate]]-Table1[[#This Row],[Activate]]),"")</f>
        <v>0.47445601851851849</v>
      </c>
      <c r="H5385" s="2">
        <f t="shared" si="84"/>
        <v>16.5</v>
      </c>
      <c r="I5385" t="s">
        <v>29</v>
      </c>
      <c r="J5385" t="s">
        <v>243</v>
      </c>
      <c r="K5385">
        <v>0</v>
      </c>
      <c r="L5385" t="s">
        <v>3923</v>
      </c>
      <c r="M5385" s="1">
        <v>0.71388888888888891</v>
      </c>
      <c r="N5385" s="1">
        <v>0.80833333333333335</v>
      </c>
      <c r="O5385" s="1">
        <v>2.9861111111111113E-2</v>
      </c>
      <c r="P5385" s="1">
        <v>9.4444444444444442E-2</v>
      </c>
      <c r="Q5385" s="1">
        <v>0.12430555555555556</v>
      </c>
      <c r="R5385" s="2">
        <v>204</v>
      </c>
      <c r="S5385" s="2">
        <v>268.5</v>
      </c>
      <c r="T5385" s="2">
        <v>64.5</v>
      </c>
      <c r="U5385">
        <v>2</v>
      </c>
      <c r="V5385">
        <v>23</v>
      </c>
      <c r="W5385">
        <v>0</v>
      </c>
    </row>
    <row r="5386" spans="1:23" x14ac:dyDescent="0.25">
      <c r="A5386" t="s">
        <v>3088</v>
      </c>
      <c r="B5386" s="3">
        <v>45810</v>
      </c>
      <c r="C5386" s="3" t="str">
        <f>TEXT(Table1[[#This Row],[Date]],"ddd")</f>
        <v>Mon</v>
      </c>
      <c r="D5386" t="s">
        <v>3917</v>
      </c>
      <c r="E5386" s="1" t="s">
        <v>30</v>
      </c>
      <c r="F5386" s="1" t="s">
        <v>30</v>
      </c>
      <c r="G5386" s="1" t="str">
        <f>IFERROR(SUM(Table1[[#This Row],[Deactivate]]-Table1[[#This Row],[Activate]]),"")</f>
        <v/>
      </c>
      <c r="H5386" s="2" t="str">
        <f t="shared" si="84"/>
        <v/>
      </c>
      <c r="I5386" t="s">
        <v>29</v>
      </c>
      <c r="J5386" t="s">
        <v>243</v>
      </c>
      <c r="K5386">
        <v>0</v>
      </c>
      <c r="L5386" t="s">
        <v>3924</v>
      </c>
      <c r="M5386" s="1">
        <v>0.85138888888888886</v>
      </c>
      <c r="N5386" s="1">
        <v>0.91319444444444442</v>
      </c>
      <c r="O5386" s="1">
        <v>4.3055555555555555E-2</v>
      </c>
      <c r="P5386" s="1">
        <v>6.1805555555555558E-2</v>
      </c>
      <c r="Q5386" s="1">
        <v>0.10486111111111111</v>
      </c>
      <c r="R5386" s="2">
        <v>133.5</v>
      </c>
      <c r="S5386" s="2">
        <v>226.5</v>
      </c>
      <c r="T5386" s="2">
        <v>93</v>
      </c>
      <c r="U5386">
        <v>2</v>
      </c>
      <c r="V5386">
        <v>23</v>
      </c>
      <c r="W5386">
        <v>0</v>
      </c>
    </row>
    <row r="5387" spans="1:23" x14ac:dyDescent="0.25">
      <c r="A5387" t="s">
        <v>3088</v>
      </c>
      <c r="B5387" s="3">
        <v>45810</v>
      </c>
      <c r="C5387" s="3" t="str">
        <f>TEXT(Table1[[#This Row],[Date]],"ddd")</f>
        <v>Mon</v>
      </c>
      <c r="D5387" t="s">
        <v>3917</v>
      </c>
      <c r="E5387" s="1" t="s">
        <v>30</v>
      </c>
      <c r="F5387" s="1" t="s">
        <v>30</v>
      </c>
      <c r="G5387" s="1" t="str">
        <f>IFERROR(SUM(Table1[[#This Row],[Deactivate]]-Table1[[#This Row],[Activate]]),"")</f>
        <v/>
      </c>
      <c r="H5387" s="2" t="str">
        <f t="shared" si="84"/>
        <v/>
      </c>
      <c r="I5387" t="s">
        <v>29</v>
      </c>
      <c r="J5387" t="s">
        <v>243</v>
      </c>
      <c r="K5387">
        <v>0</v>
      </c>
      <c r="L5387" t="s">
        <v>3925</v>
      </c>
      <c r="M5387" s="1">
        <v>0.91319444444444442</v>
      </c>
      <c r="N5387" s="1">
        <v>0.96388888888888891</v>
      </c>
      <c r="O5387" s="1">
        <v>0</v>
      </c>
      <c r="P5387" s="1">
        <v>5.0694444444444445E-2</v>
      </c>
      <c r="Q5387" s="1">
        <v>5.0694444444444445E-2</v>
      </c>
      <c r="R5387" s="2">
        <v>109.5</v>
      </c>
      <c r="S5387" s="2">
        <v>109.5</v>
      </c>
      <c r="T5387" s="2">
        <v>0</v>
      </c>
      <c r="U5387">
        <v>2</v>
      </c>
      <c r="V5387">
        <v>23</v>
      </c>
      <c r="W5387">
        <v>0</v>
      </c>
    </row>
    <row r="5388" spans="1:23" x14ac:dyDescent="0.25">
      <c r="A5388" t="s">
        <v>3088</v>
      </c>
      <c r="B5388" s="3">
        <v>45810</v>
      </c>
      <c r="C5388" s="3" t="str">
        <f>TEXT(Table1[[#This Row],[Date]],"ddd")</f>
        <v>Mon</v>
      </c>
      <c r="D5388" t="s">
        <v>3917</v>
      </c>
      <c r="E5388" s="1" t="s">
        <v>30</v>
      </c>
      <c r="F5388" s="1" t="s">
        <v>30</v>
      </c>
      <c r="G5388" s="1" t="str">
        <f>IFERROR(SUM(Table1[[#This Row],[Deactivate]]-Table1[[#This Row],[Activate]]),"")</f>
        <v/>
      </c>
      <c r="H5388" s="2" t="str">
        <f t="shared" si="84"/>
        <v/>
      </c>
      <c r="I5388" t="s">
        <v>29</v>
      </c>
      <c r="J5388" t="s">
        <v>23</v>
      </c>
      <c r="K5388" t="s">
        <v>3926</v>
      </c>
      <c r="L5388">
        <v>0</v>
      </c>
      <c r="M5388" s="1">
        <v>0.96388888888888891</v>
      </c>
      <c r="N5388" s="1">
        <v>0.97638888888888886</v>
      </c>
      <c r="O5388" s="1">
        <v>0</v>
      </c>
      <c r="P5388" s="1">
        <v>1.2500000000000001E-2</v>
      </c>
      <c r="Q5388" s="1">
        <v>1.2500000000000001E-2</v>
      </c>
      <c r="R5388" s="2">
        <v>27</v>
      </c>
      <c r="S5388" s="2">
        <v>27</v>
      </c>
      <c r="T5388" s="2">
        <v>0</v>
      </c>
      <c r="U5388">
        <v>2</v>
      </c>
      <c r="V5388">
        <v>23</v>
      </c>
      <c r="W5388">
        <v>0</v>
      </c>
    </row>
    <row r="5389" spans="1:23" x14ac:dyDescent="0.25">
      <c r="A5389" t="s">
        <v>28</v>
      </c>
      <c r="B5389" s="3">
        <v>45810</v>
      </c>
      <c r="C5389" s="3" t="str">
        <f>TEXT(Table1[[#This Row],[Date]],"ddd")</f>
        <v>Mon</v>
      </c>
      <c r="D5389" t="s">
        <v>3917</v>
      </c>
      <c r="E5389" s="1" t="s">
        <v>30</v>
      </c>
      <c r="F5389" s="1" t="s">
        <v>30</v>
      </c>
      <c r="G5389" s="1" t="str">
        <f>IFERROR(SUM(Table1[[#This Row],[Deactivate]]-Table1[[#This Row],[Activate]]),"")</f>
        <v/>
      </c>
      <c r="H5389" s="2" t="str">
        <f t="shared" si="84"/>
        <v/>
      </c>
      <c r="I5389" t="s">
        <v>29</v>
      </c>
      <c r="J5389" t="s">
        <v>123</v>
      </c>
      <c r="K5389">
        <v>0</v>
      </c>
      <c r="L5389">
        <v>0</v>
      </c>
      <c r="M5389" s="1">
        <v>0.46944444444444444</v>
      </c>
      <c r="N5389" s="1">
        <v>0.67083333333333328</v>
      </c>
      <c r="O5389" s="1">
        <v>3.6805555555555557E-2</v>
      </c>
      <c r="P5389" s="1">
        <v>0.2013888888888889</v>
      </c>
      <c r="Q5389" s="1">
        <v>0.23819444444444446</v>
      </c>
      <c r="R5389" s="2">
        <v>435</v>
      </c>
      <c r="S5389" s="2">
        <v>514.5</v>
      </c>
      <c r="T5389" s="2">
        <v>79.5</v>
      </c>
      <c r="U5389">
        <v>2</v>
      </c>
      <c r="V5389">
        <v>23</v>
      </c>
      <c r="W5389">
        <v>0</v>
      </c>
    </row>
    <row r="5390" spans="1:23" x14ac:dyDescent="0.25">
      <c r="A5390" t="s">
        <v>28</v>
      </c>
      <c r="B5390" s="3">
        <v>45810</v>
      </c>
      <c r="C5390" s="3" t="str">
        <f>TEXT(Table1[[#This Row],[Date]],"ddd")</f>
        <v>Mon</v>
      </c>
      <c r="D5390" t="s">
        <v>3917</v>
      </c>
      <c r="E5390" s="1">
        <v>0.39122685185185185</v>
      </c>
      <c r="F5390" s="1">
        <v>0.95782407407407411</v>
      </c>
      <c r="G5390" s="1">
        <f>IFERROR(SUM(Table1[[#This Row],[Deactivate]]-Table1[[#This Row],[Activate]]),"")</f>
        <v>0.5665972222222222</v>
      </c>
      <c r="H5390" s="2">
        <f t="shared" si="84"/>
        <v>66</v>
      </c>
      <c r="I5390" t="s">
        <v>29</v>
      </c>
      <c r="J5390" t="s">
        <v>90</v>
      </c>
      <c r="K5390">
        <v>0</v>
      </c>
      <c r="L5390">
        <v>0</v>
      </c>
      <c r="M5390" s="1">
        <v>0.68472222222222223</v>
      </c>
      <c r="N5390" s="1">
        <v>0.72569444444444442</v>
      </c>
      <c r="O5390" s="1">
        <v>1.3888888888888888E-2</v>
      </c>
      <c r="P5390" s="1">
        <v>4.0972222222222222E-2</v>
      </c>
      <c r="Q5390" s="1">
        <v>5.486111111111111E-2</v>
      </c>
      <c r="R5390" s="2">
        <v>88.5</v>
      </c>
      <c r="S5390" s="2">
        <v>118.5</v>
      </c>
      <c r="T5390" s="2">
        <v>30</v>
      </c>
      <c r="U5390">
        <v>2</v>
      </c>
      <c r="V5390">
        <v>23</v>
      </c>
      <c r="W5390">
        <v>0</v>
      </c>
    </row>
    <row r="5391" spans="1:23" x14ac:dyDescent="0.25">
      <c r="A5391" t="s">
        <v>28</v>
      </c>
      <c r="B5391" s="3">
        <v>45810</v>
      </c>
      <c r="C5391" s="3" t="str">
        <f>TEXT(Table1[[#This Row],[Date]],"ddd")</f>
        <v>Mon</v>
      </c>
      <c r="D5391" t="s">
        <v>3917</v>
      </c>
      <c r="E5391" s="1" t="s">
        <v>30</v>
      </c>
      <c r="F5391" s="1" t="s">
        <v>30</v>
      </c>
      <c r="G5391" s="1" t="str">
        <f>IFERROR(SUM(Table1[[#This Row],[Deactivate]]-Table1[[#This Row],[Activate]]),"")</f>
        <v/>
      </c>
      <c r="H5391" s="2" t="str">
        <f t="shared" si="84"/>
        <v/>
      </c>
      <c r="I5391" t="s">
        <v>29</v>
      </c>
      <c r="J5391" t="s">
        <v>243</v>
      </c>
      <c r="K5391">
        <v>0</v>
      </c>
      <c r="L5391" t="s">
        <v>3927</v>
      </c>
      <c r="M5391" s="1">
        <v>0.74444444444444446</v>
      </c>
      <c r="N5391" s="1">
        <v>0.94930555555555551</v>
      </c>
      <c r="O5391" s="1">
        <v>1.8749999999999999E-2</v>
      </c>
      <c r="P5391" s="1">
        <v>0.2048611111111111</v>
      </c>
      <c r="Q5391" s="1">
        <v>0.22361111111111109</v>
      </c>
      <c r="R5391" s="2">
        <v>442.5</v>
      </c>
      <c r="S5391" s="2">
        <v>483</v>
      </c>
      <c r="T5391" s="2">
        <v>40.5</v>
      </c>
      <c r="U5391">
        <v>2</v>
      </c>
      <c r="V5391">
        <v>23</v>
      </c>
      <c r="W5391">
        <v>0</v>
      </c>
    </row>
    <row r="5392" spans="1:23" x14ac:dyDescent="0.25">
      <c r="A5392" t="s">
        <v>28</v>
      </c>
      <c r="B5392" s="3">
        <v>45810</v>
      </c>
      <c r="C5392" s="3" t="str">
        <f>TEXT(Table1[[#This Row],[Date]],"ddd")</f>
        <v>Mon</v>
      </c>
      <c r="D5392" t="s">
        <v>3917</v>
      </c>
      <c r="E5392" s="1" t="s">
        <v>30</v>
      </c>
      <c r="F5392" s="1" t="s">
        <v>30</v>
      </c>
      <c r="G5392" s="1" t="str">
        <f>IFERROR(SUM(Table1[[#This Row],[Deactivate]]-Table1[[#This Row],[Activate]]),"")</f>
        <v/>
      </c>
      <c r="H5392" s="2" t="str">
        <f t="shared" si="84"/>
        <v/>
      </c>
      <c r="I5392" t="s">
        <v>29</v>
      </c>
      <c r="J5392" t="s">
        <v>243</v>
      </c>
      <c r="K5392">
        <v>0</v>
      </c>
      <c r="L5392" t="s">
        <v>3928</v>
      </c>
      <c r="M5392" s="1">
        <v>0.94930555555555551</v>
      </c>
      <c r="N5392" s="1">
        <v>0.99930555555555556</v>
      </c>
      <c r="O5392" s="1">
        <v>0</v>
      </c>
      <c r="P5392" s="1">
        <v>0.05</v>
      </c>
      <c r="Q5392" s="1">
        <v>0.05</v>
      </c>
      <c r="R5392" s="2">
        <v>108</v>
      </c>
      <c r="S5392" s="2">
        <v>108</v>
      </c>
      <c r="T5392" s="2">
        <v>0</v>
      </c>
      <c r="U5392">
        <v>2</v>
      </c>
      <c r="V5392">
        <v>23</v>
      </c>
      <c r="W5392">
        <v>0</v>
      </c>
    </row>
    <row r="5393" spans="1:23" x14ac:dyDescent="0.25">
      <c r="A5393" t="s">
        <v>28</v>
      </c>
      <c r="B5393" s="3">
        <v>45810</v>
      </c>
      <c r="C5393" s="3" t="str">
        <f>TEXT(Table1[[#This Row],[Date]],"ddd")</f>
        <v>Mon</v>
      </c>
      <c r="D5393" t="s">
        <v>3917</v>
      </c>
      <c r="E5393" s="1" t="s">
        <v>30</v>
      </c>
      <c r="F5393" s="1" t="s">
        <v>30</v>
      </c>
      <c r="G5393" s="1" t="str">
        <f>IFERROR(SUM(Table1[[#This Row],[Deactivate]]-Table1[[#This Row],[Activate]]),"")</f>
        <v/>
      </c>
      <c r="H5393" s="2" t="str">
        <f t="shared" si="84"/>
        <v/>
      </c>
      <c r="I5393" t="s">
        <v>29</v>
      </c>
      <c r="J5393" t="s">
        <v>23</v>
      </c>
      <c r="K5393" t="s">
        <v>3930</v>
      </c>
      <c r="L5393">
        <v>0</v>
      </c>
      <c r="M5393" s="1">
        <v>0.99930555555555556</v>
      </c>
      <c r="N5393" s="1">
        <v>0.99930555555555556</v>
      </c>
      <c r="O5393" s="1">
        <v>0</v>
      </c>
      <c r="P5393" s="1">
        <v>0</v>
      </c>
      <c r="Q5393" s="1">
        <v>0</v>
      </c>
      <c r="R5393" s="2">
        <v>0</v>
      </c>
      <c r="S5393" s="2">
        <v>0</v>
      </c>
      <c r="T5393" s="2">
        <v>0</v>
      </c>
      <c r="U5393">
        <v>2</v>
      </c>
      <c r="V5393">
        <v>23</v>
      </c>
      <c r="W5393">
        <v>0</v>
      </c>
    </row>
    <row r="5394" spans="1:23" x14ac:dyDescent="0.25">
      <c r="A5394" t="s">
        <v>28</v>
      </c>
      <c r="B5394" s="3">
        <v>45810</v>
      </c>
      <c r="C5394" s="3" t="str">
        <f>TEXT(Table1[[#This Row],[Date]],"ddd")</f>
        <v>Mon</v>
      </c>
      <c r="D5394" t="s">
        <v>3917</v>
      </c>
      <c r="E5394" s="1" t="s">
        <v>30</v>
      </c>
      <c r="F5394" s="1" t="s">
        <v>30</v>
      </c>
      <c r="G5394" s="1" t="str">
        <f>IFERROR(SUM(Table1[[#This Row],[Deactivate]]-Table1[[#This Row],[Activate]]),"")</f>
        <v/>
      </c>
      <c r="H5394" s="2" t="str">
        <f t="shared" si="84"/>
        <v/>
      </c>
      <c r="I5394" t="s">
        <v>29</v>
      </c>
      <c r="J5394" t="s">
        <v>243</v>
      </c>
      <c r="K5394">
        <v>0</v>
      </c>
      <c r="L5394" t="s">
        <v>3929</v>
      </c>
      <c r="M5394" s="1">
        <v>0.99930555555555556</v>
      </c>
      <c r="N5394" s="1">
        <v>0.99930555555555556</v>
      </c>
      <c r="O5394" s="1">
        <v>0</v>
      </c>
      <c r="P5394" s="1">
        <v>0</v>
      </c>
      <c r="Q5394" s="1">
        <v>0</v>
      </c>
      <c r="R5394" s="2">
        <v>0</v>
      </c>
      <c r="S5394" s="2">
        <v>0</v>
      </c>
      <c r="T5394" s="2">
        <v>0</v>
      </c>
      <c r="U5394">
        <v>2</v>
      </c>
      <c r="V5394">
        <v>23</v>
      </c>
      <c r="W5394">
        <v>0</v>
      </c>
    </row>
    <row r="5395" spans="1:23" x14ac:dyDescent="0.25">
      <c r="A5395" t="s">
        <v>41</v>
      </c>
      <c r="B5395" s="3">
        <v>45810</v>
      </c>
      <c r="C5395" s="3" t="str">
        <f>TEXT(Table1[[#This Row],[Date]],"ddd")</f>
        <v>Mon</v>
      </c>
      <c r="D5395" t="s">
        <v>3917</v>
      </c>
      <c r="E5395" s="1" t="s">
        <v>30</v>
      </c>
      <c r="F5395" s="1" t="s">
        <v>30</v>
      </c>
      <c r="G5395" s="1" t="str">
        <f>IFERROR(SUM(Table1[[#This Row],[Deactivate]]-Table1[[#This Row],[Activate]]),"")</f>
        <v/>
      </c>
      <c r="H5395" s="2" t="str">
        <f t="shared" si="84"/>
        <v/>
      </c>
      <c r="I5395" t="s">
        <v>29</v>
      </c>
      <c r="J5395" t="s">
        <v>66</v>
      </c>
      <c r="K5395">
        <v>0</v>
      </c>
      <c r="L5395">
        <v>0</v>
      </c>
      <c r="M5395" s="1">
        <v>0.39652777777777776</v>
      </c>
      <c r="N5395" s="1">
        <v>0.73958333333333337</v>
      </c>
      <c r="O5395" s="1">
        <v>5.9027777777777776E-2</v>
      </c>
      <c r="P5395" s="1">
        <v>0.34305555555555556</v>
      </c>
      <c r="Q5395" s="1">
        <v>0.40208333333333335</v>
      </c>
      <c r="R5395" s="2">
        <v>741</v>
      </c>
      <c r="S5395" s="2">
        <v>868.5</v>
      </c>
      <c r="T5395" s="2">
        <v>127.5</v>
      </c>
      <c r="U5395">
        <v>2</v>
      </c>
      <c r="V5395">
        <v>23</v>
      </c>
      <c r="W5395">
        <v>0</v>
      </c>
    </row>
    <row r="5396" spans="1:23" x14ac:dyDescent="0.25">
      <c r="A5396" t="s">
        <v>43</v>
      </c>
      <c r="B5396" s="3">
        <v>45810</v>
      </c>
      <c r="C5396" s="3" t="str">
        <f>TEXT(Table1[[#This Row],[Date]],"ddd")</f>
        <v>Mon</v>
      </c>
      <c r="D5396" t="s">
        <v>3917</v>
      </c>
      <c r="E5396" s="1">
        <v>0.29586805555555556</v>
      </c>
      <c r="F5396" s="1">
        <v>0.69966435185185183</v>
      </c>
      <c r="G5396" s="1">
        <f>IFERROR(SUM(Table1[[#This Row],[Deactivate]]-Table1[[#This Row],[Activate]]),"")</f>
        <v>0.40379629629629626</v>
      </c>
      <c r="H5396" s="2">
        <f t="shared" si="84"/>
        <v>0</v>
      </c>
      <c r="I5396" t="s">
        <v>22</v>
      </c>
      <c r="J5396" t="s">
        <v>23</v>
      </c>
      <c r="K5396" t="s">
        <v>3931</v>
      </c>
      <c r="L5396">
        <v>0</v>
      </c>
      <c r="M5396" s="1">
        <v>0</v>
      </c>
      <c r="N5396" s="1">
        <v>0</v>
      </c>
      <c r="O5396" s="1">
        <v>0</v>
      </c>
      <c r="P5396" s="1">
        <v>2.0833333333333332E-2</v>
      </c>
      <c r="Q5396" s="1">
        <v>2.0833333333333332E-2</v>
      </c>
      <c r="R5396" s="2">
        <v>45</v>
      </c>
      <c r="S5396" s="2">
        <v>45</v>
      </c>
      <c r="T5396" s="2">
        <v>0</v>
      </c>
      <c r="U5396">
        <v>2</v>
      </c>
      <c r="V5396">
        <v>23</v>
      </c>
      <c r="W5396">
        <v>0</v>
      </c>
    </row>
    <row r="5397" spans="1:23" x14ac:dyDescent="0.25">
      <c r="A5397" t="s">
        <v>45</v>
      </c>
      <c r="B5397" s="3">
        <v>45810</v>
      </c>
      <c r="C5397" s="3" t="str">
        <f>TEXT(Table1[[#This Row],[Date]],"ddd")</f>
        <v>Mon</v>
      </c>
      <c r="D5397" t="s">
        <v>3917</v>
      </c>
      <c r="E5397" s="1" t="s">
        <v>30</v>
      </c>
      <c r="F5397" s="1" t="s">
        <v>30</v>
      </c>
      <c r="G5397" s="1" t="str">
        <f>IFERROR(SUM(Table1[[#This Row],[Deactivate]]-Table1[[#This Row],[Activate]]),"")</f>
        <v/>
      </c>
      <c r="H5397" s="2" t="str">
        <f t="shared" si="84"/>
        <v/>
      </c>
      <c r="I5397" t="s">
        <v>29</v>
      </c>
      <c r="J5397" t="s">
        <v>90</v>
      </c>
      <c r="K5397">
        <v>0</v>
      </c>
      <c r="L5397">
        <v>0</v>
      </c>
      <c r="M5397" s="1">
        <v>0.6430555555555556</v>
      </c>
      <c r="N5397" s="1">
        <v>0.6430555555555556</v>
      </c>
      <c r="O5397" s="1">
        <v>0</v>
      </c>
      <c r="P5397" s="1">
        <v>0</v>
      </c>
      <c r="Q5397" s="1">
        <v>0</v>
      </c>
      <c r="R5397" s="2">
        <v>0</v>
      </c>
      <c r="S5397" s="2">
        <v>0</v>
      </c>
      <c r="T5397" s="2">
        <v>0</v>
      </c>
      <c r="U5397">
        <v>2</v>
      </c>
      <c r="V5397">
        <v>23</v>
      </c>
      <c r="W5397">
        <v>0</v>
      </c>
    </row>
    <row r="5398" spans="1:23" x14ac:dyDescent="0.25">
      <c r="A5398" t="s">
        <v>45</v>
      </c>
      <c r="B5398" s="3">
        <v>45810</v>
      </c>
      <c r="C5398" s="3" t="str">
        <f>TEXT(Table1[[#This Row],[Date]],"ddd")</f>
        <v>Mon</v>
      </c>
      <c r="D5398" t="s">
        <v>3917</v>
      </c>
      <c r="E5398" s="1">
        <v>0.60149305555555554</v>
      </c>
      <c r="F5398" s="1">
        <v>0.95250000000000001</v>
      </c>
      <c r="G5398" s="1">
        <f>IFERROR(SUM(Table1[[#This Row],[Deactivate]]-Table1[[#This Row],[Activate]]),"")</f>
        <v>0.35100694444444447</v>
      </c>
      <c r="H5398" s="2">
        <f t="shared" si="84"/>
        <v>0</v>
      </c>
      <c r="I5398" t="s">
        <v>29</v>
      </c>
      <c r="J5398" t="s">
        <v>243</v>
      </c>
      <c r="K5398">
        <v>0</v>
      </c>
      <c r="L5398" t="s">
        <v>3932</v>
      </c>
      <c r="M5398" s="1">
        <v>0.71527777777777779</v>
      </c>
      <c r="N5398" s="1">
        <v>0.84513888888888888</v>
      </c>
      <c r="O5398" s="1">
        <v>4.0972222222222222E-2</v>
      </c>
      <c r="P5398" s="1">
        <v>0.12986111111111112</v>
      </c>
      <c r="Q5398" s="1">
        <v>0.17083333333333334</v>
      </c>
      <c r="R5398" s="2">
        <v>280.50000000000006</v>
      </c>
      <c r="S5398" s="2">
        <v>369</v>
      </c>
      <c r="T5398" s="2">
        <v>88.499999999999943</v>
      </c>
      <c r="U5398">
        <v>2</v>
      </c>
      <c r="V5398">
        <v>23</v>
      </c>
      <c r="W5398">
        <v>0</v>
      </c>
    </row>
    <row r="5399" spans="1:23" x14ac:dyDescent="0.25">
      <c r="A5399" t="s">
        <v>45</v>
      </c>
      <c r="B5399" s="3">
        <v>45810</v>
      </c>
      <c r="C5399" s="3" t="str">
        <f>TEXT(Table1[[#This Row],[Date]],"ddd")</f>
        <v>Mon</v>
      </c>
      <c r="D5399" t="s">
        <v>3917</v>
      </c>
      <c r="E5399" s="1" t="s">
        <v>30</v>
      </c>
      <c r="F5399" s="1" t="s">
        <v>30</v>
      </c>
      <c r="G5399" s="1" t="str">
        <f>IFERROR(SUM(Table1[[#This Row],[Deactivate]]-Table1[[#This Row],[Activate]]),"")</f>
        <v/>
      </c>
      <c r="H5399" s="2" t="str">
        <f t="shared" si="84"/>
        <v/>
      </c>
      <c r="I5399" t="s">
        <v>29</v>
      </c>
      <c r="J5399" t="s">
        <v>243</v>
      </c>
      <c r="K5399">
        <v>0</v>
      </c>
      <c r="L5399" t="s">
        <v>3933</v>
      </c>
      <c r="M5399" s="1">
        <v>0.87777777777777777</v>
      </c>
      <c r="N5399" s="1">
        <v>0.99375000000000002</v>
      </c>
      <c r="O5399" s="1">
        <v>3.2638888888888891E-2</v>
      </c>
      <c r="P5399" s="1">
        <v>0.11597222222222223</v>
      </c>
      <c r="Q5399" s="1">
        <v>0.14861111111111111</v>
      </c>
      <c r="R5399" s="2">
        <v>250.5</v>
      </c>
      <c r="S5399" s="2">
        <v>321</v>
      </c>
      <c r="T5399" s="2">
        <v>70.5</v>
      </c>
      <c r="U5399">
        <v>2</v>
      </c>
      <c r="V5399">
        <v>23</v>
      </c>
      <c r="W5399">
        <v>0</v>
      </c>
    </row>
    <row r="5400" spans="1:23" x14ac:dyDescent="0.25">
      <c r="A5400" t="s">
        <v>45</v>
      </c>
      <c r="B5400" s="3">
        <v>45810</v>
      </c>
      <c r="C5400" s="3" t="str">
        <f>TEXT(Table1[[#This Row],[Date]],"ddd")</f>
        <v>Mon</v>
      </c>
      <c r="D5400" t="s">
        <v>3917</v>
      </c>
      <c r="E5400" s="1" t="s">
        <v>30</v>
      </c>
      <c r="F5400" s="1" t="s">
        <v>30</v>
      </c>
      <c r="G5400" s="1" t="str">
        <f>IFERROR(SUM(Table1[[#This Row],[Deactivate]]-Table1[[#This Row],[Activate]]),"")</f>
        <v/>
      </c>
      <c r="H5400" s="2" t="str">
        <f t="shared" si="84"/>
        <v/>
      </c>
      <c r="I5400" t="s">
        <v>29</v>
      </c>
      <c r="J5400" t="s">
        <v>23</v>
      </c>
      <c r="K5400" t="s">
        <v>3934</v>
      </c>
      <c r="L5400">
        <v>0</v>
      </c>
      <c r="M5400" s="1">
        <v>0.99375000000000002</v>
      </c>
      <c r="N5400" s="1">
        <v>0.99375000000000002</v>
      </c>
      <c r="O5400" s="1">
        <v>0</v>
      </c>
      <c r="P5400" s="1">
        <v>0</v>
      </c>
      <c r="Q5400" s="1">
        <v>0</v>
      </c>
      <c r="R5400" s="2">
        <v>0</v>
      </c>
      <c r="S5400" s="2">
        <v>0</v>
      </c>
      <c r="T5400" s="2">
        <v>0</v>
      </c>
      <c r="U5400">
        <v>2</v>
      </c>
      <c r="V5400">
        <v>23</v>
      </c>
      <c r="W5400">
        <v>0</v>
      </c>
    </row>
    <row r="5401" spans="1:23" x14ac:dyDescent="0.25">
      <c r="A5401" t="s">
        <v>55</v>
      </c>
      <c r="B5401" s="3">
        <v>45810</v>
      </c>
      <c r="C5401" s="3" t="str">
        <f>TEXT(Table1[[#This Row],[Date]],"ddd")</f>
        <v>Mon</v>
      </c>
      <c r="D5401" t="s">
        <v>3917</v>
      </c>
      <c r="E5401" s="1" t="s">
        <v>30</v>
      </c>
      <c r="F5401" s="1" t="s">
        <v>30</v>
      </c>
      <c r="G5401" s="1" t="str">
        <f>IFERROR(SUM(Table1[[#This Row],[Deactivate]]-Table1[[#This Row],[Activate]]),"")</f>
        <v/>
      </c>
      <c r="H5401" s="2" t="str">
        <f t="shared" si="84"/>
        <v/>
      </c>
      <c r="I5401" t="s">
        <v>29</v>
      </c>
      <c r="J5401" t="s">
        <v>90</v>
      </c>
      <c r="K5401">
        <v>0</v>
      </c>
      <c r="L5401">
        <v>0</v>
      </c>
      <c r="M5401" s="1">
        <v>0.58333333333333337</v>
      </c>
      <c r="N5401" s="1">
        <v>0.60833333333333328</v>
      </c>
      <c r="O5401" s="1">
        <v>0</v>
      </c>
      <c r="P5401" s="1">
        <v>2.5000000000000001E-2</v>
      </c>
      <c r="Q5401" s="1">
        <v>2.5000000000000001E-2</v>
      </c>
      <c r="R5401" s="2">
        <v>54</v>
      </c>
      <c r="S5401" s="2">
        <v>54</v>
      </c>
      <c r="T5401" s="2">
        <v>0</v>
      </c>
      <c r="U5401">
        <v>2</v>
      </c>
      <c r="V5401">
        <v>23</v>
      </c>
      <c r="W5401">
        <v>0</v>
      </c>
    </row>
    <row r="5402" spans="1:23" x14ac:dyDescent="0.25">
      <c r="A5402" t="s">
        <v>55</v>
      </c>
      <c r="B5402" s="3">
        <v>45810</v>
      </c>
      <c r="C5402" s="3" t="str">
        <f>TEXT(Table1[[#This Row],[Date]],"ddd")</f>
        <v>Mon</v>
      </c>
      <c r="D5402" t="s">
        <v>3917</v>
      </c>
      <c r="E5402" s="1">
        <v>0.54178240740740746</v>
      </c>
      <c r="F5402" s="1">
        <v>0.95515046296296291</v>
      </c>
      <c r="G5402" s="1">
        <f>IFERROR(SUM(Table1[[#This Row],[Deactivate]]-Table1[[#This Row],[Activate]]),"")</f>
        <v>0.41336805555555545</v>
      </c>
      <c r="H5402" s="2">
        <f t="shared" si="84"/>
        <v>0</v>
      </c>
      <c r="I5402" t="s">
        <v>29</v>
      </c>
      <c r="J5402" t="s">
        <v>23</v>
      </c>
      <c r="K5402" t="s">
        <v>3935</v>
      </c>
      <c r="L5402">
        <v>0</v>
      </c>
      <c r="M5402" s="1">
        <v>0.60972222222222228</v>
      </c>
      <c r="N5402" s="1">
        <v>0.62847222222222221</v>
      </c>
      <c r="O5402" s="1">
        <v>0</v>
      </c>
      <c r="P5402" s="1">
        <v>1.8749999999999999E-2</v>
      </c>
      <c r="Q5402" s="1">
        <v>1.8749999999999999E-2</v>
      </c>
      <c r="R5402" s="2">
        <v>40.5</v>
      </c>
      <c r="S5402" s="2">
        <v>40.5</v>
      </c>
      <c r="T5402" s="2">
        <v>0</v>
      </c>
      <c r="U5402">
        <v>2</v>
      </c>
      <c r="V5402">
        <v>23</v>
      </c>
      <c r="W5402">
        <v>0</v>
      </c>
    </row>
    <row r="5403" spans="1:23" x14ac:dyDescent="0.25">
      <c r="A5403" t="s">
        <v>55</v>
      </c>
      <c r="B5403" s="3">
        <v>45810</v>
      </c>
      <c r="C5403" s="3" t="str">
        <f>TEXT(Table1[[#This Row],[Date]],"ddd")</f>
        <v>Mon</v>
      </c>
      <c r="D5403" t="s">
        <v>3917</v>
      </c>
      <c r="E5403" s="1" t="s">
        <v>30</v>
      </c>
      <c r="F5403" s="1" t="s">
        <v>30</v>
      </c>
      <c r="G5403" s="1" t="str">
        <f>IFERROR(SUM(Table1[[#This Row],[Deactivate]]-Table1[[#This Row],[Activate]]),"")</f>
        <v/>
      </c>
      <c r="H5403" s="2" t="str">
        <f t="shared" si="84"/>
        <v/>
      </c>
      <c r="I5403" t="s">
        <v>29</v>
      </c>
      <c r="J5403" t="s">
        <v>243</v>
      </c>
      <c r="K5403">
        <v>0</v>
      </c>
      <c r="L5403" t="s">
        <v>3936</v>
      </c>
      <c r="M5403" s="1">
        <v>0.71597222222222223</v>
      </c>
      <c r="N5403" s="1">
        <v>0.81874999999999998</v>
      </c>
      <c r="O5403" s="1">
        <v>2.0833333333333332E-2</v>
      </c>
      <c r="P5403" s="1">
        <v>0.10277777777777777</v>
      </c>
      <c r="Q5403" s="1">
        <v>0.1236111111111111</v>
      </c>
      <c r="R5403" s="2">
        <v>222</v>
      </c>
      <c r="S5403" s="2">
        <v>267</v>
      </c>
      <c r="T5403" s="2">
        <v>45</v>
      </c>
      <c r="U5403">
        <v>2</v>
      </c>
      <c r="V5403">
        <v>23</v>
      </c>
      <c r="W5403">
        <v>0</v>
      </c>
    </row>
    <row r="5404" spans="1:23" x14ac:dyDescent="0.25">
      <c r="A5404" t="s">
        <v>55</v>
      </c>
      <c r="B5404" s="3">
        <v>45810</v>
      </c>
      <c r="C5404" s="3" t="str">
        <f>TEXT(Table1[[#This Row],[Date]],"ddd")</f>
        <v>Mon</v>
      </c>
      <c r="D5404" t="s">
        <v>3917</v>
      </c>
      <c r="E5404" s="1" t="s">
        <v>30</v>
      </c>
      <c r="F5404" s="1" t="s">
        <v>30</v>
      </c>
      <c r="G5404" s="1" t="str">
        <f>IFERROR(SUM(Table1[[#This Row],[Deactivate]]-Table1[[#This Row],[Activate]]),"")</f>
        <v/>
      </c>
      <c r="H5404" s="2" t="str">
        <f t="shared" si="84"/>
        <v/>
      </c>
      <c r="I5404" t="s">
        <v>29</v>
      </c>
      <c r="J5404" t="s">
        <v>243</v>
      </c>
      <c r="K5404">
        <v>0</v>
      </c>
      <c r="L5404" t="s">
        <v>3937</v>
      </c>
      <c r="M5404" s="1">
        <v>0.85138888888888886</v>
      </c>
      <c r="N5404" s="1">
        <v>0.92083333333333328</v>
      </c>
      <c r="O5404" s="1">
        <v>3.2638888888888891E-2</v>
      </c>
      <c r="P5404" s="1">
        <v>6.9444444444444448E-2</v>
      </c>
      <c r="Q5404" s="1">
        <v>0.10208333333333333</v>
      </c>
      <c r="R5404" s="2">
        <v>150</v>
      </c>
      <c r="S5404" s="2">
        <v>220.5</v>
      </c>
      <c r="T5404" s="2">
        <v>70.5</v>
      </c>
      <c r="U5404">
        <v>2</v>
      </c>
      <c r="V5404">
        <v>23</v>
      </c>
      <c r="W5404">
        <v>0</v>
      </c>
    </row>
    <row r="5405" spans="1:23" x14ac:dyDescent="0.25">
      <c r="A5405" t="s">
        <v>59</v>
      </c>
      <c r="B5405" s="3">
        <v>45810</v>
      </c>
      <c r="C5405" s="3" t="str">
        <f>TEXT(Table1[[#This Row],[Date]],"ddd")</f>
        <v>Mon</v>
      </c>
      <c r="D5405" t="s">
        <v>3917</v>
      </c>
      <c r="E5405" s="1" t="s">
        <v>30</v>
      </c>
      <c r="F5405" s="1" t="s">
        <v>30</v>
      </c>
      <c r="G5405" s="1" t="str">
        <f>IFERROR(SUM(Table1[[#This Row],[Deactivate]]-Table1[[#This Row],[Activate]]),"")</f>
        <v/>
      </c>
      <c r="H5405" s="2" t="str">
        <f t="shared" si="84"/>
        <v/>
      </c>
      <c r="I5405" t="s">
        <v>29</v>
      </c>
      <c r="J5405" t="s">
        <v>90</v>
      </c>
      <c r="K5405">
        <v>0</v>
      </c>
      <c r="L5405">
        <v>0</v>
      </c>
      <c r="M5405" s="1">
        <v>0.67638888888888893</v>
      </c>
      <c r="N5405" s="1">
        <v>0.70763888888888893</v>
      </c>
      <c r="O5405" s="1">
        <v>0</v>
      </c>
      <c r="P5405" s="1">
        <v>3.125E-2</v>
      </c>
      <c r="Q5405" s="1">
        <v>3.125E-2</v>
      </c>
      <c r="R5405" s="2">
        <v>67.5</v>
      </c>
      <c r="S5405" s="2">
        <v>67.5</v>
      </c>
      <c r="T5405" s="2">
        <v>0</v>
      </c>
      <c r="U5405">
        <v>2</v>
      </c>
      <c r="V5405">
        <v>23</v>
      </c>
      <c r="W5405">
        <v>0</v>
      </c>
    </row>
    <row r="5406" spans="1:23" x14ac:dyDescent="0.25">
      <c r="A5406" t="s">
        <v>59</v>
      </c>
      <c r="B5406" s="3">
        <v>45810</v>
      </c>
      <c r="C5406" s="3" t="str">
        <f>TEXT(Table1[[#This Row],[Date]],"ddd")</f>
        <v>Mon</v>
      </c>
      <c r="D5406" t="s">
        <v>3917</v>
      </c>
      <c r="E5406" s="1">
        <v>0.63473379629629634</v>
      </c>
      <c r="F5406" s="1">
        <v>0.95008101851851856</v>
      </c>
      <c r="G5406" s="1">
        <f>IFERROR(SUM(Table1[[#This Row],[Deactivate]]-Table1[[#This Row],[Activate]]),"")</f>
        <v>0.31534722222222222</v>
      </c>
      <c r="H5406" s="2">
        <f t="shared" si="84"/>
        <v>0</v>
      </c>
      <c r="I5406" t="s">
        <v>29</v>
      </c>
      <c r="J5406" t="s">
        <v>243</v>
      </c>
      <c r="K5406">
        <v>0</v>
      </c>
      <c r="L5406" t="s">
        <v>3938</v>
      </c>
      <c r="M5406" s="1">
        <v>0.77847222222222223</v>
      </c>
      <c r="N5406" s="1">
        <v>0.91805555555555551</v>
      </c>
      <c r="O5406" s="1">
        <v>2.0833333333333332E-2</v>
      </c>
      <c r="P5406" s="1">
        <v>0.13958333333333334</v>
      </c>
      <c r="Q5406" s="1">
        <v>0.16041666666666668</v>
      </c>
      <c r="R5406" s="2">
        <v>301.5</v>
      </c>
      <c r="S5406" s="2">
        <v>346.50000000000006</v>
      </c>
      <c r="T5406" s="2">
        <v>45.000000000000057</v>
      </c>
      <c r="U5406">
        <v>2</v>
      </c>
      <c r="V5406">
        <v>23</v>
      </c>
      <c r="W5406">
        <v>0</v>
      </c>
    </row>
    <row r="5407" spans="1:23" x14ac:dyDescent="0.25">
      <c r="A5407" t="s">
        <v>59</v>
      </c>
      <c r="B5407" s="3">
        <v>45810</v>
      </c>
      <c r="C5407" s="3" t="str">
        <f>TEXT(Table1[[#This Row],[Date]],"ddd")</f>
        <v>Mon</v>
      </c>
      <c r="D5407" t="s">
        <v>3917</v>
      </c>
      <c r="E5407" s="1" t="s">
        <v>30</v>
      </c>
      <c r="F5407" s="1" t="s">
        <v>30</v>
      </c>
      <c r="G5407" s="1" t="str">
        <f>IFERROR(SUM(Table1[[#This Row],[Deactivate]]-Table1[[#This Row],[Activate]]),"")</f>
        <v/>
      </c>
      <c r="H5407" s="2" t="str">
        <f t="shared" si="84"/>
        <v/>
      </c>
      <c r="I5407" t="s">
        <v>29</v>
      </c>
      <c r="J5407" t="s">
        <v>243</v>
      </c>
      <c r="K5407">
        <v>0</v>
      </c>
      <c r="L5407" t="s">
        <v>3939</v>
      </c>
      <c r="M5407" s="1">
        <v>0.92013888888888884</v>
      </c>
      <c r="N5407" s="1">
        <v>0.99097222222222225</v>
      </c>
      <c r="O5407" s="1">
        <v>2.0833333333333333E-3</v>
      </c>
      <c r="P5407" s="1">
        <v>7.0833333333333331E-2</v>
      </c>
      <c r="Q5407" s="1">
        <v>7.2916666666666671E-2</v>
      </c>
      <c r="R5407" s="2">
        <v>153</v>
      </c>
      <c r="S5407" s="2">
        <v>157.5</v>
      </c>
      <c r="T5407" s="2">
        <v>4.5</v>
      </c>
      <c r="U5407">
        <v>2</v>
      </c>
      <c r="V5407">
        <v>23</v>
      </c>
      <c r="W5407">
        <v>0</v>
      </c>
    </row>
    <row r="5408" spans="1:23" x14ac:dyDescent="0.25">
      <c r="A5408" t="s">
        <v>59</v>
      </c>
      <c r="B5408" s="3">
        <v>45810</v>
      </c>
      <c r="C5408" s="3" t="str">
        <f>TEXT(Table1[[#This Row],[Date]],"ddd")</f>
        <v>Mon</v>
      </c>
      <c r="D5408" t="s">
        <v>3917</v>
      </c>
      <c r="E5408" s="1" t="s">
        <v>30</v>
      </c>
      <c r="F5408" s="1" t="s">
        <v>30</v>
      </c>
      <c r="G5408" s="1" t="str">
        <f>IFERROR(SUM(Table1[[#This Row],[Deactivate]]-Table1[[#This Row],[Activate]]),"")</f>
        <v/>
      </c>
      <c r="H5408" s="2" t="str">
        <f t="shared" si="84"/>
        <v/>
      </c>
      <c r="I5408" t="s">
        <v>29</v>
      </c>
      <c r="J5408" t="s">
        <v>23</v>
      </c>
      <c r="K5408" t="s">
        <v>3941</v>
      </c>
      <c r="L5408">
        <v>0</v>
      </c>
      <c r="M5408" s="1">
        <v>0.99097222222222225</v>
      </c>
      <c r="N5408" s="1">
        <v>0.99097222222222225</v>
      </c>
      <c r="O5408" s="1">
        <v>0</v>
      </c>
      <c r="P5408" s="1">
        <v>0</v>
      </c>
      <c r="Q5408" s="1">
        <v>0</v>
      </c>
      <c r="R5408" s="2">
        <v>0</v>
      </c>
      <c r="S5408" s="2">
        <v>0</v>
      </c>
      <c r="T5408" s="2">
        <v>0</v>
      </c>
      <c r="U5408">
        <v>2</v>
      </c>
      <c r="V5408">
        <v>23</v>
      </c>
      <c r="W5408">
        <v>0</v>
      </c>
    </row>
    <row r="5409" spans="1:23" x14ac:dyDescent="0.25">
      <c r="A5409" t="s">
        <v>59</v>
      </c>
      <c r="B5409" s="3">
        <v>45810</v>
      </c>
      <c r="C5409" s="3" t="str">
        <f>TEXT(Table1[[#This Row],[Date]],"ddd")</f>
        <v>Mon</v>
      </c>
      <c r="D5409" t="s">
        <v>3917</v>
      </c>
      <c r="E5409" s="1" t="s">
        <v>30</v>
      </c>
      <c r="F5409" s="1" t="s">
        <v>30</v>
      </c>
      <c r="G5409" s="1" t="str">
        <f>IFERROR(SUM(Table1[[#This Row],[Deactivate]]-Table1[[#This Row],[Activate]]),"")</f>
        <v/>
      </c>
      <c r="H5409" s="2" t="str">
        <f t="shared" si="84"/>
        <v/>
      </c>
      <c r="I5409" t="s">
        <v>29</v>
      </c>
      <c r="J5409" t="s">
        <v>243</v>
      </c>
      <c r="K5409">
        <v>0</v>
      </c>
      <c r="L5409" t="s">
        <v>3940</v>
      </c>
      <c r="M5409" s="1">
        <v>0.99097222222222225</v>
      </c>
      <c r="N5409" s="1">
        <v>0.99097222222222225</v>
      </c>
      <c r="O5409" s="1">
        <v>0</v>
      </c>
      <c r="P5409" s="1">
        <v>0</v>
      </c>
      <c r="Q5409" s="1">
        <v>0</v>
      </c>
      <c r="R5409" s="2">
        <v>0</v>
      </c>
      <c r="S5409" s="2">
        <v>0</v>
      </c>
      <c r="T5409" s="2">
        <v>0</v>
      </c>
      <c r="U5409">
        <v>2</v>
      </c>
      <c r="V5409">
        <v>23</v>
      </c>
      <c r="W5409">
        <v>0</v>
      </c>
    </row>
    <row r="5410" spans="1:23" x14ac:dyDescent="0.25">
      <c r="A5410" t="s">
        <v>59</v>
      </c>
      <c r="B5410" s="3">
        <v>45810</v>
      </c>
      <c r="C5410" s="3" t="str">
        <f>TEXT(Table1[[#This Row],[Date]],"ddd")</f>
        <v>Mon</v>
      </c>
      <c r="D5410" t="s">
        <v>3917</v>
      </c>
      <c r="E5410" s="1" t="s">
        <v>30</v>
      </c>
      <c r="F5410" s="1" t="s">
        <v>30</v>
      </c>
      <c r="G5410" s="1" t="str">
        <f>IFERROR(SUM(Table1[[#This Row],[Deactivate]]-Table1[[#This Row],[Activate]]),"")</f>
        <v/>
      </c>
      <c r="H5410" s="2" t="str">
        <f t="shared" si="84"/>
        <v/>
      </c>
      <c r="I5410" t="s">
        <v>29</v>
      </c>
      <c r="J5410" t="s">
        <v>53</v>
      </c>
      <c r="K5410" t="s">
        <v>3942</v>
      </c>
      <c r="L5410">
        <v>0</v>
      </c>
      <c r="M5410" s="1">
        <v>0.9916666666666667</v>
      </c>
      <c r="N5410" s="1">
        <v>0.9916666666666667</v>
      </c>
      <c r="O5410" s="1">
        <v>6.9444444444444447E-4</v>
      </c>
      <c r="P5410" s="1">
        <v>0</v>
      </c>
      <c r="Q5410" s="1">
        <v>6.9444444444444447E-4</v>
      </c>
      <c r="R5410" s="2">
        <v>0</v>
      </c>
      <c r="S5410" s="2">
        <v>1.5</v>
      </c>
      <c r="T5410" s="2">
        <v>1.5</v>
      </c>
      <c r="U5410">
        <v>2</v>
      </c>
      <c r="V5410">
        <v>23</v>
      </c>
      <c r="W5410">
        <v>0</v>
      </c>
    </row>
    <row r="5411" spans="1:23" x14ac:dyDescent="0.25">
      <c r="A5411" t="s">
        <v>63</v>
      </c>
      <c r="B5411" s="3">
        <v>45810</v>
      </c>
      <c r="C5411" s="3" t="str">
        <f>TEXT(Table1[[#This Row],[Date]],"ddd")</f>
        <v>Mon</v>
      </c>
      <c r="D5411" t="s">
        <v>3917</v>
      </c>
      <c r="E5411" s="1" t="s">
        <v>30</v>
      </c>
      <c r="F5411" s="1" t="s">
        <v>30</v>
      </c>
      <c r="G5411" s="1" t="str">
        <f>IFERROR(SUM(Table1[[#This Row],[Deactivate]]-Table1[[#This Row],[Activate]]),"")</f>
        <v/>
      </c>
      <c r="H5411" s="2" t="str">
        <f t="shared" si="84"/>
        <v/>
      </c>
      <c r="I5411" t="s">
        <v>38</v>
      </c>
      <c r="J5411" t="s">
        <v>123</v>
      </c>
      <c r="K5411">
        <v>0</v>
      </c>
      <c r="L5411">
        <v>0</v>
      </c>
      <c r="M5411" s="1">
        <v>0.29236111111111113</v>
      </c>
      <c r="N5411" s="1">
        <v>0.56736111111111109</v>
      </c>
      <c r="O5411" s="1">
        <v>5.2777777777777778E-2</v>
      </c>
      <c r="P5411" s="1">
        <v>0.27500000000000002</v>
      </c>
      <c r="Q5411" s="1">
        <v>0.32777777777777778</v>
      </c>
      <c r="R5411" s="2">
        <v>594.00000000000011</v>
      </c>
      <c r="S5411" s="2">
        <v>708</v>
      </c>
      <c r="T5411" s="2">
        <v>113.99999999999989</v>
      </c>
      <c r="U5411">
        <v>2</v>
      </c>
      <c r="V5411">
        <v>23</v>
      </c>
      <c r="W5411">
        <v>0</v>
      </c>
    </row>
    <row r="5412" spans="1:23" x14ac:dyDescent="0.25">
      <c r="A5412" t="s">
        <v>63</v>
      </c>
      <c r="B5412" s="3">
        <v>45810</v>
      </c>
      <c r="C5412" s="3" t="str">
        <f>TEXT(Table1[[#This Row],[Date]],"ddd")</f>
        <v>Mon</v>
      </c>
      <c r="D5412" t="s">
        <v>3917</v>
      </c>
      <c r="E5412" s="1">
        <v>0.19839120370370369</v>
      </c>
      <c r="F5412" s="1">
        <v>0.7502199074074074</v>
      </c>
      <c r="G5412" s="1">
        <f>IFERROR(SUM(Table1[[#This Row],[Deactivate]]-Table1[[#This Row],[Activate]]),"")</f>
        <v>0.55182870370370374</v>
      </c>
      <c r="H5412" s="2">
        <f t="shared" si="84"/>
        <v>60.5</v>
      </c>
      <c r="I5412" t="s">
        <v>29</v>
      </c>
      <c r="J5412" t="s">
        <v>23</v>
      </c>
      <c r="K5412" t="s">
        <v>3943</v>
      </c>
      <c r="L5412">
        <v>0</v>
      </c>
      <c r="M5412" s="1">
        <v>0.56736111111111109</v>
      </c>
      <c r="N5412" s="1">
        <v>0.61319444444444449</v>
      </c>
      <c r="O5412" s="1">
        <v>0</v>
      </c>
      <c r="P5412" s="1">
        <v>4.583333333333333E-2</v>
      </c>
      <c r="Q5412" s="1">
        <v>4.583333333333333E-2</v>
      </c>
      <c r="R5412" s="2">
        <v>99</v>
      </c>
      <c r="S5412" s="2">
        <v>99</v>
      </c>
      <c r="T5412" s="2">
        <v>0</v>
      </c>
      <c r="U5412">
        <v>2</v>
      </c>
      <c r="V5412">
        <v>23</v>
      </c>
      <c r="W5412">
        <v>0</v>
      </c>
    </row>
    <row r="5413" spans="1:23" x14ac:dyDescent="0.25">
      <c r="A5413" t="s">
        <v>63</v>
      </c>
      <c r="B5413" s="3">
        <v>45810</v>
      </c>
      <c r="C5413" s="3" t="str">
        <f>TEXT(Table1[[#This Row],[Date]],"ddd")</f>
        <v>Mon</v>
      </c>
      <c r="D5413" t="s">
        <v>3917</v>
      </c>
      <c r="E5413" s="1" t="s">
        <v>30</v>
      </c>
      <c r="F5413" s="1" t="s">
        <v>30</v>
      </c>
      <c r="G5413" s="1" t="str">
        <f>IFERROR(SUM(Table1[[#This Row],[Deactivate]]-Table1[[#This Row],[Activate]]),"")</f>
        <v/>
      </c>
      <c r="H5413" s="2" t="str">
        <f t="shared" si="84"/>
        <v/>
      </c>
      <c r="I5413" t="s">
        <v>29</v>
      </c>
      <c r="J5413" t="s">
        <v>123</v>
      </c>
      <c r="K5413">
        <v>0</v>
      </c>
      <c r="L5413">
        <v>0</v>
      </c>
      <c r="M5413" s="1">
        <v>0.61319444444444449</v>
      </c>
      <c r="N5413" s="1">
        <v>0.74097222222222225</v>
      </c>
      <c r="O5413" s="1">
        <v>0</v>
      </c>
      <c r="P5413" s="1">
        <v>0.12777777777777777</v>
      </c>
      <c r="Q5413" s="1">
        <v>0.12777777777777777</v>
      </c>
      <c r="R5413" s="2">
        <v>276</v>
      </c>
      <c r="S5413" s="2">
        <v>276</v>
      </c>
      <c r="T5413" s="2">
        <v>0</v>
      </c>
      <c r="U5413">
        <v>2</v>
      </c>
      <c r="V5413">
        <v>23</v>
      </c>
      <c r="W5413">
        <v>0</v>
      </c>
    </row>
    <row r="5414" spans="1:23" x14ac:dyDescent="0.25">
      <c r="A5414" t="s">
        <v>63</v>
      </c>
      <c r="B5414" s="3">
        <v>45810</v>
      </c>
      <c r="C5414" s="3" t="str">
        <f>TEXT(Table1[[#This Row],[Date]],"ddd")</f>
        <v>Mon</v>
      </c>
      <c r="D5414" t="s">
        <v>3917</v>
      </c>
      <c r="E5414" s="1" t="s">
        <v>30</v>
      </c>
      <c r="F5414" s="1" t="s">
        <v>30</v>
      </c>
      <c r="G5414" s="1" t="str">
        <f>IFERROR(SUM(Table1[[#This Row],[Deactivate]]-Table1[[#This Row],[Activate]]),"")</f>
        <v/>
      </c>
      <c r="H5414" s="2" t="str">
        <f t="shared" si="84"/>
        <v/>
      </c>
      <c r="I5414" t="s">
        <v>29</v>
      </c>
      <c r="J5414" t="s">
        <v>53</v>
      </c>
      <c r="K5414" t="s">
        <v>3944</v>
      </c>
      <c r="L5414">
        <v>0</v>
      </c>
      <c r="M5414" s="1">
        <v>0.79166666666666663</v>
      </c>
      <c r="N5414" s="1">
        <v>0.79166666666666663</v>
      </c>
      <c r="O5414" s="1">
        <v>5.0694444444444445E-2</v>
      </c>
      <c r="P5414" s="1">
        <v>0</v>
      </c>
      <c r="Q5414" s="1">
        <v>5.0694444444444445E-2</v>
      </c>
      <c r="R5414" s="2">
        <v>0</v>
      </c>
      <c r="S5414" s="2">
        <v>109.5</v>
      </c>
      <c r="T5414" s="2">
        <v>109.5</v>
      </c>
      <c r="U5414">
        <v>2</v>
      </c>
      <c r="V5414">
        <v>23</v>
      </c>
      <c r="W5414">
        <v>0</v>
      </c>
    </row>
    <row r="5415" spans="1:23" x14ac:dyDescent="0.25">
      <c r="A5415" t="s">
        <v>86</v>
      </c>
      <c r="B5415" s="3">
        <v>45810</v>
      </c>
      <c r="C5415" s="3" t="str">
        <f>TEXT(Table1[[#This Row],[Date]],"ddd")</f>
        <v>Mon</v>
      </c>
      <c r="D5415" t="s">
        <v>3917</v>
      </c>
      <c r="E5415" s="1" t="s">
        <v>30</v>
      </c>
      <c r="F5415" s="1" t="s">
        <v>30</v>
      </c>
      <c r="G5415" s="1" t="str">
        <f>IFERROR(SUM(Table1[[#This Row],[Deactivate]]-Table1[[#This Row],[Activate]]),"")</f>
        <v/>
      </c>
      <c r="H5415" s="2" t="str">
        <f t="shared" si="84"/>
        <v/>
      </c>
      <c r="I5415" t="s">
        <v>29</v>
      </c>
      <c r="J5415" t="s">
        <v>90</v>
      </c>
      <c r="K5415">
        <v>0</v>
      </c>
      <c r="L5415">
        <v>0</v>
      </c>
      <c r="M5415" s="1">
        <v>0.66388888888888886</v>
      </c>
      <c r="N5415" s="1">
        <v>0.67222222222222228</v>
      </c>
      <c r="O5415" s="1">
        <v>0</v>
      </c>
      <c r="P5415" s="1">
        <v>8.3333333333333332E-3</v>
      </c>
      <c r="Q5415" s="1">
        <v>8.3333333333333332E-3</v>
      </c>
      <c r="R5415" s="2">
        <v>18</v>
      </c>
      <c r="S5415" s="2">
        <v>18</v>
      </c>
      <c r="T5415" s="2">
        <v>0</v>
      </c>
      <c r="U5415">
        <v>2</v>
      </c>
      <c r="V5415">
        <v>23</v>
      </c>
      <c r="W5415">
        <v>0</v>
      </c>
    </row>
    <row r="5416" spans="1:23" x14ac:dyDescent="0.25">
      <c r="A5416" t="s">
        <v>86</v>
      </c>
      <c r="B5416" s="3">
        <v>45810</v>
      </c>
      <c r="C5416" s="3" t="str">
        <f>TEXT(Table1[[#This Row],[Date]],"ddd")</f>
        <v>Mon</v>
      </c>
      <c r="D5416" t="s">
        <v>3917</v>
      </c>
      <c r="E5416" s="1">
        <v>0.62229166666666669</v>
      </c>
      <c r="F5416" s="1">
        <v>0.93824074074074071</v>
      </c>
      <c r="G5416" s="1">
        <f>IFERROR(SUM(Table1[[#This Row],[Deactivate]]-Table1[[#This Row],[Activate]]),"")</f>
        <v>0.31594907407407402</v>
      </c>
      <c r="H5416" s="2">
        <f t="shared" si="84"/>
        <v>0</v>
      </c>
      <c r="I5416" t="s">
        <v>29</v>
      </c>
      <c r="J5416" t="s">
        <v>243</v>
      </c>
      <c r="K5416">
        <v>0</v>
      </c>
      <c r="L5416" t="s">
        <v>3945</v>
      </c>
      <c r="M5416" s="1">
        <v>0.76944444444444449</v>
      </c>
      <c r="N5416" s="1">
        <v>0.84861111111111109</v>
      </c>
      <c r="O5416" s="1">
        <v>4.3055555555555555E-2</v>
      </c>
      <c r="P5416" s="1">
        <v>7.9166666666666663E-2</v>
      </c>
      <c r="Q5416" s="1">
        <v>0.12222222222222222</v>
      </c>
      <c r="R5416" s="2">
        <v>171</v>
      </c>
      <c r="S5416" s="2">
        <v>264</v>
      </c>
      <c r="T5416" s="2">
        <v>93</v>
      </c>
      <c r="U5416">
        <v>2</v>
      </c>
      <c r="V5416">
        <v>23</v>
      </c>
      <c r="W5416">
        <v>0</v>
      </c>
    </row>
    <row r="5417" spans="1:23" x14ac:dyDescent="0.25">
      <c r="A5417" t="s">
        <v>86</v>
      </c>
      <c r="B5417" s="3">
        <v>45810</v>
      </c>
      <c r="C5417" s="3" t="str">
        <f>TEXT(Table1[[#This Row],[Date]],"ddd")</f>
        <v>Mon</v>
      </c>
      <c r="D5417" t="s">
        <v>3917</v>
      </c>
      <c r="E5417" s="1" t="s">
        <v>30</v>
      </c>
      <c r="F5417" s="1" t="s">
        <v>30</v>
      </c>
      <c r="G5417" s="1" t="str">
        <f>IFERROR(SUM(Table1[[#This Row],[Deactivate]]-Table1[[#This Row],[Activate]]),"")</f>
        <v/>
      </c>
      <c r="H5417" s="2" t="str">
        <f t="shared" si="84"/>
        <v/>
      </c>
      <c r="I5417" t="s">
        <v>29</v>
      </c>
      <c r="J5417" t="s">
        <v>23</v>
      </c>
      <c r="K5417" t="s">
        <v>3946</v>
      </c>
      <c r="L5417">
        <v>0</v>
      </c>
      <c r="M5417" s="1">
        <v>0.84861111111111109</v>
      </c>
      <c r="N5417" s="1">
        <v>0.8979166666666667</v>
      </c>
      <c r="O5417" s="1">
        <v>0</v>
      </c>
      <c r="P5417" s="1">
        <v>4.9305555555555554E-2</v>
      </c>
      <c r="Q5417" s="1">
        <v>4.9305555555555554E-2</v>
      </c>
      <c r="R5417" s="2">
        <v>106.5</v>
      </c>
      <c r="S5417" s="2">
        <v>106.5</v>
      </c>
      <c r="T5417" s="2">
        <v>0</v>
      </c>
      <c r="U5417">
        <v>2</v>
      </c>
      <c r="V5417">
        <v>23</v>
      </c>
      <c r="W5417">
        <v>0</v>
      </c>
    </row>
    <row r="5418" spans="1:23" x14ac:dyDescent="0.25">
      <c r="A5418" t="s">
        <v>86</v>
      </c>
      <c r="B5418" s="3">
        <v>45810</v>
      </c>
      <c r="C5418" s="3" t="str">
        <f>TEXT(Table1[[#This Row],[Date]],"ddd")</f>
        <v>Mon</v>
      </c>
      <c r="D5418" t="s">
        <v>3917</v>
      </c>
      <c r="E5418" s="1" t="s">
        <v>30</v>
      </c>
      <c r="F5418" s="1" t="s">
        <v>30</v>
      </c>
      <c r="G5418" s="1" t="str">
        <f>IFERROR(SUM(Table1[[#This Row],[Deactivate]]-Table1[[#This Row],[Activate]]),"")</f>
        <v/>
      </c>
      <c r="H5418" s="2" t="str">
        <f t="shared" si="84"/>
        <v/>
      </c>
      <c r="I5418" t="s">
        <v>29</v>
      </c>
      <c r="J5418" t="s">
        <v>243</v>
      </c>
      <c r="K5418">
        <v>0</v>
      </c>
      <c r="L5418" t="s">
        <v>3947</v>
      </c>
      <c r="M5418" s="1">
        <v>0.8979166666666667</v>
      </c>
      <c r="N5418" s="1">
        <v>0.97083333333333333</v>
      </c>
      <c r="O5418" s="1">
        <v>0</v>
      </c>
      <c r="P5418" s="1">
        <v>7.2916666666666671E-2</v>
      </c>
      <c r="Q5418" s="1">
        <v>7.2916666666666671E-2</v>
      </c>
      <c r="R5418" s="2">
        <v>157.5</v>
      </c>
      <c r="S5418" s="2">
        <v>157.5</v>
      </c>
      <c r="T5418" s="2">
        <v>0</v>
      </c>
      <c r="U5418">
        <v>2</v>
      </c>
      <c r="V5418">
        <v>23</v>
      </c>
      <c r="W5418">
        <v>0</v>
      </c>
    </row>
    <row r="5419" spans="1:23" x14ac:dyDescent="0.25">
      <c r="A5419" t="s">
        <v>65</v>
      </c>
      <c r="B5419" s="3">
        <v>45810</v>
      </c>
      <c r="C5419" s="3" t="str">
        <f>TEXT(Table1[[#This Row],[Date]],"ddd")</f>
        <v>Mon</v>
      </c>
      <c r="D5419" t="s">
        <v>3917</v>
      </c>
      <c r="E5419" s="1" t="s">
        <v>30</v>
      </c>
      <c r="F5419" s="1" t="s">
        <v>30</v>
      </c>
      <c r="G5419" s="1" t="str">
        <f>IFERROR(SUM(Table1[[#This Row],[Deactivate]]-Table1[[#This Row],[Activate]]),"")</f>
        <v/>
      </c>
      <c r="H5419" s="2" t="str">
        <f t="shared" si="84"/>
        <v/>
      </c>
      <c r="I5419" t="s">
        <v>22</v>
      </c>
      <c r="J5419" t="s">
        <v>23</v>
      </c>
      <c r="K5419" t="s">
        <v>3948</v>
      </c>
      <c r="L5419">
        <v>0</v>
      </c>
      <c r="M5419" s="1">
        <v>0</v>
      </c>
      <c r="N5419" s="1">
        <v>0</v>
      </c>
      <c r="O5419" s="1">
        <v>0</v>
      </c>
      <c r="P5419" s="1">
        <v>2.0833333333333332E-2</v>
      </c>
      <c r="Q5419" s="1">
        <v>2.0833333333333332E-2</v>
      </c>
      <c r="R5419" s="2">
        <v>45</v>
      </c>
      <c r="S5419" s="2">
        <v>45</v>
      </c>
      <c r="T5419" s="2">
        <v>0</v>
      </c>
      <c r="U5419">
        <v>2</v>
      </c>
      <c r="V5419">
        <v>23</v>
      </c>
      <c r="W5419">
        <v>0</v>
      </c>
    </row>
    <row r="5420" spans="1:23" x14ac:dyDescent="0.25">
      <c r="A5420" t="s">
        <v>20</v>
      </c>
      <c r="B5420" s="3">
        <v>45811</v>
      </c>
      <c r="C5420" s="3" t="str">
        <f>TEXT(Table1[[#This Row],[Date]],"ddd")</f>
        <v>Tue</v>
      </c>
      <c r="D5420" t="s">
        <v>3917</v>
      </c>
      <c r="E5420" s="1" t="s">
        <v>30</v>
      </c>
      <c r="F5420" s="1" t="s">
        <v>30</v>
      </c>
      <c r="G5420" s="1" t="str">
        <f>IFERROR(SUM(Table1[[#This Row],[Deactivate]]-Table1[[#This Row],[Activate]]),"")</f>
        <v/>
      </c>
      <c r="H5420" s="2" t="str">
        <f t="shared" si="84"/>
        <v/>
      </c>
      <c r="I5420" t="s">
        <v>22</v>
      </c>
      <c r="J5420" t="s">
        <v>23</v>
      </c>
      <c r="K5420" t="s">
        <v>3952</v>
      </c>
      <c r="L5420">
        <v>0</v>
      </c>
      <c r="M5420" s="1">
        <v>0.5</v>
      </c>
      <c r="N5420" s="1">
        <v>0.52083333333333337</v>
      </c>
      <c r="O5420" s="1">
        <v>0</v>
      </c>
      <c r="P5420" s="1">
        <v>2.0833333333333332E-2</v>
      </c>
      <c r="Q5420" s="1">
        <v>2.0833333333333332E-2</v>
      </c>
      <c r="R5420" s="2">
        <v>45</v>
      </c>
      <c r="S5420" s="2">
        <v>45</v>
      </c>
      <c r="T5420" s="2">
        <v>0</v>
      </c>
      <c r="U5420">
        <v>2</v>
      </c>
      <c r="V5420">
        <v>23</v>
      </c>
      <c r="W5420">
        <v>0</v>
      </c>
    </row>
    <row r="5421" spans="1:23" x14ac:dyDescent="0.25">
      <c r="A5421" t="s">
        <v>3088</v>
      </c>
      <c r="B5421" s="3">
        <v>45811</v>
      </c>
      <c r="C5421" s="3" t="str">
        <f>TEXT(Table1[[#This Row],[Date]],"ddd")</f>
        <v>Tue</v>
      </c>
      <c r="D5421" t="s">
        <v>3917</v>
      </c>
      <c r="E5421" s="1" t="s">
        <v>30</v>
      </c>
      <c r="F5421" s="1" t="s">
        <v>30</v>
      </c>
      <c r="G5421" s="1" t="str">
        <f>IFERROR(SUM(Table1[[#This Row],[Deactivate]]-Table1[[#This Row],[Activate]]),"")</f>
        <v/>
      </c>
      <c r="H5421" s="2" t="str">
        <f t="shared" si="84"/>
        <v/>
      </c>
      <c r="I5421" t="s">
        <v>22</v>
      </c>
      <c r="J5421" t="s">
        <v>23</v>
      </c>
      <c r="K5421" t="s">
        <v>3953</v>
      </c>
      <c r="L5421">
        <v>0</v>
      </c>
      <c r="M5421" s="1">
        <v>0</v>
      </c>
      <c r="N5421" s="1">
        <v>0</v>
      </c>
      <c r="O5421" s="1">
        <v>0</v>
      </c>
      <c r="P5421" s="1">
        <v>2.0833333333333332E-2</v>
      </c>
      <c r="Q5421" s="1">
        <v>2.0833333333333332E-2</v>
      </c>
      <c r="R5421" s="2">
        <v>45</v>
      </c>
      <c r="S5421" s="2">
        <v>45</v>
      </c>
      <c r="T5421" s="2">
        <v>0</v>
      </c>
      <c r="U5421">
        <v>2</v>
      </c>
      <c r="V5421">
        <v>23</v>
      </c>
      <c r="W5421">
        <v>0</v>
      </c>
    </row>
    <row r="5422" spans="1:23" x14ac:dyDescent="0.25">
      <c r="A5422" t="s">
        <v>28</v>
      </c>
      <c r="B5422" s="3">
        <v>45811</v>
      </c>
      <c r="C5422" s="3" t="str">
        <f>TEXT(Table1[[#This Row],[Date]],"ddd")</f>
        <v>Tue</v>
      </c>
      <c r="D5422" t="s">
        <v>3917</v>
      </c>
      <c r="E5422" s="1" t="s">
        <v>30</v>
      </c>
      <c r="F5422" s="1" t="s">
        <v>30</v>
      </c>
      <c r="G5422" s="1" t="str">
        <f>IFERROR(SUM(Table1[[#This Row],[Deactivate]]-Table1[[#This Row],[Activate]]),"")</f>
        <v/>
      </c>
      <c r="H5422" s="2" t="str">
        <f t="shared" si="84"/>
        <v/>
      </c>
      <c r="I5422" t="s">
        <v>22</v>
      </c>
      <c r="J5422" t="s">
        <v>23</v>
      </c>
      <c r="K5422" t="s">
        <v>3954</v>
      </c>
      <c r="L5422">
        <v>0</v>
      </c>
      <c r="M5422" s="1">
        <v>0</v>
      </c>
      <c r="N5422" s="1">
        <v>0</v>
      </c>
      <c r="O5422" s="1">
        <v>0</v>
      </c>
      <c r="P5422" s="1">
        <v>2.0833333333333332E-2</v>
      </c>
      <c r="Q5422" s="1">
        <v>2.0833333333333332E-2</v>
      </c>
      <c r="R5422" s="2">
        <v>45</v>
      </c>
      <c r="S5422" s="2">
        <v>45</v>
      </c>
      <c r="T5422" s="2">
        <v>0</v>
      </c>
      <c r="U5422">
        <v>2</v>
      </c>
      <c r="V5422">
        <v>23</v>
      </c>
      <c r="W5422">
        <v>0</v>
      </c>
    </row>
    <row r="5423" spans="1:23" x14ac:dyDescent="0.25">
      <c r="A5423" t="s">
        <v>34</v>
      </c>
      <c r="B5423" s="3">
        <v>45811</v>
      </c>
      <c r="C5423" s="3" t="str">
        <f>TEXT(Table1[[#This Row],[Date]],"ddd")</f>
        <v>Tue</v>
      </c>
      <c r="D5423" t="s">
        <v>3917</v>
      </c>
      <c r="E5423" s="1" t="s">
        <v>30</v>
      </c>
      <c r="F5423" s="1" t="s">
        <v>30</v>
      </c>
      <c r="G5423" s="1" t="str">
        <f>IFERROR(SUM(Table1[[#This Row],[Deactivate]]-Table1[[#This Row],[Activate]]),"")</f>
        <v/>
      </c>
      <c r="H5423" s="2" t="str">
        <f t="shared" si="84"/>
        <v/>
      </c>
      <c r="I5423" t="s">
        <v>22</v>
      </c>
      <c r="J5423" t="s">
        <v>23</v>
      </c>
      <c r="K5423" t="s">
        <v>3955</v>
      </c>
      <c r="L5423">
        <v>0</v>
      </c>
      <c r="M5423" s="1">
        <v>0</v>
      </c>
      <c r="N5423" s="1">
        <v>0</v>
      </c>
      <c r="O5423" s="1">
        <v>0</v>
      </c>
      <c r="P5423" s="1">
        <v>2.0833333333333332E-2</v>
      </c>
      <c r="Q5423" s="1">
        <v>2.0833333333333332E-2</v>
      </c>
      <c r="R5423" s="2">
        <v>45</v>
      </c>
      <c r="S5423" s="2">
        <v>45</v>
      </c>
      <c r="T5423" s="2">
        <v>0</v>
      </c>
      <c r="U5423">
        <v>2</v>
      </c>
      <c r="V5423">
        <v>23</v>
      </c>
      <c r="W5423">
        <v>0</v>
      </c>
    </row>
    <row r="5424" spans="1:23" x14ac:dyDescent="0.25">
      <c r="A5424" t="s">
        <v>41</v>
      </c>
      <c r="B5424" s="3">
        <v>45811</v>
      </c>
      <c r="C5424" s="3" t="str">
        <f>TEXT(Table1[[#This Row],[Date]],"ddd")</f>
        <v>Tue</v>
      </c>
      <c r="D5424" t="s">
        <v>3917</v>
      </c>
      <c r="E5424" s="1" t="s">
        <v>30</v>
      </c>
      <c r="F5424" s="1" t="s">
        <v>30</v>
      </c>
      <c r="G5424" s="1" t="str">
        <f>IFERROR(SUM(Table1[[#This Row],[Deactivate]]-Table1[[#This Row],[Activate]]),"")</f>
        <v/>
      </c>
      <c r="H5424" s="2" t="str">
        <f t="shared" si="84"/>
        <v/>
      </c>
      <c r="I5424" t="s">
        <v>25</v>
      </c>
      <c r="J5424" t="s">
        <v>66</v>
      </c>
      <c r="K5424">
        <v>0</v>
      </c>
      <c r="L5424">
        <v>0</v>
      </c>
      <c r="M5424" s="1">
        <v>0.35625000000000001</v>
      </c>
      <c r="N5424" s="1">
        <v>0.73124999999999996</v>
      </c>
      <c r="O5424" s="1">
        <v>0</v>
      </c>
      <c r="P5424" s="1">
        <v>0.375</v>
      </c>
      <c r="Q5424" s="1">
        <v>0.375</v>
      </c>
      <c r="R5424" s="2">
        <v>810</v>
      </c>
      <c r="S5424" s="2">
        <v>810</v>
      </c>
      <c r="T5424" s="2">
        <v>0</v>
      </c>
      <c r="U5424">
        <v>2</v>
      </c>
      <c r="V5424">
        <v>23</v>
      </c>
      <c r="W5424">
        <v>0</v>
      </c>
    </row>
    <row r="5425" spans="1:23" x14ac:dyDescent="0.25">
      <c r="A5425" t="s">
        <v>43</v>
      </c>
      <c r="B5425" s="3">
        <v>45811</v>
      </c>
      <c r="C5425" s="3" t="str">
        <f>TEXT(Table1[[#This Row],[Date]],"ddd")</f>
        <v>Tue</v>
      </c>
      <c r="D5425" t="s">
        <v>3917</v>
      </c>
      <c r="E5425" s="1">
        <v>0.31474537037037037</v>
      </c>
      <c r="F5425" s="1" t="s">
        <v>30</v>
      </c>
      <c r="G5425" s="1" t="str">
        <f>IFERROR(SUM(Table1[[#This Row],[Deactivate]]-Table1[[#This Row],[Activate]]),"")</f>
        <v/>
      </c>
      <c r="H5425" s="2" t="str">
        <f t="shared" si="84"/>
        <v/>
      </c>
      <c r="I5425" t="s">
        <v>22</v>
      </c>
      <c r="J5425" t="s">
        <v>23</v>
      </c>
      <c r="K5425" t="s">
        <v>3956</v>
      </c>
      <c r="L5425">
        <v>0</v>
      </c>
      <c r="M5425" s="1">
        <v>0</v>
      </c>
      <c r="N5425" s="1">
        <v>0</v>
      </c>
      <c r="O5425" s="1">
        <v>0</v>
      </c>
      <c r="P5425" s="1">
        <v>2.0833333333333332E-2</v>
      </c>
      <c r="Q5425" s="1">
        <v>2.0833333333333332E-2</v>
      </c>
      <c r="R5425" s="2">
        <v>45</v>
      </c>
      <c r="S5425" s="2">
        <v>45</v>
      </c>
      <c r="T5425" s="2">
        <v>0</v>
      </c>
      <c r="U5425">
        <v>2</v>
      </c>
      <c r="V5425">
        <v>23</v>
      </c>
      <c r="W5425">
        <v>0</v>
      </c>
    </row>
    <row r="5426" spans="1:23" x14ac:dyDescent="0.25">
      <c r="A5426" t="s">
        <v>45</v>
      </c>
      <c r="B5426" s="3">
        <v>45811</v>
      </c>
      <c r="C5426" s="3" t="str">
        <f>TEXT(Table1[[#This Row],[Date]],"ddd")</f>
        <v>Tue</v>
      </c>
      <c r="D5426" t="s">
        <v>3917</v>
      </c>
      <c r="E5426" s="1" t="s">
        <v>30</v>
      </c>
      <c r="F5426" s="1" t="s">
        <v>30</v>
      </c>
      <c r="G5426" s="1" t="str">
        <f>IFERROR(SUM(Table1[[#This Row],[Deactivate]]-Table1[[#This Row],[Activate]]),"")</f>
        <v/>
      </c>
      <c r="H5426" s="2" t="str">
        <f t="shared" si="84"/>
        <v/>
      </c>
      <c r="I5426" t="s">
        <v>22</v>
      </c>
      <c r="J5426" t="s">
        <v>23</v>
      </c>
      <c r="K5426" t="s">
        <v>3957</v>
      </c>
      <c r="L5426">
        <v>0</v>
      </c>
      <c r="M5426" s="1">
        <v>0</v>
      </c>
      <c r="N5426" s="1">
        <v>0</v>
      </c>
      <c r="O5426" s="1">
        <v>0</v>
      </c>
      <c r="P5426" s="1">
        <v>2.0833333333333332E-2</v>
      </c>
      <c r="Q5426" s="1">
        <v>2.0833333333333332E-2</v>
      </c>
      <c r="R5426" s="2">
        <v>45</v>
      </c>
      <c r="S5426" s="2">
        <v>45</v>
      </c>
      <c r="T5426" s="2">
        <v>0</v>
      </c>
      <c r="U5426">
        <v>2</v>
      </c>
      <c r="V5426">
        <v>23</v>
      </c>
      <c r="W5426">
        <v>0</v>
      </c>
    </row>
    <row r="5427" spans="1:23" x14ac:dyDescent="0.25">
      <c r="A5427" t="s">
        <v>55</v>
      </c>
      <c r="B5427" s="3">
        <v>45811</v>
      </c>
      <c r="C5427" s="3" t="str">
        <f>TEXT(Table1[[#This Row],[Date]],"ddd")</f>
        <v>Tue</v>
      </c>
      <c r="D5427" t="s">
        <v>3917</v>
      </c>
      <c r="E5427" s="1" t="s">
        <v>30</v>
      </c>
      <c r="F5427" s="1" t="s">
        <v>30</v>
      </c>
      <c r="G5427" s="1" t="str">
        <f>IFERROR(SUM(Table1[[#This Row],[Deactivate]]-Table1[[#This Row],[Activate]]),"")</f>
        <v/>
      </c>
      <c r="H5427" s="2" t="str">
        <f t="shared" si="84"/>
        <v/>
      </c>
      <c r="I5427" t="s">
        <v>22</v>
      </c>
      <c r="J5427" t="s">
        <v>23</v>
      </c>
      <c r="K5427" t="s">
        <v>3958</v>
      </c>
      <c r="L5427">
        <v>0</v>
      </c>
      <c r="M5427" s="1">
        <v>0</v>
      </c>
      <c r="N5427" s="1">
        <v>0</v>
      </c>
      <c r="O5427" s="1">
        <v>0</v>
      </c>
      <c r="P5427" s="1">
        <v>2.0833333333333332E-2</v>
      </c>
      <c r="Q5427" s="1">
        <v>2.0833333333333332E-2</v>
      </c>
      <c r="R5427" s="2">
        <v>45</v>
      </c>
      <c r="S5427" s="2">
        <v>45</v>
      </c>
      <c r="T5427" s="2">
        <v>0</v>
      </c>
      <c r="U5427">
        <v>2</v>
      </c>
      <c r="V5427">
        <v>23</v>
      </c>
      <c r="W5427">
        <v>0</v>
      </c>
    </row>
    <row r="5428" spans="1:23" x14ac:dyDescent="0.25">
      <c r="A5428" t="s">
        <v>63</v>
      </c>
      <c r="B5428" s="3">
        <v>45811</v>
      </c>
      <c r="C5428" s="3" t="str">
        <f>TEXT(Table1[[#This Row],[Date]],"ddd")</f>
        <v>Tue</v>
      </c>
      <c r="D5428" t="s">
        <v>3917</v>
      </c>
      <c r="E5428" s="1" t="s">
        <v>30</v>
      </c>
      <c r="F5428" s="1" t="s">
        <v>30</v>
      </c>
      <c r="G5428" s="1" t="str">
        <f>IFERROR(SUM(Table1[[#This Row],[Deactivate]]-Table1[[#This Row],[Activate]]),"")</f>
        <v/>
      </c>
      <c r="H5428" s="2" t="str">
        <f t="shared" si="84"/>
        <v/>
      </c>
      <c r="I5428" t="s">
        <v>38</v>
      </c>
      <c r="J5428" t="s">
        <v>66</v>
      </c>
      <c r="K5428">
        <v>0</v>
      </c>
      <c r="L5428">
        <v>0</v>
      </c>
      <c r="M5428" s="1">
        <v>0.35138888888888886</v>
      </c>
      <c r="N5428" s="1">
        <v>0.53263888888888888</v>
      </c>
      <c r="O5428" s="1">
        <v>6.9444444444444447E-4</v>
      </c>
      <c r="P5428" s="1">
        <v>0.18124999999999999</v>
      </c>
      <c r="Q5428" s="1">
        <v>0.18194444444444444</v>
      </c>
      <c r="R5428" s="2">
        <v>391.5</v>
      </c>
      <c r="S5428" s="2">
        <v>393</v>
      </c>
      <c r="T5428" s="2">
        <v>1.5</v>
      </c>
      <c r="U5428">
        <v>2</v>
      </c>
      <c r="V5428">
        <v>23</v>
      </c>
      <c r="W5428">
        <v>0</v>
      </c>
    </row>
    <row r="5429" spans="1:23" x14ac:dyDescent="0.25">
      <c r="A5429" t="s">
        <v>63</v>
      </c>
      <c r="B5429" s="3">
        <v>45811</v>
      </c>
      <c r="C5429" s="3" t="str">
        <f>TEXT(Table1[[#This Row],[Date]],"ddd")</f>
        <v>Tue</v>
      </c>
      <c r="D5429" t="s">
        <v>3917</v>
      </c>
      <c r="E5429" s="1">
        <v>0.28578703703703706</v>
      </c>
      <c r="F5429" s="1">
        <v>0.68740740740740736</v>
      </c>
      <c r="G5429" s="1">
        <f>IFERROR(SUM(Table1[[#This Row],[Deactivate]]-Table1[[#This Row],[Activate]]),"")</f>
        <v>0.40162037037037029</v>
      </c>
      <c r="H5429" s="2">
        <f t="shared" si="84"/>
        <v>0</v>
      </c>
      <c r="I5429" t="s">
        <v>29</v>
      </c>
      <c r="J5429" t="s">
        <v>23</v>
      </c>
      <c r="K5429" t="s">
        <v>3959</v>
      </c>
      <c r="L5429">
        <v>0</v>
      </c>
      <c r="M5429" s="1">
        <v>0.53263888888888888</v>
      </c>
      <c r="N5429" s="1">
        <v>0.55138888888888893</v>
      </c>
      <c r="O5429" s="1">
        <v>0</v>
      </c>
      <c r="P5429" s="1">
        <v>1.8749999999999999E-2</v>
      </c>
      <c r="Q5429" s="1">
        <v>1.8749999999999999E-2</v>
      </c>
      <c r="R5429" s="2">
        <v>40.5</v>
      </c>
      <c r="S5429" s="2">
        <v>40.5</v>
      </c>
      <c r="T5429" s="2">
        <v>0</v>
      </c>
      <c r="U5429">
        <v>2</v>
      </c>
      <c r="V5429">
        <v>23</v>
      </c>
      <c r="W5429">
        <v>0</v>
      </c>
    </row>
    <row r="5430" spans="1:23" x14ac:dyDescent="0.25">
      <c r="A5430" t="s">
        <v>63</v>
      </c>
      <c r="B5430" s="3">
        <v>45811</v>
      </c>
      <c r="C5430" s="3" t="str">
        <f>TEXT(Table1[[#This Row],[Date]],"ddd")</f>
        <v>Tue</v>
      </c>
      <c r="D5430" t="s">
        <v>3917</v>
      </c>
      <c r="E5430" s="1" t="s">
        <v>30</v>
      </c>
      <c r="F5430" s="1" t="s">
        <v>30</v>
      </c>
      <c r="G5430" s="1" t="str">
        <f>IFERROR(SUM(Table1[[#This Row],[Deactivate]]-Table1[[#This Row],[Activate]]),"")</f>
        <v/>
      </c>
      <c r="H5430" s="2" t="str">
        <f t="shared" si="84"/>
        <v/>
      </c>
      <c r="I5430" t="s">
        <v>29</v>
      </c>
      <c r="J5430" t="s">
        <v>66</v>
      </c>
      <c r="K5430">
        <v>0</v>
      </c>
      <c r="L5430">
        <v>0</v>
      </c>
      <c r="M5430" s="1">
        <v>0.55138888888888893</v>
      </c>
      <c r="N5430" s="1">
        <v>0.72847222222222219</v>
      </c>
      <c r="O5430" s="1">
        <v>0</v>
      </c>
      <c r="P5430" s="1">
        <v>0.17708333333333334</v>
      </c>
      <c r="Q5430" s="1">
        <v>0.17708333333333334</v>
      </c>
      <c r="R5430" s="2">
        <v>382.5</v>
      </c>
      <c r="S5430" s="2">
        <v>382.5</v>
      </c>
      <c r="T5430" s="2">
        <v>0</v>
      </c>
      <c r="U5430">
        <v>2</v>
      </c>
      <c r="V5430">
        <v>23</v>
      </c>
      <c r="W5430">
        <v>0</v>
      </c>
    </row>
    <row r="5431" spans="1:23" x14ac:dyDescent="0.25">
      <c r="A5431" t="s">
        <v>86</v>
      </c>
      <c r="B5431" s="3">
        <v>45811</v>
      </c>
      <c r="C5431" s="3" t="str">
        <f>TEXT(Table1[[#This Row],[Date]],"ddd")</f>
        <v>Tue</v>
      </c>
      <c r="D5431" t="s">
        <v>3917</v>
      </c>
      <c r="E5431" s="1" t="s">
        <v>30</v>
      </c>
      <c r="F5431" s="1" t="s">
        <v>30</v>
      </c>
      <c r="G5431" s="1" t="str">
        <f>IFERROR(SUM(Table1[[#This Row],[Deactivate]]-Table1[[#This Row],[Activate]]),"")</f>
        <v/>
      </c>
      <c r="H5431" s="2" t="str">
        <f t="shared" si="84"/>
        <v/>
      </c>
      <c r="I5431" t="s">
        <v>22</v>
      </c>
      <c r="J5431" t="s">
        <v>23</v>
      </c>
      <c r="K5431" t="s">
        <v>3960</v>
      </c>
      <c r="L5431">
        <v>0</v>
      </c>
      <c r="M5431" s="1">
        <v>0</v>
      </c>
      <c r="N5431" s="1">
        <v>0</v>
      </c>
      <c r="O5431" s="1">
        <v>0</v>
      </c>
      <c r="P5431" s="1">
        <v>2.0833333333333332E-2</v>
      </c>
      <c r="Q5431" s="1">
        <v>2.0833333333333332E-2</v>
      </c>
      <c r="R5431" s="2">
        <v>45</v>
      </c>
      <c r="S5431" s="2">
        <v>45</v>
      </c>
      <c r="T5431" s="2">
        <v>0</v>
      </c>
      <c r="U5431">
        <v>2</v>
      </c>
      <c r="V5431">
        <v>23</v>
      </c>
      <c r="W5431">
        <v>0</v>
      </c>
    </row>
    <row r="5432" spans="1:23" x14ac:dyDescent="0.25">
      <c r="A5432" t="s">
        <v>65</v>
      </c>
      <c r="B5432" s="3">
        <v>45811</v>
      </c>
      <c r="C5432" s="3" t="str">
        <f>TEXT(Table1[[#This Row],[Date]],"ddd")</f>
        <v>Tue</v>
      </c>
      <c r="D5432" t="s">
        <v>3917</v>
      </c>
      <c r="E5432" s="1" t="s">
        <v>30</v>
      </c>
      <c r="F5432" s="1" t="s">
        <v>30</v>
      </c>
      <c r="G5432" s="1" t="str">
        <f>IFERROR(SUM(Table1[[#This Row],[Deactivate]]-Table1[[#This Row],[Activate]]),"")</f>
        <v/>
      </c>
      <c r="H5432" s="2" t="str">
        <f t="shared" si="84"/>
        <v/>
      </c>
      <c r="I5432" t="s">
        <v>22</v>
      </c>
      <c r="J5432" t="s">
        <v>23</v>
      </c>
      <c r="K5432" t="s">
        <v>3961</v>
      </c>
      <c r="L5432">
        <v>0</v>
      </c>
      <c r="M5432" s="1">
        <v>0</v>
      </c>
      <c r="N5432" s="1">
        <v>0</v>
      </c>
      <c r="O5432" s="1">
        <v>0</v>
      </c>
      <c r="P5432" s="1">
        <v>2.0833333333333332E-2</v>
      </c>
      <c r="Q5432" s="1">
        <v>2.0833333333333332E-2</v>
      </c>
      <c r="R5432" s="2">
        <v>45</v>
      </c>
      <c r="S5432" s="2">
        <v>45</v>
      </c>
      <c r="T5432" s="2">
        <v>0</v>
      </c>
      <c r="U5432">
        <v>2</v>
      </c>
      <c r="V5432">
        <v>23</v>
      </c>
      <c r="W5432">
        <v>0</v>
      </c>
    </row>
    <row r="5433" spans="1:23" x14ac:dyDescent="0.25">
      <c r="A5433" t="s">
        <v>20</v>
      </c>
      <c r="B5433" s="3">
        <v>45812</v>
      </c>
      <c r="C5433" s="3" t="str">
        <f>TEXT(Table1[[#This Row],[Date]],"ddd")</f>
        <v>Wed</v>
      </c>
      <c r="D5433" t="s">
        <v>3917</v>
      </c>
      <c r="E5433" s="1">
        <v>0.29326388888888888</v>
      </c>
      <c r="F5433" s="1">
        <v>0.78733796296296299</v>
      </c>
      <c r="G5433" s="1">
        <f>IFERROR(SUM(Table1[[#This Row],[Deactivate]]-Table1[[#This Row],[Activate]]),"")</f>
        <v>0.49407407407407411</v>
      </c>
      <c r="H5433" s="2">
        <f t="shared" si="84"/>
        <v>27.5</v>
      </c>
      <c r="I5433" t="s">
        <v>29</v>
      </c>
      <c r="J5433" t="s">
        <v>56</v>
      </c>
      <c r="K5433">
        <v>0</v>
      </c>
      <c r="L5433" t="s">
        <v>3457</v>
      </c>
      <c r="M5433" s="1">
        <v>0.33194444444444443</v>
      </c>
      <c r="N5433" s="1">
        <v>0.36319444444444443</v>
      </c>
      <c r="O5433" s="1">
        <v>0</v>
      </c>
      <c r="P5433" s="1">
        <v>3.125E-2</v>
      </c>
      <c r="Q5433" s="1">
        <v>3.125E-2</v>
      </c>
      <c r="R5433" s="2">
        <v>67.5</v>
      </c>
      <c r="S5433" s="2">
        <v>67.5</v>
      </c>
      <c r="T5433" s="2">
        <v>0</v>
      </c>
      <c r="U5433">
        <v>2</v>
      </c>
      <c r="V5433">
        <v>23</v>
      </c>
      <c r="W5433">
        <v>0</v>
      </c>
    </row>
    <row r="5434" spans="1:23" x14ac:dyDescent="0.25">
      <c r="A5434" t="s">
        <v>20</v>
      </c>
      <c r="B5434" s="3">
        <v>45812</v>
      </c>
      <c r="C5434" s="3" t="str">
        <f>TEXT(Table1[[#This Row],[Date]],"ddd")</f>
        <v>Wed</v>
      </c>
      <c r="D5434" t="s">
        <v>3917</v>
      </c>
      <c r="E5434" s="1">
        <v>0.29052083333333334</v>
      </c>
      <c r="F5434" s="1">
        <v>0.726099537037037</v>
      </c>
      <c r="G5434" s="1">
        <f>IFERROR(SUM(Table1[[#This Row],[Deactivate]]-Table1[[#This Row],[Activate]]),"")</f>
        <v>0.43557870370370366</v>
      </c>
      <c r="H5434" s="2">
        <f t="shared" si="84"/>
        <v>0</v>
      </c>
      <c r="I5434" t="s">
        <v>38</v>
      </c>
      <c r="J5434" t="s">
        <v>66</v>
      </c>
      <c r="K5434">
        <v>0</v>
      </c>
      <c r="L5434">
        <v>0</v>
      </c>
      <c r="M5434" s="1">
        <v>0.36319444444444443</v>
      </c>
      <c r="N5434" s="1">
        <v>0.39861111111111114</v>
      </c>
      <c r="O5434" s="1">
        <v>0</v>
      </c>
      <c r="P5434" s="1">
        <v>3.5416666666666666E-2</v>
      </c>
      <c r="Q5434" s="1">
        <v>3.5416666666666666E-2</v>
      </c>
      <c r="R5434" s="2">
        <v>76.5</v>
      </c>
      <c r="S5434" s="2">
        <v>76.5</v>
      </c>
      <c r="T5434" s="2">
        <v>0</v>
      </c>
      <c r="U5434">
        <v>2</v>
      </c>
      <c r="V5434">
        <v>23</v>
      </c>
      <c r="W5434">
        <v>0</v>
      </c>
    </row>
    <row r="5435" spans="1:23" x14ac:dyDescent="0.25">
      <c r="A5435" t="s">
        <v>20</v>
      </c>
      <c r="B5435" s="3">
        <v>45812</v>
      </c>
      <c r="C5435" s="3" t="str">
        <f>TEXT(Table1[[#This Row],[Date]],"ddd")</f>
        <v>Wed</v>
      </c>
      <c r="D5435" t="s">
        <v>3917</v>
      </c>
      <c r="E5435" s="1" t="s">
        <v>30</v>
      </c>
      <c r="F5435" s="1" t="s">
        <v>30</v>
      </c>
      <c r="G5435" s="1" t="str">
        <f>IFERROR(SUM(Table1[[#This Row],[Deactivate]]-Table1[[#This Row],[Activate]]),"")</f>
        <v/>
      </c>
      <c r="H5435" s="2" t="str">
        <f t="shared" si="84"/>
        <v/>
      </c>
      <c r="I5435" t="s">
        <v>29</v>
      </c>
      <c r="J5435" t="s">
        <v>68</v>
      </c>
      <c r="K5435" t="s">
        <v>3962</v>
      </c>
      <c r="L5435">
        <v>0</v>
      </c>
      <c r="M5435" s="1">
        <v>0.46527777777777779</v>
      </c>
      <c r="N5435" s="1">
        <v>0.62569444444444444</v>
      </c>
      <c r="O5435" s="1">
        <v>6.458333333333334E-2</v>
      </c>
      <c r="P5435" s="1">
        <v>0.16041666666666668</v>
      </c>
      <c r="Q5435" s="1">
        <v>0.22500000000000003</v>
      </c>
      <c r="R5435" s="2">
        <v>346.50000000000006</v>
      </c>
      <c r="S5435" s="2">
        <v>486.00000000000011</v>
      </c>
      <c r="T5435" s="2">
        <v>139.50000000000006</v>
      </c>
      <c r="U5435">
        <v>2</v>
      </c>
      <c r="V5435">
        <v>23</v>
      </c>
      <c r="W5435">
        <v>0</v>
      </c>
    </row>
    <row r="5436" spans="1:23" x14ac:dyDescent="0.25">
      <c r="A5436" t="s">
        <v>20</v>
      </c>
      <c r="B5436" s="3">
        <v>45812</v>
      </c>
      <c r="C5436" s="3" t="str">
        <f>TEXT(Table1[[#This Row],[Date]],"ddd")</f>
        <v>Wed</v>
      </c>
      <c r="D5436" t="s">
        <v>3917</v>
      </c>
      <c r="E5436" s="1" t="s">
        <v>30</v>
      </c>
      <c r="F5436" s="1" t="s">
        <v>30</v>
      </c>
      <c r="G5436" s="1" t="str">
        <f>IFERROR(SUM(Table1[[#This Row],[Deactivate]]-Table1[[#This Row],[Activate]]),"")</f>
        <v/>
      </c>
      <c r="H5436" s="2" t="str">
        <f t="shared" si="84"/>
        <v/>
      </c>
      <c r="I5436" t="s">
        <v>29</v>
      </c>
      <c r="J5436" t="s">
        <v>23</v>
      </c>
      <c r="K5436" t="s">
        <v>3963</v>
      </c>
      <c r="L5436">
        <v>0</v>
      </c>
      <c r="M5436" s="1">
        <v>0.62569444444444444</v>
      </c>
      <c r="N5436" s="1">
        <v>0.64722222222222225</v>
      </c>
      <c r="O5436" s="1">
        <v>0</v>
      </c>
      <c r="P5436" s="1">
        <v>2.1527777777777778E-2</v>
      </c>
      <c r="Q5436" s="1">
        <v>2.1527777777777778E-2</v>
      </c>
      <c r="R5436" s="2">
        <v>46.5</v>
      </c>
      <c r="S5436" s="2">
        <v>46.5</v>
      </c>
      <c r="T5436" s="2">
        <v>0</v>
      </c>
      <c r="U5436">
        <v>2</v>
      </c>
      <c r="V5436">
        <v>23</v>
      </c>
      <c r="W5436">
        <v>0</v>
      </c>
    </row>
    <row r="5437" spans="1:23" x14ac:dyDescent="0.25">
      <c r="A5437" t="s">
        <v>20</v>
      </c>
      <c r="B5437" s="3">
        <v>45812</v>
      </c>
      <c r="C5437" s="3" t="str">
        <f>TEXT(Table1[[#This Row],[Date]],"ddd")</f>
        <v>Wed</v>
      </c>
      <c r="D5437" t="s">
        <v>3917</v>
      </c>
      <c r="E5437" s="1" t="s">
        <v>30</v>
      </c>
      <c r="F5437" s="1" t="s">
        <v>30</v>
      </c>
      <c r="G5437" s="1" t="str">
        <f>IFERROR(SUM(Table1[[#This Row],[Deactivate]]-Table1[[#This Row],[Activate]]),"")</f>
        <v/>
      </c>
      <c r="H5437" s="2" t="str">
        <f t="shared" si="84"/>
        <v/>
      </c>
      <c r="I5437" t="s">
        <v>29</v>
      </c>
      <c r="J5437" t="s">
        <v>66</v>
      </c>
      <c r="K5437">
        <v>0</v>
      </c>
      <c r="L5437">
        <v>0</v>
      </c>
      <c r="M5437" s="1">
        <v>0.64722222222222225</v>
      </c>
      <c r="N5437" s="1">
        <v>0.76736111111111116</v>
      </c>
      <c r="O5437" s="1">
        <v>0</v>
      </c>
      <c r="P5437" s="1">
        <v>0.12013888888888889</v>
      </c>
      <c r="Q5437" s="1">
        <v>0.12013888888888889</v>
      </c>
      <c r="R5437" s="2">
        <v>259.5</v>
      </c>
      <c r="S5437" s="2">
        <v>259.5</v>
      </c>
      <c r="T5437" s="2">
        <v>0</v>
      </c>
      <c r="U5437">
        <v>2</v>
      </c>
      <c r="V5437">
        <v>23</v>
      </c>
      <c r="W5437">
        <v>0</v>
      </c>
    </row>
    <row r="5438" spans="1:23" x14ac:dyDescent="0.25">
      <c r="A5438" t="s">
        <v>28</v>
      </c>
      <c r="B5438" s="3">
        <v>45812</v>
      </c>
      <c r="C5438" s="3" t="str">
        <f>TEXT(Table1[[#This Row],[Date]],"ddd")</f>
        <v>Wed</v>
      </c>
      <c r="D5438" t="s">
        <v>3917</v>
      </c>
      <c r="E5438" s="1" t="s">
        <v>30</v>
      </c>
      <c r="F5438" s="1" t="s">
        <v>30</v>
      </c>
      <c r="G5438" s="1" t="str">
        <f>IFERROR(SUM(Table1[[#This Row],[Deactivate]]-Table1[[#This Row],[Activate]]),"")</f>
        <v/>
      </c>
      <c r="H5438" s="2" t="str">
        <f t="shared" si="84"/>
        <v/>
      </c>
      <c r="I5438" t="s">
        <v>29</v>
      </c>
      <c r="J5438" t="s">
        <v>56</v>
      </c>
      <c r="K5438">
        <v>0</v>
      </c>
      <c r="L5438" t="s">
        <v>3457</v>
      </c>
      <c r="M5438" s="1">
        <v>0.33750000000000002</v>
      </c>
      <c r="N5438" s="1">
        <v>0.35625000000000001</v>
      </c>
      <c r="O5438" s="1">
        <v>0</v>
      </c>
      <c r="P5438" s="1">
        <v>1.8749999999999999E-2</v>
      </c>
      <c r="Q5438" s="1">
        <v>1.8749999999999999E-2</v>
      </c>
      <c r="R5438" s="2">
        <v>40.5</v>
      </c>
      <c r="S5438" s="2">
        <v>40.5</v>
      </c>
      <c r="T5438" s="2">
        <v>0</v>
      </c>
      <c r="U5438">
        <v>2</v>
      </c>
      <c r="V5438">
        <v>23</v>
      </c>
      <c r="W5438">
        <v>0</v>
      </c>
    </row>
    <row r="5439" spans="1:23" x14ac:dyDescent="0.25">
      <c r="A5439" t="s">
        <v>28</v>
      </c>
      <c r="B5439" s="3">
        <v>45812</v>
      </c>
      <c r="C5439" s="3" t="str">
        <f>TEXT(Table1[[#This Row],[Date]],"ddd")</f>
        <v>Wed</v>
      </c>
      <c r="D5439" t="s">
        <v>3917</v>
      </c>
      <c r="E5439" s="1">
        <v>0.20025462962962962</v>
      </c>
      <c r="F5439" s="1">
        <v>0.70993055555555551</v>
      </c>
      <c r="G5439" s="1">
        <f>IFERROR(SUM(Table1[[#This Row],[Deactivate]]-Table1[[#This Row],[Activate]]),"")</f>
        <v>0.50967592592592592</v>
      </c>
      <c r="H5439" s="2">
        <f t="shared" si="84"/>
        <v>38.5</v>
      </c>
      <c r="I5439" t="s">
        <v>29</v>
      </c>
      <c r="J5439" t="s">
        <v>26</v>
      </c>
      <c r="K5439">
        <v>0</v>
      </c>
      <c r="L5439">
        <v>0</v>
      </c>
      <c r="M5439" s="1">
        <v>0.35625000000000001</v>
      </c>
      <c r="N5439" s="1">
        <v>0.59236111111111112</v>
      </c>
      <c r="O5439" s="1">
        <v>6.1111111111111109E-2</v>
      </c>
      <c r="P5439" s="1">
        <v>0.2361111111111111</v>
      </c>
      <c r="Q5439" s="1">
        <v>0.29722222222222222</v>
      </c>
      <c r="R5439" s="2">
        <v>510</v>
      </c>
      <c r="S5439" s="2">
        <v>642</v>
      </c>
      <c r="T5439" s="2">
        <v>132</v>
      </c>
      <c r="U5439">
        <v>2</v>
      </c>
      <c r="V5439">
        <v>23</v>
      </c>
      <c r="W5439">
        <v>0</v>
      </c>
    </row>
    <row r="5440" spans="1:23" x14ac:dyDescent="0.25">
      <c r="A5440" t="s">
        <v>28</v>
      </c>
      <c r="B5440" s="3">
        <v>45812</v>
      </c>
      <c r="C5440" s="3" t="str">
        <f>TEXT(Table1[[#This Row],[Date]],"ddd")</f>
        <v>Wed</v>
      </c>
      <c r="D5440" t="s">
        <v>3917</v>
      </c>
      <c r="E5440" s="1" t="s">
        <v>30</v>
      </c>
      <c r="F5440" s="1" t="s">
        <v>30</v>
      </c>
      <c r="G5440" s="1" t="str">
        <f>IFERROR(SUM(Table1[[#This Row],[Deactivate]]-Table1[[#This Row],[Activate]]),"")</f>
        <v/>
      </c>
      <c r="H5440" s="2" t="str">
        <f t="shared" si="84"/>
        <v/>
      </c>
      <c r="I5440" t="s">
        <v>29</v>
      </c>
      <c r="J5440" t="s">
        <v>26</v>
      </c>
      <c r="K5440">
        <v>0</v>
      </c>
      <c r="L5440" t="s">
        <v>3964</v>
      </c>
      <c r="M5440" s="1">
        <v>0.65069444444444446</v>
      </c>
      <c r="N5440" s="1">
        <v>0.65069444444444446</v>
      </c>
      <c r="O5440" s="1">
        <v>5.8333333333333334E-2</v>
      </c>
      <c r="P5440" s="1">
        <v>0</v>
      </c>
      <c r="Q5440" s="1">
        <v>5.8333333333333334E-2</v>
      </c>
      <c r="R5440" s="2">
        <v>0</v>
      </c>
      <c r="S5440" s="2">
        <v>126</v>
      </c>
      <c r="T5440" s="2">
        <v>126</v>
      </c>
      <c r="U5440">
        <v>2</v>
      </c>
      <c r="V5440">
        <v>23</v>
      </c>
      <c r="W5440">
        <v>0</v>
      </c>
    </row>
    <row r="5441" spans="1:23" x14ac:dyDescent="0.25">
      <c r="A5441" t="s">
        <v>28</v>
      </c>
      <c r="B5441" s="3">
        <v>45812</v>
      </c>
      <c r="C5441" s="3" t="str">
        <f>TEXT(Table1[[#This Row],[Date]],"ddd")</f>
        <v>Wed</v>
      </c>
      <c r="D5441" t="s">
        <v>3917</v>
      </c>
      <c r="E5441" s="1" t="s">
        <v>30</v>
      </c>
      <c r="F5441" s="1" t="s">
        <v>30</v>
      </c>
      <c r="G5441" s="1" t="str">
        <f>IFERROR(SUM(Table1[[#This Row],[Deactivate]]-Table1[[#This Row],[Activate]]),"")</f>
        <v/>
      </c>
      <c r="H5441" s="2" t="str">
        <f t="shared" si="84"/>
        <v/>
      </c>
      <c r="I5441" t="s">
        <v>29</v>
      </c>
      <c r="J5441" t="s">
        <v>53</v>
      </c>
      <c r="K5441" t="s">
        <v>3965</v>
      </c>
      <c r="L5441">
        <v>0</v>
      </c>
      <c r="M5441" s="1">
        <v>0.74097222222222225</v>
      </c>
      <c r="N5441" s="1">
        <v>0.75138888888888888</v>
      </c>
      <c r="O5441" s="1">
        <v>9.0277777777777776E-2</v>
      </c>
      <c r="P5441" s="1">
        <v>1.0416666666666666E-2</v>
      </c>
      <c r="Q5441" s="1">
        <v>0.10069444444444445</v>
      </c>
      <c r="R5441" s="2">
        <v>22.5</v>
      </c>
      <c r="S5441" s="2">
        <v>217.5</v>
      </c>
      <c r="T5441" s="2">
        <v>195</v>
      </c>
      <c r="U5441">
        <v>2</v>
      </c>
      <c r="V5441">
        <v>23</v>
      </c>
      <c r="W5441">
        <v>0</v>
      </c>
    </row>
    <row r="5442" spans="1:23" x14ac:dyDescent="0.25">
      <c r="A5442" t="s">
        <v>34</v>
      </c>
      <c r="B5442" s="3">
        <v>45812</v>
      </c>
      <c r="C5442" s="3" t="str">
        <f>TEXT(Table1[[#This Row],[Date]],"ddd")</f>
        <v>Wed</v>
      </c>
      <c r="D5442" t="s">
        <v>3917</v>
      </c>
      <c r="E5442" s="1" t="s">
        <v>30</v>
      </c>
      <c r="F5442" s="1" t="s">
        <v>30</v>
      </c>
      <c r="G5442" s="1" t="str">
        <f>IFERROR(SUM(Table1[[#This Row],[Deactivate]]-Table1[[#This Row],[Activate]]),"")</f>
        <v/>
      </c>
      <c r="H5442" s="2" t="str">
        <f t="shared" ref="H5442:H5505" si="85">IFERROR(IF(G5442&gt;TIME(10,25,0),(INT(((G5442-TIME(10,25,0))*24*60)/15)*5.5),0),"")</f>
        <v/>
      </c>
      <c r="I5442" t="s">
        <v>29</v>
      </c>
      <c r="J5442" t="s">
        <v>56</v>
      </c>
      <c r="K5442">
        <v>0</v>
      </c>
      <c r="L5442" t="s">
        <v>3457</v>
      </c>
      <c r="M5442" s="1">
        <v>0.31874999999999998</v>
      </c>
      <c r="N5442" s="1">
        <v>0.35486111111111113</v>
      </c>
      <c r="O5442" s="1">
        <v>0</v>
      </c>
      <c r="P5442" s="1">
        <v>3.6111111111111108E-2</v>
      </c>
      <c r="Q5442" s="1">
        <v>3.6111111111111108E-2</v>
      </c>
      <c r="R5442" s="2">
        <v>77.999999999999986</v>
      </c>
      <c r="S5442" s="2">
        <v>77.999999999999986</v>
      </c>
      <c r="T5442" s="2">
        <v>0</v>
      </c>
      <c r="U5442">
        <v>2</v>
      </c>
      <c r="V5442">
        <v>23</v>
      </c>
      <c r="W5442">
        <v>0</v>
      </c>
    </row>
    <row r="5443" spans="1:23" x14ac:dyDescent="0.25">
      <c r="A5443" t="s">
        <v>34</v>
      </c>
      <c r="B5443" s="3">
        <v>45812</v>
      </c>
      <c r="C5443" s="3" t="str">
        <f>TEXT(Table1[[#This Row],[Date]],"ddd")</f>
        <v>Wed</v>
      </c>
      <c r="D5443" t="s">
        <v>3917</v>
      </c>
      <c r="E5443" s="1">
        <v>0.27741898148148147</v>
      </c>
      <c r="F5443" s="1">
        <v>0.62863425925925931</v>
      </c>
      <c r="G5443" s="1">
        <f>IFERROR(SUM(Table1[[#This Row],[Deactivate]]-Table1[[#This Row],[Activate]]),"")</f>
        <v>0.35121527777777783</v>
      </c>
      <c r="H5443" s="2">
        <f t="shared" si="85"/>
        <v>0</v>
      </c>
      <c r="I5443" t="s">
        <v>38</v>
      </c>
      <c r="J5443" t="s">
        <v>26</v>
      </c>
      <c r="K5443">
        <v>0</v>
      </c>
      <c r="L5443">
        <v>0</v>
      </c>
      <c r="M5443" s="1">
        <v>0.39305555555555555</v>
      </c>
      <c r="N5443" s="1">
        <v>0.5541666666666667</v>
      </c>
      <c r="O5443" s="1">
        <v>3.8194444444444448E-2</v>
      </c>
      <c r="P5443" s="1">
        <v>0.16111111111111112</v>
      </c>
      <c r="Q5443" s="1">
        <v>0.19930555555555557</v>
      </c>
      <c r="R5443" s="2">
        <v>348.00000000000006</v>
      </c>
      <c r="S5443" s="2">
        <v>430.5</v>
      </c>
      <c r="T5443" s="2">
        <v>82.499999999999943</v>
      </c>
      <c r="U5443">
        <v>2</v>
      </c>
      <c r="V5443">
        <v>23</v>
      </c>
      <c r="W5443">
        <v>0</v>
      </c>
    </row>
    <row r="5444" spans="1:23" x14ac:dyDescent="0.25">
      <c r="A5444" t="s">
        <v>34</v>
      </c>
      <c r="B5444" s="3">
        <v>45812</v>
      </c>
      <c r="C5444" s="3" t="str">
        <f>TEXT(Table1[[#This Row],[Date]],"ddd")</f>
        <v>Wed</v>
      </c>
      <c r="D5444" t="s">
        <v>3917</v>
      </c>
      <c r="E5444" s="1" t="s">
        <v>30</v>
      </c>
      <c r="F5444" s="1" t="s">
        <v>30</v>
      </c>
      <c r="G5444" s="1" t="str">
        <f>IFERROR(SUM(Table1[[#This Row],[Deactivate]]-Table1[[#This Row],[Activate]]),"")</f>
        <v/>
      </c>
      <c r="H5444" s="2" t="str">
        <f t="shared" si="85"/>
        <v/>
      </c>
      <c r="I5444" t="s">
        <v>29</v>
      </c>
      <c r="J5444" t="s">
        <v>23</v>
      </c>
      <c r="K5444" t="s">
        <v>3966</v>
      </c>
      <c r="L5444">
        <v>0</v>
      </c>
      <c r="M5444" s="1">
        <v>0.5541666666666667</v>
      </c>
      <c r="N5444" s="1">
        <v>0.57777777777777772</v>
      </c>
      <c r="O5444" s="1">
        <v>0</v>
      </c>
      <c r="P5444" s="1">
        <v>2.361111111111111E-2</v>
      </c>
      <c r="Q5444" s="1">
        <v>2.361111111111111E-2</v>
      </c>
      <c r="R5444" s="2">
        <v>51</v>
      </c>
      <c r="S5444" s="2">
        <v>51</v>
      </c>
      <c r="T5444" s="2">
        <v>0</v>
      </c>
      <c r="U5444">
        <v>2</v>
      </c>
      <c r="V5444">
        <v>23</v>
      </c>
      <c r="W5444">
        <v>0</v>
      </c>
    </row>
    <row r="5445" spans="1:23" x14ac:dyDescent="0.25">
      <c r="A5445" t="s">
        <v>34</v>
      </c>
      <c r="B5445" s="3">
        <v>45812</v>
      </c>
      <c r="C5445" s="3" t="str">
        <f>TEXT(Table1[[#This Row],[Date]],"ddd")</f>
        <v>Wed</v>
      </c>
      <c r="D5445" t="s">
        <v>3917</v>
      </c>
      <c r="E5445" s="1" t="s">
        <v>30</v>
      </c>
      <c r="F5445" s="1" t="s">
        <v>30</v>
      </c>
      <c r="G5445" s="1" t="str">
        <f>IFERROR(SUM(Table1[[#This Row],[Deactivate]]-Table1[[#This Row],[Activate]]),"")</f>
        <v/>
      </c>
      <c r="H5445" s="2" t="str">
        <f t="shared" si="85"/>
        <v/>
      </c>
      <c r="I5445" t="s">
        <v>29</v>
      </c>
      <c r="J5445" t="s">
        <v>26</v>
      </c>
      <c r="K5445">
        <v>0</v>
      </c>
      <c r="L5445">
        <v>0</v>
      </c>
      <c r="M5445" s="1">
        <v>0.57777777777777772</v>
      </c>
      <c r="N5445" s="1">
        <v>0.60069444444444442</v>
      </c>
      <c r="O5445" s="1">
        <v>0</v>
      </c>
      <c r="P5445" s="1">
        <v>2.2916666666666665E-2</v>
      </c>
      <c r="Q5445" s="1">
        <v>2.2916666666666665E-2</v>
      </c>
      <c r="R5445" s="2">
        <v>49.5</v>
      </c>
      <c r="S5445" s="2">
        <v>49.5</v>
      </c>
      <c r="T5445" s="2">
        <v>0</v>
      </c>
      <c r="U5445">
        <v>2</v>
      </c>
      <c r="V5445">
        <v>23</v>
      </c>
      <c r="W5445">
        <v>0</v>
      </c>
    </row>
    <row r="5446" spans="1:23" x14ac:dyDescent="0.25">
      <c r="A5446" t="s">
        <v>34</v>
      </c>
      <c r="B5446" s="3">
        <v>45812</v>
      </c>
      <c r="C5446" s="3" t="str">
        <f>TEXT(Table1[[#This Row],[Date]],"ddd")</f>
        <v>Wed</v>
      </c>
      <c r="D5446" t="s">
        <v>3917</v>
      </c>
      <c r="E5446" s="1" t="s">
        <v>30</v>
      </c>
      <c r="F5446" s="1" t="s">
        <v>30</v>
      </c>
      <c r="G5446" s="1" t="str">
        <f>IFERROR(SUM(Table1[[#This Row],[Deactivate]]-Table1[[#This Row],[Activate]]),"")</f>
        <v/>
      </c>
      <c r="H5446" s="2" t="str">
        <f t="shared" si="85"/>
        <v/>
      </c>
      <c r="I5446" t="s">
        <v>29</v>
      </c>
      <c r="J5446" t="s">
        <v>53</v>
      </c>
      <c r="K5446" t="s">
        <v>3967</v>
      </c>
      <c r="L5446">
        <v>0</v>
      </c>
      <c r="M5446" s="1">
        <v>0.64861111111111114</v>
      </c>
      <c r="N5446" s="1">
        <v>0.6694444444444444</v>
      </c>
      <c r="O5446" s="1">
        <v>4.791666666666667E-2</v>
      </c>
      <c r="P5446" s="1">
        <v>2.0833333333333332E-2</v>
      </c>
      <c r="Q5446" s="1">
        <v>6.8750000000000006E-2</v>
      </c>
      <c r="R5446" s="2">
        <v>45</v>
      </c>
      <c r="S5446" s="2">
        <v>148.50000000000003</v>
      </c>
      <c r="T5446" s="2">
        <v>103.50000000000003</v>
      </c>
      <c r="U5446">
        <v>2</v>
      </c>
      <c r="V5446">
        <v>23</v>
      </c>
      <c r="W5446">
        <v>0</v>
      </c>
    </row>
    <row r="5447" spans="1:23" x14ac:dyDescent="0.25">
      <c r="A5447" t="s">
        <v>43</v>
      </c>
      <c r="B5447" s="3">
        <v>45812</v>
      </c>
      <c r="C5447" s="3" t="str">
        <f>TEXT(Table1[[#This Row],[Date]],"ddd")</f>
        <v>Wed</v>
      </c>
      <c r="D5447" t="s">
        <v>3917</v>
      </c>
      <c r="E5447" s="1" t="s">
        <v>30</v>
      </c>
      <c r="F5447" s="1" t="s">
        <v>30</v>
      </c>
      <c r="G5447" s="1" t="str">
        <f>IFERROR(SUM(Table1[[#This Row],[Deactivate]]-Table1[[#This Row],[Activate]]),"")</f>
        <v/>
      </c>
      <c r="H5447" s="2" t="str">
        <f t="shared" si="85"/>
        <v/>
      </c>
      <c r="I5447" t="s">
        <v>22</v>
      </c>
      <c r="J5447" t="s">
        <v>23</v>
      </c>
      <c r="K5447" t="s">
        <v>3968</v>
      </c>
      <c r="L5447">
        <v>0</v>
      </c>
      <c r="M5447" s="1">
        <v>0</v>
      </c>
      <c r="N5447" s="1">
        <v>0</v>
      </c>
      <c r="O5447" s="1">
        <v>0</v>
      </c>
      <c r="P5447" s="1">
        <v>2.0833333333333332E-2</v>
      </c>
      <c r="Q5447" s="1">
        <v>2.0833333333333332E-2</v>
      </c>
      <c r="R5447" s="2">
        <v>45</v>
      </c>
      <c r="S5447" s="2">
        <v>45</v>
      </c>
      <c r="T5447" s="2">
        <v>0</v>
      </c>
      <c r="U5447">
        <v>2</v>
      </c>
      <c r="V5447">
        <v>23</v>
      </c>
      <c r="W5447">
        <v>0</v>
      </c>
    </row>
    <row r="5448" spans="1:23" x14ac:dyDescent="0.25">
      <c r="A5448" t="s">
        <v>45</v>
      </c>
      <c r="B5448" s="3">
        <v>45812</v>
      </c>
      <c r="C5448" s="3" t="str">
        <f>TEXT(Table1[[#This Row],[Date]],"ddd")</f>
        <v>Wed</v>
      </c>
      <c r="D5448" t="s">
        <v>3917</v>
      </c>
      <c r="E5448" s="1" t="s">
        <v>30</v>
      </c>
      <c r="F5448" s="1" t="s">
        <v>30</v>
      </c>
      <c r="G5448" s="1" t="str">
        <f>IFERROR(SUM(Table1[[#This Row],[Deactivate]]-Table1[[#This Row],[Activate]]),"")</f>
        <v/>
      </c>
      <c r="H5448" s="2" t="str">
        <f t="shared" si="85"/>
        <v/>
      </c>
      <c r="I5448" t="s">
        <v>29</v>
      </c>
      <c r="J5448" t="s">
        <v>56</v>
      </c>
      <c r="K5448">
        <v>0</v>
      </c>
      <c r="L5448" t="s">
        <v>3457</v>
      </c>
      <c r="M5448" s="1">
        <v>0.33124999999999999</v>
      </c>
      <c r="N5448" s="1">
        <v>0.35486111111111113</v>
      </c>
      <c r="O5448" s="1">
        <v>0</v>
      </c>
      <c r="P5448" s="1">
        <v>2.361111111111111E-2</v>
      </c>
      <c r="Q5448" s="1">
        <v>2.361111111111111E-2</v>
      </c>
      <c r="R5448" s="2">
        <v>51</v>
      </c>
      <c r="S5448" s="2">
        <v>51</v>
      </c>
      <c r="T5448" s="2">
        <v>0</v>
      </c>
      <c r="U5448">
        <v>2</v>
      </c>
      <c r="V5448">
        <v>23</v>
      </c>
      <c r="W5448">
        <v>0</v>
      </c>
    </row>
    <row r="5449" spans="1:23" x14ac:dyDescent="0.25">
      <c r="A5449" t="s">
        <v>45</v>
      </c>
      <c r="B5449" s="3">
        <v>45812</v>
      </c>
      <c r="C5449" s="3" t="str">
        <f>TEXT(Table1[[#This Row],[Date]],"ddd")</f>
        <v>Wed</v>
      </c>
      <c r="D5449" t="s">
        <v>3917</v>
      </c>
      <c r="E5449" s="1">
        <v>0.26797453703703705</v>
      </c>
      <c r="F5449" s="1">
        <v>0.66554398148148153</v>
      </c>
      <c r="G5449" s="1">
        <f>IFERROR(SUM(Table1[[#This Row],[Deactivate]]-Table1[[#This Row],[Activate]]),"")</f>
        <v>0.39756944444444448</v>
      </c>
      <c r="H5449" s="2">
        <f t="shared" si="85"/>
        <v>0</v>
      </c>
      <c r="I5449" t="s">
        <v>38</v>
      </c>
      <c r="J5449" t="s">
        <v>49</v>
      </c>
      <c r="K5449" t="s">
        <v>3969</v>
      </c>
      <c r="L5449">
        <v>0</v>
      </c>
      <c r="M5449" s="1">
        <v>0.3659722222222222</v>
      </c>
      <c r="N5449" s="1">
        <v>0.56874999999999998</v>
      </c>
      <c r="O5449" s="1">
        <v>1.0416666666666666E-2</v>
      </c>
      <c r="P5449" s="1">
        <v>0.20277777777777778</v>
      </c>
      <c r="Q5449" s="1">
        <v>0.21319444444444444</v>
      </c>
      <c r="R5449" s="2">
        <v>438</v>
      </c>
      <c r="S5449" s="2">
        <v>460.5</v>
      </c>
      <c r="T5449" s="2">
        <v>22.5</v>
      </c>
      <c r="U5449">
        <v>2</v>
      </c>
      <c r="V5449">
        <v>23</v>
      </c>
      <c r="W5449">
        <v>0</v>
      </c>
    </row>
    <row r="5450" spans="1:23" x14ac:dyDescent="0.25">
      <c r="A5450" t="s">
        <v>45</v>
      </c>
      <c r="B5450" s="3">
        <v>45812</v>
      </c>
      <c r="C5450" s="3" t="str">
        <f>TEXT(Table1[[#This Row],[Date]],"ddd")</f>
        <v>Wed</v>
      </c>
      <c r="D5450" t="s">
        <v>3917</v>
      </c>
      <c r="E5450" s="1" t="s">
        <v>30</v>
      </c>
      <c r="F5450" s="1" t="s">
        <v>30</v>
      </c>
      <c r="G5450" s="1" t="str">
        <f>IFERROR(SUM(Table1[[#This Row],[Deactivate]]-Table1[[#This Row],[Activate]]),"")</f>
        <v/>
      </c>
      <c r="H5450" s="2" t="str">
        <f t="shared" si="85"/>
        <v/>
      </c>
      <c r="I5450" t="s">
        <v>29</v>
      </c>
      <c r="J5450" t="s">
        <v>23</v>
      </c>
      <c r="K5450" t="s">
        <v>3970</v>
      </c>
      <c r="L5450">
        <v>0</v>
      </c>
      <c r="M5450" s="1">
        <v>0.56874999999999998</v>
      </c>
      <c r="N5450" s="1">
        <v>0.58819444444444446</v>
      </c>
      <c r="O5450" s="1">
        <v>0</v>
      </c>
      <c r="P5450" s="1">
        <v>1.9444444444444445E-2</v>
      </c>
      <c r="Q5450" s="1">
        <v>1.9444444444444445E-2</v>
      </c>
      <c r="R5450" s="2">
        <v>42</v>
      </c>
      <c r="S5450" s="2">
        <v>42</v>
      </c>
      <c r="T5450" s="2">
        <v>0</v>
      </c>
      <c r="U5450">
        <v>2</v>
      </c>
      <c r="V5450">
        <v>23</v>
      </c>
      <c r="W5450">
        <v>0</v>
      </c>
    </row>
    <row r="5451" spans="1:23" x14ac:dyDescent="0.25">
      <c r="A5451" t="s">
        <v>45</v>
      </c>
      <c r="B5451" s="3">
        <v>45812</v>
      </c>
      <c r="C5451" s="3" t="str">
        <f>TEXT(Table1[[#This Row],[Date]],"ddd")</f>
        <v>Wed</v>
      </c>
      <c r="D5451" t="s">
        <v>3917</v>
      </c>
      <c r="E5451" s="1" t="s">
        <v>30</v>
      </c>
      <c r="F5451" s="1" t="s">
        <v>30</v>
      </c>
      <c r="G5451" s="1" t="str">
        <f>IFERROR(SUM(Table1[[#This Row],[Deactivate]]-Table1[[#This Row],[Activate]]),"")</f>
        <v/>
      </c>
      <c r="H5451" s="2" t="str">
        <f t="shared" si="85"/>
        <v/>
      </c>
      <c r="I5451" t="s">
        <v>29</v>
      </c>
      <c r="J5451" t="s">
        <v>49</v>
      </c>
      <c r="K5451" t="s">
        <v>3969</v>
      </c>
      <c r="L5451">
        <v>0</v>
      </c>
      <c r="M5451" s="1">
        <v>0.58819444444444446</v>
      </c>
      <c r="N5451" s="1">
        <v>0.64583333333333337</v>
      </c>
      <c r="O5451" s="1">
        <v>0</v>
      </c>
      <c r="P5451" s="1">
        <v>5.7638888888888892E-2</v>
      </c>
      <c r="Q5451" s="1">
        <v>5.7638888888888892E-2</v>
      </c>
      <c r="R5451" s="2">
        <v>124.5</v>
      </c>
      <c r="S5451" s="2">
        <v>124.5</v>
      </c>
      <c r="T5451" s="2">
        <v>0</v>
      </c>
      <c r="U5451">
        <v>2</v>
      </c>
      <c r="V5451">
        <v>23</v>
      </c>
      <c r="W5451">
        <v>0</v>
      </c>
    </row>
    <row r="5452" spans="1:23" x14ac:dyDescent="0.25">
      <c r="A5452" t="s">
        <v>55</v>
      </c>
      <c r="B5452" s="3">
        <v>45812</v>
      </c>
      <c r="C5452" s="3" t="str">
        <f>TEXT(Table1[[#This Row],[Date]],"ddd")</f>
        <v>Wed</v>
      </c>
      <c r="D5452" t="s">
        <v>3917</v>
      </c>
      <c r="E5452" s="1" t="s">
        <v>30</v>
      </c>
      <c r="F5452" s="1" t="s">
        <v>30</v>
      </c>
      <c r="G5452" s="1" t="str">
        <f>IFERROR(SUM(Table1[[#This Row],[Deactivate]]-Table1[[#This Row],[Activate]]),"")</f>
        <v/>
      </c>
      <c r="H5452" s="2" t="str">
        <f t="shared" si="85"/>
        <v/>
      </c>
      <c r="I5452" t="s">
        <v>35</v>
      </c>
      <c r="J5452" t="s">
        <v>216</v>
      </c>
      <c r="K5452">
        <v>0</v>
      </c>
      <c r="L5452" t="s">
        <v>3971</v>
      </c>
      <c r="M5452" s="1">
        <v>0</v>
      </c>
      <c r="N5452" s="1">
        <v>0</v>
      </c>
      <c r="O5452" s="1">
        <v>0</v>
      </c>
      <c r="P5452" s="1">
        <v>0</v>
      </c>
      <c r="Q5452" s="1">
        <v>0</v>
      </c>
      <c r="R5452" s="2">
        <v>0</v>
      </c>
      <c r="S5452" s="2">
        <v>0</v>
      </c>
      <c r="T5452" s="2">
        <v>0</v>
      </c>
      <c r="U5452">
        <v>2</v>
      </c>
      <c r="V5452">
        <v>23</v>
      </c>
      <c r="W5452" t="s">
        <v>3950</v>
      </c>
    </row>
    <row r="5453" spans="1:23" x14ac:dyDescent="0.25">
      <c r="A5453" t="s">
        <v>55</v>
      </c>
      <c r="B5453" s="3">
        <v>45812</v>
      </c>
      <c r="C5453" s="3" t="str">
        <f>TEXT(Table1[[#This Row],[Date]],"ddd")</f>
        <v>Wed</v>
      </c>
      <c r="D5453" t="s">
        <v>3917</v>
      </c>
      <c r="E5453" s="1">
        <v>0.16321759259259258</v>
      </c>
      <c r="F5453" s="1">
        <v>0.58532407407407405</v>
      </c>
      <c r="G5453" s="1">
        <f>IFERROR(SUM(Table1[[#This Row],[Deactivate]]-Table1[[#This Row],[Activate]]),"")</f>
        <v>0.42210648148148144</v>
      </c>
      <c r="H5453" s="2">
        <f t="shared" si="85"/>
        <v>0</v>
      </c>
      <c r="I5453" t="s">
        <v>35</v>
      </c>
      <c r="J5453" t="s">
        <v>56</v>
      </c>
      <c r="K5453">
        <v>0</v>
      </c>
      <c r="L5453" t="s">
        <v>3457</v>
      </c>
      <c r="M5453" s="1">
        <v>0</v>
      </c>
      <c r="N5453" s="1">
        <v>0</v>
      </c>
      <c r="O5453" s="1">
        <v>0</v>
      </c>
      <c r="P5453" s="1">
        <v>0</v>
      </c>
      <c r="Q5453" s="1">
        <v>0</v>
      </c>
      <c r="R5453" s="2">
        <v>0</v>
      </c>
      <c r="S5453" s="2">
        <v>0</v>
      </c>
      <c r="T5453" s="2">
        <v>0</v>
      </c>
      <c r="U5453">
        <v>2</v>
      </c>
      <c r="V5453">
        <v>23</v>
      </c>
      <c r="W5453">
        <v>0</v>
      </c>
    </row>
    <row r="5454" spans="1:23" x14ac:dyDescent="0.25">
      <c r="A5454" t="s">
        <v>55</v>
      </c>
      <c r="B5454" s="3">
        <v>45812</v>
      </c>
      <c r="C5454" s="3" t="str">
        <f>TEXT(Table1[[#This Row],[Date]],"ddd")</f>
        <v>Wed</v>
      </c>
      <c r="D5454" t="s">
        <v>3917</v>
      </c>
      <c r="E5454" s="1" t="s">
        <v>30</v>
      </c>
      <c r="F5454" s="1" t="s">
        <v>30</v>
      </c>
      <c r="G5454" s="1" t="str">
        <f>IFERROR(SUM(Table1[[#This Row],[Deactivate]]-Table1[[#This Row],[Activate]]),"")</f>
        <v/>
      </c>
      <c r="H5454" s="2" t="str">
        <f t="shared" si="85"/>
        <v/>
      </c>
      <c r="I5454" t="s">
        <v>29</v>
      </c>
      <c r="J5454" t="s">
        <v>216</v>
      </c>
      <c r="K5454">
        <v>0</v>
      </c>
      <c r="L5454" t="s">
        <v>3971</v>
      </c>
      <c r="M5454" s="1">
        <v>0.29166666666666669</v>
      </c>
      <c r="N5454" s="1">
        <v>0.35208333333333336</v>
      </c>
      <c r="O5454" s="1">
        <v>8.6805555555555552E-2</v>
      </c>
      <c r="P5454" s="1">
        <v>6.0416666666666667E-2</v>
      </c>
      <c r="Q5454" s="1">
        <v>0.14722222222222223</v>
      </c>
      <c r="R5454" s="2">
        <v>130.5</v>
      </c>
      <c r="S5454" s="2">
        <v>318</v>
      </c>
      <c r="T5454" s="2">
        <v>187.5</v>
      </c>
      <c r="U5454">
        <v>2</v>
      </c>
      <c r="V5454">
        <v>23</v>
      </c>
      <c r="W5454" t="s">
        <v>3950</v>
      </c>
    </row>
    <row r="5455" spans="1:23" x14ac:dyDescent="0.25">
      <c r="A5455" t="s">
        <v>55</v>
      </c>
      <c r="B5455" s="3">
        <v>45812</v>
      </c>
      <c r="C5455" s="3" t="str">
        <f>TEXT(Table1[[#This Row],[Date]],"ddd")</f>
        <v>Wed</v>
      </c>
      <c r="D5455" t="s">
        <v>3917</v>
      </c>
      <c r="E5455" s="1" t="s">
        <v>30</v>
      </c>
      <c r="F5455" s="1" t="s">
        <v>30</v>
      </c>
      <c r="G5455" s="1" t="str">
        <f>IFERROR(SUM(Table1[[#This Row],[Deactivate]]-Table1[[#This Row],[Activate]]),"")</f>
        <v/>
      </c>
      <c r="H5455" s="2" t="str">
        <f t="shared" si="85"/>
        <v/>
      </c>
      <c r="I5455" t="s">
        <v>29</v>
      </c>
      <c r="J5455" t="s">
        <v>26</v>
      </c>
      <c r="K5455">
        <v>0</v>
      </c>
      <c r="L5455" t="s">
        <v>3972</v>
      </c>
      <c r="M5455" s="1">
        <v>0.40972222222222221</v>
      </c>
      <c r="N5455" s="1">
        <v>0.49166666666666664</v>
      </c>
      <c r="O5455" s="1">
        <v>2.2222222222222223E-2</v>
      </c>
      <c r="P5455" s="1">
        <v>8.1944444444444445E-2</v>
      </c>
      <c r="Q5455" s="1">
        <v>0.10416666666666667</v>
      </c>
      <c r="R5455" s="2">
        <v>177</v>
      </c>
      <c r="S5455" s="2">
        <v>225</v>
      </c>
      <c r="T5455" s="2">
        <v>48</v>
      </c>
      <c r="U5455">
        <v>2</v>
      </c>
      <c r="V5455">
        <v>23</v>
      </c>
      <c r="W5455">
        <v>0</v>
      </c>
    </row>
    <row r="5456" spans="1:23" x14ac:dyDescent="0.25">
      <c r="A5456" t="s">
        <v>55</v>
      </c>
      <c r="B5456" s="3">
        <v>45812</v>
      </c>
      <c r="C5456" s="3" t="str">
        <f>TEXT(Table1[[#This Row],[Date]],"ddd")</f>
        <v>Wed</v>
      </c>
      <c r="D5456" t="s">
        <v>3917</v>
      </c>
      <c r="E5456" s="1" t="s">
        <v>30</v>
      </c>
      <c r="F5456" s="1" t="s">
        <v>30</v>
      </c>
      <c r="G5456" s="1" t="str">
        <f>IFERROR(SUM(Table1[[#This Row],[Deactivate]]-Table1[[#This Row],[Activate]]),"")</f>
        <v/>
      </c>
      <c r="H5456" s="2" t="str">
        <f t="shared" si="85"/>
        <v/>
      </c>
      <c r="I5456" t="s">
        <v>29</v>
      </c>
      <c r="J5456" t="s">
        <v>23</v>
      </c>
      <c r="K5456" t="s">
        <v>3973</v>
      </c>
      <c r="L5456">
        <v>0</v>
      </c>
      <c r="M5456" s="1">
        <v>0.50138888888888888</v>
      </c>
      <c r="N5456" s="1">
        <v>0.52152777777777781</v>
      </c>
      <c r="O5456" s="1">
        <v>0</v>
      </c>
      <c r="P5456" s="1">
        <v>2.013888888888889E-2</v>
      </c>
      <c r="Q5456" s="1">
        <v>2.013888888888889E-2</v>
      </c>
      <c r="R5456" s="2">
        <v>43.500000000000007</v>
      </c>
      <c r="S5456" s="2">
        <v>43.500000000000007</v>
      </c>
      <c r="T5456" s="2">
        <v>0</v>
      </c>
      <c r="U5456">
        <v>2</v>
      </c>
      <c r="V5456">
        <v>23</v>
      </c>
      <c r="W5456">
        <v>0</v>
      </c>
    </row>
    <row r="5457" spans="1:23" x14ac:dyDescent="0.25">
      <c r="A5457" t="s">
        <v>59</v>
      </c>
      <c r="B5457" s="3">
        <v>45812</v>
      </c>
      <c r="C5457" s="3" t="str">
        <f>TEXT(Table1[[#This Row],[Date]],"ddd")</f>
        <v>Wed</v>
      </c>
      <c r="D5457" t="s">
        <v>3917</v>
      </c>
      <c r="E5457" s="1" t="s">
        <v>30</v>
      </c>
      <c r="F5457" s="1" t="s">
        <v>30</v>
      </c>
      <c r="G5457" s="1" t="str">
        <f>IFERROR(SUM(Table1[[#This Row],[Deactivate]]-Table1[[#This Row],[Activate]]),"")</f>
        <v/>
      </c>
      <c r="H5457" s="2" t="str">
        <f t="shared" si="85"/>
        <v/>
      </c>
      <c r="I5457" t="s">
        <v>29</v>
      </c>
      <c r="J5457" t="s">
        <v>56</v>
      </c>
      <c r="K5457">
        <v>0</v>
      </c>
      <c r="L5457" t="s">
        <v>3457</v>
      </c>
      <c r="M5457" s="1">
        <v>0.54583333333333328</v>
      </c>
      <c r="N5457" s="1">
        <v>0.55625000000000002</v>
      </c>
      <c r="O5457" s="1">
        <v>0</v>
      </c>
      <c r="P5457" s="1">
        <v>1.0416666666666666E-2</v>
      </c>
      <c r="Q5457" s="1">
        <v>1.0416666666666666E-2</v>
      </c>
      <c r="R5457" s="2">
        <v>22.5</v>
      </c>
      <c r="S5457" s="2">
        <v>22.5</v>
      </c>
      <c r="T5457" s="2">
        <v>0</v>
      </c>
      <c r="U5457">
        <v>2</v>
      </c>
      <c r="V5457">
        <v>23</v>
      </c>
      <c r="W5457">
        <v>0</v>
      </c>
    </row>
    <row r="5458" spans="1:23" x14ac:dyDescent="0.25">
      <c r="A5458" t="s">
        <v>59</v>
      </c>
      <c r="B5458" s="3">
        <v>45812</v>
      </c>
      <c r="C5458" s="3" t="str">
        <f>TEXT(Table1[[#This Row],[Date]],"ddd")</f>
        <v>Wed</v>
      </c>
      <c r="D5458" t="s">
        <v>3917</v>
      </c>
      <c r="E5458" s="1">
        <v>0.50422453703703707</v>
      </c>
      <c r="F5458" s="1">
        <v>0.70193287037037033</v>
      </c>
      <c r="G5458" s="1">
        <f>IFERROR(SUM(Table1[[#This Row],[Deactivate]]-Table1[[#This Row],[Activate]]),"")</f>
        <v>0.19770833333333326</v>
      </c>
      <c r="H5458" s="2">
        <f t="shared" si="85"/>
        <v>0</v>
      </c>
      <c r="I5458" t="s">
        <v>29</v>
      </c>
      <c r="J5458" t="s">
        <v>387</v>
      </c>
      <c r="K5458">
        <v>0</v>
      </c>
      <c r="L5458" t="s">
        <v>3974</v>
      </c>
      <c r="M5458" s="1">
        <v>0.55625000000000002</v>
      </c>
      <c r="N5458" s="1">
        <v>0.61875000000000002</v>
      </c>
      <c r="O5458" s="1">
        <v>0</v>
      </c>
      <c r="P5458" s="1">
        <v>6.25E-2</v>
      </c>
      <c r="Q5458" s="1">
        <v>6.25E-2</v>
      </c>
      <c r="R5458" s="2">
        <v>135</v>
      </c>
      <c r="S5458" s="2">
        <v>135</v>
      </c>
      <c r="T5458" s="2">
        <v>0</v>
      </c>
      <c r="U5458">
        <v>2</v>
      </c>
      <c r="V5458">
        <v>23</v>
      </c>
      <c r="W5458">
        <v>0</v>
      </c>
    </row>
    <row r="5459" spans="1:23" x14ac:dyDescent="0.25">
      <c r="A5459" t="s">
        <v>63</v>
      </c>
      <c r="B5459" s="3">
        <v>45812</v>
      </c>
      <c r="C5459" s="3" t="str">
        <f>TEXT(Table1[[#This Row],[Date]],"ddd")</f>
        <v>Wed</v>
      </c>
      <c r="D5459" t="s">
        <v>3917</v>
      </c>
      <c r="E5459" s="1" t="s">
        <v>30</v>
      </c>
      <c r="F5459" s="1" t="s">
        <v>30</v>
      </c>
      <c r="G5459" s="1" t="str">
        <f>IFERROR(SUM(Table1[[#This Row],[Deactivate]]-Table1[[#This Row],[Activate]]),"")</f>
        <v/>
      </c>
      <c r="H5459" s="2" t="str">
        <f t="shared" si="85"/>
        <v/>
      </c>
      <c r="I5459" t="s">
        <v>35</v>
      </c>
      <c r="J5459" t="s">
        <v>49</v>
      </c>
      <c r="K5459" t="s">
        <v>3975</v>
      </c>
      <c r="L5459">
        <v>0</v>
      </c>
      <c r="M5459" s="1">
        <v>0</v>
      </c>
      <c r="N5459" s="1">
        <v>0</v>
      </c>
      <c r="O5459" s="1">
        <v>0</v>
      </c>
      <c r="P5459" s="1">
        <v>0</v>
      </c>
      <c r="Q5459" s="1">
        <v>0</v>
      </c>
      <c r="R5459" s="2">
        <v>0</v>
      </c>
      <c r="S5459" s="2">
        <v>0</v>
      </c>
      <c r="T5459" s="2">
        <v>0</v>
      </c>
      <c r="U5459">
        <v>2</v>
      </c>
      <c r="V5459">
        <v>23</v>
      </c>
      <c r="W5459">
        <v>0</v>
      </c>
    </row>
    <row r="5460" spans="1:23" x14ac:dyDescent="0.25">
      <c r="A5460" t="s">
        <v>63</v>
      </c>
      <c r="B5460" s="3">
        <v>45812</v>
      </c>
      <c r="C5460" s="3" t="str">
        <f>TEXT(Table1[[#This Row],[Date]],"ddd")</f>
        <v>Wed</v>
      </c>
      <c r="D5460" t="s">
        <v>3917</v>
      </c>
      <c r="E5460" s="1">
        <v>0.18906249999999999</v>
      </c>
      <c r="F5460" s="1">
        <v>0.67076388888888894</v>
      </c>
      <c r="G5460" s="1">
        <f>IFERROR(SUM(Table1[[#This Row],[Deactivate]]-Table1[[#This Row],[Activate]]),"")</f>
        <v>0.48170138888888892</v>
      </c>
      <c r="H5460" s="2">
        <f t="shared" si="85"/>
        <v>22</v>
      </c>
      <c r="I5460" t="s">
        <v>35</v>
      </c>
      <c r="J5460" t="s">
        <v>216</v>
      </c>
      <c r="K5460">
        <v>0</v>
      </c>
      <c r="L5460" t="s">
        <v>3976</v>
      </c>
      <c r="M5460" s="1">
        <v>0</v>
      </c>
      <c r="N5460" s="1">
        <v>0</v>
      </c>
      <c r="O5460" s="1">
        <v>0</v>
      </c>
      <c r="P5460" s="1">
        <v>0</v>
      </c>
      <c r="Q5460" s="1">
        <v>0</v>
      </c>
      <c r="R5460" s="2">
        <v>0</v>
      </c>
      <c r="S5460" s="2">
        <v>0</v>
      </c>
      <c r="T5460" s="2">
        <v>0</v>
      </c>
      <c r="U5460">
        <v>2</v>
      </c>
      <c r="V5460">
        <v>23</v>
      </c>
      <c r="W5460" t="s">
        <v>3949</v>
      </c>
    </row>
    <row r="5461" spans="1:23" x14ac:dyDescent="0.25">
      <c r="A5461" t="s">
        <v>63</v>
      </c>
      <c r="B5461" s="3">
        <v>45812</v>
      </c>
      <c r="C5461" s="3" t="str">
        <f>TEXT(Table1[[#This Row],[Date]],"ddd")</f>
        <v>Wed</v>
      </c>
      <c r="D5461" t="s">
        <v>3917</v>
      </c>
      <c r="E5461" s="1" t="s">
        <v>30</v>
      </c>
      <c r="F5461" s="1" t="s">
        <v>30</v>
      </c>
      <c r="G5461" s="1" t="str">
        <f>IFERROR(SUM(Table1[[#This Row],[Deactivate]]-Table1[[#This Row],[Activate]]),"")</f>
        <v/>
      </c>
      <c r="H5461" s="2" t="str">
        <f t="shared" si="85"/>
        <v/>
      </c>
      <c r="I5461" t="s">
        <v>35</v>
      </c>
      <c r="J5461" t="s">
        <v>228</v>
      </c>
      <c r="K5461">
        <v>0</v>
      </c>
      <c r="L5461" t="s">
        <v>30</v>
      </c>
      <c r="M5461" s="1">
        <v>0</v>
      </c>
      <c r="N5461" s="1">
        <v>0</v>
      </c>
      <c r="O5461" s="1">
        <v>0</v>
      </c>
      <c r="P5461" s="1">
        <v>0</v>
      </c>
      <c r="Q5461" s="1">
        <v>0</v>
      </c>
      <c r="R5461" s="2">
        <v>0</v>
      </c>
      <c r="S5461" s="2">
        <v>0</v>
      </c>
      <c r="T5461" s="2">
        <v>0</v>
      </c>
      <c r="U5461">
        <v>2</v>
      </c>
      <c r="V5461">
        <v>23</v>
      </c>
      <c r="W5461">
        <v>0</v>
      </c>
    </row>
    <row r="5462" spans="1:23" x14ac:dyDescent="0.25">
      <c r="A5462" t="s">
        <v>63</v>
      </c>
      <c r="B5462" s="3">
        <v>45812</v>
      </c>
      <c r="C5462" s="3" t="str">
        <f>TEXT(Table1[[#This Row],[Date]],"ddd")</f>
        <v>Wed</v>
      </c>
      <c r="D5462" t="s">
        <v>3917</v>
      </c>
      <c r="E5462" s="1" t="s">
        <v>30</v>
      </c>
      <c r="F5462" s="1" t="s">
        <v>30</v>
      </c>
      <c r="G5462" s="1" t="str">
        <f>IFERROR(SUM(Table1[[#This Row],[Deactivate]]-Table1[[#This Row],[Activate]]),"")</f>
        <v/>
      </c>
      <c r="H5462" s="2" t="str">
        <f t="shared" si="85"/>
        <v/>
      </c>
      <c r="I5462" t="s">
        <v>38</v>
      </c>
      <c r="J5462" t="s">
        <v>26</v>
      </c>
      <c r="K5462">
        <v>0</v>
      </c>
      <c r="L5462">
        <v>0</v>
      </c>
      <c r="M5462" s="1">
        <v>0.33333333333333331</v>
      </c>
      <c r="N5462" s="1">
        <v>0.33333333333333331</v>
      </c>
      <c r="O5462" s="1">
        <v>7.0833333333333331E-2</v>
      </c>
      <c r="P5462" s="1">
        <v>0</v>
      </c>
      <c r="Q5462" s="1">
        <v>7.0833333333333331E-2</v>
      </c>
      <c r="R5462" s="2">
        <v>0</v>
      </c>
      <c r="S5462" s="2">
        <v>153</v>
      </c>
      <c r="T5462" s="2">
        <v>153</v>
      </c>
      <c r="U5462">
        <v>2</v>
      </c>
      <c r="V5462">
        <v>23</v>
      </c>
      <c r="W5462">
        <v>0</v>
      </c>
    </row>
    <row r="5463" spans="1:23" x14ac:dyDescent="0.25">
      <c r="A5463" t="s">
        <v>63</v>
      </c>
      <c r="B5463" s="3">
        <v>45812</v>
      </c>
      <c r="C5463" s="3" t="str">
        <f>TEXT(Table1[[#This Row],[Date]],"ddd")</f>
        <v>Wed</v>
      </c>
      <c r="D5463" t="s">
        <v>3917</v>
      </c>
      <c r="E5463" s="1" t="s">
        <v>30</v>
      </c>
      <c r="F5463" s="1" t="s">
        <v>30</v>
      </c>
      <c r="G5463" s="1" t="str">
        <f>IFERROR(SUM(Table1[[#This Row],[Deactivate]]-Table1[[#This Row],[Activate]]),"")</f>
        <v/>
      </c>
      <c r="H5463" s="2" t="str">
        <f t="shared" si="85"/>
        <v/>
      </c>
      <c r="I5463" t="s">
        <v>29</v>
      </c>
      <c r="J5463" t="s">
        <v>56</v>
      </c>
      <c r="K5463">
        <v>0</v>
      </c>
      <c r="L5463" t="s">
        <v>3457</v>
      </c>
      <c r="M5463" s="1">
        <v>0.33333333333333331</v>
      </c>
      <c r="N5463" s="1">
        <v>0.35555555555555557</v>
      </c>
      <c r="O5463" s="1">
        <v>0</v>
      </c>
      <c r="P5463" s="1">
        <v>2.2222222222222223E-2</v>
      </c>
      <c r="Q5463" s="1">
        <v>2.2222222222222223E-2</v>
      </c>
      <c r="R5463" s="2">
        <v>48</v>
      </c>
      <c r="S5463" s="2">
        <v>48</v>
      </c>
      <c r="T5463" s="2">
        <v>0</v>
      </c>
      <c r="U5463">
        <v>2</v>
      </c>
      <c r="V5463">
        <v>23</v>
      </c>
      <c r="W5463">
        <v>0</v>
      </c>
    </row>
    <row r="5464" spans="1:23" x14ac:dyDescent="0.25">
      <c r="A5464" t="s">
        <v>63</v>
      </c>
      <c r="B5464" s="3">
        <v>45812</v>
      </c>
      <c r="C5464" s="3" t="str">
        <f>TEXT(Table1[[#This Row],[Date]],"ddd")</f>
        <v>Wed</v>
      </c>
      <c r="D5464" t="s">
        <v>3917</v>
      </c>
      <c r="E5464" s="1" t="s">
        <v>30</v>
      </c>
      <c r="F5464" s="1" t="s">
        <v>30</v>
      </c>
      <c r="G5464" s="1" t="str">
        <f>IFERROR(SUM(Table1[[#This Row],[Deactivate]]-Table1[[#This Row],[Activate]]),"")</f>
        <v/>
      </c>
      <c r="H5464" s="2" t="str">
        <f t="shared" si="85"/>
        <v/>
      </c>
      <c r="I5464" t="s">
        <v>38</v>
      </c>
      <c r="J5464" t="s">
        <v>26</v>
      </c>
      <c r="K5464">
        <v>0</v>
      </c>
      <c r="L5464">
        <v>0</v>
      </c>
      <c r="M5464" s="1">
        <v>0.35555555555555557</v>
      </c>
      <c r="N5464" s="1">
        <v>0.56180555555555556</v>
      </c>
      <c r="O5464" s="1">
        <v>0</v>
      </c>
      <c r="P5464" s="1">
        <v>0.20624999999999999</v>
      </c>
      <c r="Q5464" s="1">
        <v>0.20624999999999999</v>
      </c>
      <c r="R5464" s="2">
        <v>445.5</v>
      </c>
      <c r="S5464" s="2">
        <v>445.5</v>
      </c>
      <c r="T5464" s="2">
        <v>0</v>
      </c>
      <c r="U5464">
        <v>2</v>
      </c>
      <c r="V5464">
        <v>23</v>
      </c>
      <c r="W5464">
        <v>0</v>
      </c>
    </row>
    <row r="5465" spans="1:23" x14ac:dyDescent="0.25">
      <c r="A5465" t="s">
        <v>63</v>
      </c>
      <c r="B5465" s="3">
        <v>45812</v>
      </c>
      <c r="C5465" s="3" t="str">
        <f>TEXT(Table1[[#This Row],[Date]],"ddd")</f>
        <v>Wed</v>
      </c>
      <c r="D5465" t="s">
        <v>3917</v>
      </c>
      <c r="E5465" s="1" t="s">
        <v>30</v>
      </c>
      <c r="F5465" s="1" t="s">
        <v>30</v>
      </c>
      <c r="G5465" s="1" t="str">
        <f>IFERROR(SUM(Table1[[#This Row],[Deactivate]]-Table1[[#This Row],[Activate]]),"")</f>
        <v/>
      </c>
      <c r="H5465" s="2" t="str">
        <f t="shared" si="85"/>
        <v/>
      </c>
      <c r="I5465" t="s">
        <v>29</v>
      </c>
      <c r="J5465" t="s">
        <v>23</v>
      </c>
      <c r="K5465" t="s">
        <v>3977</v>
      </c>
      <c r="L5465">
        <v>0</v>
      </c>
      <c r="M5465" s="1">
        <v>0.56180555555555556</v>
      </c>
      <c r="N5465" s="1">
        <v>0.57777777777777772</v>
      </c>
      <c r="O5465" s="1">
        <v>0</v>
      </c>
      <c r="P5465" s="1">
        <v>1.5972222222222221E-2</v>
      </c>
      <c r="Q5465" s="1">
        <v>1.5972222222222221E-2</v>
      </c>
      <c r="R5465" s="2">
        <v>34.5</v>
      </c>
      <c r="S5465" s="2">
        <v>34.5</v>
      </c>
      <c r="T5465" s="2">
        <v>0</v>
      </c>
      <c r="U5465">
        <v>2</v>
      </c>
      <c r="V5465">
        <v>23</v>
      </c>
      <c r="W5465">
        <v>0</v>
      </c>
    </row>
    <row r="5466" spans="1:23" x14ac:dyDescent="0.25">
      <c r="A5466" t="s">
        <v>63</v>
      </c>
      <c r="B5466" s="3">
        <v>45812</v>
      </c>
      <c r="C5466" s="3" t="str">
        <f>TEXT(Table1[[#This Row],[Date]],"ddd")</f>
        <v>Wed</v>
      </c>
      <c r="D5466" t="s">
        <v>3917</v>
      </c>
      <c r="E5466" s="1" t="s">
        <v>30</v>
      </c>
      <c r="F5466" s="1" t="s">
        <v>30</v>
      </c>
      <c r="G5466" s="1" t="str">
        <f>IFERROR(SUM(Table1[[#This Row],[Deactivate]]-Table1[[#This Row],[Activate]]),"")</f>
        <v/>
      </c>
      <c r="H5466" s="2" t="str">
        <f t="shared" si="85"/>
        <v/>
      </c>
      <c r="I5466" t="s">
        <v>29</v>
      </c>
      <c r="J5466" t="s">
        <v>26</v>
      </c>
      <c r="K5466">
        <v>0</v>
      </c>
      <c r="L5466">
        <v>0</v>
      </c>
      <c r="M5466" s="1">
        <v>0.57847222222222228</v>
      </c>
      <c r="N5466" s="1">
        <v>0.59097222222222223</v>
      </c>
      <c r="O5466" s="1">
        <v>6.9444444444444447E-4</v>
      </c>
      <c r="P5466" s="1">
        <v>1.2500000000000001E-2</v>
      </c>
      <c r="Q5466" s="1">
        <v>1.3194444444444444E-2</v>
      </c>
      <c r="R5466" s="2">
        <v>27</v>
      </c>
      <c r="S5466" s="2">
        <v>28.5</v>
      </c>
      <c r="T5466" s="2">
        <v>1.5</v>
      </c>
      <c r="U5466">
        <v>2</v>
      </c>
      <c r="V5466">
        <v>23</v>
      </c>
      <c r="W5466">
        <v>0</v>
      </c>
    </row>
    <row r="5467" spans="1:23" x14ac:dyDescent="0.25">
      <c r="A5467" t="s">
        <v>86</v>
      </c>
      <c r="B5467" s="3">
        <v>45812</v>
      </c>
      <c r="C5467" s="3" t="str">
        <f>TEXT(Table1[[#This Row],[Date]],"ddd")</f>
        <v>Wed</v>
      </c>
      <c r="D5467" t="s">
        <v>3917</v>
      </c>
      <c r="E5467" s="1" t="s">
        <v>30</v>
      </c>
      <c r="F5467" s="1" t="s">
        <v>30</v>
      </c>
      <c r="G5467" s="1" t="str">
        <f>IFERROR(SUM(Table1[[#This Row],[Deactivate]]-Table1[[#This Row],[Activate]]),"")</f>
        <v/>
      </c>
      <c r="H5467" s="2" t="str">
        <f t="shared" si="85"/>
        <v/>
      </c>
      <c r="I5467" t="s">
        <v>38</v>
      </c>
      <c r="J5467" t="s">
        <v>56</v>
      </c>
      <c r="K5467">
        <v>0</v>
      </c>
      <c r="L5467" t="s">
        <v>3457</v>
      </c>
      <c r="M5467" s="1">
        <v>0.20624999999999999</v>
      </c>
      <c r="N5467" s="1">
        <v>0.20694444444444443</v>
      </c>
      <c r="O5467" s="1">
        <v>0</v>
      </c>
      <c r="P5467" s="1">
        <v>6.9444444444444447E-4</v>
      </c>
      <c r="Q5467" s="1">
        <v>6.9444444444444447E-4</v>
      </c>
      <c r="R5467" s="2">
        <v>1.5</v>
      </c>
      <c r="S5467" s="2">
        <v>1.5</v>
      </c>
      <c r="T5467" s="2">
        <v>0</v>
      </c>
      <c r="U5467">
        <v>2</v>
      </c>
      <c r="V5467">
        <v>23</v>
      </c>
      <c r="W5467">
        <v>0</v>
      </c>
    </row>
    <row r="5468" spans="1:23" x14ac:dyDescent="0.25">
      <c r="A5468" t="s">
        <v>86</v>
      </c>
      <c r="B5468" s="3">
        <v>45812</v>
      </c>
      <c r="C5468" s="3" t="str">
        <f>TEXT(Table1[[#This Row],[Date]],"ddd")</f>
        <v>Wed</v>
      </c>
      <c r="D5468" t="s">
        <v>3917</v>
      </c>
      <c r="E5468" s="1">
        <v>0.16483796296296296</v>
      </c>
      <c r="F5468" s="1">
        <v>0.53961805555555553</v>
      </c>
      <c r="G5468" s="1">
        <f>IFERROR(SUM(Table1[[#This Row],[Deactivate]]-Table1[[#This Row],[Activate]]),"")</f>
        <v>0.3747800925925926</v>
      </c>
      <c r="H5468" s="2">
        <f t="shared" si="85"/>
        <v>0</v>
      </c>
      <c r="I5468" t="s">
        <v>29</v>
      </c>
      <c r="J5468" t="s">
        <v>56</v>
      </c>
      <c r="K5468">
        <v>0</v>
      </c>
      <c r="L5468" t="s">
        <v>2534</v>
      </c>
      <c r="M5468" s="1">
        <v>0.20694444444444443</v>
      </c>
      <c r="N5468" s="1">
        <v>0.56736111111111109</v>
      </c>
      <c r="O5468" s="1">
        <v>0</v>
      </c>
      <c r="P5468" s="1">
        <v>0.36041666666666666</v>
      </c>
      <c r="Q5468" s="1">
        <v>0.36041666666666666</v>
      </c>
      <c r="R5468" s="2">
        <v>778.5</v>
      </c>
      <c r="S5468" s="2">
        <v>778.5</v>
      </c>
      <c r="T5468" s="2">
        <v>0</v>
      </c>
      <c r="U5468">
        <v>2</v>
      </c>
      <c r="V5468">
        <v>23</v>
      </c>
      <c r="W5468">
        <v>0</v>
      </c>
    </row>
    <row r="5469" spans="1:23" x14ac:dyDescent="0.25">
      <c r="A5469" t="s">
        <v>86</v>
      </c>
      <c r="B5469" s="3">
        <v>45812</v>
      </c>
      <c r="C5469" s="3" t="str">
        <f>TEXT(Table1[[#This Row],[Date]],"ddd")</f>
        <v>Wed</v>
      </c>
      <c r="D5469" t="s">
        <v>3917</v>
      </c>
      <c r="E5469" s="1" t="s">
        <v>30</v>
      </c>
      <c r="F5469" s="1" t="s">
        <v>30</v>
      </c>
      <c r="G5469" s="1" t="str">
        <f>IFERROR(SUM(Table1[[#This Row],[Deactivate]]-Table1[[#This Row],[Activate]]),"")</f>
        <v/>
      </c>
      <c r="H5469" s="2" t="str">
        <f t="shared" si="85"/>
        <v/>
      </c>
      <c r="I5469" t="s">
        <v>29</v>
      </c>
      <c r="J5469" t="s">
        <v>56</v>
      </c>
      <c r="K5469">
        <v>0</v>
      </c>
      <c r="L5469" t="s">
        <v>3457</v>
      </c>
      <c r="M5469" s="1">
        <v>0.56736111111111109</v>
      </c>
      <c r="N5469" s="1">
        <v>0.56736111111111109</v>
      </c>
      <c r="O5469" s="1">
        <v>0</v>
      </c>
      <c r="P5469" s="1">
        <v>0</v>
      </c>
      <c r="Q5469" s="1">
        <v>0</v>
      </c>
      <c r="R5469" s="2">
        <v>0</v>
      </c>
      <c r="S5469" s="2">
        <v>0</v>
      </c>
      <c r="T5469" s="2">
        <v>0</v>
      </c>
      <c r="U5469">
        <v>2</v>
      </c>
      <c r="V5469">
        <v>23</v>
      </c>
      <c r="W5469">
        <v>0</v>
      </c>
    </row>
    <row r="5470" spans="1:23" x14ac:dyDescent="0.25">
      <c r="A5470" t="s">
        <v>86</v>
      </c>
      <c r="B5470" s="3">
        <v>45812</v>
      </c>
      <c r="C5470" s="3" t="str">
        <f>TEXT(Table1[[#This Row],[Date]],"ddd")</f>
        <v>Wed</v>
      </c>
      <c r="D5470" t="s">
        <v>3917</v>
      </c>
      <c r="E5470" s="1" t="s">
        <v>30</v>
      </c>
      <c r="F5470" s="1" t="s">
        <v>30</v>
      </c>
      <c r="G5470" s="1" t="str">
        <f>IFERROR(SUM(Table1[[#This Row],[Deactivate]]-Table1[[#This Row],[Activate]]),"")</f>
        <v/>
      </c>
      <c r="H5470" s="2" t="str">
        <f t="shared" si="85"/>
        <v/>
      </c>
      <c r="I5470" t="s">
        <v>29</v>
      </c>
      <c r="J5470" t="s">
        <v>23</v>
      </c>
      <c r="K5470" t="s">
        <v>3978</v>
      </c>
      <c r="L5470">
        <v>0</v>
      </c>
      <c r="M5470" s="1">
        <v>0.56736111111111109</v>
      </c>
      <c r="N5470" s="1">
        <v>0.58125000000000004</v>
      </c>
      <c r="O5470" s="1">
        <v>0</v>
      </c>
      <c r="P5470" s="1">
        <v>1.3888888888888888E-2</v>
      </c>
      <c r="Q5470" s="1">
        <v>1.3888888888888888E-2</v>
      </c>
      <c r="R5470" s="2">
        <v>30</v>
      </c>
      <c r="S5470" s="2">
        <v>30</v>
      </c>
      <c r="T5470" s="2">
        <v>0</v>
      </c>
      <c r="U5470">
        <v>2</v>
      </c>
      <c r="V5470">
        <v>23</v>
      </c>
      <c r="W5470">
        <v>0</v>
      </c>
    </row>
    <row r="5471" spans="1:23" x14ac:dyDescent="0.25">
      <c r="A5471" t="s">
        <v>65</v>
      </c>
      <c r="B5471" s="3">
        <v>45812</v>
      </c>
      <c r="C5471" s="3" t="str">
        <f>TEXT(Table1[[#This Row],[Date]],"ddd")</f>
        <v>Wed</v>
      </c>
      <c r="D5471" t="s">
        <v>3917</v>
      </c>
      <c r="E5471" s="1" t="s">
        <v>30</v>
      </c>
      <c r="F5471" s="1" t="s">
        <v>30</v>
      </c>
      <c r="G5471" s="1" t="str">
        <f>IFERROR(SUM(Table1[[#This Row],[Deactivate]]-Table1[[#This Row],[Activate]]),"")</f>
        <v/>
      </c>
      <c r="H5471" s="2" t="str">
        <f t="shared" si="85"/>
        <v/>
      </c>
      <c r="I5471" t="s">
        <v>38</v>
      </c>
      <c r="J5471" t="s">
        <v>49</v>
      </c>
      <c r="K5471" t="s">
        <v>3979</v>
      </c>
      <c r="L5471">
        <v>0</v>
      </c>
      <c r="M5471" s="1">
        <v>0.35486111111111113</v>
      </c>
      <c r="N5471" s="1">
        <v>0.56874999999999998</v>
      </c>
      <c r="O5471" s="1">
        <v>4.8611111111111112E-2</v>
      </c>
      <c r="P5471" s="1">
        <v>0.21388888888888888</v>
      </c>
      <c r="Q5471" s="1">
        <v>0.26250000000000001</v>
      </c>
      <c r="R5471" s="2">
        <v>462</v>
      </c>
      <c r="S5471" s="2">
        <v>567</v>
      </c>
      <c r="T5471" s="2">
        <v>105</v>
      </c>
      <c r="U5471">
        <v>2</v>
      </c>
      <c r="V5471">
        <v>23</v>
      </c>
      <c r="W5471">
        <v>0</v>
      </c>
    </row>
    <row r="5472" spans="1:23" x14ac:dyDescent="0.25">
      <c r="A5472" t="s">
        <v>65</v>
      </c>
      <c r="B5472" s="3">
        <v>45812</v>
      </c>
      <c r="C5472" s="3" t="str">
        <f>TEXT(Table1[[#This Row],[Date]],"ddd")</f>
        <v>Wed</v>
      </c>
      <c r="D5472" t="s">
        <v>3917</v>
      </c>
      <c r="E5472" s="1">
        <v>0.26385416666666667</v>
      </c>
      <c r="F5472" s="1">
        <v>0.77530092592592592</v>
      </c>
      <c r="G5472" s="1">
        <f>IFERROR(SUM(Table1[[#This Row],[Deactivate]]-Table1[[#This Row],[Activate]]),"")</f>
        <v>0.51144675925925931</v>
      </c>
      <c r="H5472" s="2">
        <f t="shared" si="85"/>
        <v>38.5</v>
      </c>
      <c r="I5472" t="s">
        <v>29</v>
      </c>
      <c r="J5472" t="s">
        <v>23</v>
      </c>
      <c r="K5472" t="s">
        <v>3980</v>
      </c>
      <c r="L5472">
        <v>0</v>
      </c>
      <c r="M5472" s="1">
        <v>0.56874999999999998</v>
      </c>
      <c r="N5472" s="1">
        <v>0.58750000000000002</v>
      </c>
      <c r="O5472" s="1">
        <v>0</v>
      </c>
      <c r="P5472" s="1">
        <v>1.8749999999999999E-2</v>
      </c>
      <c r="Q5472" s="1">
        <v>1.8749999999999999E-2</v>
      </c>
      <c r="R5472" s="2">
        <v>40.5</v>
      </c>
      <c r="S5472" s="2">
        <v>40.5</v>
      </c>
      <c r="T5472" s="2">
        <v>0</v>
      </c>
      <c r="U5472">
        <v>2</v>
      </c>
      <c r="V5472">
        <v>23</v>
      </c>
      <c r="W5472">
        <v>0</v>
      </c>
    </row>
    <row r="5473" spans="1:23" x14ac:dyDescent="0.25">
      <c r="A5473" t="s">
        <v>65</v>
      </c>
      <c r="B5473" s="3">
        <v>45812</v>
      </c>
      <c r="C5473" s="3" t="str">
        <f>TEXT(Table1[[#This Row],[Date]],"ddd")</f>
        <v>Wed</v>
      </c>
      <c r="D5473" t="s">
        <v>3917</v>
      </c>
      <c r="E5473" s="1" t="s">
        <v>30</v>
      </c>
      <c r="F5473" s="1" t="s">
        <v>30</v>
      </c>
      <c r="G5473" s="1" t="str">
        <f>IFERROR(SUM(Table1[[#This Row],[Deactivate]]-Table1[[#This Row],[Activate]]),"")</f>
        <v/>
      </c>
      <c r="H5473" s="2" t="str">
        <f t="shared" si="85"/>
        <v/>
      </c>
      <c r="I5473" t="s">
        <v>29</v>
      </c>
      <c r="J5473" t="s">
        <v>49</v>
      </c>
      <c r="K5473" t="s">
        <v>3979</v>
      </c>
      <c r="L5473">
        <v>0</v>
      </c>
      <c r="M5473" s="1">
        <v>0.58819444444444446</v>
      </c>
      <c r="N5473" s="1">
        <v>0.65763888888888888</v>
      </c>
      <c r="O5473" s="1">
        <v>6.9444444444444447E-4</v>
      </c>
      <c r="P5473" s="1">
        <v>6.9444444444444448E-2</v>
      </c>
      <c r="Q5473" s="1">
        <v>7.013888888888889E-2</v>
      </c>
      <c r="R5473" s="2">
        <v>150</v>
      </c>
      <c r="S5473" s="2">
        <v>151.5</v>
      </c>
      <c r="T5473" s="2">
        <v>1.5</v>
      </c>
      <c r="U5473">
        <v>2</v>
      </c>
      <c r="V5473">
        <v>23</v>
      </c>
      <c r="W5473">
        <v>0</v>
      </c>
    </row>
    <row r="5474" spans="1:23" x14ac:dyDescent="0.25">
      <c r="A5474" t="s">
        <v>65</v>
      </c>
      <c r="B5474" s="3">
        <v>45812</v>
      </c>
      <c r="C5474" s="3" t="str">
        <f>TEXT(Table1[[#This Row],[Date]],"ddd")</f>
        <v>Wed</v>
      </c>
      <c r="D5474" t="s">
        <v>3917</v>
      </c>
      <c r="E5474" s="1" t="s">
        <v>30</v>
      </c>
      <c r="F5474" s="1" t="s">
        <v>30</v>
      </c>
      <c r="G5474" s="1" t="str">
        <f>IFERROR(SUM(Table1[[#This Row],[Deactivate]]-Table1[[#This Row],[Activate]]),"")</f>
        <v/>
      </c>
      <c r="H5474" s="2" t="str">
        <f t="shared" si="85"/>
        <v/>
      </c>
      <c r="I5474" t="s">
        <v>29</v>
      </c>
      <c r="J5474" t="s">
        <v>56</v>
      </c>
      <c r="K5474">
        <v>0</v>
      </c>
      <c r="L5474" t="s">
        <v>3457</v>
      </c>
      <c r="M5474" s="1">
        <v>0.65763888888888888</v>
      </c>
      <c r="N5474" s="1">
        <v>0.6791666666666667</v>
      </c>
      <c r="O5474" s="1">
        <v>0</v>
      </c>
      <c r="P5474" s="1">
        <v>2.1527777777777778E-2</v>
      </c>
      <c r="Q5474" s="1">
        <v>2.1527777777777778E-2</v>
      </c>
      <c r="R5474" s="2">
        <v>46.5</v>
      </c>
      <c r="S5474" s="2">
        <v>46.5</v>
      </c>
      <c r="T5474" s="2">
        <v>0</v>
      </c>
      <c r="U5474">
        <v>2</v>
      </c>
      <c r="V5474">
        <v>23</v>
      </c>
      <c r="W5474">
        <v>0</v>
      </c>
    </row>
    <row r="5475" spans="1:23" x14ac:dyDescent="0.25">
      <c r="A5475" t="s">
        <v>20</v>
      </c>
      <c r="B5475" s="3">
        <v>45813</v>
      </c>
      <c r="C5475" s="3" t="str">
        <f>TEXT(Table1[[#This Row],[Date]],"ddd")</f>
        <v>Thu</v>
      </c>
      <c r="D5475" t="s">
        <v>3917</v>
      </c>
      <c r="E5475" s="1" t="s">
        <v>30</v>
      </c>
      <c r="F5475" s="1" t="s">
        <v>30</v>
      </c>
      <c r="G5475" s="1" t="str">
        <f>IFERROR(SUM(Table1[[#This Row],[Deactivate]]-Table1[[#This Row],[Activate]]),"")</f>
        <v/>
      </c>
      <c r="H5475" s="2" t="str">
        <f t="shared" si="85"/>
        <v/>
      </c>
      <c r="I5475" t="s">
        <v>29</v>
      </c>
      <c r="J5475" t="s">
        <v>68</v>
      </c>
      <c r="K5475" t="s">
        <v>3981</v>
      </c>
      <c r="L5475">
        <v>0</v>
      </c>
      <c r="M5475" s="1">
        <v>0.38333333333333336</v>
      </c>
      <c r="N5475" s="1">
        <v>0.44097222222222221</v>
      </c>
      <c r="O5475" s="1">
        <v>5.1388888888888887E-2</v>
      </c>
      <c r="P5475" s="1">
        <v>5.7638888888888892E-2</v>
      </c>
      <c r="Q5475" s="1">
        <v>0.10902777777777778</v>
      </c>
      <c r="R5475" s="2">
        <v>124.5</v>
      </c>
      <c r="S5475" s="2">
        <v>235.5</v>
      </c>
      <c r="T5475" s="2">
        <v>111</v>
      </c>
      <c r="U5475">
        <v>2</v>
      </c>
      <c r="V5475">
        <v>23</v>
      </c>
      <c r="W5475">
        <v>0</v>
      </c>
    </row>
    <row r="5476" spans="1:23" x14ac:dyDescent="0.25">
      <c r="A5476" t="s">
        <v>20</v>
      </c>
      <c r="B5476" s="3">
        <v>45813</v>
      </c>
      <c r="C5476" s="3" t="str">
        <f>TEXT(Table1[[#This Row],[Date]],"ddd")</f>
        <v>Thu</v>
      </c>
      <c r="D5476" t="s">
        <v>3917</v>
      </c>
      <c r="E5476" s="1">
        <v>0.2901273148148148</v>
      </c>
      <c r="F5476" s="1">
        <v>0.73974537037037036</v>
      </c>
      <c r="G5476" s="1">
        <f>IFERROR(SUM(Table1[[#This Row],[Deactivate]]-Table1[[#This Row],[Activate]]),"")</f>
        <v>0.44961805555555556</v>
      </c>
      <c r="H5476" s="2">
        <f t="shared" si="85"/>
        <v>5.5</v>
      </c>
      <c r="I5476" t="s">
        <v>38</v>
      </c>
      <c r="J5476" t="s">
        <v>66</v>
      </c>
      <c r="K5476">
        <v>0</v>
      </c>
      <c r="L5476">
        <v>0</v>
      </c>
      <c r="M5476" s="1">
        <v>0.44097222222222221</v>
      </c>
      <c r="N5476" s="1">
        <v>0.67638888888888893</v>
      </c>
      <c r="O5476" s="1">
        <v>0</v>
      </c>
      <c r="P5476" s="1">
        <v>0.23541666666666666</v>
      </c>
      <c r="Q5476" s="1">
        <v>0.23541666666666666</v>
      </c>
      <c r="R5476" s="2">
        <v>508.5</v>
      </c>
      <c r="S5476" s="2">
        <v>508.5</v>
      </c>
      <c r="T5476" s="2">
        <v>0</v>
      </c>
      <c r="U5476">
        <v>2</v>
      </c>
      <c r="V5476">
        <v>23</v>
      </c>
      <c r="W5476">
        <v>0</v>
      </c>
    </row>
    <row r="5477" spans="1:23" x14ac:dyDescent="0.25">
      <c r="A5477" t="s">
        <v>20</v>
      </c>
      <c r="B5477" s="3">
        <v>45813</v>
      </c>
      <c r="C5477" s="3" t="str">
        <f>TEXT(Table1[[#This Row],[Date]],"ddd")</f>
        <v>Thu</v>
      </c>
      <c r="D5477" t="s">
        <v>3917</v>
      </c>
      <c r="E5477" s="1" t="s">
        <v>30</v>
      </c>
      <c r="F5477" s="1" t="s">
        <v>30</v>
      </c>
      <c r="G5477" s="1" t="str">
        <f>IFERROR(SUM(Table1[[#This Row],[Deactivate]]-Table1[[#This Row],[Activate]]),"")</f>
        <v/>
      </c>
      <c r="H5477" s="2" t="str">
        <f t="shared" si="85"/>
        <v/>
      </c>
      <c r="I5477" t="s">
        <v>29</v>
      </c>
      <c r="J5477" t="s">
        <v>23</v>
      </c>
      <c r="K5477" t="s">
        <v>3982</v>
      </c>
      <c r="L5477">
        <v>0</v>
      </c>
      <c r="M5477" s="1">
        <v>0.67638888888888893</v>
      </c>
      <c r="N5477" s="1">
        <v>0.72986111111111107</v>
      </c>
      <c r="O5477" s="1">
        <v>0</v>
      </c>
      <c r="P5477" s="1">
        <v>5.347222222222222E-2</v>
      </c>
      <c r="Q5477" s="1">
        <v>5.347222222222222E-2</v>
      </c>
      <c r="R5477" s="2">
        <v>115.5</v>
      </c>
      <c r="S5477" s="2">
        <v>115.5</v>
      </c>
      <c r="T5477" s="2">
        <v>0</v>
      </c>
      <c r="U5477">
        <v>2</v>
      </c>
      <c r="V5477">
        <v>23</v>
      </c>
      <c r="W5477">
        <v>0</v>
      </c>
    </row>
    <row r="5478" spans="1:23" x14ac:dyDescent="0.25">
      <c r="A5478" t="s">
        <v>20</v>
      </c>
      <c r="B5478" s="3">
        <v>45813</v>
      </c>
      <c r="C5478" s="3" t="str">
        <f>TEXT(Table1[[#This Row],[Date]],"ddd")</f>
        <v>Thu</v>
      </c>
      <c r="D5478" t="s">
        <v>3917</v>
      </c>
      <c r="E5478" s="1" t="s">
        <v>30</v>
      </c>
      <c r="F5478" s="1" t="s">
        <v>30</v>
      </c>
      <c r="G5478" s="1" t="str">
        <f>IFERROR(SUM(Table1[[#This Row],[Deactivate]]-Table1[[#This Row],[Activate]]),"")</f>
        <v/>
      </c>
      <c r="H5478" s="2" t="str">
        <f t="shared" si="85"/>
        <v/>
      </c>
      <c r="I5478" t="s">
        <v>29</v>
      </c>
      <c r="J5478" t="s">
        <v>66</v>
      </c>
      <c r="K5478">
        <v>0</v>
      </c>
      <c r="L5478">
        <v>0</v>
      </c>
      <c r="M5478" s="1">
        <v>0.72986111111111107</v>
      </c>
      <c r="N5478" s="1">
        <v>0.78125</v>
      </c>
      <c r="O5478" s="1">
        <v>0</v>
      </c>
      <c r="P5478" s="1">
        <v>5.1388888888888887E-2</v>
      </c>
      <c r="Q5478" s="1">
        <v>5.1388888888888887E-2</v>
      </c>
      <c r="R5478" s="2">
        <v>111</v>
      </c>
      <c r="S5478" s="2">
        <v>111</v>
      </c>
      <c r="T5478" s="2">
        <v>0</v>
      </c>
      <c r="U5478">
        <v>2</v>
      </c>
      <c r="V5478">
        <v>23</v>
      </c>
      <c r="W5478">
        <v>0</v>
      </c>
    </row>
    <row r="5479" spans="1:23" x14ac:dyDescent="0.25">
      <c r="A5479" t="s">
        <v>28</v>
      </c>
      <c r="B5479" s="3">
        <v>45813</v>
      </c>
      <c r="C5479" s="3" t="str">
        <f>TEXT(Table1[[#This Row],[Date]],"ddd")</f>
        <v>Thu</v>
      </c>
      <c r="D5479" t="s">
        <v>3917</v>
      </c>
      <c r="E5479" s="1" t="s">
        <v>30</v>
      </c>
      <c r="F5479" s="1" t="s">
        <v>30</v>
      </c>
      <c r="G5479" s="1" t="str">
        <f>IFERROR(SUM(Table1[[#This Row],[Deactivate]]-Table1[[#This Row],[Activate]]),"")</f>
        <v/>
      </c>
      <c r="H5479" s="2" t="str">
        <f t="shared" si="85"/>
        <v/>
      </c>
      <c r="I5479" t="s">
        <v>29</v>
      </c>
      <c r="J5479" t="s">
        <v>26</v>
      </c>
      <c r="K5479">
        <v>0</v>
      </c>
      <c r="L5479">
        <v>0</v>
      </c>
      <c r="M5479" s="1">
        <v>0.32777777777777778</v>
      </c>
      <c r="N5479" s="1">
        <v>0.5756944444444444</v>
      </c>
      <c r="O5479" s="1">
        <v>7.013888888888889E-2</v>
      </c>
      <c r="P5479" s="1">
        <v>0.24791666666666667</v>
      </c>
      <c r="Q5479" s="1">
        <v>0.31805555555555554</v>
      </c>
      <c r="R5479" s="2">
        <v>535.5</v>
      </c>
      <c r="S5479" s="2">
        <v>687</v>
      </c>
      <c r="T5479" s="2">
        <v>151.5</v>
      </c>
      <c r="U5479">
        <v>2</v>
      </c>
      <c r="V5479">
        <v>23</v>
      </c>
      <c r="W5479">
        <v>0</v>
      </c>
    </row>
    <row r="5480" spans="1:23" x14ac:dyDescent="0.25">
      <c r="A5480" t="s">
        <v>28</v>
      </c>
      <c r="B5480" s="3">
        <v>45813</v>
      </c>
      <c r="C5480" s="3" t="str">
        <f>TEXT(Table1[[#This Row],[Date]],"ddd")</f>
        <v>Thu</v>
      </c>
      <c r="D5480" t="s">
        <v>3917</v>
      </c>
      <c r="E5480" s="1">
        <v>0.20997685185185186</v>
      </c>
      <c r="F5480" s="1">
        <v>0.88861111111111113</v>
      </c>
      <c r="G5480" s="1">
        <f>IFERROR(SUM(Table1[[#This Row],[Deactivate]]-Table1[[#This Row],[Activate]]),"")</f>
        <v>0.67863425925925924</v>
      </c>
      <c r="H5480" s="2">
        <f t="shared" si="85"/>
        <v>126.5</v>
      </c>
      <c r="I5480" t="s">
        <v>29</v>
      </c>
      <c r="J5480" t="s">
        <v>26</v>
      </c>
      <c r="K5480">
        <v>0</v>
      </c>
      <c r="L5480" t="s">
        <v>3983</v>
      </c>
      <c r="M5480" s="1">
        <v>0.73611111111111116</v>
      </c>
      <c r="N5480" s="1">
        <v>0.84583333333333333</v>
      </c>
      <c r="O5480" s="1">
        <v>0.16041666666666668</v>
      </c>
      <c r="P5480" s="1">
        <v>0.10972222222222222</v>
      </c>
      <c r="Q5480" s="1">
        <v>0.27013888888888893</v>
      </c>
      <c r="R5480" s="2">
        <v>237</v>
      </c>
      <c r="S5480" s="2">
        <v>583.50000000000011</v>
      </c>
      <c r="T5480" s="2">
        <v>346.50000000000011</v>
      </c>
      <c r="U5480">
        <v>2</v>
      </c>
      <c r="V5480">
        <v>23</v>
      </c>
      <c r="W5480">
        <v>0</v>
      </c>
    </row>
    <row r="5481" spans="1:23" x14ac:dyDescent="0.25">
      <c r="A5481" t="s">
        <v>34</v>
      </c>
      <c r="B5481" s="3">
        <v>45813</v>
      </c>
      <c r="C5481" s="3" t="str">
        <f>TEXT(Table1[[#This Row],[Date]],"ddd")</f>
        <v>Thu</v>
      </c>
      <c r="D5481" t="s">
        <v>3917</v>
      </c>
      <c r="E5481" s="1" t="s">
        <v>30</v>
      </c>
      <c r="F5481" s="1" t="s">
        <v>30</v>
      </c>
      <c r="G5481" s="1" t="str">
        <f>IFERROR(SUM(Table1[[#This Row],[Deactivate]]-Table1[[#This Row],[Activate]]),"")</f>
        <v/>
      </c>
      <c r="H5481" s="2" t="str">
        <f t="shared" si="85"/>
        <v/>
      </c>
      <c r="I5481" t="s">
        <v>38</v>
      </c>
      <c r="J5481" t="s">
        <v>49</v>
      </c>
      <c r="K5481" t="s">
        <v>3984</v>
      </c>
      <c r="L5481">
        <v>0</v>
      </c>
      <c r="M5481" s="1">
        <v>0.38194444444444442</v>
      </c>
      <c r="N5481" s="1">
        <v>0.50416666666666665</v>
      </c>
      <c r="O5481" s="1">
        <v>6.6666666666666666E-2</v>
      </c>
      <c r="P5481" s="1">
        <v>0.12222222222222222</v>
      </c>
      <c r="Q5481" s="1">
        <v>0.18888888888888888</v>
      </c>
      <c r="R5481" s="2">
        <v>264</v>
      </c>
      <c r="S5481" s="2">
        <v>408</v>
      </c>
      <c r="T5481" s="2">
        <v>144</v>
      </c>
      <c r="U5481">
        <v>2</v>
      </c>
      <c r="V5481">
        <v>23</v>
      </c>
      <c r="W5481">
        <v>0</v>
      </c>
    </row>
    <row r="5482" spans="1:23" x14ac:dyDescent="0.25">
      <c r="A5482" t="s">
        <v>34</v>
      </c>
      <c r="B5482" s="3">
        <v>45813</v>
      </c>
      <c r="C5482" s="3" t="str">
        <f>TEXT(Table1[[#This Row],[Date]],"ddd")</f>
        <v>Thu</v>
      </c>
      <c r="D5482" t="s">
        <v>3917</v>
      </c>
      <c r="E5482" s="1">
        <v>0.27374999999999999</v>
      </c>
      <c r="F5482" s="1">
        <v>0.68646990740740743</v>
      </c>
      <c r="G5482" s="1">
        <f>IFERROR(SUM(Table1[[#This Row],[Deactivate]]-Table1[[#This Row],[Activate]]),"")</f>
        <v>0.41271990740740744</v>
      </c>
      <c r="H5482" s="2">
        <f t="shared" si="85"/>
        <v>0</v>
      </c>
      <c r="I5482" t="s">
        <v>29</v>
      </c>
      <c r="J5482" t="s">
        <v>23</v>
      </c>
      <c r="K5482" t="s">
        <v>3985</v>
      </c>
      <c r="L5482">
        <v>0</v>
      </c>
      <c r="M5482" s="1">
        <v>0.50416666666666665</v>
      </c>
      <c r="N5482" s="1">
        <v>0.5229166666666667</v>
      </c>
      <c r="O5482" s="1">
        <v>0</v>
      </c>
      <c r="P5482" s="1">
        <v>1.8749999999999999E-2</v>
      </c>
      <c r="Q5482" s="1">
        <v>1.8749999999999999E-2</v>
      </c>
      <c r="R5482" s="2">
        <v>40.5</v>
      </c>
      <c r="S5482" s="2">
        <v>40.5</v>
      </c>
      <c r="T5482" s="2">
        <v>0</v>
      </c>
      <c r="U5482">
        <v>2</v>
      </c>
      <c r="V5482">
        <v>23</v>
      </c>
      <c r="W5482">
        <v>0</v>
      </c>
    </row>
    <row r="5483" spans="1:23" x14ac:dyDescent="0.25">
      <c r="A5483" t="s">
        <v>34</v>
      </c>
      <c r="B5483" s="3">
        <v>45813</v>
      </c>
      <c r="C5483" s="3" t="str">
        <f>TEXT(Table1[[#This Row],[Date]],"ddd")</f>
        <v>Thu</v>
      </c>
      <c r="D5483" t="s">
        <v>3917</v>
      </c>
      <c r="E5483" s="1" t="s">
        <v>30</v>
      </c>
      <c r="F5483" s="1" t="s">
        <v>30</v>
      </c>
      <c r="G5483" s="1" t="str">
        <f>IFERROR(SUM(Table1[[#This Row],[Deactivate]]-Table1[[#This Row],[Activate]]),"")</f>
        <v/>
      </c>
      <c r="H5483" s="2" t="str">
        <f t="shared" si="85"/>
        <v/>
      </c>
      <c r="I5483" t="s">
        <v>29</v>
      </c>
      <c r="J5483" t="s">
        <v>49</v>
      </c>
      <c r="K5483" t="s">
        <v>3984</v>
      </c>
      <c r="L5483">
        <v>0</v>
      </c>
      <c r="M5483" s="1">
        <v>0.5229166666666667</v>
      </c>
      <c r="N5483" s="1">
        <v>0.59652777777777777</v>
      </c>
      <c r="O5483" s="1">
        <v>0</v>
      </c>
      <c r="P5483" s="1">
        <v>7.3611111111111113E-2</v>
      </c>
      <c r="Q5483" s="1">
        <v>7.3611111111111113E-2</v>
      </c>
      <c r="R5483" s="2">
        <v>159</v>
      </c>
      <c r="S5483" s="2">
        <v>159</v>
      </c>
      <c r="T5483" s="2">
        <v>0</v>
      </c>
      <c r="U5483">
        <v>2</v>
      </c>
      <c r="V5483">
        <v>23</v>
      </c>
      <c r="W5483">
        <v>0</v>
      </c>
    </row>
    <row r="5484" spans="1:23" x14ac:dyDescent="0.25">
      <c r="A5484" t="s">
        <v>34</v>
      </c>
      <c r="B5484" s="3">
        <v>45813</v>
      </c>
      <c r="C5484" s="3" t="str">
        <f>TEXT(Table1[[#This Row],[Date]],"ddd")</f>
        <v>Thu</v>
      </c>
      <c r="D5484" t="s">
        <v>3917</v>
      </c>
      <c r="E5484" s="1" t="s">
        <v>30</v>
      </c>
      <c r="F5484" s="1" t="s">
        <v>30</v>
      </c>
      <c r="G5484" s="1" t="str">
        <f>IFERROR(SUM(Table1[[#This Row],[Deactivate]]-Table1[[#This Row],[Activate]]),"")</f>
        <v/>
      </c>
      <c r="H5484" s="2" t="str">
        <f t="shared" si="85"/>
        <v/>
      </c>
      <c r="I5484" t="s">
        <v>29</v>
      </c>
      <c r="J5484" t="s">
        <v>26</v>
      </c>
      <c r="K5484">
        <v>0</v>
      </c>
      <c r="L5484">
        <v>0</v>
      </c>
      <c r="M5484" s="1">
        <v>0.64583333333333337</v>
      </c>
      <c r="N5484" s="1">
        <v>0.71111111111111114</v>
      </c>
      <c r="O5484" s="1">
        <v>4.9305555555555554E-2</v>
      </c>
      <c r="P5484" s="1">
        <v>6.5277777777777782E-2</v>
      </c>
      <c r="Q5484" s="1">
        <v>0.11458333333333334</v>
      </c>
      <c r="R5484" s="2">
        <v>141</v>
      </c>
      <c r="S5484" s="2">
        <v>247.5</v>
      </c>
      <c r="T5484" s="2">
        <v>106.5</v>
      </c>
      <c r="U5484">
        <v>2</v>
      </c>
      <c r="V5484">
        <v>23</v>
      </c>
      <c r="W5484">
        <v>0</v>
      </c>
    </row>
    <row r="5485" spans="1:23" x14ac:dyDescent="0.25">
      <c r="A5485" t="s">
        <v>43</v>
      </c>
      <c r="B5485" s="3">
        <v>45813</v>
      </c>
      <c r="C5485" s="3" t="str">
        <f>TEXT(Table1[[#This Row],[Date]],"ddd")</f>
        <v>Thu</v>
      </c>
      <c r="D5485" t="s">
        <v>3917</v>
      </c>
      <c r="E5485" s="1" t="s">
        <v>30</v>
      </c>
      <c r="F5485" s="1" t="s">
        <v>30</v>
      </c>
      <c r="G5485" s="1" t="str">
        <f>IFERROR(SUM(Table1[[#This Row],[Deactivate]]-Table1[[#This Row],[Activate]]),"")</f>
        <v/>
      </c>
      <c r="H5485" s="2" t="str">
        <f t="shared" si="85"/>
        <v/>
      </c>
      <c r="I5485" t="s">
        <v>22</v>
      </c>
      <c r="J5485" t="s">
        <v>23</v>
      </c>
      <c r="K5485" t="s">
        <v>3986</v>
      </c>
      <c r="L5485">
        <v>0</v>
      </c>
      <c r="M5485" s="1">
        <v>0</v>
      </c>
      <c r="N5485" s="1">
        <v>0</v>
      </c>
      <c r="O5485" s="1">
        <v>0</v>
      </c>
      <c r="P5485" s="1">
        <v>2.0833333333333332E-2</v>
      </c>
      <c r="Q5485" s="1">
        <v>2.0833333333333332E-2</v>
      </c>
      <c r="R5485" s="2">
        <v>45</v>
      </c>
      <c r="S5485" s="2">
        <v>45</v>
      </c>
      <c r="T5485" s="2">
        <v>0</v>
      </c>
      <c r="U5485">
        <v>2</v>
      </c>
      <c r="V5485">
        <v>23</v>
      </c>
      <c r="W5485">
        <v>0</v>
      </c>
    </row>
    <row r="5486" spans="1:23" x14ac:dyDescent="0.25">
      <c r="A5486" t="s">
        <v>45</v>
      </c>
      <c r="B5486" s="3">
        <v>45813</v>
      </c>
      <c r="C5486" s="3" t="str">
        <f>TEXT(Table1[[#This Row],[Date]],"ddd")</f>
        <v>Thu</v>
      </c>
      <c r="D5486" t="s">
        <v>3917</v>
      </c>
      <c r="E5486" s="1" t="s">
        <v>30</v>
      </c>
      <c r="F5486" s="1" t="s">
        <v>30</v>
      </c>
      <c r="G5486" s="1" t="str">
        <f>IFERROR(SUM(Table1[[#This Row],[Deactivate]]-Table1[[#This Row],[Activate]]),"")</f>
        <v/>
      </c>
      <c r="H5486" s="2" t="str">
        <f t="shared" si="85"/>
        <v/>
      </c>
      <c r="I5486" t="s">
        <v>38</v>
      </c>
      <c r="J5486" t="s">
        <v>49</v>
      </c>
      <c r="K5486" t="s">
        <v>3987</v>
      </c>
      <c r="L5486">
        <v>0</v>
      </c>
      <c r="M5486" s="1">
        <v>0.39513888888888887</v>
      </c>
      <c r="N5486" s="1">
        <v>0.5180555555555556</v>
      </c>
      <c r="O5486" s="1">
        <v>8.2638888888888887E-2</v>
      </c>
      <c r="P5486" s="1">
        <v>0.12291666666666666</v>
      </c>
      <c r="Q5486" s="1">
        <v>0.20555555555555555</v>
      </c>
      <c r="R5486" s="2">
        <v>265.5</v>
      </c>
      <c r="S5486" s="2">
        <v>444</v>
      </c>
      <c r="T5486" s="2">
        <v>178.5</v>
      </c>
      <c r="U5486">
        <v>2</v>
      </c>
      <c r="V5486">
        <v>23</v>
      </c>
      <c r="W5486">
        <v>0</v>
      </c>
    </row>
    <row r="5487" spans="1:23" x14ac:dyDescent="0.25">
      <c r="A5487" t="s">
        <v>45</v>
      </c>
      <c r="B5487" s="3">
        <v>45813</v>
      </c>
      <c r="C5487" s="3" t="str">
        <f>TEXT(Table1[[#This Row],[Date]],"ddd")</f>
        <v>Thu</v>
      </c>
      <c r="D5487" t="s">
        <v>3917</v>
      </c>
      <c r="E5487" s="1">
        <v>0.27097222222222223</v>
      </c>
      <c r="F5487" s="1" t="s">
        <v>30</v>
      </c>
      <c r="G5487" s="1" t="str">
        <f>IFERROR(SUM(Table1[[#This Row],[Deactivate]]-Table1[[#This Row],[Activate]]),"")</f>
        <v/>
      </c>
      <c r="H5487" s="2" t="str">
        <f t="shared" si="85"/>
        <v/>
      </c>
      <c r="I5487" t="s">
        <v>29</v>
      </c>
      <c r="J5487" t="s">
        <v>23</v>
      </c>
      <c r="K5487" t="s">
        <v>3988</v>
      </c>
      <c r="L5487">
        <v>0</v>
      </c>
      <c r="M5487" s="1">
        <v>0.5180555555555556</v>
      </c>
      <c r="N5487" s="1">
        <v>0.53055555555555556</v>
      </c>
      <c r="O5487" s="1">
        <v>0</v>
      </c>
      <c r="P5487" s="1">
        <v>1.2500000000000001E-2</v>
      </c>
      <c r="Q5487" s="1">
        <v>1.2500000000000001E-2</v>
      </c>
      <c r="R5487" s="2">
        <v>27</v>
      </c>
      <c r="S5487" s="2">
        <v>27</v>
      </c>
      <c r="T5487" s="2">
        <v>0</v>
      </c>
      <c r="U5487">
        <v>2</v>
      </c>
      <c r="V5487">
        <v>23</v>
      </c>
      <c r="W5487">
        <v>0</v>
      </c>
    </row>
    <row r="5488" spans="1:23" x14ac:dyDescent="0.25">
      <c r="A5488" t="s">
        <v>45</v>
      </c>
      <c r="B5488" s="3">
        <v>45813</v>
      </c>
      <c r="C5488" s="3" t="str">
        <f>TEXT(Table1[[#This Row],[Date]],"ddd")</f>
        <v>Thu</v>
      </c>
      <c r="D5488" t="s">
        <v>3917</v>
      </c>
      <c r="E5488" s="1" t="s">
        <v>30</v>
      </c>
      <c r="F5488" s="1" t="s">
        <v>30</v>
      </c>
      <c r="G5488" s="1" t="str">
        <f>IFERROR(SUM(Table1[[#This Row],[Deactivate]]-Table1[[#This Row],[Activate]]),"")</f>
        <v/>
      </c>
      <c r="H5488" s="2" t="str">
        <f t="shared" si="85"/>
        <v/>
      </c>
      <c r="I5488" t="s">
        <v>29</v>
      </c>
      <c r="J5488" t="s">
        <v>49</v>
      </c>
      <c r="K5488" t="s">
        <v>3987</v>
      </c>
      <c r="L5488">
        <v>0</v>
      </c>
      <c r="M5488" s="1">
        <v>0.53055555555555556</v>
      </c>
      <c r="N5488" s="1">
        <v>0.59583333333333333</v>
      </c>
      <c r="O5488" s="1">
        <v>0</v>
      </c>
      <c r="P5488" s="1">
        <v>6.5277777777777782E-2</v>
      </c>
      <c r="Q5488" s="1">
        <v>6.5277777777777782E-2</v>
      </c>
      <c r="R5488" s="2">
        <v>141</v>
      </c>
      <c r="S5488" s="2">
        <v>141</v>
      </c>
      <c r="T5488" s="2">
        <v>0</v>
      </c>
      <c r="U5488">
        <v>2</v>
      </c>
      <c r="V5488">
        <v>23</v>
      </c>
      <c r="W5488">
        <v>0</v>
      </c>
    </row>
    <row r="5489" spans="1:23" x14ac:dyDescent="0.25">
      <c r="A5489" t="s">
        <v>45</v>
      </c>
      <c r="B5489" s="3">
        <v>45813</v>
      </c>
      <c r="C5489" s="3" t="str">
        <f>TEXT(Table1[[#This Row],[Date]],"ddd")</f>
        <v>Thu</v>
      </c>
      <c r="D5489" t="s">
        <v>3917</v>
      </c>
      <c r="E5489" s="1" t="s">
        <v>30</v>
      </c>
      <c r="F5489" s="1" t="s">
        <v>30</v>
      </c>
      <c r="G5489" s="1" t="str">
        <f>IFERROR(SUM(Table1[[#This Row],[Deactivate]]-Table1[[#This Row],[Activate]]),"")</f>
        <v/>
      </c>
      <c r="H5489" s="2" t="str">
        <f t="shared" si="85"/>
        <v/>
      </c>
      <c r="I5489" t="s">
        <v>25</v>
      </c>
      <c r="J5489" t="s">
        <v>393</v>
      </c>
      <c r="K5489">
        <v>0</v>
      </c>
      <c r="L5489" t="s">
        <v>3989</v>
      </c>
      <c r="M5489" s="1">
        <v>0.69097222222222221</v>
      </c>
      <c r="N5489" s="1">
        <v>0.75347222222222221</v>
      </c>
      <c r="O5489" s="1">
        <v>4.3055555555555555E-2</v>
      </c>
      <c r="P5489" s="1">
        <v>6.25E-2</v>
      </c>
      <c r="Q5489" s="1">
        <v>0.10555555555555556</v>
      </c>
      <c r="R5489" s="2">
        <v>135</v>
      </c>
      <c r="S5489" s="2">
        <v>228</v>
      </c>
      <c r="T5489" s="2">
        <v>93</v>
      </c>
      <c r="U5489">
        <v>2</v>
      </c>
      <c r="V5489">
        <v>23</v>
      </c>
      <c r="W5489">
        <v>0</v>
      </c>
    </row>
    <row r="5490" spans="1:23" x14ac:dyDescent="0.25">
      <c r="A5490" t="s">
        <v>55</v>
      </c>
      <c r="B5490" s="3">
        <v>45813</v>
      </c>
      <c r="C5490" s="3" t="str">
        <f>TEXT(Table1[[#This Row],[Date]],"ddd")</f>
        <v>Thu</v>
      </c>
      <c r="D5490" t="s">
        <v>3917</v>
      </c>
      <c r="E5490" s="1" t="s">
        <v>30</v>
      </c>
      <c r="F5490" s="1" t="s">
        <v>30</v>
      </c>
      <c r="G5490" s="1" t="str">
        <f>IFERROR(SUM(Table1[[#This Row],[Deactivate]]-Table1[[#This Row],[Activate]]),"")</f>
        <v/>
      </c>
      <c r="H5490" s="2" t="str">
        <f t="shared" si="85"/>
        <v/>
      </c>
      <c r="I5490" t="s">
        <v>38</v>
      </c>
      <c r="J5490" t="s">
        <v>49</v>
      </c>
      <c r="K5490" t="s">
        <v>3990</v>
      </c>
      <c r="L5490">
        <v>0</v>
      </c>
      <c r="M5490" s="1">
        <v>0.36388888888888887</v>
      </c>
      <c r="N5490" s="1">
        <v>0.36458333333333331</v>
      </c>
      <c r="O5490" s="1">
        <v>0.11458333333333333</v>
      </c>
      <c r="P5490" s="1">
        <v>6.9444444444444447E-4</v>
      </c>
      <c r="Q5490" s="1">
        <v>0.11527777777777777</v>
      </c>
      <c r="R5490" s="2">
        <v>1.5</v>
      </c>
      <c r="S5490" s="2">
        <v>249</v>
      </c>
      <c r="T5490" s="2">
        <v>247.5</v>
      </c>
      <c r="U5490">
        <v>2</v>
      </c>
      <c r="V5490">
        <v>23</v>
      </c>
      <c r="W5490">
        <v>0</v>
      </c>
    </row>
    <row r="5491" spans="1:23" x14ac:dyDescent="0.25">
      <c r="A5491" t="s">
        <v>55</v>
      </c>
      <c r="B5491" s="3">
        <v>45813</v>
      </c>
      <c r="C5491" s="3" t="str">
        <f>TEXT(Table1[[#This Row],[Date]],"ddd")</f>
        <v>Thu</v>
      </c>
      <c r="D5491" t="s">
        <v>3917</v>
      </c>
      <c r="E5491" s="1">
        <v>0.20489583333333333</v>
      </c>
      <c r="F5491" s="1">
        <v>0.74083333333333334</v>
      </c>
      <c r="G5491" s="1">
        <f>IFERROR(SUM(Table1[[#This Row],[Deactivate]]-Table1[[#This Row],[Activate]]),"")</f>
        <v>0.53593749999999996</v>
      </c>
      <c r="H5491" s="2">
        <f t="shared" si="85"/>
        <v>49.5</v>
      </c>
      <c r="I5491" t="s">
        <v>29</v>
      </c>
      <c r="J5491" t="s">
        <v>26</v>
      </c>
      <c r="K5491">
        <v>0</v>
      </c>
      <c r="L5491">
        <v>0</v>
      </c>
      <c r="M5491" s="1">
        <v>0.38333333333333336</v>
      </c>
      <c r="N5491" s="1">
        <v>0.43888888888888888</v>
      </c>
      <c r="O5491" s="1">
        <v>1.8749999999999999E-2</v>
      </c>
      <c r="P5491" s="1">
        <v>5.5555555555555552E-2</v>
      </c>
      <c r="Q5491" s="1">
        <v>7.4305555555555555E-2</v>
      </c>
      <c r="R5491" s="2">
        <v>120</v>
      </c>
      <c r="S5491" s="2">
        <v>160.5</v>
      </c>
      <c r="T5491" s="2">
        <v>40.5</v>
      </c>
      <c r="U5491">
        <v>2</v>
      </c>
      <c r="V5491">
        <v>23</v>
      </c>
      <c r="W5491">
        <v>0</v>
      </c>
    </row>
    <row r="5492" spans="1:23" x14ac:dyDescent="0.25">
      <c r="A5492" t="s">
        <v>55</v>
      </c>
      <c r="B5492" s="3">
        <v>45813</v>
      </c>
      <c r="C5492" s="3" t="str">
        <f>TEXT(Table1[[#This Row],[Date]],"ddd")</f>
        <v>Thu</v>
      </c>
      <c r="D5492" t="s">
        <v>3917</v>
      </c>
      <c r="E5492" s="1" t="s">
        <v>30</v>
      </c>
      <c r="F5492" s="1" t="s">
        <v>30</v>
      </c>
      <c r="G5492" s="1" t="str">
        <f>IFERROR(SUM(Table1[[#This Row],[Deactivate]]-Table1[[#This Row],[Activate]]),"")</f>
        <v/>
      </c>
      <c r="H5492" s="2" t="str">
        <f t="shared" si="85"/>
        <v/>
      </c>
      <c r="I5492" t="s">
        <v>29</v>
      </c>
      <c r="J5492" t="s">
        <v>49</v>
      </c>
      <c r="K5492" t="s">
        <v>3990</v>
      </c>
      <c r="L5492">
        <v>0</v>
      </c>
      <c r="M5492" s="1">
        <v>0.49513888888888891</v>
      </c>
      <c r="N5492" s="1">
        <v>0.65555555555555556</v>
      </c>
      <c r="O5492" s="1">
        <v>5.6250000000000001E-2</v>
      </c>
      <c r="P5492" s="1">
        <v>0.16041666666666668</v>
      </c>
      <c r="Q5492" s="1">
        <v>0.21666666666666667</v>
      </c>
      <c r="R5492" s="2">
        <v>346.50000000000006</v>
      </c>
      <c r="S5492" s="2">
        <v>468</v>
      </c>
      <c r="T5492" s="2">
        <v>121.49999999999994</v>
      </c>
      <c r="U5492">
        <v>2</v>
      </c>
      <c r="V5492">
        <v>23</v>
      </c>
      <c r="W5492">
        <v>0</v>
      </c>
    </row>
    <row r="5493" spans="1:23" x14ac:dyDescent="0.25">
      <c r="A5493" t="s">
        <v>55</v>
      </c>
      <c r="B5493" s="3">
        <v>45813</v>
      </c>
      <c r="C5493" s="3" t="str">
        <f>TEXT(Table1[[#This Row],[Date]],"ddd")</f>
        <v>Thu</v>
      </c>
      <c r="D5493" t="s">
        <v>3917</v>
      </c>
      <c r="E5493" s="1" t="s">
        <v>30</v>
      </c>
      <c r="F5493" s="1" t="s">
        <v>30</v>
      </c>
      <c r="G5493" s="1" t="str">
        <f>IFERROR(SUM(Table1[[#This Row],[Deactivate]]-Table1[[#This Row],[Activate]]),"")</f>
        <v/>
      </c>
      <c r="H5493" s="2" t="str">
        <f t="shared" si="85"/>
        <v/>
      </c>
      <c r="I5493" t="s">
        <v>29</v>
      </c>
      <c r="J5493" t="s">
        <v>23</v>
      </c>
      <c r="K5493" t="s">
        <v>3991</v>
      </c>
      <c r="L5493">
        <v>0</v>
      </c>
      <c r="M5493" s="1">
        <v>0.6694444444444444</v>
      </c>
      <c r="N5493" s="1">
        <v>0.70694444444444449</v>
      </c>
      <c r="O5493" s="1">
        <v>0</v>
      </c>
      <c r="P5493" s="1">
        <v>3.7499999999999999E-2</v>
      </c>
      <c r="Q5493" s="1">
        <v>3.7499999999999999E-2</v>
      </c>
      <c r="R5493" s="2">
        <v>81</v>
      </c>
      <c r="S5493" s="2">
        <v>81</v>
      </c>
      <c r="T5493" s="2">
        <v>0</v>
      </c>
      <c r="U5493">
        <v>2</v>
      </c>
      <c r="V5493">
        <v>23</v>
      </c>
      <c r="W5493">
        <v>0</v>
      </c>
    </row>
    <row r="5494" spans="1:23" x14ac:dyDescent="0.25">
      <c r="A5494" t="s">
        <v>59</v>
      </c>
      <c r="B5494" s="3">
        <v>45813</v>
      </c>
      <c r="C5494" s="3" t="str">
        <f>TEXT(Table1[[#This Row],[Date]],"ddd")</f>
        <v>Thu</v>
      </c>
      <c r="D5494" t="s">
        <v>3917</v>
      </c>
      <c r="E5494" s="1" t="s">
        <v>30</v>
      </c>
      <c r="F5494" s="1" t="s">
        <v>30</v>
      </c>
      <c r="G5494" s="1" t="str">
        <f>IFERROR(SUM(Table1[[#This Row],[Deactivate]]-Table1[[#This Row],[Activate]]),"")</f>
        <v/>
      </c>
      <c r="H5494" s="2" t="str">
        <f t="shared" si="85"/>
        <v/>
      </c>
      <c r="I5494" t="s">
        <v>22</v>
      </c>
      <c r="J5494" t="s">
        <v>23</v>
      </c>
      <c r="K5494" t="s">
        <v>3992</v>
      </c>
      <c r="L5494">
        <v>0</v>
      </c>
      <c r="M5494" s="1">
        <v>0</v>
      </c>
      <c r="N5494" s="1">
        <v>0</v>
      </c>
      <c r="O5494" s="1">
        <v>0</v>
      </c>
      <c r="P5494" s="1">
        <v>2.0833333333333332E-2</v>
      </c>
      <c r="Q5494" s="1">
        <v>2.0833333333333332E-2</v>
      </c>
      <c r="R5494" s="2">
        <v>45</v>
      </c>
      <c r="S5494" s="2">
        <v>45</v>
      </c>
      <c r="T5494" s="2">
        <v>0</v>
      </c>
      <c r="U5494">
        <v>2</v>
      </c>
      <c r="V5494">
        <v>23</v>
      </c>
      <c r="W5494">
        <v>0</v>
      </c>
    </row>
    <row r="5495" spans="1:23" x14ac:dyDescent="0.25">
      <c r="A5495" t="s">
        <v>63</v>
      </c>
      <c r="B5495" s="3">
        <v>45813</v>
      </c>
      <c r="C5495" s="3" t="str">
        <f>TEXT(Table1[[#This Row],[Date]],"ddd")</f>
        <v>Thu</v>
      </c>
      <c r="D5495" t="s">
        <v>3917</v>
      </c>
      <c r="E5495" s="1" t="s">
        <v>30</v>
      </c>
      <c r="F5495" s="1" t="s">
        <v>30</v>
      </c>
      <c r="G5495" s="1" t="str">
        <f>IFERROR(SUM(Table1[[#This Row],[Deactivate]]-Table1[[#This Row],[Activate]]),"")</f>
        <v/>
      </c>
      <c r="H5495" s="2" t="str">
        <f t="shared" si="85"/>
        <v/>
      </c>
      <c r="I5495" t="s">
        <v>35</v>
      </c>
      <c r="J5495" t="s">
        <v>26</v>
      </c>
      <c r="K5495">
        <v>0</v>
      </c>
      <c r="L5495">
        <v>0</v>
      </c>
      <c r="M5495" s="1">
        <v>0</v>
      </c>
      <c r="N5495" s="1">
        <v>0</v>
      </c>
      <c r="O5495" s="1">
        <v>0</v>
      </c>
      <c r="P5495" s="1">
        <v>0</v>
      </c>
      <c r="Q5495" s="1">
        <v>0</v>
      </c>
      <c r="R5495" s="2">
        <v>0</v>
      </c>
      <c r="S5495" s="2">
        <v>0</v>
      </c>
      <c r="T5495" s="2">
        <v>0</v>
      </c>
      <c r="U5495">
        <v>2</v>
      </c>
      <c r="V5495">
        <v>23</v>
      </c>
      <c r="W5495">
        <v>0</v>
      </c>
    </row>
    <row r="5496" spans="1:23" x14ac:dyDescent="0.25">
      <c r="A5496" t="s">
        <v>63</v>
      </c>
      <c r="B5496" s="3">
        <v>45813</v>
      </c>
      <c r="C5496" s="3" t="str">
        <f>TEXT(Table1[[#This Row],[Date]],"ddd")</f>
        <v>Thu</v>
      </c>
      <c r="D5496" t="s">
        <v>3917</v>
      </c>
      <c r="E5496" s="1">
        <v>0.24825231481481483</v>
      </c>
      <c r="F5496" s="1">
        <v>0.88828703703703704</v>
      </c>
      <c r="G5496" s="1">
        <f>IFERROR(SUM(Table1[[#This Row],[Deactivate]]-Table1[[#This Row],[Activate]]),"")</f>
        <v>0.64003472222222224</v>
      </c>
      <c r="H5496" s="2">
        <f t="shared" si="85"/>
        <v>104.5</v>
      </c>
      <c r="I5496" t="s">
        <v>29</v>
      </c>
      <c r="J5496" t="s">
        <v>46</v>
      </c>
      <c r="K5496" t="s">
        <v>3993</v>
      </c>
      <c r="L5496">
        <v>0</v>
      </c>
      <c r="M5496" s="1">
        <v>0.35347222222222224</v>
      </c>
      <c r="N5496" s="1">
        <v>0.4</v>
      </c>
      <c r="O5496" s="1">
        <v>6.3888888888888884E-2</v>
      </c>
      <c r="P5496" s="1">
        <v>4.6527777777777779E-2</v>
      </c>
      <c r="Q5496" s="1">
        <v>0.11041666666666666</v>
      </c>
      <c r="R5496" s="2">
        <v>100.5</v>
      </c>
      <c r="S5496" s="2">
        <v>238.5</v>
      </c>
      <c r="T5496" s="2">
        <v>138</v>
      </c>
      <c r="U5496">
        <v>2</v>
      </c>
      <c r="V5496">
        <v>23</v>
      </c>
      <c r="W5496">
        <v>0</v>
      </c>
    </row>
    <row r="5497" spans="1:23" x14ac:dyDescent="0.25">
      <c r="A5497" t="s">
        <v>63</v>
      </c>
      <c r="B5497" s="3">
        <v>45813</v>
      </c>
      <c r="C5497" s="3" t="str">
        <f>TEXT(Table1[[#This Row],[Date]],"ddd")</f>
        <v>Thu</v>
      </c>
      <c r="D5497" t="s">
        <v>3917</v>
      </c>
      <c r="E5497" s="1" t="s">
        <v>30</v>
      </c>
      <c r="F5497" s="1" t="s">
        <v>30</v>
      </c>
      <c r="G5497" s="1" t="str">
        <f>IFERROR(SUM(Table1[[#This Row],[Deactivate]]-Table1[[#This Row],[Activate]]),"")</f>
        <v/>
      </c>
      <c r="H5497" s="2" t="str">
        <f t="shared" si="85"/>
        <v/>
      </c>
      <c r="I5497" t="s">
        <v>38</v>
      </c>
      <c r="J5497" t="s">
        <v>26</v>
      </c>
      <c r="K5497">
        <v>0</v>
      </c>
      <c r="L5497">
        <v>0</v>
      </c>
      <c r="M5497" s="1">
        <v>0.47499999999999998</v>
      </c>
      <c r="N5497" s="1">
        <v>0.52638888888888891</v>
      </c>
      <c r="O5497" s="1">
        <v>7.3611111111111113E-2</v>
      </c>
      <c r="P5497" s="1">
        <v>5.1388888888888887E-2</v>
      </c>
      <c r="Q5497" s="1">
        <v>0.125</v>
      </c>
      <c r="R5497" s="2">
        <v>111</v>
      </c>
      <c r="S5497" s="2">
        <v>270</v>
      </c>
      <c r="T5497" s="2">
        <v>159</v>
      </c>
      <c r="U5497">
        <v>2</v>
      </c>
      <c r="V5497">
        <v>23</v>
      </c>
      <c r="W5497">
        <v>0</v>
      </c>
    </row>
    <row r="5498" spans="1:23" x14ac:dyDescent="0.25">
      <c r="A5498" t="s">
        <v>63</v>
      </c>
      <c r="B5498" s="3">
        <v>45813</v>
      </c>
      <c r="C5498" s="3" t="str">
        <f>TEXT(Table1[[#This Row],[Date]],"ddd")</f>
        <v>Thu</v>
      </c>
      <c r="D5498" t="s">
        <v>3917</v>
      </c>
      <c r="E5498" s="1" t="s">
        <v>30</v>
      </c>
      <c r="F5498" s="1" t="s">
        <v>30</v>
      </c>
      <c r="G5498" s="1" t="str">
        <f>IFERROR(SUM(Table1[[#This Row],[Deactivate]]-Table1[[#This Row],[Activate]]),"")</f>
        <v/>
      </c>
      <c r="H5498" s="2" t="str">
        <f t="shared" si="85"/>
        <v/>
      </c>
      <c r="I5498" t="s">
        <v>29</v>
      </c>
      <c r="J5498" t="s">
        <v>23</v>
      </c>
      <c r="K5498" t="s">
        <v>3994</v>
      </c>
      <c r="L5498">
        <v>0</v>
      </c>
      <c r="M5498" s="1">
        <v>0.52638888888888891</v>
      </c>
      <c r="N5498" s="1">
        <v>0.5444444444444444</v>
      </c>
      <c r="O5498" s="1">
        <v>0</v>
      </c>
      <c r="P5498" s="1">
        <v>1.8055555555555554E-2</v>
      </c>
      <c r="Q5498" s="1">
        <v>1.8055555555555554E-2</v>
      </c>
      <c r="R5498" s="2">
        <v>38.999999999999993</v>
      </c>
      <c r="S5498" s="2">
        <v>38.999999999999993</v>
      </c>
      <c r="T5498" s="2">
        <v>0</v>
      </c>
      <c r="U5498">
        <v>2</v>
      </c>
      <c r="V5498">
        <v>23</v>
      </c>
      <c r="W5498">
        <v>0</v>
      </c>
    </row>
    <row r="5499" spans="1:23" x14ac:dyDescent="0.25">
      <c r="A5499" t="s">
        <v>63</v>
      </c>
      <c r="B5499" s="3">
        <v>45813</v>
      </c>
      <c r="C5499" s="3" t="str">
        <f>TEXT(Table1[[#This Row],[Date]],"ddd")</f>
        <v>Thu</v>
      </c>
      <c r="D5499" t="s">
        <v>3917</v>
      </c>
      <c r="E5499" s="1" t="s">
        <v>30</v>
      </c>
      <c r="F5499" s="1" t="s">
        <v>30</v>
      </c>
      <c r="G5499" s="1" t="str">
        <f>IFERROR(SUM(Table1[[#This Row],[Deactivate]]-Table1[[#This Row],[Activate]]),"")</f>
        <v/>
      </c>
      <c r="H5499" s="2" t="str">
        <f t="shared" si="85"/>
        <v/>
      </c>
      <c r="I5499" t="s">
        <v>29</v>
      </c>
      <c r="J5499" t="s">
        <v>26</v>
      </c>
      <c r="K5499">
        <v>0</v>
      </c>
      <c r="L5499">
        <v>0</v>
      </c>
      <c r="M5499" s="1">
        <v>0.5444444444444444</v>
      </c>
      <c r="N5499" s="1">
        <v>0.57499999999999996</v>
      </c>
      <c r="O5499" s="1">
        <v>0</v>
      </c>
      <c r="P5499" s="1">
        <v>3.0555555555555555E-2</v>
      </c>
      <c r="Q5499" s="1">
        <v>3.0555555555555555E-2</v>
      </c>
      <c r="R5499" s="2">
        <v>66</v>
      </c>
      <c r="S5499" s="2">
        <v>66</v>
      </c>
      <c r="T5499" s="2">
        <v>0</v>
      </c>
      <c r="U5499">
        <v>2</v>
      </c>
      <c r="V5499">
        <v>23</v>
      </c>
      <c r="W5499">
        <v>0</v>
      </c>
    </row>
    <row r="5500" spans="1:23" x14ac:dyDescent="0.25">
      <c r="A5500" t="s">
        <v>63</v>
      </c>
      <c r="B5500" s="3">
        <v>45813</v>
      </c>
      <c r="C5500" s="3" t="str">
        <f>TEXT(Table1[[#This Row],[Date]],"ddd")</f>
        <v>Thu</v>
      </c>
      <c r="D5500" t="s">
        <v>3917</v>
      </c>
      <c r="E5500" s="1" t="s">
        <v>30</v>
      </c>
      <c r="F5500" s="1" t="s">
        <v>30</v>
      </c>
      <c r="G5500" s="1" t="str">
        <f>IFERROR(SUM(Table1[[#This Row],[Deactivate]]-Table1[[#This Row],[Activate]]),"")</f>
        <v/>
      </c>
      <c r="H5500" s="2" t="str">
        <f t="shared" si="85"/>
        <v/>
      </c>
      <c r="I5500" t="s">
        <v>29</v>
      </c>
      <c r="J5500" t="s">
        <v>26</v>
      </c>
      <c r="K5500">
        <v>0</v>
      </c>
      <c r="L5500" t="s">
        <v>3983</v>
      </c>
      <c r="M5500" s="1">
        <v>0.73611111111111116</v>
      </c>
      <c r="N5500" s="1">
        <v>0.84583333333333333</v>
      </c>
      <c r="O5500" s="1">
        <v>0.16111111111111112</v>
      </c>
      <c r="P5500" s="1">
        <v>0.10972222222222222</v>
      </c>
      <c r="Q5500" s="1">
        <v>0.27083333333333337</v>
      </c>
      <c r="R5500" s="2">
        <v>237</v>
      </c>
      <c r="S5500" s="2">
        <v>585.00000000000011</v>
      </c>
      <c r="T5500" s="2">
        <v>348.00000000000011</v>
      </c>
      <c r="U5500">
        <v>2</v>
      </c>
      <c r="V5500">
        <v>23</v>
      </c>
      <c r="W5500">
        <v>0</v>
      </c>
    </row>
    <row r="5501" spans="1:23" x14ac:dyDescent="0.25">
      <c r="A5501" t="s">
        <v>86</v>
      </c>
      <c r="B5501" s="3">
        <v>45813</v>
      </c>
      <c r="C5501" s="3" t="str">
        <f>TEXT(Table1[[#This Row],[Date]],"ddd")</f>
        <v>Thu</v>
      </c>
      <c r="D5501" t="s">
        <v>3917</v>
      </c>
      <c r="E5501" s="1" t="s">
        <v>30</v>
      </c>
      <c r="F5501" s="1" t="s">
        <v>30</v>
      </c>
      <c r="G5501" s="1" t="str">
        <f>IFERROR(SUM(Table1[[#This Row],[Deactivate]]-Table1[[#This Row],[Activate]]),"")</f>
        <v/>
      </c>
      <c r="H5501" s="2" t="str">
        <f t="shared" si="85"/>
        <v/>
      </c>
      <c r="I5501" t="s">
        <v>29</v>
      </c>
      <c r="J5501" t="s">
        <v>56</v>
      </c>
      <c r="K5501">
        <v>0</v>
      </c>
      <c r="L5501" t="s">
        <v>2534</v>
      </c>
      <c r="M5501" s="1">
        <v>0.2076388888888889</v>
      </c>
      <c r="N5501" s="1">
        <v>0.56666666666666665</v>
      </c>
      <c r="O5501" s="1">
        <v>0</v>
      </c>
      <c r="P5501" s="1">
        <v>0.35902777777777778</v>
      </c>
      <c r="Q5501" s="1">
        <v>0.35902777777777778</v>
      </c>
      <c r="R5501" s="2">
        <v>775.5</v>
      </c>
      <c r="S5501" s="2">
        <v>775.5</v>
      </c>
      <c r="T5501" s="2">
        <v>0</v>
      </c>
      <c r="U5501">
        <v>2</v>
      </c>
      <c r="V5501">
        <v>23</v>
      </c>
      <c r="W5501">
        <v>0</v>
      </c>
    </row>
    <row r="5502" spans="1:23" x14ac:dyDescent="0.25">
      <c r="A5502" t="s">
        <v>86</v>
      </c>
      <c r="B5502" s="3">
        <v>45813</v>
      </c>
      <c r="C5502" s="3" t="str">
        <f>TEXT(Table1[[#This Row],[Date]],"ddd")</f>
        <v>Thu</v>
      </c>
      <c r="D5502" t="s">
        <v>3917</v>
      </c>
      <c r="E5502" s="1">
        <v>0.16619212962962962</v>
      </c>
      <c r="F5502" s="1">
        <v>0.5614351851851852</v>
      </c>
      <c r="G5502" s="1">
        <f>IFERROR(SUM(Table1[[#This Row],[Deactivate]]-Table1[[#This Row],[Activate]]),"")</f>
        <v>0.39524305555555561</v>
      </c>
      <c r="H5502" s="2">
        <f t="shared" si="85"/>
        <v>0</v>
      </c>
      <c r="I5502" t="s">
        <v>29</v>
      </c>
      <c r="J5502" t="s">
        <v>23</v>
      </c>
      <c r="K5502" t="s">
        <v>3995</v>
      </c>
      <c r="L5502">
        <v>0</v>
      </c>
      <c r="M5502" s="1">
        <v>0.56666666666666665</v>
      </c>
      <c r="N5502" s="1">
        <v>0.59861111111111109</v>
      </c>
      <c r="O5502" s="1">
        <v>0</v>
      </c>
      <c r="P5502" s="1">
        <v>3.1944444444444442E-2</v>
      </c>
      <c r="Q5502" s="1">
        <v>3.1944444444444442E-2</v>
      </c>
      <c r="R5502" s="2">
        <v>69</v>
      </c>
      <c r="S5502" s="2">
        <v>69</v>
      </c>
      <c r="T5502" s="2">
        <v>0</v>
      </c>
      <c r="U5502">
        <v>2</v>
      </c>
      <c r="V5502">
        <v>23</v>
      </c>
      <c r="W5502">
        <v>0</v>
      </c>
    </row>
    <row r="5503" spans="1:23" x14ac:dyDescent="0.25">
      <c r="A5503" t="s">
        <v>65</v>
      </c>
      <c r="B5503" s="3">
        <v>45813</v>
      </c>
      <c r="C5503" s="3" t="str">
        <f>TEXT(Table1[[#This Row],[Date]],"ddd")</f>
        <v>Thu</v>
      </c>
      <c r="D5503" t="s">
        <v>3917</v>
      </c>
      <c r="E5503" s="1" t="s">
        <v>30</v>
      </c>
      <c r="F5503" s="1" t="s">
        <v>30</v>
      </c>
      <c r="G5503" s="1" t="str">
        <f>IFERROR(SUM(Table1[[#This Row],[Deactivate]]-Table1[[#This Row],[Activate]]),"")</f>
        <v/>
      </c>
      <c r="H5503" s="2" t="str">
        <f t="shared" si="85"/>
        <v/>
      </c>
      <c r="I5503" t="s">
        <v>22</v>
      </c>
      <c r="J5503" t="s">
        <v>23</v>
      </c>
      <c r="K5503" t="s">
        <v>3996</v>
      </c>
      <c r="L5503">
        <v>0</v>
      </c>
      <c r="M5503" s="1">
        <v>0</v>
      </c>
      <c r="N5503" s="1">
        <v>0</v>
      </c>
      <c r="O5503" s="1">
        <v>0</v>
      </c>
      <c r="P5503" s="1">
        <v>2.0833333333333332E-2</v>
      </c>
      <c r="Q5503" s="1">
        <v>2.0833333333333332E-2</v>
      </c>
      <c r="R5503" s="2">
        <v>45</v>
      </c>
      <c r="S5503" s="2">
        <v>45</v>
      </c>
      <c r="T5503" s="2">
        <v>0</v>
      </c>
      <c r="U5503">
        <v>2</v>
      </c>
      <c r="V5503">
        <v>23</v>
      </c>
      <c r="W5503">
        <v>0</v>
      </c>
    </row>
    <row r="5504" spans="1:23" x14ac:dyDescent="0.25">
      <c r="A5504" t="s">
        <v>20</v>
      </c>
      <c r="B5504" s="3">
        <v>45814</v>
      </c>
      <c r="C5504" s="3" t="str">
        <f>TEXT(Table1[[#This Row],[Date]],"ddd")</f>
        <v>Fri</v>
      </c>
      <c r="D5504" t="s">
        <v>3917</v>
      </c>
      <c r="E5504" s="1" t="s">
        <v>30</v>
      </c>
      <c r="F5504" s="1" t="s">
        <v>30</v>
      </c>
      <c r="G5504" s="1" t="str">
        <f>IFERROR(SUM(Table1[[#This Row],[Deactivate]]-Table1[[#This Row],[Activate]]),"")</f>
        <v/>
      </c>
      <c r="H5504" s="2" t="str">
        <f t="shared" si="85"/>
        <v/>
      </c>
      <c r="I5504" t="s">
        <v>29</v>
      </c>
      <c r="J5504" t="s">
        <v>68</v>
      </c>
      <c r="K5504" t="s">
        <v>3997</v>
      </c>
      <c r="L5504">
        <v>0</v>
      </c>
      <c r="M5504" s="1">
        <v>0.37152777777777779</v>
      </c>
      <c r="N5504" s="1">
        <v>0.42152777777777778</v>
      </c>
      <c r="O5504" s="1">
        <v>3.8194444444444448E-2</v>
      </c>
      <c r="P5504" s="1">
        <v>0.05</v>
      </c>
      <c r="Q5504" s="1">
        <v>8.819444444444445E-2</v>
      </c>
      <c r="R5504" s="2">
        <v>108</v>
      </c>
      <c r="S5504" s="2">
        <v>190.50000000000003</v>
      </c>
      <c r="T5504" s="2">
        <v>82.500000000000028</v>
      </c>
      <c r="U5504">
        <v>2</v>
      </c>
      <c r="V5504">
        <v>23</v>
      </c>
      <c r="W5504">
        <v>0</v>
      </c>
    </row>
    <row r="5505" spans="1:23" x14ac:dyDescent="0.25">
      <c r="A5505" t="s">
        <v>20</v>
      </c>
      <c r="B5505" s="3">
        <v>45814</v>
      </c>
      <c r="C5505" s="3" t="str">
        <f>TEXT(Table1[[#This Row],[Date]],"ddd")</f>
        <v>Fri</v>
      </c>
      <c r="D5505" t="s">
        <v>3917</v>
      </c>
      <c r="E5505" s="1">
        <v>0.29206018518518517</v>
      </c>
      <c r="F5505" s="1">
        <v>0.71151620370370372</v>
      </c>
      <c r="G5505" s="1">
        <f>IFERROR(SUM(Table1[[#This Row],[Deactivate]]-Table1[[#This Row],[Activate]]),"")</f>
        <v>0.41945601851851855</v>
      </c>
      <c r="H5505" s="2">
        <f t="shared" si="85"/>
        <v>0</v>
      </c>
      <c r="I5505" t="s">
        <v>29</v>
      </c>
      <c r="J5505" t="s">
        <v>26</v>
      </c>
      <c r="K5505">
        <v>0</v>
      </c>
      <c r="L5505" t="s">
        <v>30</v>
      </c>
      <c r="M5505" s="1">
        <v>0.46111111111111114</v>
      </c>
      <c r="N5505" s="1">
        <v>0.5</v>
      </c>
      <c r="O5505" s="1">
        <v>3.6111111111111108E-2</v>
      </c>
      <c r="P5505" s="1">
        <v>3.888888888888889E-2</v>
      </c>
      <c r="Q5505" s="1">
        <v>7.4999999999999997E-2</v>
      </c>
      <c r="R5505" s="2">
        <v>84</v>
      </c>
      <c r="S5505" s="2">
        <v>162</v>
      </c>
      <c r="T5505" s="2">
        <v>78</v>
      </c>
      <c r="U5505">
        <v>2</v>
      </c>
      <c r="V5505">
        <v>23</v>
      </c>
      <c r="W5505">
        <v>0</v>
      </c>
    </row>
    <row r="5506" spans="1:23" x14ac:dyDescent="0.25">
      <c r="A5506" t="s">
        <v>20</v>
      </c>
      <c r="B5506" s="3">
        <v>45814</v>
      </c>
      <c r="C5506" s="3" t="str">
        <f>TEXT(Table1[[#This Row],[Date]],"ddd")</f>
        <v>Fri</v>
      </c>
      <c r="D5506" t="s">
        <v>3917</v>
      </c>
      <c r="E5506" s="1" t="s">
        <v>30</v>
      </c>
      <c r="F5506" s="1" t="s">
        <v>30</v>
      </c>
      <c r="G5506" s="1" t="str">
        <f>IFERROR(SUM(Table1[[#This Row],[Deactivate]]-Table1[[#This Row],[Activate]]),"")</f>
        <v/>
      </c>
      <c r="H5506" s="2" t="str">
        <f t="shared" ref="H5506:H5569" si="86">IFERROR(IF(G5506&gt;TIME(10,25,0),(INT(((G5506-TIME(10,25,0))*24*60)/15)*5.5),0),"")</f>
        <v/>
      </c>
      <c r="I5506" t="s">
        <v>29</v>
      </c>
      <c r="J5506" t="s">
        <v>46</v>
      </c>
      <c r="K5506" t="s">
        <v>3998</v>
      </c>
      <c r="L5506">
        <v>0</v>
      </c>
      <c r="M5506" s="1">
        <v>0.51041666666666663</v>
      </c>
      <c r="N5506" s="1">
        <v>0.51249999999999996</v>
      </c>
      <c r="O5506" s="1">
        <v>6.9444444444444447E-4</v>
      </c>
      <c r="P5506" s="1">
        <v>2.0833333333333333E-3</v>
      </c>
      <c r="Q5506" s="1">
        <v>2.7777777777777779E-3</v>
      </c>
      <c r="R5506" s="2">
        <v>4.5</v>
      </c>
      <c r="S5506" s="2">
        <v>6</v>
      </c>
      <c r="T5506" s="2">
        <v>1.5</v>
      </c>
      <c r="U5506">
        <v>2</v>
      </c>
      <c r="V5506">
        <v>23</v>
      </c>
      <c r="W5506">
        <v>0</v>
      </c>
    </row>
    <row r="5507" spans="1:23" x14ac:dyDescent="0.25">
      <c r="A5507" t="s">
        <v>20</v>
      </c>
      <c r="B5507" s="3">
        <v>45814</v>
      </c>
      <c r="C5507" s="3" t="str">
        <f>TEXT(Table1[[#This Row],[Date]],"ddd")</f>
        <v>Fri</v>
      </c>
      <c r="D5507" t="s">
        <v>3917</v>
      </c>
      <c r="E5507" s="1" t="s">
        <v>30</v>
      </c>
      <c r="F5507" s="1" t="s">
        <v>30</v>
      </c>
      <c r="G5507" s="1" t="str">
        <f>IFERROR(SUM(Table1[[#This Row],[Deactivate]]-Table1[[#This Row],[Activate]]),"")</f>
        <v/>
      </c>
      <c r="H5507" s="2" t="str">
        <f t="shared" si="86"/>
        <v/>
      </c>
      <c r="I5507" t="s">
        <v>38</v>
      </c>
      <c r="J5507" t="s">
        <v>66</v>
      </c>
      <c r="K5507">
        <v>0</v>
      </c>
      <c r="L5507">
        <v>0</v>
      </c>
      <c r="M5507" s="1">
        <v>0.51249999999999996</v>
      </c>
      <c r="N5507" s="1">
        <v>0.58402777777777781</v>
      </c>
      <c r="O5507" s="1">
        <v>0</v>
      </c>
      <c r="P5507" s="1">
        <v>7.1527777777777773E-2</v>
      </c>
      <c r="Q5507" s="1">
        <v>7.1527777777777773E-2</v>
      </c>
      <c r="R5507" s="2">
        <v>154.5</v>
      </c>
      <c r="S5507" s="2">
        <v>154.5</v>
      </c>
      <c r="T5507" s="2">
        <v>0</v>
      </c>
      <c r="U5507">
        <v>2</v>
      </c>
      <c r="V5507">
        <v>23</v>
      </c>
      <c r="W5507">
        <v>0</v>
      </c>
    </row>
    <row r="5508" spans="1:23" x14ac:dyDescent="0.25">
      <c r="A5508" t="s">
        <v>20</v>
      </c>
      <c r="B5508" s="3">
        <v>45814</v>
      </c>
      <c r="C5508" s="3" t="str">
        <f>TEXT(Table1[[#This Row],[Date]],"ddd")</f>
        <v>Fri</v>
      </c>
      <c r="D5508" t="s">
        <v>3917</v>
      </c>
      <c r="E5508" s="1" t="s">
        <v>30</v>
      </c>
      <c r="F5508" s="1" t="s">
        <v>30</v>
      </c>
      <c r="G5508" s="1" t="str">
        <f>IFERROR(SUM(Table1[[#This Row],[Deactivate]]-Table1[[#This Row],[Activate]]),"")</f>
        <v/>
      </c>
      <c r="H5508" s="2" t="str">
        <f t="shared" si="86"/>
        <v/>
      </c>
      <c r="I5508" t="s">
        <v>29</v>
      </c>
      <c r="J5508" t="s">
        <v>23</v>
      </c>
      <c r="K5508" t="s">
        <v>3999</v>
      </c>
      <c r="L5508">
        <v>0</v>
      </c>
      <c r="M5508" s="1">
        <v>0.58472222222222225</v>
      </c>
      <c r="N5508" s="1">
        <v>0.60555555555555551</v>
      </c>
      <c r="O5508" s="1">
        <v>0</v>
      </c>
      <c r="P5508" s="1">
        <v>2.0833333333333332E-2</v>
      </c>
      <c r="Q5508" s="1">
        <v>2.0833333333333332E-2</v>
      </c>
      <c r="R5508" s="2">
        <v>45</v>
      </c>
      <c r="S5508" s="2">
        <v>45</v>
      </c>
      <c r="T5508" s="2">
        <v>0</v>
      </c>
      <c r="U5508">
        <v>2</v>
      </c>
      <c r="V5508">
        <v>23</v>
      </c>
      <c r="W5508">
        <v>0</v>
      </c>
    </row>
    <row r="5509" spans="1:23" x14ac:dyDescent="0.25">
      <c r="A5509" t="s">
        <v>20</v>
      </c>
      <c r="B5509" s="3">
        <v>45814</v>
      </c>
      <c r="C5509" s="3" t="str">
        <f>TEXT(Table1[[#This Row],[Date]],"ddd")</f>
        <v>Fri</v>
      </c>
      <c r="D5509" t="s">
        <v>3917</v>
      </c>
      <c r="E5509" s="1" t="s">
        <v>30</v>
      </c>
      <c r="F5509" s="1" t="s">
        <v>30</v>
      </c>
      <c r="G5509" s="1" t="str">
        <f>IFERROR(SUM(Table1[[#This Row],[Deactivate]]-Table1[[#This Row],[Activate]]),"")</f>
        <v/>
      </c>
      <c r="H5509" s="2" t="str">
        <f t="shared" si="86"/>
        <v/>
      </c>
      <c r="I5509" t="s">
        <v>29</v>
      </c>
      <c r="J5509" t="s">
        <v>66</v>
      </c>
      <c r="K5509">
        <v>0</v>
      </c>
      <c r="L5509">
        <v>0</v>
      </c>
      <c r="M5509" s="1">
        <v>0.60555555555555551</v>
      </c>
      <c r="N5509" s="1">
        <v>0.75277777777777777</v>
      </c>
      <c r="O5509" s="1">
        <v>6.9444444444444447E-4</v>
      </c>
      <c r="P5509" s="1">
        <v>0.14722222222222223</v>
      </c>
      <c r="Q5509" s="1">
        <v>0.14791666666666667</v>
      </c>
      <c r="R5509" s="2">
        <v>318</v>
      </c>
      <c r="S5509" s="2">
        <v>319.5</v>
      </c>
      <c r="T5509" s="2">
        <v>1.5</v>
      </c>
      <c r="U5509">
        <v>2</v>
      </c>
      <c r="V5509">
        <v>23</v>
      </c>
      <c r="W5509">
        <v>0</v>
      </c>
    </row>
    <row r="5510" spans="1:23" x14ac:dyDescent="0.25">
      <c r="A5510" t="s">
        <v>3088</v>
      </c>
      <c r="B5510" s="3">
        <v>45814</v>
      </c>
      <c r="C5510" s="3" t="str">
        <f>TEXT(Table1[[#This Row],[Date]],"ddd")</f>
        <v>Fri</v>
      </c>
      <c r="D5510" t="s">
        <v>3917</v>
      </c>
      <c r="E5510" s="1" t="s">
        <v>30</v>
      </c>
      <c r="F5510" s="1" t="s">
        <v>30</v>
      </c>
      <c r="G5510" s="1" t="str">
        <f>IFERROR(SUM(Table1[[#This Row],[Deactivate]]-Table1[[#This Row],[Activate]]),"")</f>
        <v/>
      </c>
      <c r="H5510" s="2" t="str">
        <f t="shared" si="86"/>
        <v/>
      </c>
      <c r="I5510" t="s">
        <v>22</v>
      </c>
      <c r="J5510" t="s">
        <v>23</v>
      </c>
      <c r="K5510" t="s">
        <v>4000</v>
      </c>
      <c r="L5510">
        <v>0</v>
      </c>
      <c r="M5510" s="1">
        <v>0</v>
      </c>
      <c r="N5510" s="1">
        <v>0</v>
      </c>
      <c r="O5510" s="1">
        <v>0</v>
      </c>
      <c r="P5510" s="1">
        <v>2.0833333333333332E-2</v>
      </c>
      <c r="Q5510" s="1">
        <v>2.0833333333333332E-2</v>
      </c>
      <c r="R5510" s="2">
        <v>45</v>
      </c>
      <c r="S5510" s="2">
        <v>45</v>
      </c>
      <c r="T5510" s="2">
        <v>0</v>
      </c>
      <c r="U5510">
        <v>2</v>
      </c>
      <c r="V5510">
        <v>23</v>
      </c>
      <c r="W5510">
        <v>0</v>
      </c>
    </row>
    <row r="5511" spans="1:23" x14ac:dyDescent="0.25">
      <c r="A5511" t="s">
        <v>28</v>
      </c>
      <c r="B5511" s="3">
        <v>45814</v>
      </c>
      <c r="C5511" s="3" t="str">
        <f>TEXT(Table1[[#This Row],[Date]],"ddd")</f>
        <v>Fri</v>
      </c>
      <c r="D5511" t="s">
        <v>3917</v>
      </c>
      <c r="E5511" s="1" t="s">
        <v>30</v>
      </c>
      <c r="F5511" s="1" t="s">
        <v>30</v>
      </c>
      <c r="G5511" s="1" t="str">
        <f>IFERROR(SUM(Table1[[#This Row],[Deactivate]]-Table1[[#This Row],[Activate]]),"")</f>
        <v/>
      </c>
      <c r="H5511" s="2" t="str">
        <f t="shared" si="86"/>
        <v/>
      </c>
      <c r="I5511" t="s">
        <v>29</v>
      </c>
      <c r="J5511" t="s">
        <v>123</v>
      </c>
      <c r="K5511">
        <v>0</v>
      </c>
      <c r="L5511">
        <v>0</v>
      </c>
      <c r="M5511" s="1">
        <v>0.34722222222222221</v>
      </c>
      <c r="N5511" s="1">
        <v>0.37013888888888891</v>
      </c>
      <c r="O5511" s="1">
        <v>3.8194444444444448E-2</v>
      </c>
      <c r="P5511" s="1">
        <v>2.2916666666666665E-2</v>
      </c>
      <c r="Q5511" s="1">
        <v>6.1111111111111116E-2</v>
      </c>
      <c r="R5511" s="2">
        <v>49.5</v>
      </c>
      <c r="S5511" s="2">
        <v>132</v>
      </c>
      <c r="T5511" s="2">
        <v>82.5</v>
      </c>
      <c r="U5511">
        <v>2</v>
      </c>
      <c r="V5511">
        <v>23</v>
      </c>
      <c r="W5511">
        <v>0</v>
      </c>
    </row>
    <row r="5512" spans="1:23" x14ac:dyDescent="0.25">
      <c r="A5512" t="s">
        <v>28</v>
      </c>
      <c r="B5512" s="3">
        <v>45814</v>
      </c>
      <c r="C5512" s="3" t="str">
        <f>TEXT(Table1[[#This Row],[Date]],"ddd")</f>
        <v>Fri</v>
      </c>
      <c r="D5512" t="s">
        <v>3917</v>
      </c>
      <c r="E5512" s="1">
        <v>0.26760416666666664</v>
      </c>
      <c r="F5512" s="1">
        <v>0.65732638888888884</v>
      </c>
      <c r="G5512" s="1">
        <f>IFERROR(SUM(Table1[[#This Row],[Deactivate]]-Table1[[#This Row],[Activate]]),"")</f>
        <v>0.38972222222222219</v>
      </c>
      <c r="H5512" s="2">
        <f t="shared" si="86"/>
        <v>0</v>
      </c>
      <c r="I5512" t="s">
        <v>29</v>
      </c>
      <c r="J5512" t="s">
        <v>26</v>
      </c>
      <c r="K5512">
        <v>0</v>
      </c>
      <c r="L5512" t="s">
        <v>4001</v>
      </c>
      <c r="M5512" s="1">
        <v>0.37013888888888891</v>
      </c>
      <c r="N5512" s="1">
        <v>0.56597222222222221</v>
      </c>
      <c r="O5512" s="1">
        <v>0</v>
      </c>
      <c r="P5512" s="1">
        <v>0.19583333333333333</v>
      </c>
      <c r="Q5512" s="1">
        <v>0.19583333333333333</v>
      </c>
      <c r="R5512" s="2">
        <v>423</v>
      </c>
      <c r="S5512" s="2">
        <v>423</v>
      </c>
      <c r="T5512" s="2">
        <v>0</v>
      </c>
      <c r="U5512">
        <v>2</v>
      </c>
      <c r="V5512">
        <v>23</v>
      </c>
      <c r="W5512">
        <v>0</v>
      </c>
    </row>
    <row r="5513" spans="1:23" x14ac:dyDescent="0.25">
      <c r="A5513" t="s">
        <v>28</v>
      </c>
      <c r="B5513" s="3">
        <v>45814</v>
      </c>
      <c r="C5513" s="3" t="str">
        <f>TEXT(Table1[[#This Row],[Date]],"ddd")</f>
        <v>Fri</v>
      </c>
      <c r="D5513" t="s">
        <v>3917</v>
      </c>
      <c r="E5513" s="1" t="s">
        <v>30</v>
      </c>
      <c r="F5513" s="1" t="s">
        <v>30</v>
      </c>
      <c r="G5513" s="1" t="str">
        <f>IFERROR(SUM(Table1[[#This Row],[Deactivate]]-Table1[[#This Row],[Activate]]),"")</f>
        <v/>
      </c>
      <c r="H5513" s="2" t="str">
        <f t="shared" si="86"/>
        <v/>
      </c>
      <c r="I5513" t="s">
        <v>29</v>
      </c>
      <c r="J5513" t="s">
        <v>23</v>
      </c>
      <c r="K5513" t="s">
        <v>4002</v>
      </c>
      <c r="L5513">
        <v>0</v>
      </c>
      <c r="M5513" s="1">
        <v>0.56944444444444442</v>
      </c>
      <c r="N5513" s="1">
        <v>0.58888888888888891</v>
      </c>
      <c r="O5513" s="1">
        <v>0</v>
      </c>
      <c r="P5513" s="1">
        <v>1.9444444444444445E-2</v>
      </c>
      <c r="Q5513" s="1">
        <v>1.9444444444444445E-2</v>
      </c>
      <c r="R5513" s="2">
        <v>42</v>
      </c>
      <c r="S5513" s="2">
        <v>42</v>
      </c>
      <c r="T5513" s="2">
        <v>0</v>
      </c>
      <c r="U5513">
        <v>2</v>
      </c>
      <c r="V5513">
        <v>23</v>
      </c>
      <c r="W5513">
        <v>0</v>
      </c>
    </row>
    <row r="5514" spans="1:23" x14ac:dyDescent="0.25">
      <c r="A5514" t="s">
        <v>28</v>
      </c>
      <c r="B5514" s="3">
        <v>45814</v>
      </c>
      <c r="C5514" s="3" t="str">
        <f>TEXT(Table1[[#This Row],[Date]],"ddd")</f>
        <v>Fri</v>
      </c>
      <c r="D5514" t="s">
        <v>3917</v>
      </c>
      <c r="E5514" s="1" t="s">
        <v>30</v>
      </c>
      <c r="F5514" s="1" t="s">
        <v>30</v>
      </c>
      <c r="G5514" s="1" t="str">
        <f>IFERROR(SUM(Table1[[#This Row],[Deactivate]]-Table1[[#This Row],[Activate]]),"")</f>
        <v/>
      </c>
      <c r="H5514" s="2" t="str">
        <f t="shared" si="86"/>
        <v/>
      </c>
      <c r="I5514" t="s">
        <v>29</v>
      </c>
      <c r="J5514" t="s">
        <v>26</v>
      </c>
      <c r="K5514">
        <v>0</v>
      </c>
      <c r="L5514" t="s">
        <v>4003</v>
      </c>
      <c r="M5514" s="1">
        <v>0.63541666666666663</v>
      </c>
      <c r="N5514" s="1">
        <v>0.64444444444444449</v>
      </c>
      <c r="O5514" s="1">
        <v>0.05</v>
      </c>
      <c r="P5514" s="1">
        <v>9.0277777777777769E-3</v>
      </c>
      <c r="Q5514" s="1">
        <v>5.9027777777777776E-2</v>
      </c>
      <c r="R5514" s="2">
        <v>19.499999999999996</v>
      </c>
      <c r="S5514" s="2">
        <v>127.5</v>
      </c>
      <c r="T5514" s="2">
        <v>108</v>
      </c>
      <c r="U5514">
        <v>2</v>
      </c>
      <c r="V5514">
        <v>23</v>
      </c>
      <c r="W5514">
        <v>0</v>
      </c>
    </row>
    <row r="5515" spans="1:23" x14ac:dyDescent="0.25">
      <c r="A5515" t="s">
        <v>43</v>
      </c>
      <c r="B5515" s="3">
        <v>45814</v>
      </c>
      <c r="C5515" s="3" t="str">
        <f>TEXT(Table1[[#This Row],[Date]],"ddd")</f>
        <v>Fri</v>
      </c>
      <c r="D5515" t="s">
        <v>3917</v>
      </c>
      <c r="E5515" s="1" t="s">
        <v>30</v>
      </c>
      <c r="F5515" s="1" t="s">
        <v>30</v>
      </c>
      <c r="G5515" s="1" t="str">
        <f>IFERROR(SUM(Table1[[#This Row],[Deactivate]]-Table1[[#This Row],[Activate]]),"")</f>
        <v/>
      </c>
      <c r="H5515" s="2" t="str">
        <f t="shared" si="86"/>
        <v/>
      </c>
      <c r="I5515" t="s">
        <v>22</v>
      </c>
      <c r="J5515" t="s">
        <v>23</v>
      </c>
      <c r="K5515" t="s">
        <v>4004</v>
      </c>
      <c r="L5515">
        <v>0</v>
      </c>
      <c r="M5515" s="1">
        <v>0</v>
      </c>
      <c r="N5515" s="1">
        <v>0</v>
      </c>
      <c r="O5515" s="1">
        <v>0</v>
      </c>
      <c r="P5515" s="1">
        <v>2.0833333333333332E-2</v>
      </c>
      <c r="Q5515" s="1">
        <v>2.0833333333333332E-2</v>
      </c>
      <c r="R5515" s="2">
        <v>45</v>
      </c>
      <c r="S5515" s="2">
        <v>45</v>
      </c>
      <c r="T5515" s="2">
        <v>0</v>
      </c>
      <c r="U5515">
        <v>2</v>
      </c>
      <c r="V5515">
        <v>23</v>
      </c>
      <c r="W5515">
        <v>0</v>
      </c>
    </row>
    <row r="5516" spans="1:23" x14ac:dyDescent="0.25">
      <c r="A5516" t="s">
        <v>45</v>
      </c>
      <c r="B5516" s="3">
        <v>45814</v>
      </c>
      <c r="C5516" s="3" t="str">
        <f>TEXT(Table1[[#This Row],[Date]],"ddd")</f>
        <v>Fri</v>
      </c>
      <c r="D5516" t="s">
        <v>3917</v>
      </c>
      <c r="E5516" s="1" t="s">
        <v>30</v>
      </c>
      <c r="F5516" s="1" t="s">
        <v>30</v>
      </c>
      <c r="G5516" s="1" t="str">
        <f>IFERROR(SUM(Table1[[#This Row],[Deactivate]]-Table1[[#This Row],[Activate]]),"")</f>
        <v/>
      </c>
      <c r="H5516" s="2" t="str">
        <f t="shared" si="86"/>
        <v/>
      </c>
      <c r="I5516" t="s">
        <v>22</v>
      </c>
      <c r="J5516" t="s">
        <v>23</v>
      </c>
      <c r="K5516" t="s">
        <v>4005</v>
      </c>
      <c r="L5516">
        <v>0</v>
      </c>
      <c r="M5516" s="1">
        <v>0</v>
      </c>
      <c r="N5516" s="1">
        <v>0</v>
      </c>
      <c r="O5516" s="1">
        <v>0</v>
      </c>
      <c r="P5516" s="1">
        <v>2.0833333333333332E-2</v>
      </c>
      <c r="Q5516" s="1">
        <v>2.0833333333333332E-2</v>
      </c>
      <c r="R5516" s="2">
        <v>45</v>
      </c>
      <c r="S5516" s="2">
        <v>45</v>
      </c>
      <c r="T5516" s="2">
        <v>0</v>
      </c>
      <c r="U5516">
        <v>2</v>
      </c>
      <c r="V5516">
        <v>23</v>
      </c>
      <c r="W5516">
        <v>0</v>
      </c>
    </row>
    <row r="5517" spans="1:23" x14ac:dyDescent="0.25">
      <c r="A5517" t="s">
        <v>55</v>
      </c>
      <c r="B5517" s="3">
        <v>45814</v>
      </c>
      <c r="C5517" s="3" t="str">
        <f>TEXT(Table1[[#This Row],[Date]],"ddd")</f>
        <v>Fri</v>
      </c>
      <c r="D5517" t="s">
        <v>3917</v>
      </c>
      <c r="E5517" s="1" t="s">
        <v>30</v>
      </c>
      <c r="F5517" s="1" t="s">
        <v>30</v>
      </c>
      <c r="G5517" s="1" t="str">
        <f>IFERROR(SUM(Table1[[#This Row],[Deactivate]]-Table1[[#This Row],[Activate]]),"")</f>
        <v/>
      </c>
      <c r="H5517" s="2" t="str">
        <f t="shared" si="86"/>
        <v/>
      </c>
      <c r="I5517" t="s">
        <v>29</v>
      </c>
      <c r="J5517" t="s">
        <v>49</v>
      </c>
      <c r="K5517" t="s">
        <v>4006</v>
      </c>
      <c r="L5517">
        <v>0</v>
      </c>
      <c r="M5517" s="1">
        <v>0.39652777777777776</v>
      </c>
      <c r="N5517" s="1">
        <v>0.58194444444444449</v>
      </c>
      <c r="O5517" s="1">
        <v>0.13333333333333333</v>
      </c>
      <c r="P5517" s="1">
        <v>0.18541666666666667</v>
      </c>
      <c r="Q5517" s="1">
        <v>0.31874999999999998</v>
      </c>
      <c r="R5517" s="2">
        <v>400.5</v>
      </c>
      <c r="S5517" s="2">
        <v>688.49999999999989</v>
      </c>
      <c r="T5517" s="2">
        <v>287.99999999999989</v>
      </c>
      <c r="U5517">
        <v>2</v>
      </c>
      <c r="V5517">
        <v>23</v>
      </c>
      <c r="W5517">
        <v>0</v>
      </c>
    </row>
    <row r="5518" spans="1:23" x14ac:dyDescent="0.25">
      <c r="A5518" t="s">
        <v>55</v>
      </c>
      <c r="B5518" s="3">
        <v>45814</v>
      </c>
      <c r="C5518" s="3" t="str">
        <f>TEXT(Table1[[#This Row],[Date]],"ddd")</f>
        <v>Fri</v>
      </c>
      <c r="D5518" t="s">
        <v>3917</v>
      </c>
      <c r="E5518" s="1">
        <v>0.22199074074074074</v>
      </c>
      <c r="F5518" s="1">
        <v>0.71064814814814814</v>
      </c>
      <c r="G5518" s="1">
        <f>IFERROR(SUM(Table1[[#This Row],[Deactivate]]-Table1[[#This Row],[Activate]]),"")</f>
        <v>0.48865740740740737</v>
      </c>
      <c r="H5518" s="2">
        <f t="shared" si="86"/>
        <v>27.5</v>
      </c>
      <c r="I5518" t="s">
        <v>29</v>
      </c>
      <c r="J5518" t="s">
        <v>23</v>
      </c>
      <c r="K5518" t="s">
        <v>4007</v>
      </c>
      <c r="L5518">
        <v>0</v>
      </c>
      <c r="M5518" s="1">
        <v>0.58333333333333337</v>
      </c>
      <c r="N5518" s="1">
        <v>0.60277777777777775</v>
      </c>
      <c r="O5518" s="1">
        <v>0</v>
      </c>
      <c r="P5518" s="1">
        <v>1.9444444444444445E-2</v>
      </c>
      <c r="Q5518" s="1">
        <v>1.9444444444444445E-2</v>
      </c>
      <c r="R5518" s="2">
        <v>42</v>
      </c>
      <c r="S5518" s="2">
        <v>42</v>
      </c>
      <c r="T5518" s="2">
        <v>0</v>
      </c>
      <c r="U5518">
        <v>2</v>
      </c>
      <c r="V5518">
        <v>23</v>
      </c>
      <c r="W5518">
        <v>0</v>
      </c>
    </row>
    <row r="5519" spans="1:23" x14ac:dyDescent="0.25">
      <c r="A5519" t="s">
        <v>59</v>
      </c>
      <c r="B5519" s="3">
        <v>45814</v>
      </c>
      <c r="C5519" s="3" t="str">
        <f>TEXT(Table1[[#This Row],[Date]],"ddd")</f>
        <v>Fri</v>
      </c>
      <c r="D5519" t="s">
        <v>3917</v>
      </c>
      <c r="E5519" s="1" t="s">
        <v>30</v>
      </c>
      <c r="F5519" s="1" t="s">
        <v>30</v>
      </c>
      <c r="G5519" s="1" t="str">
        <f>IFERROR(SUM(Table1[[#This Row],[Deactivate]]-Table1[[#This Row],[Activate]]),"")</f>
        <v/>
      </c>
      <c r="H5519" s="2" t="str">
        <f t="shared" si="86"/>
        <v/>
      </c>
      <c r="I5519" t="s">
        <v>35</v>
      </c>
      <c r="J5519" t="s">
        <v>46</v>
      </c>
      <c r="K5519" t="s">
        <v>4008</v>
      </c>
      <c r="L5519">
        <v>0</v>
      </c>
      <c r="M5519" s="1">
        <v>0</v>
      </c>
      <c r="N5519" s="1">
        <v>0</v>
      </c>
      <c r="O5519" s="1">
        <v>0</v>
      </c>
      <c r="P5519" s="1">
        <v>0</v>
      </c>
      <c r="Q5519" s="1">
        <v>0</v>
      </c>
      <c r="R5519" s="2">
        <v>0</v>
      </c>
      <c r="S5519" s="2">
        <v>0</v>
      </c>
      <c r="T5519" s="2">
        <v>0</v>
      </c>
      <c r="U5519">
        <v>2</v>
      </c>
      <c r="V5519">
        <v>23</v>
      </c>
      <c r="W5519">
        <v>0</v>
      </c>
    </row>
    <row r="5520" spans="1:23" x14ac:dyDescent="0.25">
      <c r="A5520" t="s">
        <v>59</v>
      </c>
      <c r="B5520" s="3">
        <v>45814</v>
      </c>
      <c r="C5520" s="3" t="str">
        <f>TEXT(Table1[[#This Row],[Date]],"ddd")</f>
        <v>Fri</v>
      </c>
      <c r="D5520" t="s">
        <v>3917</v>
      </c>
      <c r="E5520" s="1">
        <v>0.29370370370370369</v>
      </c>
      <c r="F5520" s="1">
        <v>0.6587615740740741</v>
      </c>
      <c r="G5520" s="1">
        <f>IFERROR(SUM(Table1[[#This Row],[Deactivate]]-Table1[[#This Row],[Activate]]),"")</f>
        <v>0.36505787037037041</v>
      </c>
      <c r="H5520" s="2">
        <f t="shared" si="86"/>
        <v>0</v>
      </c>
      <c r="I5520" t="s">
        <v>35</v>
      </c>
      <c r="J5520" t="s">
        <v>243</v>
      </c>
      <c r="K5520">
        <v>0</v>
      </c>
      <c r="L5520" t="s">
        <v>4009</v>
      </c>
      <c r="M5520" s="1">
        <v>0</v>
      </c>
      <c r="N5520" s="1">
        <v>0</v>
      </c>
      <c r="O5520" s="1">
        <v>0</v>
      </c>
      <c r="P5520" s="1">
        <v>0</v>
      </c>
      <c r="Q5520" s="1">
        <v>0</v>
      </c>
      <c r="R5520" s="2">
        <v>0</v>
      </c>
      <c r="S5520" s="2">
        <v>0</v>
      </c>
      <c r="T5520" s="2">
        <v>0</v>
      </c>
      <c r="U5520">
        <v>2</v>
      </c>
      <c r="V5520">
        <v>23</v>
      </c>
      <c r="W5520">
        <v>0</v>
      </c>
    </row>
    <row r="5521" spans="1:23" x14ac:dyDescent="0.25">
      <c r="A5521" t="s">
        <v>59</v>
      </c>
      <c r="B5521" s="3">
        <v>45814</v>
      </c>
      <c r="C5521" s="3" t="str">
        <f>TEXT(Table1[[#This Row],[Date]],"ddd")</f>
        <v>Fri</v>
      </c>
      <c r="D5521" t="s">
        <v>3917</v>
      </c>
      <c r="E5521" s="1" t="s">
        <v>30</v>
      </c>
      <c r="F5521" s="1" t="s">
        <v>30</v>
      </c>
      <c r="G5521" s="1" t="str">
        <f>IFERROR(SUM(Table1[[#This Row],[Deactivate]]-Table1[[#This Row],[Activate]]),"")</f>
        <v/>
      </c>
      <c r="H5521" s="2" t="str">
        <f t="shared" si="86"/>
        <v/>
      </c>
      <c r="I5521" t="s">
        <v>48</v>
      </c>
      <c r="J5521" t="s">
        <v>46</v>
      </c>
      <c r="K5521" t="s">
        <v>4010</v>
      </c>
      <c r="L5521">
        <v>0</v>
      </c>
      <c r="M5521" s="1">
        <v>0.37083333333333335</v>
      </c>
      <c r="N5521" s="1">
        <v>0.39166666666666666</v>
      </c>
      <c r="O5521" s="1">
        <v>3.5416666666666666E-2</v>
      </c>
      <c r="P5521" s="1">
        <v>2.0833333333333332E-2</v>
      </c>
      <c r="Q5521" s="1">
        <v>5.6249999999999994E-2</v>
      </c>
      <c r="R5521" s="2">
        <v>45</v>
      </c>
      <c r="S5521" s="2">
        <v>121.49999999999997</v>
      </c>
      <c r="T5521" s="2">
        <v>76.499999999999972</v>
      </c>
      <c r="U5521">
        <v>2</v>
      </c>
      <c r="V5521">
        <v>23</v>
      </c>
      <c r="W5521">
        <v>0</v>
      </c>
    </row>
    <row r="5522" spans="1:23" x14ac:dyDescent="0.25">
      <c r="A5522" t="s">
        <v>59</v>
      </c>
      <c r="B5522" s="3">
        <v>45814</v>
      </c>
      <c r="C5522" s="3" t="str">
        <f>TEXT(Table1[[#This Row],[Date]],"ddd")</f>
        <v>Fri</v>
      </c>
      <c r="D5522" t="s">
        <v>3917</v>
      </c>
      <c r="E5522" s="1" t="s">
        <v>30</v>
      </c>
      <c r="F5522" s="1" t="s">
        <v>30</v>
      </c>
      <c r="G5522" s="1" t="str">
        <f>IFERROR(SUM(Table1[[#This Row],[Deactivate]]-Table1[[#This Row],[Activate]]),"")</f>
        <v/>
      </c>
      <c r="H5522" s="2" t="str">
        <f t="shared" si="86"/>
        <v/>
      </c>
      <c r="I5522" t="s">
        <v>29</v>
      </c>
      <c r="J5522" t="s">
        <v>111</v>
      </c>
      <c r="K5522">
        <v>0</v>
      </c>
      <c r="L5522" t="s">
        <v>4011</v>
      </c>
      <c r="M5522" s="1">
        <v>0.46388888888888891</v>
      </c>
      <c r="N5522" s="1">
        <v>0.52569444444444446</v>
      </c>
      <c r="O5522" s="1">
        <v>4.583333333333333E-2</v>
      </c>
      <c r="P5522" s="1">
        <v>6.1805555555555558E-2</v>
      </c>
      <c r="Q5522" s="1">
        <v>0.1076388888888889</v>
      </c>
      <c r="R5522" s="2">
        <v>133.5</v>
      </c>
      <c r="S5522" s="2">
        <v>232.5</v>
      </c>
      <c r="T5522" s="2">
        <v>99</v>
      </c>
      <c r="U5522">
        <v>2</v>
      </c>
      <c r="V5522">
        <v>23</v>
      </c>
      <c r="W5522">
        <v>0</v>
      </c>
    </row>
    <row r="5523" spans="1:23" x14ac:dyDescent="0.25">
      <c r="A5523" t="s">
        <v>59</v>
      </c>
      <c r="B5523" s="3">
        <v>45814</v>
      </c>
      <c r="C5523" s="3" t="str">
        <f>TEXT(Table1[[#This Row],[Date]],"ddd")</f>
        <v>Fri</v>
      </c>
      <c r="D5523" t="s">
        <v>3917</v>
      </c>
      <c r="E5523" s="1" t="s">
        <v>30</v>
      </c>
      <c r="F5523" s="1" t="s">
        <v>30</v>
      </c>
      <c r="G5523" s="1" t="str">
        <f>IFERROR(SUM(Table1[[#This Row],[Deactivate]]-Table1[[#This Row],[Activate]]),"")</f>
        <v/>
      </c>
      <c r="H5523" s="2" t="str">
        <f t="shared" si="86"/>
        <v/>
      </c>
      <c r="I5523" t="s">
        <v>29</v>
      </c>
      <c r="J5523" t="s">
        <v>23</v>
      </c>
      <c r="K5523" t="s">
        <v>4012</v>
      </c>
      <c r="L5523">
        <v>0</v>
      </c>
      <c r="M5523" s="1">
        <v>0.54097222222222219</v>
      </c>
      <c r="N5523" s="1">
        <v>0.58333333333333337</v>
      </c>
      <c r="O5523" s="1">
        <v>0</v>
      </c>
      <c r="P5523" s="1">
        <v>4.2361111111111113E-2</v>
      </c>
      <c r="Q5523" s="1">
        <v>4.2361111111111113E-2</v>
      </c>
      <c r="R5523" s="2">
        <v>91.5</v>
      </c>
      <c r="S5523" s="2">
        <v>91.5</v>
      </c>
      <c r="T5523" s="2">
        <v>0</v>
      </c>
      <c r="U5523">
        <v>2</v>
      </c>
      <c r="V5523">
        <v>23</v>
      </c>
      <c r="W5523">
        <v>0</v>
      </c>
    </row>
    <row r="5524" spans="1:23" x14ac:dyDescent="0.25">
      <c r="A5524" t="s">
        <v>59</v>
      </c>
      <c r="B5524" s="3">
        <v>45814</v>
      </c>
      <c r="C5524" s="3" t="str">
        <f>TEXT(Table1[[#This Row],[Date]],"ddd")</f>
        <v>Fri</v>
      </c>
      <c r="D5524" t="s">
        <v>3917</v>
      </c>
      <c r="E5524" s="1" t="s">
        <v>30</v>
      </c>
      <c r="F5524" s="1" t="s">
        <v>30</v>
      </c>
      <c r="G5524" s="1" t="str">
        <f>IFERROR(SUM(Table1[[#This Row],[Deactivate]]-Table1[[#This Row],[Activate]]),"")</f>
        <v/>
      </c>
      <c r="H5524" s="2" t="str">
        <f t="shared" si="86"/>
        <v/>
      </c>
      <c r="I5524" t="s">
        <v>29</v>
      </c>
      <c r="J5524" t="s">
        <v>92</v>
      </c>
      <c r="K5524" t="s">
        <v>4013</v>
      </c>
      <c r="L5524">
        <v>0</v>
      </c>
      <c r="M5524" s="1">
        <v>0.62291666666666667</v>
      </c>
      <c r="N5524" s="1">
        <v>0.68541666666666667</v>
      </c>
      <c r="O5524" s="1">
        <v>3.9583333333333331E-2</v>
      </c>
      <c r="P5524" s="1">
        <v>6.25E-2</v>
      </c>
      <c r="Q5524" s="1">
        <v>0.10208333333333333</v>
      </c>
      <c r="R5524" s="2">
        <v>135</v>
      </c>
      <c r="S5524" s="2">
        <v>220.5</v>
      </c>
      <c r="T5524" s="2">
        <v>85.5</v>
      </c>
      <c r="U5524">
        <v>2</v>
      </c>
      <c r="V5524">
        <v>23</v>
      </c>
      <c r="W5524">
        <v>0</v>
      </c>
    </row>
    <row r="5525" spans="1:23" x14ac:dyDescent="0.25">
      <c r="A5525" t="s">
        <v>63</v>
      </c>
      <c r="B5525" s="3">
        <v>45814</v>
      </c>
      <c r="C5525" s="3" t="str">
        <f>TEXT(Table1[[#This Row],[Date]],"ddd")</f>
        <v>Fri</v>
      </c>
      <c r="D5525" t="s">
        <v>3917</v>
      </c>
      <c r="E5525" s="1" t="s">
        <v>30</v>
      </c>
      <c r="F5525" s="1" t="s">
        <v>30</v>
      </c>
      <c r="G5525" s="1" t="str">
        <f>IFERROR(SUM(Table1[[#This Row],[Deactivate]]-Table1[[#This Row],[Activate]]),"")</f>
        <v/>
      </c>
      <c r="H5525" s="2" t="str">
        <f t="shared" si="86"/>
        <v/>
      </c>
      <c r="I5525" t="s">
        <v>29</v>
      </c>
      <c r="J5525" t="s">
        <v>4014</v>
      </c>
      <c r="K5525">
        <v>0</v>
      </c>
      <c r="L5525" t="s">
        <v>4015</v>
      </c>
      <c r="M5525" s="1">
        <v>0.34861111111111109</v>
      </c>
      <c r="N5525" s="1">
        <v>0.56458333333333333</v>
      </c>
      <c r="O5525" s="1">
        <v>1.4583333333333334E-2</v>
      </c>
      <c r="P5525" s="1">
        <v>0.21597222222222223</v>
      </c>
      <c r="Q5525" s="1">
        <v>0.23055555555555557</v>
      </c>
      <c r="R5525" s="2">
        <v>466.5</v>
      </c>
      <c r="S5525" s="2">
        <v>498</v>
      </c>
      <c r="T5525" s="2">
        <v>31.5</v>
      </c>
      <c r="U5525">
        <v>2</v>
      </c>
      <c r="V5525">
        <v>23</v>
      </c>
      <c r="W5525">
        <v>0</v>
      </c>
    </row>
    <row r="5526" spans="1:23" x14ac:dyDescent="0.25">
      <c r="A5526" t="s">
        <v>63</v>
      </c>
      <c r="B5526" s="3">
        <v>45814</v>
      </c>
      <c r="C5526" s="3" t="str">
        <f>TEXT(Table1[[#This Row],[Date]],"ddd")</f>
        <v>Fri</v>
      </c>
      <c r="D5526" t="s">
        <v>3917</v>
      </c>
      <c r="E5526" s="1">
        <v>0.29252314814814817</v>
      </c>
      <c r="F5526" s="1">
        <v>0.65329861111111109</v>
      </c>
      <c r="G5526" s="1">
        <f>IFERROR(SUM(Table1[[#This Row],[Deactivate]]-Table1[[#This Row],[Activate]]),"")</f>
        <v>0.36077546296296292</v>
      </c>
      <c r="H5526" s="2">
        <f t="shared" si="86"/>
        <v>0</v>
      </c>
      <c r="I5526" t="s">
        <v>29</v>
      </c>
      <c r="J5526" t="s">
        <v>26</v>
      </c>
      <c r="K5526">
        <v>0</v>
      </c>
      <c r="L5526" t="s">
        <v>4003</v>
      </c>
      <c r="M5526" s="1">
        <v>0.63611111111111107</v>
      </c>
      <c r="N5526" s="1">
        <v>0.64375000000000004</v>
      </c>
      <c r="O5526" s="1">
        <v>4.0972222222222222E-2</v>
      </c>
      <c r="P5526" s="1">
        <v>7.6388888888888886E-3</v>
      </c>
      <c r="Q5526" s="1">
        <v>4.8611111111111112E-2</v>
      </c>
      <c r="R5526" s="2">
        <v>16.5</v>
      </c>
      <c r="S5526" s="2">
        <v>105</v>
      </c>
      <c r="T5526" s="2">
        <v>88.5</v>
      </c>
      <c r="U5526">
        <v>2</v>
      </c>
      <c r="V5526">
        <v>23</v>
      </c>
      <c r="W5526">
        <v>0</v>
      </c>
    </row>
    <row r="5527" spans="1:23" x14ac:dyDescent="0.25">
      <c r="A5527" t="s">
        <v>86</v>
      </c>
      <c r="B5527" s="3">
        <v>45814</v>
      </c>
      <c r="C5527" s="3" t="str">
        <f>TEXT(Table1[[#This Row],[Date]],"ddd")</f>
        <v>Fri</v>
      </c>
      <c r="D5527" t="s">
        <v>3917</v>
      </c>
      <c r="E5527" s="1" t="s">
        <v>30</v>
      </c>
      <c r="F5527" s="1" t="s">
        <v>30</v>
      </c>
      <c r="G5527" s="1" t="str">
        <f>IFERROR(SUM(Table1[[#This Row],[Deactivate]]-Table1[[#This Row],[Activate]]),"")</f>
        <v/>
      </c>
      <c r="H5527" s="2" t="str">
        <f t="shared" si="86"/>
        <v/>
      </c>
      <c r="I5527" t="s">
        <v>38</v>
      </c>
      <c r="J5527" t="s">
        <v>66</v>
      </c>
      <c r="K5527">
        <v>0</v>
      </c>
      <c r="L5527">
        <v>0</v>
      </c>
      <c r="M5527" s="1">
        <v>0.31111111111111112</v>
      </c>
      <c r="N5527" s="1">
        <v>0.56041666666666667</v>
      </c>
      <c r="O5527" s="1">
        <v>0</v>
      </c>
      <c r="P5527" s="1">
        <v>0.24930555555555556</v>
      </c>
      <c r="Q5527" s="1">
        <v>0.24930555555555556</v>
      </c>
      <c r="R5527" s="2">
        <v>538.5</v>
      </c>
      <c r="S5527" s="2">
        <v>538.5</v>
      </c>
      <c r="T5527" s="2">
        <v>0</v>
      </c>
      <c r="U5527">
        <v>2</v>
      </c>
      <c r="V5527">
        <v>23</v>
      </c>
      <c r="W5527">
        <v>0</v>
      </c>
    </row>
    <row r="5528" spans="1:23" x14ac:dyDescent="0.25">
      <c r="A5528" t="s">
        <v>86</v>
      </c>
      <c r="B5528" s="3">
        <v>45814</v>
      </c>
      <c r="C5528" s="3" t="str">
        <f>TEXT(Table1[[#This Row],[Date]],"ddd")</f>
        <v>Fri</v>
      </c>
      <c r="D5528" t="s">
        <v>3917</v>
      </c>
      <c r="E5528" s="1">
        <v>0.26978009259259261</v>
      </c>
      <c r="F5528" s="1">
        <v>0.71297453703703706</v>
      </c>
      <c r="G5528" s="1">
        <f>IFERROR(SUM(Table1[[#This Row],[Deactivate]]-Table1[[#This Row],[Activate]]),"")</f>
        <v>0.44319444444444445</v>
      </c>
      <c r="H5528" s="2">
        <f t="shared" si="86"/>
        <v>0</v>
      </c>
      <c r="I5528" t="s">
        <v>29</v>
      </c>
      <c r="J5528" t="s">
        <v>23</v>
      </c>
      <c r="K5528" t="s">
        <v>4016</v>
      </c>
      <c r="L5528">
        <v>0</v>
      </c>
      <c r="M5528" s="1">
        <v>0.56041666666666667</v>
      </c>
      <c r="N5528" s="1">
        <v>0.58194444444444449</v>
      </c>
      <c r="O5528" s="1">
        <v>0</v>
      </c>
      <c r="P5528" s="1">
        <v>2.1527777777777778E-2</v>
      </c>
      <c r="Q5528" s="1">
        <v>2.1527777777777778E-2</v>
      </c>
      <c r="R5528" s="2">
        <v>46.5</v>
      </c>
      <c r="S5528" s="2">
        <v>46.5</v>
      </c>
      <c r="T5528" s="2">
        <v>0</v>
      </c>
      <c r="U5528">
        <v>2</v>
      </c>
      <c r="V5528">
        <v>23</v>
      </c>
      <c r="W5528">
        <v>0</v>
      </c>
    </row>
    <row r="5529" spans="1:23" x14ac:dyDescent="0.25">
      <c r="A5529" t="s">
        <v>86</v>
      </c>
      <c r="B5529" s="3">
        <v>45814</v>
      </c>
      <c r="C5529" s="3" t="str">
        <f>TEXT(Table1[[#This Row],[Date]],"ddd")</f>
        <v>Fri</v>
      </c>
      <c r="D5529" t="s">
        <v>3917</v>
      </c>
      <c r="E5529" s="1" t="s">
        <v>30</v>
      </c>
      <c r="F5529" s="1" t="s">
        <v>30</v>
      </c>
      <c r="G5529" s="1" t="str">
        <f>IFERROR(SUM(Table1[[#This Row],[Deactivate]]-Table1[[#This Row],[Activate]]),"")</f>
        <v/>
      </c>
      <c r="H5529" s="2" t="str">
        <f t="shared" si="86"/>
        <v/>
      </c>
      <c r="I5529" t="s">
        <v>29</v>
      </c>
      <c r="J5529" t="s">
        <v>66</v>
      </c>
      <c r="K5529">
        <v>0</v>
      </c>
      <c r="L5529">
        <v>0</v>
      </c>
      <c r="M5529" s="1">
        <v>0.58194444444444449</v>
      </c>
      <c r="N5529" s="1">
        <v>0.75416666666666665</v>
      </c>
      <c r="O5529" s="1">
        <v>0</v>
      </c>
      <c r="P5529" s="1">
        <v>0.17222222222222222</v>
      </c>
      <c r="Q5529" s="1">
        <v>0.17222222222222222</v>
      </c>
      <c r="R5529" s="2">
        <v>372</v>
      </c>
      <c r="S5529" s="2">
        <v>372</v>
      </c>
      <c r="T5529" s="2">
        <v>0</v>
      </c>
      <c r="U5529">
        <v>2</v>
      </c>
      <c r="V5529">
        <v>23</v>
      </c>
      <c r="W5529">
        <v>0</v>
      </c>
    </row>
    <row r="5530" spans="1:23" x14ac:dyDescent="0.25">
      <c r="A5530" t="s">
        <v>86</v>
      </c>
      <c r="B5530" s="3">
        <v>45814</v>
      </c>
      <c r="C5530" s="3" t="str">
        <f>TEXT(Table1[[#This Row],[Date]],"ddd")</f>
        <v>Fri</v>
      </c>
      <c r="D5530" t="s">
        <v>3917</v>
      </c>
      <c r="E5530" s="1" t="s">
        <v>30</v>
      </c>
      <c r="F5530" s="1" t="s">
        <v>30</v>
      </c>
      <c r="G5530" s="1" t="str">
        <f>IFERROR(SUM(Table1[[#This Row],[Deactivate]]-Table1[[#This Row],[Activate]]),"")</f>
        <v/>
      </c>
      <c r="H5530" s="2" t="str">
        <f t="shared" si="86"/>
        <v/>
      </c>
      <c r="I5530" t="s">
        <v>29</v>
      </c>
      <c r="J5530" t="s">
        <v>53</v>
      </c>
      <c r="K5530" t="s">
        <v>4017</v>
      </c>
      <c r="L5530">
        <v>0</v>
      </c>
      <c r="M5530" s="1">
        <v>0.75416666666666665</v>
      </c>
      <c r="N5530" s="1">
        <v>0.75416666666666665</v>
      </c>
      <c r="O5530" s="1">
        <v>0</v>
      </c>
      <c r="P5530" s="1">
        <v>0</v>
      </c>
      <c r="Q5530" s="1">
        <v>0</v>
      </c>
      <c r="R5530" s="2">
        <v>0</v>
      </c>
      <c r="S5530" s="2">
        <v>0</v>
      </c>
      <c r="T5530" s="2">
        <v>0</v>
      </c>
      <c r="U5530">
        <v>2</v>
      </c>
      <c r="V5530">
        <v>23</v>
      </c>
      <c r="W5530">
        <v>0</v>
      </c>
    </row>
    <row r="5531" spans="1:23" x14ac:dyDescent="0.25">
      <c r="A5531" t="s">
        <v>65</v>
      </c>
      <c r="B5531" s="3">
        <v>45814</v>
      </c>
      <c r="C5531" s="3" t="str">
        <f>TEXT(Table1[[#This Row],[Date]],"ddd")</f>
        <v>Fri</v>
      </c>
      <c r="D5531" t="s">
        <v>3917</v>
      </c>
      <c r="E5531" s="1" t="s">
        <v>30</v>
      </c>
      <c r="F5531" s="1" t="s">
        <v>30</v>
      </c>
      <c r="G5531" s="1" t="str">
        <f>IFERROR(SUM(Table1[[#This Row],[Deactivate]]-Table1[[#This Row],[Activate]]),"")</f>
        <v/>
      </c>
      <c r="H5531" s="2" t="str">
        <f t="shared" si="86"/>
        <v/>
      </c>
      <c r="I5531" t="s">
        <v>22</v>
      </c>
      <c r="J5531" t="s">
        <v>23</v>
      </c>
      <c r="K5531" t="s">
        <v>4018</v>
      </c>
      <c r="L5531">
        <v>0</v>
      </c>
      <c r="M5531" s="1">
        <v>0</v>
      </c>
      <c r="N5531" s="1">
        <v>0</v>
      </c>
      <c r="O5531" s="1">
        <v>0</v>
      </c>
      <c r="P5531" s="1">
        <v>2.0833333333333332E-2</v>
      </c>
      <c r="Q5531" s="1">
        <v>2.0833333333333332E-2</v>
      </c>
      <c r="R5531" s="2">
        <v>45</v>
      </c>
      <c r="S5531" s="2">
        <v>45</v>
      </c>
      <c r="T5531" s="2">
        <v>0</v>
      </c>
      <c r="U5531">
        <v>2</v>
      </c>
      <c r="V5531">
        <v>23</v>
      </c>
      <c r="W5531">
        <v>0</v>
      </c>
    </row>
    <row r="5532" spans="1:23" x14ac:dyDescent="0.25">
      <c r="A5532" t="s">
        <v>20</v>
      </c>
      <c r="B5532" s="3">
        <v>45815</v>
      </c>
      <c r="C5532" s="3" t="str">
        <f>TEXT(Table1[[#This Row],[Date]],"ddd")</f>
        <v>Sat</v>
      </c>
      <c r="D5532" t="s">
        <v>3917</v>
      </c>
      <c r="E5532" s="1" t="s">
        <v>30</v>
      </c>
      <c r="F5532" s="1" t="s">
        <v>30</v>
      </c>
      <c r="G5532" s="1" t="str">
        <f>IFERROR(SUM(Table1[[#This Row],[Deactivate]]-Table1[[#This Row],[Activate]]),"")</f>
        <v/>
      </c>
      <c r="H5532" s="2" t="str">
        <f t="shared" si="86"/>
        <v/>
      </c>
      <c r="I5532" t="s">
        <v>22</v>
      </c>
      <c r="J5532" t="s">
        <v>23</v>
      </c>
      <c r="K5532" t="s">
        <v>4019</v>
      </c>
      <c r="L5532">
        <v>0</v>
      </c>
      <c r="M5532" s="1">
        <v>0</v>
      </c>
      <c r="N5532" s="1">
        <v>0</v>
      </c>
      <c r="O5532" s="1">
        <v>0</v>
      </c>
      <c r="P5532" s="1">
        <v>2.0833333333333332E-2</v>
      </c>
      <c r="Q5532" s="1">
        <v>2.0833333333333332E-2</v>
      </c>
      <c r="R5532" s="2">
        <v>45</v>
      </c>
      <c r="S5532" s="2">
        <v>45</v>
      </c>
      <c r="T5532" s="2">
        <v>0</v>
      </c>
      <c r="U5532">
        <v>2</v>
      </c>
      <c r="V5532">
        <v>23</v>
      </c>
      <c r="W5532">
        <v>0</v>
      </c>
    </row>
    <row r="5533" spans="1:23" x14ac:dyDescent="0.25">
      <c r="A5533" t="s">
        <v>3088</v>
      </c>
      <c r="B5533" s="3">
        <v>45815</v>
      </c>
      <c r="C5533" s="3" t="str">
        <f>TEXT(Table1[[#This Row],[Date]],"ddd")</f>
        <v>Sat</v>
      </c>
      <c r="D5533" t="s">
        <v>3917</v>
      </c>
      <c r="E5533" s="1" t="s">
        <v>30</v>
      </c>
      <c r="F5533" s="1" t="s">
        <v>30</v>
      </c>
      <c r="G5533" s="1" t="str">
        <f>IFERROR(SUM(Table1[[#This Row],[Deactivate]]-Table1[[#This Row],[Activate]]),"")</f>
        <v/>
      </c>
      <c r="H5533" s="2" t="str">
        <f t="shared" si="86"/>
        <v/>
      </c>
      <c r="I5533" t="s">
        <v>22</v>
      </c>
      <c r="J5533" t="s">
        <v>23</v>
      </c>
      <c r="K5533" t="s">
        <v>4020</v>
      </c>
      <c r="L5533">
        <v>0</v>
      </c>
      <c r="M5533" s="1">
        <v>0</v>
      </c>
      <c r="N5533" s="1">
        <v>0</v>
      </c>
      <c r="O5533" s="1">
        <v>0</v>
      </c>
      <c r="P5533" s="1">
        <v>2.0833333333333332E-2</v>
      </c>
      <c r="Q5533" s="1">
        <v>2.0833333333333332E-2</v>
      </c>
      <c r="R5533" s="2">
        <v>45</v>
      </c>
      <c r="S5533" s="2">
        <v>45</v>
      </c>
      <c r="T5533" s="2">
        <v>0</v>
      </c>
      <c r="U5533">
        <v>2</v>
      </c>
      <c r="V5533">
        <v>23</v>
      </c>
      <c r="W5533">
        <v>0</v>
      </c>
    </row>
    <row r="5534" spans="1:23" x14ac:dyDescent="0.25">
      <c r="A5534" t="s">
        <v>28</v>
      </c>
      <c r="B5534" s="3">
        <v>45815</v>
      </c>
      <c r="C5534" s="3" t="str">
        <f>TEXT(Table1[[#This Row],[Date]],"ddd")</f>
        <v>Sat</v>
      </c>
      <c r="D5534" t="s">
        <v>3917</v>
      </c>
      <c r="E5534" s="1" t="s">
        <v>30</v>
      </c>
      <c r="F5534" s="1" t="s">
        <v>30</v>
      </c>
      <c r="G5534" s="1" t="str">
        <f>IFERROR(SUM(Table1[[#This Row],[Deactivate]]-Table1[[#This Row],[Activate]]),"")</f>
        <v/>
      </c>
      <c r="H5534" s="2" t="str">
        <f t="shared" si="86"/>
        <v/>
      </c>
      <c r="I5534" t="s">
        <v>22</v>
      </c>
      <c r="J5534" t="s">
        <v>23</v>
      </c>
      <c r="K5534" t="s">
        <v>4021</v>
      </c>
      <c r="L5534">
        <v>0</v>
      </c>
      <c r="M5534" s="1">
        <v>0</v>
      </c>
      <c r="N5534" s="1">
        <v>0</v>
      </c>
      <c r="O5534" s="1">
        <v>0</v>
      </c>
      <c r="P5534" s="1">
        <v>2.0833333333333332E-2</v>
      </c>
      <c r="Q5534" s="1">
        <v>2.0833333333333332E-2</v>
      </c>
      <c r="R5534" s="2">
        <v>45</v>
      </c>
      <c r="S5534" s="2">
        <v>45</v>
      </c>
      <c r="T5534" s="2">
        <v>0</v>
      </c>
      <c r="U5534">
        <v>2</v>
      </c>
      <c r="V5534">
        <v>23</v>
      </c>
      <c r="W5534">
        <v>0</v>
      </c>
    </row>
    <row r="5535" spans="1:23" x14ac:dyDescent="0.25">
      <c r="A5535" t="s">
        <v>59</v>
      </c>
      <c r="B5535" s="3">
        <v>45815</v>
      </c>
      <c r="C5535" s="3" t="str">
        <f>TEXT(Table1[[#This Row],[Date]],"ddd")</f>
        <v>Sat</v>
      </c>
      <c r="D5535" t="s">
        <v>3917</v>
      </c>
      <c r="E5535" s="1" t="s">
        <v>30</v>
      </c>
      <c r="F5535" s="1" t="s">
        <v>30</v>
      </c>
      <c r="G5535" s="1" t="str">
        <f>IFERROR(SUM(Table1[[#This Row],[Deactivate]]-Table1[[#This Row],[Activate]]),"")</f>
        <v/>
      </c>
      <c r="H5535" s="2" t="str">
        <f t="shared" si="86"/>
        <v/>
      </c>
      <c r="I5535" t="s">
        <v>22</v>
      </c>
      <c r="J5535" t="s">
        <v>23</v>
      </c>
      <c r="K5535" t="s">
        <v>4022</v>
      </c>
      <c r="L5535">
        <v>0</v>
      </c>
      <c r="M5535" s="1">
        <v>0</v>
      </c>
      <c r="N5535" s="1">
        <v>0</v>
      </c>
      <c r="O5535" s="1">
        <v>0</v>
      </c>
      <c r="P5535" s="1">
        <v>2.0833333333333332E-2</v>
      </c>
      <c r="Q5535" s="1">
        <v>2.0833333333333332E-2</v>
      </c>
      <c r="R5535" s="2">
        <v>45</v>
      </c>
      <c r="S5535" s="2">
        <v>45</v>
      </c>
      <c r="T5535" s="2">
        <v>0</v>
      </c>
      <c r="U5535">
        <v>2</v>
      </c>
      <c r="V5535">
        <v>23</v>
      </c>
      <c r="W5535">
        <v>0</v>
      </c>
    </row>
    <row r="5536" spans="1:23" x14ac:dyDescent="0.25">
      <c r="A5536" t="s">
        <v>86</v>
      </c>
      <c r="B5536" s="3">
        <v>45815</v>
      </c>
      <c r="C5536" s="3" t="str">
        <f>TEXT(Table1[[#This Row],[Date]],"ddd")</f>
        <v>Sat</v>
      </c>
      <c r="D5536" t="s">
        <v>3917</v>
      </c>
      <c r="E5536" s="1" t="s">
        <v>30</v>
      </c>
      <c r="F5536" s="1" t="s">
        <v>30</v>
      </c>
      <c r="G5536" s="1" t="str">
        <f>IFERROR(SUM(Table1[[#This Row],[Deactivate]]-Table1[[#This Row],[Activate]]),"")</f>
        <v/>
      </c>
      <c r="H5536" s="2" t="str">
        <f t="shared" si="86"/>
        <v/>
      </c>
      <c r="I5536" t="s">
        <v>38</v>
      </c>
      <c r="J5536" t="s">
        <v>66</v>
      </c>
      <c r="K5536">
        <v>0</v>
      </c>
      <c r="L5536">
        <v>0</v>
      </c>
      <c r="M5536" s="1">
        <v>0.31597222222222221</v>
      </c>
      <c r="N5536" s="1">
        <v>0.5395833333333333</v>
      </c>
      <c r="O5536" s="1">
        <v>0</v>
      </c>
      <c r="P5536" s="1">
        <v>0.22361111111111112</v>
      </c>
      <c r="Q5536" s="1">
        <v>0.22361111111111112</v>
      </c>
      <c r="R5536" s="2">
        <v>483</v>
      </c>
      <c r="S5536" s="2">
        <v>483</v>
      </c>
      <c r="T5536" s="2">
        <v>0</v>
      </c>
      <c r="U5536">
        <v>2</v>
      </c>
      <c r="V5536">
        <v>23</v>
      </c>
      <c r="W5536">
        <v>0</v>
      </c>
    </row>
    <row r="5537" spans="1:23" x14ac:dyDescent="0.25">
      <c r="A5537" t="s">
        <v>86</v>
      </c>
      <c r="B5537" s="3">
        <v>45815</v>
      </c>
      <c r="C5537" s="3" t="str">
        <f>TEXT(Table1[[#This Row],[Date]],"ddd")</f>
        <v>Sat</v>
      </c>
      <c r="D5537" t="s">
        <v>3917</v>
      </c>
      <c r="E5537" s="1">
        <v>0.27462962962962961</v>
      </c>
      <c r="F5537" s="1">
        <v>0.73</v>
      </c>
      <c r="G5537" s="1">
        <f>IFERROR(SUM(Table1[[#This Row],[Deactivate]]-Table1[[#This Row],[Activate]]),"")</f>
        <v>0.45537037037037037</v>
      </c>
      <c r="H5537" s="2">
        <f t="shared" si="86"/>
        <v>11</v>
      </c>
      <c r="I5537" t="s">
        <v>29</v>
      </c>
      <c r="J5537" t="s">
        <v>23</v>
      </c>
      <c r="K5537" t="s">
        <v>4023</v>
      </c>
      <c r="L5537">
        <v>0</v>
      </c>
      <c r="M5537" s="1">
        <v>0.5395833333333333</v>
      </c>
      <c r="N5537" s="1">
        <v>0.55000000000000004</v>
      </c>
      <c r="O5537" s="1">
        <v>0</v>
      </c>
      <c r="P5537" s="1">
        <v>1.0416666666666666E-2</v>
      </c>
      <c r="Q5537" s="1">
        <v>1.0416666666666666E-2</v>
      </c>
      <c r="R5537" s="2">
        <v>22.5</v>
      </c>
      <c r="S5537" s="2">
        <v>22.5</v>
      </c>
      <c r="T5537" s="2">
        <v>0</v>
      </c>
      <c r="U5537">
        <v>2</v>
      </c>
      <c r="V5537">
        <v>23</v>
      </c>
      <c r="W5537">
        <v>0</v>
      </c>
    </row>
    <row r="5538" spans="1:23" x14ac:dyDescent="0.25">
      <c r="A5538" t="s">
        <v>86</v>
      </c>
      <c r="B5538" s="3">
        <v>45815</v>
      </c>
      <c r="C5538" s="3" t="str">
        <f>TEXT(Table1[[#This Row],[Date]],"ddd")</f>
        <v>Sat</v>
      </c>
      <c r="D5538" t="s">
        <v>3917</v>
      </c>
      <c r="E5538" s="1" t="s">
        <v>30</v>
      </c>
      <c r="F5538" s="1" t="s">
        <v>30</v>
      </c>
      <c r="G5538" s="1" t="str">
        <f>IFERROR(SUM(Table1[[#This Row],[Deactivate]]-Table1[[#This Row],[Activate]]),"")</f>
        <v/>
      </c>
      <c r="H5538" s="2" t="str">
        <f t="shared" si="86"/>
        <v/>
      </c>
      <c r="I5538" t="s">
        <v>29</v>
      </c>
      <c r="J5538" t="s">
        <v>66</v>
      </c>
      <c r="K5538">
        <v>0</v>
      </c>
      <c r="L5538">
        <v>0</v>
      </c>
      <c r="M5538" s="1">
        <v>0.55000000000000004</v>
      </c>
      <c r="N5538" s="1">
        <v>0.77152777777777781</v>
      </c>
      <c r="O5538" s="1">
        <v>0</v>
      </c>
      <c r="P5538" s="1">
        <v>0.22152777777777777</v>
      </c>
      <c r="Q5538" s="1">
        <v>0.22152777777777777</v>
      </c>
      <c r="R5538" s="2">
        <v>478.5</v>
      </c>
      <c r="S5538" s="2">
        <v>478.5</v>
      </c>
      <c r="T5538" s="2">
        <v>0</v>
      </c>
      <c r="U5538">
        <v>2</v>
      </c>
      <c r="V5538">
        <v>23</v>
      </c>
      <c r="W5538">
        <v>0</v>
      </c>
    </row>
    <row r="5539" spans="1:23" x14ac:dyDescent="0.25">
      <c r="A5539" t="s">
        <v>20</v>
      </c>
      <c r="B5539" s="3">
        <v>45816</v>
      </c>
      <c r="C5539" s="3" t="str">
        <f>TEXT(Table1[[#This Row],[Date]],"ddd")</f>
        <v>Sun</v>
      </c>
      <c r="D5539" t="s">
        <v>3917</v>
      </c>
      <c r="E5539" s="1" t="s">
        <v>30</v>
      </c>
      <c r="F5539" s="1" t="s">
        <v>30</v>
      </c>
      <c r="G5539" s="1" t="str">
        <f>IFERROR(SUM(Table1[[#This Row],[Deactivate]]-Table1[[#This Row],[Activate]]),"")</f>
        <v/>
      </c>
      <c r="H5539" s="2" t="str">
        <f t="shared" si="86"/>
        <v/>
      </c>
      <c r="I5539" t="s">
        <v>22</v>
      </c>
      <c r="J5539" t="s">
        <v>23</v>
      </c>
      <c r="K5539" t="s">
        <v>4024</v>
      </c>
      <c r="L5539">
        <v>0</v>
      </c>
      <c r="M5539" s="1">
        <v>0</v>
      </c>
      <c r="N5539" s="1">
        <v>0</v>
      </c>
      <c r="O5539" s="1">
        <v>0</v>
      </c>
      <c r="P5539" s="1">
        <v>2.0833333333333332E-2</v>
      </c>
      <c r="Q5539" s="1">
        <v>2.0833333333333332E-2</v>
      </c>
      <c r="R5539" s="2">
        <v>45</v>
      </c>
      <c r="S5539" s="2">
        <v>45</v>
      </c>
      <c r="T5539" s="2">
        <v>0</v>
      </c>
      <c r="U5539">
        <v>2</v>
      </c>
      <c r="V5539">
        <v>23</v>
      </c>
      <c r="W5539">
        <v>0</v>
      </c>
    </row>
    <row r="5540" spans="1:23" x14ac:dyDescent="0.25">
      <c r="A5540" t="s">
        <v>3088</v>
      </c>
      <c r="B5540" s="3">
        <v>45816</v>
      </c>
      <c r="C5540" s="3" t="str">
        <f>TEXT(Table1[[#This Row],[Date]],"ddd")</f>
        <v>Sun</v>
      </c>
      <c r="D5540" t="s">
        <v>3917</v>
      </c>
      <c r="E5540" s="1" t="s">
        <v>30</v>
      </c>
      <c r="F5540" s="1" t="s">
        <v>30</v>
      </c>
      <c r="G5540" s="1" t="str">
        <f>IFERROR(SUM(Table1[[#This Row],[Deactivate]]-Table1[[#This Row],[Activate]]),"")</f>
        <v/>
      </c>
      <c r="H5540" s="2" t="str">
        <f t="shared" si="86"/>
        <v/>
      </c>
      <c r="I5540" t="s">
        <v>22</v>
      </c>
      <c r="J5540" t="s">
        <v>23</v>
      </c>
      <c r="K5540" t="s">
        <v>4025</v>
      </c>
      <c r="L5540">
        <v>0</v>
      </c>
      <c r="M5540" s="1">
        <v>0</v>
      </c>
      <c r="N5540" s="1">
        <v>0</v>
      </c>
      <c r="O5540" s="1">
        <v>0</v>
      </c>
      <c r="P5540" s="1">
        <v>2.0833333333333332E-2</v>
      </c>
      <c r="Q5540" s="1">
        <v>2.0833333333333332E-2</v>
      </c>
      <c r="R5540" s="2">
        <v>45</v>
      </c>
      <c r="S5540" s="2">
        <v>45</v>
      </c>
      <c r="T5540" s="2">
        <v>0</v>
      </c>
      <c r="U5540">
        <v>2</v>
      </c>
      <c r="V5540">
        <v>23</v>
      </c>
      <c r="W5540">
        <v>0</v>
      </c>
    </row>
    <row r="5541" spans="1:23" x14ac:dyDescent="0.25">
      <c r="A5541" t="s">
        <v>28</v>
      </c>
      <c r="B5541" s="3">
        <v>45816</v>
      </c>
      <c r="C5541" s="3" t="str">
        <f>TEXT(Table1[[#This Row],[Date]],"ddd")</f>
        <v>Sun</v>
      </c>
      <c r="D5541" t="s">
        <v>3917</v>
      </c>
      <c r="E5541" s="1" t="s">
        <v>30</v>
      </c>
      <c r="F5541" s="1" t="s">
        <v>30</v>
      </c>
      <c r="G5541" s="1" t="str">
        <f>IFERROR(SUM(Table1[[#This Row],[Deactivate]]-Table1[[#This Row],[Activate]]),"")</f>
        <v/>
      </c>
      <c r="H5541" s="2" t="str">
        <f t="shared" si="86"/>
        <v/>
      </c>
      <c r="I5541" t="s">
        <v>22</v>
      </c>
      <c r="J5541" t="s">
        <v>23</v>
      </c>
      <c r="K5541" t="s">
        <v>4026</v>
      </c>
      <c r="L5541">
        <v>0</v>
      </c>
      <c r="M5541" s="1">
        <v>0</v>
      </c>
      <c r="N5541" s="1">
        <v>0</v>
      </c>
      <c r="O5541" s="1">
        <v>0</v>
      </c>
      <c r="P5541" s="1">
        <v>2.0833333333333332E-2</v>
      </c>
      <c r="Q5541" s="1">
        <v>2.0833333333333332E-2</v>
      </c>
      <c r="R5541" s="2">
        <v>45</v>
      </c>
      <c r="S5541" s="2">
        <v>45</v>
      </c>
      <c r="T5541" s="2">
        <v>0</v>
      </c>
      <c r="U5541">
        <v>2</v>
      </c>
      <c r="V5541">
        <v>23</v>
      </c>
      <c r="W5541">
        <v>0</v>
      </c>
    </row>
    <row r="5542" spans="1:23" x14ac:dyDescent="0.25">
      <c r="A5542" t="s">
        <v>63</v>
      </c>
      <c r="B5542" s="3">
        <v>45816</v>
      </c>
      <c r="C5542" s="3" t="str">
        <f>TEXT(Table1[[#This Row],[Date]],"ddd")</f>
        <v>Sun</v>
      </c>
      <c r="D5542" t="s">
        <v>3917</v>
      </c>
      <c r="E5542" s="1" t="s">
        <v>30</v>
      </c>
      <c r="F5542" s="1" t="s">
        <v>30</v>
      </c>
      <c r="G5542" s="1" t="str">
        <f>IFERROR(SUM(Table1[[#This Row],[Deactivate]]-Table1[[#This Row],[Activate]]),"")</f>
        <v/>
      </c>
      <c r="H5542" s="2" t="str">
        <f t="shared" si="86"/>
        <v/>
      </c>
      <c r="I5542" t="s">
        <v>22</v>
      </c>
      <c r="J5542" t="s">
        <v>23</v>
      </c>
      <c r="K5542" t="s">
        <v>4027</v>
      </c>
      <c r="L5542">
        <v>0</v>
      </c>
      <c r="M5542" s="1">
        <v>0</v>
      </c>
      <c r="N5542" s="1">
        <v>0</v>
      </c>
      <c r="O5542" s="1">
        <v>0</v>
      </c>
      <c r="P5542" s="1">
        <v>2.0833333333333332E-2</v>
      </c>
      <c r="Q5542" s="1">
        <v>2.0833333333333332E-2</v>
      </c>
      <c r="R5542" s="2">
        <v>45</v>
      </c>
      <c r="S5542" s="2">
        <v>45</v>
      </c>
      <c r="T5542" s="2">
        <v>0</v>
      </c>
      <c r="U5542">
        <v>2</v>
      </c>
      <c r="V5542">
        <v>23</v>
      </c>
      <c r="W5542">
        <v>0</v>
      </c>
    </row>
    <row r="5543" spans="1:23" x14ac:dyDescent="0.25">
      <c r="A5543" t="s">
        <v>86</v>
      </c>
      <c r="B5543" s="3">
        <v>45816</v>
      </c>
      <c r="C5543" s="3" t="str">
        <f>TEXT(Table1[[#This Row],[Date]],"ddd")</f>
        <v>Sun</v>
      </c>
      <c r="D5543" t="s">
        <v>3917</v>
      </c>
      <c r="E5543" s="1" t="s">
        <v>30</v>
      </c>
      <c r="F5543" s="1" t="s">
        <v>30</v>
      </c>
      <c r="G5543" s="1" t="str">
        <f>IFERROR(SUM(Table1[[#This Row],[Deactivate]]-Table1[[#This Row],[Activate]]),"")</f>
        <v/>
      </c>
      <c r="H5543" s="2" t="str">
        <f t="shared" si="86"/>
        <v/>
      </c>
      <c r="I5543" t="s">
        <v>38</v>
      </c>
      <c r="J5543" t="s">
        <v>66</v>
      </c>
      <c r="K5543">
        <v>0</v>
      </c>
      <c r="L5543">
        <v>0</v>
      </c>
      <c r="M5543" s="1">
        <v>0.31180555555555556</v>
      </c>
      <c r="N5543" s="1">
        <v>0.54513888888888884</v>
      </c>
      <c r="O5543" s="1">
        <v>0</v>
      </c>
      <c r="P5543" s="1">
        <v>0.23333333333333334</v>
      </c>
      <c r="Q5543" s="1">
        <v>0.23333333333333334</v>
      </c>
      <c r="R5543" s="2">
        <v>504</v>
      </c>
      <c r="S5543" s="2">
        <v>504</v>
      </c>
      <c r="T5543" s="2">
        <v>0</v>
      </c>
      <c r="U5543">
        <v>2</v>
      </c>
      <c r="V5543">
        <v>23</v>
      </c>
      <c r="W5543">
        <v>0</v>
      </c>
    </row>
    <row r="5544" spans="1:23" x14ac:dyDescent="0.25">
      <c r="A5544" t="s">
        <v>86</v>
      </c>
      <c r="B5544" s="3">
        <v>45816</v>
      </c>
      <c r="C5544" s="3" t="str">
        <f>TEXT(Table1[[#This Row],[Date]],"ddd")</f>
        <v>Sun</v>
      </c>
      <c r="D5544" t="s">
        <v>3917</v>
      </c>
      <c r="E5544" s="1">
        <v>0.27067129629629627</v>
      </c>
      <c r="F5544" s="1">
        <v>0.72199074074074077</v>
      </c>
      <c r="G5544" s="1">
        <f>IFERROR(SUM(Table1[[#This Row],[Deactivate]]-Table1[[#This Row],[Activate]]),"")</f>
        <v>0.4513194444444445</v>
      </c>
      <c r="H5544" s="2">
        <f t="shared" si="86"/>
        <v>5.5</v>
      </c>
      <c r="I5544" t="s">
        <v>29</v>
      </c>
      <c r="J5544" t="s">
        <v>23</v>
      </c>
      <c r="K5544" t="s">
        <v>4028</v>
      </c>
      <c r="L5544">
        <v>0</v>
      </c>
      <c r="M5544" s="1">
        <v>0.54513888888888884</v>
      </c>
      <c r="N5544" s="1">
        <v>0.56874999999999998</v>
      </c>
      <c r="O5544" s="1">
        <v>0</v>
      </c>
      <c r="P5544" s="1">
        <v>2.361111111111111E-2</v>
      </c>
      <c r="Q5544" s="1">
        <v>2.361111111111111E-2</v>
      </c>
      <c r="R5544" s="2">
        <v>51</v>
      </c>
      <c r="S5544" s="2">
        <v>51</v>
      </c>
      <c r="T5544" s="2">
        <v>0</v>
      </c>
      <c r="U5544">
        <v>2</v>
      </c>
      <c r="V5544">
        <v>23</v>
      </c>
      <c r="W5544">
        <v>0</v>
      </c>
    </row>
    <row r="5545" spans="1:23" x14ac:dyDescent="0.25">
      <c r="A5545" t="s">
        <v>86</v>
      </c>
      <c r="B5545" s="3">
        <v>45816</v>
      </c>
      <c r="C5545" s="3" t="str">
        <f>TEXT(Table1[[#This Row],[Date]],"ddd")</f>
        <v>Sun</v>
      </c>
      <c r="D5545" t="s">
        <v>3917</v>
      </c>
      <c r="E5545" s="1" t="s">
        <v>30</v>
      </c>
      <c r="F5545" s="1" t="s">
        <v>30</v>
      </c>
      <c r="G5545" s="1" t="str">
        <f>IFERROR(SUM(Table1[[#This Row],[Deactivate]]-Table1[[#This Row],[Activate]]),"")</f>
        <v/>
      </c>
      <c r="H5545" s="2" t="str">
        <f t="shared" si="86"/>
        <v/>
      </c>
      <c r="I5545" t="s">
        <v>29</v>
      </c>
      <c r="J5545" t="s">
        <v>66</v>
      </c>
      <c r="K5545">
        <v>0</v>
      </c>
      <c r="L5545">
        <v>0</v>
      </c>
      <c r="M5545" s="1">
        <v>0.56874999999999998</v>
      </c>
      <c r="N5545" s="1">
        <v>0.7631944444444444</v>
      </c>
      <c r="O5545" s="1">
        <v>0</v>
      </c>
      <c r="P5545" s="1">
        <v>0.19444444444444445</v>
      </c>
      <c r="Q5545" s="1">
        <v>0.19444444444444445</v>
      </c>
      <c r="R5545" s="2">
        <v>420</v>
      </c>
      <c r="S5545" s="2">
        <v>420</v>
      </c>
      <c r="T5545" s="2">
        <v>0</v>
      </c>
      <c r="U5545">
        <v>2</v>
      </c>
      <c r="V5545">
        <v>23</v>
      </c>
      <c r="W5545">
        <v>0</v>
      </c>
    </row>
    <row r="5546" spans="1:23" x14ac:dyDescent="0.25">
      <c r="A5546" t="s">
        <v>3088</v>
      </c>
      <c r="B5546" s="3">
        <v>45817</v>
      </c>
      <c r="C5546" s="3" t="str">
        <f>TEXT(Table1[[#This Row],[Date]],"ddd")</f>
        <v>Mon</v>
      </c>
      <c r="D5546" t="s">
        <v>3917</v>
      </c>
      <c r="E5546" s="1" t="s">
        <v>30</v>
      </c>
      <c r="F5546" s="1" t="s">
        <v>30</v>
      </c>
      <c r="G5546" s="1" t="str">
        <f>IFERROR(SUM(Table1[[#This Row],[Deactivate]]-Table1[[#This Row],[Activate]]),"")</f>
        <v/>
      </c>
      <c r="H5546" s="2" t="str">
        <f t="shared" si="86"/>
        <v/>
      </c>
      <c r="I5546" t="s">
        <v>38</v>
      </c>
      <c r="J5546" t="s">
        <v>66</v>
      </c>
      <c r="K5546">
        <v>0</v>
      </c>
      <c r="L5546">
        <v>0</v>
      </c>
      <c r="M5546" s="1">
        <v>0.37222222222222223</v>
      </c>
      <c r="N5546" s="1">
        <v>0.53749999999999998</v>
      </c>
      <c r="O5546" s="1">
        <v>8.5416666666666669E-2</v>
      </c>
      <c r="P5546" s="1">
        <v>0.16527777777777777</v>
      </c>
      <c r="Q5546" s="1">
        <v>0.25069444444444444</v>
      </c>
      <c r="R5546" s="2">
        <v>357</v>
      </c>
      <c r="S5546" s="2">
        <v>541.5</v>
      </c>
      <c r="T5546" s="2">
        <v>184.5</v>
      </c>
      <c r="U5546">
        <v>2</v>
      </c>
      <c r="V5546">
        <v>24</v>
      </c>
      <c r="W5546">
        <v>0</v>
      </c>
    </row>
    <row r="5547" spans="1:23" x14ac:dyDescent="0.25">
      <c r="A5547" t="s">
        <v>3088</v>
      </c>
      <c r="B5547" s="3">
        <v>45817</v>
      </c>
      <c r="C5547" s="3" t="str">
        <f>TEXT(Table1[[#This Row],[Date]],"ddd")</f>
        <v>Mon</v>
      </c>
      <c r="D5547" t="s">
        <v>3917</v>
      </c>
      <c r="E5547" s="1">
        <v>0.24594907407407407</v>
      </c>
      <c r="F5547" s="1">
        <v>0.78219907407407407</v>
      </c>
      <c r="G5547" s="1">
        <f>IFERROR(SUM(Table1[[#This Row],[Deactivate]]-Table1[[#This Row],[Activate]]),"")</f>
        <v>0.53625</v>
      </c>
      <c r="H5547" s="2">
        <f t="shared" si="86"/>
        <v>49.5</v>
      </c>
      <c r="I5547" t="s">
        <v>29</v>
      </c>
      <c r="J5547" t="s">
        <v>23</v>
      </c>
      <c r="K5547" t="s">
        <v>4029</v>
      </c>
      <c r="L5547">
        <v>0</v>
      </c>
      <c r="M5547" s="1">
        <v>0.53749999999999998</v>
      </c>
      <c r="N5547" s="1">
        <v>0.55902777777777779</v>
      </c>
      <c r="O5547" s="1">
        <v>0</v>
      </c>
      <c r="P5547" s="1">
        <v>2.1527777777777778E-2</v>
      </c>
      <c r="Q5547" s="1">
        <v>2.1527777777777778E-2</v>
      </c>
      <c r="R5547" s="2">
        <v>46.5</v>
      </c>
      <c r="S5547" s="2">
        <v>46.5</v>
      </c>
      <c r="T5547" s="2">
        <v>0</v>
      </c>
      <c r="U5547">
        <v>2</v>
      </c>
      <c r="V5547">
        <v>24</v>
      </c>
      <c r="W5547">
        <v>0</v>
      </c>
    </row>
    <row r="5548" spans="1:23" x14ac:dyDescent="0.25">
      <c r="A5548" t="s">
        <v>3088</v>
      </c>
      <c r="B5548" s="3">
        <v>45817</v>
      </c>
      <c r="C5548" s="3" t="str">
        <f>TEXT(Table1[[#This Row],[Date]],"ddd")</f>
        <v>Mon</v>
      </c>
      <c r="D5548" t="s">
        <v>3917</v>
      </c>
      <c r="E5548" s="1" t="s">
        <v>30</v>
      </c>
      <c r="F5548" s="1" t="s">
        <v>30</v>
      </c>
      <c r="G5548" s="1" t="str">
        <f>IFERROR(SUM(Table1[[#This Row],[Deactivate]]-Table1[[#This Row],[Activate]]),"")</f>
        <v/>
      </c>
      <c r="H5548" s="2" t="str">
        <f t="shared" si="86"/>
        <v/>
      </c>
      <c r="I5548" t="s">
        <v>29</v>
      </c>
      <c r="J5548" t="s">
        <v>66</v>
      </c>
      <c r="K5548">
        <v>0</v>
      </c>
      <c r="L5548">
        <v>0</v>
      </c>
      <c r="M5548" s="1">
        <v>0.55902777777777779</v>
      </c>
      <c r="N5548" s="1">
        <v>0.79722222222222228</v>
      </c>
      <c r="O5548" s="1">
        <v>0</v>
      </c>
      <c r="P5548" s="1">
        <v>0.23819444444444443</v>
      </c>
      <c r="Q5548" s="1">
        <v>0.23819444444444443</v>
      </c>
      <c r="R5548" s="2">
        <v>514.5</v>
      </c>
      <c r="S5548" s="2">
        <v>514.5</v>
      </c>
      <c r="T5548" s="2">
        <v>0</v>
      </c>
      <c r="U5548">
        <v>2</v>
      </c>
      <c r="V5548">
        <v>24</v>
      </c>
      <c r="W5548">
        <v>0</v>
      </c>
    </row>
    <row r="5549" spans="1:23" x14ac:dyDescent="0.25">
      <c r="A5549" t="s">
        <v>28</v>
      </c>
      <c r="B5549" s="3">
        <v>45817</v>
      </c>
      <c r="C5549" s="3" t="str">
        <f>TEXT(Table1[[#This Row],[Date]],"ddd")</f>
        <v>Mon</v>
      </c>
      <c r="D5549" t="s">
        <v>3917</v>
      </c>
      <c r="E5549" s="1" t="s">
        <v>30</v>
      </c>
      <c r="F5549" s="1" t="s">
        <v>30</v>
      </c>
      <c r="G5549" s="1" t="str">
        <f>IFERROR(SUM(Table1[[#This Row],[Deactivate]]-Table1[[#This Row],[Activate]]),"")</f>
        <v/>
      </c>
      <c r="H5549" s="2" t="str">
        <f t="shared" si="86"/>
        <v/>
      </c>
      <c r="I5549" t="s">
        <v>35</v>
      </c>
      <c r="J5549" t="s">
        <v>123</v>
      </c>
      <c r="K5549">
        <v>0</v>
      </c>
      <c r="L5549" t="s">
        <v>4030</v>
      </c>
      <c r="M5549" s="1">
        <v>0</v>
      </c>
      <c r="N5549" s="1">
        <v>0</v>
      </c>
      <c r="O5549" s="1">
        <v>0</v>
      </c>
      <c r="P5549" s="1">
        <v>0</v>
      </c>
      <c r="Q5549" s="1">
        <v>0</v>
      </c>
      <c r="R5549" s="2">
        <v>0</v>
      </c>
      <c r="S5549" s="2">
        <v>0</v>
      </c>
      <c r="T5549" s="2">
        <v>0</v>
      </c>
      <c r="U5549">
        <v>2</v>
      </c>
      <c r="V5549">
        <v>24</v>
      </c>
      <c r="W5549">
        <v>0</v>
      </c>
    </row>
    <row r="5550" spans="1:23" x14ac:dyDescent="0.25">
      <c r="A5550" t="s">
        <v>28</v>
      </c>
      <c r="B5550" s="3">
        <v>45817</v>
      </c>
      <c r="C5550" s="3" t="str">
        <f>TEXT(Table1[[#This Row],[Date]],"ddd")</f>
        <v>Mon</v>
      </c>
      <c r="D5550" t="s">
        <v>3917</v>
      </c>
      <c r="E5550" s="1">
        <v>0.27679398148148149</v>
      </c>
      <c r="F5550" s="1">
        <v>0.69523148148148151</v>
      </c>
      <c r="G5550" s="1">
        <f>IFERROR(SUM(Table1[[#This Row],[Deactivate]]-Table1[[#This Row],[Activate]]),"")</f>
        <v>0.41843750000000002</v>
      </c>
      <c r="H5550" s="2">
        <f t="shared" si="86"/>
        <v>0</v>
      </c>
      <c r="I5550" t="s">
        <v>29</v>
      </c>
      <c r="J5550" t="s">
        <v>216</v>
      </c>
      <c r="K5550">
        <v>0</v>
      </c>
      <c r="L5550" t="s">
        <v>4031</v>
      </c>
      <c r="M5550" s="1">
        <v>0.40625</v>
      </c>
      <c r="N5550" s="1">
        <v>0.56666666666666665</v>
      </c>
      <c r="O5550" s="1">
        <v>8.819444444444445E-2</v>
      </c>
      <c r="P5550" s="1">
        <v>0.16041666666666668</v>
      </c>
      <c r="Q5550" s="1">
        <v>0.24861111111111112</v>
      </c>
      <c r="R5550" s="2">
        <v>346.50000000000006</v>
      </c>
      <c r="S5550" s="2">
        <v>537</v>
      </c>
      <c r="T5550" s="2">
        <v>190.49999999999994</v>
      </c>
      <c r="U5550">
        <v>2</v>
      </c>
      <c r="V5550">
        <v>24</v>
      </c>
      <c r="W5550" t="s">
        <v>3950</v>
      </c>
    </row>
    <row r="5551" spans="1:23" x14ac:dyDescent="0.25">
      <c r="A5551" t="s">
        <v>28</v>
      </c>
      <c r="B5551" s="3">
        <v>45817</v>
      </c>
      <c r="C5551" s="3" t="str">
        <f>TEXT(Table1[[#This Row],[Date]],"ddd")</f>
        <v>Mon</v>
      </c>
      <c r="D5551" t="s">
        <v>3917</v>
      </c>
      <c r="E5551" s="1" t="s">
        <v>30</v>
      </c>
      <c r="F5551" s="1" t="s">
        <v>30</v>
      </c>
      <c r="G5551" s="1" t="str">
        <f>IFERROR(SUM(Table1[[#This Row],[Deactivate]]-Table1[[#This Row],[Activate]]),"")</f>
        <v/>
      </c>
      <c r="H5551" s="2" t="str">
        <f t="shared" si="86"/>
        <v/>
      </c>
      <c r="I5551" t="s">
        <v>29</v>
      </c>
      <c r="J5551" t="s">
        <v>23</v>
      </c>
      <c r="K5551" t="s">
        <v>4032</v>
      </c>
      <c r="L5551">
        <v>0</v>
      </c>
      <c r="M5551" s="1">
        <v>0.61944444444444446</v>
      </c>
      <c r="N5551" s="1">
        <v>0.6333333333333333</v>
      </c>
      <c r="O5551" s="1">
        <v>0</v>
      </c>
      <c r="P5551" s="1">
        <v>1.3888888888888888E-2</v>
      </c>
      <c r="Q5551" s="1">
        <v>1.3888888888888888E-2</v>
      </c>
      <c r="R5551" s="2">
        <v>30</v>
      </c>
      <c r="S5551" s="2">
        <v>30</v>
      </c>
      <c r="T5551" s="2">
        <v>0</v>
      </c>
      <c r="U5551">
        <v>2</v>
      </c>
      <c r="V5551">
        <v>24</v>
      </c>
      <c r="W5551">
        <v>0</v>
      </c>
    </row>
    <row r="5552" spans="1:23" x14ac:dyDescent="0.25">
      <c r="A5552" t="s">
        <v>28</v>
      </c>
      <c r="B5552" s="3">
        <v>45817</v>
      </c>
      <c r="C5552" s="3" t="str">
        <f>TEXT(Table1[[#This Row],[Date]],"ddd")</f>
        <v>Mon</v>
      </c>
      <c r="D5552" t="s">
        <v>3917</v>
      </c>
      <c r="E5552" s="1" t="s">
        <v>30</v>
      </c>
      <c r="F5552" s="1" t="s">
        <v>30</v>
      </c>
      <c r="G5552" s="1" t="str">
        <f>IFERROR(SUM(Table1[[#This Row],[Deactivate]]-Table1[[#This Row],[Activate]]),"")</f>
        <v/>
      </c>
      <c r="H5552" s="2" t="str">
        <f t="shared" si="86"/>
        <v/>
      </c>
      <c r="I5552" t="s">
        <v>29</v>
      </c>
      <c r="J5552" t="s">
        <v>26</v>
      </c>
      <c r="K5552">
        <v>0</v>
      </c>
      <c r="L5552" t="s">
        <v>4033</v>
      </c>
      <c r="M5552" s="1">
        <v>0.63888888888888884</v>
      </c>
      <c r="N5552" s="1">
        <v>0.66249999999999998</v>
      </c>
      <c r="O5552" s="1">
        <v>6.9444444444444447E-4</v>
      </c>
      <c r="P5552" s="1">
        <v>2.361111111111111E-2</v>
      </c>
      <c r="Q5552" s="1">
        <v>2.4305555555555556E-2</v>
      </c>
      <c r="R5552" s="2">
        <v>51</v>
      </c>
      <c r="S5552" s="2">
        <v>52.5</v>
      </c>
      <c r="T5552" s="2">
        <v>1.5</v>
      </c>
      <c r="U5552">
        <v>2</v>
      </c>
      <c r="V5552">
        <v>24</v>
      </c>
      <c r="W5552">
        <v>0</v>
      </c>
    </row>
    <row r="5553" spans="1:23" x14ac:dyDescent="0.25">
      <c r="A5553" t="s">
        <v>34</v>
      </c>
      <c r="B5553" s="3">
        <v>45817</v>
      </c>
      <c r="C5553" s="3" t="str">
        <f>TEXT(Table1[[#This Row],[Date]],"ddd")</f>
        <v>Mon</v>
      </c>
      <c r="D5553" t="s">
        <v>3917</v>
      </c>
      <c r="E5553" s="1" t="s">
        <v>30</v>
      </c>
      <c r="F5553" s="1" t="s">
        <v>30</v>
      </c>
      <c r="G5553" s="1" t="str">
        <f>IFERROR(SUM(Table1[[#This Row],[Deactivate]]-Table1[[#This Row],[Activate]]),"")</f>
        <v/>
      </c>
      <c r="H5553" s="2" t="str">
        <f t="shared" si="86"/>
        <v/>
      </c>
      <c r="I5553" t="s">
        <v>35</v>
      </c>
      <c r="J5553" t="s">
        <v>123</v>
      </c>
      <c r="K5553">
        <v>0</v>
      </c>
      <c r="L5553">
        <v>0</v>
      </c>
      <c r="M5553" s="1">
        <v>0</v>
      </c>
      <c r="N5553" s="1">
        <v>0</v>
      </c>
      <c r="O5553" s="1">
        <v>0</v>
      </c>
      <c r="P5553" s="1">
        <v>0</v>
      </c>
      <c r="Q5553" s="1">
        <v>0</v>
      </c>
      <c r="R5553" s="2">
        <v>0</v>
      </c>
      <c r="S5553" s="2">
        <v>0</v>
      </c>
      <c r="T5553" s="2">
        <v>0</v>
      </c>
      <c r="U5553">
        <v>2</v>
      </c>
      <c r="V5553">
        <v>24</v>
      </c>
      <c r="W5553">
        <v>0</v>
      </c>
    </row>
    <row r="5554" spans="1:23" x14ac:dyDescent="0.25">
      <c r="A5554" t="s">
        <v>34</v>
      </c>
      <c r="B5554" s="3">
        <v>45817</v>
      </c>
      <c r="C5554" s="3" t="str">
        <f>TEXT(Table1[[#This Row],[Date]],"ddd")</f>
        <v>Mon</v>
      </c>
      <c r="D5554" t="s">
        <v>3917</v>
      </c>
      <c r="E5554" s="1">
        <v>0.2265625</v>
      </c>
      <c r="F5554" s="1">
        <v>0.6667939814814815</v>
      </c>
      <c r="G5554" s="1">
        <f>IFERROR(SUM(Table1[[#This Row],[Deactivate]]-Table1[[#This Row],[Activate]]),"")</f>
        <v>0.4402314814814815</v>
      </c>
      <c r="H5554" s="2">
        <f t="shared" si="86"/>
        <v>0</v>
      </c>
      <c r="I5554" t="s">
        <v>29</v>
      </c>
      <c r="J5554" t="s">
        <v>26</v>
      </c>
      <c r="K5554">
        <v>0</v>
      </c>
      <c r="L5554" t="s">
        <v>30</v>
      </c>
      <c r="M5554" s="1">
        <v>0.36527777777777776</v>
      </c>
      <c r="N5554" s="1">
        <v>0.5756944444444444</v>
      </c>
      <c r="O5554" s="1">
        <v>7.1527777777777773E-2</v>
      </c>
      <c r="P5554" s="1">
        <v>0.21041666666666667</v>
      </c>
      <c r="Q5554" s="1">
        <v>0.28194444444444444</v>
      </c>
      <c r="R5554" s="2">
        <v>454.5</v>
      </c>
      <c r="S5554" s="2">
        <v>609</v>
      </c>
      <c r="T5554" s="2">
        <v>154.5</v>
      </c>
      <c r="U5554">
        <v>2</v>
      </c>
      <c r="V5554">
        <v>24</v>
      </c>
      <c r="W5554" t="s">
        <v>3950</v>
      </c>
    </row>
    <row r="5555" spans="1:23" x14ac:dyDescent="0.25">
      <c r="A5555" t="s">
        <v>34</v>
      </c>
      <c r="B5555" s="3">
        <v>45817</v>
      </c>
      <c r="C5555" s="3" t="str">
        <f>TEXT(Table1[[#This Row],[Date]],"ddd")</f>
        <v>Mon</v>
      </c>
      <c r="D5555" t="s">
        <v>3917</v>
      </c>
      <c r="E5555" s="1" t="s">
        <v>30</v>
      </c>
      <c r="F5555" s="1" t="s">
        <v>30</v>
      </c>
      <c r="G5555" s="1" t="str">
        <f>IFERROR(SUM(Table1[[#This Row],[Deactivate]]-Table1[[#This Row],[Activate]]),"")</f>
        <v/>
      </c>
      <c r="H5555" s="2" t="str">
        <f t="shared" si="86"/>
        <v/>
      </c>
      <c r="I5555" t="s">
        <v>29</v>
      </c>
      <c r="J5555" t="s">
        <v>23</v>
      </c>
      <c r="K5555" t="s">
        <v>4034</v>
      </c>
      <c r="L5555">
        <v>0</v>
      </c>
      <c r="M5555" s="1">
        <v>0.5756944444444444</v>
      </c>
      <c r="N5555" s="1">
        <v>0.59444444444444444</v>
      </c>
      <c r="O5555" s="1">
        <v>0</v>
      </c>
      <c r="P5555" s="1">
        <v>1.8749999999999999E-2</v>
      </c>
      <c r="Q5555" s="1">
        <v>1.8749999999999999E-2</v>
      </c>
      <c r="R5555" s="2">
        <v>40.5</v>
      </c>
      <c r="S5555" s="2">
        <v>40.5</v>
      </c>
      <c r="T5555" s="2">
        <v>0</v>
      </c>
      <c r="U5555">
        <v>2</v>
      </c>
      <c r="V5555">
        <v>24</v>
      </c>
      <c r="W5555">
        <v>0</v>
      </c>
    </row>
    <row r="5556" spans="1:23" x14ac:dyDescent="0.25">
      <c r="A5556" t="s">
        <v>34</v>
      </c>
      <c r="B5556" s="3">
        <v>45817</v>
      </c>
      <c r="C5556" s="3" t="str">
        <f>TEXT(Table1[[#This Row],[Date]],"ddd")</f>
        <v>Mon</v>
      </c>
      <c r="D5556" t="s">
        <v>3917</v>
      </c>
      <c r="E5556" s="1" t="s">
        <v>30</v>
      </c>
      <c r="F5556" s="1" t="s">
        <v>30</v>
      </c>
      <c r="G5556" s="1" t="str">
        <f>IFERROR(SUM(Table1[[#This Row],[Deactivate]]-Table1[[#This Row],[Activate]]),"")</f>
        <v/>
      </c>
      <c r="H5556" s="2" t="str">
        <f t="shared" si="86"/>
        <v/>
      </c>
      <c r="I5556" t="s">
        <v>29</v>
      </c>
      <c r="J5556" t="s">
        <v>26</v>
      </c>
      <c r="K5556">
        <v>0</v>
      </c>
      <c r="L5556" t="s">
        <v>4035</v>
      </c>
      <c r="M5556" s="1">
        <v>0.6694444444444444</v>
      </c>
      <c r="N5556" s="1">
        <v>0.70833333333333337</v>
      </c>
      <c r="O5556" s="1">
        <v>6.5277777777777782E-2</v>
      </c>
      <c r="P5556" s="1">
        <v>3.888888888888889E-2</v>
      </c>
      <c r="Q5556" s="1">
        <v>0.10416666666666667</v>
      </c>
      <c r="R5556" s="2">
        <v>84</v>
      </c>
      <c r="S5556" s="2">
        <v>225</v>
      </c>
      <c r="T5556" s="2">
        <v>141</v>
      </c>
      <c r="U5556">
        <v>2</v>
      </c>
      <c r="V5556">
        <v>24</v>
      </c>
      <c r="W5556">
        <v>0</v>
      </c>
    </row>
    <row r="5557" spans="1:23" x14ac:dyDescent="0.25">
      <c r="A5557" t="s">
        <v>43</v>
      </c>
      <c r="B5557" s="3">
        <v>45817</v>
      </c>
      <c r="C5557" s="3" t="str">
        <f>TEXT(Table1[[#This Row],[Date]],"ddd")</f>
        <v>Mon</v>
      </c>
      <c r="D5557" t="s">
        <v>3917</v>
      </c>
      <c r="E5557" s="1" t="s">
        <v>30</v>
      </c>
      <c r="F5557" s="1" t="s">
        <v>30</v>
      </c>
      <c r="G5557" s="1" t="str">
        <f>IFERROR(SUM(Table1[[#This Row],[Deactivate]]-Table1[[#This Row],[Activate]]),"")</f>
        <v/>
      </c>
      <c r="H5557" s="2" t="str">
        <f t="shared" si="86"/>
        <v/>
      </c>
      <c r="I5557" t="s">
        <v>22</v>
      </c>
      <c r="J5557" t="s">
        <v>23</v>
      </c>
      <c r="K5557" t="s">
        <v>4036</v>
      </c>
      <c r="L5557">
        <v>0</v>
      </c>
      <c r="M5557" s="1">
        <v>0</v>
      </c>
      <c r="N5557" s="1">
        <v>0</v>
      </c>
      <c r="O5557" s="1">
        <v>0</v>
      </c>
      <c r="P5557" s="1">
        <v>2.0833333333333332E-2</v>
      </c>
      <c r="Q5557" s="1">
        <v>2.0833333333333332E-2</v>
      </c>
      <c r="R5557" s="2">
        <v>45</v>
      </c>
      <c r="S5557" s="2">
        <v>45</v>
      </c>
      <c r="T5557" s="2">
        <v>0</v>
      </c>
      <c r="U5557">
        <v>2</v>
      </c>
      <c r="V5557">
        <v>24</v>
      </c>
      <c r="W5557">
        <v>0</v>
      </c>
    </row>
    <row r="5558" spans="1:23" x14ac:dyDescent="0.25">
      <c r="A5558" t="s">
        <v>45</v>
      </c>
      <c r="B5558" s="3">
        <v>45817</v>
      </c>
      <c r="C5558" s="3" t="str">
        <f>TEXT(Table1[[#This Row],[Date]],"ddd")</f>
        <v>Mon</v>
      </c>
      <c r="D5558" t="s">
        <v>3917</v>
      </c>
      <c r="E5558" s="1" t="s">
        <v>30</v>
      </c>
      <c r="F5558" s="1" t="s">
        <v>30</v>
      </c>
      <c r="G5558" s="1" t="str">
        <f>IFERROR(SUM(Table1[[#This Row],[Deactivate]]-Table1[[#This Row],[Activate]]),"")</f>
        <v/>
      </c>
      <c r="H5558" s="2" t="str">
        <f t="shared" si="86"/>
        <v/>
      </c>
      <c r="I5558" t="s">
        <v>22</v>
      </c>
      <c r="J5558" t="s">
        <v>23</v>
      </c>
      <c r="K5558" t="s">
        <v>4037</v>
      </c>
      <c r="L5558">
        <v>0</v>
      </c>
      <c r="M5558" s="1">
        <v>0</v>
      </c>
      <c r="N5558" s="1">
        <v>0</v>
      </c>
      <c r="O5558" s="1">
        <v>0</v>
      </c>
      <c r="P5558" s="1">
        <v>2.0833333333333332E-2</v>
      </c>
      <c r="Q5558" s="1">
        <v>2.0833333333333332E-2</v>
      </c>
      <c r="R5558" s="2">
        <v>45</v>
      </c>
      <c r="S5558" s="2">
        <v>45</v>
      </c>
      <c r="T5558" s="2">
        <v>0</v>
      </c>
      <c r="U5558">
        <v>2</v>
      </c>
      <c r="V5558">
        <v>24</v>
      </c>
      <c r="W5558">
        <v>0</v>
      </c>
    </row>
    <row r="5559" spans="1:23" x14ac:dyDescent="0.25">
      <c r="A5559" t="s">
        <v>55</v>
      </c>
      <c r="B5559" s="3">
        <v>45817</v>
      </c>
      <c r="C5559" s="3" t="str">
        <f>TEXT(Table1[[#This Row],[Date]],"ddd")</f>
        <v>Mon</v>
      </c>
      <c r="D5559" t="s">
        <v>3917</v>
      </c>
      <c r="E5559" s="1" t="s">
        <v>30</v>
      </c>
      <c r="F5559" s="1" t="s">
        <v>30</v>
      </c>
      <c r="G5559" s="1" t="str">
        <f>IFERROR(SUM(Table1[[#This Row],[Deactivate]]-Table1[[#This Row],[Activate]]),"")</f>
        <v/>
      </c>
      <c r="H5559" s="2" t="str">
        <f t="shared" si="86"/>
        <v/>
      </c>
      <c r="I5559" t="s">
        <v>29</v>
      </c>
      <c r="J5559" t="s">
        <v>49</v>
      </c>
      <c r="K5559" t="s">
        <v>4038</v>
      </c>
      <c r="L5559">
        <v>0</v>
      </c>
      <c r="M5559" s="1">
        <v>0.34583333333333333</v>
      </c>
      <c r="N5559" s="1">
        <v>0.6479166666666667</v>
      </c>
      <c r="O5559" s="1">
        <v>8.8888888888888892E-2</v>
      </c>
      <c r="P5559" s="1">
        <v>0.30208333333333331</v>
      </c>
      <c r="Q5559" s="1">
        <v>0.39097222222222222</v>
      </c>
      <c r="R5559" s="2">
        <v>652.5</v>
      </c>
      <c r="S5559" s="2">
        <v>844.5</v>
      </c>
      <c r="T5559" s="2">
        <v>192</v>
      </c>
      <c r="U5559">
        <v>2</v>
      </c>
      <c r="V5559">
        <v>24</v>
      </c>
      <c r="W5559">
        <v>0</v>
      </c>
    </row>
    <row r="5560" spans="1:23" x14ac:dyDescent="0.25">
      <c r="A5560" t="s">
        <v>55</v>
      </c>
      <c r="B5560" s="3">
        <v>45817</v>
      </c>
      <c r="C5560" s="3" t="str">
        <f>TEXT(Table1[[#This Row],[Date]],"ddd")</f>
        <v>Mon</v>
      </c>
      <c r="D5560" t="s">
        <v>3917</v>
      </c>
      <c r="E5560" s="1">
        <v>0.21517361111111111</v>
      </c>
      <c r="F5560" s="1">
        <v>0.70640046296296299</v>
      </c>
      <c r="G5560" s="1">
        <f>IFERROR(SUM(Table1[[#This Row],[Deactivate]]-Table1[[#This Row],[Activate]]),"")</f>
        <v>0.49122685185185189</v>
      </c>
      <c r="H5560" s="2">
        <f t="shared" si="86"/>
        <v>27.5</v>
      </c>
      <c r="I5560" t="s">
        <v>29</v>
      </c>
      <c r="J5560" t="s">
        <v>23</v>
      </c>
      <c r="K5560" t="s">
        <v>4039</v>
      </c>
      <c r="L5560">
        <v>0</v>
      </c>
      <c r="M5560" s="1">
        <v>0.64930555555555558</v>
      </c>
      <c r="N5560" s="1">
        <v>0.66527777777777775</v>
      </c>
      <c r="O5560" s="1">
        <v>0</v>
      </c>
      <c r="P5560" s="1">
        <v>1.5972222222222221E-2</v>
      </c>
      <c r="Q5560" s="1">
        <v>1.5972222222222221E-2</v>
      </c>
      <c r="R5560" s="2">
        <v>34.5</v>
      </c>
      <c r="S5560" s="2">
        <v>34.5</v>
      </c>
      <c r="T5560" s="2">
        <v>0</v>
      </c>
      <c r="U5560">
        <v>2</v>
      </c>
      <c r="V5560">
        <v>24</v>
      </c>
      <c r="W5560">
        <v>0</v>
      </c>
    </row>
    <row r="5561" spans="1:23" x14ac:dyDescent="0.25">
      <c r="A5561" t="s">
        <v>55</v>
      </c>
      <c r="B5561" s="3">
        <v>45817</v>
      </c>
      <c r="C5561" s="3" t="str">
        <f>TEXT(Table1[[#This Row],[Date]],"ddd")</f>
        <v>Mon</v>
      </c>
      <c r="D5561" t="s">
        <v>3917</v>
      </c>
      <c r="E5561" s="1" t="s">
        <v>30</v>
      </c>
      <c r="F5561" s="1" t="s">
        <v>30</v>
      </c>
      <c r="G5561" s="1" t="str">
        <f>IFERROR(SUM(Table1[[#This Row],[Deactivate]]-Table1[[#This Row],[Activate]]),"")</f>
        <v/>
      </c>
      <c r="H5561" s="2" t="str">
        <f t="shared" si="86"/>
        <v/>
      </c>
      <c r="I5561" t="s">
        <v>29</v>
      </c>
      <c r="J5561" t="s">
        <v>53</v>
      </c>
      <c r="K5561" t="s">
        <v>4040</v>
      </c>
      <c r="L5561">
        <v>0</v>
      </c>
      <c r="M5561" s="1">
        <v>0.72847222222222219</v>
      </c>
      <c r="N5561" s="1">
        <v>0.73472222222222228</v>
      </c>
      <c r="O5561" s="1">
        <v>6.458333333333334E-2</v>
      </c>
      <c r="P5561" s="1">
        <v>6.2500000000000003E-3</v>
      </c>
      <c r="Q5561" s="1">
        <v>7.0833333333333345E-2</v>
      </c>
      <c r="R5561" s="2">
        <v>13.5</v>
      </c>
      <c r="S5561" s="2">
        <v>153.00000000000003</v>
      </c>
      <c r="T5561" s="2">
        <v>139.50000000000003</v>
      </c>
      <c r="U5561">
        <v>2</v>
      </c>
      <c r="V5561">
        <v>24</v>
      </c>
      <c r="W5561">
        <v>0</v>
      </c>
    </row>
    <row r="5562" spans="1:23" x14ac:dyDescent="0.25">
      <c r="A5562" t="s">
        <v>59</v>
      </c>
      <c r="B5562" s="3">
        <v>45817</v>
      </c>
      <c r="C5562" s="3" t="str">
        <f>TEXT(Table1[[#This Row],[Date]],"ddd")</f>
        <v>Mon</v>
      </c>
      <c r="D5562" t="s">
        <v>3917</v>
      </c>
      <c r="E5562" s="1" t="s">
        <v>30</v>
      </c>
      <c r="F5562" s="1" t="s">
        <v>30</v>
      </c>
      <c r="G5562" s="1" t="str">
        <f>IFERROR(SUM(Table1[[#This Row],[Deactivate]]-Table1[[#This Row],[Activate]]),"")</f>
        <v/>
      </c>
      <c r="H5562" s="2" t="str">
        <f t="shared" si="86"/>
        <v/>
      </c>
      <c r="I5562" t="s">
        <v>35</v>
      </c>
      <c r="J5562" t="s">
        <v>228</v>
      </c>
      <c r="K5562">
        <v>0</v>
      </c>
      <c r="L5562" t="s">
        <v>30</v>
      </c>
      <c r="M5562" s="1">
        <v>0</v>
      </c>
      <c r="N5562" s="1">
        <v>0</v>
      </c>
      <c r="O5562" s="1">
        <v>0</v>
      </c>
      <c r="P5562" s="1">
        <v>0</v>
      </c>
      <c r="Q5562" s="1">
        <v>0</v>
      </c>
      <c r="R5562" s="2">
        <v>0</v>
      </c>
      <c r="S5562" s="2">
        <v>0</v>
      </c>
      <c r="T5562" s="2">
        <v>0</v>
      </c>
      <c r="U5562">
        <v>2</v>
      </c>
      <c r="V5562">
        <v>24</v>
      </c>
      <c r="W5562">
        <v>0</v>
      </c>
    </row>
    <row r="5563" spans="1:23" x14ac:dyDescent="0.25">
      <c r="A5563" t="s">
        <v>59</v>
      </c>
      <c r="B5563" s="3">
        <v>45817</v>
      </c>
      <c r="C5563" s="3" t="str">
        <f>TEXT(Table1[[#This Row],[Date]],"ddd")</f>
        <v>Mon</v>
      </c>
      <c r="D5563" t="s">
        <v>3917</v>
      </c>
      <c r="E5563" s="1">
        <v>0.29180555555555554</v>
      </c>
      <c r="F5563" s="1">
        <v>0.64686342592592594</v>
      </c>
      <c r="G5563" s="1">
        <f>IFERROR(SUM(Table1[[#This Row],[Deactivate]]-Table1[[#This Row],[Activate]]),"")</f>
        <v>0.3550578703703704</v>
      </c>
      <c r="H5563" s="2">
        <f t="shared" si="86"/>
        <v>0</v>
      </c>
      <c r="I5563" t="s">
        <v>29</v>
      </c>
      <c r="J5563" t="s">
        <v>49</v>
      </c>
      <c r="K5563" t="s">
        <v>4041</v>
      </c>
      <c r="L5563">
        <v>0</v>
      </c>
      <c r="M5563" s="1">
        <v>0.48125000000000001</v>
      </c>
      <c r="N5563" s="1">
        <v>0.6381944444444444</v>
      </c>
      <c r="O5563" s="1">
        <v>0.14791666666666667</v>
      </c>
      <c r="P5563" s="1">
        <v>0.15694444444444444</v>
      </c>
      <c r="Q5563" s="1">
        <v>0.30486111111111114</v>
      </c>
      <c r="R5563" s="2">
        <v>339</v>
      </c>
      <c r="S5563" s="2">
        <v>658.50000000000011</v>
      </c>
      <c r="T5563" s="2">
        <v>319.50000000000011</v>
      </c>
      <c r="U5563">
        <v>2</v>
      </c>
      <c r="V5563">
        <v>24</v>
      </c>
      <c r="W5563">
        <v>0</v>
      </c>
    </row>
    <row r="5564" spans="1:23" x14ac:dyDescent="0.25">
      <c r="A5564" t="s">
        <v>63</v>
      </c>
      <c r="B5564" s="3">
        <v>45817</v>
      </c>
      <c r="C5564" s="3" t="str">
        <f>TEXT(Table1[[#This Row],[Date]],"ddd")</f>
        <v>Mon</v>
      </c>
      <c r="D5564" t="s">
        <v>3917</v>
      </c>
      <c r="E5564" s="1" t="s">
        <v>30</v>
      </c>
      <c r="F5564" s="1" t="s">
        <v>30</v>
      </c>
      <c r="G5564" s="1" t="str">
        <f>IFERROR(SUM(Table1[[#This Row],[Deactivate]]-Table1[[#This Row],[Activate]]),"")</f>
        <v/>
      </c>
      <c r="H5564" s="2" t="str">
        <f t="shared" si="86"/>
        <v/>
      </c>
      <c r="I5564" t="s">
        <v>22</v>
      </c>
      <c r="J5564" t="s">
        <v>23</v>
      </c>
      <c r="K5564" t="s">
        <v>4042</v>
      </c>
      <c r="L5564">
        <v>0</v>
      </c>
      <c r="M5564" s="1">
        <v>0</v>
      </c>
      <c r="N5564" s="1">
        <v>0</v>
      </c>
      <c r="O5564" s="1">
        <v>0</v>
      </c>
      <c r="P5564" s="1">
        <v>2.0833333333333332E-2</v>
      </c>
      <c r="Q5564" s="1">
        <v>2.0833333333333332E-2</v>
      </c>
      <c r="R5564" s="2">
        <v>45</v>
      </c>
      <c r="S5564" s="2">
        <v>45</v>
      </c>
      <c r="T5564" s="2">
        <v>0</v>
      </c>
      <c r="U5564">
        <v>2</v>
      </c>
      <c r="V5564">
        <v>24</v>
      </c>
      <c r="W5564">
        <v>0</v>
      </c>
    </row>
    <row r="5565" spans="1:23" x14ac:dyDescent="0.25">
      <c r="A5565" t="s">
        <v>65</v>
      </c>
      <c r="B5565" s="3">
        <v>45817</v>
      </c>
      <c r="C5565" s="3" t="str">
        <f>TEXT(Table1[[#This Row],[Date]],"ddd")</f>
        <v>Mon</v>
      </c>
      <c r="D5565" t="s">
        <v>3917</v>
      </c>
      <c r="E5565" s="1" t="s">
        <v>30</v>
      </c>
      <c r="F5565" s="1" t="s">
        <v>30</v>
      </c>
      <c r="G5565" s="1" t="str">
        <f>IFERROR(SUM(Table1[[#This Row],[Deactivate]]-Table1[[#This Row],[Activate]]),"")</f>
        <v/>
      </c>
      <c r="H5565" s="2" t="str">
        <f t="shared" si="86"/>
        <v/>
      </c>
      <c r="I5565" t="s">
        <v>35</v>
      </c>
      <c r="J5565" t="s">
        <v>243</v>
      </c>
      <c r="K5565">
        <v>0</v>
      </c>
      <c r="L5565" t="s">
        <v>4009</v>
      </c>
      <c r="M5565" s="1">
        <v>0</v>
      </c>
      <c r="N5565" s="1">
        <v>0</v>
      </c>
      <c r="O5565" s="1">
        <v>0</v>
      </c>
      <c r="P5565" s="1">
        <v>0</v>
      </c>
      <c r="Q5565" s="1">
        <v>0</v>
      </c>
      <c r="R5565" s="2">
        <v>0</v>
      </c>
      <c r="S5565" s="2">
        <v>0</v>
      </c>
      <c r="T5565" s="2">
        <v>0</v>
      </c>
      <c r="U5565">
        <v>2</v>
      </c>
      <c r="V5565">
        <v>24</v>
      </c>
      <c r="W5565">
        <v>0</v>
      </c>
    </row>
    <row r="5566" spans="1:23" x14ac:dyDescent="0.25">
      <c r="A5566" t="s">
        <v>65</v>
      </c>
      <c r="B5566" s="3">
        <v>45817</v>
      </c>
      <c r="C5566" s="3" t="str">
        <f>TEXT(Table1[[#This Row],[Date]],"ddd")</f>
        <v>Mon</v>
      </c>
      <c r="D5566" t="s">
        <v>3917</v>
      </c>
      <c r="E5566" s="1">
        <v>0.27394675925925926</v>
      </c>
      <c r="F5566" s="1">
        <v>0.72561342592592593</v>
      </c>
      <c r="G5566" s="1">
        <f>IFERROR(SUM(Table1[[#This Row],[Deactivate]]-Table1[[#This Row],[Activate]]),"")</f>
        <v>0.45166666666666666</v>
      </c>
      <c r="H5566" s="2">
        <f t="shared" si="86"/>
        <v>5.5</v>
      </c>
      <c r="I5566" t="s">
        <v>29</v>
      </c>
      <c r="J5566" t="s">
        <v>26</v>
      </c>
      <c r="K5566">
        <v>0</v>
      </c>
      <c r="L5566" t="s">
        <v>4043</v>
      </c>
      <c r="M5566" s="1">
        <v>0.35902777777777778</v>
      </c>
      <c r="N5566" s="1">
        <v>0.43611111111111112</v>
      </c>
      <c r="O5566" s="1">
        <v>2.0833333333333333E-3</v>
      </c>
      <c r="P5566" s="1">
        <v>7.7083333333333337E-2</v>
      </c>
      <c r="Q5566" s="1">
        <v>7.9166666666666677E-2</v>
      </c>
      <c r="R5566" s="2">
        <v>166.5</v>
      </c>
      <c r="S5566" s="2">
        <v>171.00000000000003</v>
      </c>
      <c r="T5566" s="2">
        <v>4.5000000000000284</v>
      </c>
      <c r="U5566">
        <v>2</v>
      </c>
      <c r="V5566">
        <v>24</v>
      </c>
      <c r="W5566">
        <v>0</v>
      </c>
    </row>
    <row r="5567" spans="1:23" x14ac:dyDescent="0.25">
      <c r="A5567" t="s">
        <v>65</v>
      </c>
      <c r="B5567" s="3">
        <v>45817</v>
      </c>
      <c r="C5567" s="3" t="str">
        <f>TEXT(Table1[[#This Row],[Date]],"ddd")</f>
        <v>Mon</v>
      </c>
      <c r="D5567" t="s">
        <v>3917</v>
      </c>
      <c r="E5567" s="1" t="s">
        <v>30</v>
      </c>
      <c r="F5567" s="1" t="s">
        <v>30</v>
      </c>
      <c r="G5567" s="1" t="str">
        <f>IFERROR(SUM(Table1[[#This Row],[Deactivate]]-Table1[[#This Row],[Activate]]),"")</f>
        <v/>
      </c>
      <c r="H5567" s="2" t="str">
        <f t="shared" si="86"/>
        <v/>
      </c>
      <c r="I5567" t="s">
        <v>29</v>
      </c>
      <c r="J5567" t="s">
        <v>46</v>
      </c>
      <c r="K5567" t="s">
        <v>4044</v>
      </c>
      <c r="L5567">
        <v>0</v>
      </c>
      <c r="M5567" s="1">
        <v>0.45416666666666666</v>
      </c>
      <c r="N5567" s="1">
        <v>0.7368055555555556</v>
      </c>
      <c r="O5567" s="1">
        <v>1.6666666666666666E-2</v>
      </c>
      <c r="P5567" s="1">
        <v>0.28263888888888888</v>
      </c>
      <c r="Q5567" s="1">
        <v>0.29930555555555555</v>
      </c>
      <c r="R5567" s="2">
        <v>610.5</v>
      </c>
      <c r="S5567" s="2">
        <v>646.5</v>
      </c>
      <c r="T5567" s="2">
        <v>36</v>
      </c>
      <c r="U5567">
        <v>2</v>
      </c>
      <c r="V5567">
        <v>24</v>
      </c>
      <c r="W5567">
        <v>0</v>
      </c>
    </row>
    <row r="5568" spans="1:23" x14ac:dyDescent="0.25">
      <c r="A5568" t="s">
        <v>65</v>
      </c>
      <c r="B5568" s="3">
        <v>45817</v>
      </c>
      <c r="C5568" s="3" t="str">
        <f>TEXT(Table1[[#This Row],[Date]],"ddd")</f>
        <v>Mon</v>
      </c>
      <c r="D5568" t="s">
        <v>3917</v>
      </c>
      <c r="E5568" s="1" t="s">
        <v>30</v>
      </c>
      <c r="F5568" s="1" t="s">
        <v>30</v>
      </c>
      <c r="G5568" s="1" t="str">
        <f>IFERROR(SUM(Table1[[#This Row],[Deactivate]]-Table1[[#This Row],[Activate]]),"")</f>
        <v/>
      </c>
      <c r="H5568" s="2" t="str">
        <f t="shared" si="86"/>
        <v/>
      </c>
      <c r="I5568" t="s">
        <v>29</v>
      </c>
      <c r="J5568" t="s">
        <v>23</v>
      </c>
      <c r="K5568" t="s">
        <v>4045</v>
      </c>
      <c r="L5568">
        <v>0</v>
      </c>
      <c r="M5568" s="1">
        <v>0.73750000000000004</v>
      </c>
      <c r="N5568" s="1">
        <v>0.75416666666666665</v>
      </c>
      <c r="O5568" s="1">
        <v>0</v>
      </c>
      <c r="P5568" s="1">
        <v>1.6666666666666666E-2</v>
      </c>
      <c r="Q5568" s="1">
        <v>1.6666666666666666E-2</v>
      </c>
      <c r="R5568" s="2">
        <v>36</v>
      </c>
      <c r="S5568" s="2">
        <v>36</v>
      </c>
      <c r="T5568" s="2">
        <v>0</v>
      </c>
      <c r="U5568">
        <v>2</v>
      </c>
      <c r="V5568">
        <v>24</v>
      </c>
      <c r="W5568">
        <v>0</v>
      </c>
    </row>
    <row r="5569" spans="1:23" x14ac:dyDescent="0.25">
      <c r="A5569" t="s">
        <v>20</v>
      </c>
      <c r="B5569" s="3">
        <v>45818</v>
      </c>
      <c r="C5569" s="3" t="str">
        <f>TEXT(Table1[[#This Row],[Date]],"ddd")</f>
        <v>Tue</v>
      </c>
      <c r="D5569" t="s">
        <v>3917</v>
      </c>
      <c r="E5569" s="1">
        <v>0.22115740740740741</v>
      </c>
      <c r="F5569" s="1">
        <v>0.76262731481481483</v>
      </c>
      <c r="G5569" s="1">
        <f>IFERROR(SUM(Table1[[#This Row],[Deactivate]]-Table1[[#This Row],[Activate]]),"")</f>
        <v>0.54146990740740741</v>
      </c>
      <c r="H5569" s="2">
        <f t="shared" si="86"/>
        <v>55</v>
      </c>
      <c r="I5569" t="s">
        <v>29</v>
      </c>
      <c r="J5569" t="s">
        <v>26</v>
      </c>
      <c r="K5569">
        <v>0</v>
      </c>
      <c r="L5569" t="s">
        <v>4046</v>
      </c>
      <c r="M5569" s="1">
        <v>0.41388888888888886</v>
      </c>
      <c r="N5569" s="1">
        <v>0.75555555555555554</v>
      </c>
      <c r="O5569" s="1">
        <v>8.4722222222222227E-2</v>
      </c>
      <c r="P5569" s="1">
        <v>0.34166666666666667</v>
      </c>
      <c r="Q5569" s="1">
        <v>0.42638888888888893</v>
      </c>
      <c r="R5569" s="2">
        <v>738</v>
      </c>
      <c r="S5569" s="2">
        <v>921</v>
      </c>
      <c r="T5569" s="2">
        <v>183</v>
      </c>
      <c r="U5569">
        <v>2</v>
      </c>
      <c r="V5569">
        <v>24</v>
      </c>
      <c r="W5569">
        <v>0</v>
      </c>
    </row>
    <row r="5570" spans="1:23" x14ac:dyDescent="0.25">
      <c r="A5570" t="s">
        <v>20</v>
      </c>
      <c r="B5570" s="3">
        <v>45818</v>
      </c>
      <c r="C5570" s="3" t="str">
        <f>TEXT(Table1[[#This Row],[Date]],"ddd")</f>
        <v>Tue</v>
      </c>
      <c r="D5570" t="s">
        <v>3917</v>
      </c>
      <c r="E5570" s="1">
        <v>0.2875462962962963</v>
      </c>
      <c r="F5570" s="1">
        <v>0.76894675925925926</v>
      </c>
      <c r="G5570" s="1">
        <f>IFERROR(SUM(Table1[[#This Row],[Deactivate]]-Table1[[#This Row],[Activate]]),"")</f>
        <v>0.48140046296296296</v>
      </c>
      <c r="H5570" s="2">
        <f t="shared" ref="H5570:H5633" si="87">IFERROR(IF(G5570&gt;TIME(10,25,0),(INT(((G5570-TIME(10,25,0))*24*60)/15)*5.5),0),"")</f>
        <v>22</v>
      </c>
      <c r="I5570" t="s">
        <v>29</v>
      </c>
      <c r="J5570" t="s">
        <v>23</v>
      </c>
      <c r="K5570" t="s">
        <v>4047</v>
      </c>
      <c r="L5570">
        <v>0</v>
      </c>
      <c r="M5570" s="1">
        <v>0.75555555555555554</v>
      </c>
      <c r="N5570" s="1">
        <v>0.75555555555555554</v>
      </c>
      <c r="O5570" s="1">
        <v>0</v>
      </c>
      <c r="P5570" s="1">
        <v>0</v>
      </c>
      <c r="Q5570" s="1">
        <v>0</v>
      </c>
      <c r="R5570" s="2">
        <v>0</v>
      </c>
      <c r="S5570" s="2">
        <v>0</v>
      </c>
      <c r="T5570" s="2">
        <v>0</v>
      </c>
      <c r="U5570">
        <v>2</v>
      </c>
      <c r="V5570">
        <v>24</v>
      </c>
      <c r="W5570">
        <v>0</v>
      </c>
    </row>
    <row r="5571" spans="1:23" x14ac:dyDescent="0.25">
      <c r="A5571" t="s">
        <v>3088</v>
      </c>
      <c r="B5571" s="3">
        <v>45818</v>
      </c>
      <c r="C5571" s="3" t="str">
        <f>TEXT(Table1[[#This Row],[Date]],"ddd")</f>
        <v>Tue</v>
      </c>
      <c r="D5571" t="s">
        <v>3917</v>
      </c>
      <c r="E5571" s="1" t="s">
        <v>30</v>
      </c>
      <c r="F5571" s="1" t="s">
        <v>30</v>
      </c>
      <c r="G5571" s="1" t="str">
        <f>IFERROR(SUM(Table1[[#This Row],[Deactivate]]-Table1[[#This Row],[Activate]]),"")</f>
        <v/>
      </c>
      <c r="H5571" s="2" t="str">
        <f t="shared" si="87"/>
        <v/>
      </c>
      <c r="I5571" t="s">
        <v>29</v>
      </c>
      <c r="J5571" t="s">
        <v>49</v>
      </c>
      <c r="K5571" t="s">
        <v>4048</v>
      </c>
      <c r="L5571">
        <v>0</v>
      </c>
      <c r="M5571" s="1">
        <v>0.33750000000000002</v>
      </c>
      <c r="N5571" s="1">
        <v>0.56041666666666667</v>
      </c>
      <c r="O5571" s="1">
        <v>2.1527777777777778E-2</v>
      </c>
      <c r="P5571" s="1">
        <v>0.22291666666666668</v>
      </c>
      <c r="Q5571" s="1">
        <v>0.24444444444444446</v>
      </c>
      <c r="R5571" s="2">
        <v>481.5</v>
      </c>
      <c r="S5571" s="2">
        <v>528</v>
      </c>
      <c r="T5571" s="2">
        <v>46.5</v>
      </c>
      <c r="U5571">
        <v>2</v>
      </c>
      <c r="V5571">
        <v>24</v>
      </c>
      <c r="W5571">
        <v>0</v>
      </c>
    </row>
    <row r="5572" spans="1:23" x14ac:dyDescent="0.25">
      <c r="A5572" t="s">
        <v>28</v>
      </c>
      <c r="B5572" s="3">
        <v>45818</v>
      </c>
      <c r="C5572" s="3" t="str">
        <f>TEXT(Table1[[#This Row],[Date]],"ddd")</f>
        <v>Tue</v>
      </c>
      <c r="D5572" t="s">
        <v>3917</v>
      </c>
      <c r="E5572" s="1" t="s">
        <v>30</v>
      </c>
      <c r="F5572" s="1" t="s">
        <v>30</v>
      </c>
      <c r="G5572" s="1" t="str">
        <f>IFERROR(SUM(Table1[[#This Row],[Deactivate]]-Table1[[#This Row],[Activate]]),"")</f>
        <v/>
      </c>
      <c r="H5572" s="2" t="str">
        <f t="shared" si="87"/>
        <v/>
      </c>
      <c r="I5572" t="s">
        <v>29</v>
      </c>
      <c r="J5572" t="s">
        <v>49</v>
      </c>
      <c r="K5572" t="s">
        <v>4049</v>
      </c>
      <c r="L5572">
        <v>0</v>
      </c>
      <c r="M5572" s="1">
        <v>0.35833333333333334</v>
      </c>
      <c r="N5572" s="1">
        <v>0.63194444444444442</v>
      </c>
      <c r="O5572" s="1">
        <v>5.9722222222222225E-2</v>
      </c>
      <c r="P5572" s="1">
        <v>0.27361111111111114</v>
      </c>
      <c r="Q5572" s="1">
        <v>0.33333333333333337</v>
      </c>
      <c r="R5572" s="2">
        <v>591.00000000000011</v>
      </c>
      <c r="S5572" s="2">
        <v>720.00000000000011</v>
      </c>
      <c r="T5572" s="2">
        <v>129</v>
      </c>
      <c r="U5572">
        <v>2</v>
      </c>
      <c r="V5572">
        <v>24</v>
      </c>
      <c r="W5572">
        <v>0</v>
      </c>
    </row>
    <row r="5573" spans="1:23" x14ac:dyDescent="0.25">
      <c r="A5573" t="s">
        <v>34</v>
      </c>
      <c r="B5573" s="3">
        <v>45818</v>
      </c>
      <c r="C5573" s="3" t="str">
        <f>TEXT(Table1[[#This Row],[Date]],"ddd")</f>
        <v>Tue</v>
      </c>
      <c r="D5573" t="s">
        <v>3917</v>
      </c>
      <c r="E5573" s="1" t="s">
        <v>30</v>
      </c>
      <c r="F5573" s="1" t="s">
        <v>30</v>
      </c>
      <c r="G5573" s="1" t="str">
        <f>IFERROR(SUM(Table1[[#This Row],[Deactivate]]-Table1[[#This Row],[Activate]]),"")</f>
        <v/>
      </c>
      <c r="H5573" s="2" t="str">
        <f t="shared" si="87"/>
        <v/>
      </c>
      <c r="I5573" t="s">
        <v>35</v>
      </c>
      <c r="J5573" t="s">
        <v>49</v>
      </c>
      <c r="K5573" t="s">
        <v>4050</v>
      </c>
      <c r="L5573">
        <v>0</v>
      </c>
      <c r="M5573" s="1">
        <v>0</v>
      </c>
      <c r="N5573" s="1">
        <v>0</v>
      </c>
      <c r="O5573" s="1">
        <v>0</v>
      </c>
      <c r="P5573" s="1">
        <v>0</v>
      </c>
      <c r="Q5573" s="1">
        <v>0</v>
      </c>
      <c r="R5573" s="2">
        <v>0</v>
      </c>
      <c r="S5573" s="2">
        <v>0</v>
      </c>
      <c r="T5573" s="2">
        <v>0</v>
      </c>
      <c r="U5573">
        <v>2</v>
      </c>
      <c r="V5573">
        <v>24</v>
      </c>
      <c r="W5573">
        <v>0</v>
      </c>
    </row>
    <row r="5574" spans="1:23" x14ac:dyDescent="0.25">
      <c r="A5574" t="s">
        <v>34</v>
      </c>
      <c r="B5574" s="3">
        <v>45818</v>
      </c>
      <c r="C5574" s="3" t="str">
        <f>TEXT(Table1[[#This Row],[Date]],"ddd")</f>
        <v>Tue</v>
      </c>
      <c r="D5574" t="s">
        <v>3917</v>
      </c>
      <c r="E5574" s="1">
        <v>0.2940625</v>
      </c>
      <c r="F5574" s="1">
        <v>0.70832175925925922</v>
      </c>
      <c r="G5574" s="1">
        <f>IFERROR(SUM(Table1[[#This Row],[Deactivate]]-Table1[[#This Row],[Activate]]),"")</f>
        <v>0.41425925925925922</v>
      </c>
      <c r="H5574" s="2">
        <f t="shared" si="87"/>
        <v>0</v>
      </c>
      <c r="I5574" t="s">
        <v>35</v>
      </c>
      <c r="J5574" t="s">
        <v>68</v>
      </c>
      <c r="K5574" t="s">
        <v>4051</v>
      </c>
      <c r="L5574">
        <v>0</v>
      </c>
      <c r="M5574" s="1">
        <v>0</v>
      </c>
      <c r="N5574" s="1">
        <v>0</v>
      </c>
      <c r="O5574" s="1">
        <v>0</v>
      </c>
      <c r="P5574" s="1">
        <v>0</v>
      </c>
      <c r="Q5574" s="1">
        <v>0</v>
      </c>
      <c r="R5574" s="2">
        <v>0</v>
      </c>
      <c r="S5574" s="2">
        <v>0</v>
      </c>
      <c r="T5574" s="2">
        <v>0</v>
      </c>
      <c r="U5574">
        <v>2</v>
      </c>
      <c r="V5574">
        <v>24</v>
      </c>
      <c r="W5574">
        <v>0</v>
      </c>
    </row>
    <row r="5575" spans="1:23" x14ac:dyDescent="0.25">
      <c r="A5575" t="s">
        <v>34</v>
      </c>
      <c r="B5575" s="3">
        <v>45818</v>
      </c>
      <c r="C5575" s="3" t="str">
        <f>TEXT(Table1[[#This Row],[Date]],"ddd")</f>
        <v>Tue</v>
      </c>
      <c r="D5575" t="s">
        <v>3917</v>
      </c>
      <c r="E5575" s="1" t="s">
        <v>30</v>
      </c>
      <c r="F5575" s="1" t="s">
        <v>30</v>
      </c>
      <c r="G5575" s="1" t="str">
        <f>IFERROR(SUM(Table1[[#This Row],[Deactivate]]-Table1[[#This Row],[Activate]]),"")</f>
        <v/>
      </c>
      <c r="H5575" s="2" t="str">
        <f t="shared" si="87"/>
        <v/>
      </c>
      <c r="I5575" t="s">
        <v>38</v>
      </c>
      <c r="J5575" t="s">
        <v>66</v>
      </c>
      <c r="K5575">
        <v>0</v>
      </c>
      <c r="L5575" t="s">
        <v>4052</v>
      </c>
      <c r="M5575" s="1">
        <v>0.33541666666666664</v>
      </c>
      <c r="N5575" s="1">
        <v>0.49027777777777776</v>
      </c>
      <c r="O5575" s="1">
        <v>0</v>
      </c>
      <c r="P5575" s="1">
        <v>0.15486111111111112</v>
      </c>
      <c r="Q5575" s="1">
        <v>0.15486111111111112</v>
      </c>
      <c r="R5575" s="2">
        <v>334.5</v>
      </c>
      <c r="S5575" s="2">
        <v>334.5</v>
      </c>
      <c r="T5575" s="2">
        <v>0</v>
      </c>
      <c r="U5575">
        <v>2</v>
      </c>
      <c r="V5575">
        <v>24</v>
      </c>
      <c r="W5575">
        <v>0</v>
      </c>
    </row>
    <row r="5576" spans="1:23" x14ac:dyDescent="0.25">
      <c r="A5576" t="s">
        <v>34</v>
      </c>
      <c r="B5576" s="3">
        <v>45818</v>
      </c>
      <c r="C5576" s="3" t="str">
        <f>TEXT(Table1[[#This Row],[Date]],"ddd")</f>
        <v>Tue</v>
      </c>
      <c r="D5576" t="s">
        <v>3917</v>
      </c>
      <c r="E5576" s="1" t="s">
        <v>30</v>
      </c>
      <c r="F5576" s="1" t="s">
        <v>30</v>
      </c>
      <c r="G5576" s="1" t="str">
        <f>IFERROR(SUM(Table1[[#This Row],[Deactivate]]-Table1[[#This Row],[Activate]]),"")</f>
        <v/>
      </c>
      <c r="H5576" s="2" t="str">
        <f t="shared" si="87"/>
        <v/>
      </c>
      <c r="I5576" t="s">
        <v>29</v>
      </c>
      <c r="J5576" t="s">
        <v>23</v>
      </c>
      <c r="K5576" t="s">
        <v>4053</v>
      </c>
      <c r="L5576">
        <v>0</v>
      </c>
      <c r="M5576" s="1">
        <v>0.54652777777777772</v>
      </c>
      <c r="N5576" s="1">
        <v>0.55277777777777781</v>
      </c>
      <c r="O5576" s="1">
        <v>0</v>
      </c>
      <c r="P5576" s="1">
        <v>6.2500000000000003E-3</v>
      </c>
      <c r="Q5576" s="1">
        <v>6.2500000000000003E-3</v>
      </c>
      <c r="R5576" s="2">
        <v>13.5</v>
      </c>
      <c r="S5576" s="2">
        <v>13.5</v>
      </c>
      <c r="T5576" s="2">
        <v>0</v>
      </c>
      <c r="U5576">
        <v>2</v>
      </c>
      <c r="V5576">
        <v>24</v>
      </c>
      <c r="W5576">
        <v>0</v>
      </c>
    </row>
    <row r="5577" spans="1:23" x14ac:dyDescent="0.25">
      <c r="A5577" t="s">
        <v>34</v>
      </c>
      <c r="B5577" s="3">
        <v>45818</v>
      </c>
      <c r="C5577" s="3" t="str">
        <f>TEXT(Table1[[#This Row],[Date]],"ddd")</f>
        <v>Tue</v>
      </c>
      <c r="D5577" t="s">
        <v>3917</v>
      </c>
      <c r="E5577" s="1" t="s">
        <v>30</v>
      </c>
      <c r="F5577" s="1" t="s">
        <v>30</v>
      </c>
      <c r="G5577" s="1" t="str">
        <f>IFERROR(SUM(Table1[[#This Row],[Deactivate]]-Table1[[#This Row],[Activate]]),"")</f>
        <v/>
      </c>
      <c r="H5577" s="2" t="str">
        <f t="shared" si="87"/>
        <v/>
      </c>
      <c r="I5577" t="s">
        <v>29</v>
      </c>
      <c r="J5577" t="s">
        <v>92</v>
      </c>
      <c r="K5577" t="s">
        <v>4054</v>
      </c>
      <c r="L5577">
        <v>0</v>
      </c>
      <c r="M5577" s="1">
        <v>0.55625000000000002</v>
      </c>
      <c r="N5577" s="1">
        <v>0.61041666666666672</v>
      </c>
      <c r="O5577" s="1">
        <v>5.6250000000000001E-2</v>
      </c>
      <c r="P5577" s="1">
        <v>5.4166666666666669E-2</v>
      </c>
      <c r="Q5577" s="1">
        <v>0.11041666666666666</v>
      </c>
      <c r="R5577" s="2">
        <v>117</v>
      </c>
      <c r="S5577" s="2">
        <v>238.5</v>
      </c>
      <c r="T5577" s="2">
        <v>121.5</v>
      </c>
      <c r="U5577">
        <v>2</v>
      </c>
      <c r="V5577">
        <v>24</v>
      </c>
      <c r="W5577">
        <v>0</v>
      </c>
    </row>
    <row r="5578" spans="1:23" x14ac:dyDescent="0.25">
      <c r="A5578" t="s">
        <v>34</v>
      </c>
      <c r="B5578" s="3">
        <v>45818</v>
      </c>
      <c r="C5578" s="3" t="str">
        <f>TEXT(Table1[[#This Row],[Date]],"ddd")</f>
        <v>Tue</v>
      </c>
      <c r="D5578" t="s">
        <v>3917</v>
      </c>
      <c r="E5578" s="1" t="s">
        <v>30</v>
      </c>
      <c r="F5578" s="1" t="s">
        <v>30</v>
      </c>
      <c r="G5578" s="1" t="str">
        <f>IFERROR(SUM(Table1[[#This Row],[Deactivate]]-Table1[[#This Row],[Activate]]),"")</f>
        <v/>
      </c>
      <c r="H5578" s="2" t="str">
        <f t="shared" si="87"/>
        <v/>
      </c>
      <c r="I5578" t="s">
        <v>29</v>
      </c>
      <c r="J5578" t="s">
        <v>66</v>
      </c>
      <c r="K5578">
        <v>0</v>
      </c>
      <c r="L5578" t="s">
        <v>4052</v>
      </c>
      <c r="M5578" s="1">
        <v>0.61041666666666672</v>
      </c>
      <c r="N5578" s="1">
        <v>0.74930555555555556</v>
      </c>
      <c r="O5578" s="1">
        <v>0</v>
      </c>
      <c r="P5578" s="1">
        <v>0.1388888888888889</v>
      </c>
      <c r="Q5578" s="1">
        <v>0.1388888888888889</v>
      </c>
      <c r="R5578" s="2">
        <v>300</v>
      </c>
      <c r="S5578" s="2">
        <v>300</v>
      </c>
      <c r="T5578" s="2">
        <v>0</v>
      </c>
      <c r="U5578">
        <v>2</v>
      </c>
      <c r="V5578">
        <v>24</v>
      </c>
      <c r="W5578">
        <v>0</v>
      </c>
    </row>
    <row r="5579" spans="1:23" x14ac:dyDescent="0.25">
      <c r="A5579" t="s">
        <v>43</v>
      </c>
      <c r="B5579" s="3">
        <v>45818</v>
      </c>
      <c r="C5579" s="3" t="str">
        <f>TEXT(Table1[[#This Row],[Date]],"ddd")</f>
        <v>Tue</v>
      </c>
      <c r="D5579" t="s">
        <v>3917</v>
      </c>
      <c r="E5579" s="1" t="s">
        <v>30</v>
      </c>
      <c r="F5579" s="1" t="s">
        <v>30</v>
      </c>
      <c r="G5579" s="1" t="str">
        <f>IFERROR(SUM(Table1[[#This Row],[Deactivate]]-Table1[[#This Row],[Activate]]),"")</f>
        <v/>
      </c>
      <c r="H5579" s="2" t="str">
        <f t="shared" si="87"/>
        <v/>
      </c>
      <c r="I5579" t="s">
        <v>22</v>
      </c>
      <c r="J5579" t="s">
        <v>23</v>
      </c>
      <c r="K5579" t="s">
        <v>4055</v>
      </c>
      <c r="L5579">
        <v>0</v>
      </c>
      <c r="M5579" s="1">
        <v>0</v>
      </c>
      <c r="N5579" s="1">
        <v>0</v>
      </c>
      <c r="O5579" s="1">
        <v>0</v>
      </c>
      <c r="P5579" s="1">
        <v>2.0833333333333332E-2</v>
      </c>
      <c r="Q5579" s="1">
        <v>2.0833333333333332E-2</v>
      </c>
      <c r="R5579" s="2">
        <v>45</v>
      </c>
      <c r="S5579" s="2">
        <v>45</v>
      </c>
      <c r="T5579" s="2">
        <v>0</v>
      </c>
      <c r="U5579">
        <v>2</v>
      </c>
      <c r="V5579">
        <v>24</v>
      </c>
      <c r="W5579">
        <v>0</v>
      </c>
    </row>
    <row r="5580" spans="1:23" x14ac:dyDescent="0.25">
      <c r="A5580" t="s">
        <v>45</v>
      </c>
      <c r="B5580" s="3">
        <v>45818</v>
      </c>
      <c r="C5580" s="3" t="str">
        <f>TEXT(Table1[[#This Row],[Date]],"ddd")</f>
        <v>Tue</v>
      </c>
      <c r="D5580" t="s">
        <v>3917</v>
      </c>
      <c r="E5580" s="1" t="s">
        <v>30</v>
      </c>
      <c r="F5580" s="1" t="s">
        <v>30</v>
      </c>
      <c r="G5580" s="1" t="str">
        <f>IFERROR(SUM(Table1[[#This Row],[Deactivate]]-Table1[[#This Row],[Activate]]),"")</f>
        <v/>
      </c>
      <c r="H5580" s="2" t="str">
        <f t="shared" si="87"/>
        <v/>
      </c>
      <c r="I5580" t="s">
        <v>22</v>
      </c>
      <c r="J5580" t="s">
        <v>23</v>
      </c>
      <c r="K5580" t="s">
        <v>4056</v>
      </c>
      <c r="L5580">
        <v>0</v>
      </c>
      <c r="M5580" s="1">
        <v>0</v>
      </c>
      <c r="N5580" s="1">
        <v>0</v>
      </c>
      <c r="O5580" s="1">
        <v>0</v>
      </c>
      <c r="P5580" s="1">
        <v>2.0833333333333332E-2</v>
      </c>
      <c r="Q5580" s="1">
        <v>2.0833333333333332E-2</v>
      </c>
      <c r="R5580" s="2">
        <v>45</v>
      </c>
      <c r="S5580" s="2">
        <v>45</v>
      </c>
      <c r="T5580" s="2">
        <v>0</v>
      </c>
      <c r="U5580">
        <v>2</v>
      </c>
      <c r="V5580">
        <v>24</v>
      </c>
      <c r="W5580">
        <v>0</v>
      </c>
    </row>
    <row r="5581" spans="1:23" x14ac:dyDescent="0.25">
      <c r="A5581" t="s">
        <v>55</v>
      </c>
      <c r="B5581" s="3">
        <v>45818</v>
      </c>
      <c r="C5581" s="3" t="str">
        <f>TEXT(Table1[[#This Row],[Date]],"ddd")</f>
        <v>Tue</v>
      </c>
      <c r="D5581" t="s">
        <v>3917</v>
      </c>
      <c r="E5581" s="1" t="s">
        <v>30</v>
      </c>
      <c r="F5581" s="1" t="s">
        <v>30</v>
      </c>
      <c r="G5581" s="1" t="str">
        <f>IFERROR(SUM(Table1[[#This Row],[Deactivate]]-Table1[[#This Row],[Activate]]),"")</f>
        <v/>
      </c>
      <c r="H5581" s="2" t="str">
        <f t="shared" si="87"/>
        <v/>
      </c>
      <c r="I5581" t="s">
        <v>38</v>
      </c>
      <c r="J5581" t="s">
        <v>66</v>
      </c>
      <c r="K5581">
        <v>0</v>
      </c>
      <c r="L5581">
        <v>0</v>
      </c>
      <c r="M5581" s="1">
        <v>0.35416666666666669</v>
      </c>
      <c r="N5581" s="1">
        <v>0.39652777777777776</v>
      </c>
      <c r="O5581" s="1">
        <v>1.3888888888888889E-3</v>
      </c>
      <c r="P5581" s="1">
        <v>4.2361111111111113E-2</v>
      </c>
      <c r="Q5581" s="1">
        <v>4.3750000000000004E-2</v>
      </c>
      <c r="R5581" s="2">
        <v>91.5</v>
      </c>
      <c r="S5581" s="2">
        <v>94.500000000000014</v>
      </c>
      <c r="T5581" s="2">
        <v>3.0000000000000142</v>
      </c>
      <c r="U5581">
        <v>2</v>
      </c>
      <c r="V5581">
        <v>24</v>
      </c>
      <c r="W5581">
        <v>0</v>
      </c>
    </row>
    <row r="5582" spans="1:23" x14ac:dyDescent="0.25">
      <c r="A5582" t="s">
        <v>55</v>
      </c>
      <c r="B5582" s="3">
        <v>45818</v>
      </c>
      <c r="C5582" s="3" t="str">
        <f>TEXT(Table1[[#This Row],[Date]],"ddd")</f>
        <v>Tue</v>
      </c>
      <c r="D5582" t="s">
        <v>3917</v>
      </c>
      <c r="E5582" s="1">
        <v>0.21539351851851851</v>
      </c>
      <c r="F5582" s="1">
        <v>0.76347222222222222</v>
      </c>
      <c r="G5582" s="1">
        <f>IFERROR(SUM(Table1[[#This Row],[Deactivate]]-Table1[[#This Row],[Activate]]),"")</f>
        <v>0.54807870370370371</v>
      </c>
      <c r="H5582" s="2">
        <f t="shared" si="87"/>
        <v>55</v>
      </c>
      <c r="I5582" t="s">
        <v>29</v>
      </c>
      <c r="J5582" t="s">
        <v>68</v>
      </c>
      <c r="K5582" t="s">
        <v>4057</v>
      </c>
      <c r="L5582">
        <v>0</v>
      </c>
      <c r="M5582" s="1">
        <v>0.41805555555555557</v>
      </c>
      <c r="N5582" s="1">
        <v>0.53194444444444444</v>
      </c>
      <c r="O5582" s="1">
        <v>2.1527777777777778E-2</v>
      </c>
      <c r="P5582" s="1">
        <v>0.11388888888888889</v>
      </c>
      <c r="Q5582" s="1">
        <v>0.13541666666666666</v>
      </c>
      <c r="R5582" s="2">
        <v>246</v>
      </c>
      <c r="S5582" s="2">
        <v>292.5</v>
      </c>
      <c r="T5582" s="2">
        <v>46.5</v>
      </c>
      <c r="U5582">
        <v>2</v>
      </c>
      <c r="V5582">
        <v>24</v>
      </c>
      <c r="W5582">
        <v>0</v>
      </c>
    </row>
    <row r="5583" spans="1:23" x14ac:dyDescent="0.25">
      <c r="A5583" t="s">
        <v>55</v>
      </c>
      <c r="B5583" s="3">
        <v>45818</v>
      </c>
      <c r="C5583" s="3" t="str">
        <f>TEXT(Table1[[#This Row],[Date]],"ddd")</f>
        <v>Tue</v>
      </c>
      <c r="D5583" t="s">
        <v>3917</v>
      </c>
      <c r="E5583" s="1" t="s">
        <v>30</v>
      </c>
      <c r="F5583" s="1" t="s">
        <v>30</v>
      </c>
      <c r="G5583" s="1" t="str">
        <f>IFERROR(SUM(Table1[[#This Row],[Deactivate]]-Table1[[#This Row],[Activate]]),"")</f>
        <v/>
      </c>
      <c r="H5583" s="2" t="str">
        <f t="shared" si="87"/>
        <v/>
      </c>
      <c r="I5583" t="s">
        <v>29</v>
      </c>
      <c r="J5583" t="s">
        <v>23</v>
      </c>
      <c r="K5583" t="s">
        <v>4058</v>
      </c>
      <c r="L5583">
        <v>0</v>
      </c>
      <c r="M5583" s="1">
        <v>0.53194444444444444</v>
      </c>
      <c r="N5583" s="1">
        <v>0.55069444444444449</v>
      </c>
      <c r="O5583" s="1">
        <v>0</v>
      </c>
      <c r="P5583" s="1">
        <v>1.8749999999999999E-2</v>
      </c>
      <c r="Q5583" s="1">
        <v>1.8749999999999999E-2</v>
      </c>
      <c r="R5583" s="2">
        <v>40.5</v>
      </c>
      <c r="S5583" s="2">
        <v>40.5</v>
      </c>
      <c r="T5583" s="2">
        <v>0</v>
      </c>
      <c r="U5583">
        <v>2</v>
      </c>
      <c r="V5583">
        <v>24</v>
      </c>
      <c r="W5583">
        <v>0</v>
      </c>
    </row>
    <row r="5584" spans="1:23" x14ac:dyDescent="0.25">
      <c r="A5584" t="s">
        <v>55</v>
      </c>
      <c r="B5584" s="3">
        <v>45818</v>
      </c>
      <c r="C5584" s="3" t="str">
        <f>TEXT(Table1[[#This Row],[Date]],"ddd")</f>
        <v>Tue</v>
      </c>
      <c r="D5584" t="s">
        <v>3917</v>
      </c>
      <c r="E5584" s="1" t="s">
        <v>30</v>
      </c>
      <c r="F5584" s="1" t="s">
        <v>30</v>
      </c>
      <c r="G5584" s="1" t="str">
        <f>IFERROR(SUM(Table1[[#This Row],[Deactivate]]-Table1[[#This Row],[Activate]]),"")</f>
        <v/>
      </c>
      <c r="H5584" s="2" t="str">
        <f t="shared" si="87"/>
        <v/>
      </c>
      <c r="I5584" t="s">
        <v>29</v>
      </c>
      <c r="J5584" t="s">
        <v>66</v>
      </c>
      <c r="K5584">
        <v>0</v>
      </c>
      <c r="L5584">
        <v>0</v>
      </c>
      <c r="M5584" s="1">
        <v>0.55347222222222225</v>
      </c>
      <c r="N5584" s="1">
        <v>0.76944444444444449</v>
      </c>
      <c r="O5584" s="1">
        <v>2.7777777777777779E-3</v>
      </c>
      <c r="P5584" s="1">
        <v>0.21597222222222223</v>
      </c>
      <c r="Q5584" s="1">
        <v>0.21875</v>
      </c>
      <c r="R5584" s="2">
        <v>466.5</v>
      </c>
      <c r="S5584" s="2">
        <v>472.5</v>
      </c>
      <c r="T5584" s="2">
        <v>6</v>
      </c>
      <c r="U5584">
        <v>2</v>
      </c>
      <c r="V5584">
        <v>24</v>
      </c>
      <c r="W5584">
        <v>0</v>
      </c>
    </row>
    <row r="5585" spans="1:23" x14ac:dyDescent="0.25">
      <c r="A5585" t="s">
        <v>59</v>
      </c>
      <c r="B5585" s="3">
        <v>45818</v>
      </c>
      <c r="C5585" s="3" t="str">
        <f>TEXT(Table1[[#This Row],[Date]],"ddd")</f>
        <v>Tue</v>
      </c>
      <c r="D5585" t="s">
        <v>3917</v>
      </c>
      <c r="E5585" s="1" t="s">
        <v>30</v>
      </c>
      <c r="F5585" s="1" t="s">
        <v>30</v>
      </c>
      <c r="G5585" s="1" t="str">
        <f>IFERROR(SUM(Table1[[#This Row],[Deactivate]]-Table1[[#This Row],[Activate]]),"")</f>
        <v/>
      </c>
      <c r="H5585" s="2" t="str">
        <f t="shared" si="87"/>
        <v/>
      </c>
      <c r="I5585" t="s">
        <v>29</v>
      </c>
      <c r="J5585" t="s">
        <v>46</v>
      </c>
      <c r="K5585" t="s">
        <v>4059</v>
      </c>
      <c r="L5585">
        <v>0</v>
      </c>
      <c r="M5585" s="1">
        <v>0.38194444444444442</v>
      </c>
      <c r="N5585" s="1">
        <v>0.4465277777777778</v>
      </c>
      <c r="O5585" s="1">
        <v>6.9444444444444447E-4</v>
      </c>
      <c r="P5585" s="1">
        <v>6.458333333333334E-2</v>
      </c>
      <c r="Q5585" s="1">
        <v>6.5277777777777782E-2</v>
      </c>
      <c r="R5585" s="2">
        <v>139.50000000000003</v>
      </c>
      <c r="S5585" s="2">
        <v>141</v>
      </c>
      <c r="T5585" s="2">
        <v>1.4999999999999716</v>
      </c>
      <c r="U5585">
        <v>2</v>
      </c>
      <c r="V5585">
        <v>24</v>
      </c>
      <c r="W5585">
        <v>0</v>
      </c>
    </row>
    <row r="5586" spans="1:23" x14ac:dyDescent="0.25">
      <c r="A5586" t="s">
        <v>59</v>
      </c>
      <c r="B5586" s="3">
        <v>45818</v>
      </c>
      <c r="C5586" s="3" t="str">
        <f>TEXT(Table1[[#This Row],[Date]],"ddd")</f>
        <v>Tue</v>
      </c>
      <c r="D5586" t="s">
        <v>3917</v>
      </c>
      <c r="E5586" s="1">
        <v>0.27699074074074076</v>
      </c>
      <c r="F5586" s="1">
        <v>0.66593749999999996</v>
      </c>
      <c r="G5586" s="1">
        <f>IFERROR(SUM(Table1[[#This Row],[Deactivate]]-Table1[[#This Row],[Activate]]),"")</f>
        <v>0.3889467592592592</v>
      </c>
      <c r="H5586" s="2">
        <f t="shared" si="87"/>
        <v>0</v>
      </c>
      <c r="I5586" t="s">
        <v>29</v>
      </c>
      <c r="J5586" t="s">
        <v>26</v>
      </c>
      <c r="K5586">
        <v>0</v>
      </c>
      <c r="L5586" t="s">
        <v>30</v>
      </c>
      <c r="M5586" s="1">
        <v>0.50763888888888886</v>
      </c>
      <c r="N5586" s="1">
        <v>0.53055555555555556</v>
      </c>
      <c r="O5586" s="1">
        <v>6.1111111111111109E-2</v>
      </c>
      <c r="P5586" s="1">
        <v>2.2916666666666665E-2</v>
      </c>
      <c r="Q5586" s="1">
        <v>8.4027777777777771E-2</v>
      </c>
      <c r="R5586" s="2">
        <v>49.5</v>
      </c>
      <c r="S5586" s="2">
        <v>181.49999999999997</v>
      </c>
      <c r="T5586" s="2">
        <v>131.99999999999997</v>
      </c>
      <c r="U5586">
        <v>2</v>
      </c>
      <c r="V5586">
        <v>24</v>
      </c>
      <c r="W5586">
        <v>0</v>
      </c>
    </row>
    <row r="5587" spans="1:23" x14ac:dyDescent="0.25">
      <c r="A5587" t="s">
        <v>59</v>
      </c>
      <c r="B5587" s="3">
        <v>45818</v>
      </c>
      <c r="C5587" s="3" t="str">
        <f>TEXT(Table1[[#This Row],[Date]],"ddd")</f>
        <v>Tue</v>
      </c>
      <c r="D5587" t="s">
        <v>3917</v>
      </c>
      <c r="E5587" s="1" t="s">
        <v>30</v>
      </c>
      <c r="F5587" s="1" t="s">
        <v>30</v>
      </c>
      <c r="G5587" s="1" t="str">
        <f>IFERROR(SUM(Table1[[#This Row],[Deactivate]]-Table1[[#This Row],[Activate]]),"")</f>
        <v/>
      </c>
      <c r="H5587" s="2" t="str">
        <f t="shared" si="87"/>
        <v/>
      </c>
      <c r="I5587" t="s">
        <v>29</v>
      </c>
      <c r="J5587" t="s">
        <v>23</v>
      </c>
      <c r="K5587">
        <v>0</v>
      </c>
      <c r="L5587" t="s">
        <v>30</v>
      </c>
      <c r="M5587" s="1">
        <v>0.53333333333333333</v>
      </c>
      <c r="N5587" s="1">
        <v>0.53333333333333333</v>
      </c>
      <c r="O5587" s="1">
        <v>0</v>
      </c>
      <c r="P5587" s="1">
        <v>0</v>
      </c>
      <c r="Q5587" s="1">
        <v>0</v>
      </c>
      <c r="R5587" s="2">
        <v>0</v>
      </c>
      <c r="S5587" s="2">
        <v>0</v>
      </c>
      <c r="T5587" s="2">
        <v>0</v>
      </c>
      <c r="U5587">
        <v>2</v>
      </c>
      <c r="V5587">
        <v>24</v>
      </c>
      <c r="W5587">
        <v>0</v>
      </c>
    </row>
    <row r="5588" spans="1:23" x14ac:dyDescent="0.25">
      <c r="A5588" t="s">
        <v>59</v>
      </c>
      <c r="B5588" s="3">
        <v>45818</v>
      </c>
      <c r="C5588" s="3" t="str">
        <f>TEXT(Table1[[#This Row],[Date]],"ddd")</f>
        <v>Tue</v>
      </c>
      <c r="D5588" t="s">
        <v>3917</v>
      </c>
      <c r="E5588" s="1" t="s">
        <v>30</v>
      </c>
      <c r="F5588" s="1" t="s">
        <v>30</v>
      </c>
      <c r="G5588" s="1" t="str">
        <f>IFERROR(SUM(Table1[[#This Row],[Deactivate]]-Table1[[#This Row],[Activate]]),"")</f>
        <v/>
      </c>
      <c r="H5588" s="2" t="str">
        <f t="shared" si="87"/>
        <v/>
      </c>
      <c r="I5588" t="s">
        <v>29</v>
      </c>
      <c r="J5588" t="s">
        <v>26</v>
      </c>
      <c r="K5588">
        <v>0</v>
      </c>
      <c r="L5588" t="s">
        <v>4060</v>
      </c>
      <c r="M5588" s="1">
        <v>0.57986111111111116</v>
      </c>
      <c r="N5588" s="1">
        <v>0.58472222222222225</v>
      </c>
      <c r="O5588" s="1">
        <v>3.0555555555555555E-2</v>
      </c>
      <c r="P5588" s="1">
        <v>4.8611111111111112E-3</v>
      </c>
      <c r="Q5588" s="1">
        <v>3.5416666666666666E-2</v>
      </c>
      <c r="R5588" s="2">
        <v>10.5</v>
      </c>
      <c r="S5588" s="2">
        <v>76.5</v>
      </c>
      <c r="T5588" s="2">
        <v>66</v>
      </c>
      <c r="U5588">
        <v>2</v>
      </c>
      <c r="V5588">
        <v>24</v>
      </c>
      <c r="W5588">
        <v>0</v>
      </c>
    </row>
    <row r="5589" spans="1:23" x14ac:dyDescent="0.25">
      <c r="A5589" t="s">
        <v>59</v>
      </c>
      <c r="B5589" s="3">
        <v>45818</v>
      </c>
      <c r="C5589" s="3" t="str">
        <f>TEXT(Table1[[#This Row],[Date]],"ddd")</f>
        <v>Tue</v>
      </c>
      <c r="D5589" t="s">
        <v>3917</v>
      </c>
      <c r="E5589" s="1" t="s">
        <v>30</v>
      </c>
      <c r="F5589" s="1" t="s">
        <v>30</v>
      </c>
      <c r="G5589" s="1" t="str">
        <f>IFERROR(SUM(Table1[[#This Row],[Deactivate]]-Table1[[#This Row],[Activate]]),"")</f>
        <v/>
      </c>
      <c r="H5589" s="2" t="str">
        <f t="shared" si="87"/>
        <v/>
      </c>
      <c r="I5589" t="s">
        <v>29</v>
      </c>
      <c r="J5589" t="s">
        <v>23</v>
      </c>
      <c r="K5589" t="s">
        <v>4061</v>
      </c>
      <c r="L5589">
        <v>0</v>
      </c>
      <c r="M5589" s="1">
        <v>0.58472222222222225</v>
      </c>
      <c r="N5589" s="1">
        <v>0.58472222222222225</v>
      </c>
      <c r="O5589" s="1">
        <v>0</v>
      </c>
      <c r="P5589" s="1">
        <v>0</v>
      </c>
      <c r="Q5589" s="1">
        <v>0</v>
      </c>
      <c r="R5589" s="2">
        <v>0</v>
      </c>
      <c r="S5589" s="2">
        <v>0</v>
      </c>
      <c r="T5589" s="2">
        <v>0</v>
      </c>
      <c r="U5589">
        <v>2</v>
      </c>
      <c r="V5589">
        <v>24</v>
      </c>
      <c r="W5589">
        <v>0</v>
      </c>
    </row>
    <row r="5590" spans="1:23" x14ac:dyDescent="0.25">
      <c r="A5590" t="s">
        <v>63</v>
      </c>
      <c r="B5590" s="3">
        <v>45818</v>
      </c>
      <c r="C5590" s="3" t="str">
        <f>TEXT(Table1[[#This Row],[Date]],"ddd")</f>
        <v>Tue</v>
      </c>
      <c r="D5590" t="s">
        <v>3917</v>
      </c>
      <c r="E5590" s="1" t="s">
        <v>30</v>
      </c>
      <c r="F5590" s="1" t="s">
        <v>30</v>
      </c>
      <c r="G5590" s="1" t="str">
        <f>IFERROR(SUM(Table1[[#This Row],[Deactivate]]-Table1[[#This Row],[Activate]]),"")</f>
        <v/>
      </c>
      <c r="H5590" s="2" t="str">
        <f t="shared" si="87"/>
        <v/>
      </c>
      <c r="I5590" t="s">
        <v>38</v>
      </c>
      <c r="J5590" t="s">
        <v>49</v>
      </c>
      <c r="K5590" t="s">
        <v>4062</v>
      </c>
      <c r="L5590">
        <v>0</v>
      </c>
      <c r="M5590" s="1">
        <v>0.37083333333333335</v>
      </c>
      <c r="N5590" s="1">
        <v>0.56874999999999998</v>
      </c>
      <c r="O5590" s="1">
        <v>2.4305555555555556E-2</v>
      </c>
      <c r="P5590" s="1">
        <v>0.19791666666666666</v>
      </c>
      <c r="Q5590" s="1">
        <v>0.22222222222222221</v>
      </c>
      <c r="R5590" s="2">
        <v>427.5</v>
      </c>
      <c r="S5590" s="2">
        <v>480</v>
      </c>
      <c r="T5590" s="2">
        <v>52.5</v>
      </c>
      <c r="U5590">
        <v>2</v>
      </c>
      <c r="V5590">
        <v>24</v>
      </c>
      <c r="W5590">
        <v>0</v>
      </c>
    </row>
    <row r="5591" spans="1:23" x14ac:dyDescent="0.25">
      <c r="A5591" t="s">
        <v>63</v>
      </c>
      <c r="B5591" s="3">
        <v>45818</v>
      </c>
      <c r="C5591" s="3" t="str">
        <f>TEXT(Table1[[#This Row],[Date]],"ddd")</f>
        <v>Tue</v>
      </c>
      <c r="D5591" t="s">
        <v>3917</v>
      </c>
      <c r="E5591" s="1">
        <v>0.30541666666666667</v>
      </c>
      <c r="F5591" s="1">
        <v>0.59743055555555558</v>
      </c>
      <c r="G5591" s="1">
        <f>IFERROR(SUM(Table1[[#This Row],[Deactivate]]-Table1[[#This Row],[Activate]]),"")</f>
        <v>0.29201388888888891</v>
      </c>
      <c r="H5591" s="2">
        <f t="shared" si="87"/>
        <v>0</v>
      </c>
      <c r="I5591" t="s">
        <v>29</v>
      </c>
      <c r="J5591" t="s">
        <v>23</v>
      </c>
      <c r="K5591" t="s">
        <v>4063</v>
      </c>
      <c r="L5591">
        <v>0</v>
      </c>
      <c r="M5591" s="1">
        <v>0.56874999999999998</v>
      </c>
      <c r="N5591" s="1">
        <v>0.58611111111111114</v>
      </c>
      <c r="O5591" s="1">
        <v>0</v>
      </c>
      <c r="P5591" s="1">
        <v>1.7361111111111112E-2</v>
      </c>
      <c r="Q5591" s="1">
        <v>1.7361111111111112E-2</v>
      </c>
      <c r="R5591" s="2">
        <v>37.5</v>
      </c>
      <c r="S5591" s="2">
        <v>37.5</v>
      </c>
      <c r="T5591" s="2">
        <v>0</v>
      </c>
      <c r="U5591">
        <v>2</v>
      </c>
      <c r="V5591">
        <v>24</v>
      </c>
      <c r="W5591">
        <v>0</v>
      </c>
    </row>
    <row r="5592" spans="1:23" x14ac:dyDescent="0.25">
      <c r="A5592" t="s">
        <v>63</v>
      </c>
      <c r="B5592" s="3">
        <v>45818</v>
      </c>
      <c r="C5592" s="3" t="str">
        <f>TEXT(Table1[[#This Row],[Date]],"ddd")</f>
        <v>Tue</v>
      </c>
      <c r="D5592" t="s">
        <v>3917</v>
      </c>
      <c r="E5592" s="1" t="s">
        <v>30</v>
      </c>
      <c r="F5592" s="1" t="s">
        <v>30</v>
      </c>
      <c r="G5592" s="1" t="str">
        <f>IFERROR(SUM(Table1[[#This Row],[Deactivate]]-Table1[[#This Row],[Activate]]),"")</f>
        <v/>
      </c>
      <c r="H5592" s="2" t="str">
        <f t="shared" si="87"/>
        <v/>
      </c>
      <c r="I5592" t="s">
        <v>29</v>
      </c>
      <c r="J5592" t="s">
        <v>49</v>
      </c>
      <c r="K5592" t="s">
        <v>4062</v>
      </c>
      <c r="L5592">
        <v>0</v>
      </c>
      <c r="M5592" s="1">
        <v>0.58611111111111114</v>
      </c>
      <c r="N5592" s="1">
        <v>0.59236111111111112</v>
      </c>
      <c r="O5592" s="1">
        <v>0</v>
      </c>
      <c r="P5592" s="1">
        <v>6.2500000000000003E-3</v>
      </c>
      <c r="Q5592" s="1">
        <v>6.2500000000000003E-3</v>
      </c>
      <c r="R5592" s="2">
        <v>13.5</v>
      </c>
      <c r="S5592" s="2">
        <v>13.5</v>
      </c>
      <c r="T5592" s="2">
        <v>0</v>
      </c>
      <c r="U5592">
        <v>2</v>
      </c>
      <c r="V5592">
        <v>24</v>
      </c>
      <c r="W5592">
        <v>0</v>
      </c>
    </row>
    <row r="5593" spans="1:23" x14ac:dyDescent="0.25">
      <c r="A5593" t="s">
        <v>65</v>
      </c>
      <c r="B5593" s="3">
        <v>45818</v>
      </c>
      <c r="C5593" s="3" t="str">
        <f>TEXT(Table1[[#This Row],[Date]],"ddd")</f>
        <v>Tue</v>
      </c>
      <c r="D5593" t="s">
        <v>3917</v>
      </c>
      <c r="E5593" s="1" t="s">
        <v>30</v>
      </c>
      <c r="F5593" s="1" t="s">
        <v>30</v>
      </c>
      <c r="G5593" s="1" t="str">
        <f>IFERROR(SUM(Table1[[#This Row],[Deactivate]]-Table1[[#This Row],[Activate]]),"")</f>
        <v/>
      </c>
      <c r="H5593" s="2" t="str">
        <f t="shared" si="87"/>
        <v/>
      </c>
      <c r="I5593" t="s">
        <v>29</v>
      </c>
      <c r="J5593" t="s">
        <v>26</v>
      </c>
      <c r="K5593">
        <v>0</v>
      </c>
      <c r="L5593" t="s">
        <v>4064</v>
      </c>
      <c r="M5593" s="1">
        <v>0.39097222222222222</v>
      </c>
      <c r="N5593" s="1">
        <v>0.39097222222222222</v>
      </c>
      <c r="O5593" s="1">
        <v>6.2500000000000003E-3</v>
      </c>
      <c r="P5593" s="1">
        <v>0</v>
      </c>
      <c r="Q5593" s="1">
        <v>6.2500000000000003E-3</v>
      </c>
      <c r="R5593" s="2">
        <v>0</v>
      </c>
      <c r="S5593" s="2">
        <v>13.5</v>
      </c>
      <c r="T5593" s="2">
        <v>13.5</v>
      </c>
      <c r="U5593">
        <v>2</v>
      </c>
      <c r="V5593">
        <v>24</v>
      </c>
      <c r="W5593">
        <v>0</v>
      </c>
    </row>
    <row r="5594" spans="1:23" x14ac:dyDescent="0.25">
      <c r="A5594" t="s">
        <v>65</v>
      </c>
      <c r="B5594" s="3">
        <v>45818</v>
      </c>
      <c r="C5594" s="3" t="str">
        <f>TEXT(Table1[[#This Row],[Date]],"ddd")</f>
        <v>Tue</v>
      </c>
      <c r="D5594" t="s">
        <v>3917</v>
      </c>
      <c r="E5594" s="1">
        <v>0.2471875</v>
      </c>
      <c r="F5594" s="1">
        <v>0.78327546296296291</v>
      </c>
      <c r="G5594" s="1">
        <f>IFERROR(SUM(Table1[[#This Row],[Deactivate]]-Table1[[#This Row],[Activate]]),"")</f>
        <v>0.53608796296296291</v>
      </c>
      <c r="H5594" s="2">
        <f t="shared" si="87"/>
        <v>49.5</v>
      </c>
      <c r="I5594" t="s">
        <v>29</v>
      </c>
      <c r="J5594" t="s">
        <v>26</v>
      </c>
      <c r="K5594">
        <v>0</v>
      </c>
      <c r="L5594" t="s">
        <v>3922</v>
      </c>
      <c r="M5594" s="1">
        <v>0.41388888888888886</v>
      </c>
      <c r="N5594" s="1">
        <v>0.75277777777777777</v>
      </c>
      <c r="O5594" s="1">
        <v>2.2916666666666665E-2</v>
      </c>
      <c r="P5594" s="1">
        <v>0.33888888888888891</v>
      </c>
      <c r="Q5594" s="1">
        <v>0.36180555555555555</v>
      </c>
      <c r="R5594" s="2">
        <v>732</v>
      </c>
      <c r="S5594" s="2">
        <v>781.5</v>
      </c>
      <c r="T5594" s="2">
        <v>49.5</v>
      </c>
      <c r="U5594">
        <v>2</v>
      </c>
      <c r="V5594">
        <v>24</v>
      </c>
      <c r="W5594">
        <v>0</v>
      </c>
    </row>
    <row r="5595" spans="1:23" x14ac:dyDescent="0.25">
      <c r="A5595" t="s">
        <v>65</v>
      </c>
      <c r="B5595" s="3">
        <v>45818</v>
      </c>
      <c r="C5595" s="3" t="str">
        <f>TEXT(Table1[[#This Row],[Date]],"ddd")</f>
        <v>Tue</v>
      </c>
      <c r="D5595" t="s">
        <v>3917</v>
      </c>
      <c r="E5595" s="1" t="s">
        <v>30</v>
      </c>
      <c r="F5595" s="1" t="s">
        <v>30</v>
      </c>
      <c r="G5595" s="1" t="str">
        <f>IFERROR(SUM(Table1[[#This Row],[Deactivate]]-Table1[[#This Row],[Activate]]),"")</f>
        <v/>
      </c>
      <c r="H5595" s="2" t="str">
        <f t="shared" si="87"/>
        <v/>
      </c>
      <c r="I5595" t="s">
        <v>29</v>
      </c>
      <c r="J5595" t="s">
        <v>23</v>
      </c>
      <c r="K5595" t="s">
        <v>4065</v>
      </c>
      <c r="L5595">
        <v>0</v>
      </c>
      <c r="M5595" s="1">
        <v>0.75277777777777777</v>
      </c>
      <c r="N5595" s="1">
        <v>0.77638888888888891</v>
      </c>
      <c r="O5595" s="1">
        <v>0</v>
      </c>
      <c r="P5595" s="1">
        <v>2.361111111111111E-2</v>
      </c>
      <c r="Q5595" s="1">
        <v>2.361111111111111E-2</v>
      </c>
      <c r="R5595" s="2">
        <v>51</v>
      </c>
      <c r="S5595" s="2">
        <v>51</v>
      </c>
      <c r="T5595" s="2">
        <v>0</v>
      </c>
      <c r="U5595">
        <v>2</v>
      </c>
      <c r="V5595">
        <v>24</v>
      </c>
      <c r="W5595">
        <v>0</v>
      </c>
    </row>
    <row r="5596" spans="1:23" x14ac:dyDescent="0.25">
      <c r="A5596" t="s">
        <v>20</v>
      </c>
      <c r="B5596" s="3">
        <v>45819</v>
      </c>
      <c r="C5596" s="3" t="str">
        <f>TEXT(Table1[[#This Row],[Date]],"ddd")</f>
        <v>Wed</v>
      </c>
      <c r="D5596" t="s">
        <v>3917</v>
      </c>
      <c r="E5596" s="1" t="s">
        <v>30</v>
      </c>
      <c r="F5596" s="1" t="s">
        <v>30</v>
      </c>
      <c r="G5596" s="1" t="str">
        <f>IFERROR(SUM(Table1[[#This Row],[Deactivate]]-Table1[[#This Row],[Activate]]),"")</f>
        <v/>
      </c>
      <c r="H5596" s="2" t="str">
        <f t="shared" si="87"/>
        <v/>
      </c>
      <c r="I5596" t="s">
        <v>35</v>
      </c>
      <c r="J5596" t="s">
        <v>501</v>
      </c>
      <c r="K5596">
        <v>0</v>
      </c>
      <c r="L5596" t="s">
        <v>4066</v>
      </c>
      <c r="M5596" s="1">
        <v>0</v>
      </c>
      <c r="N5596" s="1">
        <v>0</v>
      </c>
      <c r="O5596" s="1">
        <v>0</v>
      </c>
      <c r="P5596" s="1">
        <v>0</v>
      </c>
      <c r="Q5596" s="1">
        <v>0</v>
      </c>
      <c r="R5596" s="2">
        <v>0</v>
      </c>
      <c r="S5596" s="2">
        <v>0</v>
      </c>
      <c r="T5596" s="2">
        <v>0</v>
      </c>
      <c r="U5596">
        <v>2</v>
      </c>
      <c r="V5596">
        <v>24</v>
      </c>
      <c r="W5596">
        <v>0</v>
      </c>
    </row>
    <row r="5597" spans="1:23" x14ac:dyDescent="0.25">
      <c r="A5597" t="s">
        <v>20</v>
      </c>
      <c r="B5597" s="3">
        <v>45819</v>
      </c>
      <c r="C5597" s="3" t="str">
        <f>TEXT(Table1[[#This Row],[Date]],"ddd")</f>
        <v>Wed</v>
      </c>
      <c r="D5597" t="s">
        <v>3917</v>
      </c>
      <c r="E5597" s="1">
        <v>0.32400462962962961</v>
      </c>
      <c r="F5597" s="1">
        <v>0.70887731481481486</v>
      </c>
      <c r="G5597" s="1">
        <f>IFERROR(SUM(Table1[[#This Row],[Deactivate]]-Table1[[#This Row],[Activate]]),"")</f>
        <v>0.38487268518518525</v>
      </c>
      <c r="H5597" s="2">
        <f t="shared" si="87"/>
        <v>0</v>
      </c>
      <c r="I5597" t="s">
        <v>35</v>
      </c>
      <c r="J5597" t="s">
        <v>474</v>
      </c>
      <c r="K5597">
        <v>0</v>
      </c>
      <c r="L5597" t="s">
        <v>4067</v>
      </c>
      <c r="M5597" s="1">
        <v>0</v>
      </c>
      <c r="N5597" s="1">
        <v>0</v>
      </c>
      <c r="O5597" s="1">
        <v>0</v>
      </c>
      <c r="P5597" s="1">
        <v>0</v>
      </c>
      <c r="Q5597" s="1">
        <v>0</v>
      </c>
      <c r="R5597" s="2">
        <v>0</v>
      </c>
      <c r="S5597" s="2">
        <v>0</v>
      </c>
      <c r="T5597" s="2">
        <v>0</v>
      </c>
      <c r="U5597">
        <v>2</v>
      </c>
      <c r="V5597">
        <v>24</v>
      </c>
      <c r="W5597">
        <v>0</v>
      </c>
    </row>
    <row r="5598" spans="1:23" x14ac:dyDescent="0.25">
      <c r="A5598" t="s">
        <v>20</v>
      </c>
      <c r="B5598" s="3">
        <v>45819</v>
      </c>
      <c r="C5598" s="3" t="str">
        <f>TEXT(Table1[[#This Row],[Date]],"ddd")</f>
        <v>Wed</v>
      </c>
      <c r="D5598" t="s">
        <v>3917</v>
      </c>
      <c r="E5598" s="1" t="s">
        <v>30</v>
      </c>
      <c r="F5598" s="1" t="s">
        <v>30</v>
      </c>
      <c r="G5598" s="1" t="str">
        <f>IFERROR(SUM(Table1[[#This Row],[Deactivate]]-Table1[[#This Row],[Activate]]),"")</f>
        <v/>
      </c>
      <c r="H5598" s="2" t="str">
        <f t="shared" si="87"/>
        <v/>
      </c>
      <c r="I5598" t="s">
        <v>29</v>
      </c>
      <c r="J5598" t="s">
        <v>56</v>
      </c>
      <c r="K5598">
        <v>0</v>
      </c>
      <c r="L5598" t="s">
        <v>3457</v>
      </c>
      <c r="M5598" s="1">
        <v>0.36527777777777776</v>
      </c>
      <c r="N5598" s="1">
        <v>0.36527777777777776</v>
      </c>
      <c r="O5598" s="1">
        <v>0</v>
      </c>
      <c r="P5598" s="1">
        <v>0</v>
      </c>
      <c r="Q5598" s="1">
        <v>0</v>
      </c>
      <c r="R5598" s="2">
        <v>0</v>
      </c>
      <c r="S5598" s="2">
        <v>0</v>
      </c>
      <c r="T5598" s="2">
        <v>0</v>
      </c>
      <c r="U5598">
        <v>2</v>
      </c>
      <c r="V5598">
        <v>24</v>
      </c>
      <c r="W5598">
        <v>0</v>
      </c>
    </row>
    <row r="5599" spans="1:23" x14ac:dyDescent="0.25">
      <c r="A5599" t="s">
        <v>20</v>
      </c>
      <c r="B5599" s="3">
        <v>45819</v>
      </c>
      <c r="C5599" s="3" t="str">
        <f>TEXT(Table1[[#This Row],[Date]],"ddd")</f>
        <v>Wed</v>
      </c>
      <c r="D5599" t="s">
        <v>3917</v>
      </c>
      <c r="E5599" s="1" t="s">
        <v>30</v>
      </c>
      <c r="F5599" s="1" t="s">
        <v>30</v>
      </c>
      <c r="G5599" s="1" t="str">
        <f>IFERROR(SUM(Table1[[#This Row],[Deactivate]]-Table1[[#This Row],[Activate]]),"")</f>
        <v/>
      </c>
      <c r="H5599" s="2" t="str">
        <f t="shared" si="87"/>
        <v/>
      </c>
      <c r="I5599" t="s">
        <v>29</v>
      </c>
      <c r="J5599" t="s">
        <v>49</v>
      </c>
      <c r="K5599" t="s">
        <v>4068</v>
      </c>
      <c r="L5599">
        <v>0</v>
      </c>
      <c r="M5599" s="1">
        <v>0.46041666666666664</v>
      </c>
      <c r="N5599" s="1">
        <v>0.61805555555555558</v>
      </c>
      <c r="O5599" s="1">
        <v>8.2638888888888887E-2</v>
      </c>
      <c r="P5599" s="1">
        <v>0.15763888888888888</v>
      </c>
      <c r="Q5599" s="1">
        <v>0.24027777777777776</v>
      </c>
      <c r="R5599" s="2">
        <v>340.5</v>
      </c>
      <c r="S5599" s="2">
        <v>518.99999999999989</v>
      </c>
      <c r="T5599" s="2">
        <v>178.49999999999989</v>
      </c>
      <c r="U5599">
        <v>2</v>
      </c>
      <c r="V5599">
        <v>24</v>
      </c>
      <c r="W5599">
        <v>0</v>
      </c>
    </row>
    <row r="5600" spans="1:23" x14ac:dyDescent="0.25">
      <c r="A5600" t="s">
        <v>20</v>
      </c>
      <c r="B5600" s="3">
        <v>45819</v>
      </c>
      <c r="C5600" s="3" t="str">
        <f>TEXT(Table1[[#This Row],[Date]],"ddd")</f>
        <v>Wed</v>
      </c>
      <c r="D5600" t="s">
        <v>3917</v>
      </c>
      <c r="E5600" s="1" t="s">
        <v>30</v>
      </c>
      <c r="F5600" s="1" t="s">
        <v>30</v>
      </c>
      <c r="G5600" s="1" t="str">
        <f>IFERROR(SUM(Table1[[#This Row],[Deactivate]]-Table1[[#This Row],[Activate]]),"")</f>
        <v/>
      </c>
      <c r="H5600" s="2" t="str">
        <f t="shared" si="87"/>
        <v/>
      </c>
      <c r="I5600" t="s">
        <v>29</v>
      </c>
      <c r="J5600" t="s">
        <v>474</v>
      </c>
      <c r="K5600">
        <v>0</v>
      </c>
      <c r="L5600">
        <v>0</v>
      </c>
      <c r="M5600" s="1">
        <v>0.62638888888888888</v>
      </c>
      <c r="N5600" s="1">
        <v>0.75</v>
      </c>
      <c r="O5600" s="1">
        <v>0</v>
      </c>
      <c r="P5600" s="1">
        <v>0.12361111111111112</v>
      </c>
      <c r="Q5600" s="1">
        <v>0.12361111111111112</v>
      </c>
      <c r="R5600" s="2">
        <v>267</v>
      </c>
      <c r="S5600" s="2">
        <v>267</v>
      </c>
      <c r="T5600" s="2">
        <v>0</v>
      </c>
      <c r="U5600">
        <v>2</v>
      </c>
      <c r="V5600">
        <v>24</v>
      </c>
      <c r="W5600">
        <v>0</v>
      </c>
    </row>
    <row r="5601" spans="1:23" x14ac:dyDescent="0.25">
      <c r="A5601" t="s">
        <v>20</v>
      </c>
      <c r="B5601" s="3">
        <v>45819</v>
      </c>
      <c r="C5601" s="3" t="str">
        <f>TEXT(Table1[[#This Row],[Date]],"ddd")</f>
        <v>Wed</v>
      </c>
      <c r="D5601" t="s">
        <v>3917</v>
      </c>
      <c r="E5601" s="1" t="s">
        <v>30</v>
      </c>
      <c r="F5601" s="1" t="s">
        <v>30</v>
      </c>
      <c r="G5601" s="1" t="str">
        <f>IFERROR(SUM(Table1[[#This Row],[Deactivate]]-Table1[[#This Row],[Activate]]),"")</f>
        <v/>
      </c>
      <c r="H5601" s="2" t="str">
        <f t="shared" si="87"/>
        <v/>
      </c>
      <c r="I5601" t="s">
        <v>29</v>
      </c>
      <c r="J5601" t="s">
        <v>23</v>
      </c>
      <c r="K5601" t="s">
        <v>4069</v>
      </c>
      <c r="L5601">
        <v>0</v>
      </c>
      <c r="M5601" s="1">
        <v>0.75</v>
      </c>
      <c r="N5601" s="1">
        <v>0.75</v>
      </c>
      <c r="O5601" s="1">
        <v>0</v>
      </c>
      <c r="P5601" s="1">
        <v>0</v>
      </c>
      <c r="Q5601" s="1">
        <v>0</v>
      </c>
      <c r="R5601" s="2">
        <v>0</v>
      </c>
      <c r="S5601" s="2">
        <v>0</v>
      </c>
      <c r="T5601" s="2">
        <v>0</v>
      </c>
      <c r="U5601">
        <v>2</v>
      </c>
      <c r="V5601">
        <v>24</v>
      </c>
      <c r="W5601">
        <v>0</v>
      </c>
    </row>
    <row r="5602" spans="1:23" x14ac:dyDescent="0.25">
      <c r="A5602" t="s">
        <v>3088</v>
      </c>
      <c r="B5602" s="3">
        <v>45819</v>
      </c>
      <c r="C5602" s="3" t="str">
        <f>TEXT(Table1[[#This Row],[Date]],"ddd")</f>
        <v>Wed</v>
      </c>
      <c r="D5602" t="s">
        <v>3917</v>
      </c>
      <c r="E5602" s="1" t="s">
        <v>30</v>
      </c>
      <c r="F5602" s="1" t="s">
        <v>30</v>
      </c>
      <c r="G5602" s="1" t="str">
        <f>IFERROR(SUM(Table1[[#This Row],[Deactivate]]-Table1[[#This Row],[Activate]]),"")</f>
        <v/>
      </c>
      <c r="H5602" s="2" t="str">
        <f t="shared" si="87"/>
        <v/>
      </c>
      <c r="I5602" t="s">
        <v>35</v>
      </c>
      <c r="J5602" t="s">
        <v>501</v>
      </c>
      <c r="K5602">
        <v>0</v>
      </c>
      <c r="L5602" t="s">
        <v>4066</v>
      </c>
      <c r="M5602" s="1">
        <v>0</v>
      </c>
      <c r="N5602" s="1">
        <v>0</v>
      </c>
      <c r="O5602" s="1">
        <v>0</v>
      </c>
      <c r="P5602" s="1">
        <v>0</v>
      </c>
      <c r="Q5602" s="1">
        <v>0</v>
      </c>
      <c r="R5602" s="2">
        <v>0</v>
      </c>
      <c r="S5602" s="2">
        <v>0</v>
      </c>
      <c r="T5602" s="2">
        <v>0</v>
      </c>
      <c r="U5602">
        <v>2</v>
      </c>
      <c r="V5602">
        <v>24</v>
      </c>
      <c r="W5602">
        <v>0</v>
      </c>
    </row>
    <row r="5603" spans="1:23" x14ac:dyDescent="0.25">
      <c r="A5603" t="s">
        <v>3088</v>
      </c>
      <c r="B5603" s="3">
        <v>45819</v>
      </c>
      <c r="C5603" s="3" t="str">
        <f>TEXT(Table1[[#This Row],[Date]],"ddd")</f>
        <v>Wed</v>
      </c>
      <c r="D5603" t="s">
        <v>3917</v>
      </c>
      <c r="E5603" s="1">
        <v>0.31509259259259259</v>
      </c>
      <c r="F5603" s="1">
        <v>0.69726851851851857</v>
      </c>
      <c r="G5603" s="1">
        <f>IFERROR(SUM(Table1[[#This Row],[Deactivate]]-Table1[[#This Row],[Activate]]),"")</f>
        <v>0.38217592592592597</v>
      </c>
      <c r="H5603" s="2">
        <f t="shared" si="87"/>
        <v>0</v>
      </c>
      <c r="I5603" t="s">
        <v>29</v>
      </c>
      <c r="J5603" t="s">
        <v>56</v>
      </c>
      <c r="K5603">
        <v>0</v>
      </c>
      <c r="L5603" t="s">
        <v>3457</v>
      </c>
      <c r="M5603" s="1">
        <v>0.40902777777777777</v>
      </c>
      <c r="N5603" s="1">
        <v>0.40902777777777777</v>
      </c>
      <c r="O5603" s="1">
        <v>0</v>
      </c>
      <c r="P5603" s="1">
        <v>0</v>
      </c>
      <c r="Q5603" s="1">
        <v>0</v>
      </c>
      <c r="R5603" s="2">
        <v>0</v>
      </c>
      <c r="S5603" s="2">
        <v>0</v>
      </c>
      <c r="T5603" s="2">
        <v>0</v>
      </c>
      <c r="U5603">
        <v>2</v>
      </c>
      <c r="V5603">
        <v>24</v>
      </c>
      <c r="W5603">
        <v>0</v>
      </c>
    </row>
    <row r="5604" spans="1:23" x14ac:dyDescent="0.25">
      <c r="A5604" t="s">
        <v>3088</v>
      </c>
      <c r="B5604" s="3">
        <v>45819</v>
      </c>
      <c r="C5604" s="3" t="str">
        <f>TEXT(Table1[[#This Row],[Date]],"ddd")</f>
        <v>Wed</v>
      </c>
      <c r="D5604" t="s">
        <v>3917</v>
      </c>
      <c r="E5604" s="1" t="s">
        <v>30</v>
      </c>
      <c r="F5604" s="1" t="s">
        <v>30</v>
      </c>
      <c r="G5604" s="1" t="str">
        <f>IFERROR(SUM(Table1[[#This Row],[Deactivate]]-Table1[[#This Row],[Activate]]),"")</f>
        <v/>
      </c>
      <c r="H5604" s="2" t="str">
        <f t="shared" si="87"/>
        <v/>
      </c>
      <c r="I5604" t="s">
        <v>29</v>
      </c>
      <c r="J5604" t="s">
        <v>49</v>
      </c>
      <c r="K5604" t="s">
        <v>4070</v>
      </c>
      <c r="L5604">
        <v>0</v>
      </c>
      <c r="M5604" s="1">
        <v>0.44583333333333336</v>
      </c>
      <c r="N5604" s="1">
        <v>0.61805555555555558</v>
      </c>
      <c r="O5604" s="1">
        <v>3.6805555555555557E-2</v>
      </c>
      <c r="P5604" s="1">
        <v>0.17222222222222222</v>
      </c>
      <c r="Q5604" s="1">
        <v>0.20902777777777778</v>
      </c>
      <c r="R5604" s="2">
        <v>372</v>
      </c>
      <c r="S5604" s="2">
        <v>451.5</v>
      </c>
      <c r="T5604" s="2">
        <v>79.5</v>
      </c>
      <c r="U5604">
        <v>2</v>
      </c>
      <c r="V5604">
        <v>24</v>
      </c>
      <c r="W5604">
        <v>0</v>
      </c>
    </row>
    <row r="5605" spans="1:23" x14ac:dyDescent="0.25">
      <c r="A5605" t="s">
        <v>3088</v>
      </c>
      <c r="B5605" s="3">
        <v>45819</v>
      </c>
      <c r="C5605" s="3" t="str">
        <f>TEXT(Table1[[#This Row],[Date]],"ddd")</f>
        <v>Wed</v>
      </c>
      <c r="D5605" t="s">
        <v>3917</v>
      </c>
      <c r="E5605" s="1" t="s">
        <v>30</v>
      </c>
      <c r="F5605" s="1" t="s">
        <v>30</v>
      </c>
      <c r="G5605" s="1" t="str">
        <f>IFERROR(SUM(Table1[[#This Row],[Deactivate]]-Table1[[#This Row],[Activate]]),"")</f>
        <v/>
      </c>
      <c r="H5605" s="2" t="str">
        <f t="shared" si="87"/>
        <v/>
      </c>
      <c r="I5605" t="s">
        <v>29</v>
      </c>
      <c r="J5605" t="s">
        <v>474</v>
      </c>
      <c r="K5605">
        <v>0</v>
      </c>
      <c r="L5605">
        <v>0</v>
      </c>
      <c r="M5605" s="1">
        <v>0.61805555555555558</v>
      </c>
      <c r="N5605" s="1">
        <v>0.73888888888888893</v>
      </c>
      <c r="O5605" s="1">
        <v>0</v>
      </c>
      <c r="P5605" s="1">
        <v>0.12083333333333333</v>
      </c>
      <c r="Q5605" s="1">
        <v>0.12083333333333333</v>
      </c>
      <c r="R5605" s="2">
        <v>261</v>
      </c>
      <c r="S5605" s="2">
        <v>261</v>
      </c>
      <c r="T5605" s="2">
        <v>0</v>
      </c>
      <c r="U5605">
        <v>2</v>
      </c>
      <c r="V5605">
        <v>24</v>
      </c>
      <c r="W5605">
        <v>0</v>
      </c>
    </row>
    <row r="5606" spans="1:23" x14ac:dyDescent="0.25">
      <c r="A5606" t="s">
        <v>28</v>
      </c>
      <c r="B5606" s="3">
        <v>45819</v>
      </c>
      <c r="C5606" s="3" t="str">
        <f>TEXT(Table1[[#This Row],[Date]],"ddd")</f>
        <v>Wed</v>
      </c>
      <c r="D5606" t="s">
        <v>3917</v>
      </c>
      <c r="E5606" s="1" t="s">
        <v>30</v>
      </c>
      <c r="F5606" s="1" t="s">
        <v>30</v>
      </c>
      <c r="G5606" s="1" t="str">
        <f>IFERROR(SUM(Table1[[#This Row],[Deactivate]]-Table1[[#This Row],[Activate]]),"")</f>
        <v/>
      </c>
      <c r="H5606" s="2" t="str">
        <f t="shared" si="87"/>
        <v/>
      </c>
      <c r="I5606" t="s">
        <v>35</v>
      </c>
      <c r="J5606" t="s">
        <v>501</v>
      </c>
      <c r="K5606">
        <v>0</v>
      </c>
      <c r="L5606" t="s">
        <v>4066</v>
      </c>
      <c r="M5606" s="1">
        <v>0</v>
      </c>
      <c r="N5606" s="1">
        <v>0</v>
      </c>
      <c r="O5606" s="1">
        <v>0</v>
      </c>
      <c r="P5606" s="1">
        <v>0</v>
      </c>
      <c r="Q5606" s="1">
        <v>0</v>
      </c>
      <c r="R5606" s="2">
        <v>0</v>
      </c>
      <c r="S5606" s="2">
        <v>0</v>
      </c>
      <c r="T5606" s="2">
        <v>0</v>
      </c>
      <c r="U5606">
        <v>2</v>
      </c>
      <c r="V5606">
        <v>24</v>
      </c>
      <c r="W5606">
        <v>0</v>
      </c>
    </row>
    <row r="5607" spans="1:23" x14ac:dyDescent="0.25">
      <c r="A5607" t="s">
        <v>28</v>
      </c>
      <c r="B5607" s="3">
        <v>45819</v>
      </c>
      <c r="C5607" s="3" t="str">
        <f>TEXT(Table1[[#This Row],[Date]],"ddd")</f>
        <v>Wed</v>
      </c>
      <c r="D5607" t="s">
        <v>3917</v>
      </c>
      <c r="E5607" s="1">
        <v>0.24895833333333334</v>
      </c>
      <c r="F5607" s="1">
        <v>0.73913194444444441</v>
      </c>
      <c r="G5607" s="1">
        <f>IFERROR(SUM(Table1[[#This Row],[Deactivate]]-Table1[[#This Row],[Activate]]),"")</f>
        <v>0.49017361111111107</v>
      </c>
      <c r="H5607" s="2">
        <f t="shared" si="87"/>
        <v>27.5</v>
      </c>
      <c r="I5607" t="s">
        <v>35</v>
      </c>
      <c r="J5607" t="s">
        <v>474</v>
      </c>
      <c r="K5607">
        <v>0</v>
      </c>
      <c r="L5607" t="s">
        <v>4067</v>
      </c>
      <c r="M5607" s="1">
        <v>0</v>
      </c>
      <c r="N5607" s="1">
        <v>0</v>
      </c>
      <c r="O5607" s="1">
        <v>0</v>
      </c>
      <c r="P5607" s="1">
        <v>0</v>
      </c>
      <c r="Q5607" s="1">
        <v>0</v>
      </c>
      <c r="R5607" s="2">
        <v>0</v>
      </c>
      <c r="S5607" s="2">
        <v>0</v>
      </c>
      <c r="T5607" s="2">
        <v>0</v>
      </c>
      <c r="U5607">
        <v>2</v>
      </c>
      <c r="V5607">
        <v>24</v>
      </c>
      <c r="W5607">
        <v>0</v>
      </c>
    </row>
    <row r="5608" spans="1:23" x14ac:dyDescent="0.25">
      <c r="A5608" t="s">
        <v>28</v>
      </c>
      <c r="B5608" s="3">
        <v>45819</v>
      </c>
      <c r="C5608" s="3" t="str">
        <f>TEXT(Table1[[#This Row],[Date]],"ddd")</f>
        <v>Wed</v>
      </c>
      <c r="D5608" t="s">
        <v>3917</v>
      </c>
      <c r="E5608" s="1" t="s">
        <v>30</v>
      </c>
      <c r="F5608" s="1" t="s">
        <v>30</v>
      </c>
      <c r="G5608" s="1" t="str">
        <f>IFERROR(SUM(Table1[[#This Row],[Deactivate]]-Table1[[#This Row],[Activate]]),"")</f>
        <v/>
      </c>
      <c r="H5608" s="2" t="str">
        <f t="shared" si="87"/>
        <v/>
      </c>
      <c r="I5608" t="s">
        <v>29</v>
      </c>
      <c r="J5608" t="s">
        <v>56</v>
      </c>
      <c r="K5608">
        <v>0</v>
      </c>
      <c r="L5608" t="s">
        <v>3457</v>
      </c>
      <c r="M5608" s="1">
        <v>0.36666666666666664</v>
      </c>
      <c r="N5608" s="1">
        <v>0.36736111111111114</v>
      </c>
      <c r="O5608" s="1">
        <v>0</v>
      </c>
      <c r="P5608" s="1">
        <v>6.9444444444444447E-4</v>
      </c>
      <c r="Q5608" s="1">
        <v>6.9444444444444447E-4</v>
      </c>
      <c r="R5608" s="2">
        <v>1.5</v>
      </c>
      <c r="S5608" s="2">
        <v>1.5</v>
      </c>
      <c r="T5608" s="2">
        <v>0</v>
      </c>
      <c r="U5608">
        <v>2</v>
      </c>
      <c r="V5608">
        <v>24</v>
      </c>
      <c r="W5608">
        <v>0</v>
      </c>
    </row>
    <row r="5609" spans="1:23" x14ac:dyDescent="0.25">
      <c r="A5609" t="s">
        <v>28</v>
      </c>
      <c r="B5609" s="3">
        <v>45819</v>
      </c>
      <c r="C5609" s="3" t="str">
        <f>TEXT(Table1[[#This Row],[Date]],"ddd")</f>
        <v>Wed</v>
      </c>
      <c r="D5609" t="s">
        <v>3917</v>
      </c>
      <c r="E5609" s="1" t="s">
        <v>30</v>
      </c>
      <c r="F5609" s="1" t="s">
        <v>30</v>
      </c>
      <c r="G5609" s="1" t="str">
        <f>IFERROR(SUM(Table1[[#This Row],[Deactivate]]-Table1[[#This Row],[Activate]]),"")</f>
        <v/>
      </c>
      <c r="H5609" s="2" t="str">
        <f t="shared" si="87"/>
        <v/>
      </c>
      <c r="I5609" t="s">
        <v>29</v>
      </c>
      <c r="J5609" t="s">
        <v>228</v>
      </c>
      <c r="K5609">
        <v>0</v>
      </c>
      <c r="L5609" t="s">
        <v>30</v>
      </c>
      <c r="M5609" s="1">
        <v>0.37430555555555556</v>
      </c>
      <c r="N5609" s="1">
        <v>0.50347222222222221</v>
      </c>
      <c r="O5609" s="1">
        <v>7.0833333333333331E-2</v>
      </c>
      <c r="P5609" s="1">
        <v>0.12916666666666668</v>
      </c>
      <c r="Q5609" s="1">
        <v>0.2</v>
      </c>
      <c r="R5609" s="2">
        <v>279.00000000000006</v>
      </c>
      <c r="S5609" s="2">
        <v>432</v>
      </c>
      <c r="T5609" s="2">
        <v>152.99999999999994</v>
      </c>
      <c r="U5609">
        <v>2</v>
      </c>
      <c r="V5609">
        <v>24</v>
      </c>
      <c r="W5609">
        <v>0</v>
      </c>
    </row>
    <row r="5610" spans="1:23" x14ac:dyDescent="0.25">
      <c r="A5610" t="s">
        <v>28</v>
      </c>
      <c r="B5610" s="3">
        <v>45819</v>
      </c>
      <c r="C5610" s="3" t="str">
        <f>TEXT(Table1[[#This Row],[Date]],"ddd")</f>
        <v>Wed</v>
      </c>
      <c r="D5610" t="s">
        <v>3917</v>
      </c>
      <c r="E5610" s="1" t="s">
        <v>30</v>
      </c>
      <c r="F5610" s="1" t="s">
        <v>30</v>
      </c>
      <c r="G5610" s="1" t="str">
        <f>IFERROR(SUM(Table1[[#This Row],[Deactivate]]-Table1[[#This Row],[Activate]]),"")</f>
        <v/>
      </c>
      <c r="H5610" s="2" t="str">
        <f t="shared" si="87"/>
        <v/>
      </c>
      <c r="I5610" t="s">
        <v>29</v>
      </c>
      <c r="J5610" t="s">
        <v>46</v>
      </c>
      <c r="K5610" t="s">
        <v>4071</v>
      </c>
      <c r="L5610">
        <v>0</v>
      </c>
      <c r="M5610" s="1">
        <v>0.53125</v>
      </c>
      <c r="N5610" s="1">
        <v>0.6430555555555556</v>
      </c>
      <c r="O5610" s="1">
        <v>2.6388888888888889E-2</v>
      </c>
      <c r="P5610" s="1">
        <v>0.11180555555555556</v>
      </c>
      <c r="Q5610" s="1">
        <v>0.13819444444444445</v>
      </c>
      <c r="R5610" s="2">
        <v>241.5</v>
      </c>
      <c r="S5610" s="2">
        <v>298.5</v>
      </c>
      <c r="T5610" s="2">
        <v>57</v>
      </c>
      <c r="U5610">
        <v>2</v>
      </c>
      <c r="V5610">
        <v>24</v>
      </c>
      <c r="W5610">
        <v>0</v>
      </c>
    </row>
    <row r="5611" spans="1:23" x14ac:dyDescent="0.25">
      <c r="A5611" t="s">
        <v>28</v>
      </c>
      <c r="B5611" s="3">
        <v>45819</v>
      </c>
      <c r="C5611" s="3" t="str">
        <f>TEXT(Table1[[#This Row],[Date]],"ddd")</f>
        <v>Wed</v>
      </c>
      <c r="D5611" t="s">
        <v>3917</v>
      </c>
      <c r="E5611" s="1" t="s">
        <v>30</v>
      </c>
      <c r="F5611" s="1" t="s">
        <v>30</v>
      </c>
      <c r="G5611" s="1" t="str">
        <f>IFERROR(SUM(Table1[[#This Row],[Deactivate]]-Table1[[#This Row],[Activate]]),"")</f>
        <v/>
      </c>
      <c r="H5611" s="2" t="str">
        <f t="shared" si="87"/>
        <v/>
      </c>
      <c r="I5611" t="s">
        <v>29</v>
      </c>
      <c r="J5611" t="s">
        <v>66</v>
      </c>
      <c r="K5611">
        <v>0</v>
      </c>
      <c r="L5611" t="s">
        <v>4072</v>
      </c>
      <c r="M5611" s="1">
        <v>0.67638888888888893</v>
      </c>
      <c r="N5611" s="1">
        <v>0.73888888888888893</v>
      </c>
      <c r="O5611" s="1">
        <v>3.3333333333333333E-2</v>
      </c>
      <c r="P5611" s="1">
        <v>6.25E-2</v>
      </c>
      <c r="Q5611" s="1">
        <v>9.5833333333333326E-2</v>
      </c>
      <c r="R5611" s="2">
        <v>135</v>
      </c>
      <c r="S5611" s="2">
        <v>207</v>
      </c>
      <c r="T5611" s="2">
        <v>72</v>
      </c>
      <c r="U5611">
        <v>2</v>
      </c>
      <c r="V5611">
        <v>24</v>
      </c>
      <c r="W5611">
        <v>0</v>
      </c>
    </row>
    <row r="5612" spans="1:23" x14ac:dyDescent="0.25">
      <c r="A5612" t="s">
        <v>28</v>
      </c>
      <c r="B5612" s="3">
        <v>45819</v>
      </c>
      <c r="C5612" s="3" t="str">
        <f>TEXT(Table1[[#This Row],[Date]],"ddd")</f>
        <v>Wed</v>
      </c>
      <c r="D5612" t="s">
        <v>3917</v>
      </c>
      <c r="E5612" s="1" t="s">
        <v>30</v>
      </c>
      <c r="F5612" s="1" t="s">
        <v>30</v>
      </c>
      <c r="G5612" s="1" t="str">
        <f>IFERROR(SUM(Table1[[#This Row],[Deactivate]]-Table1[[#This Row],[Activate]]),"")</f>
        <v/>
      </c>
      <c r="H5612" s="2" t="str">
        <f t="shared" si="87"/>
        <v/>
      </c>
      <c r="I5612" t="s">
        <v>29</v>
      </c>
      <c r="J5612" t="s">
        <v>474</v>
      </c>
      <c r="K5612">
        <v>0</v>
      </c>
      <c r="L5612">
        <v>0</v>
      </c>
      <c r="M5612" s="1">
        <v>0.73888888888888893</v>
      </c>
      <c r="N5612" s="1">
        <v>0.78055555555555556</v>
      </c>
      <c r="O5612" s="1">
        <v>0</v>
      </c>
      <c r="P5612" s="1">
        <v>4.1666666666666664E-2</v>
      </c>
      <c r="Q5612" s="1">
        <v>4.1666666666666664E-2</v>
      </c>
      <c r="R5612" s="2">
        <v>90</v>
      </c>
      <c r="S5612" s="2">
        <v>90</v>
      </c>
      <c r="T5612" s="2">
        <v>0</v>
      </c>
      <c r="U5612">
        <v>2</v>
      </c>
      <c r="V5612">
        <v>24</v>
      </c>
      <c r="W5612">
        <v>0</v>
      </c>
    </row>
    <row r="5613" spans="1:23" x14ac:dyDescent="0.25">
      <c r="A5613" t="s">
        <v>43</v>
      </c>
      <c r="B5613" s="3">
        <v>45819</v>
      </c>
      <c r="C5613" s="3" t="str">
        <f>TEXT(Table1[[#This Row],[Date]],"ddd")</f>
        <v>Wed</v>
      </c>
      <c r="D5613" t="s">
        <v>3917</v>
      </c>
      <c r="E5613" s="1" t="s">
        <v>30</v>
      </c>
      <c r="F5613" s="1" t="s">
        <v>30</v>
      </c>
      <c r="G5613" s="1" t="str">
        <f>IFERROR(SUM(Table1[[#This Row],[Deactivate]]-Table1[[#This Row],[Activate]]),"")</f>
        <v/>
      </c>
      <c r="H5613" s="2" t="str">
        <f t="shared" si="87"/>
        <v/>
      </c>
      <c r="I5613" t="s">
        <v>22</v>
      </c>
      <c r="J5613" t="s">
        <v>23</v>
      </c>
      <c r="K5613" t="s">
        <v>4073</v>
      </c>
      <c r="L5613">
        <v>0</v>
      </c>
      <c r="M5613" s="1">
        <v>0</v>
      </c>
      <c r="N5613" s="1">
        <v>0</v>
      </c>
      <c r="O5613" s="1">
        <v>0</v>
      </c>
      <c r="P5613" s="1">
        <v>2.0833333333333332E-2</v>
      </c>
      <c r="Q5613" s="1">
        <v>2.0833333333333332E-2</v>
      </c>
      <c r="R5613" s="2">
        <v>45</v>
      </c>
      <c r="S5613" s="2">
        <v>45</v>
      </c>
      <c r="T5613" s="2">
        <v>0</v>
      </c>
      <c r="U5613">
        <v>2</v>
      </c>
      <c r="V5613">
        <v>24</v>
      </c>
      <c r="W5613">
        <v>0</v>
      </c>
    </row>
    <row r="5614" spans="1:23" x14ac:dyDescent="0.25">
      <c r="A5614" t="s">
        <v>45</v>
      </c>
      <c r="B5614" s="3">
        <v>45819</v>
      </c>
      <c r="C5614" s="3" t="str">
        <f>TEXT(Table1[[#This Row],[Date]],"ddd")</f>
        <v>Wed</v>
      </c>
      <c r="D5614" t="s">
        <v>3917</v>
      </c>
      <c r="E5614" s="1" t="s">
        <v>30</v>
      </c>
      <c r="F5614" s="1" t="s">
        <v>30</v>
      </c>
      <c r="G5614" s="1" t="str">
        <f>IFERROR(SUM(Table1[[#This Row],[Deactivate]]-Table1[[#This Row],[Activate]]),"")</f>
        <v/>
      </c>
      <c r="H5614" s="2" t="str">
        <f t="shared" si="87"/>
        <v/>
      </c>
      <c r="I5614" t="s">
        <v>22</v>
      </c>
      <c r="J5614" t="s">
        <v>23</v>
      </c>
      <c r="K5614" t="s">
        <v>4074</v>
      </c>
      <c r="L5614">
        <v>0</v>
      </c>
      <c r="M5614" s="1">
        <v>0</v>
      </c>
      <c r="N5614" s="1">
        <v>0</v>
      </c>
      <c r="O5614" s="1">
        <v>0</v>
      </c>
      <c r="P5614" s="1">
        <v>2.0833333333333332E-2</v>
      </c>
      <c r="Q5614" s="1">
        <v>2.0833333333333332E-2</v>
      </c>
      <c r="R5614" s="2">
        <v>45</v>
      </c>
      <c r="S5614" s="2">
        <v>45</v>
      </c>
      <c r="T5614" s="2">
        <v>0</v>
      </c>
      <c r="U5614">
        <v>2</v>
      </c>
      <c r="V5614">
        <v>24</v>
      </c>
      <c r="W5614">
        <v>0</v>
      </c>
    </row>
    <row r="5615" spans="1:23" x14ac:dyDescent="0.25">
      <c r="A5615" t="s">
        <v>55</v>
      </c>
      <c r="B5615" s="3">
        <v>45819</v>
      </c>
      <c r="C5615" s="3" t="str">
        <f>TEXT(Table1[[#This Row],[Date]],"ddd")</f>
        <v>Wed</v>
      </c>
      <c r="D5615" t="s">
        <v>3917</v>
      </c>
      <c r="E5615" s="1" t="s">
        <v>30</v>
      </c>
      <c r="F5615" s="1" t="s">
        <v>30</v>
      </c>
      <c r="G5615" s="1" t="str">
        <f>IFERROR(SUM(Table1[[#This Row],[Deactivate]]-Table1[[#This Row],[Activate]]),"")</f>
        <v/>
      </c>
      <c r="H5615" s="2" t="str">
        <f t="shared" si="87"/>
        <v/>
      </c>
      <c r="I5615" t="s">
        <v>35</v>
      </c>
      <c r="J5615" t="s">
        <v>501</v>
      </c>
      <c r="K5615">
        <v>0</v>
      </c>
      <c r="L5615" t="s">
        <v>4066</v>
      </c>
      <c r="M5615" s="1">
        <v>0</v>
      </c>
      <c r="N5615" s="1">
        <v>0</v>
      </c>
      <c r="O5615" s="1">
        <v>0</v>
      </c>
      <c r="P5615" s="1">
        <v>0</v>
      </c>
      <c r="Q5615" s="1">
        <v>0</v>
      </c>
      <c r="R5615" s="2">
        <v>0</v>
      </c>
      <c r="S5615" s="2">
        <v>0</v>
      </c>
      <c r="T5615" s="2">
        <v>0</v>
      </c>
      <c r="U5615">
        <v>2</v>
      </c>
      <c r="V5615">
        <v>24</v>
      </c>
      <c r="W5615">
        <v>0</v>
      </c>
    </row>
    <row r="5616" spans="1:23" x14ac:dyDescent="0.25">
      <c r="A5616" t="s">
        <v>55</v>
      </c>
      <c r="B5616" s="3">
        <v>45819</v>
      </c>
      <c r="C5616" s="3" t="str">
        <f>TEXT(Table1[[#This Row],[Date]],"ddd")</f>
        <v>Wed</v>
      </c>
      <c r="D5616" t="s">
        <v>3917</v>
      </c>
      <c r="E5616" s="1">
        <v>0.28322916666666664</v>
      </c>
      <c r="F5616" s="1">
        <v>0.6420717592592593</v>
      </c>
      <c r="G5616" s="1">
        <f>IFERROR(SUM(Table1[[#This Row],[Deactivate]]-Table1[[#This Row],[Activate]]),"")</f>
        <v>0.35884259259259266</v>
      </c>
      <c r="H5616" s="2">
        <f t="shared" si="87"/>
        <v>0</v>
      </c>
      <c r="I5616" t="s">
        <v>35</v>
      </c>
      <c r="J5616" t="s">
        <v>474</v>
      </c>
      <c r="K5616">
        <v>0</v>
      </c>
      <c r="L5616" t="s">
        <v>4067</v>
      </c>
      <c r="M5616" s="1">
        <v>0</v>
      </c>
      <c r="N5616" s="1">
        <v>0</v>
      </c>
      <c r="O5616" s="1">
        <v>0</v>
      </c>
      <c r="P5616" s="1">
        <v>0</v>
      </c>
      <c r="Q5616" s="1">
        <v>0</v>
      </c>
      <c r="R5616" s="2">
        <v>0</v>
      </c>
      <c r="S5616" s="2">
        <v>0</v>
      </c>
      <c r="T5616" s="2">
        <v>0</v>
      </c>
      <c r="U5616">
        <v>2</v>
      </c>
      <c r="V5616">
        <v>24</v>
      </c>
      <c r="W5616">
        <v>0</v>
      </c>
    </row>
    <row r="5617" spans="1:23" x14ac:dyDescent="0.25">
      <c r="A5617" t="s">
        <v>55</v>
      </c>
      <c r="B5617" s="3">
        <v>45819</v>
      </c>
      <c r="C5617" s="3" t="str">
        <f>TEXT(Table1[[#This Row],[Date]],"ddd")</f>
        <v>Wed</v>
      </c>
      <c r="D5617" t="s">
        <v>3917</v>
      </c>
      <c r="E5617" s="1" t="s">
        <v>30</v>
      </c>
      <c r="F5617" s="1" t="s">
        <v>30</v>
      </c>
      <c r="G5617" s="1" t="str">
        <f>IFERROR(SUM(Table1[[#This Row],[Deactivate]]-Table1[[#This Row],[Activate]]),"")</f>
        <v/>
      </c>
      <c r="H5617" s="2" t="str">
        <f t="shared" si="87"/>
        <v/>
      </c>
      <c r="I5617" t="s">
        <v>29</v>
      </c>
      <c r="J5617" t="s">
        <v>56</v>
      </c>
      <c r="K5617">
        <v>0</v>
      </c>
      <c r="L5617" t="s">
        <v>3457</v>
      </c>
      <c r="M5617" s="1">
        <v>0.33402777777777776</v>
      </c>
      <c r="N5617" s="1">
        <v>0.35486111111111113</v>
      </c>
      <c r="O5617" s="1">
        <v>0</v>
      </c>
      <c r="P5617" s="1">
        <v>2.0833333333333332E-2</v>
      </c>
      <c r="Q5617" s="1">
        <v>2.0833333333333332E-2</v>
      </c>
      <c r="R5617" s="2">
        <v>45</v>
      </c>
      <c r="S5617" s="2">
        <v>45</v>
      </c>
      <c r="T5617" s="2">
        <v>0</v>
      </c>
      <c r="U5617">
        <v>2</v>
      </c>
      <c r="V5617">
        <v>24</v>
      </c>
      <c r="W5617">
        <v>0</v>
      </c>
    </row>
    <row r="5618" spans="1:23" x14ac:dyDescent="0.25">
      <c r="A5618" t="s">
        <v>55</v>
      </c>
      <c r="B5618" s="3">
        <v>45819</v>
      </c>
      <c r="C5618" s="3" t="str">
        <f>TEXT(Table1[[#This Row],[Date]],"ddd")</f>
        <v>Wed</v>
      </c>
      <c r="D5618" t="s">
        <v>3917</v>
      </c>
      <c r="E5618" s="1" t="s">
        <v>30</v>
      </c>
      <c r="F5618" s="1" t="s">
        <v>30</v>
      </c>
      <c r="G5618" s="1" t="str">
        <f>IFERROR(SUM(Table1[[#This Row],[Deactivate]]-Table1[[#This Row],[Activate]]),"")</f>
        <v/>
      </c>
      <c r="H5618" s="2" t="str">
        <f t="shared" si="87"/>
        <v/>
      </c>
      <c r="I5618" t="s">
        <v>29</v>
      </c>
      <c r="J5618" t="s">
        <v>228</v>
      </c>
      <c r="K5618">
        <v>0</v>
      </c>
      <c r="L5618" t="s">
        <v>4075</v>
      </c>
      <c r="M5618" s="1">
        <v>0.40902777777777777</v>
      </c>
      <c r="N5618" s="1">
        <v>0.46388888888888891</v>
      </c>
      <c r="O5618" s="1">
        <v>2.1527777777777778E-2</v>
      </c>
      <c r="P5618" s="1">
        <v>5.486111111111111E-2</v>
      </c>
      <c r="Q5618" s="1">
        <v>7.6388888888888895E-2</v>
      </c>
      <c r="R5618" s="2">
        <v>118.5</v>
      </c>
      <c r="S5618" s="2">
        <v>165.00000000000003</v>
      </c>
      <c r="T5618" s="2">
        <v>46.500000000000028</v>
      </c>
      <c r="U5618">
        <v>2</v>
      </c>
      <c r="V5618">
        <v>24</v>
      </c>
      <c r="W5618">
        <v>0</v>
      </c>
    </row>
    <row r="5619" spans="1:23" x14ac:dyDescent="0.25">
      <c r="A5619" t="s">
        <v>55</v>
      </c>
      <c r="B5619" s="3">
        <v>45819</v>
      </c>
      <c r="C5619" s="3" t="str">
        <f>TEXT(Table1[[#This Row],[Date]],"ddd")</f>
        <v>Wed</v>
      </c>
      <c r="D5619" t="s">
        <v>3917</v>
      </c>
      <c r="E5619" s="1" t="s">
        <v>30</v>
      </c>
      <c r="F5619" s="1" t="s">
        <v>30</v>
      </c>
      <c r="G5619" s="1" t="str">
        <f>IFERROR(SUM(Table1[[#This Row],[Deactivate]]-Table1[[#This Row],[Activate]]),"")</f>
        <v/>
      </c>
      <c r="H5619" s="2" t="str">
        <f t="shared" si="87"/>
        <v/>
      </c>
      <c r="I5619" t="s">
        <v>29</v>
      </c>
      <c r="J5619" t="s">
        <v>23</v>
      </c>
      <c r="K5619" t="s">
        <v>4076</v>
      </c>
      <c r="L5619">
        <v>0</v>
      </c>
      <c r="M5619" s="1">
        <v>0.49236111111111114</v>
      </c>
      <c r="N5619" s="1">
        <v>0.51111111111111107</v>
      </c>
      <c r="O5619" s="1">
        <v>0</v>
      </c>
      <c r="P5619" s="1">
        <v>1.8749999999999999E-2</v>
      </c>
      <c r="Q5619" s="1">
        <v>1.8749999999999999E-2</v>
      </c>
      <c r="R5619" s="2">
        <v>40.5</v>
      </c>
      <c r="S5619" s="2">
        <v>40.5</v>
      </c>
      <c r="T5619" s="2">
        <v>0</v>
      </c>
      <c r="U5619">
        <v>2</v>
      </c>
      <c r="V5619">
        <v>24</v>
      </c>
      <c r="W5619">
        <v>0</v>
      </c>
    </row>
    <row r="5620" spans="1:23" x14ac:dyDescent="0.25">
      <c r="A5620" t="s">
        <v>55</v>
      </c>
      <c r="B5620" s="3">
        <v>45819</v>
      </c>
      <c r="C5620" s="3" t="str">
        <f>TEXT(Table1[[#This Row],[Date]],"ddd")</f>
        <v>Wed</v>
      </c>
      <c r="D5620" t="s">
        <v>3917</v>
      </c>
      <c r="E5620" s="1" t="s">
        <v>30</v>
      </c>
      <c r="F5620" s="1" t="s">
        <v>30</v>
      </c>
      <c r="G5620" s="1" t="str">
        <f>IFERROR(SUM(Table1[[#This Row],[Deactivate]]-Table1[[#This Row],[Activate]]),"")</f>
        <v/>
      </c>
      <c r="H5620" s="2" t="str">
        <f t="shared" si="87"/>
        <v/>
      </c>
      <c r="I5620" t="s">
        <v>29</v>
      </c>
      <c r="J5620" t="s">
        <v>474</v>
      </c>
      <c r="K5620">
        <v>0</v>
      </c>
      <c r="L5620">
        <v>0</v>
      </c>
      <c r="M5620" s="1">
        <v>0.51111111111111107</v>
      </c>
      <c r="N5620" s="1">
        <v>0.68333333333333335</v>
      </c>
      <c r="O5620" s="1">
        <v>0</v>
      </c>
      <c r="P5620" s="1">
        <v>0.17222222222222222</v>
      </c>
      <c r="Q5620" s="1">
        <v>0.17222222222222222</v>
      </c>
      <c r="R5620" s="2">
        <v>372</v>
      </c>
      <c r="S5620" s="2">
        <v>372</v>
      </c>
      <c r="T5620" s="2">
        <v>0</v>
      </c>
      <c r="U5620">
        <v>2</v>
      </c>
      <c r="V5620">
        <v>24</v>
      </c>
      <c r="W5620">
        <v>0</v>
      </c>
    </row>
    <row r="5621" spans="1:23" x14ac:dyDescent="0.25">
      <c r="A5621" t="s">
        <v>59</v>
      </c>
      <c r="B5621" s="3">
        <v>45819</v>
      </c>
      <c r="C5621" s="3" t="str">
        <f>TEXT(Table1[[#This Row],[Date]],"ddd")</f>
        <v>Wed</v>
      </c>
      <c r="D5621" t="s">
        <v>3917</v>
      </c>
      <c r="E5621" s="1" t="s">
        <v>30</v>
      </c>
      <c r="F5621" s="1" t="s">
        <v>30</v>
      </c>
      <c r="G5621" s="1" t="str">
        <f>IFERROR(SUM(Table1[[#This Row],[Deactivate]]-Table1[[#This Row],[Activate]]),"")</f>
        <v/>
      </c>
      <c r="H5621" s="2" t="str">
        <f t="shared" si="87"/>
        <v/>
      </c>
      <c r="I5621" t="s">
        <v>35</v>
      </c>
      <c r="J5621" t="s">
        <v>501</v>
      </c>
      <c r="K5621">
        <v>0</v>
      </c>
      <c r="L5621" t="s">
        <v>4066</v>
      </c>
      <c r="M5621" s="1">
        <v>0</v>
      </c>
      <c r="N5621" s="1">
        <v>0</v>
      </c>
      <c r="O5621" s="1">
        <v>0</v>
      </c>
      <c r="P5621" s="1">
        <v>0</v>
      </c>
      <c r="Q5621" s="1">
        <v>0</v>
      </c>
      <c r="R5621" s="2">
        <v>0</v>
      </c>
      <c r="S5621" s="2">
        <v>0</v>
      </c>
      <c r="T5621" s="2">
        <v>0</v>
      </c>
      <c r="U5621">
        <v>2</v>
      </c>
      <c r="V5621">
        <v>24</v>
      </c>
      <c r="W5621">
        <v>0</v>
      </c>
    </row>
    <row r="5622" spans="1:23" x14ac:dyDescent="0.25">
      <c r="A5622" t="s">
        <v>59</v>
      </c>
      <c r="B5622" s="3">
        <v>45819</v>
      </c>
      <c r="C5622" s="3" t="str">
        <f>TEXT(Table1[[#This Row],[Date]],"ddd")</f>
        <v>Wed</v>
      </c>
      <c r="D5622" t="s">
        <v>3917</v>
      </c>
      <c r="E5622" s="1">
        <v>0.27202546296296298</v>
      </c>
      <c r="F5622" s="1">
        <v>0.84622685185185187</v>
      </c>
      <c r="G5622" s="1">
        <f>IFERROR(SUM(Table1[[#This Row],[Deactivate]]-Table1[[#This Row],[Activate]]),"")</f>
        <v>0.57420138888888883</v>
      </c>
      <c r="H5622" s="2">
        <f t="shared" si="87"/>
        <v>71.5</v>
      </c>
      <c r="I5622" t="s">
        <v>35</v>
      </c>
      <c r="J5622" t="s">
        <v>474</v>
      </c>
      <c r="K5622">
        <v>0</v>
      </c>
      <c r="L5622" t="s">
        <v>4067</v>
      </c>
      <c r="M5622" s="1">
        <v>0</v>
      </c>
      <c r="N5622" s="1">
        <v>0</v>
      </c>
      <c r="O5622" s="1">
        <v>0</v>
      </c>
      <c r="P5622" s="1">
        <v>0</v>
      </c>
      <c r="Q5622" s="1">
        <v>0</v>
      </c>
      <c r="R5622" s="2">
        <v>0</v>
      </c>
      <c r="S5622" s="2">
        <v>0</v>
      </c>
      <c r="T5622" s="2">
        <v>0</v>
      </c>
      <c r="U5622">
        <v>2</v>
      </c>
      <c r="V5622">
        <v>24</v>
      </c>
      <c r="W5622">
        <v>0</v>
      </c>
    </row>
    <row r="5623" spans="1:23" x14ac:dyDescent="0.25">
      <c r="A5623" t="s">
        <v>59</v>
      </c>
      <c r="B5623" s="3">
        <v>45819</v>
      </c>
      <c r="C5623" s="3" t="str">
        <f>TEXT(Table1[[#This Row],[Date]],"ddd")</f>
        <v>Wed</v>
      </c>
      <c r="D5623" t="s">
        <v>3917</v>
      </c>
      <c r="E5623" s="1" t="s">
        <v>30</v>
      </c>
      <c r="F5623" s="1" t="s">
        <v>30</v>
      </c>
      <c r="G5623" s="1" t="str">
        <f>IFERROR(SUM(Table1[[#This Row],[Deactivate]]-Table1[[#This Row],[Activate]]),"")</f>
        <v/>
      </c>
      <c r="H5623" s="2" t="str">
        <f t="shared" si="87"/>
        <v/>
      </c>
      <c r="I5623" t="s">
        <v>29</v>
      </c>
      <c r="J5623" t="s">
        <v>56</v>
      </c>
      <c r="K5623">
        <v>0</v>
      </c>
      <c r="L5623" t="s">
        <v>3457</v>
      </c>
      <c r="M5623" s="1">
        <v>0.37708333333333333</v>
      </c>
      <c r="N5623" s="1">
        <v>0.38124999999999998</v>
      </c>
      <c r="O5623" s="1">
        <v>0</v>
      </c>
      <c r="P5623" s="1">
        <v>4.1666666666666666E-3</v>
      </c>
      <c r="Q5623" s="1">
        <v>4.1666666666666666E-3</v>
      </c>
      <c r="R5623" s="2">
        <v>9</v>
      </c>
      <c r="S5623" s="2">
        <v>9</v>
      </c>
      <c r="T5623" s="2">
        <v>0</v>
      </c>
      <c r="U5623">
        <v>2</v>
      </c>
      <c r="V5623">
        <v>24</v>
      </c>
      <c r="W5623">
        <v>0</v>
      </c>
    </row>
    <row r="5624" spans="1:23" x14ac:dyDescent="0.25">
      <c r="A5624" t="s">
        <v>59</v>
      </c>
      <c r="B5624" s="3">
        <v>45819</v>
      </c>
      <c r="C5624" s="3" t="str">
        <f>TEXT(Table1[[#This Row],[Date]],"ddd")</f>
        <v>Wed</v>
      </c>
      <c r="D5624" t="s">
        <v>3917</v>
      </c>
      <c r="E5624" s="1" t="s">
        <v>30</v>
      </c>
      <c r="F5624" s="1" t="s">
        <v>30</v>
      </c>
      <c r="G5624" s="1" t="str">
        <f>IFERROR(SUM(Table1[[#This Row],[Deactivate]]-Table1[[#This Row],[Activate]]),"")</f>
        <v/>
      </c>
      <c r="H5624" s="2" t="str">
        <f t="shared" si="87"/>
        <v/>
      </c>
      <c r="I5624" t="s">
        <v>29</v>
      </c>
      <c r="J5624" t="s">
        <v>46</v>
      </c>
      <c r="K5624" t="s">
        <v>4077</v>
      </c>
      <c r="L5624">
        <v>0</v>
      </c>
      <c r="M5624" s="1">
        <v>0.38124999999999998</v>
      </c>
      <c r="N5624" s="1">
        <v>0.51180555555555551</v>
      </c>
      <c r="O5624" s="1">
        <v>6.9444444444444447E-4</v>
      </c>
      <c r="P5624" s="1">
        <v>0.13055555555555556</v>
      </c>
      <c r="Q5624" s="1">
        <v>0.13125000000000001</v>
      </c>
      <c r="R5624" s="2">
        <v>282</v>
      </c>
      <c r="S5624" s="2">
        <v>283.5</v>
      </c>
      <c r="T5624" s="2">
        <v>1.5</v>
      </c>
      <c r="U5624">
        <v>2</v>
      </c>
      <c r="V5624">
        <v>24</v>
      </c>
      <c r="W5624">
        <v>0</v>
      </c>
    </row>
    <row r="5625" spans="1:23" x14ac:dyDescent="0.25">
      <c r="A5625" t="s">
        <v>59</v>
      </c>
      <c r="B5625" s="3">
        <v>45819</v>
      </c>
      <c r="C5625" s="3" t="str">
        <f>TEXT(Table1[[#This Row],[Date]],"ddd")</f>
        <v>Wed</v>
      </c>
      <c r="D5625" t="s">
        <v>3917</v>
      </c>
      <c r="E5625" s="1" t="s">
        <v>30</v>
      </c>
      <c r="F5625" s="1" t="s">
        <v>30</v>
      </c>
      <c r="G5625" s="1" t="str">
        <f>IFERROR(SUM(Table1[[#This Row],[Deactivate]]-Table1[[#This Row],[Activate]]),"")</f>
        <v/>
      </c>
      <c r="H5625" s="2" t="str">
        <f t="shared" si="87"/>
        <v/>
      </c>
      <c r="I5625" t="s">
        <v>29</v>
      </c>
      <c r="J5625" t="s">
        <v>23</v>
      </c>
      <c r="K5625" t="s">
        <v>4078</v>
      </c>
      <c r="L5625">
        <v>0</v>
      </c>
      <c r="M5625" s="1">
        <v>0.88749999999999996</v>
      </c>
      <c r="N5625" s="1">
        <v>0.88749999999999996</v>
      </c>
      <c r="O5625" s="1">
        <v>0</v>
      </c>
      <c r="P5625" s="1">
        <v>0</v>
      </c>
      <c r="Q5625" s="1">
        <v>0</v>
      </c>
      <c r="R5625" s="2">
        <v>0</v>
      </c>
      <c r="S5625" s="2">
        <v>0</v>
      </c>
      <c r="T5625" s="2">
        <v>0</v>
      </c>
      <c r="U5625">
        <v>2</v>
      </c>
      <c r="V5625">
        <v>24</v>
      </c>
      <c r="W5625">
        <v>0</v>
      </c>
    </row>
    <row r="5626" spans="1:23" x14ac:dyDescent="0.25">
      <c r="A5626" t="s">
        <v>59</v>
      </c>
      <c r="B5626" s="3">
        <v>45819</v>
      </c>
      <c r="C5626" s="3" t="str">
        <f>TEXT(Table1[[#This Row],[Date]],"ddd")</f>
        <v>Wed</v>
      </c>
      <c r="D5626" t="s">
        <v>3917</v>
      </c>
      <c r="E5626" s="1" t="s">
        <v>30</v>
      </c>
      <c r="F5626" s="1" t="s">
        <v>30</v>
      </c>
      <c r="G5626" s="1" t="str">
        <f>IFERROR(SUM(Table1[[#This Row],[Deactivate]]-Table1[[#This Row],[Activate]]),"")</f>
        <v/>
      </c>
      <c r="H5626" s="2" t="str">
        <f t="shared" si="87"/>
        <v/>
      </c>
      <c r="I5626" t="s">
        <v>29</v>
      </c>
      <c r="J5626" t="s">
        <v>474</v>
      </c>
      <c r="K5626">
        <v>0</v>
      </c>
      <c r="L5626">
        <v>0</v>
      </c>
      <c r="M5626" s="1">
        <v>0.88749999999999996</v>
      </c>
      <c r="N5626" s="1">
        <v>0.88749999999999996</v>
      </c>
      <c r="O5626" s="1">
        <v>0</v>
      </c>
      <c r="P5626" s="1">
        <v>0</v>
      </c>
      <c r="Q5626" s="1">
        <v>0</v>
      </c>
      <c r="R5626" s="2">
        <v>0</v>
      </c>
      <c r="S5626" s="2">
        <v>0</v>
      </c>
      <c r="T5626" s="2">
        <v>0</v>
      </c>
      <c r="U5626">
        <v>2</v>
      </c>
      <c r="V5626">
        <v>24</v>
      </c>
      <c r="W5626">
        <v>0</v>
      </c>
    </row>
    <row r="5627" spans="1:23" x14ac:dyDescent="0.25">
      <c r="A5627" t="s">
        <v>63</v>
      </c>
      <c r="B5627" s="3">
        <v>45819</v>
      </c>
      <c r="C5627" s="3" t="str">
        <f>TEXT(Table1[[#This Row],[Date]],"ddd")</f>
        <v>Wed</v>
      </c>
      <c r="D5627" t="s">
        <v>3917</v>
      </c>
      <c r="E5627" s="1" t="s">
        <v>30</v>
      </c>
      <c r="F5627" s="1" t="s">
        <v>30</v>
      </c>
      <c r="G5627" s="1" t="str">
        <f>IFERROR(SUM(Table1[[#This Row],[Deactivate]]-Table1[[#This Row],[Activate]]),"")</f>
        <v/>
      </c>
      <c r="H5627" s="2" t="str">
        <f t="shared" si="87"/>
        <v/>
      </c>
      <c r="I5627" t="s">
        <v>35</v>
      </c>
      <c r="J5627" t="s">
        <v>56</v>
      </c>
      <c r="K5627">
        <v>0</v>
      </c>
      <c r="L5627" t="s">
        <v>3457</v>
      </c>
      <c r="M5627" s="1">
        <v>0</v>
      </c>
      <c r="N5627" s="1">
        <v>0</v>
      </c>
      <c r="O5627" s="1">
        <v>0</v>
      </c>
      <c r="P5627" s="1">
        <v>0</v>
      </c>
      <c r="Q5627" s="1">
        <v>0</v>
      </c>
      <c r="R5627" s="2">
        <v>0</v>
      </c>
      <c r="S5627" s="2">
        <v>0</v>
      </c>
      <c r="T5627" s="2">
        <v>0</v>
      </c>
      <c r="U5627">
        <v>2</v>
      </c>
      <c r="V5627">
        <v>24</v>
      </c>
      <c r="W5627">
        <v>0</v>
      </c>
    </row>
    <row r="5628" spans="1:23" x14ac:dyDescent="0.25">
      <c r="A5628" t="s">
        <v>63</v>
      </c>
      <c r="B5628" s="3">
        <v>45819</v>
      </c>
      <c r="C5628" s="3" t="str">
        <f>TEXT(Table1[[#This Row],[Date]],"ddd")</f>
        <v>Wed</v>
      </c>
      <c r="D5628" t="s">
        <v>3917</v>
      </c>
      <c r="E5628" s="1">
        <v>0.31317129629629631</v>
      </c>
      <c r="F5628" s="1">
        <v>0.72559027777777774</v>
      </c>
      <c r="G5628" s="1">
        <f>IFERROR(SUM(Table1[[#This Row],[Deactivate]]-Table1[[#This Row],[Activate]]),"")</f>
        <v>0.41241898148148143</v>
      </c>
      <c r="H5628" s="2">
        <f t="shared" si="87"/>
        <v>0</v>
      </c>
      <c r="I5628" t="s">
        <v>35</v>
      </c>
      <c r="J5628" t="s">
        <v>501</v>
      </c>
      <c r="K5628">
        <v>0</v>
      </c>
      <c r="L5628" t="s">
        <v>4066</v>
      </c>
      <c r="M5628" s="1">
        <v>0</v>
      </c>
      <c r="N5628" s="1">
        <v>0</v>
      </c>
      <c r="O5628" s="1">
        <v>0</v>
      </c>
      <c r="P5628" s="1">
        <v>0</v>
      </c>
      <c r="Q5628" s="1">
        <v>0</v>
      </c>
      <c r="R5628" s="2">
        <v>0</v>
      </c>
      <c r="S5628" s="2">
        <v>0</v>
      </c>
      <c r="T5628" s="2">
        <v>0</v>
      </c>
      <c r="U5628">
        <v>2</v>
      </c>
      <c r="V5628">
        <v>24</v>
      </c>
      <c r="W5628">
        <v>0</v>
      </c>
    </row>
    <row r="5629" spans="1:23" x14ac:dyDescent="0.25">
      <c r="A5629" t="s">
        <v>63</v>
      </c>
      <c r="B5629" s="3">
        <v>45819</v>
      </c>
      <c r="C5629" s="3" t="str">
        <f>TEXT(Table1[[#This Row],[Date]],"ddd")</f>
        <v>Wed</v>
      </c>
      <c r="D5629" t="s">
        <v>3917</v>
      </c>
      <c r="E5629" s="1" t="s">
        <v>30</v>
      </c>
      <c r="F5629" s="1" t="s">
        <v>30</v>
      </c>
      <c r="G5629" s="1" t="str">
        <f>IFERROR(SUM(Table1[[#This Row],[Deactivate]]-Table1[[#This Row],[Activate]]),"")</f>
        <v/>
      </c>
      <c r="H5629" s="2" t="str">
        <f t="shared" si="87"/>
        <v/>
      </c>
      <c r="I5629" t="s">
        <v>35</v>
      </c>
      <c r="J5629" t="s">
        <v>2455</v>
      </c>
      <c r="K5629">
        <v>0</v>
      </c>
      <c r="L5629">
        <v>0</v>
      </c>
      <c r="M5629" s="1">
        <v>0</v>
      </c>
      <c r="N5629" s="1">
        <v>0</v>
      </c>
      <c r="O5629" s="1">
        <v>0</v>
      </c>
      <c r="P5629" s="1">
        <v>0</v>
      </c>
      <c r="Q5629" s="1">
        <v>0</v>
      </c>
      <c r="R5629" s="2">
        <v>0</v>
      </c>
      <c r="S5629" s="2">
        <v>0</v>
      </c>
      <c r="T5629" s="2">
        <v>0</v>
      </c>
      <c r="U5629">
        <v>2</v>
      </c>
      <c r="V5629">
        <v>24</v>
      </c>
      <c r="W5629">
        <v>0</v>
      </c>
    </row>
    <row r="5630" spans="1:23" x14ac:dyDescent="0.25">
      <c r="A5630" t="s">
        <v>63</v>
      </c>
      <c r="B5630" s="3">
        <v>45819</v>
      </c>
      <c r="C5630" s="3" t="str">
        <f>TEXT(Table1[[#This Row],[Date]],"ddd")</f>
        <v>Wed</v>
      </c>
      <c r="D5630" t="s">
        <v>3917</v>
      </c>
      <c r="E5630" s="1" t="s">
        <v>30</v>
      </c>
      <c r="F5630" s="1" t="s">
        <v>30</v>
      </c>
      <c r="G5630" s="1" t="str">
        <f>IFERROR(SUM(Table1[[#This Row],[Deactivate]]-Table1[[#This Row],[Activate]]),"")</f>
        <v/>
      </c>
      <c r="H5630" s="2" t="str">
        <f t="shared" si="87"/>
        <v/>
      </c>
      <c r="I5630" t="s">
        <v>35</v>
      </c>
      <c r="J5630" t="s">
        <v>474</v>
      </c>
      <c r="K5630">
        <v>0</v>
      </c>
      <c r="L5630" t="s">
        <v>4067</v>
      </c>
      <c r="M5630" s="1">
        <v>0</v>
      </c>
      <c r="N5630" s="1">
        <v>0</v>
      </c>
      <c r="O5630" s="1">
        <v>0</v>
      </c>
      <c r="P5630" s="1">
        <v>0</v>
      </c>
      <c r="Q5630" s="1">
        <v>0</v>
      </c>
      <c r="R5630" s="2">
        <v>0</v>
      </c>
      <c r="S5630" s="2">
        <v>0</v>
      </c>
      <c r="T5630" s="2">
        <v>0</v>
      </c>
      <c r="U5630">
        <v>2</v>
      </c>
      <c r="V5630">
        <v>24</v>
      </c>
      <c r="W5630">
        <v>0</v>
      </c>
    </row>
    <row r="5631" spans="1:23" x14ac:dyDescent="0.25">
      <c r="A5631" t="s">
        <v>63</v>
      </c>
      <c r="B5631" s="3">
        <v>45819</v>
      </c>
      <c r="C5631" s="3" t="str">
        <f>TEXT(Table1[[#This Row],[Date]],"ddd")</f>
        <v>Wed</v>
      </c>
      <c r="D5631" t="s">
        <v>3917</v>
      </c>
      <c r="E5631" s="1" t="s">
        <v>30</v>
      </c>
      <c r="F5631" s="1" t="s">
        <v>30</v>
      </c>
      <c r="G5631" s="1" t="str">
        <f>IFERROR(SUM(Table1[[#This Row],[Deactivate]]-Table1[[#This Row],[Activate]]),"")</f>
        <v/>
      </c>
      <c r="H5631" s="2" t="str">
        <f t="shared" si="87"/>
        <v/>
      </c>
      <c r="I5631" t="s">
        <v>29</v>
      </c>
      <c r="J5631" t="s">
        <v>23</v>
      </c>
      <c r="K5631" t="s">
        <v>4079</v>
      </c>
      <c r="L5631">
        <v>0</v>
      </c>
      <c r="M5631" s="1">
        <v>0.48194444444444445</v>
      </c>
      <c r="N5631" s="1">
        <v>0.48888888888888887</v>
      </c>
      <c r="O5631" s="1">
        <v>0</v>
      </c>
      <c r="P5631" s="1">
        <v>6.9444444444444441E-3</v>
      </c>
      <c r="Q5631" s="1">
        <v>6.9444444444444441E-3</v>
      </c>
      <c r="R5631" s="2">
        <v>15</v>
      </c>
      <c r="S5631" s="2">
        <v>15</v>
      </c>
      <c r="T5631" s="2">
        <v>0</v>
      </c>
      <c r="U5631">
        <v>2</v>
      </c>
      <c r="V5631">
        <v>24</v>
      </c>
      <c r="W5631">
        <v>0</v>
      </c>
    </row>
    <row r="5632" spans="1:23" x14ac:dyDescent="0.25">
      <c r="A5632" t="s">
        <v>63</v>
      </c>
      <c r="B5632" s="3">
        <v>45819</v>
      </c>
      <c r="C5632" s="3" t="str">
        <f>TEXT(Table1[[#This Row],[Date]],"ddd")</f>
        <v>Wed</v>
      </c>
      <c r="D5632" t="s">
        <v>3917</v>
      </c>
      <c r="E5632" s="1" t="s">
        <v>30</v>
      </c>
      <c r="F5632" s="1" t="s">
        <v>30</v>
      </c>
      <c r="G5632" s="1" t="str">
        <f>IFERROR(SUM(Table1[[#This Row],[Deactivate]]-Table1[[#This Row],[Activate]]),"")</f>
        <v/>
      </c>
      <c r="H5632" s="2" t="str">
        <f t="shared" si="87"/>
        <v/>
      </c>
      <c r="I5632" t="s">
        <v>29</v>
      </c>
      <c r="J5632" t="s">
        <v>66</v>
      </c>
      <c r="K5632">
        <v>0</v>
      </c>
      <c r="L5632" t="s">
        <v>4080</v>
      </c>
      <c r="M5632" s="1">
        <v>0.48888888888888887</v>
      </c>
      <c r="N5632" s="1">
        <v>0.5805555555555556</v>
      </c>
      <c r="O5632" s="1">
        <v>9.0277777777777769E-3</v>
      </c>
      <c r="P5632" s="1">
        <v>9.166666666666666E-2</v>
      </c>
      <c r="Q5632" s="1">
        <v>0.10069444444444443</v>
      </c>
      <c r="R5632" s="2">
        <v>198</v>
      </c>
      <c r="S5632" s="2">
        <v>217.49999999999994</v>
      </c>
      <c r="T5632" s="2">
        <v>19.499999999999943</v>
      </c>
      <c r="U5632">
        <v>2</v>
      </c>
      <c r="V5632">
        <v>24</v>
      </c>
      <c r="W5632">
        <v>0</v>
      </c>
    </row>
    <row r="5633" spans="1:23" x14ac:dyDescent="0.25">
      <c r="A5633" t="s">
        <v>63</v>
      </c>
      <c r="B5633" s="3">
        <v>45819</v>
      </c>
      <c r="C5633" s="3" t="str">
        <f>TEXT(Table1[[#This Row],[Date]],"ddd")</f>
        <v>Wed</v>
      </c>
      <c r="D5633" t="s">
        <v>3917</v>
      </c>
      <c r="E5633" s="1" t="s">
        <v>30</v>
      </c>
      <c r="F5633" s="1" t="s">
        <v>30</v>
      </c>
      <c r="G5633" s="1" t="str">
        <f>IFERROR(SUM(Table1[[#This Row],[Deactivate]]-Table1[[#This Row],[Activate]]),"")</f>
        <v/>
      </c>
      <c r="H5633" s="2" t="str">
        <f t="shared" si="87"/>
        <v/>
      </c>
      <c r="I5633" t="s">
        <v>29</v>
      </c>
      <c r="J5633" t="s">
        <v>474</v>
      </c>
      <c r="K5633">
        <v>0</v>
      </c>
      <c r="L5633">
        <v>0</v>
      </c>
      <c r="M5633" s="1">
        <v>0.5805555555555556</v>
      </c>
      <c r="N5633" s="1">
        <v>0.76666666666666672</v>
      </c>
      <c r="O5633" s="1">
        <v>0</v>
      </c>
      <c r="P5633" s="1">
        <v>0.18611111111111112</v>
      </c>
      <c r="Q5633" s="1">
        <v>0.18611111111111112</v>
      </c>
      <c r="R5633" s="2">
        <v>402</v>
      </c>
      <c r="S5633" s="2">
        <v>402</v>
      </c>
      <c r="T5633" s="2">
        <v>0</v>
      </c>
      <c r="U5633">
        <v>2</v>
      </c>
      <c r="V5633">
        <v>24</v>
      </c>
      <c r="W5633">
        <v>0</v>
      </c>
    </row>
    <row r="5634" spans="1:23" x14ac:dyDescent="0.25">
      <c r="A5634" t="s">
        <v>86</v>
      </c>
      <c r="B5634" s="3">
        <v>45819</v>
      </c>
      <c r="C5634" s="3" t="str">
        <f>TEXT(Table1[[#This Row],[Date]],"ddd")</f>
        <v>Wed</v>
      </c>
      <c r="D5634" t="s">
        <v>3917</v>
      </c>
      <c r="E5634" s="1" t="s">
        <v>30</v>
      </c>
      <c r="F5634" s="1" t="s">
        <v>30</v>
      </c>
      <c r="G5634" s="1" t="str">
        <f>IFERROR(SUM(Table1[[#This Row],[Deactivate]]-Table1[[#This Row],[Activate]]),"")</f>
        <v/>
      </c>
      <c r="H5634" s="2" t="str">
        <f t="shared" ref="H5634:H5697" si="88">IFERROR(IF(G5634&gt;TIME(10,25,0),(INT(((G5634-TIME(10,25,0))*24*60)/15)*5.5),0),"")</f>
        <v/>
      </c>
      <c r="I5634" t="s">
        <v>35</v>
      </c>
      <c r="J5634" t="s">
        <v>501</v>
      </c>
      <c r="K5634">
        <v>0</v>
      </c>
      <c r="L5634" t="s">
        <v>4066</v>
      </c>
      <c r="M5634" s="1">
        <v>0</v>
      </c>
      <c r="N5634" s="1">
        <v>0</v>
      </c>
      <c r="O5634" s="1">
        <v>0</v>
      </c>
      <c r="P5634" s="1">
        <v>0</v>
      </c>
      <c r="Q5634" s="1">
        <v>0</v>
      </c>
      <c r="R5634" s="2">
        <v>0</v>
      </c>
      <c r="S5634" s="2">
        <v>0</v>
      </c>
      <c r="T5634" s="2">
        <v>0</v>
      </c>
      <c r="U5634">
        <v>2</v>
      </c>
      <c r="V5634">
        <v>24</v>
      </c>
      <c r="W5634">
        <v>0</v>
      </c>
    </row>
    <row r="5635" spans="1:23" x14ac:dyDescent="0.25">
      <c r="A5635" t="s">
        <v>86</v>
      </c>
      <c r="B5635" s="3">
        <v>45819</v>
      </c>
      <c r="C5635" s="3" t="str">
        <f>TEXT(Table1[[#This Row],[Date]],"ddd")</f>
        <v>Wed</v>
      </c>
      <c r="D5635" t="s">
        <v>3917</v>
      </c>
      <c r="E5635" s="1">
        <v>0.16619212962962962</v>
      </c>
      <c r="F5635" s="1">
        <v>0.72027777777777779</v>
      </c>
      <c r="G5635" s="1">
        <f>IFERROR(SUM(Table1[[#This Row],[Deactivate]]-Table1[[#This Row],[Activate]]),"")</f>
        <v>0.5540856481481482</v>
      </c>
      <c r="H5635" s="2">
        <f t="shared" si="88"/>
        <v>60.5</v>
      </c>
      <c r="I5635" t="s">
        <v>35</v>
      </c>
      <c r="J5635" t="s">
        <v>474</v>
      </c>
      <c r="K5635">
        <v>0</v>
      </c>
      <c r="L5635" t="s">
        <v>4067</v>
      </c>
      <c r="M5635" s="1">
        <v>0</v>
      </c>
      <c r="N5635" s="1">
        <v>0</v>
      </c>
      <c r="O5635" s="1">
        <v>0</v>
      </c>
      <c r="P5635" s="1">
        <v>0</v>
      </c>
      <c r="Q5635" s="1">
        <v>0</v>
      </c>
      <c r="R5635" s="2">
        <v>0</v>
      </c>
      <c r="S5635" s="2">
        <v>0</v>
      </c>
      <c r="T5635" s="2">
        <v>0</v>
      </c>
      <c r="U5635">
        <v>2</v>
      </c>
      <c r="V5635">
        <v>24</v>
      </c>
      <c r="W5635">
        <v>0</v>
      </c>
    </row>
    <row r="5636" spans="1:23" x14ac:dyDescent="0.25">
      <c r="A5636" t="s">
        <v>86</v>
      </c>
      <c r="B5636" s="3">
        <v>45819</v>
      </c>
      <c r="C5636" s="3" t="str">
        <f>TEXT(Table1[[#This Row],[Date]],"ddd")</f>
        <v>Wed</v>
      </c>
      <c r="D5636" t="s">
        <v>3917</v>
      </c>
      <c r="E5636" s="1" t="s">
        <v>30</v>
      </c>
      <c r="F5636" s="1" t="s">
        <v>30</v>
      </c>
      <c r="G5636" s="1" t="str">
        <f>IFERROR(SUM(Table1[[#This Row],[Deactivate]]-Table1[[#This Row],[Activate]]),"")</f>
        <v/>
      </c>
      <c r="H5636" s="2" t="str">
        <f t="shared" si="88"/>
        <v/>
      </c>
      <c r="I5636" t="s">
        <v>38</v>
      </c>
      <c r="J5636" t="s">
        <v>56</v>
      </c>
      <c r="K5636">
        <v>0</v>
      </c>
      <c r="L5636" t="s">
        <v>3457</v>
      </c>
      <c r="M5636" s="1">
        <v>0.2076388888888889</v>
      </c>
      <c r="N5636" s="1">
        <v>0.2076388888888889</v>
      </c>
      <c r="O5636" s="1">
        <v>0</v>
      </c>
      <c r="P5636" s="1">
        <v>0</v>
      </c>
      <c r="Q5636" s="1">
        <v>0</v>
      </c>
      <c r="R5636" s="2">
        <v>0</v>
      </c>
      <c r="S5636" s="2">
        <v>0</v>
      </c>
      <c r="T5636" s="2">
        <v>0</v>
      </c>
      <c r="U5636">
        <v>2</v>
      </c>
      <c r="V5636">
        <v>24</v>
      </c>
      <c r="W5636">
        <v>0</v>
      </c>
    </row>
    <row r="5637" spans="1:23" x14ac:dyDescent="0.25">
      <c r="A5637" t="s">
        <v>86</v>
      </c>
      <c r="B5637" s="3">
        <v>45819</v>
      </c>
      <c r="C5637" s="3" t="str">
        <f>TEXT(Table1[[#This Row],[Date]],"ddd")</f>
        <v>Wed</v>
      </c>
      <c r="D5637" t="s">
        <v>3917</v>
      </c>
      <c r="E5637" s="1" t="s">
        <v>30</v>
      </c>
      <c r="F5637" s="1" t="s">
        <v>30</v>
      </c>
      <c r="G5637" s="1" t="str">
        <f>IFERROR(SUM(Table1[[#This Row],[Deactivate]]-Table1[[#This Row],[Activate]]),"")</f>
        <v/>
      </c>
      <c r="H5637" s="2" t="str">
        <f t="shared" si="88"/>
        <v/>
      </c>
      <c r="I5637" t="s">
        <v>29</v>
      </c>
      <c r="J5637" t="s">
        <v>26</v>
      </c>
      <c r="K5637">
        <v>0</v>
      </c>
      <c r="L5637">
        <v>0</v>
      </c>
      <c r="M5637" s="1">
        <v>0.2076388888888889</v>
      </c>
      <c r="N5637" s="1">
        <v>0.55138888888888893</v>
      </c>
      <c r="O5637" s="1">
        <v>0</v>
      </c>
      <c r="P5637" s="1">
        <v>0.34375</v>
      </c>
      <c r="Q5637" s="1">
        <v>0.34375</v>
      </c>
      <c r="R5637" s="2">
        <v>742.5</v>
      </c>
      <c r="S5637" s="2">
        <v>742.5</v>
      </c>
      <c r="T5637" s="2">
        <v>0</v>
      </c>
      <c r="U5637">
        <v>2</v>
      </c>
      <c r="V5637">
        <v>24</v>
      </c>
      <c r="W5637">
        <v>0</v>
      </c>
    </row>
    <row r="5638" spans="1:23" x14ac:dyDescent="0.25">
      <c r="A5638" t="s">
        <v>86</v>
      </c>
      <c r="B5638" s="3">
        <v>45819</v>
      </c>
      <c r="C5638" s="3" t="str">
        <f>TEXT(Table1[[#This Row],[Date]],"ddd")</f>
        <v>Wed</v>
      </c>
      <c r="D5638" t="s">
        <v>3917</v>
      </c>
      <c r="E5638" s="1" t="s">
        <v>30</v>
      </c>
      <c r="F5638" s="1" t="s">
        <v>30</v>
      </c>
      <c r="G5638" s="1" t="str">
        <f>IFERROR(SUM(Table1[[#This Row],[Deactivate]]-Table1[[#This Row],[Activate]]),"")</f>
        <v/>
      </c>
      <c r="H5638" s="2" t="str">
        <f t="shared" si="88"/>
        <v/>
      </c>
      <c r="I5638" t="s">
        <v>29</v>
      </c>
      <c r="J5638" t="s">
        <v>23</v>
      </c>
      <c r="K5638" t="s">
        <v>4081</v>
      </c>
      <c r="L5638">
        <v>0</v>
      </c>
      <c r="M5638" s="1">
        <v>0.55208333333333337</v>
      </c>
      <c r="N5638" s="1">
        <v>0.58125000000000004</v>
      </c>
      <c r="O5638" s="1">
        <v>0</v>
      </c>
      <c r="P5638" s="1">
        <v>2.9166666666666667E-2</v>
      </c>
      <c r="Q5638" s="1">
        <v>2.9166666666666667E-2</v>
      </c>
      <c r="R5638" s="2">
        <v>63</v>
      </c>
      <c r="S5638" s="2">
        <v>63</v>
      </c>
      <c r="T5638" s="2">
        <v>0</v>
      </c>
      <c r="U5638">
        <v>2</v>
      </c>
      <c r="V5638">
        <v>24</v>
      </c>
      <c r="W5638">
        <v>0</v>
      </c>
    </row>
    <row r="5639" spans="1:23" x14ac:dyDescent="0.25">
      <c r="A5639" t="s">
        <v>86</v>
      </c>
      <c r="B5639" s="3">
        <v>45819</v>
      </c>
      <c r="C5639" s="3" t="str">
        <f>TEXT(Table1[[#This Row],[Date]],"ddd")</f>
        <v>Wed</v>
      </c>
      <c r="D5639" t="s">
        <v>3917</v>
      </c>
      <c r="E5639" s="1" t="s">
        <v>30</v>
      </c>
      <c r="F5639" s="1" t="s">
        <v>30</v>
      </c>
      <c r="G5639" s="1" t="str">
        <f>IFERROR(SUM(Table1[[#This Row],[Deactivate]]-Table1[[#This Row],[Activate]]),"")</f>
        <v/>
      </c>
      <c r="H5639" s="2" t="str">
        <f t="shared" si="88"/>
        <v/>
      </c>
      <c r="I5639" t="s">
        <v>29</v>
      </c>
      <c r="J5639" t="s">
        <v>474</v>
      </c>
      <c r="K5639">
        <v>0</v>
      </c>
      <c r="L5639">
        <v>0</v>
      </c>
      <c r="M5639" s="1">
        <v>0.58125000000000004</v>
      </c>
      <c r="N5639" s="1">
        <v>0.76180555555555551</v>
      </c>
      <c r="O5639" s="1">
        <v>0</v>
      </c>
      <c r="P5639" s="1">
        <v>0.18055555555555555</v>
      </c>
      <c r="Q5639" s="1">
        <v>0.18055555555555555</v>
      </c>
      <c r="R5639" s="2">
        <v>390</v>
      </c>
      <c r="S5639" s="2">
        <v>390</v>
      </c>
      <c r="T5639" s="2">
        <v>0</v>
      </c>
      <c r="U5639">
        <v>2</v>
      </c>
      <c r="V5639">
        <v>24</v>
      </c>
      <c r="W5639">
        <v>0</v>
      </c>
    </row>
    <row r="5640" spans="1:23" x14ac:dyDescent="0.25">
      <c r="A5640" t="s">
        <v>86</v>
      </c>
      <c r="B5640" s="3">
        <v>45819</v>
      </c>
      <c r="C5640" s="3" t="str">
        <f>TEXT(Table1[[#This Row],[Date]],"ddd")</f>
        <v>Wed</v>
      </c>
      <c r="D5640" t="s">
        <v>3917</v>
      </c>
      <c r="E5640" s="1" t="s">
        <v>30</v>
      </c>
      <c r="F5640" s="1" t="s">
        <v>30</v>
      </c>
      <c r="G5640" s="1" t="str">
        <f>IFERROR(SUM(Table1[[#This Row],[Deactivate]]-Table1[[#This Row],[Activate]]),"")</f>
        <v/>
      </c>
      <c r="H5640" s="2" t="str">
        <f t="shared" si="88"/>
        <v/>
      </c>
      <c r="I5640" t="s">
        <v>29</v>
      </c>
      <c r="J5640" t="s">
        <v>56</v>
      </c>
      <c r="K5640">
        <v>0</v>
      </c>
      <c r="L5640" t="s">
        <v>3457</v>
      </c>
      <c r="M5640" s="1">
        <v>0.76180555555555551</v>
      </c>
      <c r="N5640" s="1">
        <v>0.76180555555555551</v>
      </c>
      <c r="O5640" s="1">
        <v>0</v>
      </c>
      <c r="P5640" s="1">
        <v>0</v>
      </c>
      <c r="Q5640" s="1">
        <v>0</v>
      </c>
      <c r="R5640" s="2">
        <v>0</v>
      </c>
      <c r="S5640" s="2">
        <v>0</v>
      </c>
      <c r="T5640" s="2">
        <v>0</v>
      </c>
      <c r="U5640">
        <v>2</v>
      </c>
      <c r="V5640">
        <v>24</v>
      </c>
      <c r="W5640">
        <v>0</v>
      </c>
    </row>
    <row r="5641" spans="1:23" x14ac:dyDescent="0.25">
      <c r="A5641" t="s">
        <v>65</v>
      </c>
      <c r="B5641" s="3">
        <v>45819</v>
      </c>
      <c r="C5641" s="3" t="str">
        <f>TEXT(Table1[[#This Row],[Date]],"ddd")</f>
        <v>Wed</v>
      </c>
      <c r="D5641" t="s">
        <v>3917</v>
      </c>
      <c r="E5641" s="1" t="s">
        <v>30</v>
      </c>
      <c r="F5641" s="1" t="s">
        <v>30</v>
      </c>
      <c r="G5641" s="1" t="str">
        <f>IFERROR(SUM(Table1[[#This Row],[Deactivate]]-Table1[[#This Row],[Activate]]),"")</f>
        <v/>
      </c>
      <c r="H5641" s="2" t="str">
        <f t="shared" si="88"/>
        <v/>
      </c>
      <c r="I5641" t="s">
        <v>35</v>
      </c>
      <c r="J5641" t="s">
        <v>501</v>
      </c>
      <c r="K5641">
        <v>0</v>
      </c>
      <c r="L5641" t="s">
        <v>4066</v>
      </c>
      <c r="M5641" s="1">
        <v>0</v>
      </c>
      <c r="N5641" s="1">
        <v>0</v>
      </c>
      <c r="O5641" s="1">
        <v>0</v>
      </c>
      <c r="P5641" s="1">
        <v>0</v>
      </c>
      <c r="Q5641" s="1">
        <v>0</v>
      </c>
      <c r="R5641" s="2">
        <v>0</v>
      </c>
      <c r="S5641" s="2">
        <v>0</v>
      </c>
      <c r="T5641" s="2">
        <v>0</v>
      </c>
      <c r="U5641">
        <v>2</v>
      </c>
      <c r="V5641">
        <v>24</v>
      </c>
      <c r="W5641">
        <v>0</v>
      </c>
    </row>
    <row r="5642" spans="1:23" x14ac:dyDescent="0.25">
      <c r="A5642" t="s">
        <v>65</v>
      </c>
      <c r="B5642" s="3">
        <v>45819</v>
      </c>
      <c r="C5642" s="3" t="str">
        <f>TEXT(Table1[[#This Row],[Date]],"ddd")</f>
        <v>Wed</v>
      </c>
      <c r="D5642" t="s">
        <v>3917</v>
      </c>
      <c r="E5642" s="1">
        <v>0.21578703703703703</v>
      </c>
      <c r="F5642" s="1">
        <v>0.70325231481481476</v>
      </c>
      <c r="G5642" s="1">
        <f>IFERROR(SUM(Table1[[#This Row],[Deactivate]]-Table1[[#This Row],[Activate]]),"")</f>
        <v>0.48746527777777771</v>
      </c>
      <c r="H5642" s="2">
        <f t="shared" si="88"/>
        <v>27.5</v>
      </c>
      <c r="I5642" t="s">
        <v>35</v>
      </c>
      <c r="J5642" t="s">
        <v>474</v>
      </c>
      <c r="K5642">
        <v>0</v>
      </c>
      <c r="L5642" t="s">
        <v>4067</v>
      </c>
      <c r="M5642" s="1">
        <v>0</v>
      </c>
      <c r="N5642" s="1">
        <v>0</v>
      </c>
      <c r="O5642" s="1">
        <v>0</v>
      </c>
      <c r="P5642" s="1">
        <v>0</v>
      </c>
      <c r="Q5642" s="1">
        <v>0</v>
      </c>
      <c r="R5642" s="2">
        <v>0</v>
      </c>
      <c r="S5642" s="2">
        <v>0</v>
      </c>
      <c r="T5642" s="2">
        <v>0</v>
      </c>
      <c r="U5642">
        <v>2</v>
      </c>
      <c r="V5642">
        <v>24</v>
      </c>
      <c r="W5642">
        <v>0</v>
      </c>
    </row>
    <row r="5643" spans="1:23" x14ac:dyDescent="0.25">
      <c r="A5643" t="s">
        <v>65</v>
      </c>
      <c r="B5643" s="3">
        <v>45819</v>
      </c>
      <c r="C5643" s="3" t="str">
        <f>TEXT(Table1[[#This Row],[Date]],"ddd")</f>
        <v>Wed</v>
      </c>
      <c r="D5643" t="s">
        <v>3917</v>
      </c>
      <c r="E5643" s="1" t="s">
        <v>30</v>
      </c>
      <c r="F5643" s="1" t="s">
        <v>30</v>
      </c>
      <c r="G5643" s="1" t="str">
        <f>IFERROR(SUM(Table1[[#This Row],[Deactivate]]-Table1[[#This Row],[Activate]]),"")</f>
        <v/>
      </c>
      <c r="H5643" s="2" t="str">
        <f t="shared" si="88"/>
        <v/>
      </c>
      <c r="I5643" t="s">
        <v>29</v>
      </c>
      <c r="J5643" t="s">
        <v>56</v>
      </c>
      <c r="K5643">
        <v>0</v>
      </c>
      <c r="L5643" t="s">
        <v>3457</v>
      </c>
      <c r="M5643" s="1">
        <v>0.33194444444444443</v>
      </c>
      <c r="N5643" s="1">
        <v>0.34305555555555556</v>
      </c>
      <c r="O5643" s="1">
        <v>0</v>
      </c>
      <c r="P5643" s="1">
        <v>1.1111111111111112E-2</v>
      </c>
      <c r="Q5643" s="1">
        <v>1.1111111111111112E-2</v>
      </c>
      <c r="R5643" s="2">
        <v>24</v>
      </c>
      <c r="S5643" s="2">
        <v>24</v>
      </c>
      <c r="T5643" s="2">
        <v>0</v>
      </c>
      <c r="U5643">
        <v>2</v>
      </c>
      <c r="V5643">
        <v>24</v>
      </c>
      <c r="W5643">
        <v>0</v>
      </c>
    </row>
    <row r="5644" spans="1:23" x14ac:dyDescent="0.25">
      <c r="A5644" t="s">
        <v>65</v>
      </c>
      <c r="B5644" s="3">
        <v>45819</v>
      </c>
      <c r="C5644" s="3" t="str">
        <f>TEXT(Table1[[#This Row],[Date]],"ddd")</f>
        <v>Wed</v>
      </c>
      <c r="D5644" t="s">
        <v>3917</v>
      </c>
      <c r="E5644" s="1" t="s">
        <v>30</v>
      </c>
      <c r="F5644" s="1" t="s">
        <v>30</v>
      </c>
      <c r="G5644" s="1" t="str">
        <f>IFERROR(SUM(Table1[[#This Row],[Deactivate]]-Table1[[#This Row],[Activate]]),"")</f>
        <v/>
      </c>
      <c r="H5644" s="2" t="str">
        <f t="shared" si="88"/>
        <v/>
      </c>
      <c r="I5644" t="s">
        <v>29</v>
      </c>
      <c r="J5644" t="s">
        <v>228</v>
      </c>
      <c r="K5644">
        <v>0</v>
      </c>
      <c r="L5644" t="s">
        <v>30</v>
      </c>
      <c r="M5644" s="1">
        <v>0.36805555555555558</v>
      </c>
      <c r="N5644" s="1">
        <v>0.50347222222222221</v>
      </c>
      <c r="O5644" s="1">
        <v>5.8333333333333334E-2</v>
      </c>
      <c r="P5644" s="1">
        <v>0.13541666666666666</v>
      </c>
      <c r="Q5644" s="1">
        <v>0.19374999999999998</v>
      </c>
      <c r="R5644" s="2">
        <v>292.5</v>
      </c>
      <c r="S5644" s="2">
        <v>418.49999999999989</v>
      </c>
      <c r="T5644" s="2">
        <v>125.99999999999989</v>
      </c>
      <c r="U5644">
        <v>2</v>
      </c>
      <c r="V5644">
        <v>24</v>
      </c>
      <c r="W5644">
        <v>0</v>
      </c>
    </row>
    <row r="5645" spans="1:23" x14ac:dyDescent="0.25">
      <c r="A5645" t="s">
        <v>65</v>
      </c>
      <c r="B5645" s="3">
        <v>45819</v>
      </c>
      <c r="C5645" s="3" t="str">
        <f>TEXT(Table1[[#This Row],[Date]],"ddd")</f>
        <v>Wed</v>
      </c>
      <c r="D5645" t="s">
        <v>3917</v>
      </c>
      <c r="E5645" s="1" t="s">
        <v>30</v>
      </c>
      <c r="F5645" s="1" t="s">
        <v>30</v>
      </c>
      <c r="G5645" s="1" t="str">
        <f>IFERROR(SUM(Table1[[#This Row],[Deactivate]]-Table1[[#This Row],[Activate]]),"")</f>
        <v/>
      </c>
      <c r="H5645" s="2" t="str">
        <f t="shared" si="88"/>
        <v/>
      </c>
      <c r="I5645" t="s">
        <v>29</v>
      </c>
      <c r="J5645" t="s">
        <v>26</v>
      </c>
      <c r="K5645">
        <v>0</v>
      </c>
      <c r="L5645" t="s">
        <v>4082</v>
      </c>
      <c r="M5645" s="1">
        <v>0.53541666666666665</v>
      </c>
      <c r="N5645" s="1">
        <v>0.6430555555555556</v>
      </c>
      <c r="O5645" s="1">
        <v>3.1944444444444442E-2</v>
      </c>
      <c r="P5645" s="1">
        <v>0.1076388888888889</v>
      </c>
      <c r="Q5645" s="1">
        <v>0.13958333333333334</v>
      </c>
      <c r="R5645" s="2">
        <v>232.5</v>
      </c>
      <c r="S5645" s="2">
        <v>301.5</v>
      </c>
      <c r="T5645" s="2">
        <v>69</v>
      </c>
      <c r="U5645">
        <v>2</v>
      </c>
      <c r="V5645">
        <v>24</v>
      </c>
      <c r="W5645">
        <v>0</v>
      </c>
    </row>
    <row r="5646" spans="1:23" x14ac:dyDescent="0.25">
      <c r="A5646" t="s">
        <v>65</v>
      </c>
      <c r="B5646" s="3">
        <v>45819</v>
      </c>
      <c r="C5646" s="3" t="str">
        <f>TEXT(Table1[[#This Row],[Date]],"ddd")</f>
        <v>Wed</v>
      </c>
      <c r="D5646" t="s">
        <v>3917</v>
      </c>
      <c r="E5646" s="1" t="s">
        <v>30</v>
      </c>
      <c r="F5646" s="1" t="s">
        <v>30</v>
      </c>
      <c r="G5646" s="1" t="str">
        <f>IFERROR(SUM(Table1[[#This Row],[Deactivate]]-Table1[[#This Row],[Activate]]),"")</f>
        <v/>
      </c>
      <c r="H5646" s="2" t="str">
        <f t="shared" si="88"/>
        <v/>
      </c>
      <c r="I5646" t="s">
        <v>38</v>
      </c>
      <c r="J5646" t="s">
        <v>474</v>
      </c>
      <c r="K5646">
        <v>0</v>
      </c>
      <c r="L5646">
        <v>0</v>
      </c>
      <c r="M5646" s="1">
        <v>0.64583333333333337</v>
      </c>
      <c r="N5646" s="1">
        <v>0.65347222222222223</v>
      </c>
      <c r="O5646" s="1">
        <v>0</v>
      </c>
      <c r="P5646" s="1">
        <v>7.6388888888888886E-3</v>
      </c>
      <c r="Q5646" s="1">
        <v>7.6388888888888886E-3</v>
      </c>
      <c r="R5646" s="2">
        <v>16.5</v>
      </c>
      <c r="S5646" s="2">
        <v>16.5</v>
      </c>
      <c r="T5646" s="2">
        <v>0</v>
      </c>
      <c r="U5646">
        <v>2</v>
      </c>
      <c r="V5646">
        <v>24</v>
      </c>
      <c r="W5646">
        <v>0</v>
      </c>
    </row>
    <row r="5647" spans="1:23" x14ac:dyDescent="0.25">
      <c r="A5647" t="s">
        <v>65</v>
      </c>
      <c r="B5647" s="3">
        <v>45819</v>
      </c>
      <c r="C5647" s="3" t="str">
        <f>TEXT(Table1[[#This Row],[Date]],"ddd")</f>
        <v>Wed</v>
      </c>
      <c r="D5647" t="s">
        <v>3917</v>
      </c>
      <c r="E5647" s="1" t="s">
        <v>30</v>
      </c>
      <c r="F5647" s="1" t="s">
        <v>30</v>
      </c>
      <c r="G5647" s="1" t="str">
        <f>IFERROR(SUM(Table1[[#This Row],[Deactivate]]-Table1[[#This Row],[Activate]]),"")</f>
        <v/>
      </c>
      <c r="H5647" s="2" t="str">
        <f t="shared" si="88"/>
        <v/>
      </c>
      <c r="I5647" t="s">
        <v>29</v>
      </c>
      <c r="J5647" t="s">
        <v>23</v>
      </c>
      <c r="K5647" t="s">
        <v>4083</v>
      </c>
      <c r="L5647">
        <v>0</v>
      </c>
      <c r="M5647" s="1">
        <v>0.65347222222222223</v>
      </c>
      <c r="N5647" s="1">
        <v>0.65972222222222221</v>
      </c>
      <c r="O5647" s="1">
        <v>0</v>
      </c>
      <c r="P5647" s="1">
        <v>6.2500000000000003E-3</v>
      </c>
      <c r="Q5647" s="1">
        <v>6.2500000000000003E-3</v>
      </c>
      <c r="R5647" s="2">
        <v>13.5</v>
      </c>
      <c r="S5647" s="2">
        <v>13.5</v>
      </c>
      <c r="T5647" s="2">
        <v>0</v>
      </c>
      <c r="U5647">
        <v>2</v>
      </c>
      <c r="V5647">
        <v>24</v>
      </c>
      <c r="W5647">
        <v>0</v>
      </c>
    </row>
    <row r="5648" spans="1:23" x14ac:dyDescent="0.25">
      <c r="A5648" t="s">
        <v>65</v>
      </c>
      <c r="B5648" s="3">
        <v>45819</v>
      </c>
      <c r="C5648" s="3" t="str">
        <f>TEXT(Table1[[#This Row],[Date]],"ddd")</f>
        <v>Wed</v>
      </c>
      <c r="D5648" t="s">
        <v>3917</v>
      </c>
      <c r="E5648" s="1" t="s">
        <v>30</v>
      </c>
      <c r="F5648" s="1" t="s">
        <v>30</v>
      </c>
      <c r="G5648" s="1" t="str">
        <f>IFERROR(SUM(Table1[[#This Row],[Deactivate]]-Table1[[#This Row],[Activate]]),"")</f>
        <v/>
      </c>
      <c r="H5648" s="2" t="str">
        <f t="shared" si="88"/>
        <v/>
      </c>
      <c r="I5648" t="s">
        <v>29</v>
      </c>
      <c r="J5648" t="s">
        <v>474</v>
      </c>
      <c r="K5648">
        <v>0</v>
      </c>
      <c r="L5648">
        <v>0</v>
      </c>
      <c r="M5648" s="1">
        <v>0.65972222222222221</v>
      </c>
      <c r="N5648" s="1">
        <v>0.74444444444444446</v>
      </c>
      <c r="O5648" s="1">
        <v>0</v>
      </c>
      <c r="P5648" s="1">
        <v>8.4722222222222227E-2</v>
      </c>
      <c r="Q5648" s="1">
        <v>8.4722222222222227E-2</v>
      </c>
      <c r="R5648" s="2">
        <v>183</v>
      </c>
      <c r="S5648" s="2">
        <v>183</v>
      </c>
      <c r="T5648" s="2">
        <v>0</v>
      </c>
      <c r="U5648">
        <v>2</v>
      </c>
      <c r="V5648">
        <v>24</v>
      </c>
      <c r="W5648">
        <v>0</v>
      </c>
    </row>
    <row r="5649" spans="1:23" x14ac:dyDescent="0.25">
      <c r="A5649" t="s">
        <v>3088</v>
      </c>
      <c r="B5649" s="3">
        <v>45821</v>
      </c>
      <c r="C5649" s="3" t="str">
        <f>TEXT(Table1[[#This Row],[Date]],"ddd")</f>
        <v>Fri</v>
      </c>
      <c r="D5649" t="s">
        <v>3917</v>
      </c>
      <c r="E5649" s="1" t="s">
        <v>30</v>
      </c>
      <c r="F5649" s="1" t="s">
        <v>30</v>
      </c>
      <c r="G5649" s="1" t="str">
        <f>IFERROR(SUM(Table1[[#This Row],[Deactivate]]-Table1[[#This Row],[Activate]]),"")</f>
        <v/>
      </c>
      <c r="H5649" s="2" t="str">
        <f t="shared" si="88"/>
        <v/>
      </c>
      <c r="I5649" t="s">
        <v>29</v>
      </c>
      <c r="J5649" t="s">
        <v>474</v>
      </c>
      <c r="K5649">
        <v>0</v>
      </c>
      <c r="L5649">
        <v>0</v>
      </c>
      <c r="M5649" s="1">
        <v>0.38124999999999998</v>
      </c>
      <c r="N5649" s="1">
        <v>0.46319444444444446</v>
      </c>
      <c r="O5649" s="1">
        <v>0</v>
      </c>
      <c r="P5649" s="1">
        <v>8.1944444444444445E-2</v>
      </c>
      <c r="Q5649" s="1">
        <v>8.1944444444444445E-2</v>
      </c>
      <c r="R5649" s="2">
        <v>177</v>
      </c>
      <c r="S5649" s="2">
        <v>177</v>
      </c>
      <c r="T5649" s="2">
        <v>0</v>
      </c>
      <c r="U5649">
        <v>2</v>
      </c>
      <c r="V5649">
        <v>24</v>
      </c>
      <c r="W5649">
        <v>0</v>
      </c>
    </row>
    <row r="5650" spans="1:23" x14ac:dyDescent="0.25">
      <c r="A5650" t="s">
        <v>3088</v>
      </c>
      <c r="B5650" s="3">
        <v>45821</v>
      </c>
      <c r="C5650" s="3" t="str">
        <f>TEXT(Table1[[#This Row],[Date]],"ddd")</f>
        <v>Fri</v>
      </c>
      <c r="D5650" t="s">
        <v>3917</v>
      </c>
      <c r="E5650" s="1">
        <v>0.3370023148148148</v>
      </c>
      <c r="F5650" s="1">
        <v>0.66489583333333335</v>
      </c>
      <c r="G5650" s="1">
        <f>IFERROR(SUM(Table1[[#This Row],[Deactivate]]-Table1[[#This Row],[Activate]]),"")</f>
        <v>0.32789351851851856</v>
      </c>
      <c r="H5650" s="2">
        <f t="shared" si="88"/>
        <v>0</v>
      </c>
      <c r="I5650" t="s">
        <v>29</v>
      </c>
      <c r="J5650" t="s">
        <v>216</v>
      </c>
      <c r="K5650">
        <v>0</v>
      </c>
      <c r="L5650" t="s">
        <v>4084</v>
      </c>
      <c r="M5650" s="1">
        <v>0.46319444444444446</v>
      </c>
      <c r="N5650" s="1">
        <v>0.52777777777777779</v>
      </c>
      <c r="O5650" s="1">
        <v>0</v>
      </c>
      <c r="P5650" s="1">
        <v>6.458333333333334E-2</v>
      </c>
      <c r="Q5650" s="1">
        <v>6.458333333333334E-2</v>
      </c>
      <c r="R5650" s="2">
        <v>139.50000000000003</v>
      </c>
      <c r="S5650" s="2">
        <v>139.50000000000003</v>
      </c>
      <c r="T5650" s="2">
        <v>0</v>
      </c>
      <c r="U5650">
        <v>2</v>
      </c>
      <c r="V5650">
        <v>24</v>
      </c>
      <c r="W5650" t="s">
        <v>3950</v>
      </c>
    </row>
    <row r="5651" spans="1:23" x14ac:dyDescent="0.25">
      <c r="A5651" t="s">
        <v>3088</v>
      </c>
      <c r="B5651" s="3">
        <v>45821</v>
      </c>
      <c r="C5651" s="3" t="str">
        <f>TEXT(Table1[[#This Row],[Date]],"ddd")</f>
        <v>Fri</v>
      </c>
      <c r="D5651" t="s">
        <v>3917</v>
      </c>
      <c r="E5651" s="1" t="s">
        <v>30</v>
      </c>
      <c r="F5651" s="1" t="s">
        <v>30</v>
      </c>
      <c r="G5651" s="1" t="str">
        <f>IFERROR(SUM(Table1[[#This Row],[Deactivate]]-Table1[[#This Row],[Activate]]),"")</f>
        <v/>
      </c>
      <c r="H5651" s="2" t="str">
        <f t="shared" si="88"/>
        <v/>
      </c>
      <c r="I5651" t="s">
        <v>29</v>
      </c>
      <c r="J5651" t="s">
        <v>243</v>
      </c>
      <c r="K5651">
        <v>0</v>
      </c>
      <c r="L5651" t="s">
        <v>4085</v>
      </c>
      <c r="M5651" s="1">
        <v>0.58333333333333337</v>
      </c>
      <c r="N5651" s="1">
        <v>0.62361111111111112</v>
      </c>
      <c r="O5651" s="1">
        <v>5.5555555555555552E-2</v>
      </c>
      <c r="P5651" s="1">
        <v>4.027777777777778E-2</v>
      </c>
      <c r="Q5651" s="1">
        <v>9.5833333333333326E-2</v>
      </c>
      <c r="R5651" s="2">
        <v>87.000000000000014</v>
      </c>
      <c r="S5651" s="2">
        <v>207</v>
      </c>
      <c r="T5651" s="2">
        <v>119.99999999999999</v>
      </c>
      <c r="U5651">
        <v>2</v>
      </c>
      <c r="V5651">
        <v>24</v>
      </c>
      <c r="W5651">
        <v>0</v>
      </c>
    </row>
    <row r="5652" spans="1:23" x14ac:dyDescent="0.25">
      <c r="A5652" t="s">
        <v>3088</v>
      </c>
      <c r="B5652" s="3">
        <v>45821</v>
      </c>
      <c r="C5652" s="3" t="str">
        <f>TEXT(Table1[[#This Row],[Date]],"ddd")</f>
        <v>Fri</v>
      </c>
      <c r="D5652" t="s">
        <v>3917</v>
      </c>
      <c r="E5652" s="1" t="s">
        <v>30</v>
      </c>
      <c r="F5652" s="1" t="s">
        <v>30</v>
      </c>
      <c r="G5652" s="1" t="str">
        <f>IFERROR(SUM(Table1[[#This Row],[Deactivate]]-Table1[[#This Row],[Activate]]),"")</f>
        <v/>
      </c>
      <c r="H5652" s="2" t="str">
        <f t="shared" si="88"/>
        <v/>
      </c>
      <c r="I5652" t="s">
        <v>29</v>
      </c>
      <c r="J5652" t="s">
        <v>23</v>
      </c>
      <c r="K5652" t="s">
        <v>4086</v>
      </c>
      <c r="L5652">
        <v>0</v>
      </c>
      <c r="M5652" s="1">
        <v>0.62708333333333333</v>
      </c>
      <c r="N5652" s="1">
        <v>0.69722222222222219</v>
      </c>
      <c r="O5652" s="1">
        <v>0</v>
      </c>
      <c r="P5652" s="1">
        <v>7.013888888888889E-2</v>
      </c>
      <c r="Q5652" s="1">
        <v>7.013888888888889E-2</v>
      </c>
      <c r="R5652" s="2">
        <v>151.5</v>
      </c>
      <c r="S5652" s="2">
        <v>151.5</v>
      </c>
      <c r="T5652" s="2">
        <v>0</v>
      </c>
      <c r="U5652">
        <v>2</v>
      </c>
      <c r="V5652">
        <v>24</v>
      </c>
      <c r="W5652">
        <v>0</v>
      </c>
    </row>
    <row r="5653" spans="1:23" x14ac:dyDescent="0.25">
      <c r="A5653" t="s">
        <v>28</v>
      </c>
      <c r="B5653" s="3">
        <v>45821</v>
      </c>
      <c r="C5653" s="3" t="str">
        <f>TEXT(Table1[[#This Row],[Date]],"ddd")</f>
        <v>Fri</v>
      </c>
      <c r="D5653" t="s">
        <v>3917</v>
      </c>
      <c r="E5653" s="1" t="s">
        <v>30</v>
      </c>
      <c r="F5653" s="1" t="s">
        <v>30</v>
      </c>
      <c r="G5653" s="1" t="str">
        <f>IFERROR(SUM(Table1[[#This Row],[Deactivate]]-Table1[[#This Row],[Activate]]),"")</f>
        <v/>
      </c>
      <c r="H5653" s="2" t="str">
        <f t="shared" si="88"/>
        <v/>
      </c>
      <c r="I5653" t="s">
        <v>29</v>
      </c>
      <c r="J5653" t="s">
        <v>66</v>
      </c>
      <c r="K5653">
        <v>0</v>
      </c>
      <c r="L5653">
        <v>0</v>
      </c>
      <c r="M5653" s="1">
        <v>0.3972222222222222</v>
      </c>
      <c r="N5653" s="1">
        <v>0.3972222222222222</v>
      </c>
      <c r="O5653" s="1">
        <v>2.1527777777777778E-2</v>
      </c>
      <c r="P5653" s="1">
        <v>0</v>
      </c>
      <c r="Q5653" s="1">
        <v>2.1527777777777778E-2</v>
      </c>
      <c r="R5653" s="2">
        <v>0</v>
      </c>
      <c r="S5653" s="2">
        <v>46.5</v>
      </c>
      <c r="T5653" s="2">
        <v>46.5</v>
      </c>
      <c r="U5653">
        <v>2</v>
      </c>
      <c r="V5653">
        <v>24</v>
      </c>
      <c r="W5653">
        <v>0</v>
      </c>
    </row>
    <row r="5654" spans="1:23" x14ac:dyDescent="0.25">
      <c r="A5654" t="s">
        <v>28</v>
      </c>
      <c r="B5654" s="3">
        <v>45821</v>
      </c>
      <c r="C5654" s="3" t="str">
        <f>TEXT(Table1[[#This Row],[Date]],"ddd")</f>
        <v>Fri</v>
      </c>
      <c r="D5654" t="s">
        <v>3917</v>
      </c>
      <c r="E5654" s="1">
        <v>0.29380787037037037</v>
      </c>
      <c r="F5654" s="1">
        <v>0.72304398148148152</v>
      </c>
      <c r="G5654" s="1">
        <f>IFERROR(SUM(Table1[[#This Row],[Deactivate]]-Table1[[#This Row],[Activate]]),"")</f>
        <v>0.42923611111111115</v>
      </c>
      <c r="H5654" s="2">
        <f t="shared" si="88"/>
        <v>0</v>
      </c>
      <c r="I5654" t="s">
        <v>29</v>
      </c>
      <c r="J5654" t="s">
        <v>216</v>
      </c>
      <c r="K5654">
        <v>0</v>
      </c>
      <c r="L5654" t="s">
        <v>4087</v>
      </c>
      <c r="M5654" s="1">
        <v>0.52777777777777779</v>
      </c>
      <c r="N5654" s="1">
        <v>0.57291666666666663</v>
      </c>
      <c r="O5654" s="1">
        <v>4.2361111111111113E-2</v>
      </c>
      <c r="P5654" s="1">
        <v>4.5138888888888888E-2</v>
      </c>
      <c r="Q5654" s="1">
        <v>8.7499999999999994E-2</v>
      </c>
      <c r="R5654" s="2">
        <v>97.5</v>
      </c>
      <c r="S5654" s="2">
        <v>188.99999999999997</v>
      </c>
      <c r="T5654" s="2">
        <v>91.499999999999972</v>
      </c>
      <c r="U5654">
        <v>2</v>
      </c>
      <c r="V5654">
        <v>24</v>
      </c>
      <c r="W5654" t="s">
        <v>3950</v>
      </c>
    </row>
    <row r="5655" spans="1:23" x14ac:dyDescent="0.25">
      <c r="A5655" t="s">
        <v>28</v>
      </c>
      <c r="B5655" s="3">
        <v>45821</v>
      </c>
      <c r="C5655" s="3" t="str">
        <f>TEXT(Table1[[#This Row],[Date]],"ddd")</f>
        <v>Fri</v>
      </c>
      <c r="D5655" t="s">
        <v>3917</v>
      </c>
      <c r="E5655" s="1" t="s">
        <v>30</v>
      </c>
      <c r="F5655" s="1" t="s">
        <v>30</v>
      </c>
      <c r="G5655" s="1" t="str">
        <f>IFERROR(SUM(Table1[[#This Row],[Deactivate]]-Table1[[#This Row],[Activate]]),"")</f>
        <v/>
      </c>
      <c r="H5655" s="2" t="str">
        <f t="shared" si="88"/>
        <v/>
      </c>
      <c r="I5655" t="s">
        <v>29</v>
      </c>
      <c r="J5655" t="s">
        <v>66</v>
      </c>
      <c r="K5655">
        <v>0</v>
      </c>
      <c r="L5655">
        <v>0</v>
      </c>
      <c r="M5655" s="1">
        <v>0.61944444444444446</v>
      </c>
      <c r="N5655" s="1">
        <v>0.74583333333333335</v>
      </c>
      <c r="O5655" s="1">
        <v>4.6527777777777779E-2</v>
      </c>
      <c r="P5655" s="1">
        <v>0.12638888888888888</v>
      </c>
      <c r="Q5655" s="1">
        <v>0.17291666666666666</v>
      </c>
      <c r="R5655" s="2">
        <v>273</v>
      </c>
      <c r="S5655" s="2">
        <v>373.5</v>
      </c>
      <c r="T5655" s="2">
        <v>100.5</v>
      </c>
      <c r="U5655">
        <v>2</v>
      </c>
      <c r="V5655">
        <v>24</v>
      </c>
      <c r="W5655">
        <v>0</v>
      </c>
    </row>
    <row r="5656" spans="1:23" x14ac:dyDescent="0.25">
      <c r="A5656" t="s">
        <v>28</v>
      </c>
      <c r="B5656" s="3">
        <v>45821</v>
      </c>
      <c r="C5656" s="3" t="str">
        <f>TEXT(Table1[[#This Row],[Date]],"ddd")</f>
        <v>Fri</v>
      </c>
      <c r="D5656" t="s">
        <v>3917</v>
      </c>
      <c r="E5656" s="1" t="s">
        <v>30</v>
      </c>
      <c r="F5656" s="1" t="s">
        <v>30</v>
      </c>
      <c r="G5656" s="1" t="str">
        <f>IFERROR(SUM(Table1[[#This Row],[Deactivate]]-Table1[[#This Row],[Activate]]),"")</f>
        <v/>
      </c>
      <c r="H5656" s="2" t="str">
        <f t="shared" si="88"/>
        <v/>
      </c>
      <c r="I5656" t="s">
        <v>29</v>
      </c>
      <c r="J5656" t="s">
        <v>23</v>
      </c>
      <c r="K5656" t="s">
        <v>4088</v>
      </c>
      <c r="L5656">
        <v>0</v>
      </c>
      <c r="M5656" s="1">
        <v>0.74583333333333335</v>
      </c>
      <c r="N5656" s="1">
        <v>0.76458333333333328</v>
      </c>
      <c r="O5656" s="1">
        <v>0</v>
      </c>
      <c r="P5656" s="1">
        <v>1.8749999999999999E-2</v>
      </c>
      <c r="Q5656" s="1">
        <v>1.8749999999999999E-2</v>
      </c>
      <c r="R5656" s="2">
        <v>40.5</v>
      </c>
      <c r="S5656" s="2">
        <v>40.5</v>
      </c>
      <c r="T5656" s="2">
        <v>0</v>
      </c>
      <c r="U5656">
        <v>2</v>
      </c>
      <c r="V5656">
        <v>24</v>
      </c>
      <c r="W5656">
        <v>0</v>
      </c>
    </row>
    <row r="5657" spans="1:23" x14ac:dyDescent="0.25">
      <c r="A5657" t="s">
        <v>34</v>
      </c>
      <c r="B5657" s="3">
        <v>45821</v>
      </c>
      <c r="C5657" s="3" t="str">
        <f>TEXT(Table1[[#This Row],[Date]],"ddd")</f>
        <v>Fri</v>
      </c>
      <c r="D5657" t="s">
        <v>3917</v>
      </c>
      <c r="E5657" s="1" t="s">
        <v>30</v>
      </c>
      <c r="F5657" s="1" t="s">
        <v>30</v>
      </c>
      <c r="G5657" s="1" t="str">
        <f>IFERROR(SUM(Table1[[#This Row],[Deactivate]]-Table1[[#This Row],[Activate]]),"")</f>
        <v/>
      </c>
      <c r="H5657" s="2" t="str">
        <f t="shared" si="88"/>
        <v/>
      </c>
      <c r="I5657" t="s">
        <v>35</v>
      </c>
      <c r="J5657" t="s">
        <v>66</v>
      </c>
      <c r="K5657">
        <v>0</v>
      </c>
      <c r="L5657">
        <v>0</v>
      </c>
      <c r="M5657" s="1">
        <v>0</v>
      </c>
      <c r="N5657" s="1">
        <v>0</v>
      </c>
      <c r="O5657" s="1">
        <v>0</v>
      </c>
      <c r="P5657" s="1">
        <v>0</v>
      </c>
      <c r="Q5657" s="1">
        <v>0</v>
      </c>
      <c r="R5657" s="2">
        <v>0</v>
      </c>
      <c r="S5657" s="2">
        <v>0</v>
      </c>
      <c r="T5657" s="2">
        <v>0</v>
      </c>
      <c r="U5657">
        <v>2</v>
      </c>
      <c r="V5657">
        <v>24</v>
      </c>
      <c r="W5657">
        <v>0</v>
      </c>
    </row>
    <row r="5658" spans="1:23" x14ac:dyDescent="0.25">
      <c r="A5658" t="s">
        <v>34</v>
      </c>
      <c r="B5658" s="3">
        <v>45821</v>
      </c>
      <c r="C5658" s="3" t="str">
        <f>TEXT(Table1[[#This Row],[Date]],"ddd")</f>
        <v>Fri</v>
      </c>
      <c r="D5658" t="s">
        <v>3917</v>
      </c>
      <c r="E5658" s="1">
        <v>0.3893287037037037</v>
      </c>
      <c r="F5658" s="1">
        <v>0.6162037037037037</v>
      </c>
      <c r="G5658" s="1">
        <f>IFERROR(SUM(Table1[[#This Row],[Deactivate]]-Table1[[#This Row],[Activate]]),"")</f>
        <v>0.22687499999999999</v>
      </c>
      <c r="H5658" s="2">
        <f t="shared" si="88"/>
        <v>0</v>
      </c>
      <c r="I5658" t="s">
        <v>29</v>
      </c>
      <c r="J5658" t="s">
        <v>474</v>
      </c>
      <c r="K5658">
        <v>0</v>
      </c>
      <c r="L5658">
        <v>0</v>
      </c>
      <c r="M5658" s="1">
        <v>0.43055555555555558</v>
      </c>
      <c r="N5658" s="1">
        <v>0.54583333333333328</v>
      </c>
      <c r="O5658" s="1">
        <v>0</v>
      </c>
      <c r="P5658" s="1">
        <v>0.11527777777777778</v>
      </c>
      <c r="Q5658" s="1">
        <v>0.11527777777777778</v>
      </c>
      <c r="R5658" s="2">
        <v>249</v>
      </c>
      <c r="S5658" s="2">
        <v>249</v>
      </c>
      <c r="T5658" s="2">
        <v>0</v>
      </c>
      <c r="U5658">
        <v>2</v>
      </c>
      <c r="V5658">
        <v>24</v>
      </c>
      <c r="W5658">
        <v>0</v>
      </c>
    </row>
    <row r="5659" spans="1:23" x14ac:dyDescent="0.25">
      <c r="A5659" t="s">
        <v>34</v>
      </c>
      <c r="B5659" s="3">
        <v>45821</v>
      </c>
      <c r="C5659" s="3" t="str">
        <f>TEXT(Table1[[#This Row],[Date]],"ddd")</f>
        <v>Fri</v>
      </c>
      <c r="D5659" t="s">
        <v>3917</v>
      </c>
      <c r="E5659" s="1" t="s">
        <v>30</v>
      </c>
      <c r="F5659" s="1" t="s">
        <v>30</v>
      </c>
      <c r="G5659" s="1" t="str">
        <f>IFERROR(SUM(Table1[[#This Row],[Deactivate]]-Table1[[#This Row],[Activate]]),"")</f>
        <v/>
      </c>
      <c r="H5659" s="2" t="str">
        <f t="shared" si="88"/>
        <v/>
      </c>
      <c r="I5659" t="s">
        <v>29</v>
      </c>
      <c r="J5659" t="s">
        <v>92</v>
      </c>
      <c r="K5659" t="s">
        <v>4089</v>
      </c>
      <c r="L5659">
        <v>0</v>
      </c>
      <c r="M5659" s="1">
        <v>0.57013888888888886</v>
      </c>
      <c r="N5659" s="1">
        <v>0.61805555555555558</v>
      </c>
      <c r="O5659" s="1">
        <v>2.361111111111111E-2</v>
      </c>
      <c r="P5659" s="1">
        <v>4.791666666666667E-2</v>
      </c>
      <c r="Q5659" s="1">
        <v>7.1527777777777773E-2</v>
      </c>
      <c r="R5659" s="2">
        <v>103.5</v>
      </c>
      <c r="S5659" s="2">
        <v>154.5</v>
      </c>
      <c r="T5659" s="2">
        <v>51</v>
      </c>
      <c r="U5659">
        <v>2</v>
      </c>
      <c r="V5659">
        <v>24</v>
      </c>
      <c r="W5659">
        <v>0</v>
      </c>
    </row>
    <row r="5660" spans="1:23" x14ac:dyDescent="0.25">
      <c r="A5660" t="s">
        <v>34</v>
      </c>
      <c r="B5660" s="3">
        <v>45821</v>
      </c>
      <c r="C5660" s="3" t="str">
        <f>TEXT(Table1[[#This Row],[Date]],"ddd")</f>
        <v>Fri</v>
      </c>
      <c r="D5660" t="s">
        <v>3917</v>
      </c>
      <c r="E5660" s="1" t="s">
        <v>30</v>
      </c>
      <c r="F5660" s="1" t="s">
        <v>30</v>
      </c>
      <c r="G5660" s="1" t="str">
        <f>IFERROR(SUM(Table1[[#This Row],[Deactivate]]-Table1[[#This Row],[Activate]]),"")</f>
        <v/>
      </c>
      <c r="H5660" s="2" t="str">
        <f t="shared" si="88"/>
        <v/>
      </c>
      <c r="I5660" t="s">
        <v>29</v>
      </c>
      <c r="J5660" t="s">
        <v>23</v>
      </c>
      <c r="K5660" t="s">
        <v>4090</v>
      </c>
      <c r="L5660">
        <v>0</v>
      </c>
      <c r="M5660" s="1">
        <v>0.61805555555555558</v>
      </c>
      <c r="N5660" s="1">
        <v>0.65694444444444444</v>
      </c>
      <c r="O5660" s="1">
        <v>0</v>
      </c>
      <c r="P5660" s="1">
        <v>3.888888888888889E-2</v>
      </c>
      <c r="Q5660" s="1">
        <v>3.888888888888889E-2</v>
      </c>
      <c r="R5660" s="2">
        <v>84</v>
      </c>
      <c r="S5660" s="2">
        <v>84</v>
      </c>
      <c r="T5660" s="2">
        <v>0</v>
      </c>
      <c r="U5660">
        <v>2</v>
      </c>
      <c r="V5660">
        <v>24</v>
      </c>
      <c r="W5660">
        <v>0</v>
      </c>
    </row>
    <row r="5661" spans="1:23" x14ac:dyDescent="0.25">
      <c r="A5661" t="s">
        <v>43</v>
      </c>
      <c r="B5661" s="3">
        <v>45821</v>
      </c>
      <c r="C5661" s="3" t="str">
        <f>TEXT(Table1[[#This Row],[Date]],"ddd")</f>
        <v>Fri</v>
      </c>
      <c r="D5661" t="s">
        <v>3917</v>
      </c>
      <c r="E5661" s="1" t="s">
        <v>30</v>
      </c>
      <c r="F5661" s="1" t="s">
        <v>30</v>
      </c>
      <c r="G5661" s="1" t="str">
        <f>IFERROR(SUM(Table1[[#This Row],[Deactivate]]-Table1[[#This Row],[Activate]]),"")</f>
        <v/>
      </c>
      <c r="H5661" s="2" t="str">
        <f t="shared" si="88"/>
        <v/>
      </c>
      <c r="I5661" t="s">
        <v>22</v>
      </c>
      <c r="J5661" t="s">
        <v>23</v>
      </c>
      <c r="K5661" t="s">
        <v>4091</v>
      </c>
      <c r="L5661">
        <v>0</v>
      </c>
      <c r="M5661" s="1">
        <v>0</v>
      </c>
      <c r="N5661" s="1">
        <v>0</v>
      </c>
      <c r="O5661" s="1">
        <v>0</v>
      </c>
      <c r="P5661" s="1">
        <v>2.0833333333333332E-2</v>
      </c>
      <c r="Q5661" s="1">
        <v>2.0833333333333332E-2</v>
      </c>
      <c r="R5661" s="2">
        <v>45</v>
      </c>
      <c r="S5661" s="2">
        <v>45</v>
      </c>
      <c r="T5661" s="2">
        <v>0</v>
      </c>
      <c r="U5661">
        <v>2</v>
      </c>
      <c r="V5661">
        <v>24</v>
      </c>
      <c r="W5661">
        <v>0</v>
      </c>
    </row>
    <row r="5662" spans="1:23" x14ac:dyDescent="0.25">
      <c r="A5662" t="s">
        <v>45</v>
      </c>
      <c r="B5662" s="3">
        <v>45821</v>
      </c>
      <c r="C5662" s="3" t="str">
        <f>TEXT(Table1[[#This Row],[Date]],"ddd")</f>
        <v>Fri</v>
      </c>
      <c r="D5662" t="s">
        <v>3917</v>
      </c>
      <c r="E5662" s="1" t="s">
        <v>30</v>
      </c>
      <c r="F5662" s="1" t="s">
        <v>30</v>
      </c>
      <c r="G5662" s="1" t="str">
        <f>IFERROR(SUM(Table1[[#This Row],[Deactivate]]-Table1[[#This Row],[Activate]]),"")</f>
        <v/>
      </c>
      <c r="H5662" s="2" t="str">
        <f t="shared" si="88"/>
        <v/>
      </c>
      <c r="I5662" t="s">
        <v>22</v>
      </c>
      <c r="J5662" t="s">
        <v>23</v>
      </c>
      <c r="K5662" t="s">
        <v>4092</v>
      </c>
      <c r="L5662">
        <v>0</v>
      </c>
      <c r="M5662" s="1">
        <v>0</v>
      </c>
      <c r="N5662" s="1">
        <v>0</v>
      </c>
      <c r="O5662" s="1">
        <v>0</v>
      </c>
      <c r="P5662" s="1">
        <v>2.0833333333333332E-2</v>
      </c>
      <c r="Q5662" s="1">
        <v>2.0833333333333332E-2</v>
      </c>
      <c r="R5662" s="2">
        <v>45</v>
      </c>
      <c r="S5662" s="2">
        <v>45</v>
      </c>
      <c r="T5662" s="2">
        <v>0</v>
      </c>
      <c r="U5662">
        <v>2</v>
      </c>
      <c r="V5662">
        <v>24</v>
      </c>
      <c r="W5662">
        <v>0</v>
      </c>
    </row>
    <row r="5663" spans="1:23" x14ac:dyDescent="0.25">
      <c r="A5663" t="s">
        <v>55</v>
      </c>
      <c r="B5663" s="3">
        <v>45821</v>
      </c>
      <c r="C5663" s="3" t="str">
        <f>TEXT(Table1[[#This Row],[Date]],"ddd")</f>
        <v>Fri</v>
      </c>
      <c r="D5663" t="s">
        <v>3917</v>
      </c>
      <c r="E5663" s="1" t="s">
        <v>30</v>
      </c>
      <c r="F5663" s="1" t="s">
        <v>30</v>
      </c>
      <c r="G5663" s="1" t="str">
        <f>IFERROR(SUM(Table1[[#This Row],[Deactivate]]-Table1[[#This Row],[Activate]]),"")</f>
        <v/>
      </c>
      <c r="H5663" s="2" t="str">
        <f t="shared" si="88"/>
        <v/>
      </c>
      <c r="I5663" t="s">
        <v>29</v>
      </c>
      <c r="J5663" t="s">
        <v>474</v>
      </c>
      <c r="K5663">
        <v>0</v>
      </c>
      <c r="L5663">
        <v>0</v>
      </c>
      <c r="M5663" s="1">
        <v>0.3347222222222222</v>
      </c>
      <c r="N5663" s="1">
        <v>0.42916666666666664</v>
      </c>
      <c r="O5663" s="1">
        <v>0</v>
      </c>
      <c r="P5663" s="1">
        <v>9.4444444444444442E-2</v>
      </c>
      <c r="Q5663" s="1">
        <v>9.4444444444444442E-2</v>
      </c>
      <c r="R5663" s="2">
        <v>204</v>
      </c>
      <c r="S5663" s="2">
        <v>204</v>
      </c>
      <c r="T5663" s="2">
        <v>0</v>
      </c>
      <c r="U5663">
        <v>2</v>
      </c>
      <c r="V5663">
        <v>24</v>
      </c>
      <c r="W5663">
        <v>0</v>
      </c>
    </row>
    <row r="5664" spans="1:23" x14ac:dyDescent="0.25">
      <c r="A5664" t="s">
        <v>55</v>
      </c>
      <c r="B5664" s="3">
        <v>45821</v>
      </c>
      <c r="C5664" s="3" t="str">
        <f>TEXT(Table1[[#This Row],[Date]],"ddd")</f>
        <v>Fri</v>
      </c>
      <c r="D5664" t="s">
        <v>3917</v>
      </c>
      <c r="E5664" s="1">
        <v>0.27173611111111112</v>
      </c>
      <c r="F5664" s="1">
        <v>0.68748842592592596</v>
      </c>
      <c r="G5664" s="1">
        <f>IFERROR(SUM(Table1[[#This Row],[Deactivate]]-Table1[[#This Row],[Activate]]),"")</f>
        <v>0.41575231481481484</v>
      </c>
      <c r="H5664" s="2">
        <f t="shared" si="88"/>
        <v>0</v>
      </c>
      <c r="I5664" t="s">
        <v>29</v>
      </c>
      <c r="J5664" t="s">
        <v>68</v>
      </c>
      <c r="K5664" t="s">
        <v>4093</v>
      </c>
      <c r="L5664">
        <v>0</v>
      </c>
      <c r="M5664" s="1">
        <v>0.45833333333333331</v>
      </c>
      <c r="N5664" s="1">
        <v>0.49236111111111114</v>
      </c>
      <c r="O5664" s="1">
        <v>2.9166666666666667E-2</v>
      </c>
      <c r="P5664" s="1">
        <v>3.4027777777777775E-2</v>
      </c>
      <c r="Q5664" s="1">
        <v>6.3194444444444442E-2</v>
      </c>
      <c r="R5664" s="2">
        <v>73.499999999999986</v>
      </c>
      <c r="S5664" s="2">
        <v>136.5</v>
      </c>
      <c r="T5664" s="2">
        <v>63.000000000000014</v>
      </c>
      <c r="U5664">
        <v>2</v>
      </c>
      <c r="V5664">
        <v>24</v>
      </c>
      <c r="W5664">
        <v>0</v>
      </c>
    </row>
    <row r="5665" spans="1:23" x14ac:dyDescent="0.25">
      <c r="A5665" t="s">
        <v>55</v>
      </c>
      <c r="B5665" s="3">
        <v>45821</v>
      </c>
      <c r="C5665" s="3" t="str">
        <f>TEXT(Table1[[#This Row],[Date]],"ddd")</f>
        <v>Fri</v>
      </c>
      <c r="D5665" t="s">
        <v>3917</v>
      </c>
      <c r="E5665" s="1" t="s">
        <v>30</v>
      </c>
      <c r="F5665" s="1" t="s">
        <v>30</v>
      </c>
      <c r="G5665" s="1" t="str">
        <f>IFERROR(SUM(Table1[[#This Row],[Deactivate]]-Table1[[#This Row],[Activate]]),"")</f>
        <v/>
      </c>
      <c r="H5665" s="2" t="str">
        <f t="shared" si="88"/>
        <v/>
      </c>
      <c r="I5665" t="s">
        <v>29</v>
      </c>
      <c r="J5665" t="s">
        <v>23</v>
      </c>
      <c r="K5665" t="s">
        <v>4094</v>
      </c>
      <c r="L5665">
        <v>0</v>
      </c>
      <c r="M5665" s="1">
        <v>0.53263888888888888</v>
      </c>
      <c r="N5665" s="1">
        <v>0.55000000000000004</v>
      </c>
      <c r="O5665" s="1">
        <v>0</v>
      </c>
      <c r="P5665" s="1">
        <v>1.7361111111111112E-2</v>
      </c>
      <c r="Q5665" s="1">
        <v>1.7361111111111112E-2</v>
      </c>
      <c r="R5665" s="2">
        <v>37.5</v>
      </c>
      <c r="S5665" s="2">
        <v>37.5</v>
      </c>
      <c r="T5665" s="2">
        <v>0</v>
      </c>
      <c r="U5665">
        <v>2</v>
      </c>
      <c r="V5665">
        <v>24</v>
      </c>
      <c r="W5665">
        <v>0</v>
      </c>
    </row>
    <row r="5666" spans="1:23" x14ac:dyDescent="0.25">
      <c r="A5666" t="s">
        <v>55</v>
      </c>
      <c r="B5666" s="3">
        <v>45821</v>
      </c>
      <c r="C5666" s="3" t="str">
        <f>TEXT(Table1[[#This Row],[Date]],"ddd")</f>
        <v>Fri</v>
      </c>
      <c r="D5666" t="s">
        <v>3917</v>
      </c>
      <c r="E5666" s="1" t="s">
        <v>30</v>
      </c>
      <c r="F5666" s="1" t="s">
        <v>30</v>
      </c>
      <c r="G5666" s="1" t="str">
        <f>IFERROR(SUM(Table1[[#This Row],[Deactivate]]-Table1[[#This Row],[Activate]]),"")</f>
        <v/>
      </c>
      <c r="H5666" s="2" t="str">
        <f t="shared" si="88"/>
        <v/>
      </c>
      <c r="I5666" t="s">
        <v>29</v>
      </c>
      <c r="J5666" t="s">
        <v>26</v>
      </c>
      <c r="K5666">
        <v>0</v>
      </c>
      <c r="L5666" t="s">
        <v>4095</v>
      </c>
      <c r="M5666" s="1">
        <v>0.55069444444444449</v>
      </c>
      <c r="N5666" s="1">
        <v>0.72847222222222219</v>
      </c>
      <c r="O5666" s="1">
        <v>8.3333333333333332E-3</v>
      </c>
      <c r="P5666" s="1">
        <v>0.17777777777777778</v>
      </c>
      <c r="Q5666" s="1">
        <v>0.18611111111111112</v>
      </c>
      <c r="R5666" s="2">
        <v>384</v>
      </c>
      <c r="S5666" s="2">
        <v>402</v>
      </c>
      <c r="T5666" s="2">
        <v>18</v>
      </c>
      <c r="U5666">
        <v>2</v>
      </c>
      <c r="V5666">
        <v>24</v>
      </c>
      <c r="W5666">
        <v>0</v>
      </c>
    </row>
    <row r="5667" spans="1:23" x14ac:dyDescent="0.25">
      <c r="A5667" t="s">
        <v>59</v>
      </c>
      <c r="B5667" s="3">
        <v>45821</v>
      </c>
      <c r="C5667" s="3" t="str">
        <f>TEXT(Table1[[#This Row],[Date]],"ddd")</f>
        <v>Fri</v>
      </c>
      <c r="D5667" t="s">
        <v>3917</v>
      </c>
      <c r="E5667" s="1" t="s">
        <v>30</v>
      </c>
      <c r="F5667" s="1" t="s">
        <v>30</v>
      </c>
      <c r="G5667" s="1" t="str">
        <f>IFERROR(SUM(Table1[[#This Row],[Deactivate]]-Table1[[#This Row],[Activate]]),"")</f>
        <v/>
      </c>
      <c r="H5667" s="2" t="str">
        <f t="shared" si="88"/>
        <v/>
      </c>
      <c r="I5667" t="s">
        <v>35</v>
      </c>
      <c r="J5667" t="s">
        <v>46</v>
      </c>
      <c r="K5667" t="s">
        <v>4096</v>
      </c>
      <c r="L5667">
        <v>0</v>
      </c>
      <c r="M5667" s="1">
        <v>0</v>
      </c>
      <c r="N5667" s="1">
        <v>0</v>
      </c>
      <c r="O5667" s="1">
        <v>0</v>
      </c>
      <c r="P5667" s="1">
        <v>0</v>
      </c>
      <c r="Q5667" s="1">
        <v>0</v>
      </c>
      <c r="R5667" s="2">
        <v>0</v>
      </c>
      <c r="S5667" s="2">
        <v>0</v>
      </c>
      <c r="T5667" s="2">
        <v>0</v>
      </c>
      <c r="U5667">
        <v>2</v>
      </c>
      <c r="V5667">
        <v>24</v>
      </c>
      <c r="W5667">
        <v>0</v>
      </c>
    </row>
    <row r="5668" spans="1:23" x14ac:dyDescent="0.25">
      <c r="A5668" t="s">
        <v>59</v>
      </c>
      <c r="B5668" s="3">
        <v>45821</v>
      </c>
      <c r="C5668" s="3" t="str">
        <f>TEXT(Table1[[#This Row],[Date]],"ddd")</f>
        <v>Fri</v>
      </c>
      <c r="D5668" t="s">
        <v>3917</v>
      </c>
      <c r="E5668" s="1">
        <v>0.30934027777777778</v>
      </c>
      <c r="F5668" s="1">
        <v>0.60961805555555559</v>
      </c>
      <c r="G5668" s="1">
        <f>IFERROR(SUM(Table1[[#This Row],[Deactivate]]-Table1[[#This Row],[Activate]]),"")</f>
        <v>0.30027777777777781</v>
      </c>
      <c r="H5668" s="2">
        <f t="shared" si="88"/>
        <v>0</v>
      </c>
      <c r="I5668" t="s">
        <v>29</v>
      </c>
      <c r="J5668" t="s">
        <v>474</v>
      </c>
      <c r="K5668">
        <v>0</v>
      </c>
      <c r="L5668">
        <v>0</v>
      </c>
      <c r="M5668" s="1">
        <v>0.37430555555555556</v>
      </c>
      <c r="N5668" s="1">
        <v>0.4909722222222222</v>
      </c>
      <c r="O5668" s="1">
        <v>0</v>
      </c>
      <c r="P5668" s="1">
        <v>0.11666666666666667</v>
      </c>
      <c r="Q5668" s="1">
        <v>0.11666666666666667</v>
      </c>
      <c r="R5668" s="2">
        <v>252</v>
      </c>
      <c r="S5668" s="2">
        <v>252</v>
      </c>
      <c r="T5668" s="2">
        <v>0</v>
      </c>
      <c r="U5668">
        <v>2</v>
      </c>
      <c r="V5668">
        <v>24</v>
      </c>
      <c r="W5668">
        <v>0</v>
      </c>
    </row>
    <row r="5669" spans="1:23" x14ac:dyDescent="0.25">
      <c r="A5669" t="s">
        <v>59</v>
      </c>
      <c r="B5669" s="3">
        <v>45821</v>
      </c>
      <c r="C5669" s="3" t="str">
        <f>TEXT(Table1[[#This Row],[Date]],"ddd")</f>
        <v>Fri</v>
      </c>
      <c r="D5669" t="s">
        <v>3917</v>
      </c>
      <c r="E5669" s="1" t="s">
        <v>30</v>
      </c>
      <c r="F5669" s="1" t="s">
        <v>30</v>
      </c>
      <c r="G5669" s="1" t="str">
        <f>IFERROR(SUM(Table1[[#This Row],[Deactivate]]-Table1[[#This Row],[Activate]]),"")</f>
        <v/>
      </c>
      <c r="H5669" s="2" t="str">
        <f t="shared" si="88"/>
        <v/>
      </c>
      <c r="I5669" t="s">
        <v>29</v>
      </c>
      <c r="J5669" t="s">
        <v>46</v>
      </c>
      <c r="K5669" t="s">
        <v>4097</v>
      </c>
      <c r="L5669">
        <v>0</v>
      </c>
      <c r="M5669" s="1">
        <v>0.50347222222222221</v>
      </c>
      <c r="N5669" s="1">
        <v>0.52013888888888893</v>
      </c>
      <c r="O5669" s="1">
        <v>6.9444444444444447E-4</v>
      </c>
      <c r="P5669" s="1">
        <v>1.6666666666666666E-2</v>
      </c>
      <c r="Q5669" s="1">
        <v>1.7361111111111112E-2</v>
      </c>
      <c r="R5669" s="2">
        <v>36</v>
      </c>
      <c r="S5669" s="2">
        <v>37.5</v>
      </c>
      <c r="T5669" s="2">
        <v>1.5</v>
      </c>
      <c r="U5669">
        <v>2</v>
      </c>
      <c r="V5669">
        <v>24</v>
      </c>
      <c r="W5669">
        <v>0</v>
      </c>
    </row>
    <row r="5670" spans="1:23" x14ac:dyDescent="0.25">
      <c r="A5670" t="s">
        <v>59</v>
      </c>
      <c r="B5670" s="3">
        <v>45821</v>
      </c>
      <c r="C5670" s="3" t="str">
        <f>TEXT(Table1[[#This Row],[Date]],"ddd")</f>
        <v>Fri</v>
      </c>
      <c r="D5670" t="s">
        <v>3917</v>
      </c>
      <c r="E5670" s="1" t="s">
        <v>30</v>
      </c>
      <c r="F5670" s="1" t="s">
        <v>30</v>
      </c>
      <c r="G5670" s="1" t="str">
        <f>IFERROR(SUM(Table1[[#This Row],[Deactivate]]-Table1[[#This Row],[Activate]]),"")</f>
        <v/>
      </c>
      <c r="H5670" s="2" t="str">
        <f t="shared" si="88"/>
        <v/>
      </c>
      <c r="I5670" t="s">
        <v>29</v>
      </c>
      <c r="J5670" t="s">
        <v>23</v>
      </c>
      <c r="K5670" t="s">
        <v>4098</v>
      </c>
      <c r="L5670">
        <v>0</v>
      </c>
      <c r="M5670" s="1">
        <v>0.65069444444444446</v>
      </c>
      <c r="N5670" s="1">
        <v>0.65069444444444446</v>
      </c>
      <c r="O5670" s="1">
        <v>0</v>
      </c>
      <c r="P5670" s="1">
        <v>0</v>
      </c>
      <c r="Q5670" s="1">
        <v>0</v>
      </c>
      <c r="R5670" s="2">
        <v>0</v>
      </c>
      <c r="S5670" s="2">
        <v>0</v>
      </c>
      <c r="T5670" s="2">
        <v>0</v>
      </c>
      <c r="U5670">
        <v>2</v>
      </c>
      <c r="V5670">
        <v>24</v>
      </c>
      <c r="W5670">
        <v>0</v>
      </c>
    </row>
    <row r="5671" spans="1:23" x14ac:dyDescent="0.25">
      <c r="A5671" t="s">
        <v>63</v>
      </c>
      <c r="B5671" s="3">
        <v>45821</v>
      </c>
      <c r="C5671" s="3" t="str">
        <f>TEXT(Table1[[#This Row],[Date]],"ddd")</f>
        <v>Fri</v>
      </c>
      <c r="D5671" t="s">
        <v>3917</v>
      </c>
      <c r="E5671" s="1" t="s">
        <v>30</v>
      </c>
      <c r="F5671" s="1" t="s">
        <v>30</v>
      </c>
      <c r="G5671" s="1" t="str">
        <f>IFERROR(SUM(Table1[[#This Row],[Deactivate]]-Table1[[#This Row],[Activate]]),"")</f>
        <v/>
      </c>
      <c r="H5671" s="2" t="str">
        <f t="shared" si="88"/>
        <v/>
      </c>
      <c r="I5671" t="s">
        <v>29</v>
      </c>
      <c r="J5671" t="s">
        <v>474</v>
      </c>
      <c r="K5671">
        <v>0</v>
      </c>
      <c r="L5671">
        <v>0</v>
      </c>
      <c r="M5671" s="1">
        <v>0.46111111111111114</v>
      </c>
      <c r="N5671" s="1">
        <v>0.57708333333333328</v>
      </c>
      <c r="O5671" s="1">
        <v>0</v>
      </c>
      <c r="P5671" s="1">
        <v>0.11597222222222223</v>
      </c>
      <c r="Q5671" s="1">
        <v>0.11597222222222223</v>
      </c>
      <c r="R5671" s="2">
        <v>250.5</v>
      </c>
      <c r="S5671" s="2">
        <v>250.5</v>
      </c>
      <c r="T5671" s="2">
        <v>0</v>
      </c>
      <c r="U5671">
        <v>2</v>
      </c>
      <c r="V5671">
        <v>24</v>
      </c>
      <c r="W5671">
        <v>0</v>
      </c>
    </row>
    <row r="5672" spans="1:23" x14ac:dyDescent="0.25">
      <c r="A5672" t="s">
        <v>63</v>
      </c>
      <c r="B5672" s="3">
        <v>45821</v>
      </c>
      <c r="C5672" s="3" t="str">
        <f>TEXT(Table1[[#This Row],[Date]],"ddd")</f>
        <v>Fri</v>
      </c>
      <c r="D5672" t="s">
        <v>3917</v>
      </c>
      <c r="E5672" s="1">
        <v>0.31237268518518518</v>
      </c>
      <c r="F5672" s="1">
        <v>0.66252314814814817</v>
      </c>
      <c r="G5672" s="1">
        <f>IFERROR(SUM(Table1[[#This Row],[Deactivate]]-Table1[[#This Row],[Activate]]),"")</f>
        <v>0.35015046296296298</v>
      </c>
      <c r="H5672" s="2">
        <f t="shared" si="88"/>
        <v>0</v>
      </c>
      <c r="I5672" t="s">
        <v>29</v>
      </c>
      <c r="J5672" t="s">
        <v>243</v>
      </c>
      <c r="K5672">
        <v>0</v>
      </c>
      <c r="L5672" t="s">
        <v>4085</v>
      </c>
      <c r="M5672" s="1">
        <v>0.57847222222222228</v>
      </c>
      <c r="N5672" s="1">
        <v>0.62361111111111112</v>
      </c>
      <c r="O5672" s="1">
        <v>0.10902777777777778</v>
      </c>
      <c r="P5672" s="1">
        <v>4.5138888888888888E-2</v>
      </c>
      <c r="Q5672" s="1">
        <v>0.15416666666666667</v>
      </c>
      <c r="R5672" s="2">
        <v>97.5</v>
      </c>
      <c r="S5672" s="2">
        <v>333</v>
      </c>
      <c r="T5672" s="2">
        <v>235.5</v>
      </c>
      <c r="U5672">
        <v>2</v>
      </c>
      <c r="V5672">
        <v>24</v>
      </c>
      <c r="W5672">
        <v>0</v>
      </c>
    </row>
    <row r="5673" spans="1:23" x14ac:dyDescent="0.25">
      <c r="A5673" t="s">
        <v>65</v>
      </c>
      <c r="B5673" s="3">
        <v>45821</v>
      </c>
      <c r="C5673" s="3" t="str">
        <f>TEXT(Table1[[#This Row],[Date]],"ddd")</f>
        <v>Fri</v>
      </c>
      <c r="D5673" t="s">
        <v>3917</v>
      </c>
      <c r="E5673" s="1" t="s">
        <v>30</v>
      </c>
      <c r="F5673" s="1" t="s">
        <v>30</v>
      </c>
      <c r="G5673" s="1" t="str">
        <f>IFERROR(SUM(Table1[[#This Row],[Deactivate]]-Table1[[#This Row],[Activate]]),"")</f>
        <v/>
      </c>
      <c r="H5673" s="2" t="str">
        <f t="shared" si="88"/>
        <v/>
      </c>
      <c r="I5673" t="s">
        <v>29</v>
      </c>
      <c r="J5673" t="s">
        <v>474</v>
      </c>
      <c r="K5673">
        <v>0</v>
      </c>
      <c r="L5673">
        <v>0</v>
      </c>
      <c r="M5673" s="1">
        <v>0.34861111111111109</v>
      </c>
      <c r="N5673" s="1">
        <v>0.47291666666666665</v>
      </c>
      <c r="O5673" s="1">
        <v>0</v>
      </c>
      <c r="P5673" s="1">
        <v>0.12430555555555556</v>
      </c>
      <c r="Q5673" s="1">
        <v>0.12430555555555556</v>
      </c>
      <c r="R5673" s="2">
        <v>268.5</v>
      </c>
      <c r="S5673" s="2">
        <v>268.5</v>
      </c>
      <c r="T5673" s="2">
        <v>0</v>
      </c>
      <c r="U5673">
        <v>2</v>
      </c>
      <c r="V5673">
        <v>24</v>
      </c>
      <c r="W5673">
        <v>0</v>
      </c>
    </row>
    <row r="5674" spans="1:23" x14ac:dyDescent="0.25">
      <c r="A5674" t="s">
        <v>65</v>
      </c>
      <c r="B5674" s="3">
        <v>45821</v>
      </c>
      <c r="C5674" s="3" t="str">
        <f>TEXT(Table1[[#This Row],[Date]],"ddd")</f>
        <v>Fri</v>
      </c>
      <c r="D5674" t="s">
        <v>3917</v>
      </c>
      <c r="E5674" s="1">
        <v>0.30714120370370368</v>
      </c>
      <c r="F5674" s="1">
        <v>0.70293981481481482</v>
      </c>
      <c r="G5674" s="1">
        <f>IFERROR(SUM(Table1[[#This Row],[Deactivate]]-Table1[[#This Row],[Activate]]),"")</f>
        <v>0.39579861111111114</v>
      </c>
      <c r="H5674" s="2">
        <f t="shared" si="88"/>
        <v>0</v>
      </c>
      <c r="I5674" t="s">
        <v>29</v>
      </c>
      <c r="J5674" t="s">
        <v>23</v>
      </c>
      <c r="K5674" t="s">
        <v>4099</v>
      </c>
      <c r="L5674">
        <v>0</v>
      </c>
      <c r="M5674" s="1">
        <v>0.47291666666666665</v>
      </c>
      <c r="N5674" s="1">
        <v>0.49375000000000002</v>
      </c>
      <c r="O5674" s="1">
        <v>0</v>
      </c>
      <c r="P5674" s="1">
        <v>2.0833333333333332E-2</v>
      </c>
      <c r="Q5674" s="1">
        <v>2.0833333333333332E-2</v>
      </c>
      <c r="R5674" s="2">
        <v>45</v>
      </c>
      <c r="S5674" s="2">
        <v>45</v>
      </c>
      <c r="T5674" s="2">
        <v>0</v>
      </c>
      <c r="U5674">
        <v>2</v>
      </c>
      <c r="V5674">
        <v>24</v>
      </c>
      <c r="W5674">
        <v>0</v>
      </c>
    </row>
    <row r="5675" spans="1:23" x14ac:dyDescent="0.25">
      <c r="A5675" t="s">
        <v>65</v>
      </c>
      <c r="B5675" s="3">
        <v>45821</v>
      </c>
      <c r="C5675" s="3" t="str">
        <f>TEXT(Table1[[#This Row],[Date]],"ddd")</f>
        <v>Fri</v>
      </c>
      <c r="D5675" t="s">
        <v>3917</v>
      </c>
      <c r="E5675" s="1" t="s">
        <v>30</v>
      </c>
      <c r="F5675" s="1" t="s">
        <v>30</v>
      </c>
      <c r="G5675" s="1" t="str">
        <f>IFERROR(SUM(Table1[[#This Row],[Deactivate]]-Table1[[#This Row],[Activate]]),"")</f>
        <v/>
      </c>
      <c r="H5675" s="2" t="str">
        <f t="shared" si="88"/>
        <v/>
      </c>
      <c r="I5675" t="s">
        <v>29</v>
      </c>
      <c r="J5675" t="s">
        <v>26</v>
      </c>
      <c r="K5675">
        <v>0</v>
      </c>
      <c r="L5675" t="s">
        <v>4100</v>
      </c>
      <c r="M5675" s="1">
        <v>0.49375000000000002</v>
      </c>
      <c r="N5675" s="1">
        <v>0.66666666666666663</v>
      </c>
      <c r="O5675" s="1">
        <v>0</v>
      </c>
      <c r="P5675" s="1">
        <v>0.17291666666666666</v>
      </c>
      <c r="Q5675" s="1">
        <v>0.17291666666666666</v>
      </c>
      <c r="R5675" s="2">
        <v>373.5</v>
      </c>
      <c r="S5675" s="2">
        <v>373.5</v>
      </c>
      <c r="T5675" s="2">
        <v>0</v>
      </c>
      <c r="U5675">
        <v>2</v>
      </c>
      <c r="V5675">
        <v>24</v>
      </c>
      <c r="W5675">
        <v>0</v>
      </c>
    </row>
    <row r="5676" spans="1:23" x14ac:dyDescent="0.25">
      <c r="A5676" t="s">
        <v>65</v>
      </c>
      <c r="B5676" s="3">
        <v>45821</v>
      </c>
      <c r="C5676" s="3" t="str">
        <f>TEXT(Table1[[#This Row],[Date]],"ddd")</f>
        <v>Fri</v>
      </c>
      <c r="D5676" t="s">
        <v>3917</v>
      </c>
      <c r="E5676" s="1" t="s">
        <v>30</v>
      </c>
      <c r="F5676" s="1" t="s">
        <v>30</v>
      </c>
      <c r="G5676" s="1" t="str">
        <f>IFERROR(SUM(Table1[[#This Row],[Deactivate]]-Table1[[#This Row],[Activate]]),"")</f>
        <v/>
      </c>
      <c r="H5676" s="2" t="str">
        <f t="shared" si="88"/>
        <v/>
      </c>
      <c r="I5676" t="s">
        <v>29</v>
      </c>
      <c r="J5676" t="s">
        <v>53</v>
      </c>
      <c r="K5676" t="s">
        <v>4101</v>
      </c>
      <c r="L5676">
        <v>0</v>
      </c>
      <c r="M5676" s="1">
        <v>0.74444444444444446</v>
      </c>
      <c r="N5676" s="1">
        <v>0.74444444444444446</v>
      </c>
      <c r="O5676" s="1">
        <v>7.7777777777777779E-2</v>
      </c>
      <c r="P5676" s="1">
        <v>0</v>
      </c>
      <c r="Q5676" s="1">
        <v>7.7777777777777779E-2</v>
      </c>
      <c r="R5676" s="2">
        <v>0</v>
      </c>
      <c r="S5676" s="2">
        <v>168</v>
      </c>
      <c r="T5676" s="2">
        <v>168</v>
      </c>
      <c r="U5676">
        <v>2</v>
      </c>
      <c r="V5676">
        <v>24</v>
      </c>
      <c r="W5676">
        <v>0</v>
      </c>
    </row>
    <row r="5677" spans="1:23" x14ac:dyDescent="0.25">
      <c r="A5677" t="s">
        <v>3088</v>
      </c>
      <c r="B5677" s="3">
        <v>45822</v>
      </c>
      <c r="C5677" s="3" t="str">
        <f>TEXT(Table1[[#This Row],[Date]],"ddd")</f>
        <v>Sat</v>
      </c>
      <c r="D5677" t="s">
        <v>3917</v>
      </c>
      <c r="E5677" s="1" t="s">
        <v>30</v>
      </c>
      <c r="F5677" s="1" t="s">
        <v>30</v>
      </c>
      <c r="G5677" s="1" t="str">
        <f>IFERROR(SUM(Table1[[#This Row],[Deactivate]]-Table1[[#This Row],[Activate]]),"")</f>
        <v/>
      </c>
      <c r="H5677" s="2" t="str">
        <f t="shared" si="88"/>
        <v/>
      </c>
      <c r="I5677" t="s">
        <v>22</v>
      </c>
      <c r="J5677" t="s">
        <v>23</v>
      </c>
      <c r="K5677" t="s">
        <v>4102</v>
      </c>
      <c r="L5677">
        <v>0</v>
      </c>
      <c r="M5677" s="1">
        <v>0</v>
      </c>
      <c r="N5677" s="1">
        <v>0</v>
      </c>
      <c r="O5677" s="1">
        <v>0</v>
      </c>
      <c r="P5677" s="1">
        <v>2.0833333333333332E-2</v>
      </c>
      <c r="Q5677" s="1">
        <v>2.0833333333333332E-2</v>
      </c>
      <c r="R5677" s="2">
        <v>45</v>
      </c>
      <c r="S5677" s="2">
        <v>45</v>
      </c>
      <c r="T5677" s="2">
        <v>0</v>
      </c>
      <c r="U5677">
        <v>2</v>
      </c>
      <c r="V5677">
        <v>24</v>
      </c>
      <c r="W5677">
        <v>0</v>
      </c>
    </row>
    <row r="5678" spans="1:23" x14ac:dyDescent="0.25">
      <c r="A5678" t="s">
        <v>28</v>
      </c>
      <c r="B5678" s="3">
        <v>45822</v>
      </c>
      <c r="C5678" s="3" t="str">
        <f>TEXT(Table1[[#This Row],[Date]],"ddd")</f>
        <v>Sat</v>
      </c>
      <c r="D5678" t="s">
        <v>3917</v>
      </c>
      <c r="E5678" s="1" t="s">
        <v>30</v>
      </c>
      <c r="F5678" s="1" t="s">
        <v>30</v>
      </c>
      <c r="G5678" s="1" t="str">
        <f>IFERROR(SUM(Table1[[#This Row],[Deactivate]]-Table1[[#This Row],[Activate]]),"")</f>
        <v/>
      </c>
      <c r="H5678" s="2" t="str">
        <f t="shared" si="88"/>
        <v/>
      </c>
      <c r="I5678" t="s">
        <v>22</v>
      </c>
      <c r="J5678" t="s">
        <v>23</v>
      </c>
      <c r="K5678" t="s">
        <v>4103</v>
      </c>
      <c r="L5678">
        <v>0</v>
      </c>
      <c r="M5678" s="1">
        <v>0</v>
      </c>
      <c r="N5678" s="1">
        <v>0</v>
      </c>
      <c r="O5678" s="1">
        <v>0</v>
      </c>
      <c r="P5678" s="1">
        <v>2.0833333333333332E-2</v>
      </c>
      <c r="Q5678" s="1">
        <v>2.0833333333333332E-2</v>
      </c>
      <c r="R5678" s="2">
        <v>45</v>
      </c>
      <c r="S5678" s="2">
        <v>45</v>
      </c>
      <c r="T5678" s="2">
        <v>0</v>
      </c>
      <c r="U5678">
        <v>2</v>
      </c>
      <c r="V5678">
        <v>24</v>
      </c>
      <c r="W5678">
        <v>0</v>
      </c>
    </row>
    <row r="5679" spans="1:23" x14ac:dyDescent="0.25">
      <c r="A5679" t="s">
        <v>63</v>
      </c>
      <c r="B5679" s="3">
        <v>45822</v>
      </c>
      <c r="C5679" s="3" t="str">
        <f>TEXT(Table1[[#This Row],[Date]],"ddd")</f>
        <v>Sat</v>
      </c>
      <c r="D5679" t="s">
        <v>3917</v>
      </c>
      <c r="E5679" s="1" t="s">
        <v>30</v>
      </c>
      <c r="F5679" s="1" t="s">
        <v>30</v>
      </c>
      <c r="G5679" s="1" t="str">
        <f>IFERROR(SUM(Table1[[#This Row],[Deactivate]]-Table1[[#This Row],[Activate]]),"")</f>
        <v/>
      </c>
      <c r="H5679" s="2" t="str">
        <f t="shared" si="88"/>
        <v/>
      </c>
      <c r="I5679" t="s">
        <v>29</v>
      </c>
      <c r="J5679" t="s">
        <v>53</v>
      </c>
      <c r="K5679" t="s">
        <v>4104</v>
      </c>
      <c r="L5679">
        <v>0</v>
      </c>
      <c r="M5679" s="1">
        <v>0.36249999999999999</v>
      </c>
      <c r="N5679" s="1">
        <v>0.36319444444444443</v>
      </c>
      <c r="O5679" s="1">
        <v>3.472222222222222E-3</v>
      </c>
      <c r="P5679" s="1">
        <v>6.9444444444444447E-4</v>
      </c>
      <c r="Q5679" s="1">
        <v>4.1666666666666666E-3</v>
      </c>
      <c r="R5679" s="2">
        <v>1.5</v>
      </c>
      <c r="S5679" s="2">
        <v>9</v>
      </c>
      <c r="T5679" s="2">
        <v>7.5</v>
      </c>
      <c r="U5679">
        <v>2</v>
      </c>
      <c r="V5679">
        <v>24</v>
      </c>
      <c r="W5679">
        <v>0</v>
      </c>
    </row>
    <row r="5680" spans="1:23" x14ac:dyDescent="0.25">
      <c r="A5680" t="s">
        <v>63</v>
      </c>
      <c r="B5680" s="3">
        <v>45822</v>
      </c>
      <c r="C5680" s="3" t="str">
        <f>TEXT(Table1[[#This Row],[Date]],"ddd")</f>
        <v>Sat</v>
      </c>
      <c r="D5680" t="s">
        <v>3917</v>
      </c>
      <c r="E5680" s="1">
        <v>0.30024305555555558</v>
      </c>
      <c r="F5680" s="1" t="s">
        <v>30</v>
      </c>
      <c r="G5680" s="1" t="str">
        <f>IFERROR(SUM(Table1[[#This Row],[Deactivate]]-Table1[[#This Row],[Activate]]),"")</f>
        <v/>
      </c>
      <c r="H5680" s="2" t="str">
        <f t="shared" si="88"/>
        <v/>
      </c>
      <c r="I5680" t="s">
        <v>38</v>
      </c>
      <c r="J5680" t="s">
        <v>66</v>
      </c>
      <c r="K5680">
        <v>0</v>
      </c>
      <c r="L5680" t="s">
        <v>4105</v>
      </c>
      <c r="M5680" s="1">
        <v>0.36875000000000002</v>
      </c>
      <c r="N5680" s="1">
        <v>0.51597222222222228</v>
      </c>
      <c r="O5680" s="1">
        <v>5.5555555555555558E-3</v>
      </c>
      <c r="P5680" s="1">
        <v>0.14722222222222223</v>
      </c>
      <c r="Q5680" s="1">
        <v>0.15277777777777779</v>
      </c>
      <c r="R5680" s="2">
        <v>318</v>
      </c>
      <c r="S5680" s="2">
        <v>330.00000000000006</v>
      </c>
      <c r="T5680" s="2">
        <v>12.000000000000057</v>
      </c>
      <c r="U5680">
        <v>2</v>
      </c>
      <c r="V5680">
        <v>24</v>
      </c>
      <c r="W5680">
        <v>0</v>
      </c>
    </row>
    <row r="5681" spans="1:23" x14ac:dyDescent="0.25">
      <c r="A5681" t="s">
        <v>63</v>
      </c>
      <c r="B5681" s="3">
        <v>45822</v>
      </c>
      <c r="C5681" s="3" t="str">
        <f>TEXT(Table1[[#This Row],[Date]],"ddd")</f>
        <v>Sat</v>
      </c>
      <c r="D5681" t="s">
        <v>3917</v>
      </c>
      <c r="E5681" s="1" t="s">
        <v>30</v>
      </c>
      <c r="F5681" s="1" t="s">
        <v>30</v>
      </c>
      <c r="G5681" s="1" t="str">
        <f>IFERROR(SUM(Table1[[#This Row],[Deactivate]]-Table1[[#This Row],[Activate]]),"")</f>
        <v/>
      </c>
      <c r="H5681" s="2" t="str">
        <f t="shared" si="88"/>
        <v/>
      </c>
      <c r="I5681" t="s">
        <v>29</v>
      </c>
      <c r="J5681" t="s">
        <v>66</v>
      </c>
      <c r="K5681">
        <v>0</v>
      </c>
      <c r="L5681" t="s">
        <v>4105</v>
      </c>
      <c r="M5681" s="1">
        <v>0.53263888888888888</v>
      </c>
      <c r="N5681" s="1">
        <v>0.76111111111111107</v>
      </c>
      <c r="O5681" s="1">
        <v>1.6666666666666666E-2</v>
      </c>
      <c r="P5681" s="1">
        <v>0.22847222222222222</v>
      </c>
      <c r="Q5681" s="1">
        <v>0.24513888888888888</v>
      </c>
      <c r="R5681" s="2">
        <v>493.5</v>
      </c>
      <c r="S5681" s="2">
        <v>529.5</v>
      </c>
      <c r="T5681" s="2">
        <v>36</v>
      </c>
      <c r="U5681">
        <v>2</v>
      </c>
      <c r="V5681">
        <v>24</v>
      </c>
      <c r="W5681">
        <v>0</v>
      </c>
    </row>
    <row r="5682" spans="1:23" x14ac:dyDescent="0.25">
      <c r="A5682" t="s">
        <v>63</v>
      </c>
      <c r="B5682" s="3">
        <v>45822</v>
      </c>
      <c r="C5682" s="3" t="str">
        <f>TEXT(Table1[[#This Row],[Date]],"ddd")</f>
        <v>Sat</v>
      </c>
      <c r="D5682" t="s">
        <v>3917</v>
      </c>
      <c r="E5682" s="1" t="s">
        <v>30</v>
      </c>
      <c r="F5682" s="1" t="s">
        <v>30</v>
      </c>
      <c r="G5682" s="1" t="str">
        <f>IFERROR(SUM(Table1[[#This Row],[Deactivate]]-Table1[[#This Row],[Activate]]),"")</f>
        <v/>
      </c>
      <c r="H5682" s="2" t="str">
        <f t="shared" si="88"/>
        <v/>
      </c>
      <c r="I5682" t="s">
        <v>35</v>
      </c>
      <c r="J5682" t="s">
        <v>68</v>
      </c>
      <c r="K5682" t="s">
        <v>4106</v>
      </c>
      <c r="L5682">
        <v>0</v>
      </c>
      <c r="M5682" s="1">
        <v>0</v>
      </c>
      <c r="N5682" s="1">
        <v>0</v>
      </c>
      <c r="O5682" s="1">
        <v>0</v>
      </c>
      <c r="P5682" s="1">
        <v>0</v>
      </c>
      <c r="Q5682" s="1">
        <v>0</v>
      </c>
      <c r="R5682" s="2">
        <v>0</v>
      </c>
      <c r="S5682" s="2">
        <v>0</v>
      </c>
      <c r="T5682" s="2">
        <v>0</v>
      </c>
      <c r="U5682">
        <v>2</v>
      </c>
      <c r="V5682">
        <v>24</v>
      </c>
      <c r="W5682">
        <v>0</v>
      </c>
    </row>
    <row r="5683" spans="1:23" x14ac:dyDescent="0.25">
      <c r="A5683" t="s">
        <v>63</v>
      </c>
      <c r="B5683" s="3">
        <v>45823</v>
      </c>
      <c r="C5683" s="3" t="str">
        <f>TEXT(Table1[[#This Row],[Date]],"ddd")</f>
        <v>Sun</v>
      </c>
      <c r="D5683" t="s">
        <v>3917</v>
      </c>
      <c r="E5683" s="1" t="s">
        <v>30</v>
      </c>
      <c r="F5683" s="1" t="s">
        <v>30</v>
      </c>
      <c r="G5683" s="1" t="str">
        <f>IFERROR(SUM(Table1[[#This Row],[Deactivate]]-Table1[[#This Row],[Activate]]),"")</f>
        <v/>
      </c>
      <c r="H5683" s="2" t="str">
        <f t="shared" si="88"/>
        <v/>
      </c>
      <c r="I5683" t="s">
        <v>29</v>
      </c>
      <c r="J5683" t="s">
        <v>66</v>
      </c>
      <c r="K5683">
        <v>0</v>
      </c>
      <c r="L5683">
        <v>0</v>
      </c>
      <c r="M5683" s="1">
        <v>0.34236111111111112</v>
      </c>
      <c r="N5683" s="1">
        <v>0.77222222222222225</v>
      </c>
      <c r="O5683" s="1">
        <v>6.9444444444444447E-4</v>
      </c>
      <c r="P5683" s="1">
        <v>0.42986111111111114</v>
      </c>
      <c r="Q5683" s="1">
        <v>0.43055555555555558</v>
      </c>
      <c r="R5683" s="2">
        <v>928.5</v>
      </c>
      <c r="S5683" s="2">
        <v>930</v>
      </c>
      <c r="T5683" s="2">
        <v>1.5</v>
      </c>
      <c r="U5683">
        <v>2</v>
      </c>
      <c r="V5683">
        <v>24</v>
      </c>
      <c r="W5683">
        <v>0</v>
      </c>
    </row>
    <row r="5684" spans="1:23" x14ac:dyDescent="0.25">
      <c r="A5684" t="s">
        <v>63</v>
      </c>
      <c r="B5684" s="3">
        <v>45823</v>
      </c>
      <c r="C5684" s="3" t="str">
        <f>TEXT(Table1[[#This Row],[Date]],"ddd")</f>
        <v>Sun</v>
      </c>
      <c r="D5684" t="s">
        <v>3917</v>
      </c>
      <c r="E5684" s="1" t="s">
        <v>30</v>
      </c>
      <c r="F5684" s="1" t="s">
        <v>30</v>
      </c>
      <c r="G5684" s="1" t="str">
        <f>IFERROR(SUM(Table1[[#This Row],[Deactivate]]-Table1[[#This Row],[Activate]]),"")</f>
        <v/>
      </c>
      <c r="H5684" s="2" t="str">
        <f t="shared" si="88"/>
        <v/>
      </c>
      <c r="I5684" t="s">
        <v>29</v>
      </c>
      <c r="J5684" t="s">
        <v>66</v>
      </c>
      <c r="K5684">
        <v>0</v>
      </c>
      <c r="L5684">
        <v>0</v>
      </c>
      <c r="M5684" s="1">
        <v>0.34236111111111112</v>
      </c>
      <c r="N5684" s="1">
        <v>0.77222222222222225</v>
      </c>
      <c r="O5684" s="1">
        <v>6.9444444444444447E-4</v>
      </c>
      <c r="P5684" s="1">
        <v>0.42986111111111114</v>
      </c>
      <c r="Q5684" s="1">
        <v>0.43055555555555558</v>
      </c>
      <c r="R5684" s="2">
        <v>928.5</v>
      </c>
      <c r="S5684" s="2">
        <v>930</v>
      </c>
      <c r="T5684" s="2">
        <v>1.5</v>
      </c>
      <c r="U5684">
        <v>2</v>
      </c>
      <c r="V5684">
        <v>24</v>
      </c>
      <c r="W5684" s="2">
        <v>0</v>
      </c>
    </row>
    <row r="5685" spans="1:23" x14ac:dyDescent="0.25">
      <c r="A5685" t="s">
        <v>20</v>
      </c>
      <c r="B5685" s="3">
        <v>45824</v>
      </c>
      <c r="C5685" s="3" t="str">
        <f>TEXT(Table1[[#This Row],[Date]],"ddd")</f>
        <v>Mon</v>
      </c>
      <c r="D5685" t="s">
        <v>3917</v>
      </c>
      <c r="E5685" s="1">
        <v>0.30373842592592593</v>
      </c>
      <c r="F5685" s="1" t="s">
        <v>30</v>
      </c>
      <c r="G5685" s="1" t="str">
        <f>IFERROR(SUM(Table1[[#This Row],[Deactivate]]-Table1[[#This Row],[Activate]]),"")</f>
        <v/>
      </c>
      <c r="H5685" s="2" t="str">
        <f t="shared" si="88"/>
        <v/>
      </c>
      <c r="I5685" t="s">
        <v>35</v>
      </c>
      <c r="J5685" t="s">
        <v>474</v>
      </c>
      <c r="K5685">
        <v>0</v>
      </c>
      <c r="L5685">
        <v>0</v>
      </c>
      <c r="M5685" s="1">
        <v>0</v>
      </c>
      <c r="N5685" s="1">
        <v>0</v>
      </c>
      <c r="O5685" s="1">
        <v>0</v>
      </c>
      <c r="P5685" s="1">
        <v>0</v>
      </c>
      <c r="Q5685" s="1">
        <v>0</v>
      </c>
      <c r="R5685" s="2">
        <v>0</v>
      </c>
      <c r="S5685" s="2">
        <v>0</v>
      </c>
      <c r="T5685" s="2">
        <v>0</v>
      </c>
      <c r="U5685">
        <v>2</v>
      </c>
      <c r="V5685">
        <v>25</v>
      </c>
      <c r="W5685" s="2">
        <v>0</v>
      </c>
    </row>
    <row r="5686" spans="1:23" x14ac:dyDescent="0.25">
      <c r="A5686" t="s">
        <v>20</v>
      </c>
      <c r="B5686" s="3">
        <v>45824</v>
      </c>
      <c r="C5686" s="3" t="str">
        <f>TEXT(Table1[[#This Row],[Date]],"ddd")</f>
        <v>Mon</v>
      </c>
      <c r="D5686" t="s">
        <v>3917</v>
      </c>
      <c r="E5686" s="1">
        <v>0.30305555555555558</v>
      </c>
      <c r="F5686" s="1">
        <v>0.71771990740740743</v>
      </c>
      <c r="G5686" s="1">
        <f>IFERROR(SUM(Table1[[#This Row],[Deactivate]]-Table1[[#This Row],[Activate]]),"")</f>
        <v>0.41466435185185185</v>
      </c>
      <c r="H5686" s="2">
        <f t="shared" si="88"/>
        <v>0</v>
      </c>
      <c r="I5686" t="s">
        <v>29</v>
      </c>
      <c r="J5686" t="s">
        <v>49</v>
      </c>
      <c r="K5686" t="s">
        <v>4108</v>
      </c>
      <c r="L5686">
        <v>0</v>
      </c>
      <c r="M5686" s="1">
        <v>0.5444444444444444</v>
      </c>
      <c r="N5686" s="1">
        <v>0.65416666666666667</v>
      </c>
      <c r="O5686" s="1">
        <v>3.2638888888888891E-2</v>
      </c>
      <c r="P5686" s="1">
        <v>0.10972222222222222</v>
      </c>
      <c r="Q5686" s="1">
        <v>0.1423611111111111</v>
      </c>
      <c r="R5686" s="2">
        <v>237</v>
      </c>
      <c r="S5686" s="2">
        <v>307.5</v>
      </c>
      <c r="T5686" s="2">
        <v>70.5</v>
      </c>
      <c r="U5686">
        <v>2</v>
      </c>
      <c r="V5686">
        <v>25</v>
      </c>
      <c r="W5686" s="2">
        <v>0</v>
      </c>
    </row>
    <row r="5687" spans="1:23" x14ac:dyDescent="0.25">
      <c r="A5687" t="s">
        <v>20</v>
      </c>
      <c r="B5687" s="3">
        <v>45824</v>
      </c>
      <c r="C5687" s="3" t="str">
        <f>TEXT(Table1[[#This Row],[Date]],"ddd")</f>
        <v>Mon</v>
      </c>
      <c r="D5687" t="s">
        <v>3917</v>
      </c>
      <c r="E5687" s="1" t="s">
        <v>30</v>
      </c>
      <c r="F5687" s="1" t="s">
        <v>30</v>
      </c>
      <c r="G5687" s="1" t="str">
        <f>IFERROR(SUM(Table1[[#This Row],[Deactivate]]-Table1[[#This Row],[Activate]]),"")</f>
        <v/>
      </c>
      <c r="H5687" s="2" t="str">
        <f t="shared" si="88"/>
        <v/>
      </c>
      <c r="I5687" t="s">
        <v>29</v>
      </c>
      <c r="J5687" t="s">
        <v>23</v>
      </c>
      <c r="K5687" t="s">
        <v>4109</v>
      </c>
      <c r="L5687">
        <v>0</v>
      </c>
      <c r="M5687" s="1">
        <v>0.65416666666666667</v>
      </c>
      <c r="N5687" s="1">
        <v>0.67569444444444449</v>
      </c>
      <c r="O5687" s="1">
        <v>0</v>
      </c>
      <c r="P5687" s="1">
        <v>2.1527777777777778E-2</v>
      </c>
      <c r="Q5687" s="1">
        <v>2.1527777777777778E-2</v>
      </c>
      <c r="R5687" s="2">
        <v>46.5</v>
      </c>
      <c r="S5687" s="2">
        <v>46.5</v>
      </c>
      <c r="T5687" s="2">
        <v>0</v>
      </c>
      <c r="U5687">
        <v>2</v>
      </c>
      <c r="V5687">
        <v>25</v>
      </c>
      <c r="W5687" s="2">
        <v>0</v>
      </c>
    </row>
    <row r="5688" spans="1:23" x14ac:dyDescent="0.25">
      <c r="A5688" t="s">
        <v>20</v>
      </c>
      <c r="B5688" s="3">
        <v>45824</v>
      </c>
      <c r="C5688" s="3" t="str">
        <f>TEXT(Table1[[#This Row],[Date]],"ddd")</f>
        <v>Mon</v>
      </c>
      <c r="D5688" t="s">
        <v>3917</v>
      </c>
      <c r="E5688" s="1" t="s">
        <v>30</v>
      </c>
      <c r="F5688" s="1" t="s">
        <v>30</v>
      </c>
      <c r="G5688" s="1" t="str">
        <f>IFERROR(SUM(Table1[[#This Row],[Deactivate]]-Table1[[#This Row],[Activate]]),"")</f>
        <v/>
      </c>
      <c r="H5688" s="2" t="str">
        <f t="shared" si="88"/>
        <v/>
      </c>
      <c r="I5688" t="s">
        <v>29</v>
      </c>
      <c r="J5688" t="s">
        <v>53</v>
      </c>
      <c r="K5688" t="s">
        <v>4110</v>
      </c>
      <c r="L5688">
        <v>0</v>
      </c>
      <c r="M5688" s="1">
        <v>0.7583333333333333</v>
      </c>
      <c r="N5688" s="1">
        <v>0.75902777777777775</v>
      </c>
      <c r="O5688" s="1">
        <v>8.2638888888888887E-2</v>
      </c>
      <c r="P5688" s="1">
        <v>6.9444444444444447E-4</v>
      </c>
      <c r="Q5688" s="1">
        <v>8.3333333333333329E-2</v>
      </c>
      <c r="R5688" s="2">
        <v>1.5</v>
      </c>
      <c r="S5688" s="2">
        <v>180</v>
      </c>
      <c r="T5688" s="2">
        <v>178.5</v>
      </c>
      <c r="U5688">
        <v>2</v>
      </c>
      <c r="V5688">
        <v>25</v>
      </c>
      <c r="W5688" s="2">
        <v>0</v>
      </c>
    </row>
    <row r="5689" spans="1:23" x14ac:dyDescent="0.25">
      <c r="A5689" t="s">
        <v>20</v>
      </c>
      <c r="B5689" s="3">
        <v>45824</v>
      </c>
      <c r="C5689" s="3" t="str">
        <f>TEXT(Table1[[#This Row],[Date]],"ddd")</f>
        <v>Mon</v>
      </c>
      <c r="D5689" t="s">
        <v>3917</v>
      </c>
      <c r="E5689" s="1" t="s">
        <v>30</v>
      </c>
      <c r="F5689" s="1" t="s">
        <v>30</v>
      </c>
      <c r="G5689" s="1" t="str">
        <f>IFERROR(SUM(Table1[[#This Row],[Deactivate]]-Table1[[#This Row],[Activate]]),"")</f>
        <v/>
      </c>
      <c r="H5689" s="2" t="str">
        <f t="shared" si="88"/>
        <v/>
      </c>
      <c r="I5689" t="s">
        <v>29</v>
      </c>
      <c r="J5689" t="s">
        <v>4111</v>
      </c>
      <c r="K5689">
        <v>0</v>
      </c>
      <c r="L5689" t="s">
        <v>4112</v>
      </c>
      <c r="M5689" s="1">
        <v>0.75902777777777775</v>
      </c>
      <c r="N5689" s="1">
        <v>0.75902777777777775</v>
      </c>
      <c r="O5689" s="1">
        <v>0</v>
      </c>
      <c r="P5689" s="1">
        <v>0</v>
      </c>
      <c r="Q5689" s="1">
        <v>0</v>
      </c>
      <c r="R5689" s="2">
        <v>0</v>
      </c>
      <c r="S5689" s="2">
        <v>0</v>
      </c>
      <c r="T5689" s="2">
        <v>0</v>
      </c>
      <c r="U5689">
        <v>2</v>
      </c>
      <c r="V5689">
        <v>25</v>
      </c>
      <c r="W5689" s="2">
        <v>0</v>
      </c>
    </row>
    <row r="5690" spans="1:23" x14ac:dyDescent="0.25">
      <c r="A5690" t="s">
        <v>3088</v>
      </c>
      <c r="B5690" s="3">
        <v>45824</v>
      </c>
      <c r="C5690" s="3" t="str">
        <f>TEXT(Table1[[#This Row],[Date]],"ddd")</f>
        <v>Mon</v>
      </c>
      <c r="D5690" t="s">
        <v>3917</v>
      </c>
      <c r="E5690" s="1" t="s">
        <v>30</v>
      </c>
      <c r="F5690" s="1" t="s">
        <v>30</v>
      </c>
      <c r="G5690" s="1" t="str">
        <f>IFERROR(SUM(Table1[[#This Row],[Deactivate]]-Table1[[#This Row],[Activate]]),"")</f>
        <v/>
      </c>
      <c r="H5690" s="2" t="str">
        <f t="shared" si="88"/>
        <v/>
      </c>
      <c r="I5690" t="s">
        <v>29</v>
      </c>
      <c r="J5690" t="s">
        <v>26</v>
      </c>
      <c r="K5690">
        <v>0</v>
      </c>
      <c r="L5690">
        <v>0</v>
      </c>
      <c r="M5690" s="1">
        <v>0.40138888888888891</v>
      </c>
      <c r="N5690" s="1">
        <v>0.49722222222222223</v>
      </c>
      <c r="O5690" s="1">
        <v>0</v>
      </c>
      <c r="P5690" s="1">
        <v>9.583333333333334E-2</v>
      </c>
      <c r="Q5690" s="1">
        <v>9.583333333333334E-2</v>
      </c>
      <c r="R5690" s="2">
        <v>207</v>
      </c>
      <c r="S5690" s="2">
        <v>207</v>
      </c>
      <c r="T5690" s="2">
        <v>0</v>
      </c>
      <c r="U5690">
        <v>2</v>
      </c>
      <c r="V5690">
        <v>25</v>
      </c>
      <c r="W5690" s="2">
        <v>0</v>
      </c>
    </row>
    <row r="5691" spans="1:23" x14ac:dyDescent="0.25">
      <c r="A5691" t="s">
        <v>3088</v>
      </c>
      <c r="B5691" s="3">
        <v>45824</v>
      </c>
      <c r="C5691" s="3" t="str">
        <f>TEXT(Table1[[#This Row],[Date]],"ddd")</f>
        <v>Mon</v>
      </c>
      <c r="D5691" t="s">
        <v>3917</v>
      </c>
      <c r="E5691" s="1">
        <v>0.3596064814814815</v>
      </c>
      <c r="F5691" s="1">
        <v>0.6686805555555555</v>
      </c>
      <c r="G5691" s="1">
        <f>IFERROR(SUM(Table1[[#This Row],[Deactivate]]-Table1[[#This Row],[Activate]]),"")</f>
        <v>0.309074074074074</v>
      </c>
      <c r="H5691" s="2">
        <f t="shared" si="88"/>
        <v>0</v>
      </c>
      <c r="I5691" t="s">
        <v>29</v>
      </c>
      <c r="J5691" t="s">
        <v>474</v>
      </c>
      <c r="K5691">
        <v>0</v>
      </c>
      <c r="L5691">
        <v>0</v>
      </c>
      <c r="M5691" s="1">
        <v>0.49722222222222223</v>
      </c>
      <c r="N5691" s="1">
        <v>0.70972222222222225</v>
      </c>
      <c r="O5691" s="1">
        <v>0</v>
      </c>
      <c r="P5691" s="1">
        <v>0.21249999999999999</v>
      </c>
      <c r="Q5691" s="1">
        <v>0.21249999999999999</v>
      </c>
      <c r="R5691" s="2">
        <v>459</v>
      </c>
      <c r="S5691" s="2">
        <v>459</v>
      </c>
      <c r="T5691" s="2">
        <v>0</v>
      </c>
      <c r="U5691">
        <v>2</v>
      </c>
      <c r="V5691">
        <v>25</v>
      </c>
      <c r="W5691" s="2">
        <v>0</v>
      </c>
    </row>
    <row r="5692" spans="1:23" x14ac:dyDescent="0.25">
      <c r="A5692" t="s">
        <v>28</v>
      </c>
      <c r="B5692" s="3">
        <v>45824</v>
      </c>
      <c r="C5692" s="3" t="str">
        <f>TEXT(Table1[[#This Row],[Date]],"ddd")</f>
        <v>Mon</v>
      </c>
      <c r="D5692" t="s">
        <v>3917</v>
      </c>
      <c r="E5692" s="1" t="s">
        <v>30</v>
      </c>
      <c r="F5692" s="1" t="s">
        <v>30</v>
      </c>
      <c r="G5692" s="1" t="str">
        <f>IFERROR(SUM(Table1[[#This Row],[Deactivate]]-Table1[[#This Row],[Activate]]),"")</f>
        <v/>
      </c>
      <c r="H5692" s="2" t="str">
        <f t="shared" si="88"/>
        <v/>
      </c>
      <c r="I5692" t="s">
        <v>29</v>
      </c>
      <c r="J5692" t="s">
        <v>26</v>
      </c>
      <c r="K5692">
        <v>0</v>
      </c>
      <c r="L5692">
        <v>0</v>
      </c>
      <c r="M5692" s="1">
        <v>0.51597222222222228</v>
      </c>
      <c r="N5692" s="1">
        <v>0.67361111111111116</v>
      </c>
      <c r="O5692" s="1">
        <v>8.819444444444445E-2</v>
      </c>
      <c r="P5692" s="1">
        <v>0.15763888888888888</v>
      </c>
      <c r="Q5692" s="1">
        <v>0.24583333333333335</v>
      </c>
      <c r="R5692" s="2">
        <v>340.5</v>
      </c>
      <c r="S5692" s="2">
        <v>531</v>
      </c>
      <c r="T5692" s="2">
        <v>190.5</v>
      </c>
      <c r="U5692">
        <v>2</v>
      </c>
      <c r="V5692">
        <v>25</v>
      </c>
      <c r="W5692" s="2">
        <v>0</v>
      </c>
    </row>
    <row r="5693" spans="1:23" x14ac:dyDescent="0.25">
      <c r="A5693" t="s">
        <v>28</v>
      </c>
      <c r="B5693" s="3">
        <v>45824</v>
      </c>
      <c r="C5693" s="3" t="str">
        <f>TEXT(Table1[[#This Row],[Date]],"ddd")</f>
        <v>Mon</v>
      </c>
      <c r="D5693" t="s">
        <v>3917</v>
      </c>
      <c r="E5693" s="1">
        <v>0.2658449074074074</v>
      </c>
      <c r="F5693" s="1">
        <v>0.73189814814814813</v>
      </c>
      <c r="G5693" s="1">
        <f>IFERROR(SUM(Table1[[#This Row],[Deactivate]]-Table1[[#This Row],[Activate]]),"")</f>
        <v>0.46605324074074073</v>
      </c>
      <c r="H5693" s="2">
        <f t="shared" si="88"/>
        <v>16.5</v>
      </c>
      <c r="I5693" t="s">
        <v>29</v>
      </c>
      <c r="J5693" t="s">
        <v>474</v>
      </c>
      <c r="K5693">
        <v>0</v>
      </c>
      <c r="L5693">
        <v>0</v>
      </c>
      <c r="M5693" s="1">
        <v>0.70277777777777772</v>
      </c>
      <c r="N5693" s="1">
        <v>0.7729166666666667</v>
      </c>
      <c r="O5693" s="1">
        <v>0</v>
      </c>
      <c r="P5693" s="1">
        <v>7.013888888888889E-2</v>
      </c>
      <c r="Q5693" s="1">
        <v>7.013888888888889E-2</v>
      </c>
      <c r="R5693" s="2">
        <v>151.5</v>
      </c>
      <c r="S5693" s="2">
        <v>151.5</v>
      </c>
      <c r="T5693" s="2">
        <v>0</v>
      </c>
      <c r="U5693">
        <v>2</v>
      </c>
      <c r="V5693">
        <v>25</v>
      </c>
      <c r="W5693" s="2">
        <v>0</v>
      </c>
    </row>
    <row r="5694" spans="1:23" x14ac:dyDescent="0.25">
      <c r="A5694" t="s">
        <v>34</v>
      </c>
      <c r="B5694" s="3">
        <v>45824</v>
      </c>
      <c r="C5694" s="3" t="str">
        <f>TEXT(Table1[[#This Row],[Date]],"ddd")</f>
        <v>Mon</v>
      </c>
      <c r="D5694" t="s">
        <v>3917</v>
      </c>
      <c r="E5694" s="1" t="s">
        <v>30</v>
      </c>
      <c r="F5694" s="1" t="s">
        <v>30</v>
      </c>
      <c r="G5694" s="1" t="str">
        <f>IFERROR(SUM(Table1[[#This Row],[Deactivate]]-Table1[[#This Row],[Activate]]),"")</f>
        <v/>
      </c>
      <c r="H5694" s="2" t="str">
        <f t="shared" si="88"/>
        <v/>
      </c>
      <c r="I5694" t="s">
        <v>29</v>
      </c>
      <c r="J5694" t="s">
        <v>3364</v>
      </c>
      <c r="K5694">
        <v>0</v>
      </c>
      <c r="L5694" t="s">
        <v>4113</v>
      </c>
      <c r="M5694" s="1">
        <v>0.33888888888888891</v>
      </c>
      <c r="N5694" s="1">
        <v>0.73402777777777772</v>
      </c>
      <c r="O5694" s="1">
        <v>0</v>
      </c>
      <c r="P5694" s="1">
        <v>0.39513888888888887</v>
      </c>
      <c r="Q5694" s="1">
        <v>0.39513888888888887</v>
      </c>
      <c r="R5694" s="2">
        <v>853.5</v>
      </c>
      <c r="S5694" s="2">
        <v>853.5</v>
      </c>
      <c r="T5694" s="2">
        <v>0</v>
      </c>
      <c r="U5694">
        <v>2</v>
      </c>
      <c r="V5694">
        <v>25</v>
      </c>
      <c r="W5694" s="2">
        <v>0</v>
      </c>
    </row>
    <row r="5695" spans="1:23" x14ac:dyDescent="0.25">
      <c r="A5695" t="s">
        <v>34</v>
      </c>
      <c r="B5695" s="3">
        <v>45824</v>
      </c>
      <c r="C5695" s="3" t="str">
        <f>TEXT(Table1[[#This Row],[Date]],"ddd")</f>
        <v>Mon</v>
      </c>
      <c r="D5695" t="s">
        <v>3917</v>
      </c>
      <c r="E5695" s="1">
        <v>0.29775462962962962</v>
      </c>
      <c r="F5695" s="1">
        <v>0.69255787037037042</v>
      </c>
      <c r="G5695" s="1">
        <f>IFERROR(SUM(Table1[[#This Row],[Deactivate]]-Table1[[#This Row],[Activate]]),"")</f>
        <v>0.3948032407407408</v>
      </c>
      <c r="H5695" s="2">
        <f t="shared" si="88"/>
        <v>0</v>
      </c>
      <c r="I5695" t="s">
        <v>29</v>
      </c>
      <c r="J5695" t="s">
        <v>23</v>
      </c>
      <c r="K5695" t="s">
        <v>4114</v>
      </c>
      <c r="L5695">
        <v>0</v>
      </c>
      <c r="M5695" s="1">
        <v>0.73402777777777772</v>
      </c>
      <c r="N5695" s="1">
        <v>0.73402777777777772</v>
      </c>
      <c r="O5695" s="1">
        <v>0</v>
      </c>
      <c r="P5695" s="1">
        <v>0</v>
      </c>
      <c r="Q5695" s="1">
        <v>0</v>
      </c>
      <c r="R5695" s="2">
        <v>0</v>
      </c>
      <c r="S5695" s="2">
        <v>0</v>
      </c>
      <c r="T5695" s="2">
        <v>0</v>
      </c>
      <c r="U5695">
        <v>2</v>
      </c>
      <c r="V5695">
        <v>25</v>
      </c>
      <c r="W5695" s="2">
        <v>0</v>
      </c>
    </row>
    <row r="5696" spans="1:23" x14ac:dyDescent="0.25">
      <c r="A5696" t="s">
        <v>34</v>
      </c>
      <c r="B5696" s="3">
        <v>45824</v>
      </c>
      <c r="C5696" s="3" t="str">
        <f>TEXT(Table1[[#This Row],[Date]],"ddd")</f>
        <v>Mon</v>
      </c>
      <c r="D5696" t="s">
        <v>3917</v>
      </c>
      <c r="E5696" s="1" t="s">
        <v>30</v>
      </c>
      <c r="F5696" s="1" t="s">
        <v>30</v>
      </c>
      <c r="G5696" s="1" t="str">
        <f>IFERROR(SUM(Table1[[#This Row],[Deactivate]]-Table1[[#This Row],[Activate]]),"")</f>
        <v/>
      </c>
      <c r="H5696" s="2" t="str">
        <f t="shared" si="88"/>
        <v/>
      </c>
      <c r="I5696" t="s">
        <v>29</v>
      </c>
      <c r="J5696" t="s">
        <v>474</v>
      </c>
      <c r="K5696">
        <v>0</v>
      </c>
      <c r="L5696">
        <v>0</v>
      </c>
      <c r="M5696" s="1">
        <v>0.73402777777777772</v>
      </c>
      <c r="N5696" s="1">
        <v>0.73402777777777772</v>
      </c>
      <c r="O5696" s="1">
        <v>0</v>
      </c>
      <c r="P5696" s="1">
        <v>0</v>
      </c>
      <c r="Q5696" s="1">
        <v>0</v>
      </c>
      <c r="R5696" s="2">
        <v>0</v>
      </c>
      <c r="S5696" s="2">
        <v>0</v>
      </c>
      <c r="T5696" s="2">
        <v>0</v>
      </c>
      <c r="U5696">
        <v>2</v>
      </c>
      <c r="V5696">
        <v>25</v>
      </c>
      <c r="W5696" s="2">
        <v>0</v>
      </c>
    </row>
    <row r="5697" spans="1:23" x14ac:dyDescent="0.25">
      <c r="A5697" t="s">
        <v>43</v>
      </c>
      <c r="B5697" s="3">
        <v>45824</v>
      </c>
      <c r="C5697" s="3" t="str">
        <f>TEXT(Table1[[#This Row],[Date]],"ddd")</f>
        <v>Mon</v>
      </c>
      <c r="D5697" t="s">
        <v>3917</v>
      </c>
      <c r="E5697" s="1" t="s">
        <v>30</v>
      </c>
      <c r="F5697" s="1" t="s">
        <v>30</v>
      </c>
      <c r="G5697" s="1" t="str">
        <f>IFERROR(SUM(Table1[[#This Row],[Deactivate]]-Table1[[#This Row],[Activate]]),"")</f>
        <v/>
      </c>
      <c r="H5697" s="2" t="str">
        <f t="shared" si="88"/>
        <v/>
      </c>
      <c r="I5697" t="s">
        <v>22</v>
      </c>
      <c r="J5697" t="s">
        <v>23</v>
      </c>
      <c r="K5697" t="s">
        <v>4115</v>
      </c>
      <c r="L5697">
        <v>0</v>
      </c>
      <c r="M5697" s="1">
        <v>0</v>
      </c>
      <c r="N5697" s="1">
        <v>0</v>
      </c>
      <c r="O5697" s="1">
        <v>0</v>
      </c>
      <c r="P5697" s="1">
        <v>2.0833333333333332E-2</v>
      </c>
      <c r="Q5697" s="1">
        <v>2.0833333333333332E-2</v>
      </c>
      <c r="R5697" s="2">
        <v>45</v>
      </c>
      <c r="S5697" s="2">
        <v>45</v>
      </c>
      <c r="T5697" s="2">
        <v>0</v>
      </c>
      <c r="U5697">
        <v>2</v>
      </c>
      <c r="V5697">
        <v>25</v>
      </c>
      <c r="W5697" s="2">
        <v>0</v>
      </c>
    </row>
    <row r="5698" spans="1:23" x14ac:dyDescent="0.25">
      <c r="A5698" t="s">
        <v>45</v>
      </c>
      <c r="B5698" s="3">
        <v>45824</v>
      </c>
      <c r="C5698" s="3" t="str">
        <f>TEXT(Table1[[#This Row],[Date]],"ddd")</f>
        <v>Mon</v>
      </c>
      <c r="D5698" t="s">
        <v>3917</v>
      </c>
      <c r="E5698" s="1" t="s">
        <v>30</v>
      </c>
      <c r="F5698" s="1" t="s">
        <v>30</v>
      </c>
      <c r="G5698" s="1" t="str">
        <f>IFERROR(SUM(Table1[[#This Row],[Deactivate]]-Table1[[#This Row],[Activate]]),"")</f>
        <v/>
      </c>
      <c r="H5698" s="2" t="str">
        <f t="shared" ref="H5698:H5761" si="89">IFERROR(IF(G5698&gt;TIME(10,25,0),(INT(((G5698-TIME(10,25,0))*24*60)/15)*5.5),0),"")</f>
        <v/>
      </c>
      <c r="I5698" t="s">
        <v>22</v>
      </c>
      <c r="J5698" t="s">
        <v>23</v>
      </c>
      <c r="K5698" t="s">
        <v>4116</v>
      </c>
      <c r="L5698">
        <v>0</v>
      </c>
      <c r="M5698" s="1">
        <v>0</v>
      </c>
      <c r="N5698" s="1">
        <v>0</v>
      </c>
      <c r="O5698" s="1">
        <v>0</v>
      </c>
      <c r="P5698" s="1">
        <v>2.0833333333333332E-2</v>
      </c>
      <c r="Q5698" s="1">
        <v>2.0833333333333332E-2</v>
      </c>
      <c r="R5698" s="2">
        <v>45</v>
      </c>
      <c r="S5698" s="2">
        <v>45</v>
      </c>
      <c r="T5698" s="2">
        <v>0</v>
      </c>
      <c r="U5698">
        <v>2</v>
      </c>
      <c r="V5698">
        <v>25</v>
      </c>
      <c r="W5698" s="2">
        <v>0</v>
      </c>
    </row>
    <row r="5699" spans="1:23" x14ac:dyDescent="0.25">
      <c r="A5699" t="s">
        <v>55</v>
      </c>
      <c r="B5699" s="3">
        <v>45824</v>
      </c>
      <c r="C5699" s="3" t="str">
        <f>TEXT(Table1[[#This Row],[Date]],"ddd")</f>
        <v>Mon</v>
      </c>
      <c r="D5699" t="s">
        <v>3917</v>
      </c>
      <c r="E5699" s="1" t="s">
        <v>30</v>
      </c>
      <c r="F5699" s="1" t="s">
        <v>30</v>
      </c>
      <c r="G5699" s="1" t="str">
        <f>IFERROR(SUM(Table1[[#This Row],[Deactivate]]-Table1[[#This Row],[Activate]]),"")</f>
        <v/>
      </c>
      <c r="H5699" s="2" t="str">
        <f t="shared" si="89"/>
        <v/>
      </c>
      <c r="I5699" t="s">
        <v>35</v>
      </c>
      <c r="J5699" t="s">
        <v>49</v>
      </c>
      <c r="K5699" t="s">
        <v>4117</v>
      </c>
      <c r="L5699">
        <v>0</v>
      </c>
      <c r="M5699" s="1">
        <v>0</v>
      </c>
      <c r="N5699" s="1">
        <v>0</v>
      </c>
      <c r="O5699" s="1">
        <v>0</v>
      </c>
      <c r="P5699" s="1">
        <v>0</v>
      </c>
      <c r="Q5699" s="1">
        <v>0</v>
      </c>
      <c r="R5699" s="2">
        <v>0</v>
      </c>
      <c r="S5699" s="2">
        <v>0</v>
      </c>
      <c r="T5699" s="2">
        <v>0</v>
      </c>
      <c r="U5699">
        <v>2</v>
      </c>
      <c r="V5699">
        <v>25</v>
      </c>
      <c r="W5699" s="2">
        <v>0</v>
      </c>
    </row>
    <row r="5700" spans="1:23" x14ac:dyDescent="0.25">
      <c r="A5700" t="s">
        <v>55</v>
      </c>
      <c r="B5700" s="3">
        <v>45824</v>
      </c>
      <c r="C5700" s="3" t="str">
        <f>TEXT(Table1[[#This Row],[Date]],"ddd")</f>
        <v>Mon</v>
      </c>
      <c r="D5700" t="s">
        <v>3917</v>
      </c>
      <c r="E5700" s="1">
        <v>0.27317129629629627</v>
      </c>
      <c r="F5700" s="1">
        <v>0.67331018518518515</v>
      </c>
      <c r="G5700" s="1">
        <f>IFERROR(SUM(Table1[[#This Row],[Deactivate]]-Table1[[#This Row],[Activate]]),"")</f>
        <v>0.40013888888888888</v>
      </c>
      <c r="H5700" s="2">
        <f t="shared" si="89"/>
        <v>0</v>
      </c>
      <c r="I5700" t="s">
        <v>29</v>
      </c>
      <c r="J5700" t="s">
        <v>46</v>
      </c>
      <c r="K5700" t="s">
        <v>4118</v>
      </c>
      <c r="L5700">
        <v>0</v>
      </c>
      <c r="M5700" s="1">
        <v>0.45902777777777776</v>
      </c>
      <c r="N5700" s="1">
        <v>0.50208333333333333</v>
      </c>
      <c r="O5700" s="1">
        <v>0.14374999999999999</v>
      </c>
      <c r="P5700" s="1">
        <v>4.3055555555555555E-2</v>
      </c>
      <c r="Q5700" s="1">
        <v>0.18680555555555556</v>
      </c>
      <c r="R5700" s="2">
        <v>93</v>
      </c>
      <c r="S5700" s="2">
        <v>403.5</v>
      </c>
      <c r="T5700" s="2">
        <v>310.5</v>
      </c>
      <c r="U5700">
        <v>2</v>
      </c>
      <c r="V5700">
        <v>25</v>
      </c>
      <c r="W5700" s="2">
        <v>0</v>
      </c>
    </row>
    <row r="5701" spans="1:23" x14ac:dyDescent="0.25">
      <c r="A5701" t="s">
        <v>55</v>
      </c>
      <c r="B5701" s="3">
        <v>45824</v>
      </c>
      <c r="C5701" s="3" t="str">
        <f>TEXT(Table1[[#This Row],[Date]],"ddd")</f>
        <v>Mon</v>
      </c>
      <c r="D5701" t="s">
        <v>3917</v>
      </c>
      <c r="E5701" s="1" t="s">
        <v>30</v>
      </c>
      <c r="F5701" s="1" t="s">
        <v>30</v>
      </c>
      <c r="G5701" s="1" t="str">
        <f>IFERROR(SUM(Table1[[#This Row],[Deactivate]]-Table1[[#This Row],[Activate]]),"")</f>
        <v/>
      </c>
      <c r="H5701" s="2" t="str">
        <f t="shared" si="89"/>
        <v/>
      </c>
      <c r="I5701" t="s">
        <v>29</v>
      </c>
      <c r="J5701" t="s">
        <v>23</v>
      </c>
      <c r="K5701" t="s">
        <v>4119</v>
      </c>
      <c r="L5701">
        <v>0</v>
      </c>
      <c r="M5701" s="1">
        <v>0.51388888888888884</v>
      </c>
      <c r="N5701" s="1">
        <v>0.53819444444444442</v>
      </c>
      <c r="O5701" s="1">
        <v>0</v>
      </c>
      <c r="P5701" s="1">
        <v>2.4305555555555556E-2</v>
      </c>
      <c r="Q5701" s="1">
        <v>2.4305555555555556E-2</v>
      </c>
      <c r="R5701" s="2">
        <v>52.5</v>
      </c>
      <c r="S5701" s="2">
        <v>52.5</v>
      </c>
      <c r="T5701" s="2">
        <v>0</v>
      </c>
      <c r="U5701">
        <v>2</v>
      </c>
      <c r="V5701">
        <v>25</v>
      </c>
      <c r="W5701" s="2">
        <v>0</v>
      </c>
    </row>
    <row r="5702" spans="1:23" x14ac:dyDescent="0.25">
      <c r="A5702" t="s">
        <v>55</v>
      </c>
      <c r="B5702" s="3">
        <v>45824</v>
      </c>
      <c r="C5702" s="3" t="str">
        <f>TEXT(Table1[[#This Row],[Date]],"ddd")</f>
        <v>Mon</v>
      </c>
      <c r="D5702" t="s">
        <v>3917</v>
      </c>
      <c r="E5702" s="1" t="s">
        <v>30</v>
      </c>
      <c r="F5702" s="1" t="s">
        <v>30</v>
      </c>
      <c r="G5702" s="1" t="str">
        <f>IFERROR(SUM(Table1[[#This Row],[Deactivate]]-Table1[[#This Row],[Activate]]),"")</f>
        <v/>
      </c>
      <c r="H5702" s="2" t="str">
        <f t="shared" si="89"/>
        <v/>
      </c>
      <c r="I5702" t="s">
        <v>29</v>
      </c>
      <c r="J5702" t="s">
        <v>474</v>
      </c>
      <c r="K5702">
        <v>0</v>
      </c>
      <c r="L5702">
        <v>0</v>
      </c>
      <c r="M5702" s="1">
        <v>0.53888888888888886</v>
      </c>
      <c r="N5702" s="1">
        <v>0.71388888888888891</v>
      </c>
      <c r="O5702" s="1">
        <v>0</v>
      </c>
      <c r="P5702" s="1">
        <v>0.17499999999999999</v>
      </c>
      <c r="Q5702" s="1">
        <v>0.17499999999999999</v>
      </c>
      <c r="R5702" s="2">
        <v>377.99999999999994</v>
      </c>
      <c r="S5702" s="2">
        <v>377.99999999999994</v>
      </c>
      <c r="T5702" s="2">
        <v>0</v>
      </c>
      <c r="U5702">
        <v>2</v>
      </c>
      <c r="V5702">
        <v>25</v>
      </c>
      <c r="W5702" s="2">
        <v>0</v>
      </c>
    </row>
    <row r="5703" spans="1:23" x14ac:dyDescent="0.25">
      <c r="A5703" t="s">
        <v>59</v>
      </c>
      <c r="B5703" s="3">
        <v>45824</v>
      </c>
      <c r="C5703" s="3" t="str">
        <f>TEXT(Table1[[#This Row],[Date]],"ddd")</f>
        <v>Mon</v>
      </c>
      <c r="D5703" t="s">
        <v>3917</v>
      </c>
      <c r="E5703" s="1" t="s">
        <v>30</v>
      </c>
      <c r="F5703" s="1" t="s">
        <v>30</v>
      </c>
      <c r="G5703" s="1" t="str">
        <f>IFERROR(SUM(Table1[[#This Row],[Deactivate]]-Table1[[#This Row],[Activate]]),"")</f>
        <v/>
      </c>
      <c r="H5703" s="2" t="str">
        <f t="shared" si="89"/>
        <v/>
      </c>
      <c r="I5703" t="s">
        <v>29</v>
      </c>
      <c r="J5703" t="s">
        <v>26</v>
      </c>
      <c r="K5703">
        <v>0</v>
      </c>
      <c r="L5703" t="s">
        <v>4120</v>
      </c>
      <c r="M5703" s="1">
        <v>0.42152777777777778</v>
      </c>
      <c r="N5703" s="1">
        <v>0.45069444444444445</v>
      </c>
      <c r="O5703" s="1">
        <v>2.7083333333333334E-2</v>
      </c>
      <c r="P5703" s="1">
        <v>2.9166666666666667E-2</v>
      </c>
      <c r="Q5703" s="1">
        <v>5.6250000000000001E-2</v>
      </c>
      <c r="R5703" s="2">
        <v>63</v>
      </c>
      <c r="S5703" s="2">
        <v>121.5</v>
      </c>
      <c r="T5703" s="2">
        <v>58.5</v>
      </c>
      <c r="U5703">
        <v>2</v>
      </c>
      <c r="V5703">
        <v>25</v>
      </c>
      <c r="W5703" s="2">
        <v>0</v>
      </c>
    </row>
    <row r="5704" spans="1:23" x14ac:dyDescent="0.25">
      <c r="A5704" t="s">
        <v>59</v>
      </c>
      <c r="B5704" s="3">
        <v>45824</v>
      </c>
      <c r="C5704" s="3" t="str">
        <f>TEXT(Table1[[#This Row],[Date]],"ddd")</f>
        <v>Mon</v>
      </c>
      <c r="D5704" t="s">
        <v>3917</v>
      </c>
      <c r="E5704" s="1">
        <v>0.29635416666666664</v>
      </c>
      <c r="F5704" s="1">
        <v>0.70733796296296292</v>
      </c>
      <c r="G5704" s="1">
        <f>IFERROR(SUM(Table1[[#This Row],[Deactivate]]-Table1[[#This Row],[Activate]]),"")</f>
        <v>0.41098379629629628</v>
      </c>
      <c r="H5704" s="2">
        <f t="shared" si="89"/>
        <v>0</v>
      </c>
      <c r="I5704" t="s">
        <v>29</v>
      </c>
      <c r="J5704" t="s">
        <v>46</v>
      </c>
      <c r="K5704" t="s">
        <v>4121</v>
      </c>
      <c r="L5704">
        <v>0</v>
      </c>
      <c r="M5704" s="1">
        <v>0.46388888888888891</v>
      </c>
      <c r="N5704" s="1">
        <v>0.51388888888888884</v>
      </c>
      <c r="O5704" s="1">
        <v>1.3194444444444444E-2</v>
      </c>
      <c r="P5704" s="1">
        <v>0.05</v>
      </c>
      <c r="Q5704" s="1">
        <v>6.3194444444444442E-2</v>
      </c>
      <c r="R5704" s="2">
        <v>108</v>
      </c>
      <c r="S5704" s="2">
        <v>136.5</v>
      </c>
      <c r="T5704" s="2">
        <v>28.5</v>
      </c>
      <c r="U5704">
        <v>2</v>
      </c>
      <c r="V5704">
        <v>25</v>
      </c>
      <c r="W5704" s="2">
        <v>0</v>
      </c>
    </row>
    <row r="5705" spans="1:23" x14ac:dyDescent="0.25">
      <c r="A5705" t="s">
        <v>59</v>
      </c>
      <c r="B5705" s="3">
        <v>45824</v>
      </c>
      <c r="C5705" s="3" t="str">
        <f>TEXT(Table1[[#This Row],[Date]],"ddd")</f>
        <v>Mon</v>
      </c>
      <c r="D5705" t="s">
        <v>3917</v>
      </c>
      <c r="E5705" s="1" t="s">
        <v>30</v>
      </c>
      <c r="F5705" s="1" t="s">
        <v>30</v>
      </c>
      <c r="G5705" s="1" t="str">
        <f>IFERROR(SUM(Table1[[#This Row],[Deactivate]]-Table1[[#This Row],[Activate]]),"")</f>
        <v/>
      </c>
      <c r="H5705" s="2" t="str">
        <f t="shared" si="89"/>
        <v/>
      </c>
      <c r="I5705" t="s">
        <v>29</v>
      </c>
      <c r="J5705" t="s">
        <v>474</v>
      </c>
      <c r="K5705">
        <v>0</v>
      </c>
      <c r="L5705">
        <v>0</v>
      </c>
      <c r="M5705" s="1">
        <v>0.66805555555555551</v>
      </c>
      <c r="N5705" s="1">
        <v>0.74861111111111112</v>
      </c>
      <c r="O5705" s="1">
        <v>0</v>
      </c>
      <c r="P5705" s="1">
        <v>8.0555555555555561E-2</v>
      </c>
      <c r="Q5705" s="1">
        <v>8.0555555555555561E-2</v>
      </c>
      <c r="R5705" s="2">
        <v>174.00000000000003</v>
      </c>
      <c r="S5705" s="2">
        <v>174.00000000000003</v>
      </c>
      <c r="T5705" s="2">
        <v>0</v>
      </c>
      <c r="U5705">
        <v>2</v>
      </c>
      <c r="V5705">
        <v>25</v>
      </c>
      <c r="W5705" s="2">
        <v>0</v>
      </c>
    </row>
    <row r="5706" spans="1:23" x14ac:dyDescent="0.25">
      <c r="A5706" t="s">
        <v>59</v>
      </c>
      <c r="B5706" s="3">
        <v>45824</v>
      </c>
      <c r="C5706" s="3" t="str">
        <f>TEXT(Table1[[#This Row],[Date]],"ddd")</f>
        <v>Mon</v>
      </c>
      <c r="D5706" t="s">
        <v>3917</v>
      </c>
      <c r="E5706" s="1" t="s">
        <v>30</v>
      </c>
      <c r="F5706" s="1" t="s">
        <v>30</v>
      </c>
      <c r="G5706" s="1" t="str">
        <f>IFERROR(SUM(Table1[[#This Row],[Deactivate]]-Table1[[#This Row],[Activate]]),"")</f>
        <v/>
      </c>
      <c r="H5706" s="2" t="str">
        <f t="shared" si="89"/>
        <v/>
      </c>
      <c r="I5706" t="s">
        <v>29</v>
      </c>
      <c r="J5706" t="s">
        <v>23</v>
      </c>
      <c r="K5706" t="s">
        <v>4122</v>
      </c>
      <c r="L5706">
        <v>0</v>
      </c>
      <c r="M5706" s="1">
        <v>0.74861111111111112</v>
      </c>
      <c r="N5706" s="1">
        <v>0.74861111111111112</v>
      </c>
      <c r="O5706" s="1">
        <v>0</v>
      </c>
      <c r="P5706" s="1">
        <v>0</v>
      </c>
      <c r="Q5706" s="1">
        <v>0</v>
      </c>
      <c r="R5706" s="2">
        <v>0</v>
      </c>
      <c r="S5706" s="2">
        <v>0</v>
      </c>
      <c r="T5706" s="2">
        <v>0</v>
      </c>
      <c r="U5706">
        <v>2</v>
      </c>
      <c r="V5706">
        <v>25</v>
      </c>
      <c r="W5706" s="2">
        <v>0</v>
      </c>
    </row>
    <row r="5707" spans="1:23" x14ac:dyDescent="0.25">
      <c r="A5707" t="s">
        <v>63</v>
      </c>
      <c r="B5707" s="3">
        <v>45824</v>
      </c>
      <c r="C5707" s="3" t="str">
        <f>TEXT(Table1[[#This Row],[Date]],"ddd")</f>
        <v>Mon</v>
      </c>
      <c r="D5707" t="s">
        <v>3917</v>
      </c>
      <c r="E5707" s="1" t="s">
        <v>30</v>
      </c>
      <c r="F5707" s="1" t="s">
        <v>30</v>
      </c>
      <c r="G5707" s="1" t="str">
        <f>IFERROR(SUM(Table1[[#This Row],[Deactivate]]-Table1[[#This Row],[Activate]]),"")</f>
        <v/>
      </c>
      <c r="H5707" s="2" t="str">
        <f t="shared" si="89"/>
        <v/>
      </c>
      <c r="I5707" t="s">
        <v>35</v>
      </c>
      <c r="J5707" t="s">
        <v>26</v>
      </c>
      <c r="K5707">
        <v>0</v>
      </c>
      <c r="L5707" t="s">
        <v>4123</v>
      </c>
      <c r="M5707" s="1">
        <v>0</v>
      </c>
      <c r="N5707" s="1">
        <v>0</v>
      </c>
      <c r="O5707" s="1">
        <v>0</v>
      </c>
      <c r="P5707" s="1">
        <v>0</v>
      </c>
      <c r="Q5707" s="1">
        <v>0</v>
      </c>
      <c r="R5707" s="2">
        <v>0</v>
      </c>
      <c r="S5707" s="2">
        <v>0</v>
      </c>
      <c r="T5707" s="2">
        <v>0</v>
      </c>
      <c r="U5707">
        <v>2</v>
      </c>
      <c r="V5707">
        <v>25</v>
      </c>
      <c r="W5707" s="2">
        <v>0</v>
      </c>
    </row>
    <row r="5708" spans="1:23" x14ac:dyDescent="0.25">
      <c r="A5708" t="s">
        <v>63</v>
      </c>
      <c r="B5708" s="3">
        <v>45824</v>
      </c>
      <c r="C5708" s="3" t="str">
        <f>TEXT(Table1[[#This Row],[Date]],"ddd")</f>
        <v>Mon</v>
      </c>
      <c r="D5708" t="s">
        <v>3917</v>
      </c>
      <c r="E5708" s="1">
        <v>0.24699074074074073</v>
      </c>
      <c r="F5708" s="1">
        <v>0.69061342592592589</v>
      </c>
      <c r="G5708" s="1">
        <f>IFERROR(SUM(Table1[[#This Row],[Deactivate]]-Table1[[#This Row],[Activate]]),"")</f>
        <v>0.44362268518518516</v>
      </c>
      <c r="H5708" s="2">
        <f t="shared" si="89"/>
        <v>0</v>
      </c>
      <c r="I5708" t="s">
        <v>29</v>
      </c>
      <c r="J5708" t="s">
        <v>46</v>
      </c>
      <c r="K5708" t="s">
        <v>4124</v>
      </c>
      <c r="L5708">
        <v>0</v>
      </c>
      <c r="M5708" s="1">
        <v>0.41180555555555554</v>
      </c>
      <c r="N5708" s="1">
        <v>0.54722222222222228</v>
      </c>
      <c r="O5708" s="1">
        <v>0.12361111111111112</v>
      </c>
      <c r="P5708" s="1">
        <v>0.13541666666666666</v>
      </c>
      <c r="Q5708" s="1">
        <v>0.25902777777777775</v>
      </c>
      <c r="R5708" s="2">
        <v>292.5</v>
      </c>
      <c r="S5708" s="2">
        <v>559.49999999999989</v>
      </c>
      <c r="T5708" s="2">
        <v>266.99999999999989</v>
      </c>
      <c r="U5708">
        <v>2</v>
      </c>
      <c r="V5708">
        <v>25</v>
      </c>
      <c r="W5708" s="2">
        <v>0</v>
      </c>
    </row>
    <row r="5709" spans="1:23" x14ac:dyDescent="0.25">
      <c r="A5709" t="s">
        <v>63</v>
      </c>
      <c r="B5709" s="3">
        <v>45824</v>
      </c>
      <c r="C5709" s="3" t="str">
        <f>TEXT(Table1[[#This Row],[Date]],"ddd")</f>
        <v>Mon</v>
      </c>
      <c r="D5709" t="s">
        <v>3917</v>
      </c>
      <c r="E5709" s="1" t="s">
        <v>30</v>
      </c>
      <c r="F5709" s="1" t="s">
        <v>30</v>
      </c>
      <c r="G5709" s="1" t="str">
        <f>IFERROR(SUM(Table1[[#This Row],[Deactivate]]-Table1[[#This Row],[Activate]]),"")</f>
        <v/>
      </c>
      <c r="H5709" s="2" t="str">
        <f t="shared" si="89"/>
        <v/>
      </c>
      <c r="I5709" t="s">
        <v>29</v>
      </c>
      <c r="J5709" t="s">
        <v>23</v>
      </c>
      <c r="K5709" t="s">
        <v>4125</v>
      </c>
      <c r="L5709">
        <v>0</v>
      </c>
      <c r="M5709" s="1">
        <v>0.58888888888888891</v>
      </c>
      <c r="N5709" s="1">
        <v>0.60555555555555551</v>
      </c>
      <c r="O5709" s="1">
        <v>0</v>
      </c>
      <c r="P5709" s="1">
        <v>1.6666666666666666E-2</v>
      </c>
      <c r="Q5709" s="1">
        <v>1.6666666666666666E-2</v>
      </c>
      <c r="R5709" s="2">
        <v>36</v>
      </c>
      <c r="S5709" s="2">
        <v>36</v>
      </c>
      <c r="T5709" s="2">
        <v>0</v>
      </c>
      <c r="U5709">
        <v>2</v>
      </c>
      <c r="V5709">
        <v>25</v>
      </c>
      <c r="W5709" s="2">
        <v>0</v>
      </c>
    </row>
    <row r="5710" spans="1:23" x14ac:dyDescent="0.25">
      <c r="A5710" t="s">
        <v>63</v>
      </c>
      <c r="B5710" s="3">
        <v>45824</v>
      </c>
      <c r="C5710" s="3" t="str">
        <f>TEXT(Table1[[#This Row],[Date]],"ddd")</f>
        <v>Mon</v>
      </c>
      <c r="D5710" t="s">
        <v>3917</v>
      </c>
      <c r="E5710" s="1" t="s">
        <v>30</v>
      </c>
      <c r="F5710" s="1" t="s">
        <v>30</v>
      </c>
      <c r="G5710" s="1" t="str">
        <f>IFERROR(SUM(Table1[[#This Row],[Deactivate]]-Table1[[#This Row],[Activate]]),"")</f>
        <v/>
      </c>
      <c r="H5710" s="2" t="str">
        <f t="shared" si="89"/>
        <v/>
      </c>
      <c r="I5710" t="s">
        <v>29</v>
      </c>
      <c r="J5710" t="s">
        <v>474</v>
      </c>
      <c r="K5710">
        <v>0</v>
      </c>
      <c r="L5710">
        <v>0</v>
      </c>
      <c r="M5710" s="1">
        <v>0.60555555555555551</v>
      </c>
      <c r="N5710" s="1">
        <v>0.7319444444444444</v>
      </c>
      <c r="O5710" s="1">
        <v>0</v>
      </c>
      <c r="P5710" s="1">
        <v>0.12638888888888888</v>
      </c>
      <c r="Q5710" s="1">
        <v>0.12638888888888888</v>
      </c>
      <c r="R5710" s="2">
        <v>273</v>
      </c>
      <c r="S5710" s="2">
        <v>273</v>
      </c>
      <c r="T5710" s="2">
        <v>0</v>
      </c>
      <c r="U5710">
        <v>2</v>
      </c>
      <c r="V5710">
        <v>25</v>
      </c>
      <c r="W5710" s="2">
        <v>0</v>
      </c>
    </row>
    <row r="5711" spans="1:23" x14ac:dyDescent="0.25">
      <c r="A5711" t="s">
        <v>86</v>
      </c>
      <c r="B5711" s="3">
        <v>45824</v>
      </c>
      <c r="C5711" s="3" t="str">
        <f>TEXT(Table1[[#This Row],[Date]],"ddd")</f>
        <v>Mon</v>
      </c>
      <c r="D5711" t="s">
        <v>3917</v>
      </c>
      <c r="E5711" s="1" t="s">
        <v>30</v>
      </c>
      <c r="F5711" s="1" t="s">
        <v>30</v>
      </c>
      <c r="G5711" s="1" t="str">
        <f>IFERROR(SUM(Table1[[#This Row],[Deactivate]]-Table1[[#This Row],[Activate]]),"")</f>
        <v/>
      </c>
      <c r="H5711" s="2" t="str">
        <f t="shared" si="89"/>
        <v/>
      </c>
      <c r="I5711" t="s">
        <v>29</v>
      </c>
      <c r="J5711" t="s">
        <v>56</v>
      </c>
      <c r="K5711">
        <v>0</v>
      </c>
      <c r="L5711" t="s">
        <v>2534</v>
      </c>
      <c r="M5711" s="1">
        <v>0.20694444444444443</v>
      </c>
      <c r="N5711" s="1">
        <v>0.55277777777777781</v>
      </c>
      <c r="O5711" s="1">
        <v>0</v>
      </c>
      <c r="P5711" s="1">
        <v>0.34583333333333333</v>
      </c>
      <c r="Q5711" s="1">
        <v>0.34583333333333333</v>
      </c>
      <c r="R5711" s="2">
        <v>747</v>
      </c>
      <c r="S5711" s="2">
        <v>747</v>
      </c>
      <c r="T5711" s="2">
        <v>0</v>
      </c>
      <c r="U5711">
        <v>2</v>
      </c>
      <c r="V5711">
        <v>25</v>
      </c>
      <c r="W5711" s="2">
        <v>0</v>
      </c>
    </row>
    <row r="5712" spans="1:23" x14ac:dyDescent="0.25">
      <c r="A5712" t="s">
        <v>86</v>
      </c>
      <c r="B5712" s="3">
        <v>45824</v>
      </c>
      <c r="C5712" s="3" t="str">
        <f>TEXT(Table1[[#This Row],[Date]],"ddd")</f>
        <v>Mon</v>
      </c>
      <c r="D5712" t="s">
        <v>3917</v>
      </c>
      <c r="E5712" s="1">
        <v>0.16549768518518518</v>
      </c>
      <c r="F5712" s="1">
        <v>0.67086805555555551</v>
      </c>
      <c r="G5712" s="1">
        <f>IFERROR(SUM(Table1[[#This Row],[Deactivate]]-Table1[[#This Row],[Activate]]),"")</f>
        <v>0.50537037037037036</v>
      </c>
      <c r="H5712" s="2">
        <f t="shared" si="89"/>
        <v>33</v>
      </c>
      <c r="I5712" t="s">
        <v>29</v>
      </c>
      <c r="J5712" t="s">
        <v>23</v>
      </c>
      <c r="K5712" t="s">
        <v>4126</v>
      </c>
      <c r="L5712">
        <v>0</v>
      </c>
      <c r="M5712" s="1">
        <v>0.55277777777777781</v>
      </c>
      <c r="N5712" s="1">
        <v>0.56527777777777777</v>
      </c>
      <c r="O5712" s="1">
        <v>0</v>
      </c>
      <c r="P5712" s="1">
        <v>1.2500000000000001E-2</v>
      </c>
      <c r="Q5712" s="1">
        <v>1.2500000000000001E-2</v>
      </c>
      <c r="R5712" s="2">
        <v>27</v>
      </c>
      <c r="S5712" s="2">
        <v>27</v>
      </c>
      <c r="T5712" s="2">
        <v>0</v>
      </c>
      <c r="U5712">
        <v>2</v>
      </c>
      <c r="V5712">
        <v>25</v>
      </c>
      <c r="W5712" s="2">
        <v>0</v>
      </c>
    </row>
    <row r="5713" spans="1:23" x14ac:dyDescent="0.25">
      <c r="A5713" t="s">
        <v>86</v>
      </c>
      <c r="B5713" s="3">
        <v>45824</v>
      </c>
      <c r="C5713" s="3" t="str">
        <f>TEXT(Table1[[#This Row],[Date]],"ddd")</f>
        <v>Mon</v>
      </c>
      <c r="D5713" t="s">
        <v>3917</v>
      </c>
      <c r="E5713" s="1" t="s">
        <v>30</v>
      </c>
      <c r="F5713" s="1" t="s">
        <v>30</v>
      </c>
      <c r="G5713" s="1" t="str">
        <f>IFERROR(SUM(Table1[[#This Row],[Deactivate]]-Table1[[#This Row],[Activate]]),"")</f>
        <v/>
      </c>
      <c r="H5713" s="2" t="str">
        <f t="shared" si="89"/>
        <v/>
      </c>
      <c r="I5713" t="s">
        <v>29</v>
      </c>
      <c r="J5713" t="s">
        <v>474</v>
      </c>
      <c r="K5713">
        <v>0</v>
      </c>
      <c r="L5713">
        <v>0</v>
      </c>
      <c r="M5713" s="1">
        <v>0.56527777777777777</v>
      </c>
      <c r="N5713" s="1">
        <v>0.71180555555555558</v>
      </c>
      <c r="O5713" s="1">
        <v>0</v>
      </c>
      <c r="P5713" s="1">
        <v>0.14652777777777778</v>
      </c>
      <c r="Q5713" s="1">
        <v>0.14652777777777778</v>
      </c>
      <c r="R5713" s="2">
        <v>316.5</v>
      </c>
      <c r="S5713" s="2">
        <v>316.5</v>
      </c>
      <c r="T5713" s="2">
        <v>0</v>
      </c>
      <c r="U5713">
        <v>2</v>
      </c>
      <c r="V5713">
        <v>25</v>
      </c>
      <c r="W5713" s="2">
        <v>0</v>
      </c>
    </row>
    <row r="5714" spans="1:23" x14ac:dyDescent="0.25">
      <c r="A5714" t="s">
        <v>65</v>
      </c>
      <c r="B5714" s="3">
        <v>45824</v>
      </c>
      <c r="C5714" s="3" t="str">
        <f>TEXT(Table1[[#This Row],[Date]],"ddd")</f>
        <v>Mon</v>
      </c>
      <c r="D5714" t="s">
        <v>3917</v>
      </c>
      <c r="E5714" s="1" t="s">
        <v>30</v>
      </c>
      <c r="F5714" s="1" t="s">
        <v>30</v>
      </c>
      <c r="G5714" s="1" t="str">
        <f>IFERROR(SUM(Table1[[#This Row],[Deactivate]]-Table1[[#This Row],[Activate]]),"")</f>
        <v/>
      </c>
      <c r="H5714" s="2" t="str">
        <f t="shared" si="89"/>
        <v/>
      </c>
      <c r="I5714" t="s">
        <v>35</v>
      </c>
      <c r="J5714" t="s">
        <v>26</v>
      </c>
      <c r="K5714">
        <v>0</v>
      </c>
      <c r="L5714" t="s">
        <v>4127</v>
      </c>
      <c r="M5714" s="1">
        <v>0</v>
      </c>
      <c r="N5714" s="1">
        <v>0</v>
      </c>
      <c r="O5714" s="1">
        <v>0</v>
      </c>
      <c r="P5714" s="1">
        <v>0</v>
      </c>
      <c r="Q5714" s="1">
        <v>0</v>
      </c>
      <c r="R5714" s="2">
        <v>0</v>
      </c>
      <c r="S5714" s="2">
        <v>0</v>
      </c>
      <c r="T5714" s="2">
        <v>0</v>
      </c>
      <c r="U5714">
        <v>2</v>
      </c>
      <c r="V5714">
        <v>25</v>
      </c>
      <c r="W5714" s="2">
        <v>0</v>
      </c>
    </row>
    <row r="5715" spans="1:23" x14ac:dyDescent="0.25">
      <c r="A5715" t="s">
        <v>65</v>
      </c>
      <c r="B5715" s="3">
        <v>45824</v>
      </c>
      <c r="C5715" s="3" t="str">
        <f>TEXT(Table1[[#This Row],[Date]],"ddd")</f>
        <v>Mon</v>
      </c>
      <c r="D5715" t="s">
        <v>3917</v>
      </c>
      <c r="E5715" s="1">
        <v>0.24437500000000001</v>
      </c>
      <c r="F5715" s="1">
        <v>0.69325231481481486</v>
      </c>
      <c r="G5715" s="1">
        <f>IFERROR(SUM(Table1[[#This Row],[Deactivate]]-Table1[[#This Row],[Activate]]),"")</f>
        <v>0.44887731481481485</v>
      </c>
      <c r="H5715" s="2">
        <f t="shared" si="89"/>
        <v>5.5</v>
      </c>
      <c r="I5715" t="s">
        <v>29</v>
      </c>
      <c r="J5715" t="s">
        <v>49</v>
      </c>
      <c r="K5715" t="s">
        <v>4128</v>
      </c>
      <c r="L5715">
        <v>0</v>
      </c>
      <c r="M5715" s="1">
        <v>0.3840277777777778</v>
      </c>
      <c r="N5715" s="1">
        <v>0.5395833333333333</v>
      </c>
      <c r="O5715" s="1">
        <v>9.8611111111111108E-2</v>
      </c>
      <c r="P5715" s="1">
        <v>0.15555555555555556</v>
      </c>
      <c r="Q5715" s="1">
        <v>0.25416666666666665</v>
      </c>
      <c r="R5715" s="2">
        <v>336</v>
      </c>
      <c r="S5715" s="2">
        <v>549</v>
      </c>
      <c r="T5715" s="2">
        <v>213</v>
      </c>
      <c r="U5715">
        <v>2</v>
      </c>
      <c r="V5715">
        <v>25</v>
      </c>
      <c r="W5715" s="2">
        <v>0</v>
      </c>
    </row>
    <row r="5716" spans="1:23" x14ac:dyDescent="0.25">
      <c r="A5716" t="s">
        <v>65</v>
      </c>
      <c r="B5716" s="3">
        <v>45824</v>
      </c>
      <c r="C5716" s="3" t="str">
        <f>TEXT(Table1[[#This Row],[Date]],"ddd")</f>
        <v>Mon</v>
      </c>
      <c r="D5716" t="s">
        <v>3917</v>
      </c>
      <c r="E5716" s="1" t="s">
        <v>30</v>
      </c>
      <c r="F5716" s="1" t="s">
        <v>30</v>
      </c>
      <c r="G5716" s="1" t="str">
        <f>IFERROR(SUM(Table1[[#This Row],[Deactivate]]-Table1[[#This Row],[Activate]]),"")</f>
        <v/>
      </c>
      <c r="H5716" s="2" t="str">
        <f t="shared" si="89"/>
        <v/>
      </c>
      <c r="I5716" t="s">
        <v>29</v>
      </c>
      <c r="J5716" t="s">
        <v>23</v>
      </c>
      <c r="K5716" t="s">
        <v>4129</v>
      </c>
      <c r="L5716">
        <v>0</v>
      </c>
      <c r="M5716" s="1">
        <v>0.55069444444444449</v>
      </c>
      <c r="N5716" s="1">
        <v>0.56944444444444442</v>
      </c>
      <c r="O5716" s="1">
        <v>0</v>
      </c>
      <c r="P5716" s="1">
        <v>1.8749999999999999E-2</v>
      </c>
      <c r="Q5716" s="1">
        <v>1.8749999999999999E-2</v>
      </c>
      <c r="R5716" s="2">
        <v>40.5</v>
      </c>
      <c r="S5716" s="2">
        <v>40.5</v>
      </c>
      <c r="T5716" s="2">
        <v>0</v>
      </c>
      <c r="U5716">
        <v>2</v>
      </c>
      <c r="V5716">
        <v>25</v>
      </c>
      <c r="W5716" s="2">
        <v>0</v>
      </c>
    </row>
    <row r="5717" spans="1:23" x14ac:dyDescent="0.25">
      <c r="A5717" t="s">
        <v>65</v>
      </c>
      <c r="B5717" s="3">
        <v>45824</v>
      </c>
      <c r="C5717" s="3" t="str">
        <f>TEXT(Table1[[#This Row],[Date]],"ddd")</f>
        <v>Mon</v>
      </c>
      <c r="D5717" t="s">
        <v>3917</v>
      </c>
      <c r="E5717" s="1" t="s">
        <v>30</v>
      </c>
      <c r="F5717" s="1" t="s">
        <v>30</v>
      </c>
      <c r="G5717" s="1" t="str">
        <f>IFERROR(SUM(Table1[[#This Row],[Deactivate]]-Table1[[#This Row],[Activate]]),"")</f>
        <v/>
      </c>
      <c r="H5717" s="2" t="str">
        <f t="shared" si="89"/>
        <v/>
      </c>
      <c r="I5717" t="s">
        <v>29</v>
      </c>
      <c r="J5717" t="s">
        <v>474</v>
      </c>
      <c r="K5717">
        <v>0</v>
      </c>
      <c r="L5717">
        <v>0</v>
      </c>
      <c r="M5717" s="1">
        <v>0.56944444444444442</v>
      </c>
      <c r="N5717" s="1">
        <v>0.73472222222222228</v>
      </c>
      <c r="O5717" s="1">
        <v>0</v>
      </c>
      <c r="P5717" s="1">
        <v>0.16527777777777777</v>
      </c>
      <c r="Q5717" s="1">
        <v>0.16527777777777777</v>
      </c>
      <c r="R5717" s="2">
        <v>357</v>
      </c>
      <c r="S5717" s="2">
        <v>357</v>
      </c>
      <c r="T5717" s="2">
        <v>0</v>
      </c>
      <c r="U5717">
        <v>2</v>
      </c>
      <c r="V5717">
        <v>25</v>
      </c>
      <c r="W5717" s="2">
        <v>0</v>
      </c>
    </row>
    <row r="5718" spans="1:23" x14ac:dyDescent="0.25">
      <c r="A5718" t="s">
        <v>20</v>
      </c>
      <c r="B5718" s="3">
        <v>45825</v>
      </c>
      <c r="C5718" s="3" t="str">
        <f>TEXT(Table1[[#This Row],[Date]],"ddd")</f>
        <v>Tue</v>
      </c>
      <c r="D5718" t="s">
        <v>3917</v>
      </c>
      <c r="E5718" s="1" t="s">
        <v>30</v>
      </c>
      <c r="F5718" s="1" t="s">
        <v>30</v>
      </c>
      <c r="G5718" s="1" t="str">
        <f>IFERROR(SUM(Table1[[#This Row],[Deactivate]]-Table1[[#This Row],[Activate]]),"")</f>
        <v/>
      </c>
      <c r="H5718" s="2" t="str">
        <f t="shared" si="89"/>
        <v/>
      </c>
      <c r="I5718" t="s">
        <v>22</v>
      </c>
      <c r="J5718" t="s">
        <v>23</v>
      </c>
      <c r="K5718" t="s">
        <v>4130</v>
      </c>
      <c r="L5718">
        <v>0</v>
      </c>
      <c r="M5718" s="1">
        <v>0</v>
      </c>
      <c r="N5718" s="1">
        <v>0</v>
      </c>
      <c r="O5718" s="1">
        <v>0</v>
      </c>
      <c r="P5718" s="1">
        <v>2.0833333333333332E-2</v>
      </c>
      <c r="Q5718" s="1">
        <v>2.0833333333333332E-2</v>
      </c>
      <c r="R5718" s="2">
        <v>45</v>
      </c>
      <c r="S5718" s="2">
        <v>45</v>
      </c>
      <c r="T5718" s="2">
        <v>0</v>
      </c>
      <c r="U5718">
        <v>2</v>
      </c>
      <c r="V5718">
        <v>25</v>
      </c>
      <c r="W5718" s="2">
        <v>0</v>
      </c>
    </row>
    <row r="5719" spans="1:23" x14ac:dyDescent="0.25">
      <c r="A5719" t="s">
        <v>3088</v>
      </c>
      <c r="B5719" s="3">
        <v>45825</v>
      </c>
      <c r="C5719" s="3" t="str">
        <f>TEXT(Table1[[#This Row],[Date]],"ddd")</f>
        <v>Tue</v>
      </c>
      <c r="D5719" t="s">
        <v>3917</v>
      </c>
      <c r="E5719" s="1" t="s">
        <v>30</v>
      </c>
      <c r="F5719" s="1" t="s">
        <v>30</v>
      </c>
      <c r="G5719" s="1" t="str">
        <f>IFERROR(SUM(Table1[[#This Row],[Deactivate]]-Table1[[#This Row],[Activate]]),"")</f>
        <v/>
      </c>
      <c r="H5719" s="2" t="str">
        <f t="shared" si="89"/>
        <v/>
      </c>
      <c r="I5719" t="s">
        <v>22</v>
      </c>
      <c r="J5719" t="s">
        <v>23</v>
      </c>
      <c r="K5719" t="s">
        <v>4131</v>
      </c>
      <c r="L5719">
        <v>0</v>
      </c>
      <c r="M5719" s="1">
        <v>0</v>
      </c>
      <c r="N5719" s="1">
        <v>0</v>
      </c>
      <c r="O5719" s="1">
        <v>0</v>
      </c>
      <c r="P5719" s="1">
        <v>2.0833333333333332E-2</v>
      </c>
      <c r="Q5719" s="1">
        <v>2.0833333333333332E-2</v>
      </c>
      <c r="R5719" s="2">
        <v>45</v>
      </c>
      <c r="S5719" s="2">
        <v>45</v>
      </c>
      <c r="T5719" s="2">
        <v>0</v>
      </c>
      <c r="U5719">
        <v>2</v>
      </c>
      <c r="V5719">
        <v>25</v>
      </c>
      <c r="W5719" s="2">
        <v>0</v>
      </c>
    </row>
    <row r="5720" spans="1:23" x14ac:dyDescent="0.25">
      <c r="A5720" t="s">
        <v>28</v>
      </c>
      <c r="B5720" s="3">
        <v>45825</v>
      </c>
      <c r="C5720" s="3" t="str">
        <f>TEXT(Table1[[#This Row],[Date]],"ddd")</f>
        <v>Tue</v>
      </c>
      <c r="D5720" t="s">
        <v>3917</v>
      </c>
      <c r="E5720" s="1" t="s">
        <v>30</v>
      </c>
      <c r="F5720" s="1" t="s">
        <v>30</v>
      </c>
      <c r="G5720" s="1" t="str">
        <f>IFERROR(SUM(Table1[[#This Row],[Deactivate]]-Table1[[#This Row],[Activate]]),"")</f>
        <v/>
      </c>
      <c r="H5720" s="2" t="str">
        <f t="shared" si="89"/>
        <v/>
      </c>
      <c r="I5720" t="s">
        <v>22</v>
      </c>
      <c r="J5720" t="s">
        <v>23</v>
      </c>
      <c r="K5720" t="s">
        <v>4132</v>
      </c>
      <c r="L5720">
        <v>0</v>
      </c>
      <c r="M5720" s="1">
        <v>0</v>
      </c>
      <c r="N5720" s="1">
        <v>0</v>
      </c>
      <c r="O5720" s="1">
        <v>0</v>
      </c>
      <c r="P5720" s="1">
        <v>2.0833333333333332E-2</v>
      </c>
      <c r="Q5720" s="1">
        <v>2.0833333333333332E-2</v>
      </c>
      <c r="R5720" s="2">
        <v>45</v>
      </c>
      <c r="S5720" s="2">
        <v>45</v>
      </c>
      <c r="T5720" s="2">
        <v>0</v>
      </c>
      <c r="U5720">
        <v>2</v>
      </c>
      <c r="V5720">
        <v>25</v>
      </c>
      <c r="W5720" s="2">
        <v>0</v>
      </c>
    </row>
    <row r="5721" spans="1:23" x14ac:dyDescent="0.25">
      <c r="A5721" t="s">
        <v>34</v>
      </c>
      <c r="B5721" s="3">
        <v>45825</v>
      </c>
      <c r="C5721" s="3" t="str">
        <f>TEXT(Table1[[#This Row],[Date]],"ddd")</f>
        <v>Tue</v>
      </c>
      <c r="D5721" t="s">
        <v>3917</v>
      </c>
      <c r="E5721" s="1" t="s">
        <v>30</v>
      </c>
      <c r="F5721" s="1" t="s">
        <v>30</v>
      </c>
      <c r="G5721" s="1" t="str">
        <f>IFERROR(SUM(Table1[[#This Row],[Deactivate]]-Table1[[#This Row],[Activate]]),"")</f>
        <v/>
      </c>
      <c r="H5721" s="2" t="str">
        <f t="shared" si="89"/>
        <v/>
      </c>
      <c r="I5721" t="s">
        <v>22</v>
      </c>
      <c r="J5721" t="s">
        <v>23</v>
      </c>
      <c r="K5721" t="s">
        <v>4133</v>
      </c>
      <c r="L5721">
        <v>0</v>
      </c>
      <c r="M5721" s="1">
        <v>0</v>
      </c>
      <c r="N5721" s="1">
        <v>0</v>
      </c>
      <c r="O5721" s="1">
        <v>0</v>
      </c>
      <c r="P5721" s="1">
        <v>2.0833333333333332E-2</v>
      </c>
      <c r="Q5721" s="1">
        <v>2.0833333333333332E-2</v>
      </c>
      <c r="R5721" s="2">
        <v>45</v>
      </c>
      <c r="S5721" s="2">
        <v>45</v>
      </c>
      <c r="T5721" s="2">
        <v>0</v>
      </c>
      <c r="U5721">
        <v>2</v>
      </c>
      <c r="V5721">
        <v>25</v>
      </c>
      <c r="W5721" s="2">
        <v>0</v>
      </c>
    </row>
    <row r="5722" spans="1:23" x14ac:dyDescent="0.25">
      <c r="A5722" t="s">
        <v>43</v>
      </c>
      <c r="B5722" s="3">
        <v>45825</v>
      </c>
      <c r="C5722" s="3" t="str">
        <f>TEXT(Table1[[#This Row],[Date]],"ddd")</f>
        <v>Tue</v>
      </c>
      <c r="D5722" t="s">
        <v>3917</v>
      </c>
      <c r="E5722" s="1" t="s">
        <v>30</v>
      </c>
      <c r="F5722" s="1" t="s">
        <v>30</v>
      </c>
      <c r="G5722" s="1" t="str">
        <f>IFERROR(SUM(Table1[[#This Row],[Deactivate]]-Table1[[#This Row],[Activate]]),"")</f>
        <v/>
      </c>
      <c r="H5722" s="2" t="str">
        <f t="shared" si="89"/>
        <v/>
      </c>
      <c r="I5722" t="s">
        <v>22</v>
      </c>
      <c r="J5722" t="s">
        <v>23</v>
      </c>
      <c r="K5722" t="s">
        <v>4134</v>
      </c>
      <c r="L5722">
        <v>0</v>
      </c>
      <c r="M5722" s="1">
        <v>0</v>
      </c>
      <c r="N5722" s="1">
        <v>0</v>
      </c>
      <c r="O5722" s="1">
        <v>0</v>
      </c>
      <c r="P5722" s="1">
        <v>2.0833333333333332E-2</v>
      </c>
      <c r="Q5722" s="1">
        <v>2.0833333333333332E-2</v>
      </c>
      <c r="R5722" s="2">
        <v>45</v>
      </c>
      <c r="S5722" s="2">
        <v>45</v>
      </c>
      <c r="T5722" s="2">
        <v>0</v>
      </c>
      <c r="U5722">
        <v>2</v>
      </c>
      <c r="V5722">
        <v>25</v>
      </c>
      <c r="W5722" s="2">
        <v>0</v>
      </c>
    </row>
    <row r="5723" spans="1:23" x14ac:dyDescent="0.25">
      <c r="A5723" t="s">
        <v>45</v>
      </c>
      <c r="B5723" s="3">
        <v>45825</v>
      </c>
      <c r="C5723" s="3" t="str">
        <f>TEXT(Table1[[#This Row],[Date]],"ddd")</f>
        <v>Tue</v>
      </c>
      <c r="D5723" t="s">
        <v>3917</v>
      </c>
      <c r="E5723" s="1" t="s">
        <v>30</v>
      </c>
      <c r="F5723" s="1" t="s">
        <v>30</v>
      </c>
      <c r="G5723" s="1" t="str">
        <f>IFERROR(SUM(Table1[[#This Row],[Deactivate]]-Table1[[#This Row],[Activate]]),"")</f>
        <v/>
      </c>
      <c r="H5723" s="2" t="str">
        <f t="shared" si="89"/>
        <v/>
      </c>
      <c r="I5723" t="s">
        <v>22</v>
      </c>
      <c r="J5723" t="s">
        <v>23</v>
      </c>
      <c r="K5723" t="s">
        <v>4135</v>
      </c>
      <c r="L5723">
        <v>0</v>
      </c>
      <c r="M5723" s="1">
        <v>0</v>
      </c>
      <c r="N5723" s="1">
        <v>0</v>
      </c>
      <c r="O5723" s="1">
        <v>0</v>
      </c>
      <c r="P5723" s="1">
        <v>2.0833333333333332E-2</v>
      </c>
      <c r="Q5723" s="1">
        <v>2.0833333333333332E-2</v>
      </c>
      <c r="R5723" s="2">
        <v>45</v>
      </c>
      <c r="S5723" s="2">
        <v>45</v>
      </c>
      <c r="T5723" s="2">
        <v>0</v>
      </c>
      <c r="U5723">
        <v>2</v>
      </c>
      <c r="V5723">
        <v>25</v>
      </c>
      <c r="W5723" s="2">
        <v>0</v>
      </c>
    </row>
    <row r="5724" spans="1:23" x14ac:dyDescent="0.25">
      <c r="A5724" t="s">
        <v>55</v>
      </c>
      <c r="B5724" s="3">
        <v>45825</v>
      </c>
      <c r="C5724" s="3" t="str">
        <f>TEXT(Table1[[#This Row],[Date]],"ddd")</f>
        <v>Tue</v>
      </c>
      <c r="D5724" t="s">
        <v>3917</v>
      </c>
      <c r="E5724" s="1" t="s">
        <v>30</v>
      </c>
      <c r="F5724" s="1" t="s">
        <v>30</v>
      </c>
      <c r="G5724" s="1" t="str">
        <f>IFERROR(SUM(Table1[[#This Row],[Deactivate]]-Table1[[#This Row],[Activate]]),"")</f>
        <v/>
      </c>
      <c r="H5724" s="2" t="str">
        <f t="shared" si="89"/>
        <v/>
      </c>
      <c r="I5724" t="s">
        <v>22</v>
      </c>
      <c r="J5724" t="s">
        <v>23</v>
      </c>
      <c r="K5724" t="s">
        <v>4136</v>
      </c>
      <c r="L5724">
        <v>0</v>
      </c>
      <c r="M5724" s="1">
        <v>0</v>
      </c>
      <c r="N5724" s="1">
        <v>0</v>
      </c>
      <c r="O5724" s="1">
        <v>0</v>
      </c>
      <c r="P5724" s="1">
        <v>2.0833333333333332E-2</v>
      </c>
      <c r="Q5724" s="1">
        <v>2.0833333333333332E-2</v>
      </c>
      <c r="R5724" s="2">
        <v>45</v>
      </c>
      <c r="S5724" s="2">
        <v>45</v>
      </c>
      <c r="T5724" s="2">
        <v>0</v>
      </c>
      <c r="U5724">
        <v>2</v>
      </c>
      <c r="V5724">
        <v>25</v>
      </c>
      <c r="W5724" s="2">
        <v>0</v>
      </c>
    </row>
    <row r="5725" spans="1:23" x14ac:dyDescent="0.25">
      <c r="A5725" t="s">
        <v>59</v>
      </c>
      <c r="B5725" s="3">
        <v>45825</v>
      </c>
      <c r="C5725" s="3" t="str">
        <f>TEXT(Table1[[#This Row],[Date]],"ddd")</f>
        <v>Tue</v>
      </c>
      <c r="D5725" t="s">
        <v>3917</v>
      </c>
      <c r="E5725" s="1" t="s">
        <v>30</v>
      </c>
      <c r="F5725" s="1" t="s">
        <v>30</v>
      </c>
      <c r="G5725" s="1" t="str">
        <f>IFERROR(SUM(Table1[[#This Row],[Deactivate]]-Table1[[#This Row],[Activate]]),"")</f>
        <v/>
      </c>
      <c r="H5725" s="2" t="str">
        <f t="shared" si="89"/>
        <v/>
      </c>
      <c r="I5725" t="s">
        <v>22</v>
      </c>
      <c r="J5725" t="s">
        <v>23</v>
      </c>
      <c r="K5725" t="s">
        <v>4137</v>
      </c>
      <c r="L5725">
        <v>0</v>
      </c>
      <c r="M5725" s="1">
        <v>0</v>
      </c>
      <c r="N5725" s="1">
        <v>0</v>
      </c>
      <c r="O5725" s="1">
        <v>0</v>
      </c>
      <c r="P5725" s="1">
        <v>2.0833333333333332E-2</v>
      </c>
      <c r="Q5725" s="1">
        <v>2.0833333333333332E-2</v>
      </c>
      <c r="R5725" s="2">
        <v>45</v>
      </c>
      <c r="S5725" s="2">
        <v>45</v>
      </c>
      <c r="T5725" s="2">
        <v>0</v>
      </c>
      <c r="U5725">
        <v>2</v>
      </c>
      <c r="V5725">
        <v>25</v>
      </c>
      <c r="W5725" s="2">
        <v>0</v>
      </c>
    </row>
    <row r="5726" spans="1:23" x14ac:dyDescent="0.25">
      <c r="A5726" t="s">
        <v>63</v>
      </c>
      <c r="B5726" s="3">
        <v>45825</v>
      </c>
      <c r="C5726" s="3" t="str">
        <f>TEXT(Table1[[#This Row],[Date]],"ddd")</f>
        <v>Tue</v>
      </c>
      <c r="D5726" t="s">
        <v>3917</v>
      </c>
      <c r="E5726" s="1" t="s">
        <v>30</v>
      </c>
      <c r="F5726" s="1" t="s">
        <v>30</v>
      </c>
      <c r="G5726" s="1" t="str">
        <f>IFERROR(SUM(Table1[[#This Row],[Deactivate]]-Table1[[#This Row],[Activate]]),"")</f>
        <v/>
      </c>
      <c r="H5726" s="2" t="str">
        <f t="shared" si="89"/>
        <v/>
      </c>
      <c r="I5726" t="s">
        <v>22</v>
      </c>
      <c r="J5726" t="s">
        <v>23</v>
      </c>
      <c r="K5726" t="s">
        <v>4138</v>
      </c>
      <c r="L5726">
        <v>0</v>
      </c>
      <c r="M5726" s="1">
        <v>0</v>
      </c>
      <c r="N5726" s="1">
        <v>0</v>
      </c>
      <c r="O5726" s="1">
        <v>0</v>
      </c>
      <c r="P5726" s="1">
        <v>2.0833333333333332E-2</v>
      </c>
      <c r="Q5726" s="1">
        <v>2.0833333333333332E-2</v>
      </c>
      <c r="R5726" s="2">
        <v>45</v>
      </c>
      <c r="S5726" s="2">
        <v>45</v>
      </c>
      <c r="T5726" s="2">
        <v>0</v>
      </c>
      <c r="U5726">
        <v>2</v>
      </c>
      <c r="V5726">
        <v>25</v>
      </c>
      <c r="W5726" s="2">
        <v>0</v>
      </c>
    </row>
    <row r="5727" spans="1:23" x14ac:dyDescent="0.25">
      <c r="A5727" t="s">
        <v>86</v>
      </c>
      <c r="B5727" s="3">
        <v>45825</v>
      </c>
      <c r="C5727" s="3" t="str">
        <f>TEXT(Table1[[#This Row],[Date]],"ddd")</f>
        <v>Tue</v>
      </c>
      <c r="D5727" t="s">
        <v>3917</v>
      </c>
      <c r="E5727" s="1" t="s">
        <v>30</v>
      </c>
      <c r="F5727" s="1" t="s">
        <v>30</v>
      </c>
      <c r="G5727" s="1" t="str">
        <f>IFERROR(SUM(Table1[[#This Row],[Deactivate]]-Table1[[#This Row],[Activate]]),"")</f>
        <v/>
      </c>
      <c r="H5727" s="2" t="str">
        <f t="shared" si="89"/>
        <v/>
      </c>
      <c r="I5727" t="s">
        <v>22</v>
      </c>
      <c r="J5727" t="s">
        <v>23</v>
      </c>
      <c r="K5727" t="s">
        <v>4139</v>
      </c>
      <c r="L5727">
        <v>0</v>
      </c>
      <c r="M5727" s="1">
        <v>0</v>
      </c>
      <c r="N5727" s="1">
        <v>0</v>
      </c>
      <c r="O5727" s="1">
        <v>0</v>
      </c>
      <c r="P5727" s="1">
        <v>2.0833333333333332E-2</v>
      </c>
      <c r="Q5727" s="1">
        <v>2.0833333333333332E-2</v>
      </c>
      <c r="R5727" s="2">
        <v>45</v>
      </c>
      <c r="S5727" s="2">
        <v>45</v>
      </c>
      <c r="T5727" s="2">
        <v>0</v>
      </c>
      <c r="U5727">
        <v>2</v>
      </c>
      <c r="V5727">
        <v>25</v>
      </c>
      <c r="W5727" s="2">
        <v>0</v>
      </c>
    </row>
    <row r="5728" spans="1:23" x14ac:dyDescent="0.25">
      <c r="A5728" t="s">
        <v>3088</v>
      </c>
      <c r="B5728" s="3">
        <v>45826</v>
      </c>
      <c r="C5728" s="3" t="str">
        <f>TEXT(Table1[[#This Row],[Date]],"ddd")</f>
        <v>Wed</v>
      </c>
      <c r="D5728" t="s">
        <v>3917</v>
      </c>
      <c r="E5728" s="1" t="s">
        <v>30</v>
      </c>
      <c r="F5728" s="1" t="s">
        <v>30</v>
      </c>
      <c r="G5728" s="1" t="str">
        <f>IFERROR(SUM(Table1[[#This Row],[Deactivate]]-Table1[[#This Row],[Activate]]),"")</f>
        <v/>
      </c>
      <c r="H5728" s="2" t="str">
        <f t="shared" si="89"/>
        <v/>
      </c>
      <c r="I5728" t="s">
        <v>22</v>
      </c>
      <c r="J5728" t="s">
        <v>23</v>
      </c>
      <c r="K5728" t="s">
        <v>4140</v>
      </c>
      <c r="L5728">
        <v>0</v>
      </c>
      <c r="M5728" s="1">
        <v>0</v>
      </c>
      <c r="N5728" s="1">
        <v>0</v>
      </c>
      <c r="O5728" s="1">
        <v>0</v>
      </c>
      <c r="P5728" s="1">
        <v>2.0833333333333332E-2</v>
      </c>
      <c r="Q5728" s="1">
        <v>2.0833333333333332E-2</v>
      </c>
      <c r="R5728" s="2">
        <v>45</v>
      </c>
      <c r="S5728" s="2">
        <v>45</v>
      </c>
      <c r="T5728" s="2">
        <v>0</v>
      </c>
      <c r="U5728">
        <v>2</v>
      </c>
      <c r="V5728">
        <v>25</v>
      </c>
      <c r="W5728" s="2">
        <v>0</v>
      </c>
    </row>
    <row r="5729" spans="1:23" x14ac:dyDescent="0.25">
      <c r="A5729" t="s">
        <v>28</v>
      </c>
      <c r="B5729" s="3">
        <v>45826</v>
      </c>
      <c r="C5729" s="3" t="str">
        <f>TEXT(Table1[[#This Row],[Date]],"ddd")</f>
        <v>Wed</v>
      </c>
      <c r="D5729" t="s">
        <v>3917</v>
      </c>
      <c r="E5729" s="1" t="s">
        <v>30</v>
      </c>
      <c r="F5729" s="1" t="s">
        <v>30</v>
      </c>
      <c r="G5729" s="1" t="str">
        <f>IFERROR(SUM(Table1[[#This Row],[Deactivate]]-Table1[[#This Row],[Activate]]),"")</f>
        <v/>
      </c>
      <c r="H5729" s="2" t="str">
        <f t="shared" si="89"/>
        <v/>
      </c>
      <c r="I5729" t="s">
        <v>35</v>
      </c>
      <c r="J5729" t="s">
        <v>56</v>
      </c>
      <c r="K5729">
        <v>0</v>
      </c>
      <c r="L5729" t="s">
        <v>3457</v>
      </c>
      <c r="M5729" s="1">
        <v>0</v>
      </c>
      <c r="N5729" s="1">
        <v>0</v>
      </c>
      <c r="O5729" s="1">
        <v>0</v>
      </c>
      <c r="P5729" s="1">
        <v>0</v>
      </c>
      <c r="Q5729" s="1">
        <v>0</v>
      </c>
      <c r="R5729" s="2">
        <v>0</v>
      </c>
      <c r="S5729" s="2">
        <v>0</v>
      </c>
      <c r="T5729" s="2">
        <v>0</v>
      </c>
      <c r="U5729">
        <v>2</v>
      </c>
      <c r="V5729">
        <v>25</v>
      </c>
      <c r="W5729" s="2">
        <v>0</v>
      </c>
    </row>
    <row r="5730" spans="1:23" x14ac:dyDescent="0.25">
      <c r="A5730" t="s">
        <v>28</v>
      </c>
      <c r="B5730" s="3">
        <v>45826</v>
      </c>
      <c r="C5730" s="3" t="str">
        <f>TEXT(Table1[[#This Row],[Date]],"ddd")</f>
        <v>Wed</v>
      </c>
      <c r="D5730" t="s">
        <v>3917</v>
      </c>
      <c r="E5730" s="1" t="s">
        <v>30</v>
      </c>
      <c r="F5730" s="1" t="s">
        <v>30</v>
      </c>
      <c r="G5730" s="1" t="str">
        <f>IFERROR(SUM(Table1[[#This Row],[Deactivate]]-Table1[[#This Row],[Activate]]),"")</f>
        <v/>
      </c>
      <c r="H5730" s="2" t="str">
        <f t="shared" si="89"/>
        <v/>
      </c>
      <c r="I5730" t="s">
        <v>22</v>
      </c>
      <c r="J5730" t="s">
        <v>23</v>
      </c>
      <c r="K5730" t="s">
        <v>4141</v>
      </c>
      <c r="L5730">
        <v>0</v>
      </c>
      <c r="M5730" s="1">
        <v>0</v>
      </c>
      <c r="N5730" s="1">
        <v>0</v>
      </c>
      <c r="O5730" s="1">
        <v>0</v>
      </c>
      <c r="P5730" s="1">
        <v>2.0833333333333332E-2</v>
      </c>
      <c r="Q5730" s="1">
        <v>2.0833333333333332E-2</v>
      </c>
      <c r="R5730" s="2">
        <v>45</v>
      </c>
      <c r="S5730" s="2">
        <v>45</v>
      </c>
      <c r="T5730" s="2">
        <v>0</v>
      </c>
      <c r="U5730">
        <v>2</v>
      </c>
      <c r="V5730">
        <v>25</v>
      </c>
      <c r="W5730" s="2">
        <v>0</v>
      </c>
    </row>
    <row r="5731" spans="1:23" x14ac:dyDescent="0.25">
      <c r="A5731" t="s">
        <v>34</v>
      </c>
      <c r="B5731" s="3">
        <v>45826</v>
      </c>
      <c r="C5731" s="3" t="str">
        <f>TEXT(Table1[[#This Row],[Date]],"ddd")</f>
        <v>Wed</v>
      </c>
      <c r="D5731" t="s">
        <v>3917</v>
      </c>
      <c r="E5731" s="1" t="s">
        <v>30</v>
      </c>
      <c r="F5731" s="1" t="s">
        <v>30</v>
      </c>
      <c r="G5731" s="1" t="str">
        <f>IFERROR(SUM(Table1[[#This Row],[Deactivate]]-Table1[[#This Row],[Activate]]),"")</f>
        <v/>
      </c>
      <c r="H5731" s="2" t="str">
        <f t="shared" si="89"/>
        <v/>
      </c>
      <c r="I5731" t="s">
        <v>29</v>
      </c>
      <c r="J5731" t="s">
        <v>474</v>
      </c>
      <c r="K5731">
        <v>0</v>
      </c>
      <c r="L5731">
        <v>0</v>
      </c>
      <c r="M5731" s="1">
        <v>0.32291666666666669</v>
      </c>
      <c r="N5731" s="1">
        <v>0.37430555555555556</v>
      </c>
      <c r="O5731" s="1">
        <v>0</v>
      </c>
      <c r="P5731" s="1">
        <v>5.1388888888888887E-2</v>
      </c>
      <c r="Q5731" s="1">
        <v>5.1388888888888887E-2</v>
      </c>
      <c r="R5731" s="2">
        <v>111</v>
      </c>
      <c r="S5731" s="2">
        <v>111</v>
      </c>
      <c r="T5731" s="2">
        <v>0</v>
      </c>
      <c r="U5731">
        <v>2</v>
      </c>
      <c r="V5731">
        <v>25</v>
      </c>
      <c r="W5731" s="2">
        <v>0</v>
      </c>
    </row>
    <row r="5732" spans="1:23" x14ac:dyDescent="0.25">
      <c r="A5732" t="s">
        <v>34</v>
      </c>
      <c r="B5732" s="3">
        <v>45826</v>
      </c>
      <c r="C5732" s="3" t="str">
        <f>TEXT(Table1[[#This Row],[Date]],"ddd")</f>
        <v>Wed</v>
      </c>
      <c r="D5732" t="s">
        <v>3917</v>
      </c>
      <c r="E5732" s="1">
        <v>0.28179398148148149</v>
      </c>
      <c r="F5732" s="1">
        <v>0.68965277777777778</v>
      </c>
      <c r="G5732" s="1">
        <f>IFERROR(SUM(Table1[[#This Row],[Deactivate]]-Table1[[#This Row],[Activate]]),"")</f>
        <v>0.40785879629629629</v>
      </c>
      <c r="H5732" s="2">
        <f t="shared" si="89"/>
        <v>0</v>
      </c>
      <c r="I5732" t="s">
        <v>29</v>
      </c>
      <c r="J5732" t="s">
        <v>26</v>
      </c>
      <c r="K5732">
        <v>0</v>
      </c>
      <c r="L5732" t="s">
        <v>4142</v>
      </c>
      <c r="M5732" s="1">
        <v>0.37430555555555556</v>
      </c>
      <c r="N5732" s="1">
        <v>0.6166666666666667</v>
      </c>
      <c r="O5732" s="1">
        <v>0</v>
      </c>
      <c r="P5732" s="1">
        <v>0.24236111111111111</v>
      </c>
      <c r="Q5732" s="1">
        <v>0.24236111111111111</v>
      </c>
      <c r="R5732" s="2">
        <v>523.5</v>
      </c>
      <c r="S5732" s="2">
        <v>523.5</v>
      </c>
      <c r="T5732" s="2">
        <v>0</v>
      </c>
      <c r="U5732">
        <v>2</v>
      </c>
      <c r="V5732">
        <v>25</v>
      </c>
      <c r="W5732" s="2">
        <v>0</v>
      </c>
    </row>
    <row r="5733" spans="1:23" x14ac:dyDescent="0.25">
      <c r="A5733" t="s">
        <v>34</v>
      </c>
      <c r="B5733" s="3">
        <v>45826</v>
      </c>
      <c r="C5733" s="3" t="str">
        <f>TEXT(Table1[[#This Row],[Date]],"ddd")</f>
        <v>Wed</v>
      </c>
      <c r="D5733" t="s">
        <v>3917</v>
      </c>
      <c r="E5733" s="1" t="s">
        <v>30</v>
      </c>
      <c r="F5733" s="1" t="s">
        <v>30</v>
      </c>
      <c r="G5733" s="1" t="str">
        <f>IFERROR(SUM(Table1[[#This Row],[Deactivate]]-Table1[[#This Row],[Activate]]),"")</f>
        <v/>
      </c>
      <c r="H5733" s="2" t="str">
        <f t="shared" si="89"/>
        <v/>
      </c>
      <c r="I5733" t="s">
        <v>29</v>
      </c>
      <c r="J5733" t="s">
        <v>26</v>
      </c>
      <c r="K5733">
        <v>0</v>
      </c>
      <c r="L5733" t="s">
        <v>4143</v>
      </c>
      <c r="M5733" s="1">
        <v>0.6166666666666667</v>
      </c>
      <c r="N5733" s="1">
        <v>0.6875</v>
      </c>
      <c r="O5733" s="1">
        <v>0</v>
      </c>
      <c r="P5733" s="1">
        <v>7.0833333333333331E-2</v>
      </c>
      <c r="Q5733" s="1">
        <v>7.0833333333333331E-2</v>
      </c>
      <c r="R5733" s="2">
        <v>153</v>
      </c>
      <c r="S5733" s="2">
        <v>153</v>
      </c>
      <c r="T5733" s="2">
        <v>0</v>
      </c>
      <c r="U5733">
        <v>2</v>
      </c>
      <c r="V5733">
        <v>25</v>
      </c>
      <c r="W5733" s="2">
        <v>0</v>
      </c>
    </row>
    <row r="5734" spans="1:23" x14ac:dyDescent="0.25">
      <c r="A5734" t="s">
        <v>34</v>
      </c>
      <c r="B5734" s="3">
        <v>45826</v>
      </c>
      <c r="C5734" s="3" t="str">
        <f>TEXT(Table1[[#This Row],[Date]],"ddd")</f>
        <v>Wed</v>
      </c>
      <c r="D5734" t="s">
        <v>3917</v>
      </c>
      <c r="E5734" s="1" t="s">
        <v>30</v>
      </c>
      <c r="F5734" s="1" t="s">
        <v>30</v>
      </c>
      <c r="G5734" s="1" t="str">
        <f>IFERROR(SUM(Table1[[#This Row],[Deactivate]]-Table1[[#This Row],[Activate]]),"")</f>
        <v/>
      </c>
      <c r="H5734" s="2" t="str">
        <f t="shared" si="89"/>
        <v/>
      </c>
      <c r="I5734" t="s">
        <v>29</v>
      </c>
      <c r="J5734" t="s">
        <v>23</v>
      </c>
      <c r="K5734" t="s">
        <v>4144</v>
      </c>
      <c r="L5734">
        <v>0</v>
      </c>
      <c r="M5734" s="1">
        <v>0.6875</v>
      </c>
      <c r="N5734" s="1">
        <v>0.69166666666666665</v>
      </c>
      <c r="O5734" s="1">
        <v>0</v>
      </c>
      <c r="P5734" s="1">
        <v>4.1666666666666666E-3</v>
      </c>
      <c r="Q5734" s="1">
        <v>4.1666666666666666E-3</v>
      </c>
      <c r="R5734" s="2">
        <v>9</v>
      </c>
      <c r="S5734" s="2">
        <v>9</v>
      </c>
      <c r="T5734" s="2">
        <v>0</v>
      </c>
      <c r="U5734">
        <v>2</v>
      </c>
      <c r="V5734">
        <v>25</v>
      </c>
      <c r="W5734" s="2">
        <v>0</v>
      </c>
    </row>
    <row r="5735" spans="1:23" x14ac:dyDescent="0.25">
      <c r="A5735" t="s">
        <v>34</v>
      </c>
      <c r="B5735" s="3">
        <v>45826</v>
      </c>
      <c r="C5735" s="3" t="str">
        <f>TEXT(Table1[[#This Row],[Date]],"ddd")</f>
        <v>Wed</v>
      </c>
      <c r="D5735" t="s">
        <v>3917</v>
      </c>
      <c r="E5735" s="1" t="s">
        <v>30</v>
      </c>
      <c r="F5735" s="1" t="s">
        <v>30</v>
      </c>
      <c r="G5735" s="1" t="str">
        <f>IFERROR(SUM(Table1[[#This Row],[Deactivate]]-Table1[[#This Row],[Activate]]),"")</f>
        <v/>
      </c>
      <c r="H5735" s="2" t="str">
        <f t="shared" si="89"/>
        <v/>
      </c>
      <c r="I5735" t="s">
        <v>29</v>
      </c>
      <c r="J5735" t="s">
        <v>26</v>
      </c>
      <c r="K5735">
        <v>0</v>
      </c>
      <c r="L5735" t="s">
        <v>4145</v>
      </c>
      <c r="M5735" s="1">
        <v>0.69166666666666665</v>
      </c>
      <c r="N5735" s="1">
        <v>0.73124999999999996</v>
      </c>
      <c r="O5735" s="1">
        <v>0</v>
      </c>
      <c r="P5735" s="1">
        <v>3.9583333333333331E-2</v>
      </c>
      <c r="Q5735" s="1">
        <v>3.9583333333333331E-2</v>
      </c>
      <c r="R5735" s="2">
        <v>85.5</v>
      </c>
      <c r="S5735" s="2">
        <v>85.5</v>
      </c>
      <c r="T5735" s="2">
        <v>0</v>
      </c>
      <c r="U5735">
        <v>2</v>
      </c>
      <c r="V5735">
        <v>25</v>
      </c>
      <c r="W5735" s="2">
        <v>0</v>
      </c>
    </row>
    <row r="5736" spans="1:23" x14ac:dyDescent="0.25">
      <c r="A5736" t="s">
        <v>43</v>
      </c>
      <c r="B5736" s="3">
        <v>45826</v>
      </c>
      <c r="C5736" s="3" t="str">
        <f>TEXT(Table1[[#This Row],[Date]],"ddd")</f>
        <v>Wed</v>
      </c>
      <c r="D5736" t="s">
        <v>3917</v>
      </c>
      <c r="E5736" s="1" t="s">
        <v>30</v>
      </c>
      <c r="F5736" s="1" t="s">
        <v>30</v>
      </c>
      <c r="G5736" s="1" t="str">
        <f>IFERROR(SUM(Table1[[#This Row],[Deactivate]]-Table1[[#This Row],[Activate]]),"")</f>
        <v/>
      </c>
      <c r="H5736" s="2" t="str">
        <f t="shared" si="89"/>
        <v/>
      </c>
      <c r="I5736" t="s">
        <v>22</v>
      </c>
      <c r="J5736" t="s">
        <v>23</v>
      </c>
      <c r="K5736" t="s">
        <v>4146</v>
      </c>
      <c r="L5736">
        <v>0</v>
      </c>
      <c r="M5736" s="1">
        <v>0</v>
      </c>
      <c r="N5736" s="1">
        <v>0</v>
      </c>
      <c r="O5736" s="1">
        <v>0</v>
      </c>
      <c r="P5736" s="1">
        <v>2.0833333333333332E-2</v>
      </c>
      <c r="Q5736" s="1">
        <v>2.0833333333333332E-2</v>
      </c>
      <c r="R5736" s="2">
        <v>45</v>
      </c>
      <c r="S5736" s="2">
        <v>45</v>
      </c>
      <c r="T5736" s="2">
        <v>0</v>
      </c>
      <c r="U5736">
        <v>2</v>
      </c>
      <c r="V5736">
        <v>25</v>
      </c>
      <c r="W5736" s="2">
        <v>0</v>
      </c>
    </row>
    <row r="5737" spans="1:23" x14ac:dyDescent="0.25">
      <c r="A5737" t="s">
        <v>55</v>
      </c>
      <c r="B5737" s="3">
        <v>45826</v>
      </c>
      <c r="C5737" s="3" t="str">
        <f>TEXT(Table1[[#This Row],[Date]],"ddd")</f>
        <v>Wed</v>
      </c>
      <c r="D5737" t="s">
        <v>3917</v>
      </c>
      <c r="E5737" s="1" t="s">
        <v>30</v>
      </c>
      <c r="F5737" s="1" t="s">
        <v>30</v>
      </c>
      <c r="G5737" s="1" t="str">
        <f>IFERROR(SUM(Table1[[#This Row],[Deactivate]]-Table1[[#This Row],[Activate]]),"")</f>
        <v/>
      </c>
      <c r="H5737" s="2" t="str">
        <f t="shared" si="89"/>
        <v/>
      </c>
      <c r="I5737" t="s">
        <v>29</v>
      </c>
      <c r="J5737" t="s">
        <v>4111</v>
      </c>
      <c r="K5737">
        <v>0</v>
      </c>
      <c r="L5737">
        <v>0</v>
      </c>
      <c r="M5737" s="1">
        <v>0.33750000000000002</v>
      </c>
      <c r="N5737" s="1">
        <v>0.47847222222222224</v>
      </c>
      <c r="O5737" s="1">
        <v>6.9444444444444447E-4</v>
      </c>
      <c r="P5737" s="1">
        <v>0.14097222222222222</v>
      </c>
      <c r="Q5737" s="1">
        <v>0.14166666666666666</v>
      </c>
      <c r="R5737" s="2">
        <v>304.5</v>
      </c>
      <c r="S5737" s="2">
        <v>306</v>
      </c>
      <c r="T5737" s="2">
        <v>1.5</v>
      </c>
      <c r="U5737">
        <v>2</v>
      </c>
      <c r="V5737">
        <v>25</v>
      </c>
      <c r="W5737" s="2">
        <v>0</v>
      </c>
    </row>
    <row r="5738" spans="1:23" x14ac:dyDescent="0.25">
      <c r="A5738" t="s">
        <v>55</v>
      </c>
      <c r="B5738" s="3">
        <v>45826</v>
      </c>
      <c r="C5738" s="3" t="str">
        <f>TEXT(Table1[[#This Row],[Date]],"ddd")</f>
        <v>Wed</v>
      </c>
      <c r="D5738" t="s">
        <v>3917</v>
      </c>
      <c r="E5738" s="1">
        <v>0.28872685185185187</v>
      </c>
      <c r="F5738" s="1">
        <v>0.64593750000000005</v>
      </c>
      <c r="G5738" s="1">
        <f>IFERROR(SUM(Table1[[#This Row],[Deactivate]]-Table1[[#This Row],[Activate]]),"")</f>
        <v>0.35721064814814818</v>
      </c>
      <c r="H5738" s="2">
        <f t="shared" si="89"/>
        <v>0</v>
      </c>
      <c r="I5738" t="s">
        <v>29</v>
      </c>
      <c r="J5738" t="s">
        <v>474</v>
      </c>
      <c r="K5738">
        <v>0</v>
      </c>
      <c r="L5738">
        <v>0</v>
      </c>
      <c r="M5738" s="1">
        <v>0.48402777777777778</v>
      </c>
      <c r="N5738" s="1">
        <v>0.66388888888888886</v>
      </c>
      <c r="O5738" s="1">
        <v>0</v>
      </c>
      <c r="P5738" s="1">
        <v>0.17986111111111111</v>
      </c>
      <c r="Q5738" s="1">
        <v>0.17986111111111111</v>
      </c>
      <c r="R5738" s="2">
        <v>388.5</v>
      </c>
      <c r="S5738" s="2">
        <v>388.5</v>
      </c>
      <c r="T5738" s="2">
        <v>0</v>
      </c>
      <c r="U5738">
        <v>2</v>
      </c>
      <c r="V5738">
        <v>25</v>
      </c>
      <c r="W5738" s="2">
        <v>0</v>
      </c>
    </row>
    <row r="5739" spans="1:23" x14ac:dyDescent="0.25">
      <c r="A5739" t="s">
        <v>55</v>
      </c>
      <c r="B5739" s="3">
        <v>45826</v>
      </c>
      <c r="C5739" s="3" t="str">
        <f>TEXT(Table1[[#This Row],[Date]],"ddd")</f>
        <v>Wed</v>
      </c>
      <c r="D5739" t="s">
        <v>3917</v>
      </c>
      <c r="E5739" s="1" t="s">
        <v>30</v>
      </c>
      <c r="F5739" s="1" t="s">
        <v>30</v>
      </c>
      <c r="G5739" s="1" t="str">
        <f>IFERROR(SUM(Table1[[#This Row],[Deactivate]]-Table1[[#This Row],[Activate]]),"")</f>
        <v/>
      </c>
      <c r="H5739" s="2" t="str">
        <f t="shared" si="89"/>
        <v/>
      </c>
      <c r="I5739" t="s">
        <v>29</v>
      </c>
      <c r="J5739" t="s">
        <v>23</v>
      </c>
      <c r="K5739" t="s">
        <v>4147</v>
      </c>
      <c r="L5739">
        <v>0</v>
      </c>
      <c r="M5739" s="1">
        <v>0.66388888888888886</v>
      </c>
      <c r="N5739" s="1">
        <v>0.68402777777777779</v>
      </c>
      <c r="O5739" s="1">
        <v>0</v>
      </c>
      <c r="P5739" s="1">
        <v>2.013888888888889E-2</v>
      </c>
      <c r="Q5739" s="1">
        <v>2.013888888888889E-2</v>
      </c>
      <c r="R5739" s="2">
        <v>43.500000000000007</v>
      </c>
      <c r="S5739" s="2">
        <v>43.500000000000007</v>
      </c>
      <c r="T5739" s="2">
        <v>0</v>
      </c>
      <c r="U5739">
        <v>2</v>
      </c>
      <c r="V5739">
        <v>25</v>
      </c>
      <c r="W5739" s="2">
        <v>0</v>
      </c>
    </row>
    <row r="5740" spans="1:23" x14ac:dyDescent="0.25">
      <c r="A5740" t="s">
        <v>59</v>
      </c>
      <c r="B5740" s="3">
        <v>45826</v>
      </c>
      <c r="C5740" s="3" t="str">
        <f>TEXT(Table1[[#This Row],[Date]],"ddd")</f>
        <v>Wed</v>
      </c>
      <c r="D5740" t="s">
        <v>3917</v>
      </c>
      <c r="E5740" s="1" t="s">
        <v>30</v>
      </c>
      <c r="F5740" s="1" t="s">
        <v>30</v>
      </c>
      <c r="G5740" s="1" t="str">
        <f>IFERROR(SUM(Table1[[#This Row],[Deactivate]]-Table1[[#This Row],[Activate]]),"")</f>
        <v/>
      </c>
      <c r="H5740" s="2" t="str">
        <f t="shared" si="89"/>
        <v/>
      </c>
      <c r="I5740" t="s">
        <v>29</v>
      </c>
      <c r="J5740" t="s">
        <v>474</v>
      </c>
      <c r="K5740">
        <v>0</v>
      </c>
      <c r="L5740">
        <v>0</v>
      </c>
      <c r="M5740" s="1">
        <v>0.53749999999999998</v>
      </c>
      <c r="N5740" s="1">
        <v>0.53749999999999998</v>
      </c>
      <c r="O5740" s="1">
        <v>0</v>
      </c>
      <c r="P5740" s="1">
        <v>0</v>
      </c>
      <c r="Q5740" s="1">
        <v>0</v>
      </c>
      <c r="R5740" s="2">
        <v>0</v>
      </c>
      <c r="S5740" s="2">
        <v>0</v>
      </c>
      <c r="T5740" s="2">
        <v>0</v>
      </c>
      <c r="U5740">
        <v>2</v>
      </c>
      <c r="V5740">
        <v>25</v>
      </c>
      <c r="W5740" s="2">
        <v>0</v>
      </c>
    </row>
    <row r="5741" spans="1:23" x14ac:dyDescent="0.25">
      <c r="A5741" t="s">
        <v>59</v>
      </c>
      <c r="B5741" s="3">
        <v>45826</v>
      </c>
      <c r="C5741" s="3" t="str">
        <f>TEXT(Table1[[#This Row],[Date]],"ddd")</f>
        <v>Wed</v>
      </c>
      <c r="D5741" t="s">
        <v>3917</v>
      </c>
      <c r="E5741" s="1">
        <v>0.33124999999999999</v>
      </c>
      <c r="F5741" s="1">
        <v>0.65043981481481483</v>
      </c>
      <c r="G5741" s="1">
        <f>IFERROR(SUM(Table1[[#This Row],[Deactivate]]-Table1[[#This Row],[Activate]]),"")</f>
        <v>0.31918981481481484</v>
      </c>
      <c r="H5741" s="2">
        <f t="shared" si="89"/>
        <v>0</v>
      </c>
      <c r="I5741" t="s">
        <v>29</v>
      </c>
      <c r="J5741" t="s">
        <v>228</v>
      </c>
      <c r="K5741">
        <v>0</v>
      </c>
      <c r="L5741" t="s">
        <v>4148</v>
      </c>
      <c r="M5741" s="1">
        <v>0.53749999999999998</v>
      </c>
      <c r="N5741" s="1">
        <v>0.53749999999999998</v>
      </c>
      <c r="O5741" s="1">
        <v>2.6388888888888889E-2</v>
      </c>
      <c r="P5741" s="1">
        <v>0</v>
      </c>
      <c r="Q5741" s="1">
        <v>2.6388888888888889E-2</v>
      </c>
      <c r="R5741" s="2">
        <v>0</v>
      </c>
      <c r="S5741" s="2">
        <v>57</v>
      </c>
      <c r="T5741" s="2">
        <v>57</v>
      </c>
      <c r="U5741">
        <v>2</v>
      </c>
      <c r="V5741">
        <v>25</v>
      </c>
      <c r="W5741" s="2">
        <v>0</v>
      </c>
    </row>
    <row r="5742" spans="1:23" x14ac:dyDescent="0.25">
      <c r="A5742" t="s">
        <v>59</v>
      </c>
      <c r="B5742" s="3">
        <v>45826</v>
      </c>
      <c r="C5742" s="3" t="str">
        <f>TEXT(Table1[[#This Row],[Date]],"ddd")</f>
        <v>Wed</v>
      </c>
      <c r="D5742" t="s">
        <v>3917</v>
      </c>
      <c r="E5742" s="1" t="s">
        <v>30</v>
      </c>
      <c r="F5742" s="1" t="s">
        <v>30</v>
      </c>
      <c r="G5742" s="1" t="str">
        <f>IFERROR(SUM(Table1[[#This Row],[Deactivate]]-Table1[[#This Row],[Activate]]),"")</f>
        <v/>
      </c>
      <c r="H5742" s="2" t="str">
        <f t="shared" si="89"/>
        <v/>
      </c>
      <c r="I5742" t="s">
        <v>29</v>
      </c>
      <c r="J5742" t="s">
        <v>23</v>
      </c>
      <c r="K5742" t="s">
        <v>4149</v>
      </c>
      <c r="L5742">
        <v>0</v>
      </c>
      <c r="M5742" s="1">
        <v>0.69166666666666665</v>
      </c>
      <c r="N5742" s="1">
        <v>0.69166666666666665</v>
      </c>
      <c r="O5742" s="1">
        <v>0</v>
      </c>
      <c r="P5742" s="1">
        <v>0</v>
      </c>
      <c r="Q5742" s="1">
        <v>0</v>
      </c>
      <c r="R5742" s="2">
        <v>0</v>
      </c>
      <c r="S5742" s="2">
        <v>0</v>
      </c>
      <c r="T5742" s="2">
        <v>0</v>
      </c>
      <c r="U5742">
        <v>2</v>
      </c>
      <c r="V5742">
        <v>25</v>
      </c>
      <c r="W5742" s="2">
        <v>0</v>
      </c>
    </row>
    <row r="5743" spans="1:23" x14ac:dyDescent="0.25">
      <c r="A5743" t="s">
        <v>63</v>
      </c>
      <c r="B5743" s="3">
        <v>45826</v>
      </c>
      <c r="C5743" s="3" t="str">
        <f>TEXT(Table1[[#This Row],[Date]],"ddd")</f>
        <v>Wed</v>
      </c>
      <c r="D5743" t="s">
        <v>3917</v>
      </c>
      <c r="E5743" s="1" t="s">
        <v>30</v>
      </c>
      <c r="F5743" s="1" t="s">
        <v>30</v>
      </c>
      <c r="G5743" s="1" t="str">
        <f>IFERROR(SUM(Table1[[#This Row],[Deactivate]]-Table1[[#This Row],[Activate]]),"")</f>
        <v/>
      </c>
      <c r="H5743" s="2" t="str">
        <f t="shared" si="89"/>
        <v/>
      </c>
      <c r="I5743" t="s">
        <v>29</v>
      </c>
      <c r="J5743" t="s">
        <v>474</v>
      </c>
      <c r="K5743">
        <v>0</v>
      </c>
      <c r="L5743" t="s">
        <v>4150</v>
      </c>
      <c r="M5743" s="1">
        <v>0.34583333333333333</v>
      </c>
      <c r="N5743" s="1">
        <v>0.53333333333333333</v>
      </c>
      <c r="O5743" s="1">
        <v>0</v>
      </c>
      <c r="P5743" s="1">
        <v>0.1875</v>
      </c>
      <c r="Q5743" s="1">
        <v>0.1875</v>
      </c>
      <c r="R5743" s="2">
        <v>405</v>
      </c>
      <c r="S5743" s="2">
        <v>405</v>
      </c>
      <c r="T5743" s="2">
        <v>0</v>
      </c>
      <c r="U5743">
        <v>2</v>
      </c>
      <c r="V5743">
        <v>25</v>
      </c>
      <c r="W5743" s="2">
        <v>0</v>
      </c>
    </row>
    <row r="5744" spans="1:23" x14ac:dyDescent="0.25">
      <c r="A5744" t="s">
        <v>63</v>
      </c>
      <c r="B5744" s="3">
        <v>45826</v>
      </c>
      <c r="C5744" s="3" t="str">
        <f>TEXT(Table1[[#This Row],[Date]],"ddd")</f>
        <v>Wed</v>
      </c>
      <c r="D5744" t="s">
        <v>3917</v>
      </c>
      <c r="E5744" s="1">
        <v>0.28856481481481483</v>
      </c>
      <c r="F5744" s="1">
        <v>0.68217592592592591</v>
      </c>
      <c r="G5744" s="1">
        <f>IFERROR(SUM(Table1[[#This Row],[Deactivate]]-Table1[[#This Row],[Activate]]),"")</f>
        <v>0.39361111111111108</v>
      </c>
      <c r="H5744" s="2">
        <f t="shared" si="89"/>
        <v>0</v>
      </c>
      <c r="I5744" t="s">
        <v>29</v>
      </c>
      <c r="J5744" t="s">
        <v>23</v>
      </c>
      <c r="K5744" t="s">
        <v>4151</v>
      </c>
      <c r="L5744">
        <v>0</v>
      </c>
      <c r="M5744" s="1">
        <v>0.53333333333333333</v>
      </c>
      <c r="N5744" s="1">
        <v>0.55347222222222225</v>
      </c>
      <c r="O5744" s="1">
        <v>0</v>
      </c>
      <c r="P5744" s="1">
        <v>2.013888888888889E-2</v>
      </c>
      <c r="Q5744" s="1">
        <v>2.013888888888889E-2</v>
      </c>
      <c r="R5744" s="2">
        <v>43.500000000000007</v>
      </c>
      <c r="S5744" s="2">
        <v>43.500000000000007</v>
      </c>
      <c r="T5744" s="2">
        <v>0</v>
      </c>
      <c r="U5744">
        <v>2</v>
      </c>
      <c r="V5744">
        <v>25</v>
      </c>
      <c r="W5744" s="2">
        <v>0</v>
      </c>
    </row>
    <row r="5745" spans="1:23" x14ac:dyDescent="0.25">
      <c r="A5745" t="s">
        <v>63</v>
      </c>
      <c r="B5745" s="3">
        <v>45826</v>
      </c>
      <c r="C5745" s="3" t="str">
        <f>TEXT(Table1[[#This Row],[Date]],"ddd")</f>
        <v>Wed</v>
      </c>
      <c r="D5745" t="s">
        <v>3917</v>
      </c>
      <c r="E5745" s="1" t="s">
        <v>30</v>
      </c>
      <c r="F5745" s="1" t="s">
        <v>30</v>
      </c>
      <c r="G5745" s="1" t="str">
        <f>IFERROR(SUM(Table1[[#This Row],[Deactivate]]-Table1[[#This Row],[Activate]]),"")</f>
        <v/>
      </c>
      <c r="H5745" s="2" t="str">
        <f t="shared" si="89"/>
        <v/>
      </c>
      <c r="I5745" t="s">
        <v>29</v>
      </c>
      <c r="J5745" t="s">
        <v>26</v>
      </c>
      <c r="K5745">
        <v>0</v>
      </c>
      <c r="L5745" t="s">
        <v>4152</v>
      </c>
      <c r="M5745" s="1">
        <v>0.5541666666666667</v>
      </c>
      <c r="N5745" s="1">
        <v>0.72361111111111109</v>
      </c>
      <c r="O5745" s="1">
        <v>6.9444444444444447E-4</v>
      </c>
      <c r="P5745" s="1">
        <v>0.16944444444444445</v>
      </c>
      <c r="Q5745" s="1">
        <v>0.1701388888888889</v>
      </c>
      <c r="R5745" s="2">
        <v>366</v>
      </c>
      <c r="S5745" s="2">
        <v>367.5</v>
      </c>
      <c r="T5745" s="2">
        <v>1.5</v>
      </c>
      <c r="U5745">
        <v>2</v>
      </c>
      <c r="V5745">
        <v>25</v>
      </c>
      <c r="W5745" s="2">
        <v>0</v>
      </c>
    </row>
    <row r="5746" spans="1:23" x14ac:dyDescent="0.25">
      <c r="A5746" t="s">
        <v>86</v>
      </c>
      <c r="B5746" s="3">
        <v>45826</v>
      </c>
      <c r="C5746" s="3" t="str">
        <f>TEXT(Table1[[#This Row],[Date]],"ddd")</f>
        <v>Wed</v>
      </c>
      <c r="D5746" t="s">
        <v>3917</v>
      </c>
      <c r="E5746" s="1" t="s">
        <v>30</v>
      </c>
      <c r="F5746" s="1" t="s">
        <v>30</v>
      </c>
      <c r="G5746" s="1" t="str">
        <f>IFERROR(SUM(Table1[[#This Row],[Deactivate]]-Table1[[#This Row],[Activate]]),"")</f>
        <v/>
      </c>
      <c r="H5746" s="2" t="str">
        <f t="shared" si="89"/>
        <v/>
      </c>
      <c r="I5746" t="s">
        <v>29</v>
      </c>
      <c r="J5746" t="s">
        <v>56</v>
      </c>
      <c r="K5746">
        <v>0</v>
      </c>
      <c r="L5746">
        <v>0</v>
      </c>
      <c r="M5746" s="1">
        <v>0.20694444444444443</v>
      </c>
      <c r="N5746" s="1">
        <v>0.57499999999999996</v>
      </c>
      <c r="O5746" s="1">
        <v>0</v>
      </c>
      <c r="P5746" s="1">
        <v>0.36805555555555558</v>
      </c>
      <c r="Q5746" s="1">
        <v>0.36805555555555558</v>
      </c>
      <c r="R5746" s="2">
        <v>795</v>
      </c>
      <c r="S5746" s="2">
        <v>795</v>
      </c>
      <c r="T5746" s="2">
        <v>0</v>
      </c>
      <c r="U5746">
        <v>2</v>
      </c>
      <c r="V5746">
        <v>25</v>
      </c>
      <c r="W5746" s="2">
        <v>0</v>
      </c>
    </row>
    <row r="5747" spans="1:23" x14ac:dyDescent="0.25">
      <c r="A5747" t="s">
        <v>86</v>
      </c>
      <c r="B5747" s="3">
        <v>45826</v>
      </c>
      <c r="C5747" s="3" t="str">
        <f>TEXT(Table1[[#This Row],[Date]],"ddd")</f>
        <v>Wed</v>
      </c>
      <c r="D5747" t="s">
        <v>3917</v>
      </c>
      <c r="E5747" s="1">
        <v>0.16592592592592592</v>
      </c>
      <c r="F5747" s="1">
        <v>0.55851851851851853</v>
      </c>
      <c r="G5747" s="1">
        <f>IFERROR(SUM(Table1[[#This Row],[Deactivate]]-Table1[[#This Row],[Activate]]),"")</f>
        <v>0.3925925925925926</v>
      </c>
      <c r="H5747" s="2">
        <f t="shared" si="89"/>
        <v>0</v>
      </c>
      <c r="I5747" t="s">
        <v>29</v>
      </c>
      <c r="J5747" t="s">
        <v>23</v>
      </c>
      <c r="K5747" t="s">
        <v>4153</v>
      </c>
      <c r="L5747">
        <v>0</v>
      </c>
      <c r="M5747" s="1">
        <v>0.57499999999999996</v>
      </c>
      <c r="N5747" s="1">
        <v>0.6</v>
      </c>
      <c r="O5747" s="1">
        <v>0</v>
      </c>
      <c r="P5747" s="1">
        <v>2.5000000000000001E-2</v>
      </c>
      <c r="Q5747" s="1">
        <v>2.5000000000000001E-2</v>
      </c>
      <c r="R5747" s="2">
        <v>54</v>
      </c>
      <c r="S5747" s="2">
        <v>54</v>
      </c>
      <c r="T5747" s="2">
        <v>0</v>
      </c>
      <c r="U5747">
        <v>2</v>
      </c>
      <c r="V5747">
        <v>25</v>
      </c>
      <c r="W5747" s="2">
        <v>0</v>
      </c>
    </row>
    <row r="5748" spans="1:23" x14ac:dyDescent="0.25">
      <c r="A5748" t="s">
        <v>65</v>
      </c>
      <c r="B5748" s="3">
        <v>45826</v>
      </c>
      <c r="C5748" s="3" t="str">
        <f>TEXT(Table1[[#This Row],[Date]],"ddd")</f>
        <v>Wed</v>
      </c>
      <c r="D5748" t="s">
        <v>3917</v>
      </c>
      <c r="E5748" s="1">
        <v>0.27281250000000001</v>
      </c>
      <c r="F5748" s="1">
        <v>0.7505208333333333</v>
      </c>
      <c r="G5748" s="1">
        <f>IFERROR(SUM(Table1[[#This Row],[Deactivate]]-Table1[[#This Row],[Activate]]),"")</f>
        <v>0.47770833333333329</v>
      </c>
      <c r="H5748" s="2">
        <f t="shared" si="89"/>
        <v>22</v>
      </c>
      <c r="I5748" t="s">
        <v>29</v>
      </c>
      <c r="J5748" t="s">
        <v>474</v>
      </c>
      <c r="K5748">
        <v>0</v>
      </c>
      <c r="L5748">
        <v>0</v>
      </c>
      <c r="M5748" s="1">
        <v>0.32013888888888886</v>
      </c>
      <c r="N5748" s="1">
        <v>0.43125000000000002</v>
      </c>
      <c r="O5748" s="1">
        <v>0</v>
      </c>
      <c r="P5748" s="1">
        <v>0.1111111111111111</v>
      </c>
      <c r="Q5748" s="1">
        <v>0.1111111111111111</v>
      </c>
      <c r="R5748" s="2">
        <v>240</v>
      </c>
      <c r="S5748" s="2">
        <v>240</v>
      </c>
      <c r="T5748" s="2">
        <v>0</v>
      </c>
      <c r="U5748">
        <v>2</v>
      </c>
      <c r="V5748">
        <v>25</v>
      </c>
      <c r="W5748" s="2">
        <v>0</v>
      </c>
    </row>
    <row r="5749" spans="1:23" x14ac:dyDescent="0.25">
      <c r="A5749" t="s">
        <v>65</v>
      </c>
      <c r="B5749" s="3">
        <v>45826</v>
      </c>
      <c r="C5749" s="3" t="str">
        <f>TEXT(Table1[[#This Row],[Date]],"ddd")</f>
        <v>Wed</v>
      </c>
      <c r="D5749" t="s">
        <v>3917</v>
      </c>
      <c r="E5749" s="1">
        <v>0.27863425925925928</v>
      </c>
      <c r="F5749" s="1">
        <v>0.70317129629629627</v>
      </c>
      <c r="G5749" s="1">
        <f>IFERROR(SUM(Table1[[#This Row],[Deactivate]]-Table1[[#This Row],[Activate]]),"")</f>
        <v>0.42453703703703699</v>
      </c>
      <c r="H5749" s="2">
        <f t="shared" si="89"/>
        <v>0</v>
      </c>
      <c r="I5749" t="s">
        <v>29</v>
      </c>
      <c r="J5749" t="s">
        <v>46</v>
      </c>
      <c r="K5749" t="s">
        <v>4154</v>
      </c>
      <c r="L5749">
        <v>0</v>
      </c>
      <c r="M5749" s="1">
        <v>0.53055555555555556</v>
      </c>
      <c r="N5749" s="1">
        <v>0.65625</v>
      </c>
      <c r="O5749" s="1">
        <v>9.930555555555555E-2</v>
      </c>
      <c r="P5749" s="1">
        <v>0.12569444444444444</v>
      </c>
      <c r="Q5749" s="1">
        <v>0.22499999999999998</v>
      </c>
      <c r="R5749" s="2">
        <v>271.5</v>
      </c>
      <c r="S5749" s="2">
        <v>485.99999999999989</v>
      </c>
      <c r="T5749" s="2">
        <v>214.49999999999989</v>
      </c>
      <c r="U5749">
        <v>2</v>
      </c>
      <c r="V5749">
        <v>25</v>
      </c>
      <c r="W5749" s="2">
        <v>0</v>
      </c>
    </row>
    <row r="5750" spans="1:23" x14ac:dyDescent="0.25">
      <c r="A5750" t="s">
        <v>65</v>
      </c>
      <c r="B5750" s="3">
        <v>45826</v>
      </c>
      <c r="C5750" s="3" t="str">
        <f>TEXT(Table1[[#This Row],[Date]],"ddd")</f>
        <v>Wed</v>
      </c>
      <c r="D5750" t="s">
        <v>3917</v>
      </c>
      <c r="E5750" s="1" t="s">
        <v>30</v>
      </c>
      <c r="F5750" s="1" t="s">
        <v>30</v>
      </c>
      <c r="G5750" s="1" t="str">
        <f>IFERROR(SUM(Table1[[#This Row],[Deactivate]]-Table1[[#This Row],[Activate]]),"")</f>
        <v/>
      </c>
      <c r="H5750" s="2" t="str">
        <f t="shared" si="89"/>
        <v/>
      </c>
      <c r="I5750" t="s">
        <v>29</v>
      </c>
      <c r="J5750" t="s">
        <v>23</v>
      </c>
      <c r="K5750" t="s">
        <v>4155</v>
      </c>
      <c r="L5750">
        <v>0</v>
      </c>
      <c r="M5750" s="1">
        <v>0.65625</v>
      </c>
      <c r="N5750" s="1">
        <v>0.68680555555555556</v>
      </c>
      <c r="O5750" s="1">
        <v>0</v>
      </c>
      <c r="P5750" s="1">
        <v>3.0555555555555555E-2</v>
      </c>
      <c r="Q5750" s="1">
        <v>3.0555555555555555E-2</v>
      </c>
      <c r="R5750" s="2">
        <v>66</v>
      </c>
      <c r="S5750" s="2">
        <v>66</v>
      </c>
      <c r="T5750" s="2">
        <v>0</v>
      </c>
      <c r="U5750">
        <v>2</v>
      </c>
      <c r="V5750">
        <v>25</v>
      </c>
      <c r="W5750" s="2">
        <v>0</v>
      </c>
    </row>
    <row r="5751" spans="1:23" x14ac:dyDescent="0.25">
      <c r="A5751" t="s">
        <v>65</v>
      </c>
      <c r="B5751" s="3">
        <v>45826</v>
      </c>
      <c r="C5751" s="3" t="str">
        <f>TEXT(Table1[[#This Row],[Date]],"ddd")</f>
        <v>Wed</v>
      </c>
      <c r="D5751" t="s">
        <v>3917</v>
      </c>
      <c r="E5751" s="1" t="s">
        <v>30</v>
      </c>
      <c r="F5751" s="1" t="s">
        <v>30</v>
      </c>
      <c r="G5751" s="1" t="str">
        <f>IFERROR(SUM(Table1[[#This Row],[Deactivate]]-Table1[[#This Row],[Activate]]),"")</f>
        <v/>
      </c>
      <c r="H5751" s="2" t="str">
        <f t="shared" si="89"/>
        <v/>
      </c>
      <c r="I5751" t="s">
        <v>29</v>
      </c>
      <c r="J5751" t="s">
        <v>26</v>
      </c>
      <c r="K5751">
        <v>0</v>
      </c>
      <c r="L5751" t="s">
        <v>4156</v>
      </c>
      <c r="M5751" s="1">
        <v>0.69236111111111109</v>
      </c>
      <c r="N5751" s="1">
        <v>0.69791666666666663</v>
      </c>
      <c r="O5751" s="1">
        <v>5.5555555555555558E-3</v>
      </c>
      <c r="P5751" s="1">
        <v>5.5555555555555558E-3</v>
      </c>
      <c r="Q5751" s="1">
        <v>1.1111111111111112E-2</v>
      </c>
      <c r="R5751" s="2">
        <v>12</v>
      </c>
      <c r="S5751" s="2">
        <v>24</v>
      </c>
      <c r="T5751" s="2">
        <v>12</v>
      </c>
      <c r="U5751">
        <v>2</v>
      </c>
      <c r="V5751">
        <v>25</v>
      </c>
      <c r="W5751" s="2">
        <v>0</v>
      </c>
    </row>
    <row r="5752" spans="1:23" x14ac:dyDescent="0.25">
      <c r="A5752" t="s">
        <v>20</v>
      </c>
      <c r="B5752" s="3">
        <v>45827</v>
      </c>
      <c r="C5752" s="3" t="str">
        <f>TEXT(Table1[[#This Row],[Date]],"ddd")</f>
        <v>Thu</v>
      </c>
      <c r="D5752" t="s">
        <v>3917</v>
      </c>
      <c r="E5752" s="1" t="s">
        <v>30</v>
      </c>
      <c r="F5752" s="1" t="s">
        <v>30</v>
      </c>
      <c r="G5752" s="1" t="str">
        <f>IFERROR(SUM(Table1[[#This Row],[Deactivate]]-Table1[[#This Row],[Activate]]),"")</f>
        <v/>
      </c>
      <c r="H5752" s="2" t="str">
        <f t="shared" si="89"/>
        <v/>
      </c>
      <c r="I5752" t="s">
        <v>29</v>
      </c>
      <c r="J5752" t="s">
        <v>96</v>
      </c>
      <c r="K5752" t="s">
        <v>4157</v>
      </c>
      <c r="L5752">
        <v>0</v>
      </c>
      <c r="M5752" s="1">
        <v>0.41388888888888886</v>
      </c>
      <c r="N5752" s="1">
        <v>0.57430555555555551</v>
      </c>
      <c r="O5752" s="1">
        <v>7.9861111111111105E-2</v>
      </c>
      <c r="P5752" s="1">
        <v>0.16041666666666668</v>
      </c>
      <c r="Q5752" s="1">
        <v>0.24027777777777778</v>
      </c>
      <c r="R5752" s="2">
        <v>346.50000000000006</v>
      </c>
      <c r="S5752" s="2">
        <v>519</v>
      </c>
      <c r="T5752" s="2">
        <v>172.49999999999994</v>
      </c>
      <c r="U5752">
        <v>2</v>
      </c>
      <c r="V5752">
        <v>25</v>
      </c>
      <c r="W5752" s="2">
        <v>0</v>
      </c>
    </row>
    <row r="5753" spans="1:23" x14ac:dyDescent="0.25">
      <c r="A5753" t="s">
        <v>20</v>
      </c>
      <c r="B5753" s="3">
        <v>45827</v>
      </c>
      <c r="C5753" s="3" t="str">
        <f>TEXT(Table1[[#This Row],[Date]],"ddd")</f>
        <v>Thu</v>
      </c>
      <c r="D5753" t="s">
        <v>3917</v>
      </c>
      <c r="E5753" s="1">
        <v>0.29283564814814816</v>
      </c>
      <c r="F5753" s="1">
        <v>0.87247685185185186</v>
      </c>
      <c r="G5753" s="1">
        <f>IFERROR(SUM(Table1[[#This Row],[Deactivate]]-Table1[[#This Row],[Activate]]),"")</f>
        <v>0.57964120370370376</v>
      </c>
      <c r="H5753" s="2">
        <f t="shared" si="89"/>
        <v>71.5</v>
      </c>
      <c r="I5753" t="s">
        <v>29</v>
      </c>
      <c r="J5753" t="s">
        <v>23</v>
      </c>
      <c r="K5753" t="s">
        <v>4158</v>
      </c>
      <c r="L5753">
        <v>0</v>
      </c>
      <c r="M5753" s="1">
        <v>0.57430555555555551</v>
      </c>
      <c r="N5753" s="1">
        <v>0.59513888888888888</v>
      </c>
      <c r="O5753" s="1">
        <v>0</v>
      </c>
      <c r="P5753" s="1">
        <v>2.0833333333333332E-2</v>
      </c>
      <c r="Q5753" s="1">
        <v>2.0833333333333332E-2</v>
      </c>
      <c r="R5753" s="2">
        <v>45</v>
      </c>
      <c r="S5753" s="2">
        <v>45</v>
      </c>
      <c r="T5753" s="2">
        <v>0</v>
      </c>
      <c r="U5753">
        <v>2</v>
      </c>
      <c r="V5753">
        <v>25</v>
      </c>
      <c r="W5753" s="2">
        <v>0</v>
      </c>
    </row>
    <row r="5754" spans="1:23" x14ac:dyDescent="0.25">
      <c r="A5754" t="s">
        <v>3088</v>
      </c>
      <c r="B5754" s="3">
        <v>45827</v>
      </c>
      <c r="C5754" s="3" t="str">
        <f>TEXT(Table1[[#This Row],[Date]],"ddd")</f>
        <v>Thu</v>
      </c>
      <c r="D5754" t="s">
        <v>3917</v>
      </c>
      <c r="E5754" s="1" t="s">
        <v>30</v>
      </c>
      <c r="F5754" s="1" t="s">
        <v>30</v>
      </c>
      <c r="G5754" s="1" t="str">
        <f>IFERROR(SUM(Table1[[#This Row],[Deactivate]]-Table1[[#This Row],[Activate]]),"")</f>
        <v/>
      </c>
      <c r="H5754" s="2" t="str">
        <f t="shared" si="89"/>
        <v/>
      </c>
      <c r="I5754" t="s">
        <v>22</v>
      </c>
      <c r="J5754" t="s">
        <v>23</v>
      </c>
      <c r="K5754" t="s">
        <v>4159</v>
      </c>
      <c r="L5754">
        <v>0</v>
      </c>
      <c r="M5754" s="1">
        <v>0</v>
      </c>
      <c r="N5754" s="1">
        <v>0</v>
      </c>
      <c r="O5754" s="1">
        <v>0</v>
      </c>
      <c r="P5754" s="1">
        <v>2.0833333333333332E-2</v>
      </c>
      <c r="Q5754" s="1">
        <v>2.0833333333333332E-2</v>
      </c>
      <c r="R5754" s="2">
        <v>45</v>
      </c>
      <c r="S5754" s="2">
        <v>45</v>
      </c>
      <c r="T5754" s="2">
        <v>0</v>
      </c>
      <c r="U5754">
        <v>2</v>
      </c>
      <c r="V5754">
        <v>25</v>
      </c>
      <c r="W5754" s="2">
        <v>0</v>
      </c>
    </row>
    <row r="5755" spans="1:23" x14ac:dyDescent="0.25">
      <c r="A5755" t="s">
        <v>28</v>
      </c>
      <c r="B5755" s="3">
        <v>45827</v>
      </c>
      <c r="C5755" s="3" t="str">
        <f>TEXT(Table1[[#This Row],[Date]],"ddd")</f>
        <v>Thu</v>
      </c>
      <c r="D5755" t="s">
        <v>3917</v>
      </c>
      <c r="E5755" s="1" t="s">
        <v>30</v>
      </c>
      <c r="F5755" s="1" t="s">
        <v>30</v>
      </c>
      <c r="G5755" s="1" t="str">
        <f>IFERROR(SUM(Table1[[#This Row],[Deactivate]]-Table1[[#This Row],[Activate]]),"")</f>
        <v/>
      </c>
      <c r="H5755" s="2" t="str">
        <f t="shared" si="89"/>
        <v/>
      </c>
      <c r="I5755" t="s">
        <v>29</v>
      </c>
      <c r="J5755" t="s">
        <v>96</v>
      </c>
      <c r="K5755" t="s">
        <v>4160</v>
      </c>
      <c r="L5755">
        <v>0</v>
      </c>
      <c r="M5755" s="1">
        <v>0.4</v>
      </c>
      <c r="N5755" s="1">
        <v>0.4909722222222222</v>
      </c>
      <c r="O5755" s="1">
        <v>6.0416666666666667E-2</v>
      </c>
      <c r="P5755" s="1">
        <v>9.0972222222222218E-2</v>
      </c>
      <c r="Q5755" s="1">
        <v>0.15138888888888888</v>
      </c>
      <c r="R5755" s="2">
        <v>196.5</v>
      </c>
      <c r="S5755" s="2">
        <v>326.99999999999994</v>
      </c>
      <c r="T5755" s="2">
        <v>130.49999999999994</v>
      </c>
      <c r="U5755">
        <v>2</v>
      </c>
      <c r="V5755">
        <v>25</v>
      </c>
      <c r="W5755" s="2">
        <v>0</v>
      </c>
    </row>
    <row r="5756" spans="1:23" x14ac:dyDescent="0.25">
      <c r="A5756" t="s">
        <v>28</v>
      </c>
      <c r="B5756" s="3">
        <v>45827</v>
      </c>
      <c r="C5756" s="3" t="str">
        <f>TEXT(Table1[[#This Row],[Date]],"ddd")</f>
        <v>Thu</v>
      </c>
      <c r="D5756" t="s">
        <v>3917</v>
      </c>
      <c r="E5756" s="1">
        <v>0.27771990740740743</v>
      </c>
      <c r="F5756" s="1">
        <v>0.74571759259259263</v>
      </c>
      <c r="G5756" s="1">
        <f>IFERROR(SUM(Table1[[#This Row],[Deactivate]]-Table1[[#This Row],[Activate]]),"")</f>
        <v>0.4679976851851852</v>
      </c>
      <c r="H5756" s="2">
        <f t="shared" si="89"/>
        <v>16.5</v>
      </c>
      <c r="I5756" t="s">
        <v>29</v>
      </c>
      <c r="J5756" t="s">
        <v>96</v>
      </c>
      <c r="K5756" t="s">
        <v>4161</v>
      </c>
      <c r="L5756">
        <v>0</v>
      </c>
      <c r="M5756" s="1">
        <v>0.5180555555555556</v>
      </c>
      <c r="N5756" s="1">
        <v>0.57916666666666672</v>
      </c>
      <c r="O5756" s="1">
        <v>2.6388888888888889E-2</v>
      </c>
      <c r="P5756" s="1">
        <v>6.1111111111111109E-2</v>
      </c>
      <c r="Q5756" s="1">
        <v>8.7499999999999994E-2</v>
      </c>
      <c r="R5756" s="2">
        <v>132</v>
      </c>
      <c r="S5756" s="2">
        <v>188.99999999999997</v>
      </c>
      <c r="T5756" s="2">
        <v>56.999999999999972</v>
      </c>
      <c r="U5756">
        <v>2</v>
      </c>
      <c r="V5756">
        <v>25</v>
      </c>
      <c r="W5756" s="2">
        <v>0</v>
      </c>
    </row>
    <row r="5757" spans="1:23" x14ac:dyDescent="0.25">
      <c r="A5757" t="s">
        <v>28</v>
      </c>
      <c r="B5757" s="3">
        <v>45827</v>
      </c>
      <c r="C5757" s="3" t="str">
        <f>TEXT(Table1[[#This Row],[Date]],"ddd")</f>
        <v>Thu</v>
      </c>
      <c r="D5757" t="s">
        <v>3917</v>
      </c>
      <c r="E5757" s="1" t="s">
        <v>30</v>
      </c>
      <c r="F5757" s="1" t="s">
        <v>30</v>
      </c>
      <c r="G5757" s="1" t="str">
        <f>IFERROR(SUM(Table1[[#This Row],[Deactivate]]-Table1[[#This Row],[Activate]]),"")</f>
        <v/>
      </c>
      <c r="H5757" s="2" t="str">
        <f t="shared" si="89"/>
        <v/>
      </c>
      <c r="I5757" t="s">
        <v>29</v>
      </c>
      <c r="J5757" t="s">
        <v>96</v>
      </c>
      <c r="K5757" t="s">
        <v>4162</v>
      </c>
      <c r="L5757">
        <v>0</v>
      </c>
      <c r="M5757" s="1">
        <v>0.60972222222222228</v>
      </c>
      <c r="N5757" s="1">
        <v>0.68819444444444444</v>
      </c>
      <c r="O5757" s="1">
        <v>3.0555555555555555E-2</v>
      </c>
      <c r="P5757" s="1">
        <v>7.8472222222222221E-2</v>
      </c>
      <c r="Q5757" s="1">
        <v>0.10902777777777778</v>
      </c>
      <c r="R5757" s="2">
        <v>169.5</v>
      </c>
      <c r="S5757" s="2">
        <v>235.5</v>
      </c>
      <c r="T5757" s="2">
        <v>66</v>
      </c>
      <c r="U5757">
        <v>2</v>
      </c>
      <c r="V5757">
        <v>25</v>
      </c>
      <c r="W5757" s="2">
        <v>0</v>
      </c>
    </row>
    <row r="5758" spans="1:23" x14ac:dyDescent="0.25">
      <c r="A5758" t="s">
        <v>28</v>
      </c>
      <c r="B5758" s="3">
        <v>45827</v>
      </c>
      <c r="C5758" s="3" t="str">
        <f>TEXT(Table1[[#This Row],[Date]],"ddd")</f>
        <v>Thu</v>
      </c>
      <c r="D5758" t="s">
        <v>3917</v>
      </c>
      <c r="E5758" s="1" t="s">
        <v>30</v>
      </c>
      <c r="F5758" s="1" t="s">
        <v>30</v>
      </c>
      <c r="G5758" s="1" t="str">
        <f>IFERROR(SUM(Table1[[#This Row],[Deactivate]]-Table1[[#This Row],[Activate]]),"")</f>
        <v/>
      </c>
      <c r="H5758" s="2" t="str">
        <f t="shared" si="89"/>
        <v/>
      </c>
      <c r="I5758" t="s">
        <v>29</v>
      </c>
      <c r="J5758" t="s">
        <v>23</v>
      </c>
      <c r="K5758" t="s">
        <v>4163</v>
      </c>
      <c r="L5758">
        <v>0</v>
      </c>
      <c r="M5758" s="1">
        <v>0.70833333333333337</v>
      </c>
      <c r="N5758" s="1">
        <v>0.70833333333333337</v>
      </c>
      <c r="O5758" s="1">
        <v>0</v>
      </c>
      <c r="P5758" s="1">
        <v>0</v>
      </c>
      <c r="Q5758" s="1">
        <v>0</v>
      </c>
      <c r="R5758" s="2">
        <v>0</v>
      </c>
      <c r="S5758" s="2">
        <v>0</v>
      </c>
      <c r="T5758" s="2">
        <v>0</v>
      </c>
      <c r="U5758">
        <v>2</v>
      </c>
      <c r="V5758">
        <v>25</v>
      </c>
      <c r="W5758" s="2">
        <v>0</v>
      </c>
    </row>
    <row r="5759" spans="1:23" x14ac:dyDescent="0.25">
      <c r="A5759" t="s">
        <v>28</v>
      </c>
      <c r="B5759" s="3">
        <v>45827</v>
      </c>
      <c r="C5759" s="3" t="str">
        <f>TEXT(Table1[[#This Row],[Date]],"ddd")</f>
        <v>Thu</v>
      </c>
      <c r="D5759" t="s">
        <v>3917</v>
      </c>
      <c r="E5759" s="1" t="s">
        <v>30</v>
      </c>
      <c r="F5759" s="1" t="s">
        <v>30</v>
      </c>
      <c r="G5759" s="1" t="str">
        <f>IFERROR(SUM(Table1[[#This Row],[Deactivate]]-Table1[[#This Row],[Activate]]),"")</f>
        <v/>
      </c>
      <c r="H5759" s="2" t="str">
        <f t="shared" si="89"/>
        <v/>
      </c>
      <c r="I5759" t="s">
        <v>29</v>
      </c>
      <c r="J5759" t="s">
        <v>53</v>
      </c>
      <c r="K5759" t="s">
        <v>4164</v>
      </c>
      <c r="L5759">
        <v>0</v>
      </c>
      <c r="M5759" s="1">
        <v>0.78194444444444444</v>
      </c>
      <c r="N5759" s="1">
        <v>0.78680555555555554</v>
      </c>
      <c r="O5759" s="1">
        <v>9.375E-2</v>
      </c>
      <c r="P5759" s="1">
        <v>4.8611111111111112E-3</v>
      </c>
      <c r="Q5759" s="1">
        <v>9.8611111111111108E-2</v>
      </c>
      <c r="R5759" s="2">
        <v>10.5</v>
      </c>
      <c r="S5759" s="2">
        <v>213</v>
      </c>
      <c r="T5759" s="2">
        <v>202.5</v>
      </c>
      <c r="U5759">
        <v>2</v>
      </c>
      <c r="V5759">
        <v>25</v>
      </c>
      <c r="W5759" s="2">
        <v>0</v>
      </c>
    </row>
    <row r="5760" spans="1:23" x14ac:dyDescent="0.25">
      <c r="A5760" t="s">
        <v>34</v>
      </c>
      <c r="B5760" s="3">
        <v>45827</v>
      </c>
      <c r="C5760" s="3" t="str">
        <f>TEXT(Table1[[#This Row],[Date]],"ddd")</f>
        <v>Thu</v>
      </c>
      <c r="D5760" t="s">
        <v>3917</v>
      </c>
      <c r="E5760" s="1" t="s">
        <v>30</v>
      </c>
      <c r="F5760" s="1" t="s">
        <v>30</v>
      </c>
      <c r="G5760" s="1" t="str">
        <f>IFERROR(SUM(Table1[[#This Row],[Deactivate]]-Table1[[#This Row],[Activate]]),"")</f>
        <v/>
      </c>
      <c r="H5760" s="2" t="str">
        <f t="shared" si="89"/>
        <v/>
      </c>
      <c r="I5760" t="s">
        <v>29</v>
      </c>
      <c r="J5760" t="s">
        <v>26</v>
      </c>
      <c r="K5760">
        <v>0</v>
      </c>
      <c r="L5760">
        <v>0</v>
      </c>
      <c r="M5760" s="1">
        <v>0.31319444444444444</v>
      </c>
      <c r="N5760" s="1">
        <v>0.75277777777777777</v>
      </c>
      <c r="O5760" s="1">
        <v>1.1111111111111112E-2</v>
      </c>
      <c r="P5760" s="1">
        <v>0.43958333333333333</v>
      </c>
      <c r="Q5760" s="1">
        <v>0.45069444444444445</v>
      </c>
      <c r="R5760" s="2">
        <v>949.5</v>
      </c>
      <c r="S5760" s="2">
        <v>973.5</v>
      </c>
      <c r="T5760" s="2">
        <v>24</v>
      </c>
      <c r="U5760">
        <v>2</v>
      </c>
      <c r="V5760">
        <v>25</v>
      </c>
      <c r="W5760" s="2">
        <v>0</v>
      </c>
    </row>
    <row r="5761" spans="1:23" x14ac:dyDescent="0.25">
      <c r="A5761" t="s">
        <v>34</v>
      </c>
      <c r="B5761" s="3">
        <v>45827</v>
      </c>
      <c r="C5761" s="3" t="str">
        <f>TEXT(Table1[[#This Row],[Date]],"ddd")</f>
        <v>Thu</v>
      </c>
      <c r="D5761" t="s">
        <v>3917</v>
      </c>
      <c r="E5761" s="1">
        <v>0.26101851851851854</v>
      </c>
      <c r="F5761" s="1">
        <v>0.71197916666666672</v>
      </c>
      <c r="G5761" s="1">
        <f>IFERROR(SUM(Table1[[#This Row],[Deactivate]]-Table1[[#This Row],[Activate]]),"")</f>
        <v>0.45096064814814818</v>
      </c>
      <c r="H5761" s="2">
        <f t="shared" si="89"/>
        <v>5.5</v>
      </c>
      <c r="I5761" t="s">
        <v>29</v>
      </c>
      <c r="J5761" t="s">
        <v>4111</v>
      </c>
      <c r="K5761">
        <v>0</v>
      </c>
      <c r="L5761">
        <v>0</v>
      </c>
      <c r="M5761" s="1">
        <v>0.75277777777777777</v>
      </c>
      <c r="N5761" s="1">
        <v>0.75347222222222221</v>
      </c>
      <c r="O5761" s="1">
        <v>0</v>
      </c>
      <c r="P5761" s="1">
        <v>6.9444444444444447E-4</v>
      </c>
      <c r="Q5761" s="1">
        <v>6.9444444444444447E-4</v>
      </c>
      <c r="R5761" s="2">
        <v>1.5</v>
      </c>
      <c r="S5761" s="2">
        <v>1.5</v>
      </c>
      <c r="T5761" s="2">
        <v>0</v>
      </c>
      <c r="U5761">
        <v>2</v>
      </c>
      <c r="V5761">
        <v>25</v>
      </c>
      <c r="W5761" s="2">
        <v>0</v>
      </c>
    </row>
    <row r="5762" spans="1:23" x14ac:dyDescent="0.25">
      <c r="A5762" t="s">
        <v>34</v>
      </c>
      <c r="B5762" s="3">
        <v>45827</v>
      </c>
      <c r="C5762" s="3" t="str">
        <f>TEXT(Table1[[#This Row],[Date]],"ddd")</f>
        <v>Thu</v>
      </c>
      <c r="D5762" t="s">
        <v>3917</v>
      </c>
      <c r="E5762" s="1" t="s">
        <v>30</v>
      </c>
      <c r="F5762" s="1" t="s">
        <v>30</v>
      </c>
      <c r="G5762" s="1" t="str">
        <f>IFERROR(SUM(Table1[[#This Row],[Deactivate]]-Table1[[#This Row],[Activate]]),"")</f>
        <v/>
      </c>
      <c r="H5762" s="2" t="str">
        <f t="shared" ref="H5762:H5825" si="90">IFERROR(IF(G5762&gt;TIME(10,25,0),(INT(((G5762-TIME(10,25,0))*24*60)/15)*5.5),0),"")</f>
        <v/>
      </c>
      <c r="I5762" t="s">
        <v>29</v>
      </c>
      <c r="J5762" t="s">
        <v>23</v>
      </c>
      <c r="K5762" t="s">
        <v>4165</v>
      </c>
      <c r="L5762">
        <v>0</v>
      </c>
      <c r="M5762" s="1">
        <v>0.75347222222222221</v>
      </c>
      <c r="N5762" s="1">
        <v>0.75347222222222221</v>
      </c>
      <c r="O5762" s="1">
        <v>0</v>
      </c>
      <c r="P5762" s="1">
        <v>0</v>
      </c>
      <c r="Q5762" s="1">
        <v>0</v>
      </c>
      <c r="R5762" s="2">
        <v>0</v>
      </c>
      <c r="S5762" s="2">
        <v>0</v>
      </c>
      <c r="T5762" s="2">
        <v>0</v>
      </c>
      <c r="U5762">
        <v>2</v>
      </c>
      <c r="V5762">
        <v>25</v>
      </c>
      <c r="W5762" s="2">
        <v>0</v>
      </c>
    </row>
    <row r="5763" spans="1:23" x14ac:dyDescent="0.25">
      <c r="A5763" t="s">
        <v>43</v>
      </c>
      <c r="B5763" s="3">
        <v>45827</v>
      </c>
      <c r="C5763" s="3" t="str">
        <f>TEXT(Table1[[#This Row],[Date]],"ddd")</f>
        <v>Thu</v>
      </c>
      <c r="D5763" t="s">
        <v>3917</v>
      </c>
      <c r="E5763" s="1" t="s">
        <v>30</v>
      </c>
      <c r="F5763" s="1" t="s">
        <v>30</v>
      </c>
      <c r="G5763" s="1" t="str">
        <f>IFERROR(SUM(Table1[[#This Row],[Deactivate]]-Table1[[#This Row],[Activate]]),"")</f>
        <v/>
      </c>
      <c r="H5763" s="2" t="str">
        <f t="shared" si="90"/>
        <v/>
      </c>
      <c r="I5763" t="s">
        <v>22</v>
      </c>
      <c r="J5763" t="s">
        <v>23</v>
      </c>
      <c r="K5763" t="s">
        <v>4166</v>
      </c>
      <c r="L5763">
        <v>0</v>
      </c>
      <c r="M5763" s="1">
        <v>0</v>
      </c>
      <c r="N5763" s="1">
        <v>0</v>
      </c>
      <c r="O5763" s="1">
        <v>0</v>
      </c>
      <c r="P5763" s="1">
        <v>2.0833333333333332E-2</v>
      </c>
      <c r="Q5763" s="1">
        <v>2.0833333333333332E-2</v>
      </c>
      <c r="R5763" s="2">
        <v>45</v>
      </c>
      <c r="S5763" s="2">
        <v>45</v>
      </c>
      <c r="T5763" s="2">
        <v>0</v>
      </c>
      <c r="U5763">
        <v>2</v>
      </c>
      <c r="V5763">
        <v>25</v>
      </c>
      <c r="W5763" s="2">
        <v>0</v>
      </c>
    </row>
    <row r="5764" spans="1:23" x14ac:dyDescent="0.25">
      <c r="A5764" t="s">
        <v>45</v>
      </c>
      <c r="B5764" s="3">
        <v>45827</v>
      </c>
      <c r="C5764" s="3" t="str">
        <f>TEXT(Table1[[#This Row],[Date]],"ddd")</f>
        <v>Thu</v>
      </c>
      <c r="D5764" t="s">
        <v>3917</v>
      </c>
      <c r="E5764" s="1" t="s">
        <v>30</v>
      </c>
      <c r="F5764" s="1" t="s">
        <v>30</v>
      </c>
      <c r="G5764" s="1" t="str">
        <f>IFERROR(SUM(Table1[[#This Row],[Deactivate]]-Table1[[#This Row],[Activate]]),"")</f>
        <v/>
      </c>
      <c r="H5764" s="2" t="str">
        <f t="shared" si="90"/>
        <v/>
      </c>
      <c r="I5764" t="s">
        <v>22</v>
      </c>
      <c r="J5764" t="s">
        <v>23</v>
      </c>
      <c r="K5764" t="s">
        <v>4167</v>
      </c>
      <c r="L5764">
        <v>0</v>
      </c>
      <c r="M5764" s="1">
        <v>0</v>
      </c>
      <c r="N5764" s="1">
        <v>0</v>
      </c>
      <c r="O5764" s="1">
        <v>0</v>
      </c>
      <c r="P5764" s="1">
        <v>2.0833333333333332E-2</v>
      </c>
      <c r="Q5764" s="1">
        <v>2.0833333333333332E-2</v>
      </c>
      <c r="R5764" s="2">
        <v>45</v>
      </c>
      <c r="S5764" s="2">
        <v>45</v>
      </c>
      <c r="T5764" s="2">
        <v>0</v>
      </c>
      <c r="U5764">
        <v>2</v>
      </c>
      <c r="V5764">
        <v>25</v>
      </c>
      <c r="W5764" s="2">
        <v>0</v>
      </c>
    </row>
    <row r="5765" spans="1:23" x14ac:dyDescent="0.25">
      <c r="A5765" t="s">
        <v>59</v>
      </c>
      <c r="B5765" s="3">
        <v>45827</v>
      </c>
      <c r="C5765" s="3" t="str">
        <f>TEXT(Table1[[#This Row],[Date]],"ddd")</f>
        <v>Thu</v>
      </c>
      <c r="D5765" t="s">
        <v>3917</v>
      </c>
      <c r="E5765" s="1" t="s">
        <v>30</v>
      </c>
      <c r="F5765" s="1" t="s">
        <v>30</v>
      </c>
      <c r="G5765" s="1" t="str">
        <f>IFERROR(SUM(Table1[[#This Row],[Deactivate]]-Table1[[#This Row],[Activate]]),"")</f>
        <v/>
      </c>
      <c r="H5765" s="2" t="str">
        <f t="shared" si="90"/>
        <v/>
      </c>
      <c r="I5765" t="s">
        <v>29</v>
      </c>
      <c r="J5765" t="s">
        <v>96</v>
      </c>
      <c r="K5765" t="s">
        <v>4168</v>
      </c>
      <c r="L5765">
        <v>0</v>
      </c>
      <c r="M5765" s="1">
        <v>0.40625</v>
      </c>
      <c r="N5765" s="1">
        <v>0.51041666666666663</v>
      </c>
      <c r="O5765" s="1">
        <v>3.4027777777777775E-2</v>
      </c>
      <c r="P5765" s="1">
        <v>0.10416666666666667</v>
      </c>
      <c r="Q5765" s="1">
        <v>0.13819444444444445</v>
      </c>
      <c r="R5765" s="2">
        <v>225</v>
      </c>
      <c r="S5765" s="2">
        <v>298.5</v>
      </c>
      <c r="T5765" s="2">
        <v>73.5</v>
      </c>
      <c r="U5765">
        <v>2</v>
      </c>
      <c r="V5765">
        <v>25</v>
      </c>
      <c r="W5765" s="2">
        <v>0</v>
      </c>
    </row>
    <row r="5766" spans="1:23" x14ac:dyDescent="0.25">
      <c r="A5766" t="s">
        <v>59</v>
      </c>
      <c r="B5766" s="3">
        <v>45827</v>
      </c>
      <c r="C5766" s="3" t="str">
        <f>TEXT(Table1[[#This Row],[Date]],"ddd")</f>
        <v>Thu</v>
      </c>
      <c r="D5766" t="s">
        <v>3917</v>
      </c>
      <c r="E5766" s="1">
        <v>0.33097222222222222</v>
      </c>
      <c r="F5766" s="1">
        <v>0.71597222222222223</v>
      </c>
      <c r="G5766" s="1">
        <f>IFERROR(SUM(Table1[[#This Row],[Deactivate]]-Table1[[#This Row],[Activate]]),"")</f>
        <v>0.38500000000000001</v>
      </c>
      <c r="H5766" s="2">
        <f t="shared" si="90"/>
        <v>0</v>
      </c>
      <c r="I5766" t="s">
        <v>29</v>
      </c>
      <c r="J5766" t="s">
        <v>96</v>
      </c>
      <c r="K5766" t="s">
        <v>4169</v>
      </c>
      <c r="L5766">
        <v>0</v>
      </c>
      <c r="M5766" s="1">
        <v>0.51041666666666663</v>
      </c>
      <c r="N5766" s="1">
        <v>0.57916666666666672</v>
      </c>
      <c r="O5766" s="1">
        <v>0</v>
      </c>
      <c r="P5766" s="1">
        <v>6.8750000000000006E-2</v>
      </c>
      <c r="Q5766" s="1">
        <v>6.8750000000000006E-2</v>
      </c>
      <c r="R5766" s="2">
        <v>148.50000000000003</v>
      </c>
      <c r="S5766" s="2">
        <v>148.50000000000003</v>
      </c>
      <c r="T5766" s="2">
        <v>0</v>
      </c>
      <c r="U5766">
        <v>2</v>
      </c>
      <c r="V5766">
        <v>25</v>
      </c>
      <c r="W5766" s="2">
        <v>0</v>
      </c>
    </row>
    <row r="5767" spans="1:23" x14ac:dyDescent="0.25">
      <c r="A5767" t="s">
        <v>59</v>
      </c>
      <c r="B5767" s="3">
        <v>45827</v>
      </c>
      <c r="C5767" s="3" t="str">
        <f>TEXT(Table1[[#This Row],[Date]],"ddd")</f>
        <v>Thu</v>
      </c>
      <c r="D5767" t="s">
        <v>3917</v>
      </c>
      <c r="E5767" s="1" t="s">
        <v>30</v>
      </c>
      <c r="F5767" s="1" t="s">
        <v>30</v>
      </c>
      <c r="G5767" s="1" t="str">
        <f>IFERROR(SUM(Table1[[#This Row],[Deactivate]]-Table1[[#This Row],[Activate]]),"")</f>
        <v/>
      </c>
      <c r="H5767" s="2" t="str">
        <f t="shared" si="90"/>
        <v/>
      </c>
      <c r="I5767" t="s">
        <v>29</v>
      </c>
      <c r="J5767" t="s">
        <v>96</v>
      </c>
      <c r="K5767" t="s">
        <v>4170</v>
      </c>
      <c r="L5767">
        <v>0</v>
      </c>
      <c r="M5767" s="1">
        <v>0.62638888888888888</v>
      </c>
      <c r="N5767" s="1">
        <v>0.68402777777777779</v>
      </c>
      <c r="O5767" s="1">
        <v>6.9444444444444447E-4</v>
      </c>
      <c r="P5767" s="1">
        <v>5.7638888888888892E-2</v>
      </c>
      <c r="Q5767" s="1">
        <v>5.8333333333333334E-2</v>
      </c>
      <c r="R5767" s="2">
        <v>124.5</v>
      </c>
      <c r="S5767" s="2">
        <v>126</v>
      </c>
      <c r="T5767" s="2">
        <v>1.5</v>
      </c>
      <c r="U5767">
        <v>2</v>
      </c>
      <c r="V5767">
        <v>25</v>
      </c>
      <c r="W5767" s="2">
        <v>0</v>
      </c>
    </row>
    <row r="5768" spans="1:23" x14ac:dyDescent="0.25">
      <c r="A5768" t="s">
        <v>59</v>
      </c>
      <c r="B5768" s="3">
        <v>45827</v>
      </c>
      <c r="C5768" s="3" t="str">
        <f>TEXT(Table1[[#This Row],[Date]],"ddd")</f>
        <v>Thu</v>
      </c>
      <c r="D5768" t="s">
        <v>3917</v>
      </c>
      <c r="E5768" s="1" t="s">
        <v>30</v>
      </c>
      <c r="F5768" s="1" t="s">
        <v>30</v>
      </c>
      <c r="G5768" s="1" t="str">
        <f>IFERROR(SUM(Table1[[#This Row],[Deactivate]]-Table1[[#This Row],[Activate]]),"")</f>
        <v/>
      </c>
      <c r="H5768" s="2" t="str">
        <f t="shared" si="90"/>
        <v/>
      </c>
      <c r="I5768" t="s">
        <v>29</v>
      </c>
      <c r="J5768" t="s">
        <v>23</v>
      </c>
      <c r="K5768" t="s">
        <v>4171</v>
      </c>
      <c r="L5768">
        <v>0</v>
      </c>
      <c r="M5768" s="1">
        <v>0.75694444444444442</v>
      </c>
      <c r="N5768" s="1">
        <v>0.75694444444444442</v>
      </c>
      <c r="O5768" s="1">
        <v>0</v>
      </c>
      <c r="P5768" s="1">
        <v>0</v>
      </c>
      <c r="Q5768" s="1">
        <v>0</v>
      </c>
      <c r="R5768" s="2">
        <v>0</v>
      </c>
      <c r="S5768" s="2">
        <v>0</v>
      </c>
      <c r="T5768" s="2">
        <v>0</v>
      </c>
      <c r="U5768">
        <v>2</v>
      </c>
      <c r="V5768">
        <v>25</v>
      </c>
      <c r="W5768" s="2">
        <v>0</v>
      </c>
    </row>
    <row r="5769" spans="1:23" x14ac:dyDescent="0.25">
      <c r="A5769" t="s">
        <v>63</v>
      </c>
      <c r="B5769" s="3">
        <v>45827</v>
      </c>
      <c r="C5769" s="3" t="str">
        <f>TEXT(Table1[[#This Row],[Date]],"ddd")</f>
        <v>Thu</v>
      </c>
      <c r="D5769" t="s">
        <v>3917</v>
      </c>
      <c r="E5769" s="1" t="s">
        <v>30</v>
      </c>
      <c r="F5769" s="1" t="s">
        <v>30</v>
      </c>
      <c r="G5769" s="1" t="str">
        <f>IFERROR(SUM(Table1[[#This Row],[Deactivate]]-Table1[[#This Row],[Activate]]),"")</f>
        <v/>
      </c>
      <c r="H5769" s="2" t="str">
        <f t="shared" si="90"/>
        <v/>
      </c>
      <c r="I5769" t="s">
        <v>29</v>
      </c>
      <c r="J5769" t="s">
        <v>53</v>
      </c>
      <c r="K5769" t="s">
        <v>4172</v>
      </c>
      <c r="L5769">
        <v>0</v>
      </c>
      <c r="M5769" s="1">
        <v>0.32916666666666666</v>
      </c>
      <c r="N5769" s="1">
        <v>0.36041666666666666</v>
      </c>
      <c r="O5769" s="1">
        <v>0</v>
      </c>
      <c r="P5769" s="1">
        <v>3.125E-2</v>
      </c>
      <c r="Q5769" s="1">
        <v>3.125E-2</v>
      </c>
      <c r="R5769" s="2">
        <v>67.5</v>
      </c>
      <c r="S5769" s="2">
        <v>67.5</v>
      </c>
      <c r="T5769" s="2">
        <v>0</v>
      </c>
      <c r="U5769">
        <v>2</v>
      </c>
      <c r="V5769">
        <v>25</v>
      </c>
      <c r="W5769" s="2">
        <v>0</v>
      </c>
    </row>
    <row r="5770" spans="1:23" x14ac:dyDescent="0.25">
      <c r="A5770" t="s">
        <v>63</v>
      </c>
      <c r="B5770" s="3">
        <v>45827</v>
      </c>
      <c r="C5770" s="3" t="str">
        <f>TEXT(Table1[[#This Row],[Date]],"ddd")</f>
        <v>Thu</v>
      </c>
      <c r="D5770" t="s">
        <v>3917</v>
      </c>
      <c r="E5770" s="1">
        <v>0.28150462962962963</v>
      </c>
      <c r="F5770" s="1">
        <v>0.71777777777777774</v>
      </c>
      <c r="G5770" s="1">
        <f>IFERROR(SUM(Table1[[#This Row],[Deactivate]]-Table1[[#This Row],[Activate]]),"")</f>
        <v>0.4362731481481481</v>
      </c>
      <c r="H5770" s="2">
        <f t="shared" si="90"/>
        <v>0</v>
      </c>
      <c r="I5770" t="s">
        <v>29</v>
      </c>
      <c r="J5770" t="s">
        <v>96</v>
      </c>
      <c r="K5770" t="s">
        <v>4173</v>
      </c>
      <c r="L5770">
        <v>0</v>
      </c>
      <c r="M5770" s="1">
        <v>0.41180555555555554</v>
      </c>
      <c r="N5770" s="1">
        <v>0.50486111111111109</v>
      </c>
      <c r="O5770" s="1">
        <v>5.1388888888888887E-2</v>
      </c>
      <c r="P5770" s="1">
        <v>9.3055555555555558E-2</v>
      </c>
      <c r="Q5770" s="1">
        <v>0.14444444444444443</v>
      </c>
      <c r="R5770" s="2">
        <v>201</v>
      </c>
      <c r="S5770" s="2">
        <v>311.99999999999994</v>
      </c>
      <c r="T5770" s="2">
        <v>110.99999999999994</v>
      </c>
      <c r="U5770">
        <v>2</v>
      </c>
      <c r="V5770">
        <v>25</v>
      </c>
      <c r="W5770" s="2">
        <v>0</v>
      </c>
    </row>
    <row r="5771" spans="1:23" x14ac:dyDescent="0.25">
      <c r="A5771" t="s">
        <v>63</v>
      </c>
      <c r="B5771" s="3">
        <v>45827</v>
      </c>
      <c r="C5771" s="3" t="str">
        <f>TEXT(Table1[[#This Row],[Date]],"ddd")</f>
        <v>Thu</v>
      </c>
      <c r="D5771" t="s">
        <v>3917</v>
      </c>
      <c r="E5771" s="1" t="s">
        <v>30</v>
      </c>
      <c r="F5771" s="1" t="s">
        <v>30</v>
      </c>
      <c r="G5771" s="1" t="str">
        <f>IFERROR(SUM(Table1[[#This Row],[Deactivate]]-Table1[[#This Row],[Activate]]),"")</f>
        <v/>
      </c>
      <c r="H5771" s="2" t="str">
        <f t="shared" si="90"/>
        <v/>
      </c>
      <c r="I5771" t="s">
        <v>29</v>
      </c>
      <c r="J5771" t="s">
        <v>23</v>
      </c>
      <c r="K5771" t="s">
        <v>4174</v>
      </c>
      <c r="L5771">
        <v>0</v>
      </c>
      <c r="M5771" s="1">
        <v>0.50486111111111109</v>
      </c>
      <c r="N5771" s="1">
        <v>0.51180555555555551</v>
      </c>
      <c r="O5771" s="1">
        <v>0</v>
      </c>
      <c r="P5771" s="1">
        <v>6.9444444444444441E-3</v>
      </c>
      <c r="Q5771" s="1">
        <v>6.9444444444444441E-3</v>
      </c>
      <c r="R5771" s="2">
        <v>15</v>
      </c>
      <c r="S5771" s="2">
        <v>15</v>
      </c>
      <c r="T5771" s="2">
        <v>0</v>
      </c>
      <c r="U5771">
        <v>2</v>
      </c>
      <c r="V5771">
        <v>25</v>
      </c>
      <c r="W5771" s="2">
        <v>0</v>
      </c>
    </row>
    <row r="5772" spans="1:23" x14ac:dyDescent="0.25">
      <c r="A5772" t="s">
        <v>63</v>
      </c>
      <c r="B5772" s="3">
        <v>45827</v>
      </c>
      <c r="C5772" s="3" t="str">
        <f>TEXT(Table1[[#This Row],[Date]],"ddd")</f>
        <v>Thu</v>
      </c>
      <c r="D5772" t="s">
        <v>3917</v>
      </c>
      <c r="E5772" s="1" t="s">
        <v>30</v>
      </c>
      <c r="F5772" s="1" t="s">
        <v>30</v>
      </c>
      <c r="G5772" s="1" t="str">
        <f>IFERROR(SUM(Table1[[#This Row],[Deactivate]]-Table1[[#This Row],[Activate]]),"")</f>
        <v/>
      </c>
      <c r="H5772" s="2" t="str">
        <f t="shared" si="90"/>
        <v/>
      </c>
      <c r="I5772" t="s">
        <v>29</v>
      </c>
      <c r="J5772" t="s">
        <v>96</v>
      </c>
      <c r="K5772" t="s">
        <v>4175</v>
      </c>
      <c r="L5772">
        <v>0</v>
      </c>
      <c r="M5772" s="1">
        <v>0.52916666666666667</v>
      </c>
      <c r="N5772" s="1">
        <v>0.61388888888888893</v>
      </c>
      <c r="O5772" s="1">
        <v>1.5972222222222221E-2</v>
      </c>
      <c r="P5772" s="1">
        <v>8.4722222222222227E-2</v>
      </c>
      <c r="Q5772" s="1">
        <v>0.10069444444444445</v>
      </c>
      <c r="R5772" s="2">
        <v>183</v>
      </c>
      <c r="S5772" s="2">
        <v>217.5</v>
      </c>
      <c r="T5772" s="2">
        <v>34.5</v>
      </c>
      <c r="U5772">
        <v>2</v>
      </c>
      <c r="V5772">
        <v>25</v>
      </c>
      <c r="W5772" s="2">
        <v>0</v>
      </c>
    </row>
    <row r="5773" spans="1:23" x14ac:dyDescent="0.25">
      <c r="A5773" t="s">
        <v>63</v>
      </c>
      <c r="B5773" s="3">
        <v>45827</v>
      </c>
      <c r="C5773" s="3" t="str">
        <f>TEXT(Table1[[#This Row],[Date]],"ddd")</f>
        <v>Thu</v>
      </c>
      <c r="D5773" t="s">
        <v>3917</v>
      </c>
      <c r="E5773" s="1" t="s">
        <v>30</v>
      </c>
      <c r="F5773" s="1" t="s">
        <v>30</v>
      </c>
      <c r="G5773" s="1" t="str">
        <f>IFERROR(SUM(Table1[[#This Row],[Deactivate]]-Table1[[#This Row],[Activate]]),"")</f>
        <v/>
      </c>
      <c r="H5773" s="2" t="str">
        <f t="shared" si="90"/>
        <v/>
      </c>
      <c r="I5773" t="s">
        <v>29</v>
      </c>
      <c r="J5773" t="s">
        <v>4111</v>
      </c>
      <c r="K5773">
        <v>0</v>
      </c>
      <c r="L5773">
        <v>0</v>
      </c>
      <c r="M5773" s="1">
        <v>0.63402777777777775</v>
      </c>
      <c r="N5773" s="1">
        <v>0.72777777777777775</v>
      </c>
      <c r="O5773" s="1">
        <v>3.472222222222222E-3</v>
      </c>
      <c r="P5773" s="1">
        <v>9.375E-2</v>
      </c>
      <c r="Q5773" s="1">
        <v>9.7222222222222224E-2</v>
      </c>
      <c r="R5773" s="2">
        <v>202.5</v>
      </c>
      <c r="S5773" s="2">
        <v>210</v>
      </c>
      <c r="T5773" s="2">
        <v>7.5</v>
      </c>
      <c r="U5773">
        <v>2</v>
      </c>
      <c r="V5773">
        <v>25</v>
      </c>
      <c r="W5773" s="2">
        <v>0</v>
      </c>
    </row>
    <row r="5774" spans="1:23" x14ac:dyDescent="0.25">
      <c r="A5774" t="s">
        <v>86</v>
      </c>
      <c r="B5774" s="3">
        <v>45827</v>
      </c>
      <c r="C5774" s="3" t="str">
        <f>TEXT(Table1[[#This Row],[Date]],"ddd")</f>
        <v>Thu</v>
      </c>
      <c r="D5774" t="s">
        <v>3917</v>
      </c>
      <c r="E5774" s="1" t="s">
        <v>30</v>
      </c>
      <c r="F5774" s="1" t="s">
        <v>30</v>
      </c>
      <c r="G5774" s="1" t="str">
        <f>IFERROR(SUM(Table1[[#This Row],[Deactivate]]-Table1[[#This Row],[Activate]]),"")</f>
        <v/>
      </c>
      <c r="H5774" s="2" t="str">
        <f t="shared" si="90"/>
        <v/>
      </c>
      <c r="I5774" t="s">
        <v>29</v>
      </c>
      <c r="J5774" t="s">
        <v>56</v>
      </c>
      <c r="K5774">
        <v>0</v>
      </c>
      <c r="L5774">
        <v>0</v>
      </c>
      <c r="M5774" s="1">
        <v>0.25694444444444442</v>
      </c>
      <c r="N5774" s="1">
        <v>0.62569444444444444</v>
      </c>
      <c r="O5774" s="1">
        <v>0</v>
      </c>
      <c r="P5774" s="1">
        <v>0.36875000000000002</v>
      </c>
      <c r="Q5774" s="1">
        <v>0.36875000000000002</v>
      </c>
      <c r="R5774" s="2">
        <v>796.5</v>
      </c>
      <c r="S5774" s="2">
        <v>796.5</v>
      </c>
      <c r="T5774" s="2">
        <v>0</v>
      </c>
      <c r="U5774">
        <v>2</v>
      </c>
      <c r="V5774">
        <v>25</v>
      </c>
      <c r="W5774" s="2">
        <v>0</v>
      </c>
    </row>
    <row r="5775" spans="1:23" x14ac:dyDescent="0.25">
      <c r="A5775" t="s">
        <v>86</v>
      </c>
      <c r="B5775" s="3">
        <v>45827</v>
      </c>
      <c r="C5775" s="3" t="str">
        <f>TEXT(Table1[[#This Row],[Date]],"ddd")</f>
        <v>Thu</v>
      </c>
      <c r="D5775" t="s">
        <v>3917</v>
      </c>
      <c r="E5775" s="1">
        <v>0.21574074074074073</v>
      </c>
      <c r="F5775" s="1">
        <v>0.58483796296296298</v>
      </c>
      <c r="G5775" s="1">
        <f>IFERROR(SUM(Table1[[#This Row],[Deactivate]]-Table1[[#This Row],[Activate]]),"")</f>
        <v>0.36909722222222224</v>
      </c>
      <c r="H5775" s="2">
        <f t="shared" si="90"/>
        <v>0</v>
      </c>
      <c r="I5775" t="s">
        <v>29</v>
      </c>
      <c r="J5775" t="s">
        <v>23</v>
      </c>
      <c r="K5775" t="s">
        <v>4176</v>
      </c>
      <c r="L5775">
        <v>0</v>
      </c>
      <c r="M5775" s="1">
        <v>0.62638888888888888</v>
      </c>
      <c r="N5775" s="1">
        <v>0.62638888888888888</v>
      </c>
      <c r="O5775" s="1">
        <v>0</v>
      </c>
      <c r="P5775" s="1">
        <v>0</v>
      </c>
      <c r="Q5775" s="1">
        <v>0</v>
      </c>
      <c r="R5775" s="2">
        <v>0</v>
      </c>
      <c r="S5775" s="2">
        <v>0</v>
      </c>
      <c r="T5775" s="2">
        <v>0</v>
      </c>
      <c r="U5775">
        <v>2</v>
      </c>
      <c r="V5775">
        <v>25</v>
      </c>
      <c r="W5775" s="2">
        <v>0</v>
      </c>
    </row>
    <row r="5776" spans="1:23" x14ac:dyDescent="0.25">
      <c r="A5776" t="s">
        <v>20</v>
      </c>
      <c r="B5776" s="3">
        <v>45828</v>
      </c>
      <c r="C5776" s="3" t="str">
        <f>TEXT(Table1[[#This Row],[Date]],"ddd")</f>
        <v>Fri</v>
      </c>
      <c r="D5776" t="s">
        <v>3917</v>
      </c>
      <c r="E5776" s="1" t="s">
        <v>30</v>
      </c>
      <c r="F5776" s="1" t="s">
        <v>30</v>
      </c>
      <c r="G5776" s="1" t="str">
        <f>IFERROR(SUM(Table1[[#This Row],[Deactivate]]-Table1[[#This Row],[Activate]]),"")</f>
        <v/>
      </c>
      <c r="H5776" s="2" t="str">
        <f t="shared" si="90"/>
        <v/>
      </c>
      <c r="I5776" t="s">
        <v>35</v>
      </c>
      <c r="J5776" t="s">
        <v>561</v>
      </c>
      <c r="K5776" t="s">
        <v>4177</v>
      </c>
      <c r="L5776">
        <v>0</v>
      </c>
      <c r="M5776" s="1">
        <v>0</v>
      </c>
      <c r="N5776" s="1">
        <v>0</v>
      </c>
      <c r="O5776" s="1">
        <v>0</v>
      </c>
      <c r="P5776" s="1">
        <v>0</v>
      </c>
      <c r="Q5776" s="1">
        <v>0</v>
      </c>
      <c r="R5776" s="2">
        <v>0</v>
      </c>
      <c r="S5776" s="2">
        <v>0</v>
      </c>
      <c r="T5776" s="2">
        <v>0</v>
      </c>
      <c r="U5776">
        <v>2</v>
      </c>
      <c r="V5776">
        <v>25</v>
      </c>
      <c r="W5776" s="2">
        <v>0</v>
      </c>
    </row>
    <row r="5777" spans="1:23" x14ac:dyDescent="0.25">
      <c r="A5777" t="s">
        <v>20</v>
      </c>
      <c r="B5777" s="3">
        <v>45828</v>
      </c>
      <c r="C5777" s="3" t="str">
        <f>TEXT(Table1[[#This Row],[Date]],"ddd")</f>
        <v>Fri</v>
      </c>
      <c r="D5777" t="s">
        <v>3917</v>
      </c>
      <c r="E5777" s="1">
        <v>0.29466435185185186</v>
      </c>
      <c r="F5777" s="1">
        <v>0.75188657407407411</v>
      </c>
      <c r="G5777" s="1">
        <f>IFERROR(SUM(Table1[[#This Row],[Deactivate]]-Table1[[#This Row],[Activate]]),"")</f>
        <v>0.45722222222222225</v>
      </c>
      <c r="H5777" s="2">
        <f t="shared" si="90"/>
        <v>11</v>
      </c>
      <c r="I5777" t="s">
        <v>29</v>
      </c>
      <c r="J5777" t="s">
        <v>243</v>
      </c>
      <c r="K5777">
        <v>0</v>
      </c>
      <c r="L5777" t="s">
        <v>30</v>
      </c>
      <c r="M5777" s="1">
        <v>0.41041666666666665</v>
      </c>
      <c r="N5777" s="1">
        <v>0.76666666666666672</v>
      </c>
      <c r="O5777" s="1">
        <v>7.4305555555555555E-2</v>
      </c>
      <c r="P5777" s="1">
        <v>0.35625000000000001</v>
      </c>
      <c r="Q5777" s="1">
        <v>0.43055555555555558</v>
      </c>
      <c r="R5777" s="2">
        <v>769.5</v>
      </c>
      <c r="S5777" s="2">
        <v>930</v>
      </c>
      <c r="T5777" s="2">
        <v>160.5</v>
      </c>
      <c r="U5777">
        <v>2</v>
      </c>
      <c r="V5777">
        <v>25</v>
      </c>
      <c r="W5777" s="2">
        <v>0</v>
      </c>
    </row>
    <row r="5778" spans="1:23" x14ac:dyDescent="0.25">
      <c r="A5778" t="s">
        <v>20</v>
      </c>
      <c r="B5778" s="3">
        <v>45828</v>
      </c>
      <c r="C5778" s="3" t="str">
        <f>TEXT(Table1[[#This Row],[Date]],"ddd")</f>
        <v>Fri</v>
      </c>
      <c r="D5778" t="s">
        <v>3917</v>
      </c>
      <c r="E5778" s="1" t="s">
        <v>30</v>
      </c>
      <c r="F5778" s="1" t="s">
        <v>30</v>
      </c>
      <c r="G5778" s="1" t="str">
        <f>IFERROR(SUM(Table1[[#This Row],[Deactivate]]-Table1[[#This Row],[Activate]]),"")</f>
        <v/>
      </c>
      <c r="H5778" s="2" t="str">
        <f t="shared" si="90"/>
        <v/>
      </c>
      <c r="I5778" t="s">
        <v>29</v>
      </c>
      <c r="J5778" t="s">
        <v>23</v>
      </c>
      <c r="K5778" t="s">
        <v>4178</v>
      </c>
      <c r="L5778">
        <v>0</v>
      </c>
      <c r="M5778" s="1">
        <v>0.76736111111111116</v>
      </c>
      <c r="N5778" s="1">
        <v>0.76736111111111116</v>
      </c>
      <c r="O5778" s="1">
        <v>0</v>
      </c>
      <c r="P5778" s="1">
        <v>0</v>
      </c>
      <c r="Q5778" s="1">
        <v>0</v>
      </c>
      <c r="R5778" s="2">
        <v>0</v>
      </c>
      <c r="S5778" s="2">
        <v>0</v>
      </c>
      <c r="T5778" s="2">
        <v>0</v>
      </c>
      <c r="U5778">
        <v>2</v>
      </c>
      <c r="V5778">
        <v>25</v>
      </c>
      <c r="W5778" s="2">
        <v>0</v>
      </c>
    </row>
    <row r="5779" spans="1:23" x14ac:dyDescent="0.25">
      <c r="A5779" t="s">
        <v>3088</v>
      </c>
      <c r="B5779" s="3">
        <v>45828</v>
      </c>
      <c r="C5779" s="3" t="str">
        <f>TEXT(Table1[[#This Row],[Date]],"ddd")</f>
        <v>Fri</v>
      </c>
      <c r="D5779" t="s">
        <v>3917</v>
      </c>
      <c r="E5779" s="1" t="s">
        <v>30</v>
      </c>
      <c r="F5779" s="1" t="s">
        <v>30</v>
      </c>
      <c r="G5779" s="1" t="str">
        <f>IFERROR(SUM(Table1[[#This Row],[Deactivate]]-Table1[[#This Row],[Activate]]),"")</f>
        <v/>
      </c>
      <c r="H5779" s="2" t="str">
        <f t="shared" si="90"/>
        <v/>
      </c>
      <c r="I5779" t="s">
        <v>22</v>
      </c>
      <c r="J5779" t="s">
        <v>23</v>
      </c>
      <c r="K5779" t="s">
        <v>4179</v>
      </c>
      <c r="L5779">
        <v>0</v>
      </c>
      <c r="M5779" s="1">
        <v>0</v>
      </c>
      <c r="N5779" s="1">
        <v>0</v>
      </c>
      <c r="O5779" s="1">
        <v>0</v>
      </c>
      <c r="P5779" s="1">
        <v>2.0833333333333332E-2</v>
      </c>
      <c r="Q5779" s="1">
        <v>2.0833333333333332E-2</v>
      </c>
      <c r="R5779" s="2">
        <v>45</v>
      </c>
      <c r="S5779" s="2">
        <v>45</v>
      </c>
      <c r="T5779" s="2">
        <v>0</v>
      </c>
      <c r="U5779">
        <v>2</v>
      </c>
      <c r="V5779">
        <v>25</v>
      </c>
      <c r="W5779" s="2">
        <v>0</v>
      </c>
    </row>
    <row r="5780" spans="1:23" x14ac:dyDescent="0.25">
      <c r="A5780" t="s">
        <v>28</v>
      </c>
      <c r="B5780" s="3">
        <v>45828</v>
      </c>
      <c r="C5780" s="3" t="str">
        <f>TEXT(Table1[[#This Row],[Date]],"ddd")</f>
        <v>Fri</v>
      </c>
      <c r="D5780" t="s">
        <v>3917</v>
      </c>
      <c r="E5780" s="1" t="s">
        <v>30</v>
      </c>
      <c r="F5780" s="1" t="s">
        <v>30</v>
      </c>
      <c r="G5780" s="1" t="str">
        <f>IFERROR(SUM(Table1[[#This Row],[Deactivate]]-Table1[[#This Row],[Activate]]),"")</f>
        <v/>
      </c>
      <c r="H5780" s="2" t="str">
        <f t="shared" si="90"/>
        <v/>
      </c>
      <c r="I5780" t="s">
        <v>29</v>
      </c>
      <c r="J5780" t="s">
        <v>49</v>
      </c>
      <c r="K5780" t="s">
        <v>4180</v>
      </c>
      <c r="L5780">
        <v>0</v>
      </c>
      <c r="M5780" s="1">
        <v>0.32500000000000001</v>
      </c>
      <c r="N5780" s="1">
        <v>0.66111111111111109</v>
      </c>
      <c r="O5780" s="1">
        <v>2.7083333333333334E-2</v>
      </c>
      <c r="P5780" s="1">
        <v>0.33611111111111114</v>
      </c>
      <c r="Q5780" s="1">
        <v>0.36319444444444449</v>
      </c>
      <c r="R5780" s="2">
        <v>726.00000000000011</v>
      </c>
      <c r="S5780" s="2">
        <v>784.50000000000023</v>
      </c>
      <c r="T5780" s="2">
        <v>58.500000000000114</v>
      </c>
      <c r="U5780">
        <v>2</v>
      </c>
      <c r="V5780">
        <v>25</v>
      </c>
      <c r="W5780" s="2">
        <v>0</v>
      </c>
    </row>
    <row r="5781" spans="1:23" x14ac:dyDescent="0.25">
      <c r="A5781" t="s">
        <v>28</v>
      </c>
      <c r="B5781" s="3">
        <v>45828</v>
      </c>
      <c r="C5781" s="3" t="str">
        <f>TEXT(Table1[[#This Row],[Date]],"ddd")</f>
        <v>Fri</v>
      </c>
      <c r="D5781" t="s">
        <v>3917</v>
      </c>
      <c r="E5781" s="1">
        <v>0.25618055555555558</v>
      </c>
      <c r="F5781" s="1">
        <v>0.68807870370370372</v>
      </c>
      <c r="G5781" s="1">
        <f>IFERROR(SUM(Table1[[#This Row],[Deactivate]]-Table1[[#This Row],[Activate]]),"")</f>
        <v>0.43189814814814814</v>
      </c>
      <c r="H5781" s="2">
        <f t="shared" si="90"/>
        <v>0</v>
      </c>
      <c r="I5781" t="s">
        <v>29</v>
      </c>
      <c r="J5781" t="s">
        <v>4111</v>
      </c>
      <c r="K5781">
        <v>0</v>
      </c>
      <c r="L5781" t="s">
        <v>4181</v>
      </c>
      <c r="M5781" s="1">
        <v>0.70277777777777772</v>
      </c>
      <c r="N5781" s="1">
        <v>0.71319444444444446</v>
      </c>
      <c r="O5781" s="1">
        <v>4.1666666666666664E-2</v>
      </c>
      <c r="P5781" s="1">
        <v>1.0416666666666666E-2</v>
      </c>
      <c r="Q5781" s="1">
        <v>5.2083333333333329E-2</v>
      </c>
      <c r="R5781" s="2">
        <v>22.5</v>
      </c>
      <c r="S5781" s="2">
        <v>112.5</v>
      </c>
      <c r="T5781" s="2">
        <v>90</v>
      </c>
      <c r="U5781">
        <v>2</v>
      </c>
      <c r="V5781">
        <v>25</v>
      </c>
      <c r="W5781" s="2">
        <v>0</v>
      </c>
    </row>
    <row r="5782" spans="1:23" x14ac:dyDescent="0.25">
      <c r="A5782" t="s">
        <v>28</v>
      </c>
      <c r="B5782" s="3">
        <v>45828</v>
      </c>
      <c r="C5782" s="3" t="str">
        <f>TEXT(Table1[[#This Row],[Date]],"ddd")</f>
        <v>Fri</v>
      </c>
      <c r="D5782" t="s">
        <v>3917</v>
      </c>
      <c r="E5782" s="1" t="s">
        <v>30</v>
      </c>
      <c r="F5782" s="1" t="s">
        <v>30</v>
      </c>
      <c r="G5782" s="1" t="str">
        <f>IFERROR(SUM(Table1[[#This Row],[Deactivate]]-Table1[[#This Row],[Activate]]),"")</f>
        <v/>
      </c>
      <c r="H5782" s="2" t="str">
        <f t="shared" si="90"/>
        <v/>
      </c>
      <c r="I5782" t="s">
        <v>29</v>
      </c>
      <c r="J5782" t="s">
        <v>23</v>
      </c>
      <c r="K5782" t="s">
        <v>4182</v>
      </c>
      <c r="L5782">
        <v>0</v>
      </c>
      <c r="M5782" s="1">
        <v>0.71319444444444446</v>
      </c>
      <c r="N5782" s="1">
        <v>0.72916666666666663</v>
      </c>
      <c r="O5782" s="1">
        <v>0</v>
      </c>
      <c r="P5782" s="1">
        <v>1.5972222222222221E-2</v>
      </c>
      <c r="Q5782" s="1">
        <v>1.5972222222222221E-2</v>
      </c>
      <c r="R5782" s="2">
        <v>34.5</v>
      </c>
      <c r="S5782" s="2">
        <v>34.5</v>
      </c>
      <c r="T5782" s="2">
        <v>0</v>
      </c>
      <c r="U5782">
        <v>2</v>
      </c>
      <c r="V5782">
        <v>25</v>
      </c>
      <c r="W5782" s="2">
        <v>0</v>
      </c>
    </row>
    <row r="5783" spans="1:23" x14ac:dyDescent="0.25">
      <c r="A5783" t="s">
        <v>34</v>
      </c>
      <c r="B5783" s="3">
        <v>45828</v>
      </c>
      <c r="C5783" s="3" t="str">
        <f>TEXT(Table1[[#This Row],[Date]],"ddd")</f>
        <v>Fri</v>
      </c>
      <c r="D5783" t="s">
        <v>3917</v>
      </c>
      <c r="E5783" s="1" t="s">
        <v>30</v>
      </c>
      <c r="F5783" s="1" t="s">
        <v>30</v>
      </c>
      <c r="G5783" s="1" t="str">
        <f>IFERROR(SUM(Table1[[#This Row],[Deactivate]]-Table1[[#This Row],[Activate]]),"")</f>
        <v/>
      </c>
      <c r="H5783" s="2" t="str">
        <f t="shared" si="90"/>
        <v/>
      </c>
      <c r="I5783" t="s">
        <v>35</v>
      </c>
      <c r="J5783" t="s">
        <v>2160</v>
      </c>
      <c r="K5783">
        <v>0</v>
      </c>
      <c r="L5783" t="s">
        <v>30</v>
      </c>
      <c r="M5783" s="1">
        <v>0</v>
      </c>
      <c r="N5783" s="1">
        <v>0</v>
      </c>
      <c r="O5783" s="1">
        <v>0</v>
      </c>
      <c r="P5783" s="1">
        <v>0</v>
      </c>
      <c r="Q5783" s="1">
        <v>0</v>
      </c>
      <c r="R5783" s="2">
        <v>0</v>
      </c>
      <c r="S5783" s="2">
        <v>0</v>
      </c>
      <c r="T5783" s="2">
        <v>0</v>
      </c>
      <c r="U5783">
        <v>2</v>
      </c>
      <c r="V5783">
        <v>25</v>
      </c>
      <c r="W5783" s="2">
        <v>0</v>
      </c>
    </row>
    <row r="5784" spans="1:23" x14ac:dyDescent="0.25">
      <c r="A5784" t="s">
        <v>34</v>
      </c>
      <c r="B5784" s="3">
        <v>45828</v>
      </c>
      <c r="C5784" s="3" t="str">
        <f>TEXT(Table1[[#This Row],[Date]],"ddd")</f>
        <v>Fri</v>
      </c>
      <c r="D5784" t="s">
        <v>3917</v>
      </c>
      <c r="E5784" s="1">
        <v>0.24932870370370369</v>
      </c>
      <c r="F5784" s="1">
        <v>0.72508101851851847</v>
      </c>
      <c r="G5784" s="1">
        <f>IFERROR(SUM(Table1[[#This Row],[Deactivate]]-Table1[[#This Row],[Activate]]),"")</f>
        <v>0.47575231481481478</v>
      </c>
      <c r="H5784" s="2">
        <f t="shared" si="90"/>
        <v>22</v>
      </c>
      <c r="I5784" t="s">
        <v>29</v>
      </c>
      <c r="J5784" t="s">
        <v>92</v>
      </c>
      <c r="K5784" t="s">
        <v>4183</v>
      </c>
      <c r="L5784">
        <v>0</v>
      </c>
      <c r="M5784" s="1">
        <v>0.36388888888888887</v>
      </c>
      <c r="N5784" s="1">
        <v>0.50624999999999998</v>
      </c>
      <c r="O5784" s="1">
        <v>7.2916666666666671E-2</v>
      </c>
      <c r="P5784" s="1">
        <v>0.1423611111111111</v>
      </c>
      <c r="Q5784" s="1">
        <v>0.21527777777777779</v>
      </c>
      <c r="R5784" s="2">
        <v>307.5</v>
      </c>
      <c r="S5784" s="2">
        <v>465</v>
      </c>
      <c r="T5784" s="2">
        <v>157.5</v>
      </c>
      <c r="U5784">
        <v>2</v>
      </c>
      <c r="V5784">
        <v>25</v>
      </c>
      <c r="W5784" s="2">
        <v>0</v>
      </c>
    </row>
    <row r="5785" spans="1:23" x14ac:dyDescent="0.25">
      <c r="A5785" t="s">
        <v>34</v>
      </c>
      <c r="B5785" s="3">
        <v>45828</v>
      </c>
      <c r="C5785" s="3" t="str">
        <f>TEXT(Table1[[#This Row],[Date]],"ddd")</f>
        <v>Fri</v>
      </c>
      <c r="D5785" t="s">
        <v>3917</v>
      </c>
      <c r="E5785" s="1" t="s">
        <v>30</v>
      </c>
      <c r="F5785" s="1" t="s">
        <v>30</v>
      </c>
      <c r="G5785" s="1" t="str">
        <f>IFERROR(SUM(Table1[[#This Row],[Deactivate]]-Table1[[#This Row],[Activate]]),"")</f>
        <v/>
      </c>
      <c r="H5785" s="2" t="str">
        <f t="shared" si="90"/>
        <v/>
      </c>
      <c r="I5785" t="s">
        <v>29</v>
      </c>
      <c r="J5785" t="s">
        <v>23</v>
      </c>
      <c r="K5785" t="s">
        <v>4184</v>
      </c>
      <c r="L5785">
        <v>0</v>
      </c>
      <c r="M5785" s="1">
        <v>0.50624999999999998</v>
      </c>
      <c r="N5785" s="1">
        <v>0.57916666666666672</v>
      </c>
      <c r="O5785" s="1">
        <v>0</v>
      </c>
      <c r="P5785" s="1">
        <v>7.2916666666666671E-2</v>
      </c>
      <c r="Q5785" s="1">
        <v>7.2916666666666671E-2</v>
      </c>
      <c r="R5785" s="2">
        <v>157.5</v>
      </c>
      <c r="S5785" s="2">
        <v>157.5</v>
      </c>
      <c r="T5785" s="2">
        <v>0</v>
      </c>
      <c r="U5785">
        <v>2</v>
      </c>
      <c r="V5785">
        <v>25</v>
      </c>
      <c r="W5785" s="2">
        <v>0</v>
      </c>
    </row>
    <row r="5786" spans="1:23" x14ac:dyDescent="0.25">
      <c r="A5786" t="s">
        <v>34</v>
      </c>
      <c r="B5786" s="3">
        <v>45828</v>
      </c>
      <c r="C5786" s="3" t="str">
        <f>TEXT(Table1[[#This Row],[Date]],"ddd")</f>
        <v>Fri</v>
      </c>
      <c r="D5786" t="s">
        <v>3917</v>
      </c>
      <c r="E5786" s="1" t="s">
        <v>30</v>
      </c>
      <c r="F5786" s="1" t="s">
        <v>30</v>
      </c>
      <c r="G5786" s="1" t="str">
        <f>IFERROR(SUM(Table1[[#This Row],[Deactivate]]-Table1[[#This Row],[Activate]]),"")</f>
        <v/>
      </c>
      <c r="H5786" s="2" t="str">
        <f t="shared" si="90"/>
        <v/>
      </c>
      <c r="I5786" t="s">
        <v>29</v>
      </c>
      <c r="J5786" t="s">
        <v>46</v>
      </c>
      <c r="K5786" t="s">
        <v>4185</v>
      </c>
      <c r="L5786">
        <v>0</v>
      </c>
      <c r="M5786" s="1">
        <v>0.57916666666666672</v>
      </c>
      <c r="N5786" s="1">
        <v>0.7319444444444444</v>
      </c>
      <c r="O5786" s="1">
        <v>0</v>
      </c>
      <c r="P5786" s="1">
        <v>0.15277777777777779</v>
      </c>
      <c r="Q5786" s="1">
        <v>0.15277777777777779</v>
      </c>
      <c r="R5786" s="2">
        <v>330.00000000000006</v>
      </c>
      <c r="S5786" s="2">
        <v>330.00000000000006</v>
      </c>
      <c r="T5786" s="2">
        <v>0</v>
      </c>
      <c r="U5786">
        <v>2</v>
      </c>
      <c r="V5786">
        <v>25</v>
      </c>
      <c r="W5786" s="2">
        <v>0</v>
      </c>
    </row>
    <row r="5787" spans="1:23" x14ac:dyDescent="0.25">
      <c r="A5787" t="s">
        <v>43</v>
      </c>
      <c r="B5787" s="3">
        <v>45828</v>
      </c>
      <c r="C5787" s="3" t="str">
        <f>TEXT(Table1[[#This Row],[Date]],"ddd")</f>
        <v>Fri</v>
      </c>
      <c r="D5787" t="s">
        <v>3917</v>
      </c>
      <c r="E5787" s="1" t="s">
        <v>30</v>
      </c>
      <c r="F5787" s="1" t="s">
        <v>30</v>
      </c>
      <c r="G5787" s="1" t="str">
        <f>IFERROR(SUM(Table1[[#This Row],[Deactivate]]-Table1[[#This Row],[Activate]]),"")</f>
        <v/>
      </c>
      <c r="H5787" s="2" t="str">
        <f t="shared" si="90"/>
        <v/>
      </c>
      <c r="I5787" t="s">
        <v>22</v>
      </c>
      <c r="J5787" t="s">
        <v>23</v>
      </c>
      <c r="K5787" t="s">
        <v>4186</v>
      </c>
      <c r="L5787">
        <v>0</v>
      </c>
      <c r="M5787" s="1">
        <v>0</v>
      </c>
      <c r="N5787" s="1">
        <v>0</v>
      </c>
      <c r="O5787" s="1">
        <v>0</v>
      </c>
      <c r="P5787" s="1">
        <v>2.0833333333333332E-2</v>
      </c>
      <c r="Q5787" s="1">
        <v>2.0833333333333332E-2</v>
      </c>
      <c r="R5787" s="2">
        <v>45</v>
      </c>
      <c r="S5787" s="2">
        <v>45</v>
      </c>
      <c r="T5787" s="2">
        <v>0</v>
      </c>
      <c r="U5787">
        <v>2</v>
      </c>
      <c r="V5787">
        <v>25</v>
      </c>
      <c r="W5787" s="2">
        <v>0</v>
      </c>
    </row>
    <row r="5788" spans="1:23" x14ac:dyDescent="0.25">
      <c r="A5788" t="s">
        <v>45</v>
      </c>
      <c r="B5788" s="3">
        <v>45828</v>
      </c>
      <c r="C5788" s="3" t="str">
        <f>TEXT(Table1[[#This Row],[Date]],"ddd")</f>
        <v>Fri</v>
      </c>
      <c r="D5788" t="s">
        <v>3917</v>
      </c>
      <c r="E5788" s="1" t="s">
        <v>30</v>
      </c>
      <c r="F5788" s="1" t="s">
        <v>30</v>
      </c>
      <c r="G5788" s="1" t="str">
        <f>IFERROR(SUM(Table1[[#This Row],[Deactivate]]-Table1[[#This Row],[Activate]]),"")</f>
        <v/>
      </c>
      <c r="H5788" s="2" t="str">
        <f t="shared" si="90"/>
        <v/>
      </c>
      <c r="I5788" t="s">
        <v>22</v>
      </c>
      <c r="J5788" t="s">
        <v>23</v>
      </c>
      <c r="K5788" t="s">
        <v>4187</v>
      </c>
      <c r="L5788">
        <v>0</v>
      </c>
      <c r="M5788" s="1">
        <v>0</v>
      </c>
      <c r="N5788" s="1">
        <v>0</v>
      </c>
      <c r="O5788" s="1">
        <v>0</v>
      </c>
      <c r="P5788" s="1">
        <v>2.0833333333333332E-2</v>
      </c>
      <c r="Q5788" s="1">
        <v>2.0833333333333332E-2</v>
      </c>
      <c r="R5788" s="2">
        <v>45</v>
      </c>
      <c r="S5788" s="2">
        <v>45</v>
      </c>
      <c r="T5788" s="2">
        <v>0</v>
      </c>
      <c r="U5788">
        <v>2</v>
      </c>
      <c r="V5788">
        <v>25</v>
      </c>
      <c r="W5788" s="2">
        <v>0</v>
      </c>
    </row>
    <row r="5789" spans="1:23" x14ac:dyDescent="0.25">
      <c r="A5789" t="s">
        <v>55</v>
      </c>
      <c r="B5789" s="3">
        <v>45828</v>
      </c>
      <c r="C5789" s="3" t="str">
        <f>TEXT(Table1[[#This Row],[Date]],"ddd")</f>
        <v>Fri</v>
      </c>
      <c r="D5789" t="s">
        <v>3917</v>
      </c>
      <c r="E5789" s="1" t="s">
        <v>30</v>
      </c>
      <c r="F5789" s="1" t="s">
        <v>30</v>
      </c>
      <c r="G5789" s="1" t="str">
        <f>IFERROR(SUM(Table1[[#This Row],[Deactivate]]-Table1[[#This Row],[Activate]]),"")</f>
        <v/>
      </c>
      <c r="H5789" s="2" t="str">
        <f t="shared" si="90"/>
        <v/>
      </c>
      <c r="I5789" t="s">
        <v>22</v>
      </c>
      <c r="J5789" t="s">
        <v>23</v>
      </c>
      <c r="K5789" t="s">
        <v>4188</v>
      </c>
      <c r="L5789">
        <v>0</v>
      </c>
      <c r="M5789" s="1">
        <v>0</v>
      </c>
      <c r="N5789" s="1">
        <v>0</v>
      </c>
      <c r="O5789" s="1">
        <v>0</v>
      </c>
      <c r="P5789" s="1">
        <v>2.0833333333333332E-2</v>
      </c>
      <c r="Q5789" s="1">
        <v>2.0833333333333332E-2</v>
      </c>
      <c r="R5789" s="2">
        <v>45</v>
      </c>
      <c r="S5789" s="2">
        <v>45</v>
      </c>
      <c r="T5789" s="2">
        <v>0</v>
      </c>
      <c r="U5789">
        <v>2</v>
      </c>
      <c r="V5789">
        <v>25</v>
      </c>
      <c r="W5789" s="2">
        <v>0</v>
      </c>
    </row>
    <row r="5790" spans="1:23" x14ac:dyDescent="0.25">
      <c r="A5790" t="s">
        <v>59</v>
      </c>
      <c r="B5790" s="3">
        <v>45828</v>
      </c>
      <c r="C5790" s="3" t="str">
        <f>TEXT(Table1[[#This Row],[Date]],"ddd")</f>
        <v>Fri</v>
      </c>
      <c r="D5790" t="s">
        <v>3917</v>
      </c>
      <c r="E5790" s="1" t="s">
        <v>30</v>
      </c>
      <c r="F5790" s="1" t="s">
        <v>30</v>
      </c>
      <c r="G5790" s="1" t="str">
        <f>IFERROR(SUM(Table1[[#This Row],[Deactivate]]-Table1[[#This Row],[Activate]]),"")</f>
        <v/>
      </c>
      <c r="H5790" s="2" t="str">
        <f t="shared" si="90"/>
        <v/>
      </c>
      <c r="I5790" t="s">
        <v>35</v>
      </c>
      <c r="J5790" t="s">
        <v>26</v>
      </c>
      <c r="K5790">
        <v>0</v>
      </c>
      <c r="L5790" t="s">
        <v>4189</v>
      </c>
      <c r="M5790" s="1">
        <v>0</v>
      </c>
      <c r="N5790" s="1">
        <v>0</v>
      </c>
      <c r="O5790" s="1">
        <v>0</v>
      </c>
      <c r="P5790" s="1">
        <v>0</v>
      </c>
      <c r="Q5790" s="1">
        <v>0</v>
      </c>
      <c r="R5790" s="2">
        <v>0</v>
      </c>
      <c r="S5790" s="2">
        <v>0</v>
      </c>
      <c r="T5790" s="2">
        <v>0</v>
      </c>
      <c r="U5790">
        <v>2</v>
      </c>
      <c r="V5790">
        <v>25</v>
      </c>
      <c r="W5790" s="2">
        <v>0</v>
      </c>
    </row>
    <row r="5791" spans="1:23" x14ac:dyDescent="0.25">
      <c r="A5791" t="s">
        <v>59</v>
      </c>
      <c r="B5791" s="3">
        <v>45828</v>
      </c>
      <c r="C5791" s="3" t="str">
        <f>TEXT(Table1[[#This Row],[Date]],"ddd")</f>
        <v>Fri</v>
      </c>
      <c r="D5791" t="s">
        <v>3917</v>
      </c>
      <c r="E5791" s="1">
        <v>0.27134259259259258</v>
      </c>
      <c r="F5791" s="1">
        <v>0.73685185185185187</v>
      </c>
      <c r="G5791" s="1">
        <f>IFERROR(SUM(Table1[[#This Row],[Deactivate]]-Table1[[#This Row],[Activate]]),"")</f>
        <v>0.46550925925925929</v>
      </c>
      <c r="H5791" s="2">
        <f t="shared" si="90"/>
        <v>16.5</v>
      </c>
      <c r="I5791" t="s">
        <v>29</v>
      </c>
      <c r="J5791" t="s">
        <v>243</v>
      </c>
      <c r="K5791">
        <v>0</v>
      </c>
      <c r="L5791" t="s">
        <v>30</v>
      </c>
      <c r="M5791" s="1">
        <v>0.37013888888888891</v>
      </c>
      <c r="N5791" s="1">
        <v>0.73263888888888884</v>
      </c>
      <c r="O5791" s="1">
        <v>3.7499999999999999E-2</v>
      </c>
      <c r="P5791" s="1">
        <v>0.36249999999999999</v>
      </c>
      <c r="Q5791" s="1">
        <v>0.39999999999999997</v>
      </c>
      <c r="R5791" s="2">
        <v>783</v>
      </c>
      <c r="S5791" s="2">
        <v>864</v>
      </c>
      <c r="T5791" s="2">
        <v>81</v>
      </c>
      <c r="U5791">
        <v>2</v>
      </c>
      <c r="V5791">
        <v>25</v>
      </c>
      <c r="W5791" s="2">
        <v>0</v>
      </c>
    </row>
    <row r="5792" spans="1:23" x14ac:dyDescent="0.25">
      <c r="A5792" t="s">
        <v>86</v>
      </c>
      <c r="B5792" s="3">
        <v>45828</v>
      </c>
      <c r="C5792" s="3" t="str">
        <f>TEXT(Table1[[#This Row],[Date]],"ddd")</f>
        <v>Fri</v>
      </c>
      <c r="D5792" t="s">
        <v>3917</v>
      </c>
      <c r="E5792" s="1" t="s">
        <v>30</v>
      </c>
      <c r="F5792" s="1" t="s">
        <v>30</v>
      </c>
      <c r="G5792" s="1" t="str">
        <f>IFERROR(SUM(Table1[[#This Row],[Deactivate]]-Table1[[#This Row],[Activate]]),"")</f>
        <v/>
      </c>
      <c r="H5792" s="2" t="str">
        <f t="shared" si="90"/>
        <v/>
      </c>
      <c r="I5792" t="s">
        <v>38</v>
      </c>
      <c r="J5792" t="s">
        <v>3364</v>
      </c>
      <c r="K5792">
        <v>0</v>
      </c>
      <c r="L5792" t="s">
        <v>4190</v>
      </c>
      <c r="M5792" s="1">
        <v>0.32569444444444445</v>
      </c>
      <c r="N5792" s="1">
        <v>0.51736111111111116</v>
      </c>
      <c r="O5792" s="1">
        <v>0</v>
      </c>
      <c r="P5792" s="1">
        <v>0.19166666666666668</v>
      </c>
      <c r="Q5792" s="1">
        <v>0.19166666666666668</v>
      </c>
      <c r="R5792" s="2">
        <v>414</v>
      </c>
      <c r="S5792" s="2">
        <v>414</v>
      </c>
      <c r="T5792" s="2">
        <v>0</v>
      </c>
      <c r="U5792">
        <v>2</v>
      </c>
      <c r="V5792">
        <v>25</v>
      </c>
      <c r="W5792" s="2">
        <v>0</v>
      </c>
    </row>
    <row r="5793" spans="1:23" x14ac:dyDescent="0.25">
      <c r="A5793" t="s">
        <v>86</v>
      </c>
      <c r="B5793" s="3">
        <v>45828</v>
      </c>
      <c r="C5793" s="3" t="str">
        <f>TEXT(Table1[[#This Row],[Date]],"ddd")</f>
        <v>Fri</v>
      </c>
      <c r="D5793" t="s">
        <v>3917</v>
      </c>
      <c r="E5793" s="1">
        <v>0.28413194444444445</v>
      </c>
      <c r="F5793" s="1">
        <v>0.69997685185185188</v>
      </c>
      <c r="G5793" s="1">
        <f>IFERROR(SUM(Table1[[#This Row],[Deactivate]]-Table1[[#This Row],[Activate]]),"")</f>
        <v>0.41584490740740743</v>
      </c>
      <c r="H5793" s="2">
        <f t="shared" si="90"/>
        <v>0</v>
      </c>
      <c r="I5793" t="s">
        <v>29</v>
      </c>
      <c r="J5793" t="s">
        <v>23</v>
      </c>
      <c r="K5793" t="s">
        <v>4191</v>
      </c>
      <c r="L5793">
        <v>0</v>
      </c>
      <c r="M5793" s="1">
        <v>0.51736111111111116</v>
      </c>
      <c r="N5793" s="1">
        <v>0.53888888888888886</v>
      </c>
      <c r="O5793" s="1">
        <v>0</v>
      </c>
      <c r="P5793" s="1">
        <v>2.1527777777777778E-2</v>
      </c>
      <c r="Q5793" s="1">
        <v>2.1527777777777778E-2</v>
      </c>
      <c r="R5793" s="2">
        <v>46.5</v>
      </c>
      <c r="S5793" s="2">
        <v>46.5</v>
      </c>
      <c r="T5793" s="2">
        <v>0</v>
      </c>
      <c r="U5793">
        <v>2</v>
      </c>
      <c r="V5793">
        <v>25</v>
      </c>
      <c r="W5793" s="2">
        <v>0</v>
      </c>
    </row>
    <row r="5794" spans="1:23" x14ac:dyDescent="0.25">
      <c r="A5794" t="s">
        <v>86</v>
      </c>
      <c r="B5794" s="3">
        <v>45828</v>
      </c>
      <c r="C5794" s="3" t="str">
        <f>TEXT(Table1[[#This Row],[Date]],"ddd")</f>
        <v>Fri</v>
      </c>
      <c r="D5794" t="s">
        <v>3917</v>
      </c>
      <c r="E5794" s="1" t="s">
        <v>30</v>
      </c>
      <c r="F5794" s="1" t="s">
        <v>30</v>
      </c>
      <c r="G5794" s="1" t="str">
        <f>IFERROR(SUM(Table1[[#This Row],[Deactivate]]-Table1[[#This Row],[Activate]]),"")</f>
        <v/>
      </c>
      <c r="H5794" s="2" t="str">
        <f t="shared" si="90"/>
        <v/>
      </c>
      <c r="I5794" t="s">
        <v>29</v>
      </c>
      <c r="J5794" t="s">
        <v>3364</v>
      </c>
      <c r="K5794">
        <v>0</v>
      </c>
      <c r="L5794" t="s">
        <v>4190</v>
      </c>
      <c r="M5794" s="1">
        <v>0.53888888888888886</v>
      </c>
      <c r="N5794" s="1">
        <v>0.74097222222222225</v>
      </c>
      <c r="O5794" s="1">
        <v>0</v>
      </c>
      <c r="P5794" s="1">
        <v>0.20208333333333334</v>
      </c>
      <c r="Q5794" s="1">
        <v>0.20208333333333334</v>
      </c>
      <c r="R5794" s="2">
        <v>436.5</v>
      </c>
      <c r="S5794" s="2">
        <v>436.5</v>
      </c>
      <c r="T5794" s="2">
        <v>0</v>
      </c>
      <c r="U5794">
        <v>2</v>
      </c>
      <c r="V5794">
        <v>25</v>
      </c>
      <c r="W5794" s="2">
        <v>0</v>
      </c>
    </row>
    <row r="5795" spans="1:23" x14ac:dyDescent="0.25">
      <c r="A5795" t="s">
        <v>65</v>
      </c>
      <c r="B5795" s="3">
        <v>45828</v>
      </c>
      <c r="C5795" s="3" t="str">
        <f>TEXT(Table1[[#This Row],[Date]],"ddd")</f>
        <v>Fri</v>
      </c>
      <c r="D5795" t="s">
        <v>3917</v>
      </c>
      <c r="E5795" s="1" t="s">
        <v>30</v>
      </c>
      <c r="F5795" s="1" t="s">
        <v>30</v>
      </c>
      <c r="G5795" s="1" t="str">
        <f>IFERROR(SUM(Table1[[#This Row],[Deactivate]]-Table1[[#This Row],[Activate]]),"")</f>
        <v/>
      </c>
      <c r="H5795" s="2" t="str">
        <f t="shared" si="90"/>
        <v/>
      </c>
      <c r="I5795" t="s">
        <v>35</v>
      </c>
      <c r="J5795" t="s">
        <v>96</v>
      </c>
      <c r="K5795" t="s">
        <v>4192</v>
      </c>
      <c r="L5795">
        <v>0</v>
      </c>
      <c r="M5795" s="1">
        <v>0</v>
      </c>
      <c r="N5795" s="1">
        <v>0</v>
      </c>
      <c r="O5795" s="1">
        <v>0</v>
      </c>
      <c r="P5795" s="1">
        <v>0</v>
      </c>
      <c r="Q5795" s="1">
        <v>0</v>
      </c>
      <c r="R5795" s="2">
        <v>0</v>
      </c>
      <c r="S5795" s="2">
        <v>0</v>
      </c>
      <c r="T5795" s="2">
        <v>0</v>
      </c>
      <c r="U5795">
        <v>2</v>
      </c>
      <c r="V5795">
        <v>25</v>
      </c>
      <c r="W5795" s="2">
        <v>0</v>
      </c>
    </row>
    <row r="5796" spans="1:23" x14ac:dyDescent="0.25">
      <c r="A5796" t="s">
        <v>65</v>
      </c>
      <c r="B5796" s="3">
        <v>45828</v>
      </c>
      <c r="C5796" s="3" t="str">
        <f>TEXT(Table1[[#This Row],[Date]],"ddd")</f>
        <v>Fri</v>
      </c>
      <c r="D5796" t="s">
        <v>3917</v>
      </c>
      <c r="E5796" s="1">
        <v>0.21942129629629631</v>
      </c>
      <c r="F5796" s="1">
        <v>0.76745370370370369</v>
      </c>
      <c r="G5796" s="1">
        <f>IFERROR(SUM(Table1[[#This Row],[Deactivate]]-Table1[[#This Row],[Activate]]),"")</f>
        <v>0.54803240740740744</v>
      </c>
      <c r="H5796" s="2">
        <f t="shared" si="90"/>
        <v>55</v>
      </c>
      <c r="I5796" t="s">
        <v>29</v>
      </c>
      <c r="J5796" t="s">
        <v>68</v>
      </c>
      <c r="K5796" t="s">
        <v>4193</v>
      </c>
      <c r="L5796">
        <v>0</v>
      </c>
      <c r="M5796" s="1">
        <v>0.31319444444444444</v>
      </c>
      <c r="N5796" s="1">
        <v>0.40763888888888888</v>
      </c>
      <c r="O5796" s="1">
        <v>5.2777777777777778E-2</v>
      </c>
      <c r="P5796" s="1">
        <v>9.4444444444444442E-2</v>
      </c>
      <c r="Q5796" s="1">
        <v>0.14722222222222223</v>
      </c>
      <c r="R5796" s="2">
        <v>204</v>
      </c>
      <c r="S5796" s="2">
        <v>318</v>
      </c>
      <c r="T5796" s="2">
        <v>114</v>
      </c>
      <c r="U5796">
        <v>2</v>
      </c>
      <c r="V5796">
        <v>25</v>
      </c>
      <c r="W5796" s="2">
        <v>0</v>
      </c>
    </row>
    <row r="5797" spans="1:23" x14ac:dyDescent="0.25">
      <c r="A5797" t="s">
        <v>65</v>
      </c>
      <c r="B5797" s="3">
        <v>45828</v>
      </c>
      <c r="C5797" s="3" t="str">
        <f>TEXT(Table1[[#This Row],[Date]],"ddd")</f>
        <v>Fri</v>
      </c>
      <c r="D5797" t="s">
        <v>3917</v>
      </c>
      <c r="E5797" s="1" t="s">
        <v>30</v>
      </c>
      <c r="F5797" s="1" t="s">
        <v>30</v>
      </c>
      <c r="G5797" s="1" t="str">
        <f>IFERROR(SUM(Table1[[#This Row],[Deactivate]]-Table1[[#This Row],[Activate]]),"")</f>
        <v/>
      </c>
      <c r="H5797" s="2" t="str">
        <f t="shared" si="90"/>
        <v/>
      </c>
      <c r="I5797" t="s">
        <v>29</v>
      </c>
      <c r="J5797" t="s">
        <v>4111</v>
      </c>
      <c r="K5797">
        <v>0</v>
      </c>
      <c r="L5797" t="s">
        <v>4194</v>
      </c>
      <c r="M5797" s="1">
        <v>0.40763888888888888</v>
      </c>
      <c r="N5797" s="1">
        <v>0.49791666666666667</v>
      </c>
      <c r="O5797" s="1">
        <v>0</v>
      </c>
      <c r="P5797" s="1">
        <v>9.0277777777777776E-2</v>
      </c>
      <c r="Q5797" s="1">
        <v>9.0277777777777776E-2</v>
      </c>
      <c r="R5797" s="2">
        <v>195</v>
      </c>
      <c r="S5797" s="2">
        <v>195</v>
      </c>
      <c r="T5797" s="2">
        <v>0</v>
      </c>
      <c r="U5797">
        <v>2</v>
      </c>
      <c r="V5797">
        <v>25</v>
      </c>
      <c r="W5797" s="2">
        <v>0</v>
      </c>
    </row>
    <row r="5798" spans="1:23" x14ac:dyDescent="0.25">
      <c r="A5798" t="s">
        <v>65</v>
      </c>
      <c r="B5798" s="3">
        <v>45828</v>
      </c>
      <c r="C5798" s="3" t="str">
        <f>TEXT(Table1[[#This Row],[Date]],"ddd")</f>
        <v>Fri</v>
      </c>
      <c r="D5798" t="s">
        <v>3917</v>
      </c>
      <c r="E5798" s="1" t="s">
        <v>30</v>
      </c>
      <c r="F5798" s="1" t="s">
        <v>30</v>
      </c>
      <c r="G5798" s="1" t="str">
        <f>IFERROR(SUM(Table1[[#This Row],[Deactivate]]-Table1[[#This Row],[Activate]]),"")</f>
        <v/>
      </c>
      <c r="H5798" s="2" t="str">
        <f t="shared" si="90"/>
        <v/>
      </c>
      <c r="I5798" t="s">
        <v>29</v>
      </c>
      <c r="J5798" t="s">
        <v>26</v>
      </c>
      <c r="K5798">
        <v>0</v>
      </c>
      <c r="L5798" t="s">
        <v>4195</v>
      </c>
      <c r="M5798" s="1">
        <v>0.54374999999999996</v>
      </c>
      <c r="N5798" s="1">
        <v>0.62361111111111112</v>
      </c>
      <c r="O5798" s="1">
        <v>2.7083333333333334E-2</v>
      </c>
      <c r="P5798" s="1">
        <v>7.9861111111111105E-2</v>
      </c>
      <c r="Q5798" s="1">
        <v>0.10694444444444444</v>
      </c>
      <c r="R5798" s="2">
        <v>172.49999999999997</v>
      </c>
      <c r="S5798" s="2">
        <v>231</v>
      </c>
      <c r="T5798" s="2">
        <v>58.500000000000028</v>
      </c>
      <c r="U5798">
        <v>2</v>
      </c>
      <c r="V5798">
        <v>25</v>
      </c>
      <c r="W5798" s="2">
        <v>0</v>
      </c>
    </row>
    <row r="5799" spans="1:23" x14ac:dyDescent="0.25">
      <c r="A5799" t="s">
        <v>65</v>
      </c>
      <c r="B5799" s="3">
        <v>45828</v>
      </c>
      <c r="C5799" s="3" t="str">
        <f>TEXT(Table1[[#This Row],[Date]],"ddd")</f>
        <v>Fri</v>
      </c>
      <c r="D5799" t="s">
        <v>3917</v>
      </c>
      <c r="E5799" s="1" t="s">
        <v>30</v>
      </c>
      <c r="F5799" s="1" t="s">
        <v>30</v>
      </c>
      <c r="G5799" s="1" t="str">
        <f>IFERROR(SUM(Table1[[#This Row],[Deactivate]]-Table1[[#This Row],[Activate]]),"")</f>
        <v/>
      </c>
      <c r="H5799" s="2" t="str">
        <f t="shared" si="90"/>
        <v/>
      </c>
      <c r="I5799" t="s">
        <v>29</v>
      </c>
      <c r="J5799" t="s">
        <v>26</v>
      </c>
      <c r="K5799">
        <v>0</v>
      </c>
      <c r="L5799" t="s">
        <v>4196</v>
      </c>
      <c r="M5799" s="1">
        <v>0.67013888888888884</v>
      </c>
      <c r="N5799" s="1">
        <v>0.73055555555555551</v>
      </c>
      <c r="O5799" s="1">
        <v>4.6527777777777779E-2</v>
      </c>
      <c r="P5799" s="1">
        <v>6.0416666666666667E-2</v>
      </c>
      <c r="Q5799" s="1">
        <v>0.10694444444444445</v>
      </c>
      <c r="R5799" s="2">
        <v>130.5</v>
      </c>
      <c r="S5799" s="2">
        <v>231</v>
      </c>
      <c r="T5799" s="2">
        <v>100.5</v>
      </c>
      <c r="U5799">
        <v>2</v>
      </c>
      <c r="V5799">
        <v>25</v>
      </c>
      <c r="W5799" s="2">
        <v>0</v>
      </c>
    </row>
    <row r="5800" spans="1:23" x14ac:dyDescent="0.25">
      <c r="A5800" t="s">
        <v>65</v>
      </c>
      <c r="B5800" s="3">
        <v>45828</v>
      </c>
      <c r="C5800" s="3" t="str">
        <f>TEXT(Table1[[#This Row],[Date]],"ddd")</f>
        <v>Fri</v>
      </c>
      <c r="D5800" t="s">
        <v>3917</v>
      </c>
      <c r="E5800" s="1" t="s">
        <v>30</v>
      </c>
      <c r="F5800" s="1" t="s">
        <v>30</v>
      </c>
      <c r="G5800" s="1" t="str">
        <f>IFERROR(SUM(Table1[[#This Row],[Deactivate]]-Table1[[#This Row],[Activate]]),"")</f>
        <v/>
      </c>
      <c r="H5800" s="2" t="str">
        <f t="shared" si="90"/>
        <v/>
      </c>
      <c r="I5800" t="s">
        <v>29</v>
      </c>
      <c r="J5800" t="s">
        <v>23</v>
      </c>
      <c r="K5800" t="s">
        <v>4197</v>
      </c>
      <c r="L5800">
        <v>0</v>
      </c>
      <c r="M5800" s="1">
        <v>0.73055555555555551</v>
      </c>
      <c r="N5800" s="1">
        <v>0.76388888888888884</v>
      </c>
      <c r="O5800" s="1">
        <v>0</v>
      </c>
      <c r="P5800" s="1">
        <v>3.3333333333333333E-2</v>
      </c>
      <c r="Q5800" s="1">
        <v>3.3333333333333333E-2</v>
      </c>
      <c r="R5800" s="2">
        <v>72</v>
      </c>
      <c r="S5800" s="2">
        <v>72</v>
      </c>
      <c r="T5800" s="2">
        <v>0</v>
      </c>
      <c r="U5800">
        <v>2</v>
      </c>
      <c r="V5800">
        <v>25</v>
      </c>
      <c r="W5800" s="2">
        <v>0</v>
      </c>
    </row>
    <row r="5801" spans="1:23" x14ac:dyDescent="0.25">
      <c r="A5801" t="s">
        <v>63</v>
      </c>
      <c r="B5801" s="3">
        <v>45829</v>
      </c>
      <c r="C5801" s="3" t="str">
        <f>TEXT(Table1[[#This Row],[Date]],"ddd")</f>
        <v>Sat</v>
      </c>
      <c r="D5801" t="s">
        <v>3917</v>
      </c>
      <c r="E5801" s="1" t="s">
        <v>30</v>
      </c>
      <c r="F5801" s="1" t="s">
        <v>30</v>
      </c>
      <c r="G5801" s="1" t="str">
        <f>IFERROR(SUM(Table1[[#This Row],[Deactivate]]-Table1[[#This Row],[Activate]]),"")</f>
        <v/>
      </c>
      <c r="H5801" s="2" t="str">
        <f t="shared" si="90"/>
        <v/>
      </c>
      <c r="I5801" t="s">
        <v>29</v>
      </c>
      <c r="J5801" t="s">
        <v>53</v>
      </c>
      <c r="K5801" t="s">
        <v>4198</v>
      </c>
      <c r="L5801">
        <v>0</v>
      </c>
      <c r="M5801" s="1">
        <v>0.32708333333333334</v>
      </c>
      <c r="N5801" s="1">
        <v>0.34027777777777779</v>
      </c>
      <c r="O5801" s="1">
        <v>0</v>
      </c>
      <c r="P5801" s="1">
        <v>1.3194444444444444E-2</v>
      </c>
      <c r="Q5801" s="1">
        <v>1.3194444444444444E-2</v>
      </c>
      <c r="R5801" s="2">
        <v>28.5</v>
      </c>
      <c r="S5801" s="2">
        <v>28.5</v>
      </c>
      <c r="T5801" s="2">
        <v>0</v>
      </c>
      <c r="U5801">
        <v>2</v>
      </c>
      <c r="V5801">
        <v>25</v>
      </c>
      <c r="W5801" s="2">
        <v>0</v>
      </c>
    </row>
    <row r="5802" spans="1:23" x14ac:dyDescent="0.25">
      <c r="A5802" t="s">
        <v>63</v>
      </c>
      <c r="B5802" s="3">
        <v>45829</v>
      </c>
      <c r="C5802" s="3" t="str">
        <f>TEXT(Table1[[#This Row],[Date]],"ddd")</f>
        <v>Sat</v>
      </c>
      <c r="D5802" t="s">
        <v>3917</v>
      </c>
      <c r="E5802" s="1">
        <v>0.27971064814814817</v>
      </c>
      <c r="F5802" s="1">
        <v>0.73001157407407402</v>
      </c>
      <c r="G5802" s="1">
        <f>IFERROR(SUM(Table1[[#This Row],[Deactivate]]-Table1[[#This Row],[Activate]]),"")</f>
        <v>0.45030092592592585</v>
      </c>
      <c r="H5802" s="2">
        <f t="shared" si="90"/>
        <v>5.5</v>
      </c>
      <c r="I5802" t="s">
        <v>29</v>
      </c>
      <c r="J5802" t="s">
        <v>66</v>
      </c>
      <c r="K5802">
        <v>0</v>
      </c>
      <c r="L5802">
        <v>0</v>
      </c>
      <c r="M5802" s="1">
        <v>0.34236111111111112</v>
      </c>
      <c r="N5802" s="1">
        <v>0.77152777777777781</v>
      </c>
      <c r="O5802" s="1">
        <v>2.0833333333333333E-3</v>
      </c>
      <c r="P5802" s="1">
        <v>0.42916666666666664</v>
      </c>
      <c r="Q5802" s="1">
        <v>0.43124999999999997</v>
      </c>
      <c r="R5802" s="2">
        <v>927</v>
      </c>
      <c r="S5802" s="2">
        <v>931.5</v>
      </c>
      <c r="T5802" s="2">
        <v>4.5</v>
      </c>
      <c r="U5802">
        <v>2</v>
      </c>
      <c r="V5802">
        <v>25</v>
      </c>
      <c r="W5802" s="2">
        <v>0</v>
      </c>
    </row>
    <row r="5803" spans="1:23" x14ac:dyDescent="0.25">
      <c r="A5803" t="s">
        <v>63</v>
      </c>
      <c r="B5803" s="3">
        <v>45830</v>
      </c>
      <c r="C5803" s="3" t="str">
        <f>TEXT(Table1[[#This Row],[Date]],"ddd")</f>
        <v>Sun</v>
      </c>
      <c r="D5803" t="s">
        <v>3917</v>
      </c>
      <c r="E5803" s="1" t="s">
        <v>30</v>
      </c>
      <c r="F5803" s="1" t="s">
        <v>30</v>
      </c>
      <c r="G5803" s="1" t="str">
        <f>IFERROR(SUM(Table1[[#This Row],[Deactivate]]-Table1[[#This Row],[Activate]]),"")</f>
        <v/>
      </c>
      <c r="H5803" s="2" t="str">
        <f t="shared" si="90"/>
        <v/>
      </c>
      <c r="I5803" t="s">
        <v>38</v>
      </c>
      <c r="J5803" t="s">
        <v>66</v>
      </c>
      <c r="K5803">
        <v>0</v>
      </c>
      <c r="L5803">
        <v>0</v>
      </c>
      <c r="M5803" s="1">
        <v>0.37638888888888888</v>
      </c>
      <c r="N5803" s="1">
        <v>0.52638888888888891</v>
      </c>
      <c r="O5803" s="1">
        <v>4.1666666666666664E-2</v>
      </c>
      <c r="P5803" s="1">
        <v>0.15</v>
      </c>
      <c r="Q5803" s="1">
        <v>0.19166666666666665</v>
      </c>
      <c r="R5803" s="2">
        <v>324</v>
      </c>
      <c r="S5803" s="2">
        <v>414</v>
      </c>
      <c r="T5803" s="2">
        <v>90</v>
      </c>
      <c r="U5803">
        <v>2</v>
      </c>
      <c r="V5803">
        <v>25</v>
      </c>
      <c r="W5803" s="2">
        <v>0</v>
      </c>
    </row>
    <row r="5804" spans="1:23" x14ac:dyDescent="0.25">
      <c r="A5804" t="s">
        <v>63</v>
      </c>
      <c r="B5804" s="3">
        <v>45830</v>
      </c>
      <c r="C5804" s="3" t="str">
        <f>TEXT(Table1[[#This Row],[Date]],"ddd")</f>
        <v>Sun</v>
      </c>
      <c r="D5804" t="s">
        <v>3917</v>
      </c>
      <c r="E5804" s="1">
        <v>0.29370370370370369</v>
      </c>
      <c r="F5804" s="1">
        <v>0.72820601851851852</v>
      </c>
      <c r="G5804" s="1">
        <f>IFERROR(SUM(Table1[[#This Row],[Deactivate]]-Table1[[#This Row],[Activate]]),"")</f>
        <v>0.43450231481481483</v>
      </c>
      <c r="H5804" s="2">
        <f t="shared" si="90"/>
        <v>0</v>
      </c>
      <c r="I5804" t="s">
        <v>29</v>
      </c>
      <c r="J5804" t="s">
        <v>23</v>
      </c>
      <c r="K5804" t="s">
        <v>4199</v>
      </c>
      <c r="L5804">
        <v>0</v>
      </c>
      <c r="M5804" s="1">
        <v>0.52638888888888891</v>
      </c>
      <c r="N5804" s="1">
        <v>0.54583333333333328</v>
      </c>
      <c r="O5804" s="1">
        <v>0</v>
      </c>
      <c r="P5804" s="1">
        <v>1.9444444444444445E-2</v>
      </c>
      <c r="Q5804" s="1">
        <v>1.9444444444444445E-2</v>
      </c>
      <c r="R5804" s="2">
        <v>42</v>
      </c>
      <c r="S5804" s="2">
        <v>42</v>
      </c>
      <c r="T5804" s="2">
        <v>0</v>
      </c>
      <c r="U5804">
        <v>2</v>
      </c>
      <c r="V5804">
        <v>25</v>
      </c>
      <c r="W5804" s="2">
        <v>0</v>
      </c>
    </row>
    <row r="5805" spans="1:23" x14ac:dyDescent="0.25">
      <c r="A5805" t="s">
        <v>63</v>
      </c>
      <c r="B5805" s="3">
        <v>45830</v>
      </c>
      <c r="C5805" s="3" t="str">
        <f>TEXT(Table1[[#This Row],[Date]],"ddd")</f>
        <v>Sun</v>
      </c>
      <c r="D5805" t="s">
        <v>3917</v>
      </c>
      <c r="E5805" s="1" t="s">
        <v>30</v>
      </c>
      <c r="F5805" s="1" t="s">
        <v>30</v>
      </c>
      <c r="G5805" s="1" t="str">
        <f>IFERROR(SUM(Table1[[#This Row],[Deactivate]]-Table1[[#This Row],[Activate]]),"")</f>
        <v/>
      </c>
      <c r="H5805" s="2" t="str">
        <f t="shared" si="90"/>
        <v/>
      </c>
      <c r="I5805" t="s">
        <v>29</v>
      </c>
      <c r="J5805" t="s">
        <v>66</v>
      </c>
      <c r="K5805">
        <v>0</v>
      </c>
      <c r="L5805">
        <v>0</v>
      </c>
      <c r="M5805" s="1">
        <v>0.54583333333333328</v>
      </c>
      <c r="N5805" s="1">
        <v>0.76944444444444449</v>
      </c>
      <c r="O5805" s="1">
        <v>0</v>
      </c>
      <c r="P5805" s="1">
        <v>0.22361111111111112</v>
      </c>
      <c r="Q5805" s="1">
        <v>0.22361111111111112</v>
      </c>
      <c r="R5805" s="2">
        <v>483</v>
      </c>
      <c r="S5805" s="2">
        <v>483</v>
      </c>
      <c r="T5805" s="2">
        <v>0</v>
      </c>
      <c r="U5805">
        <v>2</v>
      </c>
      <c r="V5805">
        <v>25</v>
      </c>
      <c r="W5805" s="2">
        <v>0</v>
      </c>
    </row>
    <row r="5806" spans="1:23" x14ac:dyDescent="0.25">
      <c r="A5806" t="s">
        <v>20</v>
      </c>
      <c r="B5806" s="3">
        <v>45831</v>
      </c>
      <c r="C5806" s="3" t="str">
        <f>TEXT(Table1[[#This Row],[Date]],"ddd")</f>
        <v>Mon</v>
      </c>
      <c r="D5806" t="s">
        <v>3917</v>
      </c>
      <c r="E5806" s="1" t="s">
        <v>30</v>
      </c>
      <c r="F5806" s="1" t="s">
        <v>30</v>
      </c>
      <c r="G5806" s="1" t="str">
        <f>IFERROR(SUM(Table1[[#This Row],[Deactivate]]-Table1[[#This Row],[Activate]]),"")</f>
        <v/>
      </c>
      <c r="H5806" s="2" t="str">
        <f t="shared" si="90"/>
        <v/>
      </c>
      <c r="I5806" t="s">
        <v>29</v>
      </c>
      <c r="J5806" t="s">
        <v>26</v>
      </c>
      <c r="K5806">
        <v>0</v>
      </c>
      <c r="L5806" t="s">
        <v>4200</v>
      </c>
      <c r="M5806" s="1">
        <v>0.49791666666666667</v>
      </c>
      <c r="N5806" s="1">
        <v>0.7055555555555556</v>
      </c>
      <c r="O5806" s="1">
        <v>0.14861111111111111</v>
      </c>
      <c r="P5806" s="1">
        <v>0.2076388888888889</v>
      </c>
      <c r="Q5806" s="1">
        <v>0.35625000000000001</v>
      </c>
      <c r="R5806" s="2">
        <v>448.5</v>
      </c>
      <c r="S5806" s="2">
        <v>769.5</v>
      </c>
      <c r="T5806" s="2">
        <v>321</v>
      </c>
      <c r="U5806">
        <v>2</v>
      </c>
      <c r="V5806">
        <v>26</v>
      </c>
      <c r="W5806" s="2">
        <v>0</v>
      </c>
    </row>
    <row r="5807" spans="1:23" x14ac:dyDescent="0.25">
      <c r="A5807" t="s">
        <v>20</v>
      </c>
      <c r="B5807" s="3">
        <v>45831</v>
      </c>
      <c r="C5807" s="3" t="str">
        <f>TEXT(Table1[[#This Row],[Date]],"ddd")</f>
        <v>Mon</v>
      </c>
      <c r="D5807" t="s">
        <v>3917</v>
      </c>
      <c r="E5807" s="1">
        <v>0.30783564814814812</v>
      </c>
      <c r="F5807" s="1" t="s">
        <v>30</v>
      </c>
      <c r="G5807" s="1" t="str">
        <f>IFERROR(SUM(Table1[[#This Row],[Deactivate]]-Table1[[#This Row],[Activate]]),"")</f>
        <v/>
      </c>
      <c r="H5807" s="2" t="str">
        <f t="shared" si="90"/>
        <v/>
      </c>
      <c r="I5807" t="s">
        <v>29</v>
      </c>
      <c r="J5807" t="s">
        <v>23</v>
      </c>
      <c r="K5807" t="s">
        <v>4201</v>
      </c>
      <c r="L5807">
        <v>0</v>
      </c>
      <c r="M5807" s="1">
        <v>0.73611111111111116</v>
      </c>
      <c r="N5807" s="1">
        <v>0.73611111111111116</v>
      </c>
      <c r="O5807" s="1">
        <v>0</v>
      </c>
      <c r="P5807" s="1">
        <v>0</v>
      </c>
      <c r="Q5807" s="1">
        <v>0</v>
      </c>
      <c r="R5807" s="2">
        <v>0</v>
      </c>
      <c r="S5807" s="2">
        <v>0</v>
      </c>
      <c r="T5807" s="2">
        <v>0</v>
      </c>
      <c r="U5807">
        <v>2</v>
      </c>
      <c r="V5807">
        <v>26</v>
      </c>
      <c r="W5807" s="2">
        <v>0</v>
      </c>
    </row>
    <row r="5808" spans="1:23" x14ac:dyDescent="0.25">
      <c r="A5808" t="s">
        <v>3088</v>
      </c>
      <c r="B5808" s="3">
        <v>45831</v>
      </c>
      <c r="C5808" s="3" t="str">
        <f>TEXT(Table1[[#This Row],[Date]],"ddd")</f>
        <v>Mon</v>
      </c>
      <c r="D5808" t="s">
        <v>3917</v>
      </c>
      <c r="E5808" s="1" t="s">
        <v>30</v>
      </c>
      <c r="F5808" s="1" t="s">
        <v>30</v>
      </c>
      <c r="G5808" s="1" t="str">
        <f>IFERROR(SUM(Table1[[#This Row],[Deactivate]]-Table1[[#This Row],[Activate]]),"")</f>
        <v/>
      </c>
      <c r="H5808" s="2" t="str">
        <f t="shared" si="90"/>
        <v/>
      </c>
      <c r="I5808" t="s">
        <v>29</v>
      </c>
      <c r="J5808" t="s">
        <v>96</v>
      </c>
      <c r="K5808" t="s">
        <v>4202</v>
      </c>
      <c r="L5808">
        <v>0</v>
      </c>
      <c r="M5808" s="1">
        <v>0.37777777777777777</v>
      </c>
      <c r="N5808" s="1">
        <v>0.45277777777777778</v>
      </c>
      <c r="O5808" s="1">
        <v>4.3749999999999997E-2</v>
      </c>
      <c r="P5808" s="1">
        <v>7.4999999999999997E-2</v>
      </c>
      <c r="Q5808" s="1">
        <v>0.11874999999999999</v>
      </c>
      <c r="R5808" s="2">
        <v>162</v>
      </c>
      <c r="S5808" s="2">
        <v>256.5</v>
      </c>
      <c r="T5808" s="2">
        <v>94.5</v>
      </c>
      <c r="U5808">
        <v>2</v>
      </c>
      <c r="V5808">
        <v>26</v>
      </c>
      <c r="W5808" s="2">
        <v>0</v>
      </c>
    </row>
    <row r="5809" spans="1:23" x14ac:dyDescent="0.25">
      <c r="A5809" t="s">
        <v>3088</v>
      </c>
      <c r="B5809" s="3">
        <v>45831</v>
      </c>
      <c r="C5809" s="3" t="str">
        <f>TEXT(Table1[[#This Row],[Date]],"ddd")</f>
        <v>Mon</v>
      </c>
      <c r="D5809" t="s">
        <v>3917</v>
      </c>
      <c r="E5809" s="1">
        <v>0.27568287037037037</v>
      </c>
      <c r="F5809" s="1" t="s">
        <v>30</v>
      </c>
      <c r="G5809" s="1" t="str">
        <f>IFERROR(SUM(Table1[[#This Row],[Deactivate]]-Table1[[#This Row],[Activate]]),"")</f>
        <v/>
      </c>
      <c r="H5809" s="2" t="str">
        <f t="shared" si="90"/>
        <v/>
      </c>
      <c r="I5809" t="s">
        <v>29</v>
      </c>
      <c r="J5809" t="s">
        <v>96</v>
      </c>
      <c r="K5809" t="s">
        <v>4203</v>
      </c>
      <c r="L5809">
        <v>0</v>
      </c>
      <c r="M5809" s="1">
        <v>0.50347222222222221</v>
      </c>
      <c r="N5809" s="1">
        <v>0.55902777777777779</v>
      </c>
      <c r="O5809" s="1">
        <v>4.791666666666667E-2</v>
      </c>
      <c r="P5809" s="1">
        <v>5.5555555555555552E-2</v>
      </c>
      <c r="Q5809" s="1">
        <v>0.10347222222222222</v>
      </c>
      <c r="R5809" s="2">
        <v>120</v>
      </c>
      <c r="S5809" s="2">
        <v>223.5</v>
      </c>
      <c r="T5809" s="2">
        <v>103.5</v>
      </c>
      <c r="U5809">
        <v>2</v>
      </c>
      <c r="V5809">
        <v>26</v>
      </c>
      <c r="W5809" s="2">
        <v>0</v>
      </c>
    </row>
    <row r="5810" spans="1:23" x14ac:dyDescent="0.25">
      <c r="A5810" t="s">
        <v>3088</v>
      </c>
      <c r="B5810" s="3">
        <v>45831</v>
      </c>
      <c r="C5810" s="3" t="str">
        <f>TEXT(Table1[[#This Row],[Date]],"ddd")</f>
        <v>Mon</v>
      </c>
      <c r="D5810" t="s">
        <v>3917</v>
      </c>
      <c r="E5810" s="1" t="s">
        <v>30</v>
      </c>
      <c r="F5810" s="1" t="s">
        <v>30</v>
      </c>
      <c r="G5810" s="1" t="str">
        <f>IFERROR(SUM(Table1[[#This Row],[Deactivate]]-Table1[[#This Row],[Activate]]),"")</f>
        <v/>
      </c>
      <c r="H5810" s="2" t="str">
        <f t="shared" si="90"/>
        <v/>
      </c>
      <c r="I5810" t="s">
        <v>29</v>
      </c>
      <c r="J5810" t="s">
        <v>23</v>
      </c>
      <c r="K5810" t="s">
        <v>4204</v>
      </c>
      <c r="L5810">
        <v>0</v>
      </c>
      <c r="M5810" s="1">
        <v>0.56041666666666667</v>
      </c>
      <c r="N5810" s="1">
        <v>0.58125000000000004</v>
      </c>
      <c r="O5810" s="1">
        <v>0</v>
      </c>
      <c r="P5810" s="1">
        <v>2.0833333333333332E-2</v>
      </c>
      <c r="Q5810" s="1">
        <v>2.0833333333333332E-2</v>
      </c>
      <c r="R5810" s="2">
        <v>45</v>
      </c>
      <c r="S5810" s="2">
        <v>45</v>
      </c>
      <c r="T5810" s="2">
        <v>0</v>
      </c>
      <c r="U5810">
        <v>2</v>
      </c>
      <c r="V5810">
        <v>26</v>
      </c>
      <c r="W5810" s="2">
        <v>0</v>
      </c>
    </row>
    <row r="5811" spans="1:23" x14ac:dyDescent="0.25">
      <c r="A5811" t="s">
        <v>3088</v>
      </c>
      <c r="B5811" s="3">
        <v>45831</v>
      </c>
      <c r="C5811" s="3" t="str">
        <f>TEXT(Table1[[#This Row],[Date]],"ddd")</f>
        <v>Mon</v>
      </c>
      <c r="D5811" t="s">
        <v>3917</v>
      </c>
      <c r="E5811" s="1" t="s">
        <v>30</v>
      </c>
      <c r="F5811" s="1" t="s">
        <v>30</v>
      </c>
      <c r="G5811" s="1" t="str">
        <f>IFERROR(SUM(Table1[[#This Row],[Deactivate]]-Table1[[#This Row],[Activate]]),"")</f>
        <v/>
      </c>
      <c r="H5811" s="2" t="str">
        <f t="shared" si="90"/>
        <v/>
      </c>
      <c r="I5811" t="s">
        <v>29</v>
      </c>
      <c r="J5811" t="s">
        <v>96</v>
      </c>
      <c r="K5811" t="s">
        <v>4205</v>
      </c>
      <c r="L5811">
        <v>0</v>
      </c>
      <c r="M5811" s="1">
        <v>0.58958333333333335</v>
      </c>
      <c r="N5811" s="1">
        <v>0.65972222222222221</v>
      </c>
      <c r="O5811" s="1">
        <v>8.3333333333333332E-3</v>
      </c>
      <c r="P5811" s="1">
        <v>7.013888888888889E-2</v>
      </c>
      <c r="Q5811" s="1">
        <v>7.8472222222222221E-2</v>
      </c>
      <c r="R5811" s="2">
        <v>151.5</v>
      </c>
      <c r="S5811" s="2">
        <v>169.5</v>
      </c>
      <c r="T5811" s="2">
        <v>18</v>
      </c>
      <c r="U5811">
        <v>2</v>
      </c>
      <c r="V5811">
        <v>26</v>
      </c>
      <c r="W5811" s="2">
        <v>0</v>
      </c>
    </row>
    <row r="5812" spans="1:23" x14ac:dyDescent="0.25">
      <c r="A5812" t="s">
        <v>28</v>
      </c>
      <c r="B5812" s="3">
        <v>45831</v>
      </c>
      <c r="C5812" s="3" t="str">
        <f>TEXT(Table1[[#This Row],[Date]],"ddd")</f>
        <v>Mon</v>
      </c>
      <c r="D5812" t="s">
        <v>3917</v>
      </c>
      <c r="E5812" s="1" t="s">
        <v>30</v>
      </c>
      <c r="F5812" s="1" t="s">
        <v>30</v>
      </c>
      <c r="G5812" s="1" t="str">
        <f>IFERROR(SUM(Table1[[#This Row],[Deactivate]]-Table1[[#This Row],[Activate]]),"")</f>
        <v/>
      </c>
      <c r="H5812" s="2" t="str">
        <f t="shared" si="90"/>
        <v/>
      </c>
      <c r="I5812" t="s">
        <v>38</v>
      </c>
      <c r="J5812" t="s">
        <v>66</v>
      </c>
      <c r="K5812">
        <v>0</v>
      </c>
      <c r="L5812" t="s">
        <v>3569</v>
      </c>
      <c r="M5812" s="1">
        <v>0.42291666666666666</v>
      </c>
      <c r="N5812" s="1">
        <v>0.42430555555555555</v>
      </c>
      <c r="O5812" s="1">
        <v>5.2777777777777778E-2</v>
      </c>
      <c r="P5812" s="1">
        <v>1.3888888888888889E-3</v>
      </c>
      <c r="Q5812" s="1">
        <v>5.4166666666666669E-2</v>
      </c>
      <c r="R5812" s="2">
        <v>3</v>
      </c>
      <c r="S5812" s="2">
        <v>117</v>
      </c>
      <c r="T5812" s="2">
        <v>114</v>
      </c>
      <c r="U5812">
        <v>2</v>
      </c>
      <c r="V5812">
        <v>26</v>
      </c>
      <c r="W5812" s="2">
        <v>0</v>
      </c>
    </row>
    <row r="5813" spans="1:23" x14ac:dyDescent="0.25">
      <c r="A5813" t="s">
        <v>28</v>
      </c>
      <c r="B5813" s="3">
        <v>45831</v>
      </c>
      <c r="C5813" s="3" t="str">
        <f>TEXT(Table1[[#This Row],[Date]],"ddd")</f>
        <v>Mon</v>
      </c>
      <c r="D5813" t="s">
        <v>3917</v>
      </c>
      <c r="E5813" s="1" t="s">
        <v>30</v>
      </c>
      <c r="F5813" s="1" t="s">
        <v>30</v>
      </c>
      <c r="G5813" s="1" t="str">
        <f>IFERROR(SUM(Table1[[#This Row],[Deactivate]]-Table1[[#This Row],[Activate]]),"")</f>
        <v/>
      </c>
      <c r="H5813" s="2" t="str">
        <f t="shared" si="90"/>
        <v/>
      </c>
      <c r="I5813" t="s">
        <v>29</v>
      </c>
      <c r="J5813" t="s">
        <v>26</v>
      </c>
      <c r="K5813">
        <v>0</v>
      </c>
      <c r="L5813" t="s">
        <v>4206</v>
      </c>
      <c r="M5813" s="1">
        <v>0.42430555555555555</v>
      </c>
      <c r="N5813" s="1">
        <v>0.56874999999999998</v>
      </c>
      <c r="O5813" s="1">
        <v>0</v>
      </c>
      <c r="P5813" s="1">
        <v>0.14444444444444443</v>
      </c>
      <c r="Q5813" s="1">
        <v>0.14444444444444443</v>
      </c>
      <c r="R5813" s="2">
        <v>311.99999999999994</v>
      </c>
      <c r="S5813" s="2">
        <v>311.99999999999994</v>
      </c>
      <c r="T5813" s="2">
        <v>0</v>
      </c>
      <c r="U5813">
        <v>2</v>
      </c>
      <c r="V5813">
        <v>26</v>
      </c>
      <c r="W5813" s="2">
        <v>0</v>
      </c>
    </row>
    <row r="5814" spans="1:23" x14ac:dyDescent="0.25">
      <c r="A5814" t="s">
        <v>28</v>
      </c>
      <c r="B5814" s="3">
        <v>45831</v>
      </c>
      <c r="C5814" s="3" t="str">
        <f>TEXT(Table1[[#This Row],[Date]],"ddd")</f>
        <v>Mon</v>
      </c>
      <c r="D5814" t="s">
        <v>3917</v>
      </c>
      <c r="E5814" s="1" t="s">
        <v>30</v>
      </c>
      <c r="F5814" s="1" t="s">
        <v>30</v>
      </c>
      <c r="G5814" s="1" t="str">
        <f>IFERROR(SUM(Table1[[#This Row],[Deactivate]]-Table1[[#This Row],[Activate]]),"")</f>
        <v/>
      </c>
      <c r="H5814" s="2" t="str">
        <f t="shared" si="90"/>
        <v/>
      </c>
      <c r="I5814" t="s">
        <v>29</v>
      </c>
      <c r="J5814" t="s">
        <v>23</v>
      </c>
      <c r="K5814" t="s">
        <v>4207</v>
      </c>
      <c r="L5814">
        <v>0</v>
      </c>
      <c r="M5814" s="1">
        <v>0.56874999999999998</v>
      </c>
      <c r="N5814" s="1">
        <v>0.58958333333333335</v>
      </c>
      <c r="O5814" s="1">
        <v>0</v>
      </c>
      <c r="P5814" s="1">
        <v>2.0833333333333332E-2</v>
      </c>
      <c r="Q5814" s="1">
        <v>2.0833333333333332E-2</v>
      </c>
      <c r="R5814" s="2">
        <v>45</v>
      </c>
      <c r="S5814" s="2">
        <v>45</v>
      </c>
      <c r="T5814" s="2">
        <v>0</v>
      </c>
      <c r="U5814">
        <v>2</v>
      </c>
      <c r="V5814">
        <v>26</v>
      </c>
      <c r="W5814" s="2">
        <v>0</v>
      </c>
    </row>
    <row r="5815" spans="1:23" x14ac:dyDescent="0.25">
      <c r="A5815" t="s">
        <v>28</v>
      </c>
      <c r="B5815" s="3">
        <v>45831</v>
      </c>
      <c r="C5815" s="3" t="str">
        <f>TEXT(Table1[[#This Row],[Date]],"ddd")</f>
        <v>Mon</v>
      </c>
      <c r="D5815" t="s">
        <v>3917</v>
      </c>
      <c r="E5815" s="1" t="s">
        <v>30</v>
      </c>
      <c r="F5815" s="1" t="s">
        <v>30</v>
      </c>
      <c r="G5815" s="1" t="str">
        <f>IFERROR(SUM(Table1[[#This Row],[Deactivate]]-Table1[[#This Row],[Activate]]),"")</f>
        <v/>
      </c>
      <c r="H5815" s="2" t="str">
        <f t="shared" si="90"/>
        <v/>
      </c>
      <c r="I5815" t="s">
        <v>29</v>
      </c>
      <c r="J5815" t="s">
        <v>66</v>
      </c>
      <c r="K5815">
        <v>0</v>
      </c>
      <c r="L5815" t="s">
        <v>4208</v>
      </c>
      <c r="M5815" s="1">
        <v>0.58958333333333335</v>
      </c>
      <c r="N5815" s="1">
        <v>0.76527777777777772</v>
      </c>
      <c r="O5815" s="1">
        <v>0</v>
      </c>
      <c r="P5815" s="1">
        <v>0.17569444444444443</v>
      </c>
      <c r="Q5815" s="1">
        <v>0.17569444444444443</v>
      </c>
      <c r="R5815" s="2">
        <v>379.49999999999994</v>
      </c>
      <c r="S5815" s="2">
        <v>379.49999999999994</v>
      </c>
      <c r="T5815" s="2">
        <v>0</v>
      </c>
      <c r="U5815">
        <v>2</v>
      </c>
      <c r="V5815">
        <v>26</v>
      </c>
      <c r="W5815" s="2">
        <v>0</v>
      </c>
    </row>
    <row r="5816" spans="1:23" x14ac:dyDescent="0.25">
      <c r="A5816" t="s">
        <v>28</v>
      </c>
      <c r="B5816" s="3">
        <v>45831</v>
      </c>
      <c r="C5816" s="3" t="str">
        <f>TEXT(Table1[[#This Row],[Date]],"ddd")</f>
        <v>Mon</v>
      </c>
      <c r="D5816" t="s">
        <v>3917</v>
      </c>
      <c r="E5816" s="1" t="s">
        <v>30</v>
      </c>
      <c r="F5816" s="1" t="s">
        <v>30</v>
      </c>
      <c r="G5816" s="1" t="str">
        <f>IFERROR(SUM(Table1[[#This Row],[Deactivate]]-Table1[[#This Row],[Activate]]),"")</f>
        <v/>
      </c>
      <c r="H5816" s="2" t="str">
        <f t="shared" si="90"/>
        <v/>
      </c>
      <c r="I5816" t="s">
        <v>29</v>
      </c>
      <c r="J5816" t="s">
        <v>66</v>
      </c>
      <c r="K5816">
        <v>0</v>
      </c>
      <c r="L5816" t="s">
        <v>3569</v>
      </c>
      <c r="M5816" s="1">
        <v>0.76527777777777772</v>
      </c>
      <c r="N5816" s="1">
        <v>0.80972222222222223</v>
      </c>
      <c r="O5816" s="1">
        <v>0</v>
      </c>
      <c r="P5816" s="1">
        <v>4.4444444444444446E-2</v>
      </c>
      <c r="Q5816" s="1">
        <v>4.4444444444444446E-2</v>
      </c>
      <c r="R5816" s="2">
        <v>96</v>
      </c>
      <c r="S5816" s="2">
        <v>96</v>
      </c>
      <c r="T5816" s="2">
        <v>0</v>
      </c>
      <c r="U5816">
        <v>2</v>
      </c>
      <c r="V5816">
        <v>26</v>
      </c>
      <c r="W5816" s="2">
        <v>0</v>
      </c>
    </row>
    <row r="5817" spans="1:23" x14ac:dyDescent="0.25">
      <c r="A5817" t="s">
        <v>34</v>
      </c>
      <c r="B5817" s="3">
        <v>45831</v>
      </c>
      <c r="C5817" s="3" t="str">
        <f>TEXT(Table1[[#This Row],[Date]],"ddd")</f>
        <v>Mon</v>
      </c>
      <c r="D5817" t="s">
        <v>3917</v>
      </c>
      <c r="E5817" s="1" t="s">
        <v>30</v>
      </c>
      <c r="F5817" s="1" t="s">
        <v>30</v>
      </c>
      <c r="G5817" s="1" t="str">
        <f>IFERROR(SUM(Table1[[#This Row],[Deactivate]]-Table1[[#This Row],[Activate]]),"")</f>
        <v/>
      </c>
      <c r="H5817" s="2" t="str">
        <f t="shared" si="90"/>
        <v/>
      </c>
      <c r="I5817" t="s">
        <v>29</v>
      </c>
      <c r="J5817" t="s">
        <v>216</v>
      </c>
      <c r="K5817">
        <v>0</v>
      </c>
      <c r="L5817" t="s">
        <v>30</v>
      </c>
      <c r="M5817" s="1">
        <v>0.40833333333333333</v>
      </c>
      <c r="N5817" s="1">
        <v>0.51944444444444449</v>
      </c>
      <c r="O5817" s="1">
        <v>7.2222222222222215E-2</v>
      </c>
      <c r="P5817" s="1">
        <v>0.1111111111111111</v>
      </c>
      <c r="Q5817" s="1">
        <v>0.18333333333333332</v>
      </c>
      <c r="R5817" s="2">
        <v>240</v>
      </c>
      <c r="S5817" s="2">
        <v>396</v>
      </c>
      <c r="T5817" s="2">
        <v>156</v>
      </c>
      <c r="U5817">
        <v>2</v>
      </c>
      <c r="V5817">
        <v>26</v>
      </c>
      <c r="W5817" s="2">
        <v>0</v>
      </c>
    </row>
    <row r="5818" spans="1:23" x14ac:dyDescent="0.25">
      <c r="A5818" t="s">
        <v>34</v>
      </c>
      <c r="B5818" s="3">
        <v>45831</v>
      </c>
      <c r="C5818" s="3" t="str">
        <f>TEXT(Table1[[#This Row],[Date]],"ddd")</f>
        <v>Mon</v>
      </c>
      <c r="D5818" t="s">
        <v>3917</v>
      </c>
      <c r="E5818" s="1">
        <v>0.29194444444444445</v>
      </c>
      <c r="F5818" s="1" t="s">
        <v>30</v>
      </c>
      <c r="G5818" s="1" t="str">
        <f>IFERROR(SUM(Table1[[#This Row],[Deactivate]]-Table1[[#This Row],[Activate]]),"")</f>
        <v/>
      </c>
      <c r="H5818" s="2" t="str">
        <f t="shared" si="90"/>
        <v/>
      </c>
      <c r="I5818" t="s">
        <v>29</v>
      </c>
      <c r="J5818" t="s">
        <v>23</v>
      </c>
      <c r="K5818" t="s">
        <v>4209</v>
      </c>
      <c r="L5818">
        <v>0</v>
      </c>
      <c r="M5818" s="1">
        <v>0.51944444444444449</v>
      </c>
      <c r="N5818" s="1">
        <v>0.54027777777777775</v>
      </c>
      <c r="O5818" s="1">
        <v>0</v>
      </c>
      <c r="P5818" s="1">
        <v>2.0833333333333332E-2</v>
      </c>
      <c r="Q5818" s="1">
        <v>2.0833333333333332E-2</v>
      </c>
      <c r="R5818" s="2">
        <v>45</v>
      </c>
      <c r="S5818" s="2">
        <v>45</v>
      </c>
      <c r="T5818" s="2">
        <v>0</v>
      </c>
      <c r="U5818">
        <v>2</v>
      </c>
      <c r="V5818">
        <v>26</v>
      </c>
      <c r="W5818" s="2">
        <v>0</v>
      </c>
    </row>
    <row r="5819" spans="1:23" x14ac:dyDescent="0.25">
      <c r="A5819" t="s">
        <v>34</v>
      </c>
      <c r="B5819" s="3">
        <v>45831</v>
      </c>
      <c r="C5819" s="3" t="str">
        <f>TEXT(Table1[[#This Row],[Date]],"ddd")</f>
        <v>Mon</v>
      </c>
      <c r="D5819" t="s">
        <v>3917</v>
      </c>
      <c r="E5819" s="1" t="s">
        <v>30</v>
      </c>
      <c r="F5819" s="1" t="s">
        <v>30</v>
      </c>
      <c r="G5819" s="1" t="str">
        <f>IFERROR(SUM(Table1[[#This Row],[Deactivate]]-Table1[[#This Row],[Activate]]),"")</f>
        <v/>
      </c>
      <c r="H5819" s="2" t="str">
        <f t="shared" si="90"/>
        <v/>
      </c>
      <c r="I5819" t="s">
        <v>29</v>
      </c>
      <c r="J5819" t="s">
        <v>26</v>
      </c>
      <c r="K5819">
        <v>0</v>
      </c>
      <c r="L5819" t="s">
        <v>3613</v>
      </c>
      <c r="M5819" s="1">
        <v>0.60347222222222219</v>
      </c>
      <c r="N5819" s="1">
        <v>0.76041666666666663</v>
      </c>
      <c r="O5819" s="1">
        <v>6.25E-2</v>
      </c>
      <c r="P5819" s="1">
        <v>0.15694444444444444</v>
      </c>
      <c r="Q5819" s="1">
        <v>0.21944444444444444</v>
      </c>
      <c r="R5819" s="2">
        <v>339</v>
      </c>
      <c r="S5819" s="2">
        <v>474</v>
      </c>
      <c r="T5819" s="2">
        <v>135</v>
      </c>
      <c r="U5819">
        <v>2</v>
      </c>
      <c r="V5819">
        <v>26</v>
      </c>
      <c r="W5819" s="2">
        <v>0</v>
      </c>
    </row>
    <row r="5820" spans="1:23" x14ac:dyDescent="0.25">
      <c r="A5820" t="s">
        <v>43</v>
      </c>
      <c r="B5820" s="3">
        <v>45831</v>
      </c>
      <c r="C5820" s="3" t="str">
        <f>TEXT(Table1[[#This Row],[Date]],"ddd")</f>
        <v>Mon</v>
      </c>
      <c r="D5820" t="s">
        <v>3917</v>
      </c>
      <c r="E5820" s="1" t="s">
        <v>30</v>
      </c>
      <c r="F5820" s="1" t="s">
        <v>30</v>
      </c>
      <c r="G5820" s="1" t="str">
        <f>IFERROR(SUM(Table1[[#This Row],[Deactivate]]-Table1[[#This Row],[Activate]]),"")</f>
        <v/>
      </c>
      <c r="H5820" s="2" t="str">
        <f t="shared" si="90"/>
        <v/>
      </c>
      <c r="I5820" t="s">
        <v>22</v>
      </c>
      <c r="J5820" t="s">
        <v>23</v>
      </c>
      <c r="K5820" t="s">
        <v>4210</v>
      </c>
      <c r="L5820">
        <v>0</v>
      </c>
      <c r="M5820" s="1">
        <v>0</v>
      </c>
      <c r="N5820" s="1">
        <v>0</v>
      </c>
      <c r="O5820" s="1">
        <v>0</v>
      </c>
      <c r="P5820" s="1">
        <v>2.0833333333333332E-2</v>
      </c>
      <c r="Q5820" s="1">
        <v>2.0833333333333332E-2</v>
      </c>
      <c r="R5820" s="2">
        <v>45</v>
      </c>
      <c r="S5820" s="2">
        <v>45</v>
      </c>
      <c r="T5820" s="2">
        <v>0</v>
      </c>
      <c r="U5820">
        <v>2</v>
      </c>
      <c r="V5820">
        <v>26</v>
      </c>
      <c r="W5820" s="2">
        <v>0</v>
      </c>
    </row>
    <row r="5821" spans="1:23" x14ac:dyDescent="0.25">
      <c r="A5821" t="s">
        <v>45</v>
      </c>
      <c r="B5821" s="3">
        <v>45831</v>
      </c>
      <c r="C5821" s="3" t="str">
        <f>TEXT(Table1[[#This Row],[Date]],"ddd")</f>
        <v>Mon</v>
      </c>
      <c r="D5821" t="s">
        <v>3917</v>
      </c>
      <c r="E5821" s="1" t="s">
        <v>30</v>
      </c>
      <c r="F5821" s="1" t="s">
        <v>30</v>
      </c>
      <c r="G5821" s="1" t="str">
        <f>IFERROR(SUM(Table1[[#This Row],[Deactivate]]-Table1[[#This Row],[Activate]]),"")</f>
        <v/>
      </c>
      <c r="H5821" s="2" t="str">
        <f t="shared" si="90"/>
        <v/>
      </c>
      <c r="I5821" t="s">
        <v>22</v>
      </c>
      <c r="J5821" t="s">
        <v>23</v>
      </c>
      <c r="K5821" t="s">
        <v>4211</v>
      </c>
      <c r="L5821">
        <v>0</v>
      </c>
      <c r="M5821" s="1">
        <v>0</v>
      </c>
      <c r="N5821" s="1">
        <v>0</v>
      </c>
      <c r="O5821" s="1">
        <v>0</v>
      </c>
      <c r="P5821" s="1">
        <v>2.0833333333333332E-2</v>
      </c>
      <c r="Q5821" s="1">
        <v>2.0833333333333332E-2</v>
      </c>
      <c r="R5821" s="2">
        <v>45</v>
      </c>
      <c r="S5821" s="2">
        <v>45</v>
      </c>
      <c r="T5821" s="2">
        <v>0</v>
      </c>
      <c r="U5821">
        <v>2</v>
      </c>
      <c r="V5821">
        <v>26</v>
      </c>
      <c r="W5821" s="2">
        <v>0</v>
      </c>
    </row>
    <row r="5822" spans="1:23" x14ac:dyDescent="0.25">
      <c r="A5822" t="s">
        <v>55</v>
      </c>
      <c r="B5822" s="3">
        <v>45831</v>
      </c>
      <c r="C5822" s="3" t="str">
        <f>TEXT(Table1[[#This Row],[Date]],"ddd")</f>
        <v>Mon</v>
      </c>
      <c r="D5822" t="s">
        <v>3917</v>
      </c>
      <c r="E5822" s="1" t="s">
        <v>30</v>
      </c>
      <c r="F5822" s="1" t="s">
        <v>30</v>
      </c>
      <c r="G5822" s="1" t="str">
        <f>IFERROR(SUM(Table1[[#This Row],[Deactivate]]-Table1[[#This Row],[Activate]]),"")</f>
        <v/>
      </c>
      <c r="H5822" s="2" t="str">
        <f t="shared" si="90"/>
        <v/>
      </c>
      <c r="I5822" t="s">
        <v>29</v>
      </c>
      <c r="J5822" t="s">
        <v>243</v>
      </c>
      <c r="K5822">
        <v>0</v>
      </c>
      <c r="L5822" t="s">
        <v>4212</v>
      </c>
      <c r="M5822" s="1">
        <v>0.36041666666666666</v>
      </c>
      <c r="N5822" s="1">
        <v>0.57916666666666672</v>
      </c>
      <c r="O5822" s="1">
        <v>9.583333333333334E-2</v>
      </c>
      <c r="P5822" s="1">
        <v>0.21875</v>
      </c>
      <c r="Q5822" s="1">
        <v>0.31458333333333333</v>
      </c>
      <c r="R5822" s="2">
        <v>472.5</v>
      </c>
      <c r="S5822" s="2">
        <v>679.5</v>
      </c>
      <c r="T5822" s="2">
        <v>207</v>
      </c>
      <c r="U5822">
        <v>2</v>
      </c>
      <c r="V5822">
        <v>26</v>
      </c>
      <c r="W5822" s="2">
        <v>0</v>
      </c>
    </row>
    <row r="5823" spans="1:23" x14ac:dyDescent="0.25">
      <c r="A5823" t="s">
        <v>55</v>
      </c>
      <c r="B5823" s="3">
        <v>45831</v>
      </c>
      <c r="C5823" s="3" t="str">
        <f>TEXT(Table1[[#This Row],[Date]],"ddd")</f>
        <v>Mon</v>
      </c>
      <c r="D5823" t="s">
        <v>3917</v>
      </c>
      <c r="E5823" s="1">
        <v>0.20837962962962964</v>
      </c>
      <c r="F5823" s="1" t="s">
        <v>30</v>
      </c>
      <c r="G5823" s="1" t="str">
        <f>IFERROR(SUM(Table1[[#This Row],[Deactivate]]-Table1[[#This Row],[Activate]]),"")</f>
        <v/>
      </c>
      <c r="H5823" s="2" t="str">
        <f t="shared" si="90"/>
        <v/>
      </c>
      <c r="I5823" t="s">
        <v>29</v>
      </c>
      <c r="J5823" t="s">
        <v>243</v>
      </c>
      <c r="K5823">
        <v>0</v>
      </c>
      <c r="L5823" t="s">
        <v>4213</v>
      </c>
      <c r="M5823" s="1">
        <v>0.62430555555555556</v>
      </c>
      <c r="N5823" s="1">
        <v>0.69930555555555551</v>
      </c>
      <c r="O5823" s="1">
        <v>4.5138888888888888E-2</v>
      </c>
      <c r="P5823" s="1">
        <v>7.4999999999999997E-2</v>
      </c>
      <c r="Q5823" s="1">
        <v>0.12013888888888888</v>
      </c>
      <c r="R5823" s="2">
        <v>162</v>
      </c>
      <c r="S5823" s="2">
        <v>259.49999999999994</v>
      </c>
      <c r="T5823" s="2">
        <v>97.499999999999943</v>
      </c>
      <c r="U5823">
        <v>2</v>
      </c>
      <c r="V5823">
        <v>26</v>
      </c>
      <c r="W5823" s="2">
        <v>0</v>
      </c>
    </row>
    <row r="5824" spans="1:23" x14ac:dyDescent="0.25">
      <c r="A5824" t="s">
        <v>55</v>
      </c>
      <c r="B5824" s="3">
        <v>45831</v>
      </c>
      <c r="C5824" s="3" t="str">
        <f>TEXT(Table1[[#This Row],[Date]],"ddd")</f>
        <v>Mon</v>
      </c>
      <c r="D5824" t="s">
        <v>3917</v>
      </c>
      <c r="E5824" s="1" t="s">
        <v>30</v>
      </c>
      <c r="F5824" s="1" t="s">
        <v>30</v>
      </c>
      <c r="G5824" s="1" t="str">
        <f>IFERROR(SUM(Table1[[#This Row],[Deactivate]]-Table1[[#This Row],[Activate]]),"")</f>
        <v/>
      </c>
      <c r="H5824" s="2" t="str">
        <f t="shared" si="90"/>
        <v/>
      </c>
      <c r="I5824" t="s">
        <v>29</v>
      </c>
      <c r="J5824" t="s">
        <v>23</v>
      </c>
      <c r="K5824" t="s">
        <v>4214</v>
      </c>
      <c r="L5824">
        <v>0</v>
      </c>
      <c r="M5824" s="1">
        <v>0.71111111111111114</v>
      </c>
      <c r="N5824" s="1">
        <v>0.72152777777777777</v>
      </c>
      <c r="O5824" s="1">
        <v>0</v>
      </c>
      <c r="P5824" s="1">
        <v>1.0416666666666666E-2</v>
      </c>
      <c r="Q5824" s="1">
        <v>1.0416666666666666E-2</v>
      </c>
      <c r="R5824" s="2">
        <v>22.5</v>
      </c>
      <c r="S5824" s="2">
        <v>22.5</v>
      </c>
      <c r="T5824" s="2">
        <v>0</v>
      </c>
      <c r="U5824">
        <v>2</v>
      </c>
      <c r="V5824">
        <v>26</v>
      </c>
      <c r="W5824" s="2">
        <v>0</v>
      </c>
    </row>
    <row r="5825" spans="1:23" x14ac:dyDescent="0.25">
      <c r="A5825" t="s">
        <v>55</v>
      </c>
      <c r="B5825" s="3">
        <v>45831</v>
      </c>
      <c r="C5825" s="3" t="str">
        <f>TEXT(Table1[[#This Row],[Date]],"ddd")</f>
        <v>Mon</v>
      </c>
      <c r="D5825" t="s">
        <v>3917</v>
      </c>
      <c r="E5825" s="1" t="s">
        <v>30</v>
      </c>
      <c r="F5825" s="1" t="s">
        <v>30</v>
      </c>
      <c r="G5825" s="1" t="str">
        <f>IFERROR(SUM(Table1[[#This Row],[Deactivate]]-Table1[[#This Row],[Activate]]),"")</f>
        <v/>
      </c>
      <c r="H5825" s="2" t="str">
        <f t="shared" si="90"/>
        <v/>
      </c>
      <c r="I5825" t="s">
        <v>29</v>
      </c>
      <c r="J5825" t="s">
        <v>243</v>
      </c>
      <c r="K5825">
        <v>0</v>
      </c>
      <c r="L5825" t="s">
        <v>4215</v>
      </c>
      <c r="M5825" s="1">
        <v>0.72152777777777777</v>
      </c>
      <c r="N5825" s="1">
        <v>0.72152777777777777</v>
      </c>
      <c r="O5825" s="1">
        <v>1.1805555555555555E-2</v>
      </c>
      <c r="P5825" s="1">
        <v>0</v>
      </c>
      <c r="Q5825" s="1">
        <v>1.1805555555555555E-2</v>
      </c>
      <c r="R5825" s="2">
        <v>0</v>
      </c>
      <c r="S5825" s="2">
        <v>25.5</v>
      </c>
      <c r="T5825" s="2">
        <v>25.5</v>
      </c>
      <c r="U5825">
        <v>2</v>
      </c>
      <c r="V5825">
        <v>26</v>
      </c>
      <c r="W5825" s="2">
        <v>0</v>
      </c>
    </row>
    <row r="5826" spans="1:23" x14ac:dyDescent="0.25">
      <c r="A5826" t="s">
        <v>59</v>
      </c>
      <c r="B5826" s="3">
        <v>45831</v>
      </c>
      <c r="C5826" s="3" t="str">
        <f>TEXT(Table1[[#This Row],[Date]],"ddd")</f>
        <v>Mon</v>
      </c>
      <c r="D5826" t="s">
        <v>3917</v>
      </c>
      <c r="E5826" s="1" t="s">
        <v>30</v>
      </c>
      <c r="F5826" s="1" t="s">
        <v>30</v>
      </c>
      <c r="G5826" s="1" t="str">
        <f>IFERROR(SUM(Table1[[#This Row],[Deactivate]]-Table1[[#This Row],[Activate]]),"")</f>
        <v/>
      </c>
      <c r="H5826" s="2" t="str">
        <f t="shared" ref="H5826:H5889" si="91">IFERROR(IF(G5826&gt;TIME(10,25,0),(INT(((G5826-TIME(10,25,0))*24*60)/15)*5.5),0),"")</f>
        <v/>
      </c>
      <c r="I5826" t="s">
        <v>22</v>
      </c>
      <c r="J5826" t="s">
        <v>23</v>
      </c>
      <c r="K5826" t="s">
        <v>4216</v>
      </c>
      <c r="L5826">
        <v>0</v>
      </c>
      <c r="M5826" s="1">
        <v>0</v>
      </c>
      <c r="N5826" s="1">
        <v>0</v>
      </c>
      <c r="O5826" s="1">
        <v>0</v>
      </c>
      <c r="P5826" s="1">
        <v>2.0833333333333332E-2</v>
      </c>
      <c r="Q5826" s="1">
        <v>2.0833333333333332E-2</v>
      </c>
      <c r="R5826" s="2">
        <v>45</v>
      </c>
      <c r="S5826" s="2">
        <v>45</v>
      </c>
      <c r="T5826" s="2">
        <v>0</v>
      </c>
      <c r="U5826">
        <v>2</v>
      </c>
      <c r="V5826">
        <v>26</v>
      </c>
      <c r="W5826" s="2">
        <v>0</v>
      </c>
    </row>
    <row r="5827" spans="1:23" x14ac:dyDescent="0.25">
      <c r="A5827" t="s">
        <v>63</v>
      </c>
      <c r="B5827" s="3">
        <v>45831</v>
      </c>
      <c r="C5827" s="3" t="str">
        <f>TEXT(Table1[[#This Row],[Date]],"ddd")</f>
        <v>Mon</v>
      </c>
      <c r="D5827" t="s">
        <v>3917</v>
      </c>
      <c r="E5827" s="1" t="s">
        <v>30</v>
      </c>
      <c r="F5827" s="1" t="s">
        <v>30</v>
      </c>
      <c r="G5827" s="1" t="str">
        <f>IFERROR(SUM(Table1[[#This Row],[Deactivate]]-Table1[[#This Row],[Activate]]),"")</f>
        <v/>
      </c>
      <c r="H5827" s="2" t="str">
        <f t="shared" si="91"/>
        <v/>
      </c>
      <c r="I5827" t="s">
        <v>22</v>
      </c>
      <c r="J5827" t="s">
        <v>23</v>
      </c>
      <c r="K5827" t="s">
        <v>4217</v>
      </c>
      <c r="L5827">
        <v>0</v>
      </c>
      <c r="M5827" s="1">
        <v>0</v>
      </c>
      <c r="N5827" s="1">
        <v>0</v>
      </c>
      <c r="O5827" s="1">
        <v>0</v>
      </c>
      <c r="P5827" s="1">
        <v>2.0833333333333332E-2</v>
      </c>
      <c r="Q5827" s="1">
        <v>2.0833333333333332E-2</v>
      </c>
      <c r="R5827" s="2">
        <v>45</v>
      </c>
      <c r="S5827" s="2">
        <v>45</v>
      </c>
      <c r="T5827" s="2">
        <v>0</v>
      </c>
      <c r="U5827">
        <v>2</v>
      </c>
      <c r="V5827">
        <v>26</v>
      </c>
      <c r="W5827" s="2">
        <v>0</v>
      </c>
    </row>
    <row r="5828" spans="1:23" x14ac:dyDescent="0.25">
      <c r="A5828" t="s">
        <v>86</v>
      </c>
      <c r="B5828" s="3">
        <v>45831</v>
      </c>
      <c r="C5828" s="3" t="str">
        <f>TEXT(Table1[[#This Row],[Date]],"ddd")</f>
        <v>Mon</v>
      </c>
      <c r="D5828" t="s">
        <v>3917</v>
      </c>
      <c r="E5828" s="1" t="s">
        <v>30</v>
      </c>
      <c r="F5828" s="1" t="s">
        <v>30</v>
      </c>
      <c r="G5828" s="1" t="str">
        <f>IFERROR(SUM(Table1[[#This Row],[Deactivate]]-Table1[[#This Row],[Activate]]),"")</f>
        <v/>
      </c>
      <c r="H5828" s="2" t="str">
        <f t="shared" si="91"/>
        <v/>
      </c>
      <c r="I5828" t="s">
        <v>22</v>
      </c>
      <c r="J5828" t="s">
        <v>23</v>
      </c>
      <c r="K5828" t="s">
        <v>4218</v>
      </c>
      <c r="L5828">
        <v>0</v>
      </c>
      <c r="M5828" s="1">
        <v>0</v>
      </c>
      <c r="N5828" s="1">
        <v>0</v>
      </c>
      <c r="O5828" s="1">
        <v>0</v>
      </c>
      <c r="P5828" s="1">
        <v>2.0833333333333332E-2</v>
      </c>
      <c r="Q5828" s="1">
        <v>2.0833333333333332E-2</v>
      </c>
      <c r="R5828" s="2">
        <v>45</v>
      </c>
      <c r="S5828" s="2">
        <v>45</v>
      </c>
      <c r="T5828" s="2">
        <v>0</v>
      </c>
      <c r="U5828">
        <v>2</v>
      </c>
      <c r="V5828">
        <v>26</v>
      </c>
      <c r="W5828" s="2">
        <v>0</v>
      </c>
    </row>
    <row r="5829" spans="1:23" x14ac:dyDescent="0.25">
      <c r="A5829" t="s">
        <v>65</v>
      </c>
      <c r="B5829" s="3">
        <v>45831</v>
      </c>
      <c r="C5829" s="3" t="str">
        <f>TEXT(Table1[[#This Row],[Date]],"ddd")</f>
        <v>Mon</v>
      </c>
      <c r="D5829" t="s">
        <v>3917</v>
      </c>
      <c r="E5829" s="1" t="s">
        <v>30</v>
      </c>
      <c r="F5829" s="1" t="s">
        <v>30</v>
      </c>
      <c r="G5829" s="1" t="str">
        <f>IFERROR(SUM(Table1[[#This Row],[Deactivate]]-Table1[[#This Row],[Activate]]),"")</f>
        <v/>
      </c>
      <c r="H5829" s="2" t="str">
        <f t="shared" si="91"/>
        <v/>
      </c>
      <c r="I5829" t="s">
        <v>29</v>
      </c>
      <c r="J5829" t="s">
        <v>96</v>
      </c>
      <c r="K5829" t="s">
        <v>4219</v>
      </c>
      <c r="L5829">
        <v>0</v>
      </c>
      <c r="M5829" s="1">
        <v>0.34722222222222221</v>
      </c>
      <c r="N5829" s="1">
        <v>0.52013888888888893</v>
      </c>
      <c r="O5829" s="1">
        <v>3.3333333333333333E-2</v>
      </c>
      <c r="P5829" s="1">
        <v>0.17291666666666666</v>
      </c>
      <c r="Q5829" s="1">
        <v>0.20624999999999999</v>
      </c>
      <c r="R5829" s="2">
        <v>373.5</v>
      </c>
      <c r="S5829" s="2">
        <v>445.5</v>
      </c>
      <c r="T5829" s="2">
        <v>72</v>
      </c>
      <c r="U5829">
        <v>2</v>
      </c>
      <c r="V5829">
        <v>26</v>
      </c>
      <c r="W5829" s="2">
        <v>0</v>
      </c>
    </row>
    <row r="5830" spans="1:23" x14ac:dyDescent="0.25">
      <c r="A5830" t="s">
        <v>65</v>
      </c>
      <c r="B5830" s="3">
        <v>45831</v>
      </c>
      <c r="C5830" s="3" t="str">
        <f>TEXT(Table1[[#This Row],[Date]],"ddd")</f>
        <v>Mon</v>
      </c>
      <c r="D5830" t="s">
        <v>3917</v>
      </c>
      <c r="E5830" s="1">
        <v>0.27240740740740743</v>
      </c>
      <c r="F5830" s="1" t="s">
        <v>30</v>
      </c>
      <c r="G5830" s="1" t="str">
        <f>IFERROR(SUM(Table1[[#This Row],[Deactivate]]-Table1[[#This Row],[Activate]]),"")</f>
        <v/>
      </c>
      <c r="H5830" s="2" t="str">
        <f t="shared" si="91"/>
        <v/>
      </c>
      <c r="I5830" t="s">
        <v>29</v>
      </c>
      <c r="J5830" t="s">
        <v>96</v>
      </c>
      <c r="K5830" t="s">
        <v>4220</v>
      </c>
      <c r="L5830">
        <v>0</v>
      </c>
      <c r="M5830" s="1">
        <v>0.54513888888888884</v>
      </c>
      <c r="N5830" s="1">
        <v>0.61805555555555558</v>
      </c>
      <c r="O5830" s="1">
        <v>2.5000000000000001E-2</v>
      </c>
      <c r="P5830" s="1">
        <v>7.2916666666666671E-2</v>
      </c>
      <c r="Q5830" s="1">
        <v>9.791666666666668E-2</v>
      </c>
      <c r="R5830" s="2">
        <v>157.5</v>
      </c>
      <c r="S5830" s="2">
        <v>211.50000000000006</v>
      </c>
      <c r="T5830" s="2">
        <v>54.000000000000057</v>
      </c>
      <c r="U5830">
        <v>2</v>
      </c>
      <c r="V5830">
        <v>26</v>
      </c>
      <c r="W5830" s="2">
        <v>0</v>
      </c>
    </row>
    <row r="5831" spans="1:23" x14ac:dyDescent="0.25">
      <c r="A5831" t="s">
        <v>65</v>
      </c>
      <c r="B5831" s="3">
        <v>45831</v>
      </c>
      <c r="C5831" s="3" t="str">
        <f>TEXT(Table1[[#This Row],[Date]],"ddd")</f>
        <v>Mon</v>
      </c>
      <c r="D5831" t="s">
        <v>3917</v>
      </c>
      <c r="E5831" s="1" t="s">
        <v>30</v>
      </c>
      <c r="F5831" s="1" t="s">
        <v>30</v>
      </c>
      <c r="G5831" s="1" t="str">
        <f>IFERROR(SUM(Table1[[#This Row],[Deactivate]]-Table1[[#This Row],[Activate]]),"")</f>
        <v/>
      </c>
      <c r="H5831" s="2" t="str">
        <f t="shared" si="91"/>
        <v/>
      </c>
      <c r="I5831" t="s">
        <v>29</v>
      </c>
      <c r="J5831" t="s">
        <v>23</v>
      </c>
      <c r="K5831" t="s">
        <v>4221</v>
      </c>
      <c r="L5831">
        <v>0</v>
      </c>
      <c r="M5831" s="1">
        <v>0.61805555555555558</v>
      </c>
      <c r="N5831" s="1">
        <v>0.63055555555555554</v>
      </c>
      <c r="O5831" s="1">
        <v>0</v>
      </c>
      <c r="P5831" s="1">
        <v>1.2500000000000001E-2</v>
      </c>
      <c r="Q5831" s="1">
        <v>1.2500000000000001E-2</v>
      </c>
      <c r="R5831" s="2">
        <v>27</v>
      </c>
      <c r="S5831" s="2">
        <v>27</v>
      </c>
      <c r="T5831" s="2">
        <v>0</v>
      </c>
      <c r="U5831">
        <v>2</v>
      </c>
      <c r="V5831">
        <v>26</v>
      </c>
      <c r="W5831" s="2">
        <v>0</v>
      </c>
    </row>
    <row r="5832" spans="1:23" x14ac:dyDescent="0.25">
      <c r="A5832" t="s">
        <v>65</v>
      </c>
      <c r="B5832" s="3">
        <v>45831</v>
      </c>
      <c r="C5832" s="3" t="str">
        <f>TEXT(Table1[[#This Row],[Date]],"ddd")</f>
        <v>Mon</v>
      </c>
      <c r="D5832" t="s">
        <v>3917</v>
      </c>
      <c r="E5832" s="1" t="s">
        <v>30</v>
      </c>
      <c r="F5832" s="1" t="s">
        <v>30</v>
      </c>
      <c r="G5832" s="1" t="str">
        <f>IFERROR(SUM(Table1[[#This Row],[Deactivate]]-Table1[[#This Row],[Activate]]),"")</f>
        <v/>
      </c>
      <c r="H5832" s="2" t="str">
        <f t="shared" si="91"/>
        <v/>
      </c>
      <c r="I5832" t="s">
        <v>29</v>
      </c>
      <c r="J5832" t="s">
        <v>96</v>
      </c>
      <c r="K5832" t="s">
        <v>4222</v>
      </c>
      <c r="L5832">
        <v>0</v>
      </c>
      <c r="M5832" s="1">
        <v>0.6479166666666667</v>
      </c>
      <c r="N5832" s="1">
        <v>0.74583333333333335</v>
      </c>
      <c r="O5832" s="1">
        <v>1.7361111111111112E-2</v>
      </c>
      <c r="P5832" s="1">
        <v>9.7916666666666666E-2</v>
      </c>
      <c r="Q5832" s="1">
        <v>0.11527777777777778</v>
      </c>
      <c r="R5832" s="2">
        <v>211.5</v>
      </c>
      <c r="S5832" s="2">
        <v>249</v>
      </c>
      <c r="T5832" s="2">
        <v>37.5</v>
      </c>
      <c r="U5832">
        <v>2</v>
      </c>
      <c r="V5832">
        <v>26</v>
      </c>
      <c r="W5832" s="2">
        <v>0</v>
      </c>
    </row>
    <row r="5833" spans="1:23" x14ac:dyDescent="0.25">
      <c r="A5833" s="13" t="s">
        <v>20</v>
      </c>
      <c r="B5833" s="3">
        <v>45832</v>
      </c>
      <c r="C5833" s="3" t="str">
        <f>TEXT(Table1[[#This Row],[Date]],"ddd")</f>
        <v>Tue</v>
      </c>
      <c r="D5833" s="13" t="s">
        <v>3917</v>
      </c>
      <c r="E5833" s="1" t="s">
        <v>30</v>
      </c>
      <c r="F5833" s="1" t="s">
        <v>30</v>
      </c>
      <c r="G5833" s="1" t="str">
        <f>IFERROR(SUM(Table1[[#This Row],[Deactivate]]-Table1[[#This Row],[Activate]]),"")</f>
        <v/>
      </c>
      <c r="H5833" s="2" t="str">
        <f t="shared" si="91"/>
        <v/>
      </c>
      <c r="I5833" s="13" t="s">
        <v>38</v>
      </c>
      <c r="J5833" s="13" t="s">
        <v>66</v>
      </c>
      <c r="K5833" s="13">
        <v>0</v>
      </c>
      <c r="L5833" s="13">
        <v>0</v>
      </c>
      <c r="M5833" s="1">
        <v>0.33541666666666664</v>
      </c>
      <c r="N5833" s="1">
        <v>0.54097222222222219</v>
      </c>
      <c r="O5833" s="1">
        <v>0</v>
      </c>
      <c r="P5833" s="1">
        <v>0.20555555555555555</v>
      </c>
      <c r="Q5833" s="1">
        <v>0.20555555555555555</v>
      </c>
      <c r="R5833" s="2">
        <v>444</v>
      </c>
      <c r="S5833" s="2">
        <v>444</v>
      </c>
      <c r="T5833" s="2">
        <v>0</v>
      </c>
      <c r="U5833" s="13">
        <v>2</v>
      </c>
      <c r="V5833" s="13">
        <v>26</v>
      </c>
      <c r="W5833" s="2">
        <v>0</v>
      </c>
    </row>
    <row r="5834" spans="1:23" x14ac:dyDescent="0.25">
      <c r="A5834" s="13" t="s">
        <v>20</v>
      </c>
      <c r="B5834" s="3">
        <v>45832</v>
      </c>
      <c r="C5834" s="3" t="str">
        <f>TEXT(Table1[[#This Row],[Date]],"ddd")</f>
        <v>Tue</v>
      </c>
      <c r="D5834" s="13" t="s">
        <v>3917</v>
      </c>
      <c r="E5834" s="1">
        <v>0.29379629629629628</v>
      </c>
      <c r="F5834" s="1">
        <v>0.73465277777777782</v>
      </c>
      <c r="G5834" s="1">
        <f>IFERROR(SUM(Table1[[#This Row],[Deactivate]]-Table1[[#This Row],[Activate]]),"")</f>
        <v>0.44085648148148154</v>
      </c>
      <c r="H5834" s="2">
        <f t="shared" si="91"/>
        <v>0</v>
      </c>
      <c r="I5834" s="13" t="s">
        <v>29</v>
      </c>
      <c r="J5834" s="13" t="s">
        <v>23</v>
      </c>
      <c r="K5834" s="13" t="s">
        <v>4223</v>
      </c>
      <c r="L5834" s="13">
        <v>0</v>
      </c>
      <c r="M5834" s="1">
        <v>0.54097222222222219</v>
      </c>
      <c r="N5834" s="1">
        <v>0.58611111111111114</v>
      </c>
      <c r="O5834" s="1">
        <v>0</v>
      </c>
      <c r="P5834" s="1">
        <v>4.5138888888888888E-2</v>
      </c>
      <c r="Q5834" s="1">
        <v>4.5138888888888888E-2</v>
      </c>
      <c r="R5834" s="2">
        <v>97.5</v>
      </c>
      <c r="S5834" s="2">
        <v>97.5</v>
      </c>
      <c r="T5834" s="2">
        <v>0</v>
      </c>
      <c r="U5834" s="13">
        <v>2</v>
      </c>
      <c r="V5834" s="13">
        <v>26</v>
      </c>
      <c r="W5834" s="2">
        <v>0</v>
      </c>
    </row>
    <row r="5835" spans="1:23" x14ac:dyDescent="0.25">
      <c r="A5835" s="13" t="s">
        <v>20</v>
      </c>
      <c r="B5835" s="3">
        <v>45832</v>
      </c>
      <c r="C5835" s="3" t="str">
        <f>TEXT(Table1[[#This Row],[Date]],"ddd")</f>
        <v>Tue</v>
      </c>
      <c r="D5835" s="13" t="s">
        <v>3917</v>
      </c>
      <c r="E5835" s="1" t="s">
        <v>30</v>
      </c>
      <c r="F5835" s="1" t="s">
        <v>30</v>
      </c>
      <c r="G5835" s="1" t="str">
        <f>IFERROR(SUM(Table1[[#This Row],[Deactivate]]-Table1[[#This Row],[Activate]]),"")</f>
        <v/>
      </c>
      <c r="H5835" s="2" t="str">
        <f t="shared" si="91"/>
        <v/>
      </c>
      <c r="I5835" s="13" t="s">
        <v>29</v>
      </c>
      <c r="J5835" s="13" t="s">
        <v>66</v>
      </c>
      <c r="K5835" s="13">
        <v>0</v>
      </c>
      <c r="L5835" s="13">
        <v>0</v>
      </c>
      <c r="M5835" s="1">
        <v>0.58611111111111114</v>
      </c>
      <c r="N5835" s="1">
        <v>0.77569444444444446</v>
      </c>
      <c r="O5835" s="1">
        <v>0</v>
      </c>
      <c r="P5835" s="1">
        <v>0.18958333333333333</v>
      </c>
      <c r="Q5835" s="1">
        <v>0.18958333333333333</v>
      </c>
      <c r="R5835" s="2">
        <v>409.5</v>
      </c>
      <c r="S5835" s="2">
        <v>409.5</v>
      </c>
      <c r="T5835" s="2">
        <v>0</v>
      </c>
      <c r="U5835" s="13">
        <v>2</v>
      </c>
      <c r="V5835" s="13">
        <v>26</v>
      </c>
      <c r="W5835" s="2">
        <v>0</v>
      </c>
    </row>
    <row r="5836" spans="1:23" x14ac:dyDescent="0.25">
      <c r="A5836" s="13" t="s">
        <v>3088</v>
      </c>
      <c r="B5836" s="3">
        <v>45832</v>
      </c>
      <c r="C5836" s="3" t="str">
        <f>TEXT(Table1[[#This Row],[Date]],"ddd")</f>
        <v>Tue</v>
      </c>
      <c r="D5836" s="13" t="s">
        <v>3917</v>
      </c>
      <c r="E5836" s="1" t="s">
        <v>30</v>
      </c>
      <c r="F5836" s="1" t="s">
        <v>30</v>
      </c>
      <c r="G5836" s="1" t="str">
        <f>IFERROR(SUM(Table1[[#This Row],[Deactivate]]-Table1[[#This Row],[Activate]]),"")</f>
        <v/>
      </c>
      <c r="H5836" s="2" t="str">
        <f t="shared" si="91"/>
        <v/>
      </c>
      <c r="I5836" s="13" t="s">
        <v>35</v>
      </c>
      <c r="J5836" s="13" t="s">
        <v>49</v>
      </c>
      <c r="K5836" s="13" t="s">
        <v>4224</v>
      </c>
      <c r="L5836" s="13">
        <v>0</v>
      </c>
      <c r="M5836" s="1">
        <v>0</v>
      </c>
      <c r="N5836" s="1">
        <v>0</v>
      </c>
      <c r="O5836" s="1">
        <v>0</v>
      </c>
      <c r="P5836" s="1">
        <v>0</v>
      </c>
      <c r="Q5836" s="1">
        <v>0</v>
      </c>
      <c r="R5836" s="2">
        <v>0</v>
      </c>
      <c r="S5836" s="2">
        <v>0</v>
      </c>
      <c r="T5836" s="2">
        <v>0</v>
      </c>
      <c r="U5836" s="13">
        <v>2</v>
      </c>
      <c r="V5836" s="13">
        <v>26</v>
      </c>
      <c r="W5836" s="2">
        <v>0</v>
      </c>
    </row>
    <row r="5837" spans="1:23" x14ac:dyDescent="0.25">
      <c r="A5837" s="13" t="s">
        <v>3088</v>
      </c>
      <c r="B5837" s="3">
        <v>45832</v>
      </c>
      <c r="C5837" s="3" t="str">
        <f>TEXT(Table1[[#This Row],[Date]],"ddd")</f>
        <v>Tue</v>
      </c>
      <c r="D5837" s="13" t="s">
        <v>3917</v>
      </c>
      <c r="E5837" s="1">
        <v>0.28827546296296297</v>
      </c>
      <c r="F5837" s="1">
        <v>0.73380787037037032</v>
      </c>
      <c r="G5837" s="1">
        <f>IFERROR(SUM(Table1[[#This Row],[Deactivate]]-Table1[[#This Row],[Activate]]),"")</f>
        <v>0.44553240740740735</v>
      </c>
      <c r="H5837" s="2">
        <f t="shared" si="91"/>
        <v>5.5</v>
      </c>
      <c r="I5837" s="13" t="s">
        <v>35</v>
      </c>
      <c r="J5837" s="13" t="s">
        <v>26</v>
      </c>
      <c r="K5837" s="13">
        <v>0</v>
      </c>
      <c r="L5837" s="13" t="s">
        <v>4225</v>
      </c>
      <c r="M5837" s="1">
        <v>0</v>
      </c>
      <c r="N5837" s="1">
        <v>0</v>
      </c>
      <c r="O5837" s="1">
        <v>0</v>
      </c>
      <c r="P5837" s="1">
        <v>0</v>
      </c>
      <c r="Q5837" s="1">
        <v>0</v>
      </c>
      <c r="R5837" s="2">
        <v>0</v>
      </c>
      <c r="S5837" s="2">
        <v>0</v>
      </c>
      <c r="T5837" s="2">
        <v>0</v>
      </c>
      <c r="U5837" s="13">
        <v>2</v>
      </c>
      <c r="V5837" s="13">
        <v>26</v>
      </c>
      <c r="W5837" s="2">
        <v>0</v>
      </c>
    </row>
    <row r="5838" spans="1:23" x14ac:dyDescent="0.25">
      <c r="A5838" s="13" t="s">
        <v>3088</v>
      </c>
      <c r="B5838" s="3">
        <v>45832</v>
      </c>
      <c r="C5838" s="3" t="str">
        <f>TEXT(Table1[[#This Row],[Date]],"ddd")</f>
        <v>Tue</v>
      </c>
      <c r="D5838" s="13" t="s">
        <v>3917</v>
      </c>
      <c r="E5838" s="1" t="s">
        <v>30</v>
      </c>
      <c r="F5838" s="1" t="s">
        <v>30</v>
      </c>
      <c r="G5838" s="1" t="str">
        <f>IFERROR(SUM(Table1[[#This Row],[Deactivate]]-Table1[[#This Row],[Activate]]),"")</f>
        <v/>
      </c>
      <c r="H5838" s="2" t="str">
        <f t="shared" si="91"/>
        <v/>
      </c>
      <c r="I5838" s="13" t="s">
        <v>29</v>
      </c>
      <c r="J5838" s="13" t="s">
        <v>26</v>
      </c>
      <c r="K5838" s="13">
        <v>0</v>
      </c>
      <c r="L5838" s="13" t="s">
        <v>4226</v>
      </c>
      <c r="M5838" s="1">
        <v>0.3659722222222222</v>
      </c>
      <c r="N5838" s="1">
        <v>0.40347222222222223</v>
      </c>
      <c r="O5838" s="1">
        <v>1.3888888888888889E-3</v>
      </c>
      <c r="P5838" s="1">
        <v>3.7499999999999999E-2</v>
      </c>
      <c r="Q5838" s="1">
        <v>3.888888888888889E-2</v>
      </c>
      <c r="R5838" s="2">
        <v>81</v>
      </c>
      <c r="S5838" s="2">
        <v>84</v>
      </c>
      <c r="T5838" s="2">
        <v>3</v>
      </c>
      <c r="U5838" s="13">
        <v>2</v>
      </c>
      <c r="V5838" s="13">
        <v>26</v>
      </c>
      <c r="W5838" s="2">
        <v>0</v>
      </c>
    </row>
    <row r="5839" spans="1:23" x14ac:dyDescent="0.25">
      <c r="A5839" s="13" t="s">
        <v>3088</v>
      </c>
      <c r="B5839" s="3">
        <v>45832</v>
      </c>
      <c r="C5839" s="3" t="str">
        <f>TEXT(Table1[[#This Row],[Date]],"ddd")</f>
        <v>Tue</v>
      </c>
      <c r="D5839" s="13" t="s">
        <v>3917</v>
      </c>
      <c r="E5839" s="1" t="s">
        <v>30</v>
      </c>
      <c r="F5839" s="1" t="s">
        <v>30</v>
      </c>
      <c r="G5839" s="1" t="str">
        <f>IFERROR(SUM(Table1[[#This Row],[Deactivate]]-Table1[[#This Row],[Activate]]),"")</f>
        <v/>
      </c>
      <c r="H5839" s="2" t="str">
        <f t="shared" si="91"/>
        <v/>
      </c>
      <c r="I5839" s="13" t="s">
        <v>29</v>
      </c>
      <c r="J5839" s="13" t="s">
        <v>46</v>
      </c>
      <c r="K5839" s="13" t="s">
        <v>4227</v>
      </c>
      <c r="L5839" s="13">
        <v>0</v>
      </c>
      <c r="M5839" s="1">
        <v>0.47847222222222224</v>
      </c>
      <c r="N5839" s="1">
        <v>0.54305555555555551</v>
      </c>
      <c r="O5839" s="1">
        <v>7.4999999999999997E-2</v>
      </c>
      <c r="P5839" s="1">
        <v>6.458333333333334E-2</v>
      </c>
      <c r="Q5839" s="1">
        <v>0.13958333333333334</v>
      </c>
      <c r="R5839" s="2">
        <v>139.50000000000003</v>
      </c>
      <c r="S5839" s="2">
        <v>301.5</v>
      </c>
      <c r="T5839" s="2">
        <v>161.99999999999997</v>
      </c>
      <c r="U5839" s="13">
        <v>2</v>
      </c>
      <c r="V5839" s="13">
        <v>26</v>
      </c>
      <c r="W5839" s="2">
        <v>0</v>
      </c>
    </row>
    <row r="5840" spans="1:23" x14ac:dyDescent="0.25">
      <c r="A5840" s="13" t="s">
        <v>3088</v>
      </c>
      <c r="B5840" s="3">
        <v>45832</v>
      </c>
      <c r="C5840" s="3" t="str">
        <f>TEXT(Table1[[#This Row],[Date]],"ddd")</f>
        <v>Tue</v>
      </c>
      <c r="D5840" s="13" t="s">
        <v>3917</v>
      </c>
      <c r="E5840" s="1" t="s">
        <v>30</v>
      </c>
      <c r="F5840" s="1" t="s">
        <v>30</v>
      </c>
      <c r="G5840" s="1" t="str">
        <f>IFERROR(SUM(Table1[[#This Row],[Deactivate]]-Table1[[#This Row],[Activate]]),"")</f>
        <v/>
      </c>
      <c r="H5840" s="2" t="str">
        <f t="shared" si="91"/>
        <v/>
      </c>
      <c r="I5840" s="13" t="s">
        <v>29</v>
      </c>
      <c r="J5840" s="13" t="s">
        <v>23</v>
      </c>
      <c r="K5840" s="13" t="s">
        <v>4228</v>
      </c>
      <c r="L5840" s="13">
        <v>0</v>
      </c>
      <c r="M5840" s="1">
        <v>0.56736111111111109</v>
      </c>
      <c r="N5840" s="1">
        <v>0.56874999999999998</v>
      </c>
      <c r="O5840" s="1">
        <v>0</v>
      </c>
      <c r="P5840" s="1">
        <v>1.3888888888888889E-3</v>
      </c>
      <c r="Q5840" s="1">
        <v>1.3888888888888889E-3</v>
      </c>
      <c r="R5840" s="2">
        <v>3</v>
      </c>
      <c r="S5840" s="2">
        <v>3</v>
      </c>
      <c r="T5840" s="2">
        <v>0</v>
      </c>
      <c r="U5840" s="13">
        <v>2</v>
      </c>
      <c r="V5840" s="13">
        <v>26</v>
      </c>
      <c r="W5840" s="2">
        <v>0</v>
      </c>
    </row>
    <row r="5841" spans="1:23" x14ac:dyDescent="0.25">
      <c r="A5841" s="13" t="s">
        <v>3088</v>
      </c>
      <c r="B5841" s="3">
        <v>45832</v>
      </c>
      <c r="C5841" s="3" t="str">
        <f>TEXT(Table1[[#This Row],[Date]],"ddd")</f>
        <v>Tue</v>
      </c>
      <c r="D5841" s="13" t="s">
        <v>3917</v>
      </c>
      <c r="E5841" s="1" t="s">
        <v>30</v>
      </c>
      <c r="F5841" s="1" t="s">
        <v>30</v>
      </c>
      <c r="G5841" s="1" t="str">
        <f>IFERROR(SUM(Table1[[#This Row],[Deactivate]]-Table1[[#This Row],[Activate]]),"")</f>
        <v/>
      </c>
      <c r="H5841" s="2" t="str">
        <f t="shared" si="91"/>
        <v/>
      </c>
      <c r="I5841" s="13" t="s">
        <v>29</v>
      </c>
      <c r="J5841" s="13" t="s">
        <v>66</v>
      </c>
      <c r="K5841" s="13">
        <v>0</v>
      </c>
      <c r="L5841" s="13">
        <v>0</v>
      </c>
      <c r="M5841" s="1">
        <v>0.58680555555555558</v>
      </c>
      <c r="N5841" s="1">
        <v>0.70902777777777781</v>
      </c>
      <c r="O5841" s="1">
        <v>2.5694444444444443E-2</v>
      </c>
      <c r="P5841" s="1">
        <v>0.12222222222222222</v>
      </c>
      <c r="Q5841" s="1">
        <v>0.14791666666666667</v>
      </c>
      <c r="R5841" s="2">
        <v>264</v>
      </c>
      <c r="S5841" s="2">
        <v>319.5</v>
      </c>
      <c r="T5841" s="2">
        <v>55.5</v>
      </c>
      <c r="U5841" s="13">
        <v>2</v>
      </c>
      <c r="V5841" s="13">
        <v>26</v>
      </c>
      <c r="W5841" s="2">
        <v>0</v>
      </c>
    </row>
    <row r="5842" spans="1:23" x14ac:dyDescent="0.25">
      <c r="A5842" s="13" t="s">
        <v>28</v>
      </c>
      <c r="B5842" s="3">
        <v>45832</v>
      </c>
      <c r="C5842" s="3" t="str">
        <f>TEXT(Table1[[#This Row],[Date]],"ddd")</f>
        <v>Tue</v>
      </c>
      <c r="D5842" s="13" t="s">
        <v>3917</v>
      </c>
      <c r="E5842" s="1" t="s">
        <v>30</v>
      </c>
      <c r="F5842" s="1" t="s">
        <v>30</v>
      </c>
      <c r="G5842" s="1" t="str">
        <f>IFERROR(SUM(Table1[[#This Row],[Deactivate]]-Table1[[#This Row],[Activate]]),"")</f>
        <v/>
      </c>
      <c r="H5842" s="2" t="str">
        <f t="shared" si="91"/>
        <v/>
      </c>
      <c r="I5842" s="13" t="s">
        <v>29</v>
      </c>
      <c r="J5842" s="13" t="s">
        <v>66</v>
      </c>
      <c r="K5842" s="13">
        <v>0</v>
      </c>
      <c r="L5842" s="13" t="s">
        <v>3569</v>
      </c>
      <c r="M5842" s="1">
        <v>0.37222222222222223</v>
      </c>
      <c r="N5842" s="1">
        <v>0.75902777777777775</v>
      </c>
      <c r="O5842" s="1">
        <v>9.166666666666666E-2</v>
      </c>
      <c r="P5842" s="1">
        <v>0.38680555555555557</v>
      </c>
      <c r="Q5842" s="1">
        <v>0.47847222222222224</v>
      </c>
      <c r="R5842" s="2">
        <v>835.5</v>
      </c>
      <c r="S5842" s="2">
        <v>1033.5</v>
      </c>
      <c r="T5842" s="2">
        <v>198</v>
      </c>
      <c r="U5842" s="13">
        <v>2</v>
      </c>
      <c r="V5842" s="13">
        <v>26</v>
      </c>
      <c r="W5842" s="2">
        <v>0</v>
      </c>
    </row>
    <row r="5843" spans="1:23" x14ac:dyDescent="0.25">
      <c r="A5843" s="13" t="s">
        <v>28</v>
      </c>
      <c r="B5843" s="3">
        <v>45832</v>
      </c>
      <c r="C5843" s="3" t="str">
        <f>TEXT(Table1[[#This Row],[Date]],"ddd")</f>
        <v>Tue</v>
      </c>
      <c r="D5843" s="13" t="s">
        <v>3917</v>
      </c>
      <c r="E5843" s="1">
        <v>0.23917824074074073</v>
      </c>
      <c r="F5843" s="1">
        <v>0.7739583333333333</v>
      </c>
      <c r="G5843" s="1">
        <f>IFERROR(SUM(Table1[[#This Row],[Deactivate]]-Table1[[#This Row],[Activate]]),"")</f>
        <v>0.53478009259259252</v>
      </c>
      <c r="H5843" s="2">
        <f t="shared" si="91"/>
        <v>49.5</v>
      </c>
      <c r="I5843" s="13" t="s">
        <v>29</v>
      </c>
      <c r="J5843" s="13" t="s">
        <v>23</v>
      </c>
      <c r="K5843" s="13" t="s">
        <v>4229</v>
      </c>
      <c r="L5843" s="13">
        <v>0</v>
      </c>
      <c r="M5843" s="1">
        <v>0.75902777777777775</v>
      </c>
      <c r="N5843" s="1">
        <v>0.77916666666666667</v>
      </c>
      <c r="O5843" s="1">
        <v>0</v>
      </c>
      <c r="P5843" s="1">
        <v>2.013888888888889E-2</v>
      </c>
      <c r="Q5843" s="1">
        <v>2.013888888888889E-2</v>
      </c>
      <c r="R5843" s="2">
        <v>43.500000000000007</v>
      </c>
      <c r="S5843" s="2">
        <v>43.500000000000007</v>
      </c>
      <c r="T5843" s="2">
        <v>0</v>
      </c>
      <c r="U5843" s="13">
        <v>2</v>
      </c>
      <c r="V5843" s="13">
        <v>26</v>
      </c>
      <c r="W5843" s="2">
        <v>0</v>
      </c>
    </row>
    <row r="5844" spans="1:23" x14ac:dyDescent="0.25">
      <c r="A5844" s="13" t="s">
        <v>34</v>
      </c>
      <c r="B5844" s="3">
        <v>45832</v>
      </c>
      <c r="C5844" s="3" t="str">
        <f>TEXT(Table1[[#This Row],[Date]],"ddd")</f>
        <v>Tue</v>
      </c>
      <c r="D5844" s="13" t="s">
        <v>3917</v>
      </c>
      <c r="E5844" s="1" t="s">
        <v>30</v>
      </c>
      <c r="F5844" s="1" t="s">
        <v>30</v>
      </c>
      <c r="G5844" s="1" t="str">
        <f>IFERROR(SUM(Table1[[#This Row],[Deactivate]]-Table1[[#This Row],[Activate]]),"")</f>
        <v/>
      </c>
      <c r="H5844" s="2" t="str">
        <f t="shared" si="91"/>
        <v/>
      </c>
      <c r="I5844" s="13" t="s">
        <v>29</v>
      </c>
      <c r="J5844" s="13" t="s">
        <v>474</v>
      </c>
      <c r="K5844" s="13">
        <v>0</v>
      </c>
      <c r="L5844" s="13" t="s">
        <v>4230</v>
      </c>
      <c r="M5844" s="1">
        <v>0.3125</v>
      </c>
      <c r="N5844" s="1">
        <v>0.77083333333333337</v>
      </c>
      <c r="O5844" s="1">
        <v>0</v>
      </c>
      <c r="P5844" s="1">
        <v>0.45833333333333331</v>
      </c>
      <c r="Q5844" s="1">
        <v>0.45833333333333331</v>
      </c>
      <c r="R5844" s="2">
        <v>990</v>
      </c>
      <c r="S5844" s="2">
        <v>990</v>
      </c>
      <c r="T5844" s="2">
        <v>0</v>
      </c>
      <c r="U5844" s="13">
        <v>2</v>
      </c>
      <c r="V5844" s="13">
        <v>26</v>
      </c>
      <c r="W5844" s="2">
        <v>0</v>
      </c>
    </row>
    <row r="5845" spans="1:23" x14ac:dyDescent="0.25">
      <c r="A5845" s="13" t="s">
        <v>43</v>
      </c>
      <c r="B5845" s="3">
        <v>45832</v>
      </c>
      <c r="C5845" s="3" t="str">
        <f>TEXT(Table1[[#This Row],[Date]],"ddd")</f>
        <v>Tue</v>
      </c>
      <c r="D5845" s="13" t="s">
        <v>3917</v>
      </c>
      <c r="E5845" s="1" t="s">
        <v>30</v>
      </c>
      <c r="F5845" s="1" t="s">
        <v>30</v>
      </c>
      <c r="G5845" s="1" t="str">
        <f>IFERROR(SUM(Table1[[#This Row],[Deactivate]]-Table1[[#This Row],[Activate]]),"")</f>
        <v/>
      </c>
      <c r="H5845" s="2" t="str">
        <f t="shared" si="91"/>
        <v/>
      </c>
      <c r="I5845" s="13" t="s">
        <v>22</v>
      </c>
      <c r="J5845" s="13" t="s">
        <v>23</v>
      </c>
      <c r="K5845" s="13" t="s">
        <v>4231</v>
      </c>
      <c r="L5845" s="13">
        <v>0</v>
      </c>
      <c r="M5845" s="1">
        <v>0</v>
      </c>
      <c r="N5845" s="1">
        <v>0</v>
      </c>
      <c r="O5845" s="1">
        <v>0</v>
      </c>
      <c r="P5845" s="1">
        <v>2.0833333333333332E-2</v>
      </c>
      <c r="Q5845" s="1">
        <v>2.0833333333333332E-2</v>
      </c>
      <c r="R5845" s="2">
        <v>45</v>
      </c>
      <c r="S5845" s="2">
        <v>45</v>
      </c>
      <c r="T5845" s="2">
        <v>0</v>
      </c>
      <c r="U5845" s="13">
        <v>2</v>
      </c>
      <c r="V5845" s="13">
        <v>26</v>
      </c>
      <c r="W5845" s="2">
        <v>0</v>
      </c>
    </row>
    <row r="5846" spans="1:23" x14ac:dyDescent="0.25">
      <c r="A5846" s="13" t="s">
        <v>45</v>
      </c>
      <c r="B5846" s="3">
        <v>45832</v>
      </c>
      <c r="C5846" s="3" t="str">
        <f>TEXT(Table1[[#This Row],[Date]],"ddd")</f>
        <v>Tue</v>
      </c>
      <c r="D5846" s="13" t="s">
        <v>3917</v>
      </c>
      <c r="E5846" s="1" t="s">
        <v>30</v>
      </c>
      <c r="F5846" s="1" t="s">
        <v>30</v>
      </c>
      <c r="G5846" s="1" t="str">
        <f>IFERROR(SUM(Table1[[#This Row],[Deactivate]]-Table1[[#This Row],[Activate]]),"")</f>
        <v/>
      </c>
      <c r="H5846" s="2" t="str">
        <f t="shared" si="91"/>
        <v/>
      </c>
      <c r="I5846" s="13" t="s">
        <v>22</v>
      </c>
      <c r="J5846" s="13" t="s">
        <v>23</v>
      </c>
      <c r="K5846" s="13" t="s">
        <v>4232</v>
      </c>
      <c r="L5846" s="13">
        <v>0</v>
      </c>
      <c r="M5846" s="1">
        <v>0</v>
      </c>
      <c r="N5846" s="1">
        <v>0</v>
      </c>
      <c r="O5846" s="1">
        <v>0</v>
      </c>
      <c r="P5846" s="1">
        <v>2.0833333333333332E-2</v>
      </c>
      <c r="Q5846" s="1">
        <v>2.0833333333333332E-2</v>
      </c>
      <c r="R5846" s="2">
        <v>45</v>
      </c>
      <c r="S5846" s="2">
        <v>45</v>
      </c>
      <c r="T5846" s="2">
        <v>0</v>
      </c>
      <c r="U5846" s="13">
        <v>2</v>
      </c>
      <c r="V5846" s="13">
        <v>26</v>
      </c>
      <c r="W5846" s="2">
        <v>0</v>
      </c>
    </row>
    <row r="5847" spans="1:23" x14ac:dyDescent="0.25">
      <c r="A5847" s="13" t="s">
        <v>55</v>
      </c>
      <c r="B5847" s="3">
        <v>45832</v>
      </c>
      <c r="C5847" s="3" t="str">
        <f>TEXT(Table1[[#This Row],[Date]],"ddd")</f>
        <v>Tue</v>
      </c>
      <c r="D5847" s="13" t="s">
        <v>3917</v>
      </c>
      <c r="E5847" s="1" t="s">
        <v>30</v>
      </c>
      <c r="F5847" s="1" t="s">
        <v>30</v>
      </c>
      <c r="G5847" s="1" t="str">
        <f>IFERROR(SUM(Table1[[#This Row],[Deactivate]]-Table1[[#This Row],[Activate]]),"")</f>
        <v/>
      </c>
      <c r="H5847" s="2" t="str">
        <f t="shared" si="91"/>
        <v/>
      </c>
      <c r="I5847" s="13" t="s">
        <v>35</v>
      </c>
      <c r="J5847" s="13" t="s">
        <v>49</v>
      </c>
      <c r="K5847" s="13" t="s">
        <v>4233</v>
      </c>
      <c r="L5847" s="13">
        <v>0</v>
      </c>
      <c r="M5847" s="1">
        <v>0</v>
      </c>
      <c r="N5847" s="1">
        <v>0</v>
      </c>
      <c r="O5847" s="1">
        <v>0</v>
      </c>
      <c r="P5847" s="1">
        <v>0</v>
      </c>
      <c r="Q5847" s="1">
        <v>0</v>
      </c>
      <c r="R5847" s="2">
        <v>0</v>
      </c>
      <c r="S5847" s="2">
        <v>0</v>
      </c>
      <c r="T5847" s="2">
        <v>0</v>
      </c>
      <c r="U5847" s="13">
        <v>2</v>
      </c>
      <c r="V5847" s="13">
        <v>26</v>
      </c>
      <c r="W5847" s="2">
        <v>0</v>
      </c>
    </row>
    <row r="5848" spans="1:23" x14ac:dyDescent="0.25">
      <c r="A5848" s="13" t="s">
        <v>55</v>
      </c>
      <c r="B5848" s="3">
        <v>45832</v>
      </c>
      <c r="C5848" s="3" t="str">
        <f>TEXT(Table1[[#This Row],[Date]],"ddd")</f>
        <v>Tue</v>
      </c>
      <c r="D5848" s="13" t="s">
        <v>3917</v>
      </c>
      <c r="E5848" s="1">
        <v>0.26696759259259262</v>
      </c>
      <c r="F5848" s="1">
        <v>0.72292824074074069</v>
      </c>
      <c r="G5848" s="1">
        <f>IFERROR(SUM(Table1[[#This Row],[Deactivate]]-Table1[[#This Row],[Activate]]),"")</f>
        <v>0.45596064814814807</v>
      </c>
      <c r="H5848" s="2">
        <f t="shared" si="91"/>
        <v>11</v>
      </c>
      <c r="I5848" s="13" t="s">
        <v>29</v>
      </c>
      <c r="J5848" s="13" t="s">
        <v>26</v>
      </c>
      <c r="K5848" s="13">
        <v>0</v>
      </c>
      <c r="L5848" s="13" t="s">
        <v>4234</v>
      </c>
      <c r="M5848" s="1">
        <v>0.54583333333333328</v>
      </c>
      <c r="N5848" s="1">
        <v>0.59791666666666665</v>
      </c>
      <c r="O5848" s="1">
        <v>0.23749999999999999</v>
      </c>
      <c r="P5848" s="1">
        <v>5.2083333333333336E-2</v>
      </c>
      <c r="Q5848" s="1">
        <v>0.2895833333333333</v>
      </c>
      <c r="R5848" s="2">
        <v>112.5</v>
      </c>
      <c r="S5848" s="2">
        <v>625.49999999999989</v>
      </c>
      <c r="T5848" s="2">
        <v>512.99999999999989</v>
      </c>
      <c r="U5848" s="13">
        <v>2</v>
      </c>
      <c r="V5848" s="13">
        <v>26</v>
      </c>
      <c r="W5848" s="2">
        <v>0</v>
      </c>
    </row>
    <row r="5849" spans="1:23" x14ac:dyDescent="0.25">
      <c r="A5849" s="13" t="s">
        <v>55</v>
      </c>
      <c r="B5849" s="3">
        <v>45832</v>
      </c>
      <c r="C5849" s="3" t="str">
        <f>TEXT(Table1[[#This Row],[Date]],"ddd")</f>
        <v>Tue</v>
      </c>
      <c r="D5849" s="13" t="s">
        <v>3917</v>
      </c>
      <c r="E5849" s="1" t="s">
        <v>30</v>
      </c>
      <c r="F5849" s="1" t="s">
        <v>30</v>
      </c>
      <c r="G5849" s="1" t="str">
        <f>IFERROR(SUM(Table1[[#This Row],[Deactivate]]-Table1[[#This Row],[Activate]]),"")</f>
        <v/>
      </c>
      <c r="H5849" s="2" t="str">
        <f t="shared" si="91"/>
        <v/>
      </c>
      <c r="I5849" s="13" t="s">
        <v>29</v>
      </c>
      <c r="J5849" s="13" t="s">
        <v>23</v>
      </c>
      <c r="K5849" s="13" t="s">
        <v>4235</v>
      </c>
      <c r="L5849" s="13">
        <v>0</v>
      </c>
      <c r="M5849" s="1">
        <v>0.59861111111111109</v>
      </c>
      <c r="N5849" s="1">
        <v>0.62847222222222221</v>
      </c>
      <c r="O5849" s="1">
        <v>0</v>
      </c>
      <c r="P5849" s="1">
        <v>2.9861111111111113E-2</v>
      </c>
      <c r="Q5849" s="1">
        <v>2.9861111111111113E-2</v>
      </c>
      <c r="R5849" s="2">
        <v>64.5</v>
      </c>
      <c r="S5849" s="2">
        <v>64.5</v>
      </c>
      <c r="T5849" s="2">
        <v>0</v>
      </c>
      <c r="U5849" s="13">
        <v>2</v>
      </c>
      <c r="V5849" s="13">
        <v>26</v>
      </c>
      <c r="W5849" s="2">
        <v>0</v>
      </c>
    </row>
    <row r="5850" spans="1:23" x14ac:dyDescent="0.25">
      <c r="A5850" s="13" t="s">
        <v>59</v>
      </c>
      <c r="B5850" s="3">
        <v>45832</v>
      </c>
      <c r="C5850" s="3" t="str">
        <f>TEXT(Table1[[#This Row],[Date]],"ddd")</f>
        <v>Tue</v>
      </c>
      <c r="D5850" s="13" t="s">
        <v>3917</v>
      </c>
      <c r="E5850" s="1" t="s">
        <v>30</v>
      </c>
      <c r="F5850" s="1" t="s">
        <v>30</v>
      </c>
      <c r="G5850" s="1" t="str">
        <f>IFERROR(SUM(Table1[[#This Row],[Deactivate]]-Table1[[#This Row],[Activate]]),"")</f>
        <v/>
      </c>
      <c r="H5850" s="2" t="str">
        <f t="shared" si="91"/>
        <v/>
      </c>
      <c r="I5850" s="13" t="s">
        <v>22</v>
      </c>
      <c r="J5850" s="13" t="s">
        <v>23</v>
      </c>
      <c r="K5850" s="13" t="s">
        <v>4236</v>
      </c>
      <c r="L5850" s="13">
        <v>0</v>
      </c>
      <c r="M5850" s="1">
        <v>0</v>
      </c>
      <c r="N5850" s="1">
        <v>0</v>
      </c>
      <c r="O5850" s="1">
        <v>0</v>
      </c>
      <c r="P5850" s="1">
        <v>2.0833333333333332E-2</v>
      </c>
      <c r="Q5850" s="1">
        <v>2.0833333333333332E-2</v>
      </c>
      <c r="R5850" s="2">
        <v>45</v>
      </c>
      <c r="S5850" s="2">
        <v>45</v>
      </c>
      <c r="T5850" s="2">
        <v>0</v>
      </c>
      <c r="U5850" s="13">
        <v>2</v>
      </c>
      <c r="V5850" s="13">
        <v>26</v>
      </c>
      <c r="W5850" s="2">
        <v>0</v>
      </c>
    </row>
    <row r="5851" spans="1:23" x14ac:dyDescent="0.25">
      <c r="A5851" s="13" t="s">
        <v>63</v>
      </c>
      <c r="B5851" s="3">
        <v>45832</v>
      </c>
      <c r="C5851" s="3" t="str">
        <f>TEXT(Table1[[#This Row],[Date]],"ddd")</f>
        <v>Tue</v>
      </c>
      <c r="D5851" s="13" t="s">
        <v>3917</v>
      </c>
      <c r="E5851" s="1" t="s">
        <v>30</v>
      </c>
      <c r="F5851" s="1" t="s">
        <v>30</v>
      </c>
      <c r="G5851" s="1" t="str">
        <f>IFERROR(SUM(Table1[[#This Row],[Deactivate]]-Table1[[#This Row],[Activate]]),"")</f>
        <v/>
      </c>
      <c r="H5851" s="2" t="str">
        <f t="shared" si="91"/>
        <v/>
      </c>
      <c r="I5851" s="13" t="s">
        <v>29</v>
      </c>
      <c r="J5851" s="13" t="s">
        <v>49</v>
      </c>
      <c r="K5851" s="13" t="s">
        <v>4237</v>
      </c>
      <c r="L5851" s="13">
        <v>0</v>
      </c>
      <c r="M5851" s="1">
        <v>0.33194444444444443</v>
      </c>
      <c r="N5851" s="1">
        <v>0.75069444444444444</v>
      </c>
      <c r="O5851" s="1">
        <v>0.10208333333333333</v>
      </c>
      <c r="P5851" s="1">
        <v>0.41875000000000001</v>
      </c>
      <c r="Q5851" s="1">
        <v>0.52083333333333337</v>
      </c>
      <c r="R5851" s="2">
        <v>904.5</v>
      </c>
      <c r="S5851" s="2">
        <v>1125</v>
      </c>
      <c r="T5851" s="2">
        <v>220.5</v>
      </c>
      <c r="U5851" s="13">
        <v>2</v>
      </c>
      <c r="V5851" s="13">
        <v>26</v>
      </c>
      <c r="W5851" s="2">
        <v>0</v>
      </c>
    </row>
    <row r="5852" spans="1:23" x14ac:dyDescent="0.25">
      <c r="A5852" s="13" t="s">
        <v>63</v>
      </c>
      <c r="B5852" s="3">
        <v>45832</v>
      </c>
      <c r="C5852" s="3" t="str">
        <f>TEXT(Table1[[#This Row],[Date]],"ddd")</f>
        <v>Tue</v>
      </c>
      <c r="D5852" s="13" t="s">
        <v>3917</v>
      </c>
      <c r="E5852" s="1">
        <v>0.18790509259259258</v>
      </c>
      <c r="F5852" s="1">
        <v>0.79438657407407409</v>
      </c>
      <c r="G5852" s="1">
        <f>IFERROR(SUM(Table1[[#This Row],[Deactivate]]-Table1[[#This Row],[Activate]]),"")</f>
        <v>0.60648148148148151</v>
      </c>
      <c r="H5852" s="2">
        <f t="shared" si="91"/>
        <v>88</v>
      </c>
      <c r="I5852" s="13" t="s">
        <v>29</v>
      </c>
      <c r="J5852" s="13" t="s">
        <v>23</v>
      </c>
      <c r="K5852" s="13" t="s">
        <v>4238</v>
      </c>
      <c r="L5852" s="13">
        <v>0</v>
      </c>
      <c r="M5852" s="1">
        <v>0.75069444444444444</v>
      </c>
      <c r="N5852" s="1">
        <v>0.76180555555555551</v>
      </c>
      <c r="O5852" s="1">
        <v>0</v>
      </c>
      <c r="P5852" s="1">
        <v>1.1111111111111112E-2</v>
      </c>
      <c r="Q5852" s="1">
        <v>1.1111111111111112E-2</v>
      </c>
      <c r="R5852" s="2">
        <v>24</v>
      </c>
      <c r="S5852" s="2">
        <v>24</v>
      </c>
      <c r="T5852" s="2">
        <v>0</v>
      </c>
      <c r="U5852" s="13">
        <v>2</v>
      </c>
      <c r="V5852" s="13">
        <v>26</v>
      </c>
      <c r="W5852" s="2">
        <v>0</v>
      </c>
    </row>
    <row r="5853" spans="1:23" x14ac:dyDescent="0.25">
      <c r="A5853" s="13" t="s">
        <v>63</v>
      </c>
      <c r="B5853" s="3">
        <v>45832</v>
      </c>
      <c r="C5853" s="3" t="str">
        <f>TEXT(Table1[[#This Row],[Date]],"ddd")</f>
        <v>Tue</v>
      </c>
      <c r="D5853" s="13" t="s">
        <v>3917</v>
      </c>
      <c r="E5853" s="1" t="s">
        <v>30</v>
      </c>
      <c r="F5853" s="1" t="s">
        <v>30</v>
      </c>
      <c r="G5853" s="1" t="str">
        <f>IFERROR(SUM(Table1[[#This Row],[Deactivate]]-Table1[[#This Row],[Activate]]),"")</f>
        <v/>
      </c>
      <c r="H5853" s="2" t="str">
        <f t="shared" si="91"/>
        <v/>
      </c>
      <c r="I5853" s="13" t="s">
        <v>29</v>
      </c>
      <c r="J5853" s="13" t="s">
        <v>53</v>
      </c>
      <c r="K5853" s="13" t="s">
        <v>4239</v>
      </c>
      <c r="L5853" s="13">
        <v>0</v>
      </c>
      <c r="M5853" s="1">
        <v>0.8256944444444444</v>
      </c>
      <c r="N5853" s="1">
        <v>0.8305555555555556</v>
      </c>
      <c r="O5853" s="1">
        <v>6.3888888888888884E-2</v>
      </c>
      <c r="P5853" s="1">
        <v>4.8611111111111112E-3</v>
      </c>
      <c r="Q5853" s="1">
        <v>6.8749999999999992E-2</v>
      </c>
      <c r="R5853" s="2">
        <v>10.5</v>
      </c>
      <c r="S5853" s="2">
        <v>148.49999999999997</v>
      </c>
      <c r="T5853" s="2">
        <v>137.99999999999997</v>
      </c>
      <c r="U5853" s="13">
        <v>2</v>
      </c>
      <c r="V5853" s="13">
        <v>26</v>
      </c>
      <c r="W5853" s="2">
        <v>0</v>
      </c>
    </row>
    <row r="5854" spans="1:23" x14ac:dyDescent="0.25">
      <c r="A5854" s="13" t="s">
        <v>65</v>
      </c>
      <c r="B5854" s="3">
        <v>45832</v>
      </c>
      <c r="C5854" s="3" t="str">
        <f>TEXT(Table1[[#This Row],[Date]],"ddd")</f>
        <v>Tue</v>
      </c>
      <c r="D5854" s="13" t="s">
        <v>3917</v>
      </c>
      <c r="E5854" s="1" t="s">
        <v>30</v>
      </c>
      <c r="F5854" s="1" t="s">
        <v>30</v>
      </c>
      <c r="G5854" s="1" t="str">
        <f>IFERROR(SUM(Table1[[#This Row],[Deactivate]]-Table1[[#This Row],[Activate]]),"")</f>
        <v/>
      </c>
      <c r="H5854" s="2" t="str">
        <f t="shared" si="91"/>
        <v/>
      </c>
      <c r="I5854" s="13" t="s">
        <v>29</v>
      </c>
      <c r="J5854" s="13" t="s">
        <v>46</v>
      </c>
      <c r="K5854" s="13" t="s">
        <v>4240</v>
      </c>
      <c r="L5854" s="13">
        <v>0</v>
      </c>
      <c r="M5854" s="1">
        <v>0.39791666666666664</v>
      </c>
      <c r="N5854" s="1">
        <v>0.49305555555555558</v>
      </c>
      <c r="O5854" s="1">
        <v>0.11944444444444445</v>
      </c>
      <c r="P5854" s="1">
        <v>9.5138888888888884E-2</v>
      </c>
      <c r="Q5854" s="1">
        <v>0.21458333333333335</v>
      </c>
      <c r="R5854" s="2">
        <v>205.5</v>
      </c>
      <c r="S5854" s="2">
        <v>463.5</v>
      </c>
      <c r="T5854" s="2">
        <v>258</v>
      </c>
      <c r="U5854" s="13">
        <v>2</v>
      </c>
      <c r="V5854" s="13">
        <v>26</v>
      </c>
      <c r="W5854" s="2">
        <v>0</v>
      </c>
    </row>
    <row r="5855" spans="1:23" x14ac:dyDescent="0.25">
      <c r="A5855" s="13" t="s">
        <v>65</v>
      </c>
      <c r="B5855" s="3">
        <v>45832</v>
      </c>
      <c r="C5855" s="3" t="str">
        <f>TEXT(Table1[[#This Row],[Date]],"ddd")</f>
        <v>Tue</v>
      </c>
      <c r="D5855" s="13" t="s">
        <v>3917</v>
      </c>
      <c r="E5855" s="1">
        <v>0.23685185185185184</v>
      </c>
      <c r="F5855" s="1">
        <v>0.71769675925925924</v>
      </c>
      <c r="G5855" s="1">
        <f>IFERROR(SUM(Table1[[#This Row],[Deactivate]]-Table1[[#This Row],[Activate]]),"")</f>
        <v>0.48084490740740737</v>
      </c>
      <c r="H5855" s="2">
        <f t="shared" si="91"/>
        <v>22</v>
      </c>
      <c r="I5855" s="13" t="s">
        <v>29</v>
      </c>
      <c r="J5855" s="13" t="s">
        <v>23</v>
      </c>
      <c r="K5855" s="13" t="s">
        <v>4241</v>
      </c>
      <c r="L5855" s="13">
        <v>0</v>
      </c>
      <c r="M5855" s="1">
        <v>0.53055555555555556</v>
      </c>
      <c r="N5855" s="1">
        <v>0.55069444444444449</v>
      </c>
      <c r="O5855" s="1">
        <v>0</v>
      </c>
      <c r="P5855" s="1">
        <v>2.013888888888889E-2</v>
      </c>
      <c r="Q5855" s="1">
        <v>2.013888888888889E-2</v>
      </c>
      <c r="R5855" s="2">
        <v>43.500000000000007</v>
      </c>
      <c r="S5855" s="2">
        <v>43.500000000000007</v>
      </c>
      <c r="T5855" s="2">
        <v>0</v>
      </c>
      <c r="U5855" s="13">
        <v>2</v>
      </c>
      <c r="V5855" s="13">
        <v>26</v>
      </c>
      <c r="W5855" s="2">
        <v>0</v>
      </c>
    </row>
    <row r="5856" spans="1:23" x14ac:dyDescent="0.25">
      <c r="A5856" s="13" t="s">
        <v>65</v>
      </c>
      <c r="B5856" s="3">
        <v>45832</v>
      </c>
      <c r="C5856" s="3" t="str">
        <f>TEXT(Table1[[#This Row],[Date]],"ddd")</f>
        <v>Tue</v>
      </c>
      <c r="D5856" s="13" t="s">
        <v>3917</v>
      </c>
      <c r="E5856" s="1" t="s">
        <v>30</v>
      </c>
      <c r="F5856" s="1" t="s">
        <v>30</v>
      </c>
      <c r="G5856" s="1" t="str">
        <f>IFERROR(SUM(Table1[[#This Row],[Deactivate]]-Table1[[#This Row],[Activate]]),"")</f>
        <v/>
      </c>
      <c r="H5856" s="2" t="str">
        <f t="shared" si="91"/>
        <v/>
      </c>
      <c r="I5856" s="13" t="s">
        <v>29</v>
      </c>
      <c r="J5856" s="13" t="s">
        <v>26</v>
      </c>
      <c r="K5856" s="13">
        <v>0</v>
      </c>
      <c r="L5856" s="13" t="s">
        <v>4242</v>
      </c>
      <c r="M5856" s="1">
        <v>0.58472222222222225</v>
      </c>
      <c r="N5856" s="1">
        <v>0.7270833333333333</v>
      </c>
      <c r="O5856" s="1">
        <v>5.2777777777777778E-2</v>
      </c>
      <c r="P5856" s="1">
        <v>0.1423611111111111</v>
      </c>
      <c r="Q5856" s="1">
        <v>0.19513888888888889</v>
      </c>
      <c r="R5856" s="2">
        <v>307.5</v>
      </c>
      <c r="S5856" s="2">
        <v>421.5</v>
      </c>
      <c r="T5856" s="2">
        <v>114</v>
      </c>
      <c r="U5856" s="13">
        <v>2</v>
      </c>
      <c r="V5856" s="13">
        <v>26</v>
      </c>
      <c r="W5856" s="2">
        <v>0</v>
      </c>
    </row>
    <row r="5857" spans="1:23" x14ac:dyDescent="0.25">
      <c r="A5857" s="13" t="s">
        <v>20</v>
      </c>
      <c r="B5857" s="3">
        <v>45833</v>
      </c>
      <c r="C5857" s="3" t="str">
        <f>TEXT(Table1[[#This Row],[Date]],"ddd")</f>
        <v>Wed</v>
      </c>
      <c r="D5857" s="13" t="s">
        <v>3917</v>
      </c>
      <c r="E5857" s="1" t="s">
        <v>30</v>
      </c>
      <c r="F5857" s="1" t="s">
        <v>30</v>
      </c>
      <c r="G5857" s="1" t="str">
        <f>IFERROR(SUM(Table1[[#This Row],[Deactivate]]-Table1[[#This Row],[Activate]]),"")</f>
        <v/>
      </c>
      <c r="H5857" s="2" t="str">
        <f t="shared" si="91"/>
        <v/>
      </c>
      <c r="I5857" s="13" t="s">
        <v>29</v>
      </c>
      <c r="J5857" s="13" t="s">
        <v>56</v>
      </c>
      <c r="K5857" s="13">
        <v>0</v>
      </c>
      <c r="L5857" s="13" t="s">
        <v>3457</v>
      </c>
      <c r="M5857" s="1">
        <v>0.36527777777777776</v>
      </c>
      <c r="N5857" s="1">
        <v>0.54583333333333328</v>
      </c>
      <c r="O5857" s="1">
        <v>0</v>
      </c>
      <c r="P5857" s="1">
        <v>0.18055555555555555</v>
      </c>
      <c r="Q5857" s="1">
        <v>0.18055555555555555</v>
      </c>
      <c r="R5857" s="2">
        <v>390</v>
      </c>
      <c r="S5857" s="2">
        <v>390</v>
      </c>
      <c r="T5857" s="2">
        <v>0</v>
      </c>
      <c r="U5857" s="13">
        <v>2</v>
      </c>
      <c r="V5857" s="13">
        <v>26</v>
      </c>
      <c r="W5857" s="2">
        <v>0</v>
      </c>
    </row>
    <row r="5858" spans="1:23" x14ac:dyDescent="0.25">
      <c r="A5858" s="13" t="s">
        <v>20</v>
      </c>
      <c r="B5858" s="3">
        <v>45833</v>
      </c>
      <c r="C5858" s="3" t="str">
        <f>TEXT(Table1[[#This Row],[Date]],"ddd")</f>
        <v>Wed</v>
      </c>
      <c r="D5858" s="13" t="s">
        <v>3917</v>
      </c>
      <c r="E5858" s="1">
        <v>0.32368055555555558</v>
      </c>
      <c r="F5858" s="1">
        <v>0.71040509259259255</v>
      </c>
      <c r="G5858" s="1">
        <f>IFERROR(SUM(Table1[[#This Row],[Deactivate]]-Table1[[#This Row],[Activate]]),"")</f>
        <v>0.38672453703703696</v>
      </c>
      <c r="H5858" s="2">
        <f t="shared" si="91"/>
        <v>0</v>
      </c>
      <c r="I5858" s="13" t="s">
        <v>29</v>
      </c>
      <c r="J5858" s="13" t="s">
        <v>66</v>
      </c>
      <c r="K5858" s="13">
        <v>0</v>
      </c>
      <c r="L5858" s="13" t="s">
        <v>4243</v>
      </c>
      <c r="M5858" s="1">
        <v>0.54583333333333328</v>
      </c>
      <c r="N5858" s="1">
        <v>0.75138888888888888</v>
      </c>
      <c r="O5858" s="1">
        <v>0</v>
      </c>
      <c r="P5858" s="1">
        <v>0.20555555555555555</v>
      </c>
      <c r="Q5858" s="1">
        <v>0.20555555555555555</v>
      </c>
      <c r="R5858" s="2">
        <v>444</v>
      </c>
      <c r="S5858" s="2">
        <v>444</v>
      </c>
      <c r="T5858" s="2">
        <v>0</v>
      </c>
      <c r="U5858" s="13">
        <v>2</v>
      </c>
      <c r="V5858" s="13">
        <v>26</v>
      </c>
      <c r="W5858" s="2">
        <v>0</v>
      </c>
    </row>
    <row r="5859" spans="1:23" x14ac:dyDescent="0.25">
      <c r="A5859" s="13" t="s">
        <v>20</v>
      </c>
      <c r="B5859" s="3">
        <v>45833</v>
      </c>
      <c r="C5859" s="3" t="str">
        <f>TEXT(Table1[[#This Row],[Date]],"ddd")</f>
        <v>Wed</v>
      </c>
      <c r="D5859" s="13" t="s">
        <v>3917</v>
      </c>
      <c r="E5859" s="1" t="s">
        <v>30</v>
      </c>
      <c r="F5859" s="1" t="s">
        <v>30</v>
      </c>
      <c r="G5859" s="1" t="str">
        <f>IFERROR(SUM(Table1[[#This Row],[Deactivate]]-Table1[[#This Row],[Activate]]),"")</f>
        <v/>
      </c>
      <c r="H5859" s="2" t="str">
        <f t="shared" si="91"/>
        <v/>
      </c>
      <c r="I5859" s="13" t="s">
        <v>29</v>
      </c>
      <c r="J5859" s="13" t="s">
        <v>23</v>
      </c>
      <c r="K5859" s="13" t="s">
        <v>4244</v>
      </c>
      <c r="L5859" s="13">
        <v>0</v>
      </c>
      <c r="M5859" s="1">
        <v>0.75138888888888888</v>
      </c>
      <c r="N5859" s="1">
        <v>0.75138888888888888</v>
      </c>
      <c r="O5859" s="1">
        <v>0</v>
      </c>
      <c r="P5859" s="1">
        <v>0</v>
      </c>
      <c r="Q5859" s="1">
        <v>0</v>
      </c>
      <c r="R5859" s="2">
        <v>0</v>
      </c>
      <c r="S5859" s="2">
        <v>0</v>
      </c>
      <c r="T5859" s="2">
        <v>0</v>
      </c>
      <c r="U5859" s="13">
        <v>2</v>
      </c>
      <c r="V5859" s="13">
        <v>26</v>
      </c>
      <c r="W5859" s="2">
        <v>0</v>
      </c>
    </row>
    <row r="5860" spans="1:23" x14ac:dyDescent="0.25">
      <c r="A5860" s="13" t="s">
        <v>3088</v>
      </c>
      <c r="B5860" s="3">
        <v>45833</v>
      </c>
      <c r="C5860" s="3" t="str">
        <f>TEXT(Table1[[#This Row],[Date]],"ddd")</f>
        <v>Wed</v>
      </c>
      <c r="D5860" s="13" t="s">
        <v>3917</v>
      </c>
      <c r="E5860" s="1" t="s">
        <v>30</v>
      </c>
      <c r="F5860" s="1" t="s">
        <v>30</v>
      </c>
      <c r="G5860" s="1" t="str">
        <f>IFERROR(SUM(Table1[[#This Row],[Deactivate]]-Table1[[#This Row],[Activate]]),"")</f>
        <v/>
      </c>
      <c r="H5860" s="2" t="str">
        <f t="shared" si="91"/>
        <v/>
      </c>
      <c r="I5860" s="13" t="s">
        <v>35</v>
      </c>
      <c r="J5860" s="13" t="s">
        <v>49</v>
      </c>
      <c r="K5860" s="13" t="s">
        <v>4245</v>
      </c>
      <c r="L5860" s="13">
        <v>0</v>
      </c>
      <c r="M5860" s="1">
        <v>0</v>
      </c>
      <c r="N5860" s="1">
        <v>0</v>
      </c>
      <c r="O5860" s="1">
        <v>0</v>
      </c>
      <c r="P5860" s="1">
        <v>0</v>
      </c>
      <c r="Q5860" s="1">
        <v>0</v>
      </c>
      <c r="R5860" s="2">
        <v>0</v>
      </c>
      <c r="S5860" s="2">
        <v>0</v>
      </c>
      <c r="T5860" s="2">
        <v>0</v>
      </c>
      <c r="U5860" s="13">
        <v>2</v>
      </c>
      <c r="V5860" s="13">
        <v>26</v>
      </c>
      <c r="W5860" s="2">
        <v>0</v>
      </c>
    </row>
    <row r="5861" spans="1:23" x14ac:dyDescent="0.25">
      <c r="A5861" s="13" t="s">
        <v>3088</v>
      </c>
      <c r="B5861" s="3">
        <v>45833</v>
      </c>
      <c r="C5861" s="3" t="str">
        <f>TEXT(Table1[[#This Row],[Date]],"ddd")</f>
        <v>Wed</v>
      </c>
      <c r="D5861" s="13" t="s">
        <v>3917</v>
      </c>
      <c r="E5861" s="1">
        <v>0.26656249999999998</v>
      </c>
      <c r="F5861" s="1">
        <v>0.77421296296296294</v>
      </c>
      <c r="G5861" s="1">
        <f>IFERROR(SUM(Table1[[#This Row],[Deactivate]]-Table1[[#This Row],[Activate]]),"")</f>
        <v>0.50765046296296301</v>
      </c>
      <c r="H5861" s="2">
        <f t="shared" si="91"/>
        <v>38.5</v>
      </c>
      <c r="I5861" s="13" t="s">
        <v>35</v>
      </c>
      <c r="J5861" s="13" t="s">
        <v>4111</v>
      </c>
      <c r="K5861" s="13">
        <v>0</v>
      </c>
      <c r="L5861" s="13" t="s">
        <v>4246</v>
      </c>
      <c r="M5861" s="1">
        <v>0</v>
      </c>
      <c r="N5861" s="1">
        <v>0</v>
      </c>
      <c r="O5861" s="1">
        <v>0</v>
      </c>
      <c r="P5861" s="1">
        <v>0</v>
      </c>
      <c r="Q5861" s="1">
        <v>0</v>
      </c>
      <c r="R5861" s="2">
        <v>0</v>
      </c>
      <c r="S5861" s="2">
        <v>0</v>
      </c>
      <c r="T5861" s="2">
        <v>0</v>
      </c>
      <c r="U5861" s="13">
        <v>2</v>
      </c>
      <c r="V5861" s="13">
        <v>26</v>
      </c>
      <c r="W5861" s="2">
        <v>0</v>
      </c>
    </row>
    <row r="5862" spans="1:23" x14ac:dyDescent="0.25">
      <c r="A5862" s="13" t="s">
        <v>3088</v>
      </c>
      <c r="B5862" s="3">
        <v>45833</v>
      </c>
      <c r="C5862" s="3" t="str">
        <f>TEXT(Table1[[#This Row],[Date]],"ddd")</f>
        <v>Wed</v>
      </c>
      <c r="D5862" s="13" t="s">
        <v>3917</v>
      </c>
      <c r="E5862" s="1" t="s">
        <v>30</v>
      </c>
      <c r="F5862" s="1" t="s">
        <v>30</v>
      </c>
      <c r="G5862" s="1" t="str">
        <f>IFERROR(SUM(Table1[[#This Row],[Deactivate]]-Table1[[#This Row],[Activate]]),"")</f>
        <v/>
      </c>
      <c r="H5862" s="2" t="str">
        <f t="shared" si="91"/>
        <v/>
      </c>
      <c r="I5862" s="13" t="s">
        <v>29</v>
      </c>
      <c r="J5862" s="13" t="s">
        <v>56</v>
      </c>
      <c r="K5862" s="13">
        <v>0</v>
      </c>
      <c r="L5862" s="13" t="s">
        <v>3457</v>
      </c>
      <c r="M5862" s="1">
        <v>0.37638888888888888</v>
      </c>
      <c r="N5862" s="1">
        <v>0.4909722222222222</v>
      </c>
      <c r="O5862" s="1">
        <v>0</v>
      </c>
      <c r="P5862" s="1">
        <v>0.11458333333333333</v>
      </c>
      <c r="Q5862" s="1">
        <v>0.11458333333333333</v>
      </c>
      <c r="R5862" s="2">
        <v>247.5</v>
      </c>
      <c r="S5862" s="2">
        <v>247.5</v>
      </c>
      <c r="T5862" s="2">
        <v>0</v>
      </c>
      <c r="U5862" s="13">
        <v>2</v>
      </c>
      <c r="V5862" s="13">
        <v>26</v>
      </c>
      <c r="W5862" s="2">
        <v>0</v>
      </c>
    </row>
    <row r="5863" spans="1:23" x14ac:dyDescent="0.25">
      <c r="A5863" s="13" t="s">
        <v>3088</v>
      </c>
      <c r="B5863" s="3">
        <v>45833</v>
      </c>
      <c r="C5863" s="3" t="str">
        <f>TEXT(Table1[[#This Row],[Date]],"ddd")</f>
        <v>Wed</v>
      </c>
      <c r="D5863" s="13" t="s">
        <v>3917</v>
      </c>
      <c r="E5863" s="1" t="s">
        <v>30</v>
      </c>
      <c r="F5863" s="1" t="s">
        <v>30</v>
      </c>
      <c r="G5863" s="1" t="str">
        <f>IFERROR(SUM(Table1[[#This Row],[Deactivate]]-Table1[[#This Row],[Activate]]),"")</f>
        <v/>
      </c>
      <c r="H5863" s="2" t="str">
        <f t="shared" si="91"/>
        <v/>
      </c>
      <c r="I5863" s="13" t="s">
        <v>38</v>
      </c>
      <c r="J5863" s="13" t="s">
        <v>66</v>
      </c>
      <c r="K5863" s="13">
        <v>0</v>
      </c>
      <c r="L5863" s="13" t="s">
        <v>3569</v>
      </c>
      <c r="M5863" s="1">
        <v>0.4909722222222222</v>
      </c>
      <c r="N5863" s="1">
        <v>0.56736111111111109</v>
      </c>
      <c r="O5863" s="1">
        <v>6.5972222222222224E-2</v>
      </c>
      <c r="P5863" s="1">
        <v>7.6388888888888895E-2</v>
      </c>
      <c r="Q5863" s="1">
        <v>0.1423611111111111</v>
      </c>
      <c r="R5863" s="2">
        <v>165.00000000000003</v>
      </c>
      <c r="S5863" s="2">
        <v>307.5</v>
      </c>
      <c r="T5863" s="2">
        <v>142.49999999999997</v>
      </c>
      <c r="U5863" s="13">
        <v>2</v>
      </c>
      <c r="V5863" s="13">
        <v>26</v>
      </c>
      <c r="W5863" s="2">
        <v>0</v>
      </c>
    </row>
    <row r="5864" spans="1:23" x14ac:dyDescent="0.25">
      <c r="A5864" s="13" t="s">
        <v>3088</v>
      </c>
      <c r="B5864" s="3">
        <v>45833</v>
      </c>
      <c r="C5864" s="3" t="str">
        <f>TEXT(Table1[[#This Row],[Date]],"ddd")</f>
        <v>Wed</v>
      </c>
      <c r="D5864" s="13" t="s">
        <v>3917</v>
      </c>
      <c r="E5864" s="1" t="s">
        <v>30</v>
      </c>
      <c r="F5864" s="1" t="s">
        <v>30</v>
      </c>
      <c r="G5864" s="1" t="str">
        <f>IFERROR(SUM(Table1[[#This Row],[Deactivate]]-Table1[[#This Row],[Activate]]),"")</f>
        <v/>
      </c>
      <c r="H5864" s="2" t="str">
        <f t="shared" si="91"/>
        <v/>
      </c>
      <c r="I5864" s="13" t="s">
        <v>29</v>
      </c>
      <c r="J5864" s="13" t="s">
        <v>23</v>
      </c>
      <c r="K5864" s="13" t="s">
        <v>4247</v>
      </c>
      <c r="L5864" s="13">
        <v>0</v>
      </c>
      <c r="M5864" s="1">
        <v>0.56736111111111109</v>
      </c>
      <c r="N5864" s="1">
        <v>0.59652777777777777</v>
      </c>
      <c r="O5864" s="1">
        <v>0</v>
      </c>
      <c r="P5864" s="1">
        <v>2.9166666666666667E-2</v>
      </c>
      <c r="Q5864" s="1">
        <v>2.9166666666666667E-2</v>
      </c>
      <c r="R5864" s="2">
        <v>63</v>
      </c>
      <c r="S5864" s="2">
        <v>63</v>
      </c>
      <c r="T5864" s="2">
        <v>0</v>
      </c>
      <c r="U5864" s="13">
        <v>2</v>
      </c>
      <c r="V5864" s="13">
        <v>26</v>
      </c>
      <c r="W5864" s="2">
        <v>0</v>
      </c>
    </row>
    <row r="5865" spans="1:23" x14ac:dyDescent="0.25">
      <c r="A5865" s="13" t="s">
        <v>3088</v>
      </c>
      <c r="B5865" s="3">
        <v>45833</v>
      </c>
      <c r="C5865" s="3" t="str">
        <f>TEXT(Table1[[#This Row],[Date]],"ddd")</f>
        <v>Wed</v>
      </c>
      <c r="D5865" s="13" t="s">
        <v>3917</v>
      </c>
      <c r="E5865" s="1" t="s">
        <v>30</v>
      </c>
      <c r="F5865" s="1" t="s">
        <v>30</v>
      </c>
      <c r="G5865" s="1" t="str">
        <f>IFERROR(SUM(Table1[[#This Row],[Deactivate]]-Table1[[#This Row],[Activate]]),"")</f>
        <v/>
      </c>
      <c r="H5865" s="2" t="str">
        <f t="shared" si="91"/>
        <v/>
      </c>
      <c r="I5865" s="13" t="s">
        <v>29</v>
      </c>
      <c r="J5865" s="13" t="s">
        <v>66</v>
      </c>
      <c r="K5865" s="13">
        <v>0</v>
      </c>
      <c r="L5865" s="13" t="s">
        <v>3569</v>
      </c>
      <c r="M5865" s="1">
        <v>0.59652777777777777</v>
      </c>
      <c r="N5865" s="1">
        <v>0.72847222222222219</v>
      </c>
      <c r="O5865" s="1">
        <v>0</v>
      </c>
      <c r="P5865" s="1">
        <v>0.13194444444444445</v>
      </c>
      <c r="Q5865" s="1">
        <v>0.13194444444444445</v>
      </c>
      <c r="R5865" s="2">
        <v>285</v>
      </c>
      <c r="S5865" s="2">
        <v>285</v>
      </c>
      <c r="T5865" s="2">
        <v>0</v>
      </c>
      <c r="U5865" s="13">
        <v>2</v>
      </c>
      <c r="V5865" s="13">
        <v>26</v>
      </c>
      <c r="W5865" s="2">
        <v>0</v>
      </c>
    </row>
    <row r="5866" spans="1:23" x14ac:dyDescent="0.25">
      <c r="A5866" s="13" t="s">
        <v>28</v>
      </c>
      <c r="B5866" s="3">
        <v>45833</v>
      </c>
      <c r="C5866" s="3" t="str">
        <f>TEXT(Table1[[#This Row],[Date]],"ddd")</f>
        <v>Wed</v>
      </c>
      <c r="D5866" s="13" t="s">
        <v>3917</v>
      </c>
      <c r="E5866" s="1" t="s">
        <v>30</v>
      </c>
      <c r="F5866" s="1" t="s">
        <v>30</v>
      </c>
      <c r="G5866" s="1" t="str">
        <f>IFERROR(SUM(Table1[[#This Row],[Deactivate]]-Table1[[#This Row],[Activate]]),"")</f>
        <v/>
      </c>
      <c r="H5866" s="2" t="str">
        <f t="shared" si="91"/>
        <v/>
      </c>
      <c r="I5866" s="13" t="s">
        <v>35</v>
      </c>
      <c r="J5866" s="13" t="s">
        <v>66</v>
      </c>
      <c r="K5866" s="13">
        <v>0</v>
      </c>
      <c r="L5866" s="13" t="s">
        <v>3569</v>
      </c>
      <c r="M5866" s="1">
        <v>0</v>
      </c>
      <c r="N5866" s="1">
        <v>0</v>
      </c>
      <c r="O5866" s="1">
        <v>0</v>
      </c>
      <c r="P5866" s="1">
        <v>0</v>
      </c>
      <c r="Q5866" s="1">
        <v>0</v>
      </c>
      <c r="R5866" s="2">
        <v>0</v>
      </c>
      <c r="S5866" s="2">
        <v>0</v>
      </c>
      <c r="T5866" s="2">
        <v>0</v>
      </c>
      <c r="U5866" s="13">
        <v>2</v>
      </c>
      <c r="V5866" s="13">
        <v>26</v>
      </c>
      <c r="W5866" s="2">
        <v>0</v>
      </c>
    </row>
    <row r="5867" spans="1:23" x14ac:dyDescent="0.25">
      <c r="A5867" s="13" t="s">
        <v>28</v>
      </c>
      <c r="B5867" s="3">
        <v>45833</v>
      </c>
      <c r="C5867" s="3" t="str">
        <f>TEXT(Table1[[#This Row],[Date]],"ddd")</f>
        <v>Wed</v>
      </c>
      <c r="D5867" s="13" t="s">
        <v>3917</v>
      </c>
      <c r="E5867" s="1">
        <v>0.22244212962962964</v>
      </c>
      <c r="F5867" s="1">
        <v>0.64516203703703701</v>
      </c>
      <c r="G5867" s="1">
        <f>IFERROR(SUM(Table1[[#This Row],[Deactivate]]-Table1[[#This Row],[Activate]]),"")</f>
        <v>0.42271990740740739</v>
      </c>
      <c r="H5867" s="2">
        <f t="shared" si="91"/>
        <v>0</v>
      </c>
      <c r="I5867" s="13" t="s">
        <v>29</v>
      </c>
      <c r="J5867" s="13" t="s">
        <v>56</v>
      </c>
      <c r="K5867" s="13">
        <v>0</v>
      </c>
      <c r="L5867" s="13" t="s">
        <v>3457</v>
      </c>
      <c r="M5867" s="1">
        <v>0.33402777777777776</v>
      </c>
      <c r="N5867" s="1">
        <v>0.61875000000000002</v>
      </c>
      <c r="O5867" s="1">
        <v>0</v>
      </c>
      <c r="P5867" s="1">
        <v>0.28472222222222221</v>
      </c>
      <c r="Q5867" s="1">
        <v>0.28472222222222221</v>
      </c>
      <c r="R5867" s="2">
        <v>615</v>
      </c>
      <c r="S5867" s="2">
        <v>615</v>
      </c>
      <c r="T5867" s="2">
        <v>0</v>
      </c>
      <c r="U5867" s="13">
        <v>2</v>
      </c>
      <c r="V5867" s="13">
        <v>26</v>
      </c>
      <c r="W5867" s="2">
        <v>0</v>
      </c>
    </row>
    <row r="5868" spans="1:23" x14ac:dyDescent="0.25">
      <c r="A5868" s="13" t="s">
        <v>28</v>
      </c>
      <c r="B5868" s="3">
        <v>45833</v>
      </c>
      <c r="C5868" s="3" t="str">
        <f>TEXT(Table1[[#This Row],[Date]],"ddd")</f>
        <v>Wed</v>
      </c>
      <c r="D5868" s="13" t="s">
        <v>3917</v>
      </c>
      <c r="E5868" s="1" t="s">
        <v>30</v>
      </c>
      <c r="F5868" s="1" t="s">
        <v>30</v>
      </c>
      <c r="G5868" s="1" t="str">
        <f>IFERROR(SUM(Table1[[#This Row],[Deactivate]]-Table1[[#This Row],[Activate]]),"")</f>
        <v/>
      </c>
      <c r="H5868" s="2" t="str">
        <f t="shared" si="91"/>
        <v/>
      </c>
      <c r="I5868" s="13" t="s">
        <v>29</v>
      </c>
      <c r="J5868" s="13" t="s">
        <v>26</v>
      </c>
      <c r="K5868" s="13">
        <v>0</v>
      </c>
      <c r="L5868" s="13" t="s">
        <v>4248</v>
      </c>
      <c r="M5868" s="1">
        <v>0.61875000000000002</v>
      </c>
      <c r="N5868" s="1">
        <v>0.66874999999999996</v>
      </c>
      <c r="O5868" s="1">
        <v>2.7777777777777779E-3</v>
      </c>
      <c r="P5868" s="1">
        <v>0.05</v>
      </c>
      <c r="Q5868" s="1">
        <v>5.2777777777777778E-2</v>
      </c>
      <c r="R5868" s="2">
        <v>108</v>
      </c>
      <c r="S5868" s="2">
        <v>114</v>
      </c>
      <c r="T5868" s="2">
        <v>6</v>
      </c>
      <c r="U5868" s="13">
        <v>2</v>
      </c>
      <c r="V5868" s="13">
        <v>26</v>
      </c>
      <c r="W5868" s="2">
        <v>0</v>
      </c>
    </row>
    <row r="5869" spans="1:23" x14ac:dyDescent="0.25">
      <c r="A5869" s="13" t="s">
        <v>28</v>
      </c>
      <c r="B5869" s="3">
        <v>45833</v>
      </c>
      <c r="C5869" s="3" t="str">
        <f>TEXT(Table1[[#This Row],[Date]],"ddd")</f>
        <v>Wed</v>
      </c>
      <c r="D5869" s="13" t="s">
        <v>3917</v>
      </c>
      <c r="E5869" s="1" t="s">
        <v>30</v>
      </c>
      <c r="F5869" s="1" t="s">
        <v>30</v>
      </c>
      <c r="G5869" s="1" t="str">
        <f>IFERROR(SUM(Table1[[#This Row],[Deactivate]]-Table1[[#This Row],[Activate]]),"")</f>
        <v/>
      </c>
      <c r="H5869" s="2" t="str">
        <f t="shared" si="91"/>
        <v/>
      </c>
      <c r="I5869" s="13" t="s">
        <v>29</v>
      </c>
      <c r="J5869" s="13" t="s">
        <v>23</v>
      </c>
      <c r="K5869" s="13" t="s">
        <v>4249</v>
      </c>
      <c r="L5869" s="13">
        <v>0</v>
      </c>
      <c r="M5869" s="1">
        <v>0.66874999999999996</v>
      </c>
      <c r="N5869" s="1">
        <v>0.68611111111111112</v>
      </c>
      <c r="O5869" s="1">
        <v>0</v>
      </c>
      <c r="P5869" s="1">
        <v>1.7361111111111112E-2</v>
      </c>
      <c r="Q5869" s="1">
        <v>1.7361111111111112E-2</v>
      </c>
      <c r="R5869" s="2">
        <v>37.5</v>
      </c>
      <c r="S5869" s="2">
        <v>37.5</v>
      </c>
      <c r="T5869" s="2">
        <v>0</v>
      </c>
      <c r="U5869" s="13">
        <v>2</v>
      </c>
      <c r="V5869" s="13">
        <v>26</v>
      </c>
      <c r="W5869" s="2">
        <v>0</v>
      </c>
    </row>
    <row r="5870" spans="1:23" x14ac:dyDescent="0.25">
      <c r="A5870" s="13" t="s">
        <v>34</v>
      </c>
      <c r="B5870" s="3">
        <v>45833</v>
      </c>
      <c r="C5870" s="3" t="str">
        <f>TEXT(Table1[[#This Row],[Date]],"ddd")</f>
        <v>Wed</v>
      </c>
      <c r="D5870" s="13" t="s">
        <v>3917</v>
      </c>
      <c r="E5870" s="1" t="s">
        <v>30</v>
      </c>
      <c r="F5870" s="1" t="s">
        <v>30</v>
      </c>
      <c r="G5870" s="1" t="str">
        <f>IFERROR(SUM(Table1[[#This Row],[Deactivate]]-Table1[[#This Row],[Activate]]),"")</f>
        <v/>
      </c>
      <c r="H5870" s="2" t="str">
        <f t="shared" si="91"/>
        <v/>
      </c>
      <c r="I5870" s="13" t="s">
        <v>35</v>
      </c>
      <c r="J5870" s="13" t="s">
        <v>26</v>
      </c>
      <c r="K5870" s="13">
        <v>0</v>
      </c>
      <c r="L5870" s="13" t="s">
        <v>4250</v>
      </c>
      <c r="M5870" s="1">
        <v>0</v>
      </c>
      <c r="N5870" s="1">
        <v>0</v>
      </c>
      <c r="O5870" s="1">
        <v>0</v>
      </c>
      <c r="P5870" s="1">
        <v>0</v>
      </c>
      <c r="Q5870" s="1">
        <v>0</v>
      </c>
      <c r="R5870" s="2">
        <v>0</v>
      </c>
      <c r="S5870" s="2">
        <v>0</v>
      </c>
      <c r="T5870" s="2">
        <v>0</v>
      </c>
      <c r="U5870" s="13">
        <v>2</v>
      </c>
      <c r="V5870" s="13">
        <v>26</v>
      </c>
      <c r="W5870" s="2">
        <v>0</v>
      </c>
    </row>
    <row r="5871" spans="1:23" x14ac:dyDescent="0.25">
      <c r="A5871" s="13" t="s">
        <v>34</v>
      </c>
      <c r="B5871" s="3">
        <v>45833</v>
      </c>
      <c r="C5871" s="3" t="str">
        <f>TEXT(Table1[[#This Row],[Date]],"ddd")</f>
        <v>Wed</v>
      </c>
      <c r="D5871" s="13" t="s">
        <v>3917</v>
      </c>
      <c r="E5871" s="1">
        <v>0.28896990740740741</v>
      </c>
      <c r="F5871" s="1">
        <v>0.7045717592592593</v>
      </c>
      <c r="G5871" s="1">
        <f>IFERROR(SUM(Table1[[#This Row],[Deactivate]]-Table1[[#This Row],[Activate]]),"")</f>
        <v>0.41560185185185189</v>
      </c>
      <c r="H5871" s="2">
        <f t="shared" si="91"/>
        <v>0</v>
      </c>
      <c r="I5871" s="13" t="s">
        <v>29</v>
      </c>
      <c r="J5871" s="13" t="s">
        <v>56</v>
      </c>
      <c r="K5871" s="13">
        <v>0</v>
      </c>
      <c r="L5871" s="13" t="s">
        <v>3457</v>
      </c>
      <c r="M5871" s="1">
        <v>0.33055555555555555</v>
      </c>
      <c r="N5871" s="1">
        <v>0.35138888888888886</v>
      </c>
      <c r="O5871" s="1">
        <v>0</v>
      </c>
      <c r="P5871" s="1">
        <v>2.0833333333333332E-2</v>
      </c>
      <c r="Q5871" s="1">
        <v>2.0833333333333332E-2</v>
      </c>
      <c r="R5871" s="2">
        <v>45</v>
      </c>
      <c r="S5871" s="2">
        <v>45</v>
      </c>
      <c r="T5871" s="2">
        <v>0</v>
      </c>
      <c r="U5871" s="13">
        <v>2</v>
      </c>
      <c r="V5871" s="13">
        <v>26</v>
      </c>
      <c r="W5871" s="2">
        <v>0</v>
      </c>
    </row>
    <row r="5872" spans="1:23" x14ac:dyDescent="0.25">
      <c r="A5872" s="13" t="s">
        <v>34</v>
      </c>
      <c r="B5872" s="3">
        <v>45833</v>
      </c>
      <c r="C5872" s="3" t="str">
        <f>TEXT(Table1[[#This Row],[Date]],"ddd")</f>
        <v>Wed</v>
      </c>
      <c r="D5872" s="13" t="s">
        <v>3917</v>
      </c>
      <c r="E5872" s="1" t="s">
        <v>30</v>
      </c>
      <c r="F5872" s="1" t="s">
        <v>30</v>
      </c>
      <c r="G5872" s="1" t="str">
        <f>IFERROR(SUM(Table1[[#This Row],[Deactivate]]-Table1[[#This Row],[Activate]]),"")</f>
        <v/>
      </c>
      <c r="H5872" s="2" t="str">
        <f t="shared" si="91"/>
        <v/>
      </c>
      <c r="I5872" s="13" t="s">
        <v>29</v>
      </c>
      <c r="J5872" s="13" t="s">
        <v>36</v>
      </c>
      <c r="K5872" s="13">
        <v>0</v>
      </c>
      <c r="L5872" s="13" t="s">
        <v>4251</v>
      </c>
      <c r="M5872" s="1">
        <v>0.35138888888888886</v>
      </c>
      <c r="N5872" s="1">
        <v>0.74583333333333335</v>
      </c>
      <c r="O5872" s="1">
        <v>0</v>
      </c>
      <c r="P5872" s="1">
        <v>0.39444444444444443</v>
      </c>
      <c r="Q5872" s="1">
        <v>0.39444444444444443</v>
      </c>
      <c r="R5872" s="2">
        <v>852</v>
      </c>
      <c r="S5872" s="2">
        <v>852</v>
      </c>
      <c r="T5872" s="2">
        <v>0</v>
      </c>
      <c r="U5872" s="13">
        <v>2</v>
      </c>
      <c r="V5872" s="13">
        <v>26</v>
      </c>
      <c r="W5872" s="2">
        <v>0</v>
      </c>
    </row>
    <row r="5873" spans="1:23" x14ac:dyDescent="0.25">
      <c r="A5873" s="13" t="s">
        <v>45</v>
      </c>
      <c r="B5873" s="3">
        <v>45833</v>
      </c>
      <c r="C5873" s="3" t="str">
        <f>TEXT(Table1[[#This Row],[Date]],"ddd")</f>
        <v>Wed</v>
      </c>
      <c r="D5873" s="13" t="s">
        <v>3917</v>
      </c>
      <c r="E5873" s="1" t="s">
        <v>30</v>
      </c>
      <c r="F5873" s="1" t="s">
        <v>30</v>
      </c>
      <c r="G5873" s="1" t="str">
        <f>IFERROR(SUM(Table1[[#This Row],[Deactivate]]-Table1[[#This Row],[Activate]]),"")</f>
        <v/>
      </c>
      <c r="H5873" s="2" t="str">
        <f t="shared" si="91"/>
        <v/>
      </c>
      <c r="I5873" s="13" t="s">
        <v>22</v>
      </c>
      <c r="J5873" s="13" t="s">
        <v>23</v>
      </c>
      <c r="K5873" s="13" t="s">
        <v>4252</v>
      </c>
      <c r="L5873" s="13">
        <v>0</v>
      </c>
      <c r="M5873" s="1">
        <v>0</v>
      </c>
      <c r="N5873" s="1">
        <v>0</v>
      </c>
      <c r="O5873" s="1">
        <v>0</v>
      </c>
      <c r="P5873" s="1">
        <v>2.0833333333333332E-2</v>
      </c>
      <c r="Q5873" s="1">
        <v>2.0833333333333332E-2</v>
      </c>
      <c r="R5873" s="2">
        <v>45</v>
      </c>
      <c r="S5873" s="2">
        <v>45</v>
      </c>
      <c r="T5873" s="2">
        <v>0</v>
      </c>
      <c r="U5873" s="13">
        <v>2</v>
      </c>
      <c r="V5873" s="13">
        <v>26</v>
      </c>
      <c r="W5873" s="2">
        <v>0</v>
      </c>
    </row>
    <row r="5874" spans="1:23" x14ac:dyDescent="0.25">
      <c r="A5874" s="13" t="s">
        <v>55</v>
      </c>
      <c r="B5874" s="3">
        <v>45833</v>
      </c>
      <c r="C5874" s="3" t="str">
        <f>TEXT(Table1[[#This Row],[Date]],"ddd")</f>
        <v>Wed</v>
      </c>
      <c r="D5874" s="13" t="s">
        <v>3917</v>
      </c>
      <c r="E5874" s="1" t="s">
        <v>30</v>
      </c>
      <c r="F5874" s="1" t="s">
        <v>30</v>
      </c>
      <c r="G5874" s="1" t="str">
        <f>IFERROR(SUM(Table1[[#This Row],[Deactivate]]-Table1[[#This Row],[Activate]]),"")</f>
        <v/>
      </c>
      <c r="H5874" s="2" t="str">
        <f t="shared" si="91"/>
        <v/>
      </c>
      <c r="I5874" s="13" t="s">
        <v>29</v>
      </c>
      <c r="J5874" s="13" t="s">
        <v>56</v>
      </c>
      <c r="K5874" s="13">
        <v>0</v>
      </c>
      <c r="L5874" s="13" t="s">
        <v>3457</v>
      </c>
      <c r="M5874" s="1">
        <v>0.28263888888888888</v>
      </c>
      <c r="N5874" s="1">
        <v>0.28263888888888888</v>
      </c>
      <c r="O5874" s="1">
        <v>0</v>
      </c>
      <c r="P5874" s="1">
        <v>0</v>
      </c>
      <c r="Q5874" s="1">
        <v>0</v>
      </c>
      <c r="R5874" s="2">
        <v>0</v>
      </c>
      <c r="S5874" s="2">
        <v>0</v>
      </c>
      <c r="T5874" s="2">
        <v>0</v>
      </c>
      <c r="U5874" s="13">
        <v>2</v>
      </c>
      <c r="V5874" s="13">
        <v>26</v>
      </c>
      <c r="W5874" s="2">
        <v>0</v>
      </c>
    </row>
    <row r="5875" spans="1:23" x14ac:dyDescent="0.25">
      <c r="A5875" s="13" t="s">
        <v>55</v>
      </c>
      <c r="B5875" s="3">
        <v>45833</v>
      </c>
      <c r="C5875" s="3" t="str">
        <f>TEXT(Table1[[#This Row],[Date]],"ddd")</f>
        <v>Wed</v>
      </c>
      <c r="D5875" s="13" t="s">
        <v>3917</v>
      </c>
      <c r="E5875" s="1">
        <v>0.23667824074074073</v>
      </c>
      <c r="F5875" s="1">
        <v>0.66393518518518524</v>
      </c>
      <c r="G5875" s="1">
        <f>IFERROR(SUM(Table1[[#This Row],[Deactivate]]-Table1[[#This Row],[Activate]]),"")</f>
        <v>0.42725694444444451</v>
      </c>
      <c r="H5875" s="2">
        <f t="shared" si="91"/>
        <v>0</v>
      </c>
      <c r="I5875" s="13" t="s">
        <v>29</v>
      </c>
      <c r="J5875" s="13" t="s">
        <v>96</v>
      </c>
      <c r="K5875" s="13" t="s">
        <v>4253</v>
      </c>
      <c r="L5875" s="13">
        <v>0</v>
      </c>
      <c r="M5875" s="1">
        <v>0.48055555555555557</v>
      </c>
      <c r="N5875" s="1">
        <v>0.62638888888888888</v>
      </c>
      <c r="O5875" s="1">
        <v>0.19722222222222222</v>
      </c>
      <c r="P5875" s="1">
        <v>0.14583333333333334</v>
      </c>
      <c r="Q5875" s="1">
        <v>0.34305555555555556</v>
      </c>
      <c r="R5875" s="2">
        <v>315</v>
      </c>
      <c r="S5875" s="2">
        <v>741</v>
      </c>
      <c r="T5875" s="2">
        <v>426</v>
      </c>
      <c r="U5875" s="13">
        <v>2</v>
      </c>
      <c r="V5875" s="13">
        <v>26</v>
      </c>
      <c r="W5875" s="2">
        <v>0</v>
      </c>
    </row>
    <row r="5876" spans="1:23" x14ac:dyDescent="0.25">
      <c r="A5876" s="13" t="s">
        <v>55</v>
      </c>
      <c r="B5876" s="3">
        <v>45833</v>
      </c>
      <c r="C5876" s="3" t="str">
        <f>TEXT(Table1[[#This Row],[Date]],"ddd")</f>
        <v>Wed</v>
      </c>
      <c r="D5876" s="13" t="s">
        <v>3917</v>
      </c>
      <c r="E5876" s="1" t="s">
        <v>30</v>
      </c>
      <c r="F5876" s="1" t="s">
        <v>30</v>
      </c>
      <c r="G5876" s="1" t="str">
        <f>IFERROR(SUM(Table1[[#This Row],[Deactivate]]-Table1[[#This Row],[Activate]]),"")</f>
        <v/>
      </c>
      <c r="H5876" s="2" t="str">
        <f t="shared" si="91"/>
        <v/>
      </c>
      <c r="I5876" s="13" t="s">
        <v>29</v>
      </c>
      <c r="J5876" s="13" t="s">
        <v>23</v>
      </c>
      <c r="K5876" s="13" t="s">
        <v>4254</v>
      </c>
      <c r="L5876" s="13">
        <v>0</v>
      </c>
      <c r="M5876" s="1">
        <v>0.62638888888888888</v>
      </c>
      <c r="N5876" s="1">
        <v>0.64513888888888893</v>
      </c>
      <c r="O5876" s="1">
        <v>0</v>
      </c>
      <c r="P5876" s="1">
        <v>1.8749999999999999E-2</v>
      </c>
      <c r="Q5876" s="1">
        <v>1.8749999999999999E-2</v>
      </c>
      <c r="R5876" s="2">
        <v>40.5</v>
      </c>
      <c r="S5876" s="2">
        <v>40.5</v>
      </c>
      <c r="T5876" s="2">
        <v>0</v>
      </c>
      <c r="U5876" s="13">
        <v>2</v>
      </c>
      <c r="V5876" s="13">
        <v>26</v>
      </c>
      <c r="W5876" s="2">
        <v>0</v>
      </c>
    </row>
    <row r="5877" spans="1:23" x14ac:dyDescent="0.25">
      <c r="A5877" s="13" t="s">
        <v>55</v>
      </c>
      <c r="B5877" s="3">
        <v>45833</v>
      </c>
      <c r="C5877" s="3" t="str">
        <f>TEXT(Table1[[#This Row],[Date]],"ddd")</f>
        <v>Wed</v>
      </c>
      <c r="D5877" s="13" t="s">
        <v>3917</v>
      </c>
      <c r="E5877" s="1" t="s">
        <v>30</v>
      </c>
      <c r="F5877" s="1" t="s">
        <v>30</v>
      </c>
      <c r="G5877" s="1" t="str">
        <f>IFERROR(SUM(Table1[[#This Row],[Deactivate]]-Table1[[#This Row],[Activate]]),"")</f>
        <v/>
      </c>
      <c r="H5877" s="2" t="str">
        <f t="shared" si="91"/>
        <v/>
      </c>
      <c r="I5877" s="13" t="s">
        <v>29</v>
      </c>
      <c r="J5877" s="13" t="s">
        <v>53</v>
      </c>
      <c r="K5877" s="13" t="s">
        <v>4255</v>
      </c>
      <c r="L5877" s="13">
        <v>0</v>
      </c>
      <c r="M5877" s="1">
        <v>0.68819444444444444</v>
      </c>
      <c r="N5877" s="1">
        <v>0.69444444444444442</v>
      </c>
      <c r="O5877" s="1">
        <v>4.3055555555555555E-2</v>
      </c>
      <c r="P5877" s="1">
        <v>6.2500000000000003E-3</v>
      </c>
      <c r="Q5877" s="1">
        <v>4.9305555555555554E-2</v>
      </c>
      <c r="R5877" s="2">
        <v>13.5</v>
      </c>
      <c r="S5877" s="2">
        <v>106.5</v>
      </c>
      <c r="T5877" s="2">
        <v>93</v>
      </c>
      <c r="U5877" s="13">
        <v>2</v>
      </c>
      <c r="V5877" s="13">
        <v>26</v>
      </c>
      <c r="W5877" s="2">
        <v>0</v>
      </c>
    </row>
    <row r="5878" spans="1:23" x14ac:dyDescent="0.25">
      <c r="A5878" s="13" t="s">
        <v>55</v>
      </c>
      <c r="B5878" s="3">
        <v>45833</v>
      </c>
      <c r="C5878" s="3" t="str">
        <f>TEXT(Table1[[#This Row],[Date]],"ddd")</f>
        <v>Wed</v>
      </c>
      <c r="D5878" s="13" t="s">
        <v>3917</v>
      </c>
      <c r="E5878" s="1" t="s">
        <v>30</v>
      </c>
      <c r="F5878" s="1" t="s">
        <v>30</v>
      </c>
      <c r="G5878" s="1" t="str">
        <f>IFERROR(SUM(Table1[[#This Row],[Deactivate]]-Table1[[#This Row],[Activate]]),"")</f>
        <v/>
      </c>
      <c r="H5878" s="2" t="str">
        <f t="shared" si="91"/>
        <v/>
      </c>
      <c r="I5878" s="13" t="s">
        <v>29</v>
      </c>
      <c r="J5878" s="13" t="s">
        <v>53</v>
      </c>
      <c r="K5878" s="13" t="s">
        <v>4256</v>
      </c>
      <c r="L5878" s="13">
        <v>0</v>
      </c>
      <c r="M5878" s="1">
        <v>0.69444444444444442</v>
      </c>
      <c r="N5878" s="1">
        <v>0.69444444444444442</v>
      </c>
      <c r="O5878" s="1">
        <v>0</v>
      </c>
      <c r="P5878" s="1">
        <v>0</v>
      </c>
      <c r="Q5878" s="1">
        <v>0</v>
      </c>
      <c r="R5878" s="2">
        <v>0</v>
      </c>
      <c r="S5878" s="2">
        <v>0</v>
      </c>
      <c r="T5878" s="2">
        <v>0</v>
      </c>
      <c r="U5878" s="13">
        <v>2</v>
      </c>
      <c r="V5878" s="13">
        <v>26</v>
      </c>
      <c r="W5878" s="2">
        <v>0</v>
      </c>
    </row>
    <row r="5879" spans="1:23" x14ac:dyDescent="0.25">
      <c r="A5879" s="13" t="s">
        <v>63</v>
      </c>
      <c r="B5879" s="3">
        <v>45833</v>
      </c>
      <c r="C5879" s="3" t="str">
        <f>TEXT(Table1[[#This Row],[Date]],"ddd")</f>
        <v>Wed</v>
      </c>
      <c r="D5879" s="13" t="s">
        <v>3917</v>
      </c>
      <c r="E5879" s="1" t="s">
        <v>30</v>
      </c>
      <c r="F5879" s="1" t="s">
        <v>30</v>
      </c>
      <c r="G5879" s="1" t="str">
        <f>IFERROR(SUM(Table1[[#This Row],[Deactivate]]-Table1[[#This Row],[Activate]]),"")</f>
        <v/>
      </c>
      <c r="H5879" s="2" t="str">
        <f t="shared" si="91"/>
        <v/>
      </c>
      <c r="I5879" s="13" t="s">
        <v>29</v>
      </c>
      <c r="J5879" s="13" t="s">
        <v>56</v>
      </c>
      <c r="K5879" s="13">
        <v>0</v>
      </c>
      <c r="L5879" s="13" t="s">
        <v>3457</v>
      </c>
      <c r="M5879" s="1">
        <v>0.3298611111111111</v>
      </c>
      <c r="N5879" s="1">
        <v>0.37361111111111112</v>
      </c>
      <c r="O5879" s="1">
        <v>0</v>
      </c>
      <c r="P5879" s="1">
        <v>4.3749999999999997E-2</v>
      </c>
      <c r="Q5879" s="1">
        <v>4.3749999999999997E-2</v>
      </c>
      <c r="R5879" s="2">
        <v>94.499999999999986</v>
      </c>
      <c r="S5879" s="2">
        <v>94.499999999999986</v>
      </c>
      <c r="T5879" s="2">
        <v>0</v>
      </c>
      <c r="U5879" s="13">
        <v>2</v>
      </c>
      <c r="V5879" s="13">
        <v>26</v>
      </c>
      <c r="W5879" s="2">
        <v>0</v>
      </c>
    </row>
    <row r="5880" spans="1:23" x14ac:dyDescent="0.25">
      <c r="A5880" s="13" t="s">
        <v>63</v>
      </c>
      <c r="B5880" s="3">
        <v>45833</v>
      </c>
      <c r="C5880" s="3" t="str">
        <f>TEXT(Table1[[#This Row],[Date]],"ddd")</f>
        <v>Wed</v>
      </c>
      <c r="D5880" s="13" t="s">
        <v>3917</v>
      </c>
      <c r="E5880" s="1">
        <v>0.20831018518518518</v>
      </c>
      <c r="F5880" s="1">
        <v>0.64369212962962963</v>
      </c>
      <c r="G5880" s="1">
        <f>IFERROR(SUM(Table1[[#This Row],[Deactivate]]-Table1[[#This Row],[Activate]]),"")</f>
        <v>0.43538194444444445</v>
      </c>
      <c r="H5880" s="2">
        <f t="shared" si="91"/>
        <v>0</v>
      </c>
      <c r="I5880" s="13" t="s">
        <v>38</v>
      </c>
      <c r="J5880" s="13" t="s">
        <v>96</v>
      </c>
      <c r="K5880" s="13" t="s">
        <v>4257</v>
      </c>
      <c r="L5880" s="13">
        <v>0</v>
      </c>
      <c r="M5880" s="1">
        <v>0.38055555555555554</v>
      </c>
      <c r="N5880" s="1">
        <v>0.58194444444444449</v>
      </c>
      <c r="O5880" s="1">
        <v>6.9444444444444441E-3</v>
      </c>
      <c r="P5880" s="1">
        <v>0.2013888888888889</v>
      </c>
      <c r="Q5880" s="1">
        <v>0.20833333333333334</v>
      </c>
      <c r="R5880" s="2">
        <v>435</v>
      </c>
      <c r="S5880" s="2">
        <v>450</v>
      </c>
      <c r="T5880" s="2">
        <v>15</v>
      </c>
      <c r="U5880" s="13">
        <v>2</v>
      </c>
      <c r="V5880" s="13">
        <v>26</v>
      </c>
      <c r="W5880" s="2">
        <v>0</v>
      </c>
    </row>
    <row r="5881" spans="1:23" x14ac:dyDescent="0.25">
      <c r="A5881" s="13" t="s">
        <v>63</v>
      </c>
      <c r="B5881" s="3">
        <v>45833</v>
      </c>
      <c r="C5881" s="3" t="str">
        <f>TEXT(Table1[[#This Row],[Date]],"ddd")</f>
        <v>Wed</v>
      </c>
      <c r="D5881" s="13" t="s">
        <v>3917</v>
      </c>
      <c r="E5881" s="1" t="s">
        <v>30</v>
      </c>
      <c r="F5881" s="1" t="s">
        <v>30</v>
      </c>
      <c r="G5881" s="1" t="str">
        <f>IFERROR(SUM(Table1[[#This Row],[Deactivate]]-Table1[[#This Row],[Activate]]),"")</f>
        <v/>
      </c>
      <c r="H5881" s="2" t="str">
        <f t="shared" si="91"/>
        <v/>
      </c>
      <c r="I5881" s="13" t="s">
        <v>29</v>
      </c>
      <c r="J5881" s="13" t="s">
        <v>23</v>
      </c>
      <c r="K5881" s="13" t="s">
        <v>4258</v>
      </c>
      <c r="L5881" s="13">
        <v>0</v>
      </c>
      <c r="M5881" s="1">
        <v>0.58194444444444449</v>
      </c>
      <c r="N5881" s="1">
        <v>0.59652777777777777</v>
      </c>
      <c r="O5881" s="1">
        <v>0</v>
      </c>
      <c r="P5881" s="1">
        <v>1.4583333333333334E-2</v>
      </c>
      <c r="Q5881" s="1">
        <v>1.4583333333333334E-2</v>
      </c>
      <c r="R5881" s="2">
        <v>31.5</v>
      </c>
      <c r="S5881" s="2">
        <v>31.5</v>
      </c>
      <c r="T5881" s="2">
        <v>0</v>
      </c>
      <c r="U5881" s="13">
        <v>2</v>
      </c>
      <c r="V5881" s="13">
        <v>26</v>
      </c>
      <c r="W5881" s="2">
        <v>0</v>
      </c>
    </row>
    <row r="5882" spans="1:23" x14ac:dyDescent="0.25">
      <c r="A5882" s="13" t="s">
        <v>63</v>
      </c>
      <c r="B5882" s="3">
        <v>45833</v>
      </c>
      <c r="C5882" s="3" t="str">
        <f>TEXT(Table1[[#This Row],[Date]],"ddd")</f>
        <v>Wed</v>
      </c>
      <c r="D5882" s="13" t="s">
        <v>3917</v>
      </c>
      <c r="E5882" s="1" t="s">
        <v>30</v>
      </c>
      <c r="F5882" s="1" t="s">
        <v>30</v>
      </c>
      <c r="G5882" s="1" t="str">
        <f>IFERROR(SUM(Table1[[#This Row],[Deactivate]]-Table1[[#This Row],[Activate]]),"")</f>
        <v/>
      </c>
      <c r="H5882" s="2" t="str">
        <f t="shared" si="91"/>
        <v/>
      </c>
      <c r="I5882" s="13" t="s">
        <v>29</v>
      </c>
      <c r="J5882" s="13" t="s">
        <v>96</v>
      </c>
      <c r="K5882" s="13" t="s">
        <v>4257</v>
      </c>
      <c r="L5882" s="13">
        <v>0</v>
      </c>
      <c r="M5882" s="1">
        <v>0.59652777777777777</v>
      </c>
      <c r="N5882" s="1">
        <v>0.6166666666666667</v>
      </c>
      <c r="O5882" s="1">
        <v>0</v>
      </c>
      <c r="P5882" s="1">
        <v>2.013888888888889E-2</v>
      </c>
      <c r="Q5882" s="1">
        <v>2.013888888888889E-2</v>
      </c>
      <c r="R5882" s="2">
        <v>43.500000000000007</v>
      </c>
      <c r="S5882" s="2">
        <v>43.500000000000007</v>
      </c>
      <c r="T5882" s="2">
        <v>0</v>
      </c>
      <c r="U5882" s="13">
        <v>2</v>
      </c>
      <c r="V5882" s="13">
        <v>26</v>
      </c>
      <c r="W5882" s="2">
        <v>0</v>
      </c>
    </row>
    <row r="5883" spans="1:23" x14ac:dyDescent="0.25">
      <c r="A5883" s="13" t="s">
        <v>86</v>
      </c>
      <c r="B5883" s="3">
        <v>45833</v>
      </c>
      <c r="C5883" s="3" t="str">
        <f>TEXT(Table1[[#This Row],[Date]],"ddd")</f>
        <v>Wed</v>
      </c>
      <c r="D5883" s="13" t="s">
        <v>3917</v>
      </c>
      <c r="E5883" s="1" t="s">
        <v>30</v>
      </c>
      <c r="F5883" s="1" t="s">
        <v>30</v>
      </c>
      <c r="G5883" s="1" t="str">
        <f>IFERROR(SUM(Table1[[#This Row],[Deactivate]]-Table1[[#This Row],[Activate]]),"")</f>
        <v/>
      </c>
      <c r="H5883" s="2" t="str">
        <f t="shared" si="91"/>
        <v/>
      </c>
      <c r="I5883" s="13" t="s">
        <v>29</v>
      </c>
      <c r="J5883" s="13" t="s">
        <v>56</v>
      </c>
      <c r="K5883" s="13">
        <v>0</v>
      </c>
      <c r="L5883" s="13" t="s">
        <v>3457</v>
      </c>
      <c r="M5883" s="1">
        <v>0.20694444444444443</v>
      </c>
      <c r="N5883" s="1">
        <v>0.58958333333333335</v>
      </c>
      <c r="O5883" s="1">
        <v>0</v>
      </c>
      <c r="P5883" s="1">
        <v>0.38263888888888886</v>
      </c>
      <c r="Q5883" s="1">
        <v>0.38263888888888886</v>
      </c>
      <c r="R5883" s="2">
        <v>826.5</v>
      </c>
      <c r="S5883" s="2">
        <v>826.5</v>
      </c>
      <c r="T5883" s="2">
        <v>0</v>
      </c>
      <c r="U5883" s="13">
        <v>2</v>
      </c>
      <c r="V5883" s="13">
        <v>26</v>
      </c>
      <c r="W5883" s="2">
        <v>0</v>
      </c>
    </row>
    <row r="5884" spans="1:23" x14ac:dyDescent="0.25">
      <c r="A5884" s="13" t="s">
        <v>86</v>
      </c>
      <c r="B5884" s="3">
        <v>45833</v>
      </c>
      <c r="C5884" s="3" t="str">
        <f>TEXT(Table1[[#This Row],[Date]],"ddd")</f>
        <v>Wed</v>
      </c>
      <c r="D5884" s="13" t="s">
        <v>3917</v>
      </c>
      <c r="E5884" s="1">
        <v>0.16523148148148148</v>
      </c>
      <c r="F5884" s="1">
        <v>0.68306712962962968</v>
      </c>
      <c r="G5884" s="1">
        <f>IFERROR(SUM(Table1[[#This Row],[Deactivate]]-Table1[[#This Row],[Activate]]),"")</f>
        <v>0.5178356481481482</v>
      </c>
      <c r="H5884" s="2">
        <f t="shared" si="91"/>
        <v>44</v>
      </c>
      <c r="I5884" s="13" t="s">
        <v>29</v>
      </c>
      <c r="J5884" s="13" t="s">
        <v>26</v>
      </c>
      <c r="K5884" s="13">
        <v>0</v>
      </c>
      <c r="L5884" s="13" t="s">
        <v>2534</v>
      </c>
      <c r="M5884" s="1">
        <v>0.59027777777777779</v>
      </c>
      <c r="N5884" s="1">
        <v>0.63749999999999996</v>
      </c>
      <c r="O5884" s="1">
        <v>1.3888888888888889E-3</v>
      </c>
      <c r="P5884" s="1">
        <v>4.7222222222222221E-2</v>
      </c>
      <c r="Q5884" s="1">
        <v>4.8611111111111112E-2</v>
      </c>
      <c r="R5884" s="2">
        <v>102</v>
      </c>
      <c r="S5884" s="2">
        <v>105</v>
      </c>
      <c r="T5884" s="2">
        <v>3</v>
      </c>
      <c r="U5884" s="13">
        <v>2</v>
      </c>
      <c r="V5884" s="13">
        <v>26</v>
      </c>
      <c r="W5884" s="2">
        <v>0</v>
      </c>
    </row>
    <row r="5885" spans="1:23" x14ac:dyDescent="0.25">
      <c r="A5885" s="13" t="s">
        <v>86</v>
      </c>
      <c r="B5885" s="3">
        <v>45833</v>
      </c>
      <c r="C5885" s="3" t="str">
        <f>TEXT(Table1[[#This Row],[Date]],"ddd")</f>
        <v>Wed</v>
      </c>
      <c r="D5885" s="13" t="s">
        <v>3917</v>
      </c>
      <c r="E5885" s="1" t="s">
        <v>30</v>
      </c>
      <c r="F5885" s="1" t="s">
        <v>30</v>
      </c>
      <c r="G5885" s="1" t="str">
        <f>IFERROR(SUM(Table1[[#This Row],[Deactivate]]-Table1[[#This Row],[Activate]]),"")</f>
        <v/>
      </c>
      <c r="H5885" s="2" t="str">
        <f t="shared" si="91"/>
        <v/>
      </c>
      <c r="I5885" s="13" t="s">
        <v>29</v>
      </c>
      <c r="J5885" s="13" t="s">
        <v>2455</v>
      </c>
      <c r="K5885" s="13">
        <v>0</v>
      </c>
      <c r="L5885" s="13">
        <v>0</v>
      </c>
      <c r="M5885" s="1">
        <v>0.63749999999999996</v>
      </c>
      <c r="N5885" s="1">
        <v>0.71388888888888891</v>
      </c>
      <c r="O5885" s="1">
        <v>0</v>
      </c>
      <c r="P5885" s="1">
        <v>7.6388888888888895E-2</v>
      </c>
      <c r="Q5885" s="1">
        <v>7.6388888888888895E-2</v>
      </c>
      <c r="R5885" s="2">
        <v>165.00000000000003</v>
      </c>
      <c r="S5885" s="2">
        <v>165.00000000000003</v>
      </c>
      <c r="T5885" s="2">
        <v>0</v>
      </c>
      <c r="U5885" s="13">
        <v>2</v>
      </c>
      <c r="V5885" s="13">
        <v>26</v>
      </c>
      <c r="W5885" s="2">
        <v>0</v>
      </c>
    </row>
    <row r="5886" spans="1:23" x14ac:dyDescent="0.25">
      <c r="A5886" s="13" t="s">
        <v>65</v>
      </c>
      <c r="B5886" s="3">
        <v>45833</v>
      </c>
      <c r="C5886" s="3" t="str">
        <f>TEXT(Table1[[#This Row],[Date]],"ddd")</f>
        <v>Wed</v>
      </c>
      <c r="D5886" s="13" t="s">
        <v>3917</v>
      </c>
      <c r="E5886" s="1" t="s">
        <v>30</v>
      </c>
      <c r="F5886" s="1" t="s">
        <v>30</v>
      </c>
      <c r="G5886" s="1" t="str">
        <f>IFERROR(SUM(Table1[[#This Row],[Deactivate]]-Table1[[#This Row],[Activate]]),"")</f>
        <v/>
      </c>
      <c r="H5886" s="2" t="str">
        <f t="shared" si="91"/>
        <v/>
      </c>
      <c r="I5886" s="13" t="s">
        <v>29</v>
      </c>
      <c r="J5886" s="13" t="s">
        <v>56</v>
      </c>
      <c r="K5886" s="13">
        <v>0</v>
      </c>
      <c r="L5886" s="13" t="s">
        <v>3457</v>
      </c>
      <c r="M5886" s="1">
        <v>0.33055555555555555</v>
      </c>
      <c r="N5886" s="1">
        <v>0.37430555555555556</v>
      </c>
      <c r="O5886" s="1">
        <v>0</v>
      </c>
      <c r="P5886" s="1">
        <v>4.3749999999999997E-2</v>
      </c>
      <c r="Q5886" s="1">
        <v>4.3749999999999997E-2</v>
      </c>
      <c r="R5886" s="2">
        <v>94.499999999999986</v>
      </c>
      <c r="S5886" s="2">
        <v>94.499999999999986</v>
      </c>
      <c r="T5886" s="2">
        <v>0</v>
      </c>
      <c r="U5886" s="13">
        <v>2</v>
      </c>
      <c r="V5886" s="13">
        <v>26</v>
      </c>
      <c r="W5886" s="2">
        <v>0</v>
      </c>
    </row>
    <row r="5887" spans="1:23" x14ac:dyDescent="0.25">
      <c r="A5887" s="13" t="s">
        <v>65</v>
      </c>
      <c r="B5887" s="3">
        <v>45833</v>
      </c>
      <c r="C5887" s="3" t="str">
        <f>TEXT(Table1[[#This Row],[Date]],"ddd")</f>
        <v>Wed</v>
      </c>
      <c r="D5887" s="13" t="s">
        <v>3917</v>
      </c>
      <c r="E5887" s="1">
        <v>0.22791666666666666</v>
      </c>
      <c r="F5887" s="1">
        <v>0.75127314814814816</v>
      </c>
      <c r="G5887" s="1">
        <f>IFERROR(SUM(Table1[[#This Row],[Deactivate]]-Table1[[#This Row],[Activate]]),"")</f>
        <v>0.52335648148148151</v>
      </c>
      <c r="H5887" s="2">
        <f t="shared" si="91"/>
        <v>44</v>
      </c>
      <c r="I5887" s="13" t="s">
        <v>38</v>
      </c>
      <c r="J5887" s="13" t="s">
        <v>36</v>
      </c>
      <c r="K5887" s="13">
        <v>0</v>
      </c>
      <c r="L5887" s="13" t="s">
        <v>4259</v>
      </c>
      <c r="M5887" s="1">
        <v>0.37430555555555556</v>
      </c>
      <c r="N5887" s="1">
        <v>0.50763888888888886</v>
      </c>
      <c r="O5887" s="1">
        <v>5.5555555555555552E-2</v>
      </c>
      <c r="P5887" s="1">
        <v>0.13333333333333333</v>
      </c>
      <c r="Q5887" s="1">
        <v>0.18888888888888888</v>
      </c>
      <c r="R5887" s="2">
        <v>288</v>
      </c>
      <c r="S5887" s="2">
        <v>408</v>
      </c>
      <c r="T5887" s="2">
        <v>120</v>
      </c>
      <c r="U5887" s="13">
        <v>2</v>
      </c>
      <c r="V5887" s="13">
        <v>26</v>
      </c>
      <c r="W5887" s="2">
        <v>0</v>
      </c>
    </row>
    <row r="5888" spans="1:23" x14ac:dyDescent="0.25">
      <c r="A5888" s="13" t="s">
        <v>65</v>
      </c>
      <c r="B5888" s="3">
        <v>45833</v>
      </c>
      <c r="C5888" s="3" t="str">
        <f>TEXT(Table1[[#This Row],[Date]],"ddd")</f>
        <v>Wed</v>
      </c>
      <c r="D5888" s="13" t="s">
        <v>3917</v>
      </c>
      <c r="E5888" s="1" t="s">
        <v>30</v>
      </c>
      <c r="F5888" s="1" t="s">
        <v>30</v>
      </c>
      <c r="G5888" s="1" t="str">
        <f>IFERROR(SUM(Table1[[#This Row],[Deactivate]]-Table1[[#This Row],[Activate]]),"")</f>
        <v/>
      </c>
      <c r="H5888" s="2" t="str">
        <f t="shared" si="91"/>
        <v/>
      </c>
      <c r="I5888" s="13" t="s">
        <v>29</v>
      </c>
      <c r="J5888" s="13" t="s">
        <v>23</v>
      </c>
      <c r="K5888" s="13" t="s">
        <v>4260</v>
      </c>
      <c r="L5888" s="13">
        <v>0</v>
      </c>
      <c r="M5888" s="1">
        <v>0.50763888888888886</v>
      </c>
      <c r="N5888" s="1">
        <v>0.53680555555555554</v>
      </c>
      <c r="O5888" s="1">
        <v>0</v>
      </c>
      <c r="P5888" s="1">
        <v>2.9166666666666667E-2</v>
      </c>
      <c r="Q5888" s="1">
        <v>2.9166666666666667E-2</v>
      </c>
      <c r="R5888" s="2">
        <v>63</v>
      </c>
      <c r="S5888" s="2">
        <v>63</v>
      </c>
      <c r="T5888" s="2">
        <v>0</v>
      </c>
      <c r="U5888" s="13">
        <v>2</v>
      </c>
      <c r="V5888" s="13">
        <v>26</v>
      </c>
      <c r="W5888" s="2">
        <v>0</v>
      </c>
    </row>
    <row r="5889" spans="1:23" x14ac:dyDescent="0.25">
      <c r="A5889" s="13" t="s">
        <v>65</v>
      </c>
      <c r="B5889" s="3">
        <v>45833</v>
      </c>
      <c r="C5889" s="3" t="str">
        <f>TEXT(Table1[[#This Row],[Date]],"ddd")</f>
        <v>Wed</v>
      </c>
      <c r="D5889" s="13" t="s">
        <v>3917</v>
      </c>
      <c r="E5889" s="1" t="s">
        <v>30</v>
      </c>
      <c r="F5889" s="1" t="s">
        <v>30</v>
      </c>
      <c r="G5889" s="1" t="str">
        <f>IFERROR(SUM(Table1[[#This Row],[Deactivate]]-Table1[[#This Row],[Activate]]),"")</f>
        <v/>
      </c>
      <c r="H5889" s="2" t="str">
        <f t="shared" si="91"/>
        <v/>
      </c>
      <c r="I5889" s="13" t="s">
        <v>29</v>
      </c>
      <c r="J5889" s="13" t="s">
        <v>36</v>
      </c>
      <c r="K5889" s="13">
        <v>0</v>
      </c>
      <c r="L5889" s="13" t="s">
        <v>4259</v>
      </c>
      <c r="M5889" s="1">
        <v>0.53680555555555554</v>
      </c>
      <c r="N5889" s="1">
        <v>0.68888888888888888</v>
      </c>
      <c r="O5889" s="1">
        <v>0</v>
      </c>
      <c r="P5889" s="1">
        <v>0.15208333333333332</v>
      </c>
      <c r="Q5889" s="1">
        <v>0.15208333333333332</v>
      </c>
      <c r="R5889" s="2">
        <v>328.49999999999994</v>
      </c>
      <c r="S5889" s="2">
        <v>328.49999999999994</v>
      </c>
      <c r="T5889" s="2">
        <v>0</v>
      </c>
      <c r="U5889" s="13">
        <v>2</v>
      </c>
      <c r="V5889" s="13">
        <v>26</v>
      </c>
      <c r="W5889" s="2">
        <v>0</v>
      </c>
    </row>
    <row r="5890" spans="1:23" x14ac:dyDescent="0.25">
      <c r="A5890" s="13" t="s">
        <v>65</v>
      </c>
      <c r="B5890" s="3">
        <v>45833</v>
      </c>
      <c r="C5890" s="3" t="str">
        <f>TEXT(Table1[[#This Row],[Date]],"ddd")</f>
        <v>Wed</v>
      </c>
      <c r="D5890" s="13" t="s">
        <v>3917</v>
      </c>
      <c r="E5890" s="1" t="s">
        <v>30</v>
      </c>
      <c r="F5890" s="1" t="s">
        <v>30</v>
      </c>
      <c r="G5890" s="1" t="str">
        <f>IFERROR(SUM(Table1[[#This Row],[Deactivate]]-Table1[[#This Row],[Activate]]),"")</f>
        <v/>
      </c>
      <c r="H5890" s="2" t="str">
        <f t="shared" ref="H5890:H5953" si="92">IFERROR(IF(G5890&gt;TIME(10,25,0),(INT(((G5890-TIME(10,25,0))*24*60)/15)*5.5),0),"")</f>
        <v/>
      </c>
      <c r="I5890" s="13" t="s">
        <v>29</v>
      </c>
      <c r="J5890" s="13" t="s">
        <v>53</v>
      </c>
      <c r="K5890" s="13" t="s">
        <v>4261</v>
      </c>
      <c r="L5890" s="13">
        <v>0</v>
      </c>
      <c r="M5890" s="1">
        <v>0.77430555555555558</v>
      </c>
      <c r="N5890" s="1">
        <v>0.78680555555555554</v>
      </c>
      <c r="O5890" s="1">
        <v>8.5416666666666669E-2</v>
      </c>
      <c r="P5890" s="1">
        <v>1.2500000000000001E-2</v>
      </c>
      <c r="Q5890" s="1">
        <v>9.7916666666666666E-2</v>
      </c>
      <c r="R5890" s="2">
        <v>27</v>
      </c>
      <c r="S5890" s="2">
        <v>211.5</v>
      </c>
      <c r="T5890" s="2">
        <v>184.5</v>
      </c>
      <c r="U5890" s="13">
        <v>2</v>
      </c>
      <c r="V5890" s="13">
        <v>26</v>
      </c>
      <c r="W5890" s="2">
        <v>0</v>
      </c>
    </row>
    <row r="5891" spans="1:23" x14ac:dyDescent="0.25">
      <c r="A5891" s="13" t="s">
        <v>20</v>
      </c>
      <c r="B5891" s="3">
        <v>45834</v>
      </c>
      <c r="C5891" s="3" t="str">
        <f>TEXT(Table1[[#This Row],[Date]],"ddd")</f>
        <v>Thu</v>
      </c>
      <c r="D5891" s="13" t="s">
        <v>3917</v>
      </c>
      <c r="E5891" s="1" t="s">
        <v>30</v>
      </c>
      <c r="F5891" s="1" t="s">
        <v>30</v>
      </c>
      <c r="G5891" s="1" t="str">
        <f>IFERROR(SUM(Table1[[#This Row],[Deactivate]]-Table1[[#This Row],[Activate]]),"")</f>
        <v/>
      </c>
      <c r="H5891" s="2" t="str">
        <f t="shared" si="92"/>
        <v/>
      </c>
      <c r="I5891" s="13" t="s">
        <v>35</v>
      </c>
      <c r="J5891" s="13" t="s">
        <v>66</v>
      </c>
      <c r="K5891" s="13">
        <v>0</v>
      </c>
      <c r="L5891" s="13">
        <v>0</v>
      </c>
      <c r="M5891" s="1">
        <v>0</v>
      </c>
      <c r="N5891" s="1">
        <v>0</v>
      </c>
      <c r="O5891" s="1">
        <v>0</v>
      </c>
      <c r="P5891" s="1">
        <v>0</v>
      </c>
      <c r="Q5891" s="1">
        <v>0</v>
      </c>
      <c r="R5891" s="2">
        <v>0</v>
      </c>
      <c r="S5891" s="2">
        <v>0</v>
      </c>
      <c r="T5891" s="2">
        <v>0</v>
      </c>
      <c r="U5891" s="13">
        <v>2</v>
      </c>
      <c r="V5891" s="13">
        <v>26</v>
      </c>
      <c r="W5891" s="2">
        <v>0</v>
      </c>
    </row>
    <row r="5892" spans="1:23" x14ac:dyDescent="0.25">
      <c r="A5892" s="13" t="s">
        <v>20</v>
      </c>
      <c r="B5892" s="3">
        <v>45834</v>
      </c>
      <c r="C5892" s="3" t="str">
        <f>TEXT(Table1[[#This Row],[Date]],"ddd")</f>
        <v>Thu</v>
      </c>
      <c r="D5892" s="13" t="s">
        <v>3917</v>
      </c>
      <c r="E5892" s="1" t="s">
        <v>30</v>
      </c>
      <c r="F5892" s="1" t="s">
        <v>30</v>
      </c>
      <c r="G5892" s="1" t="str">
        <f>IFERROR(SUM(Table1[[#This Row],[Deactivate]]-Table1[[#This Row],[Activate]]),"")</f>
        <v/>
      </c>
      <c r="H5892" s="2" t="str">
        <f t="shared" si="92"/>
        <v/>
      </c>
      <c r="I5892" s="13" t="s">
        <v>35</v>
      </c>
      <c r="J5892" s="13" t="s">
        <v>66</v>
      </c>
      <c r="K5892" s="13">
        <v>0</v>
      </c>
      <c r="L5892" s="13" t="s">
        <v>3569</v>
      </c>
      <c r="M5892" s="1">
        <v>0</v>
      </c>
      <c r="N5892" s="1">
        <v>0</v>
      </c>
      <c r="O5892" s="1">
        <v>0</v>
      </c>
      <c r="P5892" s="1">
        <v>0</v>
      </c>
      <c r="Q5892" s="1">
        <v>0</v>
      </c>
      <c r="R5892" s="2">
        <v>0</v>
      </c>
      <c r="S5892" s="2">
        <v>0</v>
      </c>
      <c r="T5892" s="2">
        <v>0</v>
      </c>
      <c r="U5892" s="13">
        <v>2</v>
      </c>
      <c r="V5892" s="13">
        <v>26</v>
      </c>
      <c r="W5892" s="2">
        <v>0</v>
      </c>
    </row>
    <row r="5893" spans="1:23" x14ac:dyDescent="0.25">
      <c r="A5893" s="13" t="s">
        <v>20</v>
      </c>
      <c r="B5893" s="3">
        <v>45834</v>
      </c>
      <c r="C5893" s="3" t="str">
        <f>TEXT(Table1[[#This Row],[Date]],"ddd")</f>
        <v>Thu</v>
      </c>
      <c r="D5893" s="13" t="s">
        <v>3917</v>
      </c>
      <c r="E5893" s="1" t="s">
        <v>30</v>
      </c>
      <c r="F5893" s="1" t="s">
        <v>30</v>
      </c>
      <c r="G5893" s="1" t="str">
        <f>IFERROR(SUM(Table1[[#This Row],[Deactivate]]-Table1[[#This Row],[Activate]]),"")</f>
        <v/>
      </c>
      <c r="H5893" s="2" t="str">
        <f t="shared" si="92"/>
        <v/>
      </c>
      <c r="I5893" s="13" t="s">
        <v>22</v>
      </c>
      <c r="J5893" s="13" t="s">
        <v>23</v>
      </c>
      <c r="K5893" s="13" t="s">
        <v>4262</v>
      </c>
      <c r="L5893" s="13">
        <v>0</v>
      </c>
      <c r="M5893" s="1">
        <v>0</v>
      </c>
      <c r="N5893" s="1">
        <v>0</v>
      </c>
      <c r="O5893" s="1">
        <v>0</v>
      </c>
      <c r="P5893" s="1">
        <v>2.0833333333333332E-2</v>
      </c>
      <c r="Q5893" s="1">
        <v>2.0833333333333332E-2</v>
      </c>
      <c r="R5893" s="2">
        <v>45</v>
      </c>
      <c r="S5893" s="2">
        <v>45</v>
      </c>
      <c r="T5893" s="2">
        <v>0</v>
      </c>
      <c r="U5893" s="13">
        <v>2</v>
      </c>
      <c r="V5893" s="13">
        <v>26</v>
      </c>
      <c r="W5893" s="2">
        <v>0</v>
      </c>
    </row>
    <row r="5894" spans="1:23" x14ac:dyDescent="0.25">
      <c r="A5894" s="13" t="s">
        <v>3088</v>
      </c>
      <c r="B5894" s="3">
        <v>45834</v>
      </c>
      <c r="C5894" s="3" t="str">
        <f>TEXT(Table1[[#This Row],[Date]],"ddd")</f>
        <v>Thu</v>
      </c>
      <c r="D5894" s="13" t="s">
        <v>3917</v>
      </c>
      <c r="E5894" s="1" t="s">
        <v>30</v>
      </c>
      <c r="F5894" s="1" t="s">
        <v>30</v>
      </c>
      <c r="G5894" s="1" t="str">
        <f>IFERROR(SUM(Table1[[#This Row],[Deactivate]]-Table1[[#This Row],[Activate]]),"")</f>
        <v/>
      </c>
      <c r="H5894" s="2" t="str">
        <f t="shared" si="92"/>
        <v/>
      </c>
      <c r="I5894" s="13" t="s">
        <v>29</v>
      </c>
      <c r="J5894" s="13" t="s">
        <v>49</v>
      </c>
      <c r="K5894" s="13" t="s">
        <v>4263</v>
      </c>
      <c r="L5894" s="13">
        <v>0</v>
      </c>
      <c r="M5894" s="1">
        <v>0.375</v>
      </c>
      <c r="N5894" s="1">
        <v>0.55555555555555558</v>
      </c>
      <c r="O5894" s="1">
        <v>9.4444444444444442E-2</v>
      </c>
      <c r="P5894" s="1">
        <v>0.18055555555555555</v>
      </c>
      <c r="Q5894" s="1">
        <v>0.27500000000000002</v>
      </c>
      <c r="R5894" s="2">
        <v>390</v>
      </c>
      <c r="S5894" s="2">
        <v>594.00000000000011</v>
      </c>
      <c r="T5894" s="2">
        <v>204.00000000000011</v>
      </c>
      <c r="U5894" s="13">
        <v>2</v>
      </c>
      <c r="V5894" s="13">
        <v>26</v>
      </c>
      <c r="W5894" s="2">
        <v>0</v>
      </c>
    </row>
    <row r="5895" spans="1:23" x14ac:dyDescent="0.25">
      <c r="A5895" s="13" t="s">
        <v>3088</v>
      </c>
      <c r="B5895" s="3">
        <v>45834</v>
      </c>
      <c r="C5895" s="3" t="str">
        <f>TEXT(Table1[[#This Row],[Date]],"ddd")</f>
        <v>Thu</v>
      </c>
      <c r="D5895" s="13" t="s">
        <v>3917</v>
      </c>
      <c r="E5895" s="1">
        <v>0.23930555555555555</v>
      </c>
      <c r="F5895" s="1">
        <v>0.69081018518518522</v>
      </c>
      <c r="G5895" s="1">
        <f>IFERROR(SUM(Table1[[#This Row],[Deactivate]]-Table1[[#This Row],[Activate]]),"")</f>
        <v>0.45150462962962967</v>
      </c>
      <c r="H5895" s="2">
        <f t="shared" si="92"/>
        <v>5.5</v>
      </c>
      <c r="I5895" s="13" t="s">
        <v>29</v>
      </c>
      <c r="J5895" s="13" t="s">
        <v>23</v>
      </c>
      <c r="K5895" s="13" t="s">
        <v>4264</v>
      </c>
      <c r="L5895" s="13">
        <v>0</v>
      </c>
      <c r="M5895" s="1">
        <v>0.55555555555555558</v>
      </c>
      <c r="N5895" s="1">
        <v>0.5756944444444444</v>
      </c>
      <c r="O5895" s="1">
        <v>0</v>
      </c>
      <c r="P5895" s="1">
        <v>2.013888888888889E-2</v>
      </c>
      <c r="Q5895" s="1">
        <v>2.013888888888889E-2</v>
      </c>
      <c r="R5895" s="2">
        <v>43.500000000000007</v>
      </c>
      <c r="S5895" s="2">
        <v>43.500000000000007</v>
      </c>
      <c r="T5895" s="2">
        <v>0</v>
      </c>
      <c r="U5895" s="13">
        <v>2</v>
      </c>
      <c r="V5895" s="13">
        <v>26</v>
      </c>
      <c r="W5895" s="2">
        <v>0</v>
      </c>
    </row>
    <row r="5896" spans="1:23" x14ac:dyDescent="0.25">
      <c r="A5896" s="13" t="s">
        <v>3088</v>
      </c>
      <c r="B5896" s="3">
        <v>45834</v>
      </c>
      <c r="C5896" s="3" t="str">
        <f>TEXT(Table1[[#This Row],[Date]],"ddd")</f>
        <v>Thu</v>
      </c>
      <c r="D5896" s="13" t="s">
        <v>3917</v>
      </c>
      <c r="E5896" s="1" t="s">
        <v>30</v>
      </c>
      <c r="F5896" s="1" t="s">
        <v>30</v>
      </c>
      <c r="G5896" s="1" t="str">
        <f>IFERROR(SUM(Table1[[#This Row],[Deactivate]]-Table1[[#This Row],[Activate]]),"")</f>
        <v/>
      </c>
      <c r="H5896" s="2" t="str">
        <f t="shared" si="92"/>
        <v/>
      </c>
      <c r="I5896" s="13" t="s">
        <v>29</v>
      </c>
      <c r="J5896" s="13" t="s">
        <v>26</v>
      </c>
      <c r="K5896" s="13">
        <v>0</v>
      </c>
      <c r="L5896" s="13" t="s">
        <v>4265</v>
      </c>
      <c r="M5896" s="1">
        <v>0.62222222222222223</v>
      </c>
      <c r="N5896" s="1">
        <v>0.69027777777777777</v>
      </c>
      <c r="O5896" s="1">
        <v>3.1944444444444442E-2</v>
      </c>
      <c r="P5896" s="1">
        <v>6.805555555555555E-2</v>
      </c>
      <c r="Q5896" s="1">
        <v>9.9999999999999992E-2</v>
      </c>
      <c r="R5896" s="2">
        <v>146.99999999999997</v>
      </c>
      <c r="S5896" s="2">
        <v>216</v>
      </c>
      <c r="T5896" s="2">
        <v>69.000000000000028</v>
      </c>
      <c r="U5896" s="13">
        <v>2</v>
      </c>
      <c r="V5896" s="13">
        <v>26</v>
      </c>
      <c r="W5896" s="2">
        <v>0</v>
      </c>
    </row>
    <row r="5897" spans="1:23" x14ac:dyDescent="0.25">
      <c r="A5897" s="13" t="s">
        <v>28</v>
      </c>
      <c r="B5897" s="3">
        <v>45834</v>
      </c>
      <c r="C5897" s="3" t="str">
        <f>TEXT(Table1[[#This Row],[Date]],"ddd")</f>
        <v>Thu</v>
      </c>
      <c r="D5897" s="13" t="s">
        <v>3917</v>
      </c>
      <c r="E5897" s="1" t="s">
        <v>30</v>
      </c>
      <c r="F5897" s="1" t="s">
        <v>30</v>
      </c>
      <c r="G5897" s="1" t="str">
        <f>IFERROR(SUM(Table1[[#This Row],[Deactivate]]-Table1[[#This Row],[Activate]]),"")</f>
        <v/>
      </c>
      <c r="H5897" s="2" t="str">
        <f t="shared" si="92"/>
        <v/>
      </c>
      <c r="I5897" s="13" t="s">
        <v>29</v>
      </c>
      <c r="J5897" s="13" t="s">
        <v>66</v>
      </c>
      <c r="K5897" s="13">
        <v>0</v>
      </c>
      <c r="L5897" s="13" t="s">
        <v>3569</v>
      </c>
      <c r="M5897" s="1">
        <v>0.54791666666666672</v>
      </c>
      <c r="N5897" s="1">
        <v>0.80555555555555558</v>
      </c>
      <c r="O5897" s="1">
        <v>0.24652777777777779</v>
      </c>
      <c r="P5897" s="1">
        <v>0.25763888888888886</v>
      </c>
      <c r="Q5897" s="1">
        <v>0.50416666666666665</v>
      </c>
      <c r="R5897" s="2">
        <v>556.49999999999989</v>
      </c>
      <c r="S5897" s="2">
        <v>1089</v>
      </c>
      <c r="T5897" s="2">
        <v>532.50000000000011</v>
      </c>
      <c r="U5897" s="13">
        <v>2</v>
      </c>
      <c r="V5897" s="13">
        <v>26</v>
      </c>
      <c r="W5897" s="2">
        <v>0</v>
      </c>
    </row>
    <row r="5898" spans="1:23" x14ac:dyDescent="0.25">
      <c r="A5898" s="13" t="s">
        <v>28</v>
      </c>
      <c r="B5898" s="3">
        <v>45834</v>
      </c>
      <c r="C5898" s="3" t="str">
        <f>TEXT(Table1[[#This Row],[Date]],"ddd")</f>
        <v>Thu</v>
      </c>
      <c r="D5898" s="13" t="s">
        <v>3917</v>
      </c>
      <c r="E5898" s="1">
        <v>0.2597800925925926</v>
      </c>
      <c r="F5898" s="1">
        <v>0.76929398148148154</v>
      </c>
      <c r="G5898" s="1">
        <f>IFERROR(SUM(Table1[[#This Row],[Deactivate]]-Table1[[#This Row],[Activate]]),"")</f>
        <v>0.50951388888888893</v>
      </c>
      <c r="H5898" s="2">
        <f t="shared" si="92"/>
        <v>38.5</v>
      </c>
      <c r="I5898" s="13" t="s">
        <v>29</v>
      </c>
      <c r="J5898" s="13" t="s">
        <v>23</v>
      </c>
      <c r="K5898" s="13" t="s">
        <v>4266</v>
      </c>
      <c r="L5898" s="13">
        <v>0</v>
      </c>
      <c r="M5898" s="1">
        <v>0.80625000000000002</v>
      </c>
      <c r="N5898" s="1">
        <v>0.80625000000000002</v>
      </c>
      <c r="O5898" s="1">
        <v>0</v>
      </c>
      <c r="P5898" s="1">
        <v>0</v>
      </c>
      <c r="Q5898" s="1">
        <v>0</v>
      </c>
      <c r="R5898" s="2">
        <v>0</v>
      </c>
      <c r="S5898" s="2">
        <v>0</v>
      </c>
      <c r="T5898" s="2">
        <v>0</v>
      </c>
      <c r="U5898" s="13">
        <v>2</v>
      </c>
      <c r="V5898" s="13">
        <v>26</v>
      </c>
      <c r="W5898" s="2">
        <v>0</v>
      </c>
    </row>
    <row r="5899" spans="1:23" x14ac:dyDescent="0.25">
      <c r="A5899" s="13" t="s">
        <v>28</v>
      </c>
      <c r="B5899" s="3">
        <v>45834</v>
      </c>
      <c r="C5899" s="3" t="str">
        <f>TEXT(Table1[[#This Row],[Date]],"ddd")</f>
        <v>Thu</v>
      </c>
      <c r="D5899" s="13" t="s">
        <v>3917</v>
      </c>
      <c r="E5899" s="1" t="s">
        <v>30</v>
      </c>
      <c r="F5899" s="1" t="s">
        <v>30</v>
      </c>
      <c r="G5899" s="1" t="str">
        <f>IFERROR(SUM(Table1[[#This Row],[Deactivate]]-Table1[[#This Row],[Activate]]),"")</f>
        <v/>
      </c>
      <c r="H5899" s="2" t="str">
        <f t="shared" si="92"/>
        <v/>
      </c>
      <c r="I5899" s="13" t="s">
        <v>29</v>
      </c>
      <c r="J5899" s="13" t="s">
        <v>53</v>
      </c>
      <c r="K5899" s="13" t="s">
        <v>4267</v>
      </c>
      <c r="L5899" s="13">
        <v>0</v>
      </c>
      <c r="M5899" s="1">
        <v>0.80972222222222223</v>
      </c>
      <c r="N5899" s="1">
        <v>0.80972222222222223</v>
      </c>
      <c r="O5899" s="1">
        <v>4.1666666666666666E-3</v>
      </c>
      <c r="P5899" s="1">
        <v>0</v>
      </c>
      <c r="Q5899" s="1">
        <v>4.1666666666666666E-3</v>
      </c>
      <c r="R5899" s="2">
        <v>0</v>
      </c>
      <c r="S5899" s="2">
        <v>9</v>
      </c>
      <c r="T5899" s="2">
        <v>9</v>
      </c>
      <c r="U5899" s="13">
        <v>2</v>
      </c>
      <c r="V5899" s="13">
        <v>26</v>
      </c>
      <c r="W5899" s="2">
        <v>0</v>
      </c>
    </row>
    <row r="5900" spans="1:23" x14ac:dyDescent="0.25">
      <c r="A5900" s="13" t="s">
        <v>34</v>
      </c>
      <c r="B5900" s="3">
        <v>45834</v>
      </c>
      <c r="C5900" s="3" t="str">
        <f>TEXT(Table1[[#This Row],[Date]],"ddd")</f>
        <v>Thu</v>
      </c>
      <c r="D5900" s="13" t="s">
        <v>3917</v>
      </c>
      <c r="E5900" s="1" t="s">
        <v>30</v>
      </c>
      <c r="F5900" s="1" t="s">
        <v>30</v>
      </c>
      <c r="G5900" s="1" t="str">
        <f>IFERROR(SUM(Table1[[#This Row],[Deactivate]]-Table1[[#This Row],[Activate]]),"")</f>
        <v/>
      </c>
      <c r="H5900" s="2" t="str">
        <f t="shared" si="92"/>
        <v/>
      </c>
      <c r="I5900" s="13" t="s">
        <v>38</v>
      </c>
      <c r="J5900" s="13" t="s">
        <v>36</v>
      </c>
      <c r="K5900" s="13">
        <v>0</v>
      </c>
      <c r="L5900" s="13" t="s">
        <v>4251</v>
      </c>
      <c r="M5900" s="1">
        <v>0.31805555555555554</v>
      </c>
      <c r="N5900" s="1">
        <v>0.57430555555555551</v>
      </c>
      <c r="O5900" s="1">
        <v>5.5555555555555558E-3</v>
      </c>
      <c r="P5900" s="1">
        <v>0.25624999999999998</v>
      </c>
      <c r="Q5900" s="1">
        <v>0.26180555555555551</v>
      </c>
      <c r="R5900" s="2">
        <v>553.49999999999989</v>
      </c>
      <c r="S5900" s="2">
        <v>565.49999999999989</v>
      </c>
      <c r="T5900" s="2">
        <v>12</v>
      </c>
      <c r="U5900" s="13">
        <v>2</v>
      </c>
      <c r="V5900" s="13">
        <v>26</v>
      </c>
      <c r="W5900" s="2">
        <v>0</v>
      </c>
    </row>
    <row r="5901" spans="1:23" x14ac:dyDescent="0.25">
      <c r="A5901" s="13" t="s">
        <v>34</v>
      </c>
      <c r="B5901" s="3">
        <v>45834</v>
      </c>
      <c r="C5901" s="3" t="str">
        <f>TEXT(Table1[[#This Row],[Date]],"ddd")</f>
        <v>Thu</v>
      </c>
      <c r="D5901" s="13" t="s">
        <v>3917</v>
      </c>
      <c r="E5901" s="1">
        <v>0.26437500000000003</v>
      </c>
      <c r="F5901" s="1">
        <v>0.72186342592592589</v>
      </c>
      <c r="G5901" s="1">
        <f>IFERROR(SUM(Table1[[#This Row],[Deactivate]]-Table1[[#This Row],[Activate]]),"")</f>
        <v>0.45748842592592587</v>
      </c>
      <c r="H5901" s="2">
        <f t="shared" si="92"/>
        <v>11</v>
      </c>
      <c r="I5901" s="13" t="s">
        <v>29</v>
      </c>
      <c r="J5901" s="13" t="s">
        <v>23</v>
      </c>
      <c r="K5901" s="13" t="s">
        <v>4268</v>
      </c>
      <c r="L5901" s="13">
        <v>0</v>
      </c>
      <c r="M5901" s="1">
        <v>0.57499999999999996</v>
      </c>
      <c r="N5901" s="1">
        <v>0.60277777777777775</v>
      </c>
      <c r="O5901" s="1">
        <v>0</v>
      </c>
      <c r="P5901" s="1">
        <v>2.7777777777777776E-2</v>
      </c>
      <c r="Q5901" s="1">
        <v>2.7777777777777776E-2</v>
      </c>
      <c r="R5901" s="2">
        <v>60</v>
      </c>
      <c r="S5901" s="2">
        <v>60</v>
      </c>
      <c r="T5901" s="2">
        <v>0</v>
      </c>
      <c r="U5901" s="13">
        <v>2</v>
      </c>
      <c r="V5901" s="13">
        <v>26</v>
      </c>
      <c r="W5901" s="2">
        <v>0</v>
      </c>
    </row>
    <row r="5902" spans="1:23" x14ac:dyDescent="0.25">
      <c r="A5902" s="13" t="s">
        <v>34</v>
      </c>
      <c r="B5902" s="3">
        <v>45834</v>
      </c>
      <c r="C5902" s="3" t="str">
        <f>TEXT(Table1[[#This Row],[Date]],"ddd")</f>
        <v>Thu</v>
      </c>
      <c r="D5902" s="13" t="s">
        <v>3917</v>
      </c>
      <c r="E5902" s="1" t="s">
        <v>30</v>
      </c>
      <c r="F5902" s="1" t="s">
        <v>30</v>
      </c>
      <c r="G5902" s="1" t="str">
        <f>IFERROR(SUM(Table1[[#This Row],[Deactivate]]-Table1[[#This Row],[Activate]]),"")</f>
        <v/>
      </c>
      <c r="H5902" s="2" t="str">
        <f t="shared" si="92"/>
        <v/>
      </c>
      <c r="I5902" s="13" t="s">
        <v>29</v>
      </c>
      <c r="J5902" s="13" t="s">
        <v>36</v>
      </c>
      <c r="K5902" s="13">
        <v>0</v>
      </c>
      <c r="L5902" s="13" t="s">
        <v>4251</v>
      </c>
      <c r="M5902" s="1">
        <v>0.60277777777777775</v>
      </c>
      <c r="N5902" s="1">
        <v>0.7631944444444444</v>
      </c>
      <c r="O5902" s="1">
        <v>6.9444444444444447E-4</v>
      </c>
      <c r="P5902" s="1">
        <v>0.16041666666666668</v>
      </c>
      <c r="Q5902" s="1">
        <v>0.16111111111111112</v>
      </c>
      <c r="R5902" s="2">
        <v>346.50000000000006</v>
      </c>
      <c r="S5902" s="2">
        <v>348.00000000000006</v>
      </c>
      <c r="T5902" s="2">
        <v>1.5</v>
      </c>
      <c r="U5902" s="13">
        <v>2</v>
      </c>
      <c r="V5902" s="13">
        <v>26</v>
      </c>
      <c r="W5902" s="2">
        <v>0</v>
      </c>
    </row>
    <row r="5903" spans="1:23" x14ac:dyDescent="0.25">
      <c r="A5903" s="13" t="s">
        <v>45</v>
      </c>
      <c r="B5903" s="3">
        <v>45834</v>
      </c>
      <c r="C5903" s="3" t="str">
        <f>TEXT(Table1[[#This Row],[Date]],"ddd")</f>
        <v>Thu</v>
      </c>
      <c r="D5903" s="13" t="s">
        <v>3917</v>
      </c>
      <c r="E5903" s="1" t="s">
        <v>30</v>
      </c>
      <c r="F5903" s="1" t="s">
        <v>30</v>
      </c>
      <c r="G5903" s="1" t="str">
        <f>IFERROR(SUM(Table1[[#This Row],[Deactivate]]-Table1[[#This Row],[Activate]]),"")</f>
        <v/>
      </c>
      <c r="H5903" s="2" t="str">
        <f t="shared" si="92"/>
        <v/>
      </c>
      <c r="I5903" s="13" t="s">
        <v>22</v>
      </c>
      <c r="J5903" s="13" t="s">
        <v>23</v>
      </c>
      <c r="K5903" s="13" t="s">
        <v>4269</v>
      </c>
      <c r="L5903" s="13">
        <v>0</v>
      </c>
      <c r="M5903" s="1">
        <v>0</v>
      </c>
      <c r="N5903" s="1">
        <v>0</v>
      </c>
      <c r="O5903" s="1">
        <v>0</v>
      </c>
      <c r="P5903" s="1">
        <v>2.0833333333333332E-2</v>
      </c>
      <c r="Q5903" s="1">
        <v>2.0833333333333332E-2</v>
      </c>
      <c r="R5903" s="2">
        <v>45</v>
      </c>
      <c r="S5903" s="2">
        <v>45</v>
      </c>
      <c r="T5903" s="2">
        <v>0</v>
      </c>
      <c r="U5903" s="13">
        <v>2</v>
      </c>
      <c r="V5903" s="13">
        <v>26</v>
      </c>
      <c r="W5903" s="2">
        <v>0</v>
      </c>
    </row>
    <row r="5904" spans="1:23" x14ac:dyDescent="0.25">
      <c r="A5904" s="13" t="s">
        <v>55</v>
      </c>
      <c r="B5904" s="3">
        <v>45834</v>
      </c>
      <c r="C5904" s="3" t="str">
        <f>TEXT(Table1[[#This Row],[Date]],"ddd")</f>
        <v>Thu</v>
      </c>
      <c r="D5904" s="13" t="s">
        <v>3917</v>
      </c>
      <c r="E5904" s="1" t="s">
        <v>30</v>
      </c>
      <c r="F5904" s="1" t="s">
        <v>30</v>
      </c>
      <c r="G5904" s="1" t="str">
        <f>IFERROR(SUM(Table1[[#This Row],[Deactivate]]-Table1[[#This Row],[Activate]]),"")</f>
        <v/>
      </c>
      <c r="H5904" s="2" t="str">
        <f t="shared" si="92"/>
        <v/>
      </c>
      <c r="I5904" s="13" t="s">
        <v>38</v>
      </c>
      <c r="J5904" s="13" t="s">
        <v>26</v>
      </c>
      <c r="K5904" s="13">
        <v>0</v>
      </c>
      <c r="L5904" s="13" t="s">
        <v>4270</v>
      </c>
      <c r="M5904" s="1">
        <v>0.3576388888888889</v>
      </c>
      <c r="N5904" s="1">
        <v>0.35833333333333334</v>
      </c>
      <c r="O5904" s="1">
        <v>1.1805555555555555E-2</v>
      </c>
      <c r="P5904" s="1">
        <v>6.9444444444444447E-4</v>
      </c>
      <c r="Q5904" s="1">
        <v>1.2499999999999999E-2</v>
      </c>
      <c r="R5904" s="2">
        <v>1.5</v>
      </c>
      <c r="S5904" s="2">
        <v>27</v>
      </c>
      <c r="T5904" s="2">
        <v>25.5</v>
      </c>
      <c r="U5904" s="13">
        <v>2</v>
      </c>
      <c r="V5904" s="13">
        <v>26</v>
      </c>
      <c r="W5904" s="2">
        <v>0</v>
      </c>
    </row>
    <row r="5905" spans="1:23" x14ac:dyDescent="0.25">
      <c r="A5905" s="13" t="s">
        <v>55</v>
      </c>
      <c r="B5905" s="3">
        <v>45834</v>
      </c>
      <c r="C5905" s="3" t="str">
        <f>TEXT(Table1[[#This Row],[Date]],"ddd")</f>
        <v>Thu</v>
      </c>
      <c r="D5905" s="13" t="s">
        <v>3917</v>
      </c>
      <c r="E5905" s="1">
        <v>0.28828703703703706</v>
      </c>
      <c r="F5905" s="1">
        <v>0.65512731481481479</v>
      </c>
      <c r="G5905" s="1">
        <f>IFERROR(SUM(Table1[[#This Row],[Deactivate]]-Table1[[#This Row],[Activate]]),"")</f>
        <v>0.36684027777777772</v>
      </c>
      <c r="H5905" s="2">
        <f t="shared" si="92"/>
        <v>0</v>
      </c>
      <c r="I5905" s="13" t="s">
        <v>29</v>
      </c>
      <c r="J5905" s="13" t="s">
        <v>26</v>
      </c>
      <c r="K5905" s="13">
        <v>0</v>
      </c>
      <c r="L5905" s="13" t="s">
        <v>4271</v>
      </c>
      <c r="M5905" s="1">
        <v>0.35833333333333334</v>
      </c>
      <c r="N5905" s="1">
        <v>0.44027777777777777</v>
      </c>
      <c r="O5905" s="1">
        <v>0</v>
      </c>
      <c r="P5905" s="1">
        <v>8.1944444444444445E-2</v>
      </c>
      <c r="Q5905" s="1">
        <v>8.1944444444444445E-2</v>
      </c>
      <c r="R5905" s="2">
        <v>177</v>
      </c>
      <c r="S5905" s="2">
        <v>177</v>
      </c>
      <c r="T5905" s="2">
        <v>0</v>
      </c>
      <c r="U5905" s="13">
        <v>2</v>
      </c>
      <c r="V5905" s="13">
        <v>26</v>
      </c>
      <c r="W5905" s="2">
        <v>0</v>
      </c>
    </row>
    <row r="5906" spans="1:23" x14ac:dyDescent="0.25">
      <c r="A5906" s="13" t="s">
        <v>55</v>
      </c>
      <c r="B5906" s="3">
        <v>45834</v>
      </c>
      <c r="C5906" s="3" t="str">
        <f>TEXT(Table1[[#This Row],[Date]],"ddd")</f>
        <v>Thu</v>
      </c>
      <c r="D5906" s="13" t="s">
        <v>3917</v>
      </c>
      <c r="E5906" s="1" t="s">
        <v>30</v>
      </c>
      <c r="F5906" s="1" t="s">
        <v>30</v>
      </c>
      <c r="G5906" s="1" t="str">
        <f>IFERROR(SUM(Table1[[#This Row],[Deactivate]]-Table1[[#This Row],[Activate]]),"")</f>
        <v/>
      </c>
      <c r="H5906" s="2" t="str">
        <f t="shared" si="92"/>
        <v/>
      </c>
      <c r="I5906" s="13" t="s">
        <v>48</v>
      </c>
      <c r="J5906" s="13" t="s">
        <v>49</v>
      </c>
      <c r="K5906" s="13" t="s">
        <v>4272</v>
      </c>
      <c r="L5906" s="13">
        <v>0</v>
      </c>
      <c r="M5906" s="1">
        <v>0.46111111111111114</v>
      </c>
      <c r="N5906" s="1">
        <v>0.51527777777777772</v>
      </c>
      <c r="O5906" s="1">
        <v>2.013888888888889E-2</v>
      </c>
      <c r="P5906" s="1">
        <v>5.4166666666666669E-2</v>
      </c>
      <c r="Q5906" s="1">
        <v>7.4305555555555555E-2</v>
      </c>
      <c r="R5906" s="2">
        <v>117</v>
      </c>
      <c r="S5906" s="2">
        <v>160.5</v>
      </c>
      <c r="T5906" s="2">
        <v>43.5</v>
      </c>
      <c r="U5906" s="13">
        <v>2</v>
      </c>
      <c r="V5906" s="13">
        <v>26</v>
      </c>
      <c r="W5906" s="2">
        <v>0</v>
      </c>
    </row>
    <row r="5907" spans="1:23" x14ac:dyDescent="0.25">
      <c r="A5907" s="13" t="s">
        <v>55</v>
      </c>
      <c r="B5907" s="3">
        <v>45834</v>
      </c>
      <c r="C5907" s="3" t="str">
        <f>TEXT(Table1[[#This Row],[Date]],"ddd")</f>
        <v>Thu</v>
      </c>
      <c r="D5907" s="13" t="s">
        <v>3917</v>
      </c>
      <c r="E5907" s="1" t="s">
        <v>30</v>
      </c>
      <c r="F5907" s="1" t="s">
        <v>30</v>
      </c>
      <c r="G5907" s="1" t="str">
        <f>IFERROR(SUM(Table1[[#This Row],[Deactivate]]-Table1[[#This Row],[Activate]]),"")</f>
        <v/>
      </c>
      <c r="H5907" s="2" t="str">
        <f t="shared" si="92"/>
        <v/>
      </c>
      <c r="I5907" s="13" t="s">
        <v>29</v>
      </c>
      <c r="J5907" s="13" t="s">
        <v>23</v>
      </c>
      <c r="K5907" s="13" t="s">
        <v>4273</v>
      </c>
      <c r="L5907" s="13">
        <v>0</v>
      </c>
      <c r="M5907" s="1">
        <v>0.57430555555555551</v>
      </c>
      <c r="N5907" s="1">
        <v>0.59236111111111112</v>
      </c>
      <c r="O5907" s="1">
        <v>0</v>
      </c>
      <c r="P5907" s="1">
        <v>1.8055555555555554E-2</v>
      </c>
      <c r="Q5907" s="1">
        <v>1.8055555555555554E-2</v>
      </c>
      <c r="R5907" s="2">
        <v>38.999999999999993</v>
      </c>
      <c r="S5907" s="2">
        <v>38.999999999999993</v>
      </c>
      <c r="T5907" s="2">
        <v>0</v>
      </c>
      <c r="U5907" s="13">
        <v>2</v>
      </c>
      <c r="V5907" s="13">
        <v>26</v>
      </c>
      <c r="W5907" s="2">
        <v>0</v>
      </c>
    </row>
    <row r="5908" spans="1:23" x14ac:dyDescent="0.25">
      <c r="A5908" s="13" t="s">
        <v>55</v>
      </c>
      <c r="B5908" s="3">
        <v>45834</v>
      </c>
      <c r="C5908" s="3" t="str">
        <f>TEXT(Table1[[#This Row],[Date]],"ddd")</f>
        <v>Thu</v>
      </c>
      <c r="D5908" s="13" t="s">
        <v>3917</v>
      </c>
      <c r="E5908" s="1" t="s">
        <v>30</v>
      </c>
      <c r="F5908" s="1" t="s">
        <v>30</v>
      </c>
      <c r="G5908" s="1" t="str">
        <f>IFERROR(SUM(Table1[[#This Row],[Deactivate]]-Table1[[#This Row],[Activate]]),"")</f>
        <v/>
      </c>
      <c r="H5908" s="2" t="str">
        <f t="shared" si="92"/>
        <v/>
      </c>
      <c r="I5908" s="13" t="s">
        <v>29</v>
      </c>
      <c r="J5908" s="13" t="s">
        <v>26</v>
      </c>
      <c r="K5908" s="13">
        <v>0</v>
      </c>
      <c r="L5908" s="13" t="s">
        <v>4274</v>
      </c>
      <c r="M5908" s="1">
        <v>0.59305555555555556</v>
      </c>
      <c r="N5908" s="1">
        <v>0.63055555555555554</v>
      </c>
      <c r="O5908" s="1">
        <v>1.8055555555555554E-2</v>
      </c>
      <c r="P5908" s="1">
        <v>3.7499999999999999E-2</v>
      </c>
      <c r="Q5908" s="1">
        <v>5.5555555555555552E-2</v>
      </c>
      <c r="R5908" s="2">
        <v>81</v>
      </c>
      <c r="S5908" s="2">
        <v>120</v>
      </c>
      <c r="T5908" s="2">
        <v>39</v>
      </c>
      <c r="U5908" s="13">
        <v>2</v>
      </c>
      <c r="V5908" s="13">
        <v>26</v>
      </c>
      <c r="W5908" s="2">
        <v>0</v>
      </c>
    </row>
    <row r="5909" spans="1:23" x14ac:dyDescent="0.25">
      <c r="A5909" s="13" t="s">
        <v>55</v>
      </c>
      <c r="B5909" s="3">
        <v>45834</v>
      </c>
      <c r="C5909" s="3" t="str">
        <f>TEXT(Table1[[#This Row],[Date]],"ddd")</f>
        <v>Thu</v>
      </c>
      <c r="D5909" s="13" t="s">
        <v>3917</v>
      </c>
      <c r="E5909" s="1" t="s">
        <v>30</v>
      </c>
      <c r="F5909" s="1" t="s">
        <v>30</v>
      </c>
      <c r="G5909" s="1" t="str">
        <f>IFERROR(SUM(Table1[[#This Row],[Deactivate]]-Table1[[#This Row],[Activate]]),"")</f>
        <v/>
      </c>
      <c r="H5909" s="2" t="str">
        <f t="shared" si="92"/>
        <v/>
      </c>
      <c r="I5909" s="13" t="s">
        <v>29</v>
      </c>
      <c r="J5909" s="13" t="s">
        <v>26</v>
      </c>
      <c r="K5909" s="13">
        <v>0</v>
      </c>
      <c r="L5909" s="13" t="s">
        <v>4270</v>
      </c>
      <c r="M5909" s="1">
        <v>0.65138888888888891</v>
      </c>
      <c r="N5909" s="1">
        <v>0.66805555555555551</v>
      </c>
      <c r="O5909" s="1">
        <v>2.0833333333333332E-2</v>
      </c>
      <c r="P5909" s="1">
        <v>1.6666666666666666E-2</v>
      </c>
      <c r="Q5909" s="1">
        <v>3.7499999999999999E-2</v>
      </c>
      <c r="R5909" s="2">
        <v>36</v>
      </c>
      <c r="S5909" s="2">
        <v>81</v>
      </c>
      <c r="T5909" s="2">
        <v>45</v>
      </c>
      <c r="U5909" s="13">
        <v>2</v>
      </c>
      <c r="V5909" s="13">
        <v>26</v>
      </c>
      <c r="W5909" s="2">
        <v>0</v>
      </c>
    </row>
    <row r="5910" spans="1:23" x14ac:dyDescent="0.25">
      <c r="A5910" s="13" t="s">
        <v>63</v>
      </c>
      <c r="B5910" s="3">
        <v>45834</v>
      </c>
      <c r="C5910" s="3" t="str">
        <f>TEXT(Table1[[#This Row],[Date]],"ddd")</f>
        <v>Thu</v>
      </c>
      <c r="D5910" s="13" t="s">
        <v>3917</v>
      </c>
      <c r="E5910" s="1" t="s">
        <v>30</v>
      </c>
      <c r="F5910" s="1" t="s">
        <v>30</v>
      </c>
      <c r="G5910" s="1" t="str">
        <f>IFERROR(SUM(Table1[[#This Row],[Deactivate]]-Table1[[#This Row],[Activate]]),"")</f>
        <v/>
      </c>
      <c r="H5910" s="2" t="str">
        <f t="shared" si="92"/>
        <v/>
      </c>
      <c r="I5910" s="13" t="s">
        <v>29</v>
      </c>
      <c r="J5910" s="13" t="s">
        <v>228</v>
      </c>
      <c r="K5910" s="13">
        <v>0</v>
      </c>
      <c r="L5910" s="13" t="s">
        <v>4275</v>
      </c>
      <c r="M5910" s="1">
        <v>0.37986111111111109</v>
      </c>
      <c r="N5910" s="1">
        <v>0.49791666666666667</v>
      </c>
      <c r="O5910" s="1">
        <v>6.25E-2</v>
      </c>
      <c r="P5910" s="1">
        <v>0.11805555555555555</v>
      </c>
      <c r="Q5910" s="1">
        <v>0.18055555555555555</v>
      </c>
      <c r="R5910" s="2">
        <v>255</v>
      </c>
      <c r="S5910" s="2">
        <v>390</v>
      </c>
      <c r="T5910" s="2">
        <v>135</v>
      </c>
      <c r="U5910" s="13">
        <v>2</v>
      </c>
      <c r="V5910" s="13">
        <v>26</v>
      </c>
      <c r="W5910" s="2">
        <v>0</v>
      </c>
    </row>
    <row r="5911" spans="1:23" x14ac:dyDescent="0.25">
      <c r="A5911" s="13" t="s">
        <v>63</v>
      </c>
      <c r="B5911" s="3">
        <v>45834</v>
      </c>
      <c r="C5911" s="3" t="str">
        <f>TEXT(Table1[[#This Row],[Date]],"ddd")</f>
        <v>Thu</v>
      </c>
      <c r="D5911" s="13" t="s">
        <v>3917</v>
      </c>
      <c r="E5911" s="1">
        <v>0.23462962962962963</v>
      </c>
      <c r="F5911" s="1">
        <v>0.70942129629629624</v>
      </c>
      <c r="G5911" s="1">
        <f>IFERROR(SUM(Table1[[#This Row],[Deactivate]]-Table1[[#This Row],[Activate]]),"")</f>
        <v>0.47479166666666661</v>
      </c>
      <c r="H5911" s="2">
        <f t="shared" si="92"/>
        <v>16.5</v>
      </c>
      <c r="I5911" s="13" t="s">
        <v>29</v>
      </c>
      <c r="J5911" s="13" t="s">
        <v>23</v>
      </c>
      <c r="K5911" s="13" t="s">
        <v>4276</v>
      </c>
      <c r="L5911" s="13">
        <v>0</v>
      </c>
      <c r="M5911" s="1">
        <v>0.54027777777777775</v>
      </c>
      <c r="N5911" s="1">
        <v>0.56666666666666665</v>
      </c>
      <c r="O5911" s="1">
        <v>0</v>
      </c>
      <c r="P5911" s="1">
        <v>2.6388888888888889E-2</v>
      </c>
      <c r="Q5911" s="1">
        <v>2.6388888888888889E-2</v>
      </c>
      <c r="R5911" s="2">
        <v>57</v>
      </c>
      <c r="S5911" s="2">
        <v>57</v>
      </c>
      <c r="T5911" s="2">
        <v>0</v>
      </c>
      <c r="U5911" s="13">
        <v>2</v>
      </c>
      <c r="V5911" s="13">
        <v>26</v>
      </c>
      <c r="W5911" s="2">
        <v>0</v>
      </c>
    </row>
    <row r="5912" spans="1:23" x14ac:dyDescent="0.25">
      <c r="A5912" s="13" t="s">
        <v>63</v>
      </c>
      <c r="B5912" s="3">
        <v>45834</v>
      </c>
      <c r="C5912" s="3" t="str">
        <f>TEXT(Table1[[#This Row],[Date]],"ddd")</f>
        <v>Thu</v>
      </c>
      <c r="D5912" s="13" t="s">
        <v>3917</v>
      </c>
      <c r="E5912" s="1" t="s">
        <v>30</v>
      </c>
      <c r="F5912" s="1" t="s">
        <v>30</v>
      </c>
      <c r="G5912" s="1" t="str">
        <f>IFERROR(SUM(Table1[[#This Row],[Deactivate]]-Table1[[#This Row],[Activate]]),"")</f>
        <v/>
      </c>
      <c r="H5912" s="2" t="str">
        <f t="shared" si="92"/>
        <v/>
      </c>
      <c r="I5912" s="13" t="s">
        <v>29</v>
      </c>
      <c r="J5912" s="13" t="s">
        <v>256</v>
      </c>
      <c r="K5912" s="13">
        <v>0</v>
      </c>
      <c r="L5912" s="13" t="s">
        <v>4277</v>
      </c>
      <c r="M5912" s="1">
        <v>0.56666666666666665</v>
      </c>
      <c r="N5912" s="1">
        <v>0.63888888888888884</v>
      </c>
      <c r="O5912" s="1">
        <v>6.2500000000000003E-3</v>
      </c>
      <c r="P5912" s="1">
        <v>7.2222222222222215E-2</v>
      </c>
      <c r="Q5912" s="1">
        <v>7.8472222222222221E-2</v>
      </c>
      <c r="R5912" s="2">
        <v>155.99999999999997</v>
      </c>
      <c r="S5912" s="2">
        <v>169.5</v>
      </c>
      <c r="T5912" s="2">
        <v>13.500000000000028</v>
      </c>
      <c r="U5912" s="13">
        <v>2</v>
      </c>
      <c r="V5912" s="13">
        <v>26</v>
      </c>
      <c r="W5912" s="2">
        <v>0</v>
      </c>
    </row>
    <row r="5913" spans="1:23" x14ac:dyDescent="0.25">
      <c r="A5913" s="13" t="s">
        <v>86</v>
      </c>
      <c r="B5913" s="3">
        <v>45834</v>
      </c>
      <c r="C5913" s="3" t="str">
        <f>TEXT(Table1[[#This Row],[Date]],"ddd")</f>
        <v>Thu</v>
      </c>
      <c r="D5913" s="13" t="s">
        <v>3917</v>
      </c>
      <c r="E5913" s="1" t="s">
        <v>30</v>
      </c>
      <c r="F5913" s="1" t="s">
        <v>30</v>
      </c>
      <c r="G5913" s="1" t="str">
        <f>IFERROR(SUM(Table1[[#This Row],[Deactivate]]-Table1[[#This Row],[Activate]]),"")</f>
        <v/>
      </c>
      <c r="H5913" s="2" t="str">
        <f t="shared" si="92"/>
        <v/>
      </c>
      <c r="I5913" s="13" t="s">
        <v>29</v>
      </c>
      <c r="J5913" s="13" t="s">
        <v>26</v>
      </c>
      <c r="K5913" s="13">
        <v>0</v>
      </c>
      <c r="L5913" s="13" t="s">
        <v>2534</v>
      </c>
      <c r="M5913" s="1">
        <v>0.20624999999999999</v>
      </c>
      <c r="N5913" s="1">
        <v>0.62013888888888891</v>
      </c>
      <c r="O5913" s="1">
        <v>0</v>
      </c>
      <c r="P5913" s="1">
        <v>0.41388888888888886</v>
      </c>
      <c r="Q5913" s="1">
        <v>0.41388888888888886</v>
      </c>
      <c r="R5913" s="2">
        <v>894</v>
      </c>
      <c r="S5913" s="2">
        <v>894</v>
      </c>
      <c r="T5913" s="2">
        <v>0</v>
      </c>
      <c r="U5913" s="13">
        <v>2</v>
      </c>
      <c r="V5913" s="13">
        <v>26</v>
      </c>
      <c r="W5913" s="2">
        <v>0</v>
      </c>
    </row>
    <row r="5914" spans="1:23" x14ac:dyDescent="0.25">
      <c r="A5914" s="13" t="s">
        <v>86</v>
      </c>
      <c r="B5914" s="3">
        <v>45834</v>
      </c>
      <c r="C5914" s="3" t="str">
        <f>TEXT(Table1[[#This Row],[Date]],"ddd")</f>
        <v>Thu</v>
      </c>
      <c r="D5914" s="13" t="s">
        <v>3917</v>
      </c>
      <c r="E5914" s="1">
        <v>0.16521990740740741</v>
      </c>
      <c r="F5914" s="1">
        <v>0.64300925925925922</v>
      </c>
      <c r="G5914" s="1">
        <f>IFERROR(SUM(Table1[[#This Row],[Deactivate]]-Table1[[#This Row],[Activate]]),"")</f>
        <v>0.47778935185185178</v>
      </c>
      <c r="H5914" s="2">
        <f t="shared" si="92"/>
        <v>22</v>
      </c>
      <c r="I5914" s="13" t="s">
        <v>29</v>
      </c>
      <c r="J5914" s="13" t="s">
        <v>23</v>
      </c>
      <c r="K5914" s="13" t="s">
        <v>4278</v>
      </c>
      <c r="L5914" s="13">
        <v>0</v>
      </c>
      <c r="M5914" s="1">
        <v>0.62013888888888891</v>
      </c>
      <c r="N5914" s="1">
        <v>0.68402777777777779</v>
      </c>
      <c r="O5914" s="1">
        <v>0</v>
      </c>
      <c r="P5914" s="1">
        <v>6.3888888888888884E-2</v>
      </c>
      <c r="Q5914" s="1">
        <v>6.3888888888888884E-2</v>
      </c>
      <c r="R5914" s="2">
        <v>138</v>
      </c>
      <c r="S5914" s="2">
        <v>138</v>
      </c>
      <c r="T5914" s="2">
        <v>0</v>
      </c>
      <c r="U5914" s="13">
        <v>2</v>
      </c>
      <c r="V5914" s="13">
        <v>26</v>
      </c>
      <c r="W5914" s="2">
        <v>0</v>
      </c>
    </row>
    <row r="5915" spans="1:23" x14ac:dyDescent="0.25">
      <c r="A5915" s="13" t="s">
        <v>65</v>
      </c>
      <c r="B5915" s="3">
        <v>45834</v>
      </c>
      <c r="C5915" s="3" t="str">
        <f>TEXT(Table1[[#This Row],[Date]],"ddd")</f>
        <v>Thu</v>
      </c>
      <c r="D5915" s="13" t="s">
        <v>3917</v>
      </c>
      <c r="E5915" s="1" t="s">
        <v>30</v>
      </c>
      <c r="F5915" s="1" t="s">
        <v>30</v>
      </c>
      <c r="G5915" s="1" t="str">
        <f>IFERROR(SUM(Table1[[#This Row],[Deactivate]]-Table1[[#This Row],[Activate]]),"")</f>
        <v/>
      </c>
      <c r="H5915" s="2" t="str">
        <f t="shared" si="92"/>
        <v/>
      </c>
      <c r="I5915" s="13" t="s">
        <v>29</v>
      </c>
      <c r="J5915" s="13" t="s">
        <v>49</v>
      </c>
      <c r="K5915" s="13" t="s">
        <v>4279</v>
      </c>
      <c r="L5915" s="13">
        <v>0</v>
      </c>
      <c r="M5915" s="1">
        <v>0.40694444444444444</v>
      </c>
      <c r="N5915" s="1">
        <v>0.49444444444444446</v>
      </c>
      <c r="O5915" s="1">
        <v>0.11736111111111111</v>
      </c>
      <c r="P5915" s="1">
        <v>8.7499999999999994E-2</v>
      </c>
      <c r="Q5915" s="1">
        <v>0.2048611111111111</v>
      </c>
      <c r="R5915" s="2">
        <v>188.99999999999997</v>
      </c>
      <c r="S5915" s="2">
        <v>442.5</v>
      </c>
      <c r="T5915" s="2">
        <v>253.50000000000003</v>
      </c>
      <c r="U5915" s="13">
        <v>2</v>
      </c>
      <c r="V5915" s="13">
        <v>26</v>
      </c>
      <c r="W5915" s="2">
        <v>0</v>
      </c>
    </row>
    <row r="5916" spans="1:23" x14ac:dyDescent="0.25">
      <c r="A5916" s="13" t="s">
        <v>65</v>
      </c>
      <c r="B5916" s="3">
        <v>45834</v>
      </c>
      <c r="C5916" s="3" t="str">
        <f>TEXT(Table1[[#This Row],[Date]],"ddd")</f>
        <v>Thu</v>
      </c>
      <c r="D5916" s="13" t="s">
        <v>3917</v>
      </c>
      <c r="E5916" s="1">
        <v>0.24831018518518519</v>
      </c>
      <c r="F5916" s="1">
        <v>0.76265046296296302</v>
      </c>
      <c r="G5916" s="1">
        <f>IFERROR(SUM(Table1[[#This Row],[Deactivate]]-Table1[[#This Row],[Activate]]),"")</f>
        <v>0.5143402777777778</v>
      </c>
      <c r="H5916" s="2">
        <f t="shared" si="92"/>
        <v>38.5</v>
      </c>
      <c r="I5916" s="13" t="s">
        <v>29</v>
      </c>
      <c r="J5916" s="13" t="s">
        <v>23</v>
      </c>
      <c r="K5916" s="13" t="s">
        <v>4280</v>
      </c>
      <c r="L5916" s="13">
        <v>0</v>
      </c>
      <c r="M5916" s="1">
        <v>0.53472222222222221</v>
      </c>
      <c r="N5916" s="1">
        <v>0.55138888888888893</v>
      </c>
      <c r="O5916" s="1">
        <v>0</v>
      </c>
      <c r="P5916" s="1">
        <v>1.6666666666666666E-2</v>
      </c>
      <c r="Q5916" s="1">
        <v>1.6666666666666666E-2</v>
      </c>
      <c r="R5916" s="2">
        <v>36</v>
      </c>
      <c r="S5916" s="2">
        <v>36</v>
      </c>
      <c r="T5916" s="2">
        <v>0</v>
      </c>
      <c r="U5916" s="13">
        <v>2</v>
      </c>
      <c r="V5916" s="13">
        <v>26</v>
      </c>
      <c r="W5916" s="2">
        <v>0</v>
      </c>
    </row>
    <row r="5917" spans="1:23" x14ac:dyDescent="0.25">
      <c r="A5917" s="13" t="s">
        <v>65</v>
      </c>
      <c r="B5917" s="3">
        <v>45834</v>
      </c>
      <c r="C5917" s="3" t="str">
        <f>TEXT(Table1[[#This Row],[Date]],"ddd")</f>
        <v>Thu</v>
      </c>
      <c r="D5917" s="13" t="s">
        <v>3917</v>
      </c>
      <c r="E5917" s="1" t="s">
        <v>30</v>
      </c>
      <c r="F5917" s="1" t="s">
        <v>30</v>
      </c>
      <c r="G5917" s="1" t="str">
        <f>IFERROR(SUM(Table1[[#This Row],[Deactivate]]-Table1[[#This Row],[Activate]]),"")</f>
        <v/>
      </c>
      <c r="H5917" s="2" t="str">
        <f t="shared" si="92"/>
        <v/>
      </c>
      <c r="I5917" s="13" t="s">
        <v>29</v>
      </c>
      <c r="J5917" s="13" t="s">
        <v>66</v>
      </c>
      <c r="K5917" s="13">
        <v>0</v>
      </c>
      <c r="L5917" s="13" t="s">
        <v>4281</v>
      </c>
      <c r="M5917" s="1">
        <v>0.55138888888888893</v>
      </c>
      <c r="N5917" s="1">
        <v>0.79236111111111107</v>
      </c>
      <c r="O5917" s="1">
        <v>1.8055555555555554E-2</v>
      </c>
      <c r="P5917" s="1">
        <v>0.24097222222222223</v>
      </c>
      <c r="Q5917" s="1">
        <v>0.2590277777777778</v>
      </c>
      <c r="R5917" s="2">
        <v>520.5</v>
      </c>
      <c r="S5917" s="2">
        <v>559.50000000000011</v>
      </c>
      <c r="T5917" s="2">
        <v>39.000000000000114</v>
      </c>
      <c r="U5917" s="13">
        <v>2</v>
      </c>
      <c r="V5917" s="13">
        <v>26</v>
      </c>
      <c r="W5917" s="2">
        <v>0</v>
      </c>
    </row>
    <row r="5918" spans="1:23" x14ac:dyDescent="0.25">
      <c r="A5918" s="13" t="s">
        <v>20</v>
      </c>
      <c r="B5918" s="3">
        <v>45835</v>
      </c>
      <c r="C5918" s="3" t="str">
        <f>TEXT(Table1[[#This Row],[Date]],"ddd")</f>
        <v>Fri</v>
      </c>
      <c r="D5918" s="13" t="s">
        <v>3917</v>
      </c>
      <c r="E5918" s="1" t="s">
        <v>30</v>
      </c>
      <c r="F5918" s="1" t="s">
        <v>30</v>
      </c>
      <c r="G5918" s="1" t="str">
        <f>IFERROR(SUM(Table1[[#This Row],[Deactivate]]-Table1[[#This Row],[Activate]]),"")</f>
        <v/>
      </c>
      <c r="H5918" s="2" t="str">
        <f t="shared" si="92"/>
        <v/>
      </c>
      <c r="I5918" s="13" t="s">
        <v>22</v>
      </c>
      <c r="J5918" s="13" t="s">
        <v>23</v>
      </c>
      <c r="K5918" s="13" t="s">
        <v>4282</v>
      </c>
      <c r="L5918" s="13">
        <v>0</v>
      </c>
      <c r="M5918" s="1">
        <v>0</v>
      </c>
      <c r="N5918" s="1">
        <v>0</v>
      </c>
      <c r="O5918" s="1">
        <v>0</v>
      </c>
      <c r="P5918" s="1">
        <v>2.0833333333333332E-2</v>
      </c>
      <c r="Q5918" s="1">
        <v>2.0833333333333332E-2</v>
      </c>
      <c r="R5918" s="2">
        <v>45</v>
      </c>
      <c r="S5918" s="2">
        <v>45</v>
      </c>
      <c r="T5918" s="2">
        <v>0</v>
      </c>
      <c r="U5918" s="13">
        <v>2</v>
      </c>
      <c r="V5918" s="13">
        <v>26</v>
      </c>
      <c r="W5918" s="2">
        <v>0</v>
      </c>
    </row>
    <row r="5919" spans="1:23" x14ac:dyDescent="0.25">
      <c r="A5919" s="13" t="s">
        <v>3088</v>
      </c>
      <c r="B5919" s="3">
        <v>45835</v>
      </c>
      <c r="C5919" s="3" t="str">
        <f>TEXT(Table1[[#This Row],[Date]],"ddd")</f>
        <v>Fri</v>
      </c>
      <c r="D5919" s="13" t="s">
        <v>3917</v>
      </c>
      <c r="E5919" s="1" t="s">
        <v>30</v>
      </c>
      <c r="F5919" s="1" t="s">
        <v>30</v>
      </c>
      <c r="G5919" s="1" t="str">
        <f>IFERROR(SUM(Table1[[#This Row],[Deactivate]]-Table1[[#This Row],[Activate]]),"")</f>
        <v/>
      </c>
      <c r="H5919" s="2" t="str">
        <f t="shared" si="92"/>
        <v/>
      </c>
      <c r="I5919" s="13" t="s">
        <v>29</v>
      </c>
      <c r="J5919" s="13" t="s">
        <v>26</v>
      </c>
      <c r="K5919" s="13">
        <v>0</v>
      </c>
      <c r="L5919" s="13" t="s">
        <v>4283</v>
      </c>
      <c r="M5919" s="1">
        <v>0.33819444444444446</v>
      </c>
      <c r="N5919" s="1">
        <v>0.33819444444444446</v>
      </c>
      <c r="O5919" s="1">
        <v>0</v>
      </c>
      <c r="P5919" s="1">
        <v>0</v>
      </c>
      <c r="Q5919" s="1">
        <v>0</v>
      </c>
      <c r="R5919" s="2">
        <v>0</v>
      </c>
      <c r="S5919" s="2">
        <v>0</v>
      </c>
      <c r="T5919" s="2">
        <v>0</v>
      </c>
      <c r="U5919" s="13">
        <v>2</v>
      </c>
      <c r="V5919" s="13">
        <v>26</v>
      </c>
      <c r="W5919" s="2">
        <v>0</v>
      </c>
    </row>
    <row r="5920" spans="1:23" x14ac:dyDescent="0.25">
      <c r="A5920" s="13" t="s">
        <v>3088</v>
      </c>
      <c r="B5920" s="3">
        <v>45835</v>
      </c>
      <c r="C5920" s="3" t="str">
        <f>TEXT(Table1[[#This Row],[Date]],"ddd")</f>
        <v>Fri</v>
      </c>
      <c r="D5920" s="13" t="s">
        <v>3917</v>
      </c>
      <c r="E5920" s="1">
        <v>0.2965740740740741</v>
      </c>
      <c r="F5920" s="1">
        <v>0.73569444444444443</v>
      </c>
      <c r="G5920" s="1">
        <f>IFERROR(SUM(Table1[[#This Row],[Deactivate]]-Table1[[#This Row],[Activate]]),"")</f>
        <v>0.43912037037037033</v>
      </c>
      <c r="H5920" s="2">
        <f t="shared" si="92"/>
        <v>0</v>
      </c>
      <c r="I5920" s="13" t="s">
        <v>29</v>
      </c>
      <c r="J5920" s="13" t="s">
        <v>26</v>
      </c>
      <c r="K5920" s="13">
        <v>0</v>
      </c>
      <c r="L5920" s="13" t="s">
        <v>4284</v>
      </c>
      <c r="M5920" s="1">
        <v>0.42152777777777778</v>
      </c>
      <c r="N5920" s="1">
        <v>0.46319444444444446</v>
      </c>
      <c r="O5920" s="1">
        <v>2.9861111111111113E-2</v>
      </c>
      <c r="P5920" s="1">
        <v>4.1666666666666664E-2</v>
      </c>
      <c r="Q5920" s="1">
        <v>7.1527777777777773E-2</v>
      </c>
      <c r="R5920" s="2">
        <v>90</v>
      </c>
      <c r="S5920" s="2">
        <v>154.5</v>
      </c>
      <c r="T5920" s="2">
        <v>64.5</v>
      </c>
      <c r="U5920" s="13">
        <v>2</v>
      </c>
      <c r="V5920" s="13">
        <v>26</v>
      </c>
      <c r="W5920" s="2">
        <v>0</v>
      </c>
    </row>
    <row r="5921" spans="1:23" x14ac:dyDescent="0.25">
      <c r="A5921" s="13" t="s">
        <v>3088</v>
      </c>
      <c r="B5921" s="3">
        <v>45835</v>
      </c>
      <c r="C5921" s="3" t="str">
        <f>TEXT(Table1[[#This Row],[Date]],"ddd")</f>
        <v>Fri</v>
      </c>
      <c r="D5921" s="13" t="s">
        <v>3917</v>
      </c>
      <c r="E5921" s="1" t="s">
        <v>30</v>
      </c>
      <c r="F5921" s="1" t="s">
        <v>30</v>
      </c>
      <c r="G5921" s="1" t="str">
        <f>IFERROR(SUM(Table1[[#This Row],[Deactivate]]-Table1[[#This Row],[Activate]]),"")</f>
        <v/>
      </c>
      <c r="H5921" s="2" t="str">
        <f t="shared" si="92"/>
        <v/>
      </c>
      <c r="I5921" s="13" t="s">
        <v>29</v>
      </c>
      <c r="J5921" s="13" t="s">
        <v>26</v>
      </c>
      <c r="K5921" s="13">
        <v>0</v>
      </c>
      <c r="L5921" s="13" t="s">
        <v>4285</v>
      </c>
      <c r="M5921" s="1">
        <v>0.53055555555555556</v>
      </c>
      <c r="N5921" s="1">
        <v>0.62361111111111112</v>
      </c>
      <c r="O5921" s="1">
        <v>5.5555555555555552E-2</v>
      </c>
      <c r="P5921" s="1">
        <v>9.3055555555555558E-2</v>
      </c>
      <c r="Q5921" s="1">
        <v>0.14861111111111111</v>
      </c>
      <c r="R5921" s="2">
        <v>201</v>
      </c>
      <c r="S5921" s="2">
        <v>321</v>
      </c>
      <c r="T5921" s="2">
        <v>120</v>
      </c>
      <c r="U5921" s="13">
        <v>2</v>
      </c>
      <c r="V5921" s="13">
        <v>26</v>
      </c>
      <c r="W5921" s="2">
        <v>0</v>
      </c>
    </row>
    <row r="5922" spans="1:23" x14ac:dyDescent="0.25">
      <c r="A5922" s="13" t="s">
        <v>3088</v>
      </c>
      <c r="B5922" s="3">
        <v>45835</v>
      </c>
      <c r="C5922" s="3" t="str">
        <f>TEXT(Table1[[#This Row],[Date]],"ddd")</f>
        <v>Fri</v>
      </c>
      <c r="D5922" s="13" t="s">
        <v>3917</v>
      </c>
      <c r="E5922" s="1" t="s">
        <v>30</v>
      </c>
      <c r="F5922" s="1" t="s">
        <v>30</v>
      </c>
      <c r="G5922" s="1" t="str">
        <f>IFERROR(SUM(Table1[[#This Row],[Deactivate]]-Table1[[#This Row],[Activate]]),"")</f>
        <v/>
      </c>
      <c r="H5922" s="2" t="str">
        <f t="shared" si="92"/>
        <v/>
      </c>
      <c r="I5922" s="13" t="s">
        <v>29</v>
      </c>
      <c r="J5922" s="13" t="s">
        <v>23</v>
      </c>
      <c r="K5922" s="13" t="s">
        <v>4286</v>
      </c>
      <c r="L5922" s="13">
        <v>0</v>
      </c>
      <c r="M5922" s="1">
        <v>0.62361111111111112</v>
      </c>
      <c r="N5922" s="1">
        <v>0.65138888888888891</v>
      </c>
      <c r="O5922" s="1">
        <v>0</v>
      </c>
      <c r="P5922" s="1">
        <v>2.7777777777777776E-2</v>
      </c>
      <c r="Q5922" s="1">
        <v>2.7777777777777776E-2</v>
      </c>
      <c r="R5922" s="2">
        <v>60</v>
      </c>
      <c r="S5922" s="2">
        <v>60</v>
      </c>
      <c r="T5922" s="2">
        <v>0</v>
      </c>
      <c r="U5922" s="13">
        <v>2</v>
      </c>
      <c r="V5922" s="13">
        <v>26</v>
      </c>
      <c r="W5922" s="2">
        <v>0</v>
      </c>
    </row>
    <row r="5923" spans="1:23" x14ac:dyDescent="0.25">
      <c r="A5923" s="13" t="s">
        <v>3088</v>
      </c>
      <c r="B5923" s="3">
        <v>45835</v>
      </c>
      <c r="C5923" s="3" t="str">
        <f>TEXT(Table1[[#This Row],[Date]],"ddd")</f>
        <v>Fri</v>
      </c>
      <c r="D5923" s="13" t="s">
        <v>3917</v>
      </c>
      <c r="E5923" s="1" t="s">
        <v>30</v>
      </c>
      <c r="F5923" s="1" t="s">
        <v>30</v>
      </c>
      <c r="G5923" s="1" t="str">
        <f>IFERROR(SUM(Table1[[#This Row],[Deactivate]]-Table1[[#This Row],[Activate]]),"")</f>
        <v/>
      </c>
      <c r="H5923" s="2" t="str">
        <f t="shared" si="92"/>
        <v/>
      </c>
      <c r="I5923" s="13" t="s">
        <v>29</v>
      </c>
      <c r="J5923" s="13" t="s">
        <v>26</v>
      </c>
      <c r="K5923" s="13">
        <v>0</v>
      </c>
      <c r="L5923" s="13" t="s">
        <v>4287</v>
      </c>
      <c r="M5923" s="1">
        <v>0.67083333333333328</v>
      </c>
      <c r="N5923" s="1">
        <v>0.77708333333333335</v>
      </c>
      <c r="O5923" s="1">
        <v>1.1805555555555555E-2</v>
      </c>
      <c r="P5923" s="1">
        <v>0.10625</v>
      </c>
      <c r="Q5923" s="1">
        <v>0.11805555555555555</v>
      </c>
      <c r="R5923" s="2">
        <v>229.5</v>
      </c>
      <c r="S5923" s="2">
        <v>255</v>
      </c>
      <c r="T5923" s="2">
        <v>25.5</v>
      </c>
      <c r="U5923" s="13">
        <v>2</v>
      </c>
      <c r="V5923" s="13">
        <v>26</v>
      </c>
      <c r="W5923" s="2">
        <v>0</v>
      </c>
    </row>
    <row r="5924" spans="1:23" x14ac:dyDescent="0.25">
      <c r="A5924" s="13" t="s">
        <v>28</v>
      </c>
      <c r="B5924" s="3">
        <v>45835</v>
      </c>
      <c r="C5924" s="3" t="str">
        <f>TEXT(Table1[[#This Row],[Date]],"ddd")</f>
        <v>Fri</v>
      </c>
      <c r="D5924" s="13" t="s">
        <v>3917</v>
      </c>
      <c r="E5924" s="1" t="s">
        <v>30</v>
      </c>
      <c r="F5924" s="1" t="s">
        <v>30</v>
      </c>
      <c r="G5924" s="1" t="str">
        <f>IFERROR(SUM(Table1[[#This Row],[Deactivate]]-Table1[[#This Row],[Activate]]),"")</f>
        <v/>
      </c>
      <c r="H5924" s="2" t="str">
        <f t="shared" si="92"/>
        <v/>
      </c>
      <c r="I5924" s="13" t="s">
        <v>38</v>
      </c>
      <c r="J5924" s="13" t="s">
        <v>66</v>
      </c>
      <c r="K5924" s="13">
        <v>0</v>
      </c>
      <c r="L5924" s="13" t="s">
        <v>3569</v>
      </c>
      <c r="M5924" s="1">
        <v>0.50069444444444444</v>
      </c>
      <c r="N5924" s="1">
        <v>0.57152777777777775</v>
      </c>
      <c r="O5924" s="1">
        <v>0.18819444444444444</v>
      </c>
      <c r="P5924" s="1">
        <v>7.0833333333333331E-2</v>
      </c>
      <c r="Q5924" s="1">
        <v>0.25902777777777775</v>
      </c>
      <c r="R5924" s="2">
        <v>153</v>
      </c>
      <c r="S5924" s="2">
        <v>559.49999999999989</v>
      </c>
      <c r="T5924" s="2">
        <v>406.49999999999989</v>
      </c>
      <c r="U5924" s="13">
        <v>2</v>
      </c>
      <c r="V5924" s="13">
        <v>26</v>
      </c>
      <c r="W5924" s="2">
        <v>0</v>
      </c>
    </row>
    <row r="5925" spans="1:23" x14ac:dyDescent="0.25">
      <c r="A5925" s="13" t="s">
        <v>28</v>
      </c>
      <c r="B5925" s="3">
        <v>45835</v>
      </c>
      <c r="C5925" s="3" t="str">
        <f>TEXT(Table1[[#This Row],[Date]],"ddd")</f>
        <v>Fri</v>
      </c>
      <c r="D5925" s="13" t="s">
        <v>3917</v>
      </c>
      <c r="E5925" s="1">
        <v>0.27114583333333331</v>
      </c>
      <c r="F5925" s="1">
        <v>0.75203703703703706</v>
      </c>
      <c r="G5925" s="1">
        <f>IFERROR(SUM(Table1[[#This Row],[Deactivate]]-Table1[[#This Row],[Activate]]),"")</f>
        <v>0.48089120370370375</v>
      </c>
      <c r="H5925" s="2">
        <f t="shared" si="92"/>
        <v>22</v>
      </c>
      <c r="I5925" s="13" t="s">
        <v>29</v>
      </c>
      <c r="J5925" s="13" t="s">
        <v>68</v>
      </c>
      <c r="K5925" s="13" t="s">
        <v>4288</v>
      </c>
      <c r="L5925" s="13">
        <v>0</v>
      </c>
      <c r="M5925" s="1">
        <v>0.61597222222222225</v>
      </c>
      <c r="N5925" s="1">
        <v>0.68611111111111112</v>
      </c>
      <c r="O5925" s="1">
        <v>4.4444444444444446E-2</v>
      </c>
      <c r="P5925" s="1">
        <v>7.013888888888889E-2</v>
      </c>
      <c r="Q5925" s="1">
        <v>0.11458333333333334</v>
      </c>
      <c r="R5925" s="2">
        <v>151.5</v>
      </c>
      <c r="S5925" s="2">
        <v>247.5</v>
      </c>
      <c r="T5925" s="2">
        <v>96</v>
      </c>
      <c r="U5925" s="13">
        <v>2</v>
      </c>
      <c r="V5925" s="13">
        <v>26</v>
      </c>
      <c r="W5925" s="2">
        <v>0</v>
      </c>
    </row>
    <row r="5926" spans="1:23" x14ac:dyDescent="0.25">
      <c r="A5926" s="13" t="s">
        <v>28</v>
      </c>
      <c r="B5926" s="3">
        <v>45835</v>
      </c>
      <c r="C5926" s="3" t="str">
        <f>TEXT(Table1[[#This Row],[Date]],"ddd")</f>
        <v>Fri</v>
      </c>
      <c r="D5926" s="13" t="s">
        <v>3917</v>
      </c>
      <c r="E5926" s="1" t="s">
        <v>30</v>
      </c>
      <c r="F5926" s="1" t="s">
        <v>30</v>
      </c>
      <c r="G5926" s="1" t="str">
        <f>IFERROR(SUM(Table1[[#This Row],[Deactivate]]-Table1[[#This Row],[Activate]]),"")</f>
        <v/>
      </c>
      <c r="H5926" s="2" t="str">
        <f t="shared" si="92"/>
        <v/>
      </c>
      <c r="I5926" s="13" t="s">
        <v>29</v>
      </c>
      <c r="J5926" s="13" t="s">
        <v>66</v>
      </c>
      <c r="K5926" s="13">
        <v>0</v>
      </c>
      <c r="L5926" s="13" t="s">
        <v>3569</v>
      </c>
      <c r="M5926" s="1">
        <v>0.68611111111111112</v>
      </c>
      <c r="N5926" s="1">
        <v>0.7729166666666667</v>
      </c>
      <c r="O5926" s="1">
        <v>0</v>
      </c>
      <c r="P5926" s="1">
        <v>8.6805555555555552E-2</v>
      </c>
      <c r="Q5926" s="1">
        <v>8.6805555555555552E-2</v>
      </c>
      <c r="R5926" s="2">
        <v>187.5</v>
      </c>
      <c r="S5926" s="2">
        <v>187.5</v>
      </c>
      <c r="T5926" s="2">
        <v>0</v>
      </c>
      <c r="U5926" s="13">
        <v>2</v>
      </c>
      <c r="V5926" s="13">
        <v>26</v>
      </c>
      <c r="W5926" s="2">
        <v>0</v>
      </c>
    </row>
    <row r="5927" spans="1:23" x14ac:dyDescent="0.25">
      <c r="A5927" s="13" t="s">
        <v>28</v>
      </c>
      <c r="B5927" s="3">
        <v>45835</v>
      </c>
      <c r="C5927" s="3" t="str">
        <f>TEXT(Table1[[#This Row],[Date]],"ddd")</f>
        <v>Fri</v>
      </c>
      <c r="D5927" s="13" t="s">
        <v>3917</v>
      </c>
      <c r="E5927" s="1" t="s">
        <v>30</v>
      </c>
      <c r="F5927" s="1" t="s">
        <v>30</v>
      </c>
      <c r="G5927" s="1" t="str">
        <f>IFERROR(SUM(Table1[[#This Row],[Deactivate]]-Table1[[#This Row],[Activate]]),"")</f>
        <v/>
      </c>
      <c r="H5927" s="2" t="str">
        <f t="shared" si="92"/>
        <v/>
      </c>
      <c r="I5927" s="13" t="s">
        <v>29</v>
      </c>
      <c r="J5927" s="13" t="s">
        <v>23</v>
      </c>
      <c r="K5927" s="13" t="s">
        <v>4289</v>
      </c>
      <c r="L5927" s="13">
        <v>0</v>
      </c>
      <c r="M5927" s="1">
        <v>0.7729166666666667</v>
      </c>
      <c r="N5927" s="1">
        <v>0.79305555555555551</v>
      </c>
      <c r="O5927" s="1">
        <v>0</v>
      </c>
      <c r="P5927" s="1">
        <v>2.013888888888889E-2</v>
      </c>
      <c r="Q5927" s="1">
        <v>2.013888888888889E-2</v>
      </c>
      <c r="R5927" s="2">
        <v>43.500000000000007</v>
      </c>
      <c r="S5927" s="2">
        <v>43.500000000000007</v>
      </c>
      <c r="T5927" s="2">
        <v>0</v>
      </c>
      <c r="U5927" s="13">
        <v>2</v>
      </c>
      <c r="V5927" s="13">
        <v>26</v>
      </c>
      <c r="W5927" s="2">
        <v>0</v>
      </c>
    </row>
    <row r="5928" spans="1:23" x14ac:dyDescent="0.25">
      <c r="A5928" s="13" t="s">
        <v>34</v>
      </c>
      <c r="B5928" s="3">
        <v>45835</v>
      </c>
      <c r="C5928" s="3" t="str">
        <f>TEXT(Table1[[#This Row],[Date]],"ddd")</f>
        <v>Fri</v>
      </c>
      <c r="D5928" s="13" t="s">
        <v>3917</v>
      </c>
      <c r="E5928" s="1" t="s">
        <v>30</v>
      </c>
      <c r="F5928" s="1" t="s">
        <v>30</v>
      </c>
      <c r="G5928" s="1" t="str">
        <f>IFERROR(SUM(Table1[[#This Row],[Deactivate]]-Table1[[#This Row],[Activate]]),"")</f>
        <v/>
      </c>
      <c r="H5928" s="2" t="str">
        <f t="shared" si="92"/>
        <v/>
      </c>
      <c r="I5928" s="13" t="s">
        <v>38</v>
      </c>
      <c r="J5928" s="13" t="s">
        <v>474</v>
      </c>
      <c r="K5928" s="13">
        <v>0</v>
      </c>
      <c r="L5928" s="13" t="s">
        <v>4290</v>
      </c>
      <c r="M5928" s="1">
        <v>0.30694444444444446</v>
      </c>
      <c r="N5928" s="1">
        <v>0.48333333333333334</v>
      </c>
      <c r="O5928" s="1">
        <v>0</v>
      </c>
      <c r="P5928" s="1">
        <v>0.1763888888888889</v>
      </c>
      <c r="Q5928" s="1">
        <v>0.1763888888888889</v>
      </c>
      <c r="R5928" s="2">
        <v>381.00000000000006</v>
      </c>
      <c r="S5928" s="2">
        <v>381.00000000000006</v>
      </c>
      <c r="T5928" s="2">
        <v>0</v>
      </c>
      <c r="U5928" s="13">
        <v>2</v>
      </c>
      <c r="V5928" s="13">
        <v>26</v>
      </c>
      <c r="W5928" s="2">
        <v>0</v>
      </c>
    </row>
    <row r="5929" spans="1:23" x14ac:dyDescent="0.25">
      <c r="A5929" s="13" t="s">
        <v>34</v>
      </c>
      <c r="B5929" s="3">
        <v>45835</v>
      </c>
      <c r="C5929" s="3" t="str">
        <f>TEXT(Table1[[#This Row],[Date]],"ddd")</f>
        <v>Fri</v>
      </c>
      <c r="D5929" s="13" t="s">
        <v>3917</v>
      </c>
      <c r="E5929" s="1">
        <v>0.2659259259259259</v>
      </c>
      <c r="F5929" s="1">
        <v>0.67070601851851852</v>
      </c>
      <c r="G5929" s="1">
        <f>IFERROR(SUM(Table1[[#This Row],[Deactivate]]-Table1[[#This Row],[Activate]]),"")</f>
        <v>0.40478009259259262</v>
      </c>
      <c r="H5929" s="2">
        <f t="shared" si="92"/>
        <v>0</v>
      </c>
      <c r="I5929" s="13" t="s">
        <v>29</v>
      </c>
      <c r="J5929" s="13" t="s">
        <v>23</v>
      </c>
      <c r="K5929" s="13" t="s">
        <v>4291</v>
      </c>
      <c r="L5929" s="13">
        <v>0</v>
      </c>
      <c r="M5929" s="1">
        <v>0.48333333333333334</v>
      </c>
      <c r="N5929" s="1">
        <v>0.50138888888888888</v>
      </c>
      <c r="O5929" s="1">
        <v>0</v>
      </c>
      <c r="P5929" s="1">
        <v>1.8055555555555554E-2</v>
      </c>
      <c r="Q5929" s="1">
        <v>1.8055555555555554E-2</v>
      </c>
      <c r="R5929" s="2">
        <v>38.999999999999993</v>
      </c>
      <c r="S5929" s="2">
        <v>38.999999999999993</v>
      </c>
      <c r="T5929" s="2">
        <v>0</v>
      </c>
      <c r="U5929" s="13">
        <v>2</v>
      </c>
      <c r="V5929" s="13">
        <v>26</v>
      </c>
      <c r="W5929" s="2">
        <v>0</v>
      </c>
    </row>
    <row r="5930" spans="1:23" x14ac:dyDescent="0.25">
      <c r="A5930" s="13" t="s">
        <v>34</v>
      </c>
      <c r="B5930" s="3">
        <v>45835</v>
      </c>
      <c r="C5930" s="3" t="str">
        <f>TEXT(Table1[[#This Row],[Date]],"ddd")</f>
        <v>Fri</v>
      </c>
      <c r="D5930" s="13" t="s">
        <v>3917</v>
      </c>
      <c r="E5930" s="1" t="s">
        <v>30</v>
      </c>
      <c r="F5930" s="1" t="s">
        <v>30</v>
      </c>
      <c r="G5930" s="1" t="str">
        <f>IFERROR(SUM(Table1[[#This Row],[Deactivate]]-Table1[[#This Row],[Activate]]),"")</f>
        <v/>
      </c>
      <c r="H5930" s="2" t="str">
        <f t="shared" si="92"/>
        <v/>
      </c>
      <c r="I5930" s="13" t="s">
        <v>29</v>
      </c>
      <c r="J5930" s="13" t="s">
        <v>474</v>
      </c>
      <c r="K5930" s="13">
        <v>0</v>
      </c>
      <c r="L5930" s="13" t="s">
        <v>4290</v>
      </c>
      <c r="M5930" s="1">
        <v>0.50138888888888888</v>
      </c>
      <c r="N5930" s="1">
        <v>0.71180555555555558</v>
      </c>
      <c r="O5930" s="1">
        <v>0</v>
      </c>
      <c r="P5930" s="1">
        <v>0.21041666666666667</v>
      </c>
      <c r="Q5930" s="1">
        <v>0.21041666666666667</v>
      </c>
      <c r="R5930" s="2">
        <v>454.5</v>
      </c>
      <c r="S5930" s="2">
        <v>454.5</v>
      </c>
      <c r="T5930" s="2">
        <v>0</v>
      </c>
      <c r="U5930" s="13">
        <v>2</v>
      </c>
      <c r="V5930" s="13">
        <v>26</v>
      </c>
      <c r="W5930" s="2">
        <v>0</v>
      </c>
    </row>
    <row r="5931" spans="1:23" x14ac:dyDescent="0.25">
      <c r="A5931" s="13" t="s">
        <v>43</v>
      </c>
      <c r="B5931" s="3">
        <v>45835</v>
      </c>
      <c r="C5931" s="3" t="str">
        <f>TEXT(Table1[[#This Row],[Date]],"ddd")</f>
        <v>Fri</v>
      </c>
      <c r="D5931" s="13" t="s">
        <v>3917</v>
      </c>
      <c r="E5931" s="1" t="s">
        <v>30</v>
      </c>
      <c r="F5931" s="1" t="s">
        <v>30</v>
      </c>
      <c r="G5931" s="1" t="str">
        <f>IFERROR(SUM(Table1[[#This Row],[Deactivate]]-Table1[[#This Row],[Activate]]),"")</f>
        <v/>
      </c>
      <c r="H5931" s="2" t="str">
        <f t="shared" si="92"/>
        <v/>
      </c>
      <c r="I5931" s="13" t="s">
        <v>29</v>
      </c>
      <c r="J5931" s="13" t="s">
        <v>96</v>
      </c>
      <c r="K5931" s="13" t="s">
        <v>4292</v>
      </c>
      <c r="L5931" s="13">
        <v>0</v>
      </c>
      <c r="M5931" s="1">
        <v>0.36180555555555555</v>
      </c>
      <c r="N5931" s="1">
        <v>0.47361111111111109</v>
      </c>
      <c r="O5931" s="1">
        <v>8.819444444444445E-2</v>
      </c>
      <c r="P5931" s="1">
        <v>0.11180555555555556</v>
      </c>
      <c r="Q5931" s="1">
        <v>0.2</v>
      </c>
      <c r="R5931" s="2">
        <v>241.5</v>
      </c>
      <c r="S5931" s="2">
        <v>432</v>
      </c>
      <c r="T5931" s="2">
        <v>190.5</v>
      </c>
      <c r="U5931" s="13">
        <v>2</v>
      </c>
      <c r="V5931" s="13">
        <v>26</v>
      </c>
      <c r="W5931" s="2">
        <v>0</v>
      </c>
    </row>
    <row r="5932" spans="1:23" x14ac:dyDescent="0.25">
      <c r="A5932" s="13" t="s">
        <v>43</v>
      </c>
      <c r="B5932" s="3">
        <v>45835</v>
      </c>
      <c r="C5932" s="3" t="str">
        <f>TEXT(Table1[[#This Row],[Date]],"ddd")</f>
        <v>Fri</v>
      </c>
      <c r="D5932" s="13" t="s">
        <v>3917</v>
      </c>
      <c r="E5932" s="1">
        <v>0.22291666666666668</v>
      </c>
      <c r="F5932" s="1">
        <v>0.56099537037037039</v>
      </c>
      <c r="G5932" s="1">
        <f>IFERROR(SUM(Table1[[#This Row],[Deactivate]]-Table1[[#This Row],[Activate]]),"")</f>
        <v>0.33807870370370374</v>
      </c>
      <c r="H5932" s="2">
        <f t="shared" si="92"/>
        <v>0</v>
      </c>
      <c r="I5932" s="13" t="s">
        <v>29</v>
      </c>
      <c r="J5932" s="13" t="s">
        <v>53</v>
      </c>
      <c r="K5932" s="13" t="s">
        <v>4293</v>
      </c>
      <c r="L5932" s="13">
        <v>0</v>
      </c>
      <c r="M5932" s="1">
        <v>0.56319444444444444</v>
      </c>
      <c r="N5932" s="1">
        <v>0.56736111111111109</v>
      </c>
      <c r="O5932" s="1">
        <v>8.9583333333333334E-2</v>
      </c>
      <c r="P5932" s="1">
        <v>4.1666666666666666E-3</v>
      </c>
      <c r="Q5932" s="1">
        <v>9.375E-2</v>
      </c>
      <c r="R5932" s="2">
        <v>9</v>
      </c>
      <c r="S5932" s="2">
        <v>202.5</v>
      </c>
      <c r="T5932" s="2">
        <v>193.5</v>
      </c>
      <c r="U5932" s="13">
        <v>2</v>
      </c>
      <c r="V5932" s="13">
        <v>26</v>
      </c>
      <c r="W5932" s="2">
        <v>0</v>
      </c>
    </row>
    <row r="5933" spans="1:23" x14ac:dyDescent="0.25">
      <c r="A5933" s="13" t="s">
        <v>43</v>
      </c>
      <c r="B5933" s="3">
        <v>45835</v>
      </c>
      <c r="C5933" s="3" t="str">
        <f>TEXT(Table1[[#This Row],[Date]],"ddd")</f>
        <v>Fri</v>
      </c>
      <c r="D5933" s="13" t="s">
        <v>3917</v>
      </c>
      <c r="E5933" s="1" t="s">
        <v>30</v>
      </c>
      <c r="F5933" s="1" t="s">
        <v>30</v>
      </c>
      <c r="G5933" s="1" t="str">
        <f>IFERROR(SUM(Table1[[#This Row],[Deactivate]]-Table1[[#This Row],[Activate]]),"")</f>
        <v/>
      </c>
      <c r="H5933" s="2" t="str">
        <f t="shared" si="92"/>
        <v/>
      </c>
      <c r="I5933" s="13" t="s">
        <v>29</v>
      </c>
      <c r="J5933" s="13" t="s">
        <v>23</v>
      </c>
      <c r="K5933" s="13" t="s">
        <v>4294</v>
      </c>
      <c r="L5933" s="13">
        <v>0</v>
      </c>
      <c r="M5933" s="1">
        <v>0.57708333333333328</v>
      </c>
      <c r="N5933" s="1">
        <v>0.6020833333333333</v>
      </c>
      <c r="O5933" s="1">
        <v>0</v>
      </c>
      <c r="P5933" s="1">
        <v>2.5000000000000001E-2</v>
      </c>
      <c r="Q5933" s="1">
        <v>2.5000000000000001E-2</v>
      </c>
      <c r="R5933" s="2">
        <v>54</v>
      </c>
      <c r="S5933" s="2">
        <v>54</v>
      </c>
      <c r="T5933" s="2">
        <v>0</v>
      </c>
      <c r="U5933" s="13">
        <v>2</v>
      </c>
      <c r="V5933" s="13">
        <v>26</v>
      </c>
      <c r="W5933" s="2">
        <v>0</v>
      </c>
    </row>
    <row r="5934" spans="1:23" x14ac:dyDescent="0.25">
      <c r="A5934" s="13" t="s">
        <v>55</v>
      </c>
      <c r="B5934" s="3">
        <v>45835</v>
      </c>
      <c r="C5934" s="3" t="str">
        <f>TEXT(Table1[[#This Row],[Date]],"ddd")</f>
        <v>Fri</v>
      </c>
      <c r="D5934" s="13" t="s">
        <v>3917</v>
      </c>
      <c r="E5934" s="1" t="s">
        <v>30</v>
      </c>
      <c r="F5934" s="1" t="s">
        <v>30</v>
      </c>
      <c r="G5934" s="1" t="str">
        <f>IFERROR(SUM(Table1[[#This Row],[Deactivate]]-Table1[[#This Row],[Activate]]),"")</f>
        <v/>
      </c>
      <c r="H5934" s="2" t="str">
        <f t="shared" si="92"/>
        <v/>
      </c>
      <c r="I5934" s="13" t="s">
        <v>35</v>
      </c>
      <c r="J5934" s="13" t="s">
        <v>216</v>
      </c>
      <c r="K5934" s="13">
        <v>0</v>
      </c>
      <c r="L5934" s="13" t="s">
        <v>4274</v>
      </c>
      <c r="M5934" s="1">
        <v>0</v>
      </c>
      <c r="N5934" s="1">
        <v>0</v>
      </c>
      <c r="O5934" s="1">
        <v>0</v>
      </c>
      <c r="P5934" s="1">
        <v>0</v>
      </c>
      <c r="Q5934" s="1">
        <v>0</v>
      </c>
      <c r="R5934" s="2">
        <v>0</v>
      </c>
      <c r="S5934" s="2">
        <v>0</v>
      </c>
      <c r="T5934" s="2">
        <v>0</v>
      </c>
      <c r="U5934" s="13">
        <v>2</v>
      </c>
      <c r="V5934" s="13">
        <v>26</v>
      </c>
      <c r="W5934" s="2">
        <v>0</v>
      </c>
    </row>
    <row r="5935" spans="1:23" x14ac:dyDescent="0.25">
      <c r="A5935" s="13" t="s">
        <v>55</v>
      </c>
      <c r="B5935" s="3">
        <v>45835</v>
      </c>
      <c r="C5935" s="3" t="str">
        <f>TEXT(Table1[[#This Row],[Date]],"ddd")</f>
        <v>Fri</v>
      </c>
      <c r="D5935" s="13" t="s">
        <v>3917</v>
      </c>
      <c r="E5935" s="1">
        <v>0.14609953703703704</v>
      </c>
      <c r="F5935" s="1">
        <v>0.5376157407407407</v>
      </c>
      <c r="G5935" s="1">
        <f>IFERROR(SUM(Table1[[#This Row],[Deactivate]]-Table1[[#This Row],[Activate]]),"")</f>
        <v>0.39151620370370366</v>
      </c>
      <c r="H5935" s="2">
        <f t="shared" si="92"/>
        <v>0</v>
      </c>
      <c r="I5935" s="13" t="s">
        <v>29</v>
      </c>
      <c r="J5935" s="13" t="s">
        <v>49</v>
      </c>
      <c r="K5935" s="13" t="s">
        <v>4295</v>
      </c>
      <c r="L5935" s="13">
        <v>0</v>
      </c>
      <c r="M5935" s="1">
        <v>0.29166666666666669</v>
      </c>
      <c r="N5935" s="1">
        <v>0.47986111111111113</v>
      </c>
      <c r="O5935" s="1">
        <v>0.10416666666666667</v>
      </c>
      <c r="P5935" s="1">
        <v>0.18819444444444444</v>
      </c>
      <c r="Q5935" s="1">
        <v>0.29236111111111113</v>
      </c>
      <c r="R5935" s="2">
        <v>406.5</v>
      </c>
      <c r="S5935" s="2">
        <v>631.5</v>
      </c>
      <c r="T5935" s="2">
        <v>225</v>
      </c>
      <c r="U5935" s="13">
        <v>2</v>
      </c>
      <c r="V5935" s="13">
        <v>26</v>
      </c>
      <c r="W5935" s="2">
        <v>0</v>
      </c>
    </row>
    <row r="5936" spans="1:23" x14ac:dyDescent="0.25">
      <c r="A5936" s="13" t="s">
        <v>55</v>
      </c>
      <c r="B5936" s="3">
        <v>45835</v>
      </c>
      <c r="C5936" s="3" t="str">
        <f>TEXT(Table1[[#This Row],[Date]],"ddd")</f>
        <v>Fri</v>
      </c>
      <c r="D5936" s="13" t="s">
        <v>3917</v>
      </c>
      <c r="E5936" s="1" t="s">
        <v>30</v>
      </c>
      <c r="F5936" s="1" t="s">
        <v>30</v>
      </c>
      <c r="G5936" s="1" t="str">
        <f>IFERROR(SUM(Table1[[#This Row],[Deactivate]]-Table1[[#This Row],[Activate]]),"")</f>
        <v/>
      </c>
      <c r="H5936" s="2" t="str">
        <f t="shared" si="92"/>
        <v/>
      </c>
      <c r="I5936" s="13" t="s">
        <v>29</v>
      </c>
      <c r="J5936" s="13" t="s">
        <v>23</v>
      </c>
      <c r="K5936" s="13" t="s">
        <v>4296</v>
      </c>
      <c r="L5936" s="13">
        <v>0</v>
      </c>
      <c r="M5936" s="1">
        <v>0.48125000000000001</v>
      </c>
      <c r="N5936" s="1">
        <v>0.5</v>
      </c>
      <c r="O5936" s="1">
        <v>0</v>
      </c>
      <c r="P5936" s="1">
        <v>1.8749999999999999E-2</v>
      </c>
      <c r="Q5936" s="1">
        <v>1.8749999999999999E-2</v>
      </c>
      <c r="R5936" s="2">
        <v>40.5</v>
      </c>
      <c r="S5936" s="2">
        <v>40.5</v>
      </c>
      <c r="T5936" s="2">
        <v>0</v>
      </c>
      <c r="U5936" s="13">
        <v>2</v>
      </c>
      <c r="V5936" s="13">
        <v>26</v>
      </c>
      <c r="W5936" s="2">
        <v>0</v>
      </c>
    </row>
    <row r="5937" spans="1:23" x14ac:dyDescent="0.25">
      <c r="A5937" s="13" t="s">
        <v>86</v>
      </c>
      <c r="B5937" s="3">
        <v>45835</v>
      </c>
      <c r="C5937" s="3" t="str">
        <f>TEXT(Table1[[#This Row],[Date]],"ddd")</f>
        <v>Fri</v>
      </c>
      <c r="D5937" s="13" t="s">
        <v>3917</v>
      </c>
      <c r="E5937" s="1" t="s">
        <v>30</v>
      </c>
      <c r="F5937" s="1" t="s">
        <v>30</v>
      </c>
      <c r="G5937" s="1" t="str">
        <f>IFERROR(SUM(Table1[[#This Row],[Deactivate]]-Table1[[#This Row],[Activate]]),"")</f>
        <v/>
      </c>
      <c r="H5937" s="2" t="str">
        <f t="shared" si="92"/>
        <v/>
      </c>
      <c r="I5937" s="13" t="s">
        <v>22</v>
      </c>
      <c r="J5937" s="13" t="s">
        <v>23</v>
      </c>
      <c r="K5937" s="13" t="s">
        <v>4297</v>
      </c>
      <c r="L5937" s="13">
        <v>0</v>
      </c>
      <c r="M5937" s="1">
        <v>0</v>
      </c>
      <c r="N5937" s="1">
        <v>0</v>
      </c>
      <c r="O5937" s="1">
        <v>0</v>
      </c>
      <c r="P5937" s="1">
        <v>2.0833333333333332E-2</v>
      </c>
      <c r="Q5937" s="1">
        <v>2.0833333333333332E-2</v>
      </c>
      <c r="R5937" s="2">
        <v>45</v>
      </c>
      <c r="S5937" s="2">
        <v>45</v>
      </c>
      <c r="T5937" s="2">
        <v>0</v>
      </c>
      <c r="U5937" s="13">
        <v>2</v>
      </c>
      <c r="V5937" s="13">
        <v>26</v>
      </c>
      <c r="W5937" s="2">
        <v>0</v>
      </c>
    </row>
    <row r="5938" spans="1:23" x14ac:dyDescent="0.25">
      <c r="A5938" s="13" t="s">
        <v>65</v>
      </c>
      <c r="B5938" s="3">
        <v>45835</v>
      </c>
      <c r="C5938" s="3" t="str">
        <f>TEXT(Table1[[#This Row],[Date]],"ddd")</f>
        <v>Fri</v>
      </c>
      <c r="D5938" s="13" t="s">
        <v>3917</v>
      </c>
      <c r="E5938" s="1" t="s">
        <v>30</v>
      </c>
      <c r="F5938" s="1" t="s">
        <v>30</v>
      </c>
      <c r="G5938" s="1" t="str">
        <f>IFERROR(SUM(Table1[[#This Row],[Deactivate]]-Table1[[#This Row],[Activate]]),"")</f>
        <v/>
      </c>
      <c r="H5938" s="2" t="str">
        <f t="shared" si="92"/>
        <v/>
      </c>
      <c r="I5938" s="13" t="s">
        <v>29</v>
      </c>
      <c r="J5938" s="13" t="s">
        <v>53</v>
      </c>
      <c r="K5938" s="13" t="s">
        <v>4298</v>
      </c>
      <c r="L5938" s="13">
        <v>0</v>
      </c>
      <c r="M5938" s="1">
        <v>0.34166666666666667</v>
      </c>
      <c r="N5938" s="1">
        <v>0.34236111111111112</v>
      </c>
      <c r="O5938" s="1">
        <v>1.7361111111111112E-2</v>
      </c>
      <c r="P5938" s="1">
        <v>6.9444444444444447E-4</v>
      </c>
      <c r="Q5938" s="1">
        <v>1.8055555555555557E-2</v>
      </c>
      <c r="R5938" s="2">
        <v>1.5</v>
      </c>
      <c r="S5938" s="2">
        <v>39.000000000000007</v>
      </c>
      <c r="T5938" s="2">
        <v>37.500000000000007</v>
      </c>
      <c r="U5938" s="13">
        <v>2</v>
      </c>
      <c r="V5938" s="13">
        <v>26</v>
      </c>
      <c r="W5938" s="2">
        <v>0</v>
      </c>
    </row>
    <row r="5939" spans="1:23" x14ac:dyDescent="0.25">
      <c r="A5939" s="13" t="s">
        <v>65</v>
      </c>
      <c r="B5939" s="3">
        <v>45835</v>
      </c>
      <c r="C5939" s="3" t="str">
        <f>TEXT(Table1[[#This Row],[Date]],"ddd")</f>
        <v>Fri</v>
      </c>
      <c r="D5939" s="13" t="s">
        <v>3917</v>
      </c>
      <c r="E5939" s="1">
        <v>0.28265046296296298</v>
      </c>
      <c r="F5939" s="1">
        <v>0.73531250000000004</v>
      </c>
      <c r="G5939" s="1">
        <f>IFERROR(SUM(Table1[[#This Row],[Deactivate]]-Table1[[#This Row],[Activate]]),"")</f>
        <v>0.45266203703703706</v>
      </c>
      <c r="H5939" s="2">
        <f t="shared" si="92"/>
        <v>5.5</v>
      </c>
      <c r="I5939" s="13" t="s">
        <v>29</v>
      </c>
      <c r="J5939" s="13" t="s">
        <v>26</v>
      </c>
      <c r="K5939" s="13">
        <v>0</v>
      </c>
      <c r="L5939" s="13" t="s">
        <v>4299</v>
      </c>
      <c r="M5939" s="1">
        <v>0.37986111111111109</v>
      </c>
      <c r="N5939" s="1">
        <v>0.37986111111111109</v>
      </c>
      <c r="O5939" s="1">
        <v>3.7499999999999999E-2</v>
      </c>
      <c r="P5939" s="1">
        <v>0</v>
      </c>
      <c r="Q5939" s="1">
        <v>3.7499999999999999E-2</v>
      </c>
      <c r="R5939" s="2">
        <v>0</v>
      </c>
      <c r="S5939" s="2">
        <v>81</v>
      </c>
      <c r="T5939" s="2">
        <v>81</v>
      </c>
      <c r="U5939" s="13">
        <v>2</v>
      </c>
      <c r="V5939" s="13">
        <v>26</v>
      </c>
      <c r="W5939" s="2">
        <v>0</v>
      </c>
    </row>
    <row r="5940" spans="1:23" x14ac:dyDescent="0.25">
      <c r="A5940" s="13" t="s">
        <v>65</v>
      </c>
      <c r="B5940" s="3">
        <v>45835</v>
      </c>
      <c r="C5940" s="3" t="str">
        <f>TEXT(Table1[[#This Row],[Date]],"ddd")</f>
        <v>Fri</v>
      </c>
      <c r="D5940" s="13" t="s">
        <v>3917</v>
      </c>
      <c r="E5940" s="1" t="s">
        <v>30</v>
      </c>
      <c r="F5940" s="1" t="s">
        <v>30</v>
      </c>
      <c r="G5940" s="1" t="str">
        <f>IFERROR(SUM(Table1[[#This Row],[Deactivate]]-Table1[[#This Row],[Activate]]),"")</f>
        <v/>
      </c>
      <c r="H5940" s="2" t="str">
        <f t="shared" si="92"/>
        <v/>
      </c>
      <c r="I5940" s="13" t="s">
        <v>29</v>
      </c>
      <c r="J5940" s="13" t="s">
        <v>26</v>
      </c>
      <c r="K5940" s="13">
        <v>0</v>
      </c>
      <c r="L5940" s="13" t="s">
        <v>4300</v>
      </c>
      <c r="M5940" s="1">
        <v>0.42222222222222222</v>
      </c>
      <c r="N5940" s="1">
        <v>0.46180555555555558</v>
      </c>
      <c r="O5940" s="1">
        <v>2.9861111111111113E-2</v>
      </c>
      <c r="P5940" s="1">
        <v>3.9583333333333331E-2</v>
      </c>
      <c r="Q5940" s="1">
        <v>6.9444444444444448E-2</v>
      </c>
      <c r="R5940" s="2">
        <v>85.5</v>
      </c>
      <c r="S5940" s="2">
        <v>150</v>
      </c>
      <c r="T5940" s="2">
        <v>64.5</v>
      </c>
      <c r="U5940" s="13">
        <v>2</v>
      </c>
      <c r="V5940" s="13">
        <v>26</v>
      </c>
      <c r="W5940" s="2">
        <v>0</v>
      </c>
    </row>
    <row r="5941" spans="1:23" x14ac:dyDescent="0.25">
      <c r="A5941" s="13" t="s">
        <v>65</v>
      </c>
      <c r="B5941" s="3">
        <v>45835</v>
      </c>
      <c r="C5941" s="3" t="str">
        <f>TEXT(Table1[[#This Row],[Date]],"ddd")</f>
        <v>Fri</v>
      </c>
      <c r="D5941" s="13" t="s">
        <v>3917</v>
      </c>
      <c r="E5941" s="1" t="s">
        <v>30</v>
      </c>
      <c r="F5941" s="1" t="s">
        <v>30</v>
      </c>
      <c r="G5941" s="1" t="str">
        <f>IFERROR(SUM(Table1[[#This Row],[Deactivate]]-Table1[[#This Row],[Activate]]),"")</f>
        <v/>
      </c>
      <c r="H5941" s="2" t="str">
        <f t="shared" si="92"/>
        <v/>
      </c>
      <c r="I5941" s="13" t="s">
        <v>29</v>
      </c>
      <c r="J5941" s="13" t="s">
        <v>26</v>
      </c>
      <c r="K5941" s="13">
        <v>0</v>
      </c>
      <c r="L5941" s="13" t="s">
        <v>4301</v>
      </c>
      <c r="M5941" s="1">
        <v>0.53055555555555556</v>
      </c>
      <c r="N5941" s="1">
        <v>0.60624999999999996</v>
      </c>
      <c r="O5941" s="1">
        <v>5.5555555555555552E-2</v>
      </c>
      <c r="P5941" s="1">
        <v>7.5694444444444439E-2</v>
      </c>
      <c r="Q5941" s="1">
        <v>0.13124999999999998</v>
      </c>
      <c r="R5941" s="2">
        <v>163.49999999999997</v>
      </c>
      <c r="S5941" s="2">
        <v>283.49999999999994</v>
      </c>
      <c r="T5941" s="2">
        <v>119.99999999999997</v>
      </c>
      <c r="U5941" s="13">
        <v>2</v>
      </c>
      <c r="V5941" s="13">
        <v>26</v>
      </c>
      <c r="W5941" s="2">
        <v>0</v>
      </c>
    </row>
    <row r="5942" spans="1:23" x14ac:dyDescent="0.25">
      <c r="A5942" s="13" t="s">
        <v>65</v>
      </c>
      <c r="B5942" s="3">
        <v>45835</v>
      </c>
      <c r="C5942" s="3" t="str">
        <f>TEXT(Table1[[#This Row],[Date]],"ddd")</f>
        <v>Fri</v>
      </c>
      <c r="D5942" s="13" t="s">
        <v>3917</v>
      </c>
      <c r="E5942" s="1" t="s">
        <v>30</v>
      </c>
      <c r="F5942" s="1" t="s">
        <v>30</v>
      </c>
      <c r="G5942" s="1" t="str">
        <f>IFERROR(SUM(Table1[[#This Row],[Deactivate]]-Table1[[#This Row],[Activate]]),"")</f>
        <v/>
      </c>
      <c r="H5942" s="2" t="str">
        <f t="shared" si="92"/>
        <v/>
      </c>
      <c r="I5942" s="13" t="s">
        <v>29</v>
      </c>
      <c r="J5942" s="13" t="s">
        <v>23</v>
      </c>
      <c r="K5942" s="13" t="s">
        <v>4302</v>
      </c>
      <c r="L5942" s="13">
        <v>0</v>
      </c>
      <c r="M5942" s="1">
        <v>0.62222222222222223</v>
      </c>
      <c r="N5942" s="1">
        <v>0.64375000000000004</v>
      </c>
      <c r="O5942" s="1">
        <v>0</v>
      </c>
      <c r="P5942" s="1">
        <v>2.1527777777777778E-2</v>
      </c>
      <c r="Q5942" s="1">
        <v>2.1527777777777778E-2</v>
      </c>
      <c r="R5942" s="2">
        <v>46.5</v>
      </c>
      <c r="S5942" s="2">
        <v>46.5</v>
      </c>
      <c r="T5942" s="2">
        <v>0</v>
      </c>
      <c r="U5942" s="13">
        <v>2</v>
      </c>
      <c r="V5942" s="13">
        <v>26</v>
      </c>
      <c r="W5942" s="2">
        <v>0</v>
      </c>
    </row>
    <row r="5943" spans="1:23" x14ac:dyDescent="0.25">
      <c r="A5943" s="13" t="s">
        <v>65</v>
      </c>
      <c r="B5943" s="3">
        <v>45835</v>
      </c>
      <c r="C5943" s="3" t="str">
        <f>TEXT(Table1[[#This Row],[Date]],"ddd")</f>
        <v>Fri</v>
      </c>
      <c r="D5943" s="13" t="s">
        <v>3917</v>
      </c>
      <c r="E5943" s="1" t="s">
        <v>30</v>
      </c>
      <c r="F5943" s="1" t="s">
        <v>30</v>
      </c>
      <c r="G5943" s="1" t="str">
        <f>IFERROR(SUM(Table1[[#This Row],[Deactivate]]-Table1[[#This Row],[Activate]]),"")</f>
        <v/>
      </c>
      <c r="H5943" s="2" t="str">
        <f t="shared" si="92"/>
        <v/>
      </c>
      <c r="I5943" s="13" t="s">
        <v>29</v>
      </c>
      <c r="J5943" s="13" t="s">
        <v>26</v>
      </c>
      <c r="K5943" s="13">
        <v>0</v>
      </c>
      <c r="L5943" s="13" t="s">
        <v>4303</v>
      </c>
      <c r="M5943" s="1">
        <v>0.64375000000000004</v>
      </c>
      <c r="N5943" s="1">
        <v>0.64375000000000004</v>
      </c>
      <c r="O5943" s="1">
        <v>1.5972222222222221E-2</v>
      </c>
      <c r="P5943" s="1">
        <v>0</v>
      </c>
      <c r="Q5943" s="1">
        <v>1.5972222222222221E-2</v>
      </c>
      <c r="R5943" s="2">
        <v>0</v>
      </c>
      <c r="S5943" s="2">
        <v>34.5</v>
      </c>
      <c r="T5943" s="2">
        <v>34.5</v>
      </c>
      <c r="U5943" s="13">
        <v>2</v>
      </c>
      <c r="V5943" s="13">
        <v>26</v>
      </c>
      <c r="W5943" s="2">
        <v>0</v>
      </c>
    </row>
    <row r="5944" spans="1:23" x14ac:dyDescent="0.25">
      <c r="A5944" s="13" t="s">
        <v>65</v>
      </c>
      <c r="B5944" s="3">
        <v>45835</v>
      </c>
      <c r="C5944" s="3" t="str">
        <f>TEXT(Table1[[#This Row],[Date]],"ddd")</f>
        <v>Fri</v>
      </c>
      <c r="D5944" s="13" t="s">
        <v>3917</v>
      </c>
      <c r="E5944" s="1" t="s">
        <v>30</v>
      </c>
      <c r="F5944" s="1" t="s">
        <v>30</v>
      </c>
      <c r="G5944" s="1" t="str">
        <f>IFERROR(SUM(Table1[[#This Row],[Deactivate]]-Table1[[#This Row],[Activate]]),"")</f>
        <v/>
      </c>
      <c r="H5944" s="2" t="str">
        <f t="shared" si="92"/>
        <v/>
      </c>
      <c r="I5944" s="13" t="s">
        <v>29</v>
      </c>
      <c r="J5944" s="13" t="s">
        <v>26</v>
      </c>
      <c r="K5944" s="13">
        <v>0</v>
      </c>
      <c r="L5944" s="13" t="s">
        <v>4304</v>
      </c>
      <c r="M5944" s="1">
        <v>0.64375000000000004</v>
      </c>
      <c r="N5944" s="1">
        <v>0.77638888888888891</v>
      </c>
      <c r="O5944" s="1">
        <v>0</v>
      </c>
      <c r="P5944" s="1">
        <v>0.13263888888888889</v>
      </c>
      <c r="Q5944" s="1">
        <v>0.13263888888888889</v>
      </c>
      <c r="R5944" s="2">
        <v>286.5</v>
      </c>
      <c r="S5944" s="2">
        <v>286.5</v>
      </c>
      <c r="T5944" s="2">
        <v>0</v>
      </c>
      <c r="U5944" s="13">
        <v>2</v>
      </c>
      <c r="V5944" s="13">
        <v>26</v>
      </c>
      <c r="W5944" s="2">
        <v>0</v>
      </c>
    </row>
    <row r="5945" spans="1:23" x14ac:dyDescent="0.25">
      <c r="A5945" s="13" t="s">
        <v>43</v>
      </c>
      <c r="B5945" s="3">
        <v>45836</v>
      </c>
      <c r="C5945" s="3" t="str">
        <f>TEXT(Table1[[#This Row],[Date]],"ddd")</f>
        <v>Sat</v>
      </c>
      <c r="D5945" s="13" t="s">
        <v>3917</v>
      </c>
      <c r="E5945" s="1" t="s">
        <v>30</v>
      </c>
      <c r="F5945" s="1" t="s">
        <v>30</v>
      </c>
      <c r="G5945" s="1" t="str">
        <f>IFERROR(SUM(Table1[[#This Row],[Deactivate]]-Table1[[#This Row],[Activate]]),"")</f>
        <v/>
      </c>
      <c r="H5945" s="2" t="str">
        <f t="shared" si="92"/>
        <v/>
      </c>
      <c r="I5945" s="13" t="s">
        <v>38</v>
      </c>
      <c r="J5945" s="13" t="s">
        <v>66</v>
      </c>
      <c r="K5945" s="13">
        <v>0</v>
      </c>
      <c r="L5945" s="13">
        <v>0</v>
      </c>
      <c r="M5945" s="1">
        <v>0.34513888888888888</v>
      </c>
      <c r="N5945" s="1">
        <v>0.5541666666666667</v>
      </c>
      <c r="O5945" s="1">
        <v>0</v>
      </c>
      <c r="P5945" s="1">
        <v>0.20902777777777778</v>
      </c>
      <c r="Q5945" s="1">
        <v>0.20902777777777778</v>
      </c>
      <c r="R5945" s="2">
        <v>451.5</v>
      </c>
      <c r="S5945" s="2">
        <v>451.5</v>
      </c>
      <c r="T5945" s="2">
        <v>0</v>
      </c>
      <c r="U5945" s="13">
        <v>2</v>
      </c>
      <c r="V5945" s="13">
        <v>26</v>
      </c>
      <c r="W5945" s="2">
        <v>0</v>
      </c>
    </row>
    <row r="5946" spans="1:23" x14ac:dyDescent="0.25">
      <c r="A5946" s="13" t="s">
        <v>43</v>
      </c>
      <c r="B5946" s="3">
        <v>45836</v>
      </c>
      <c r="C5946" s="3" t="str">
        <f>TEXT(Table1[[#This Row],[Date]],"ddd")</f>
        <v>Sat</v>
      </c>
      <c r="D5946" s="13" t="s">
        <v>3917</v>
      </c>
      <c r="E5946" s="1">
        <v>0.30408564814814815</v>
      </c>
      <c r="F5946" s="1">
        <v>0.69461805555555556</v>
      </c>
      <c r="G5946" s="1">
        <f>IFERROR(SUM(Table1[[#This Row],[Deactivate]]-Table1[[#This Row],[Activate]]),"")</f>
        <v>0.39053240740740741</v>
      </c>
      <c r="H5946" s="2">
        <f t="shared" si="92"/>
        <v>0</v>
      </c>
      <c r="I5946" s="13" t="s">
        <v>29</v>
      </c>
      <c r="J5946" s="13" t="s">
        <v>23</v>
      </c>
      <c r="K5946" s="13" t="s">
        <v>4305</v>
      </c>
      <c r="L5946" s="13">
        <v>0</v>
      </c>
      <c r="M5946" s="1">
        <v>0.5541666666666667</v>
      </c>
      <c r="N5946" s="1">
        <v>0.5756944444444444</v>
      </c>
      <c r="O5946" s="1">
        <v>0</v>
      </c>
      <c r="P5946" s="1">
        <v>2.1527777777777778E-2</v>
      </c>
      <c r="Q5946" s="1">
        <v>2.1527777777777778E-2</v>
      </c>
      <c r="R5946" s="2">
        <v>46.5</v>
      </c>
      <c r="S5946" s="2">
        <v>46.5</v>
      </c>
      <c r="T5946" s="2">
        <v>0</v>
      </c>
      <c r="U5946" s="13">
        <v>2</v>
      </c>
      <c r="V5946" s="13">
        <v>26</v>
      </c>
      <c r="W5946" s="2">
        <v>0</v>
      </c>
    </row>
    <row r="5947" spans="1:23" x14ac:dyDescent="0.25">
      <c r="A5947" s="13" t="s">
        <v>43</v>
      </c>
      <c r="B5947" s="3">
        <v>45836</v>
      </c>
      <c r="C5947" s="3" t="str">
        <f>TEXT(Table1[[#This Row],[Date]],"ddd")</f>
        <v>Sat</v>
      </c>
      <c r="D5947" s="13" t="s">
        <v>3917</v>
      </c>
      <c r="E5947" s="1" t="s">
        <v>30</v>
      </c>
      <c r="F5947" s="1" t="s">
        <v>30</v>
      </c>
      <c r="G5947" s="1" t="str">
        <f>IFERROR(SUM(Table1[[#This Row],[Deactivate]]-Table1[[#This Row],[Activate]]),"")</f>
        <v/>
      </c>
      <c r="H5947" s="2" t="str">
        <f t="shared" si="92"/>
        <v/>
      </c>
      <c r="I5947" s="13" t="s">
        <v>29</v>
      </c>
      <c r="J5947" s="13" t="s">
        <v>66</v>
      </c>
      <c r="K5947" s="13">
        <v>0</v>
      </c>
      <c r="L5947" s="13">
        <v>0</v>
      </c>
      <c r="M5947" s="1">
        <v>0.5756944444444444</v>
      </c>
      <c r="N5947" s="1">
        <v>0.73472222222222228</v>
      </c>
      <c r="O5947" s="1">
        <v>0</v>
      </c>
      <c r="P5947" s="1">
        <v>0.15902777777777777</v>
      </c>
      <c r="Q5947" s="1">
        <v>0.15902777777777777</v>
      </c>
      <c r="R5947" s="2">
        <v>343.5</v>
      </c>
      <c r="S5947" s="2">
        <v>343.5</v>
      </c>
      <c r="T5947" s="2">
        <v>0</v>
      </c>
      <c r="U5947" s="13">
        <v>2</v>
      </c>
      <c r="V5947" s="13">
        <v>26</v>
      </c>
      <c r="W5947" s="2">
        <v>0</v>
      </c>
    </row>
    <row r="5948" spans="1:23" x14ac:dyDescent="0.25">
      <c r="A5948" s="13" t="s">
        <v>43</v>
      </c>
      <c r="B5948" s="3">
        <v>45837</v>
      </c>
      <c r="C5948" s="3" t="str">
        <f>TEXT(Table1[[#This Row],[Date]],"ddd")</f>
        <v>Sun</v>
      </c>
      <c r="D5948" s="13" t="s">
        <v>3917</v>
      </c>
      <c r="E5948" s="1" t="s">
        <v>30</v>
      </c>
      <c r="F5948" s="1" t="s">
        <v>30</v>
      </c>
      <c r="G5948" s="1" t="str">
        <f>IFERROR(SUM(Table1[[#This Row],[Deactivate]]-Table1[[#This Row],[Activate]]),"")</f>
        <v/>
      </c>
      <c r="H5948" s="2" t="str">
        <f t="shared" si="92"/>
        <v/>
      </c>
      <c r="I5948" s="13" t="s">
        <v>38</v>
      </c>
      <c r="J5948" s="13" t="s">
        <v>66</v>
      </c>
      <c r="K5948" s="13">
        <v>0</v>
      </c>
      <c r="L5948" s="13">
        <v>0</v>
      </c>
      <c r="M5948" s="1">
        <v>0.33263888888888887</v>
      </c>
      <c r="N5948" s="1">
        <v>0.55208333333333337</v>
      </c>
      <c r="O5948" s="1">
        <v>0</v>
      </c>
      <c r="P5948" s="1">
        <v>0.21944444444444444</v>
      </c>
      <c r="Q5948" s="1">
        <v>0.21944444444444444</v>
      </c>
      <c r="R5948" s="2">
        <v>474</v>
      </c>
      <c r="S5948" s="2">
        <v>474</v>
      </c>
      <c r="T5948" s="2">
        <v>0</v>
      </c>
      <c r="U5948" s="13">
        <v>2</v>
      </c>
      <c r="V5948" s="13">
        <v>26</v>
      </c>
      <c r="W5948" s="2">
        <v>0</v>
      </c>
    </row>
    <row r="5949" spans="1:23" x14ac:dyDescent="0.25">
      <c r="A5949" s="13" t="s">
        <v>43</v>
      </c>
      <c r="B5949" s="3">
        <v>45837</v>
      </c>
      <c r="C5949" s="3" t="str">
        <f>TEXT(Table1[[#This Row],[Date]],"ddd")</f>
        <v>Sun</v>
      </c>
      <c r="D5949" s="13" t="s">
        <v>3917</v>
      </c>
      <c r="E5949" s="1">
        <v>0.29125000000000001</v>
      </c>
      <c r="F5949" s="1">
        <v>0.69170138888888888</v>
      </c>
      <c r="G5949" s="1">
        <f>IFERROR(SUM(Table1[[#This Row],[Deactivate]]-Table1[[#This Row],[Activate]]),"")</f>
        <v>0.40045138888888887</v>
      </c>
      <c r="H5949" s="2">
        <f t="shared" si="92"/>
        <v>0</v>
      </c>
      <c r="I5949" s="13" t="s">
        <v>29</v>
      </c>
      <c r="J5949" s="13" t="s">
        <v>23</v>
      </c>
      <c r="K5949" s="13" t="s">
        <v>4306</v>
      </c>
      <c r="L5949" s="13">
        <v>0</v>
      </c>
      <c r="M5949" s="1">
        <v>0.55208333333333337</v>
      </c>
      <c r="N5949" s="1">
        <v>0.57361111111111107</v>
      </c>
      <c r="O5949" s="1">
        <v>0</v>
      </c>
      <c r="P5949" s="1">
        <v>2.1527777777777778E-2</v>
      </c>
      <c r="Q5949" s="1">
        <v>2.1527777777777778E-2</v>
      </c>
      <c r="R5949" s="2">
        <v>46.5</v>
      </c>
      <c r="S5949" s="2">
        <v>46.5</v>
      </c>
      <c r="T5949" s="2">
        <v>0</v>
      </c>
      <c r="U5949" s="13">
        <v>2</v>
      </c>
      <c r="V5949" s="13">
        <v>26</v>
      </c>
      <c r="W5949" s="2">
        <v>0</v>
      </c>
    </row>
    <row r="5950" spans="1:23" x14ac:dyDescent="0.25">
      <c r="A5950" s="13" t="s">
        <v>43</v>
      </c>
      <c r="B5950" s="3">
        <v>45837</v>
      </c>
      <c r="C5950" s="3" t="str">
        <f>TEXT(Table1[[#This Row],[Date]],"ddd")</f>
        <v>Sun</v>
      </c>
      <c r="D5950" s="13" t="s">
        <v>3917</v>
      </c>
      <c r="E5950" s="1" t="s">
        <v>30</v>
      </c>
      <c r="F5950" s="1" t="s">
        <v>30</v>
      </c>
      <c r="G5950" s="1" t="str">
        <f>IFERROR(SUM(Table1[[#This Row],[Deactivate]]-Table1[[#This Row],[Activate]]),"")</f>
        <v/>
      </c>
      <c r="H5950" s="2" t="str">
        <f t="shared" si="92"/>
        <v/>
      </c>
      <c r="I5950" s="13" t="s">
        <v>29</v>
      </c>
      <c r="J5950" s="13" t="s">
        <v>66</v>
      </c>
      <c r="K5950" s="13">
        <v>0</v>
      </c>
      <c r="L5950" s="13">
        <v>0</v>
      </c>
      <c r="M5950" s="1">
        <v>0.57361111111111107</v>
      </c>
      <c r="N5950" s="1">
        <v>0.7319444444444444</v>
      </c>
      <c r="O5950" s="1">
        <v>0</v>
      </c>
      <c r="P5950" s="1">
        <v>0.15833333333333333</v>
      </c>
      <c r="Q5950" s="1">
        <v>0.15833333333333333</v>
      </c>
      <c r="R5950" s="2">
        <v>342</v>
      </c>
      <c r="S5950" s="2">
        <v>342</v>
      </c>
      <c r="T5950" s="2">
        <v>0</v>
      </c>
      <c r="U5950" s="13">
        <v>2</v>
      </c>
      <c r="V5950" s="13">
        <v>26</v>
      </c>
      <c r="W5950" s="2">
        <v>0</v>
      </c>
    </row>
    <row r="5951" spans="1:23" x14ac:dyDescent="0.25">
      <c r="A5951" s="13" t="s">
        <v>63</v>
      </c>
      <c r="B5951" s="3">
        <v>45837</v>
      </c>
      <c r="C5951" s="3" t="str">
        <f>TEXT(Table1[[#This Row],[Date]],"ddd")</f>
        <v>Sun</v>
      </c>
      <c r="D5951" s="13" t="s">
        <v>3917</v>
      </c>
      <c r="E5951" s="1" t="s">
        <v>30</v>
      </c>
      <c r="F5951" s="1" t="s">
        <v>30</v>
      </c>
      <c r="G5951" s="1" t="str">
        <f>IFERROR(SUM(Table1[[#This Row],[Deactivate]]-Table1[[#This Row],[Activate]]),"")</f>
        <v/>
      </c>
      <c r="H5951" s="2" t="str">
        <f t="shared" si="92"/>
        <v/>
      </c>
      <c r="I5951" s="13" t="s">
        <v>22</v>
      </c>
      <c r="J5951" s="13" t="s">
        <v>23</v>
      </c>
      <c r="K5951" s="13" t="s">
        <v>4307</v>
      </c>
      <c r="L5951" s="13">
        <v>0</v>
      </c>
      <c r="M5951" s="1">
        <v>0</v>
      </c>
      <c r="N5951" s="1">
        <v>0</v>
      </c>
      <c r="O5951" s="1">
        <v>0</v>
      </c>
      <c r="P5951" s="1">
        <v>2.0833333333333332E-2</v>
      </c>
      <c r="Q5951" s="1">
        <v>2.0833333333333332E-2</v>
      </c>
      <c r="R5951" s="2">
        <v>45</v>
      </c>
      <c r="S5951" s="2">
        <v>45</v>
      </c>
      <c r="T5951" s="2">
        <v>0</v>
      </c>
      <c r="U5951" s="13">
        <v>2</v>
      </c>
      <c r="V5951" s="13">
        <v>26</v>
      </c>
      <c r="W5951" s="2">
        <v>0</v>
      </c>
    </row>
    <row r="5952" spans="1:23" x14ac:dyDescent="0.25">
      <c r="A5952" s="13" t="s">
        <v>20</v>
      </c>
      <c r="B5952" s="3">
        <v>45838</v>
      </c>
      <c r="C5952" s="3" t="str">
        <f>TEXT(Table1[[#This Row],[Date]],"ddd")</f>
        <v>Mon</v>
      </c>
      <c r="D5952" s="13" t="s">
        <v>3917</v>
      </c>
      <c r="E5952" s="1" t="s">
        <v>30</v>
      </c>
      <c r="F5952" s="1" t="s">
        <v>30</v>
      </c>
      <c r="G5952" s="1" t="str">
        <f>IFERROR(SUM(Table1[[#This Row],[Deactivate]]-Table1[[#This Row],[Activate]]),"")</f>
        <v/>
      </c>
      <c r="H5952" s="2" t="str">
        <f t="shared" si="92"/>
        <v/>
      </c>
      <c r="I5952" s="13" t="s">
        <v>29</v>
      </c>
      <c r="J5952" s="13" t="s">
        <v>53</v>
      </c>
      <c r="K5952" s="13" t="s">
        <v>4308</v>
      </c>
      <c r="L5952" s="13">
        <v>0</v>
      </c>
      <c r="M5952" s="1">
        <v>0.37916666666666665</v>
      </c>
      <c r="N5952" s="1">
        <v>0.38750000000000001</v>
      </c>
      <c r="O5952" s="1">
        <v>4.9305555555555554E-2</v>
      </c>
      <c r="P5952" s="1">
        <v>8.3333333333333332E-3</v>
      </c>
      <c r="Q5952" s="1">
        <v>5.7638888888888885E-2</v>
      </c>
      <c r="R5952" s="2">
        <v>18</v>
      </c>
      <c r="S5952" s="2">
        <v>124.5</v>
      </c>
      <c r="T5952" s="2">
        <v>106.5</v>
      </c>
      <c r="U5952" s="13">
        <v>2</v>
      </c>
      <c r="V5952" s="13">
        <v>27</v>
      </c>
      <c r="W5952" s="2">
        <v>0</v>
      </c>
    </row>
    <row r="5953" spans="1:23" x14ac:dyDescent="0.25">
      <c r="A5953" s="13" t="s">
        <v>20</v>
      </c>
      <c r="B5953" s="3">
        <v>45838</v>
      </c>
      <c r="C5953" s="3" t="str">
        <f>TEXT(Table1[[#This Row],[Date]],"ddd")</f>
        <v>Mon</v>
      </c>
      <c r="D5953" s="13" t="s">
        <v>3917</v>
      </c>
      <c r="E5953" s="1">
        <v>0.28826388888888888</v>
      </c>
      <c r="F5953" s="1">
        <v>0.74245370370370367</v>
      </c>
      <c r="G5953" s="1">
        <f>IFERROR(SUM(Table1[[#This Row],[Deactivate]]-Table1[[#This Row],[Activate]]),"")</f>
        <v>0.4541898148148148</v>
      </c>
      <c r="H5953" s="2">
        <f t="shared" si="92"/>
        <v>5.5</v>
      </c>
      <c r="I5953" s="13" t="s">
        <v>29</v>
      </c>
      <c r="J5953" s="13" t="s">
        <v>49</v>
      </c>
      <c r="K5953" s="13" t="s">
        <v>4309</v>
      </c>
      <c r="L5953" s="13">
        <v>0</v>
      </c>
      <c r="M5953" s="1">
        <v>0.38750000000000001</v>
      </c>
      <c r="N5953" s="1">
        <v>0.63958333333333328</v>
      </c>
      <c r="O5953" s="1">
        <v>0</v>
      </c>
      <c r="P5953" s="1">
        <v>0.25208333333333333</v>
      </c>
      <c r="Q5953" s="1">
        <v>0.25208333333333333</v>
      </c>
      <c r="R5953" s="2">
        <v>544.5</v>
      </c>
      <c r="S5953" s="2">
        <v>544.5</v>
      </c>
      <c r="T5953" s="2">
        <v>0</v>
      </c>
      <c r="U5953" s="13">
        <v>2</v>
      </c>
      <c r="V5953" s="13">
        <v>27</v>
      </c>
      <c r="W5953" s="2">
        <v>0</v>
      </c>
    </row>
    <row r="5954" spans="1:23" x14ac:dyDescent="0.25">
      <c r="A5954" s="13" t="s">
        <v>20</v>
      </c>
      <c r="B5954" s="3">
        <v>45838</v>
      </c>
      <c r="C5954" s="3" t="str">
        <f>TEXT(Table1[[#This Row],[Date]],"ddd")</f>
        <v>Mon</v>
      </c>
      <c r="D5954" s="13" t="s">
        <v>3917</v>
      </c>
      <c r="E5954" s="1" t="s">
        <v>30</v>
      </c>
      <c r="F5954" s="1" t="s">
        <v>30</v>
      </c>
      <c r="G5954" s="1" t="str">
        <f>IFERROR(SUM(Table1[[#This Row],[Deactivate]]-Table1[[#This Row],[Activate]]),"")</f>
        <v/>
      </c>
      <c r="H5954" s="2" t="str">
        <f t="shared" ref="H5954:H6017" si="93">IFERROR(IF(G5954&gt;TIME(10,25,0),(INT(((G5954-TIME(10,25,0))*24*60)/15)*5.5),0),"")</f>
        <v/>
      </c>
      <c r="I5954" s="13" t="s">
        <v>29</v>
      </c>
      <c r="J5954" s="13" t="s">
        <v>23</v>
      </c>
      <c r="K5954" s="13" t="s">
        <v>4310</v>
      </c>
      <c r="L5954" s="13">
        <v>0</v>
      </c>
      <c r="M5954" s="1">
        <v>0.64027777777777772</v>
      </c>
      <c r="N5954" s="1">
        <v>0.66319444444444442</v>
      </c>
      <c r="O5954" s="1">
        <v>0</v>
      </c>
      <c r="P5954" s="1">
        <v>2.2916666666666665E-2</v>
      </c>
      <c r="Q5954" s="1">
        <v>2.2916666666666665E-2</v>
      </c>
      <c r="R5954" s="2">
        <v>49.5</v>
      </c>
      <c r="S5954" s="2">
        <v>49.5</v>
      </c>
      <c r="T5954" s="2">
        <v>0</v>
      </c>
      <c r="U5954" s="13">
        <v>2</v>
      </c>
      <c r="V5954" s="13">
        <v>27</v>
      </c>
      <c r="W5954" s="2">
        <v>0</v>
      </c>
    </row>
    <row r="5955" spans="1:23" x14ac:dyDescent="0.25">
      <c r="A5955" s="13" t="s">
        <v>3088</v>
      </c>
      <c r="B5955" s="3">
        <v>45838</v>
      </c>
      <c r="C5955" s="3" t="str">
        <f>TEXT(Table1[[#This Row],[Date]],"ddd")</f>
        <v>Mon</v>
      </c>
      <c r="D5955" s="13" t="s">
        <v>3917</v>
      </c>
      <c r="E5955" s="1" t="s">
        <v>30</v>
      </c>
      <c r="F5955" s="1" t="s">
        <v>30</v>
      </c>
      <c r="G5955" s="1" t="str">
        <f>IFERROR(SUM(Table1[[#This Row],[Deactivate]]-Table1[[#This Row],[Activate]]),"")</f>
        <v/>
      </c>
      <c r="H5955" s="2" t="str">
        <f t="shared" si="93"/>
        <v/>
      </c>
      <c r="I5955" s="13" t="s">
        <v>38</v>
      </c>
      <c r="J5955" s="13" t="s">
        <v>66</v>
      </c>
      <c r="K5955" s="13">
        <v>0</v>
      </c>
      <c r="L5955" s="13">
        <v>0</v>
      </c>
      <c r="M5955" s="1">
        <v>0.43194444444444446</v>
      </c>
      <c r="N5955" s="1">
        <v>0.52152777777777781</v>
      </c>
      <c r="O5955" s="1">
        <v>2.7777777777777776E-2</v>
      </c>
      <c r="P5955" s="1">
        <v>8.9583333333333334E-2</v>
      </c>
      <c r="Q5955" s="1">
        <v>0.11736111111111111</v>
      </c>
      <c r="R5955" s="2">
        <v>193.5</v>
      </c>
      <c r="S5955" s="2">
        <v>253.5</v>
      </c>
      <c r="T5955" s="2">
        <v>60</v>
      </c>
      <c r="U5955" s="13">
        <v>2</v>
      </c>
      <c r="V5955" s="13">
        <v>27</v>
      </c>
      <c r="W5955" s="2">
        <v>0</v>
      </c>
    </row>
    <row r="5956" spans="1:23" x14ac:dyDescent="0.25">
      <c r="A5956" s="13" t="s">
        <v>3088</v>
      </c>
      <c r="B5956" s="3">
        <v>45838</v>
      </c>
      <c r="C5956" s="3" t="str">
        <f>TEXT(Table1[[#This Row],[Date]],"ddd")</f>
        <v>Mon</v>
      </c>
      <c r="D5956" s="13" t="s">
        <v>3917</v>
      </c>
      <c r="E5956" s="1">
        <v>0.24678240740740739</v>
      </c>
      <c r="F5956" s="1">
        <v>0.7761689814814815</v>
      </c>
      <c r="G5956" s="1">
        <f>IFERROR(SUM(Table1[[#This Row],[Deactivate]]-Table1[[#This Row],[Activate]]),"")</f>
        <v>0.52938657407407408</v>
      </c>
      <c r="H5956" s="2">
        <f t="shared" si="93"/>
        <v>49.5</v>
      </c>
      <c r="I5956" s="13" t="s">
        <v>29</v>
      </c>
      <c r="J5956" s="13" t="s">
        <v>23</v>
      </c>
      <c r="K5956" s="13" t="s">
        <v>4311</v>
      </c>
      <c r="L5956" s="13">
        <v>0</v>
      </c>
      <c r="M5956" s="1">
        <v>0.52152777777777781</v>
      </c>
      <c r="N5956" s="1">
        <v>0.54305555555555551</v>
      </c>
      <c r="O5956" s="1">
        <v>0</v>
      </c>
      <c r="P5956" s="1">
        <v>2.1527777777777778E-2</v>
      </c>
      <c r="Q5956" s="1">
        <v>2.1527777777777778E-2</v>
      </c>
      <c r="R5956" s="2">
        <v>46.5</v>
      </c>
      <c r="S5956" s="2">
        <v>46.5</v>
      </c>
      <c r="T5956" s="2">
        <v>0</v>
      </c>
      <c r="U5956" s="13">
        <v>2</v>
      </c>
      <c r="V5956" s="13">
        <v>27</v>
      </c>
      <c r="W5956" s="2">
        <v>0</v>
      </c>
    </row>
    <row r="5957" spans="1:23" x14ac:dyDescent="0.25">
      <c r="A5957" s="13" t="s">
        <v>3088</v>
      </c>
      <c r="B5957" s="3">
        <v>45838</v>
      </c>
      <c r="C5957" s="3" t="str">
        <f>TEXT(Table1[[#This Row],[Date]],"ddd")</f>
        <v>Mon</v>
      </c>
      <c r="D5957" s="13" t="s">
        <v>3917</v>
      </c>
      <c r="E5957" s="1" t="s">
        <v>30</v>
      </c>
      <c r="F5957" s="1" t="s">
        <v>30</v>
      </c>
      <c r="G5957" s="1" t="str">
        <f>IFERROR(SUM(Table1[[#This Row],[Deactivate]]-Table1[[#This Row],[Activate]]),"")</f>
        <v/>
      </c>
      <c r="H5957" s="2" t="str">
        <f t="shared" si="93"/>
        <v/>
      </c>
      <c r="I5957" s="13" t="s">
        <v>29</v>
      </c>
      <c r="J5957" s="13" t="s">
        <v>66</v>
      </c>
      <c r="K5957" s="13">
        <v>0</v>
      </c>
      <c r="L5957" s="13">
        <v>0</v>
      </c>
      <c r="M5957" s="1">
        <v>0.54305555555555551</v>
      </c>
      <c r="N5957" s="1">
        <v>0.75902777777777775</v>
      </c>
      <c r="O5957" s="1">
        <v>0</v>
      </c>
      <c r="P5957" s="1">
        <v>0.21597222222222223</v>
      </c>
      <c r="Q5957" s="1">
        <v>0.21597222222222223</v>
      </c>
      <c r="R5957" s="2">
        <v>466.5</v>
      </c>
      <c r="S5957" s="2">
        <v>466.5</v>
      </c>
      <c r="T5957" s="2">
        <v>0</v>
      </c>
      <c r="U5957" s="13">
        <v>2</v>
      </c>
      <c r="V5957" s="13">
        <v>27</v>
      </c>
      <c r="W5957" s="2">
        <v>0</v>
      </c>
    </row>
    <row r="5958" spans="1:23" x14ac:dyDescent="0.25">
      <c r="A5958" s="13" t="s">
        <v>28</v>
      </c>
      <c r="B5958" s="3">
        <v>45838</v>
      </c>
      <c r="C5958" s="3" t="str">
        <f>TEXT(Table1[[#This Row],[Date]],"ddd")</f>
        <v>Mon</v>
      </c>
      <c r="D5958" s="13" t="s">
        <v>3917</v>
      </c>
      <c r="E5958" s="1" t="s">
        <v>30</v>
      </c>
      <c r="F5958" s="1" t="s">
        <v>30</v>
      </c>
      <c r="G5958" s="1" t="str">
        <f>IFERROR(SUM(Table1[[#This Row],[Deactivate]]-Table1[[#This Row],[Activate]]),"")</f>
        <v/>
      </c>
      <c r="H5958" s="2" t="str">
        <f t="shared" si="93"/>
        <v/>
      </c>
      <c r="I5958" s="13" t="s">
        <v>35</v>
      </c>
      <c r="J5958" s="13" t="s">
        <v>66</v>
      </c>
      <c r="K5958" s="13">
        <v>0</v>
      </c>
      <c r="L5958" s="13" t="s">
        <v>4105</v>
      </c>
      <c r="M5958" s="1">
        <v>0</v>
      </c>
      <c r="N5958" s="1">
        <v>0</v>
      </c>
      <c r="O5958" s="1">
        <v>0</v>
      </c>
      <c r="P5958" s="1">
        <v>0</v>
      </c>
      <c r="Q5958" s="1">
        <v>0</v>
      </c>
      <c r="R5958" s="2">
        <v>0</v>
      </c>
      <c r="S5958" s="2">
        <v>0</v>
      </c>
      <c r="T5958" s="2">
        <v>0</v>
      </c>
      <c r="U5958" s="13">
        <v>2</v>
      </c>
      <c r="V5958" s="13">
        <v>27</v>
      </c>
      <c r="W5958" s="2">
        <v>0</v>
      </c>
    </row>
    <row r="5959" spans="1:23" x14ac:dyDescent="0.25">
      <c r="A5959" s="13" t="s">
        <v>28</v>
      </c>
      <c r="B5959" s="3">
        <v>45838</v>
      </c>
      <c r="C5959" s="3" t="str">
        <f>TEXT(Table1[[#This Row],[Date]],"ddd")</f>
        <v>Mon</v>
      </c>
      <c r="D5959" s="13" t="s">
        <v>3917</v>
      </c>
      <c r="E5959" s="1">
        <v>0.22942129629629629</v>
      </c>
      <c r="F5959" s="1">
        <v>0.7855092592592593</v>
      </c>
      <c r="G5959" s="1">
        <f>IFERROR(SUM(Table1[[#This Row],[Deactivate]]-Table1[[#This Row],[Activate]]),"")</f>
        <v>0.55608796296296303</v>
      </c>
      <c r="H5959" s="2">
        <f t="shared" si="93"/>
        <v>60.5</v>
      </c>
      <c r="I5959" s="13" t="s">
        <v>29</v>
      </c>
      <c r="J5959" s="13" t="s">
        <v>26</v>
      </c>
      <c r="K5959" s="13">
        <v>0</v>
      </c>
      <c r="L5959" s="13" t="s">
        <v>4312</v>
      </c>
      <c r="M5959" s="1">
        <v>0.53125</v>
      </c>
      <c r="N5959" s="1">
        <v>0.56805555555555554</v>
      </c>
      <c r="O5959" s="1">
        <v>4.4444444444444446E-2</v>
      </c>
      <c r="P5959" s="1">
        <v>3.6805555555555557E-2</v>
      </c>
      <c r="Q5959" s="1">
        <v>8.1250000000000003E-2</v>
      </c>
      <c r="R5959" s="2">
        <v>79.5</v>
      </c>
      <c r="S5959" s="2">
        <v>175.5</v>
      </c>
      <c r="T5959" s="2">
        <v>96</v>
      </c>
      <c r="U5959" s="13">
        <v>2</v>
      </c>
      <c r="V5959" s="13">
        <v>27</v>
      </c>
      <c r="W5959" s="2">
        <v>0</v>
      </c>
    </row>
    <row r="5960" spans="1:23" x14ac:dyDescent="0.25">
      <c r="A5960" s="13" t="s">
        <v>28</v>
      </c>
      <c r="B5960" s="3">
        <v>45838</v>
      </c>
      <c r="C5960" s="3" t="str">
        <f>TEXT(Table1[[#This Row],[Date]],"ddd")</f>
        <v>Mon</v>
      </c>
      <c r="D5960" s="13" t="s">
        <v>3917</v>
      </c>
      <c r="E5960" s="1" t="s">
        <v>30</v>
      </c>
      <c r="F5960" s="1" t="s">
        <v>30</v>
      </c>
      <c r="G5960" s="1" t="str">
        <f>IFERROR(SUM(Table1[[#This Row],[Deactivate]]-Table1[[#This Row],[Activate]]),"")</f>
        <v/>
      </c>
      <c r="H5960" s="2" t="str">
        <f t="shared" si="93"/>
        <v/>
      </c>
      <c r="I5960" s="13" t="s">
        <v>29</v>
      </c>
      <c r="J5960" s="13" t="s">
        <v>66</v>
      </c>
      <c r="K5960" s="13">
        <v>0</v>
      </c>
      <c r="L5960" s="13" t="s">
        <v>4105</v>
      </c>
      <c r="M5960" s="1">
        <v>0.56805555555555554</v>
      </c>
      <c r="N5960" s="1">
        <v>0.82013888888888886</v>
      </c>
      <c r="O5960" s="1">
        <v>0</v>
      </c>
      <c r="P5960" s="1">
        <v>0.25208333333333333</v>
      </c>
      <c r="Q5960" s="1">
        <v>0.25208333333333333</v>
      </c>
      <c r="R5960" s="2">
        <v>544.5</v>
      </c>
      <c r="S5960" s="2">
        <v>544.5</v>
      </c>
      <c r="T5960" s="2">
        <v>0</v>
      </c>
      <c r="U5960" s="13">
        <v>2</v>
      </c>
      <c r="V5960" s="13">
        <v>27</v>
      </c>
      <c r="W5960" s="2">
        <v>0</v>
      </c>
    </row>
    <row r="5961" spans="1:23" x14ac:dyDescent="0.25">
      <c r="A5961" s="13" t="s">
        <v>28</v>
      </c>
      <c r="B5961" s="3">
        <v>45838</v>
      </c>
      <c r="C5961" s="3" t="str">
        <f>TEXT(Table1[[#This Row],[Date]],"ddd")</f>
        <v>Mon</v>
      </c>
      <c r="D5961" s="13" t="s">
        <v>3917</v>
      </c>
      <c r="E5961" s="1" t="s">
        <v>30</v>
      </c>
      <c r="F5961" s="1" t="s">
        <v>30</v>
      </c>
      <c r="G5961" s="1" t="str">
        <f>IFERROR(SUM(Table1[[#This Row],[Deactivate]]-Table1[[#This Row],[Activate]]),"")</f>
        <v/>
      </c>
      <c r="H5961" s="2" t="str">
        <f t="shared" si="93"/>
        <v/>
      </c>
      <c r="I5961" s="13" t="s">
        <v>29</v>
      </c>
      <c r="J5961" s="13" t="s">
        <v>23</v>
      </c>
      <c r="K5961" s="13" t="s">
        <v>4313</v>
      </c>
      <c r="L5961" s="13">
        <v>0</v>
      </c>
      <c r="M5961" s="1">
        <v>0.82013888888888886</v>
      </c>
      <c r="N5961" s="1">
        <v>0.82708333333333328</v>
      </c>
      <c r="O5961" s="1">
        <v>0</v>
      </c>
      <c r="P5961" s="1">
        <v>6.9444444444444441E-3</v>
      </c>
      <c r="Q5961" s="1">
        <v>6.9444444444444441E-3</v>
      </c>
      <c r="R5961" s="2">
        <v>15</v>
      </c>
      <c r="S5961" s="2">
        <v>15</v>
      </c>
      <c r="T5961" s="2">
        <v>0</v>
      </c>
      <c r="U5961" s="13">
        <v>2</v>
      </c>
      <c r="V5961" s="13">
        <v>27</v>
      </c>
      <c r="W5961" s="2">
        <v>0</v>
      </c>
    </row>
    <row r="5962" spans="1:23" x14ac:dyDescent="0.25">
      <c r="A5962" s="13" t="s">
        <v>34</v>
      </c>
      <c r="B5962" s="3">
        <v>45838</v>
      </c>
      <c r="C5962" s="3" t="str">
        <f>TEXT(Table1[[#This Row],[Date]],"ddd")</f>
        <v>Mon</v>
      </c>
      <c r="D5962" s="13" t="s">
        <v>3917</v>
      </c>
      <c r="E5962" s="1" t="s">
        <v>30</v>
      </c>
      <c r="F5962" s="1" t="s">
        <v>30</v>
      </c>
      <c r="G5962" s="1" t="str">
        <f>IFERROR(SUM(Table1[[#This Row],[Deactivate]]-Table1[[#This Row],[Activate]]),"")</f>
        <v/>
      </c>
      <c r="H5962" s="2" t="str">
        <f t="shared" si="93"/>
        <v/>
      </c>
      <c r="I5962" s="13" t="s">
        <v>29</v>
      </c>
      <c r="J5962" s="13" t="s">
        <v>26</v>
      </c>
      <c r="K5962" s="13">
        <v>0</v>
      </c>
      <c r="L5962" s="13" t="s">
        <v>4314</v>
      </c>
      <c r="M5962" s="1">
        <v>0.31666666666666665</v>
      </c>
      <c r="N5962" s="1">
        <v>0.43819444444444444</v>
      </c>
      <c r="O5962" s="1">
        <v>0</v>
      </c>
      <c r="P5962" s="1">
        <v>0.12152777777777778</v>
      </c>
      <c r="Q5962" s="1">
        <v>0.12152777777777778</v>
      </c>
      <c r="R5962" s="2">
        <v>262.5</v>
      </c>
      <c r="S5962" s="2">
        <v>262.5</v>
      </c>
      <c r="T5962" s="2">
        <v>0</v>
      </c>
      <c r="U5962" s="13">
        <v>2</v>
      </c>
      <c r="V5962" s="13">
        <v>27</v>
      </c>
      <c r="W5962" s="2">
        <v>0</v>
      </c>
    </row>
    <row r="5963" spans="1:23" x14ac:dyDescent="0.25">
      <c r="A5963" s="13" t="s">
        <v>34</v>
      </c>
      <c r="B5963" s="3">
        <v>45838</v>
      </c>
      <c r="C5963" s="3" t="str">
        <f>TEXT(Table1[[#This Row],[Date]],"ddd")</f>
        <v>Mon</v>
      </c>
      <c r="D5963" s="13" t="s">
        <v>3917</v>
      </c>
      <c r="E5963" s="1">
        <v>0.27512731481481484</v>
      </c>
      <c r="F5963" s="1">
        <v>0.69579861111111108</v>
      </c>
      <c r="G5963" s="1">
        <f>IFERROR(SUM(Table1[[#This Row],[Deactivate]]-Table1[[#This Row],[Activate]]),"")</f>
        <v>0.42067129629629624</v>
      </c>
      <c r="H5963" s="2">
        <f t="shared" si="93"/>
        <v>0</v>
      </c>
      <c r="I5963" s="13" t="s">
        <v>29</v>
      </c>
      <c r="J5963" s="13" t="s">
        <v>68</v>
      </c>
      <c r="K5963" s="13" t="s">
        <v>4315</v>
      </c>
      <c r="L5963" s="13">
        <v>0</v>
      </c>
      <c r="M5963" s="1">
        <v>0.48819444444444443</v>
      </c>
      <c r="N5963" s="1">
        <v>0.55833333333333335</v>
      </c>
      <c r="O5963" s="1">
        <v>0.05</v>
      </c>
      <c r="P5963" s="1">
        <v>7.013888888888889E-2</v>
      </c>
      <c r="Q5963" s="1">
        <v>0.12013888888888889</v>
      </c>
      <c r="R5963" s="2">
        <v>151.5</v>
      </c>
      <c r="S5963" s="2">
        <v>259.5</v>
      </c>
      <c r="T5963" s="2">
        <v>108</v>
      </c>
      <c r="U5963" s="13">
        <v>2</v>
      </c>
      <c r="V5963" s="13">
        <v>27</v>
      </c>
      <c r="W5963" s="2">
        <v>0</v>
      </c>
    </row>
    <row r="5964" spans="1:23" x14ac:dyDescent="0.25">
      <c r="A5964" s="13" t="s">
        <v>34</v>
      </c>
      <c r="B5964" s="3">
        <v>45838</v>
      </c>
      <c r="C5964" s="3" t="str">
        <f>TEXT(Table1[[#This Row],[Date]],"ddd")</f>
        <v>Mon</v>
      </c>
      <c r="D5964" s="13" t="s">
        <v>3917</v>
      </c>
      <c r="E5964" s="1" t="s">
        <v>30</v>
      </c>
      <c r="F5964" s="1" t="s">
        <v>30</v>
      </c>
      <c r="G5964" s="1" t="str">
        <f>IFERROR(SUM(Table1[[#This Row],[Deactivate]]-Table1[[#This Row],[Activate]]),"")</f>
        <v/>
      </c>
      <c r="H5964" s="2" t="str">
        <f t="shared" si="93"/>
        <v/>
      </c>
      <c r="I5964" s="13" t="s">
        <v>29</v>
      </c>
      <c r="J5964" s="13" t="s">
        <v>23</v>
      </c>
      <c r="K5964" s="13" t="s">
        <v>4316</v>
      </c>
      <c r="L5964" s="13">
        <v>0</v>
      </c>
      <c r="M5964" s="1">
        <v>0.55833333333333335</v>
      </c>
      <c r="N5964" s="1">
        <v>0.59444444444444444</v>
      </c>
      <c r="O5964" s="1">
        <v>0</v>
      </c>
      <c r="P5964" s="1">
        <v>3.6111111111111108E-2</v>
      </c>
      <c r="Q5964" s="1">
        <v>3.6111111111111108E-2</v>
      </c>
      <c r="R5964" s="2">
        <v>77.999999999999986</v>
      </c>
      <c r="S5964" s="2">
        <v>77.999999999999986</v>
      </c>
      <c r="T5964" s="2">
        <v>0</v>
      </c>
      <c r="U5964" s="13">
        <v>2</v>
      </c>
      <c r="V5964" s="13">
        <v>27</v>
      </c>
      <c r="W5964" s="2">
        <v>0</v>
      </c>
    </row>
    <row r="5965" spans="1:23" x14ac:dyDescent="0.25">
      <c r="A5965" s="13" t="s">
        <v>34</v>
      </c>
      <c r="B5965" s="3">
        <v>45838</v>
      </c>
      <c r="C5965" s="3" t="str">
        <f>TEXT(Table1[[#This Row],[Date]],"ddd")</f>
        <v>Mon</v>
      </c>
      <c r="D5965" s="13" t="s">
        <v>3917</v>
      </c>
      <c r="E5965" s="1" t="s">
        <v>30</v>
      </c>
      <c r="F5965" s="1" t="s">
        <v>30</v>
      </c>
      <c r="G5965" s="1" t="str">
        <f>IFERROR(SUM(Table1[[#This Row],[Deactivate]]-Table1[[#This Row],[Activate]]),"")</f>
        <v/>
      </c>
      <c r="H5965" s="2" t="str">
        <f t="shared" si="93"/>
        <v/>
      </c>
      <c r="I5965" s="13" t="s">
        <v>29</v>
      </c>
      <c r="J5965" s="13" t="s">
        <v>26</v>
      </c>
      <c r="K5965" s="13">
        <v>0</v>
      </c>
      <c r="L5965" s="13" t="s">
        <v>4317</v>
      </c>
      <c r="M5965" s="1">
        <v>0.61736111111111114</v>
      </c>
      <c r="N5965" s="1">
        <v>0.7368055555555556</v>
      </c>
      <c r="O5965" s="1">
        <v>2.2916666666666665E-2</v>
      </c>
      <c r="P5965" s="1">
        <v>0.11944444444444445</v>
      </c>
      <c r="Q5965" s="1">
        <v>0.1423611111111111</v>
      </c>
      <c r="R5965" s="2">
        <v>258</v>
      </c>
      <c r="S5965" s="2">
        <v>307.5</v>
      </c>
      <c r="T5965" s="2">
        <v>49.5</v>
      </c>
      <c r="U5965" s="13">
        <v>2</v>
      </c>
      <c r="V5965" s="13">
        <v>27</v>
      </c>
      <c r="W5965" s="2">
        <v>0</v>
      </c>
    </row>
    <row r="5966" spans="1:23" x14ac:dyDescent="0.25">
      <c r="A5966" s="13" t="s">
        <v>45</v>
      </c>
      <c r="B5966" s="3">
        <v>45838</v>
      </c>
      <c r="C5966" s="3" t="str">
        <f>TEXT(Table1[[#This Row],[Date]],"ddd")</f>
        <v>Mon</v>
      </c>
      <c r="D5966" s="13" t="s">
        <v>3917</v>
      </c>
      <c r="E5966" s="1" t="s">
        <v>30</v>
      </c>
      <c r="F5966" s="1" t="s">
        <v>30</v>
      </c>
      <c r="G5966" s="1" t="str">
        <f>IFERROR(SUM(Table1[[#This Row],[Deactivate]]-Table1[[#This Row],[Activate]]),"")</f>
        <v/>
      </c>
      <c r="H5966" s="2" t="str">
        <f t="shared" si="93"/>
        <v/>
      </c>
      <c r="I5966" s="13" t="s">
        <v>29</v>
      </c>
      <c r="J5966" s="13" t="s">
        <v>26</v>
      </c>
      <c r="K5966" s="13">
        <v>0</v>
      </c>
      <c r="L5966" s="13" t="s">
        <v>4318</v>
      </c>
      <c r="M5966" s="1">
        <v>0.37083333333333335</v>
      </c>
      <c r="N5966" s="1">
        <v>0.37083333333333335</v>
      </c>
      <c r="O5966" s="1">
        <v>6.25E-2</v>
      </c>
      <c r="P5966" s="1">
        <v>0</v>
      </c>
      <c r="Q5966" s="1">
        <v>6.25E-2</v>
      </c>
      <c r="R5966" s="2">
        <v>0</v>
      </c>
      <c r="S5966" s="2">
        <v>135</v>
      </c>
      <c r="T5966" s="2">
        <v>135</v>
      </c>
      <c r="U5966" s="13">
        <v>2</v>
      </c>
      <c r="V5966" s="13">
        <v>27</v>
      </c>
      <c r="W5966" s="2">
        <v>0</v>
      </c>
    </row>
    <row r="5967" spans="1:23" x14ac:dyDescent="0.25">
      <c r="A5967" s="13" t="s">
        <v>45</v>
      </c>
      <c r="B5967" s="3">
        <v>45838</v>
      </c>
      <c r="C5967" s="3" t="str">
        <f>TEXT(Table1[[#This Row],[Date]],"ddd")</f>
        <v>Mon</v>
      </c>
      <c r="D5967" s="13" t="s">
        <v>3917</v>
      </c>
      <c r="E5967" s="1">
        <v>0.22473379629629631</v>
      </c>
      <c r="F5967" s="1">
        <v>0.66059027777777779</v>
      </c>
      <c r="G5967" s="1">
        <f>IFERROR(SUM(Table1[[#This Row],[Deactivate]]-Table1[[#This Row],[Activate]]),"")</f>
        <v>0.43585648148148148</v>
      </c>
      <c r="H5967" s="2">
        <f t="shared" si="93"/>
        <v>0</v>
      </c>
      <c r="I5967" s="13" t="s">
        <v>29</v>
      </c>
      <c r="J5967" s="13" t="s">
        <v>2871</v>
      </c>
      <c r="K5967" s="13">
        <v>0</v>
      </c>
      <c r="L5967" s="13">
        <v>0</v>
      </c>
      <c r="M5967" s="1">
        <v>0.37083333333333335</v>
      </c>
      <c r="N5967" s="1">
        <v>0.41666666666666669</v>
      </c>
      <c r="O5967" s="1">
        <v>0</v>
      </c>
      <c r="P5967" s="1">
        <v>4.583333333333333E-2</v>
      </c>
      <c r="Q5967" s="1">
        <v>4.583333333333333E-2</v>
      </c>
      <c r="R5967" s="2">
        <v>99</v>
      </c>
      <c r="S5967" s="2">
        <v>99</v>
      </c>
      <c r="T5967" s="2">
        <v>0</v>
      </c>
      <c r="U5967" s="13">
        <v>2</v>
      </c>
      <c r="V5967" s="13">
        <v>27</v>
      </c>
      <c r="W5967" s="2">
        <v>0</v>
      </c>
    </row>
    <row r="5968" spans="1:23" x14ac:dyDescent="0.25">
      <c r="A5968" s="13" t="s">
        <v>45</v>
      </c>
      <c r="B5968" s="3">
        <v>45838</v>
      </c>
      <c r="C5968" s="3" t="str">
        <f>TEXT(Table1[[#This Row],[Date]],"ddd")</f>
        <v>Mon</v>
      </c>
      <c r="D5968" s="13" t="s">
        <v>3917</v>
      </c>
      <c r="E5968" s="1" t="s">
        <v>30</v>
      </c>
      <c r="F5968" s="1" t="s">
        <v>30</v>
      </c>
      <c r="G5968" s="1" t="str">
        <f>IFERROR(SUM(Table1[[#This Row],[Deactivate]]-Table1[[#This Row],[Activate]]),"")</f>
        <v/>
      </c>
      <c r="H5968" s="2" t="str">
        <f t="shared" si="93"/>
        <v/>
      </c>
      <c r="I5968" s="13" t="s">
        <v>29</v>
      </c>
      <c r="J5968" s="13" t="s">
        <v>123</v>
      </c>
      <c r="K5968" s="13">
        <v>0</v>
      </c>
      <c r="L5968" s="13" t="s">
        <v>30</v>
      </c>
      <c r="M5968" s="1">
        <v>0.46527777777777779</v>
      </c>
      <c r="N5968" s="1">
        <v>0.60277777777777775</v>
      </c>
      <c r="O5968" s="1">
        <v>4.8611111111111112E-2</v>
      </c>
      <c r="P5968" s="1">
        <v>0.13750000000000001</v>
      </c>
      <c r="Q5968" s="1">
        <v>0.18611111111111112</v>
      </c>
      <c r="R5968" s="2">
        <v>297.00000000000006</v>
      </c>
      <c r="S5968" s="2">
        <v>402</v>
      </c>
      <c r="T5968" s="2">
        <v>104.99999999999994</v>
      </c>
      <c r="U5968" s="13">
        <v>2</v>
      </c>
      <c r="V5968" s="13">
        <v>27</v>
      </c>
      <c r="W5968" s="2">
        <v>0</v>
      </c>
    </row>
    <row r="5969" spans="1:23" x14ac:dyDescent="0.25">
      <c r="A5969" s="13" t="s">
        <v>45</v>
      </c>
      <c r="B5969" s="3">
        <v>45838</v>
      </c>
      <c r="C5969" s="3" t="str">
        <f>TEXT(Table1[[#This Row],[Date]],"ddd")</f>
        <v>Mon</v>
      </c>
      <c r="D5969" s="13" t="s">
        <v>3917</v>
      </c>
      <c r="E5969" s="1" t="s">
        <v>30</v>
      </c>
      <c r="F5969" s="1" t="s">
        <v>30</v>
      </c>
      <c r="G5969" s="1" t="str">
        <f>IFERROR(SUM(Table1[[#This Row],[Deactivate]]-Table1[[#This Row],[Activate]]),"")</f>
        <v/>
      </c>
      <c r="H5969" s="2" t="str">
        <f t="shared" si="93"/>
        <v/>
      </c>
      <c r="I5969" s="13" t="s">
        <v>29</v>
      </c>
      <c r="J5969" s="13" t="s">
        <v>23</v>
      </c>
      <c r="K5969" s="13" t="s">
        <v>4319</v>
      </c>
      <c r="L5969" s="13">
        <v>0</v>
      </c>
      <c r="M5969" s="1">
        <v>0.61041666666666672</v>
      </c>
      <c r="N5969" s="1">
        <v>0.62291666666666667</v>
      </c>
      <c r="O5969" s="1">
        <v>0</v>
      </c>
      <c r="P5969" s="1">
        <v>1.2500000000000001E-2</v>
      </c>
      <c r="Q5969" s="1">
        <v>1.2500000000000001E-2</v>
      </c>
      <c r="R5969" s="2">
        <v>27</v>
      </c>
      <c r="S5969" s="2">
        <v>27</v>
      </c>
      <c r="T5969" s="2">
        <v>0</v>
      </c>
      <c r="U5969" s="13">
        <v>2</v>
      </c>
      <c r="V5969" s="13">
        <v>27</v>
      </c>
      <c r="W5969" s="2">
        <v>0</v>
      </c>
    </row>
    <row r="5970" spans="1:23" x14ac:dyDescent="0.25">
      <c r="A5970" s="13" t="s">
        <v>55</v>
      </c>
      <c r="B5970" s="3">
        <v>45838</v>
      </c>
      <c r="C5970" s="3" t="str">
        <f>TEXT(Table1[[#This Row],[Date]],"ddd")</f>
        <v>Mon</v>
      </c>
      <c r="D5970" s="13" t="s">
        <v>3917</v>
      </c>
      <c r="E5970" s="1" t="s">
        <v>30</v>
      </c>
      <c r="F5970" s="1" t="s">
        <v>30</v>
      </c>
      <c r="G5970" s="1" t="str">
        <f>IFERROR(SUM(Table1[[#This Row],[Deactivate]]-Table1[[#This Row],[Activate]]),"")</f>
        <v/>
      </c>
      <c r="H5970" s="2" t="str">
        <f t="shared" si="93"/>
        <v/>
      </c>
      <c r="I5970" s="13" t="s">
        <v>29</v>
      </c>
      <c r="J5970" s="13" t="s">
        <v>68</v>
      </c>
      <c r="K5970" s="13" t="s">
        <v>4320</v>
      </c>
      <c r="L5970" s="13">
        <v>0</v>
      </c>
      <c r="M5970" s="1">
        <v>0.42222222222222222</v>
      </c>
      <c r="N5970" s="1">
        <v>0.53472222222222221</v>
      </c>
      <c r="O5970" s="1">
        <v>0.12222222222222222</v>
      </c>
      <c r="P5970" s="1">
        <v>0.1125</v>
      </c>
      <c r="Q5970" s="1">
        <v>0.23472222222222222</v>
      </c>
      <c r="R5970" s="2">
        <v>243</v>
      </c>
      <c r="S5970" s="2">
        <v>507</v>
      </c>
      <c r="T5970" s="2">
        <v>264</v>
      </c>
      <c r="U5970" s="13">
        <v>2</v>
      </c>
      <c r="V5970" s="13">
        <v>27</v>
      </c>
      <c r="W5970" s="2">
        <v>0</v>
      </c>
    </row>
    <row r="5971" spans="1:23" x14ac:dyDescent="0.25">
      <c r="A5971" s="13" t="s">
        <v>55</v>
      </c>
      <c r="B5971" s="3">
        <v>45838</v>
      </c>
      <c r="C5971" s="3" t="str">
        <f>TEXT(Table1[[#This Row],[Date]],"ddd")</f>
        <v>Mon</v>
      </c>
      <c r="D5971" s="13" t="s">
        <v>3917</v>
      </c>
      <c r="E5971" s="1">
        <v>0.26253472222222224</v>
      </c>
      <c r="F5971" s="1">
        <v>0.68907407407407406</v>
      </c>
      <c r="G5971" s="1">
        <f>IFERROR(SUM(Table1[[#This Row],[Deactivate]]-Table1[[#This Row],[Activate]]),"")</f>
        <v>0.42653935185185182</v>
      </c>
      <c r="H5971" s="2">
        <f t="shared" si="93"/>
        <v>0</v>
      </c>
      <c r="I5971" s="13" t="s">
        <v>29</v>
      </c>
      <c r="J5971" s="13" t="s">
        <v>26</v>
      </c>
      <c r="K5971" s="13">
        <v>0</v>
      </c>
      <c r="L5971" s="13" t="s">
        <v>4321</v>
      </c>
      <c r="M5971" s="1">
        <v>0.54722222222222228</v>
      </c>
      <c r="N5971" s="1">
        <v>0.62847222222222221</v>
      </c>
      <c r="O5971" s="1">
        <v>9.7222222222222224E-3</v>
      </c>
      <c r="P5971" s="1">
        <v>8.1250000000000003E-2</v>
      </c>
      <c r="Q5971" s="1">
        <v>9.0972222222222232E-2</v>
      </c>
      <c r="R5971" s="2">
        <v>175.5</v>
      </c>
      <c r="S5971" s="2">
        <v>196.5</v>
      </c>
      <c r="T5971" s="2">
        <v>21</v>
      </c>
      <c r="U5971" s="13">
        <v>2</v>
      </c>
      <c r="V5971" s="13">
        <v>27</v>
      </c>
      <c r="W5971" s="2">
        <v>0</v>
      </c>
    </row>
    <row r="5972" spans="1:23" x14ac:dyDescent="0.25">
      <c r="A5972" s="13" t="s">
        <v>55</v>
      </c>
      <c r="B5972" s="3">
        <v>45838</v>
      </c>
      <c r="C5972" s="3" t="str">
        <f>TEXT(Table1[[#This Row],[Date]],"ddd")</f>
        <v>Mon</v>
      </c>
      <c r="D5972" s="13" t="s">
        <v>3917</v>
      </c>
      <c r="E5972" s="1" t="s">
        <v>30</v>
      </c>
      <c r="F5972" s="1" t="s">
        <v>30</v>
      </c>
      <c r="G5972" s="1" t="str">
        <f>IFERROR(SUM(Table1[[#This Row],[Deactivate]]-Table1[[#This Row],[Activate]]),"")</f>
        <v/>
      </c>
      <c r="H5972" s="2" t="str">
        <f t="shared" si="93"/>
        <v/>
      </c>
      <c r="I5972" s="13" t="s">
        <v>29</v>
      </c>
      <c r="J5972" s="13" t="s">
        <v>23</v>
      </c>
      <c r="K5972" s="13" t="s">
        <v>4322</v>
      </c>
      <c r="L5972" s="13">
        <v>0</v>
      </c>
      <c r="M5972" s="1">
        <v>0.63055555555555554</v>
      </c>
      <c r="N5972" s="1">
        <v>0.64861111111111114</v>
      </c>
      <c r="O5972" s="1">
        <v>0</v>
      </c>
      <c r="P5972" s="1">
        <v>1.8055555555555554E-2</v>
      </c>
      <c r="Q5972" s="1">
        <v>1.8055555555555554E-2</v>
      </c>
      <c r="R5972" s="2">
        <v>38.999999999999993</v>
      </c>
      <c r="S5972" s="2">
        <v>38.999999999999993</v>
      </c>
      <c r="T5972" s="2">
        <v>0</v>
      </c>
      <c r="U5972" s="13">
        <v>2</v>
      </c>
      <c r="V5972" s="13">
        <v>27</v>
      </c>
      <c r="W5972" s="2">
        <v>0</v>
      </c>
    </row>
    <row r="5973" spans="1:23" x14ac:dyDescent="0.25">
      <c r="A5973" s="13" t="s">
        <v>63</v>
      </c>
      <c r="B5973" s="3">
        <v>45838</v>
      </c>
      <c r="C5973" s="3" t="str">
        <f>TEXT(Table1[[#This Row],[Date]],"ddd")</f>
        <v>Mon</v>
      </c>
      <c r="D5973" s="13" t="s">
        <v>3917</v>
      </c>
      <c r="E5973" s="1" t="s">
        <v>30</v>
      </c>
      <c r="F5973" s="1" t="s">
        <v>30</v>
      </c>
      <c r="G5973" s="1" t="str">
        <f>IFERROR(SUM(Table1[[#This Row],[Deactivate]]-Table1[[#This Row],[Activate]]),"")</f>
        <v/>
      </c>
      <c r="H5973" s="2" t="str">
        <f t="shared" si="93"/>
        <v/>
      </c>
      <c r="I5973" s="13" t="s">
        <v>29</v>
      </c>
      <c r="J5973" s="13" t="s">
        <v>26</v>
      </c>
      <c r="K5973" s="13">
        <v>0</v>
      </c>
      <c r="L5973" s="13" t="s">
        <v>4318</v>
      </c>
      <c r="M5973" s="1">
        <v>0.35833333333333334</v>
      </c>
      <c r="N5973" s="1">
        <v>0.41249999999999998</v>
      </c>
      <c r="O5973" s="1">
        <v>3.6111111111111108E-2</v>
      </c>
      <c r="P5973" s="1">
        <v>5.4166666666666669E-2</v>
      </c>
      <c r="Q5973" s="1">
        <v>9.0277777777777776E-2</v>
      </c>
      <c r="R5973" s="2">
        <v>117</v>
      </c>
      <c r="S5973" s="2">
        <v>195</v>
      </c>
      <c r="T5973" s="2">
        <v>78</v>
      </c>
      <c r="U5973" s="13">
        <v>2</v>
      </c>
      <c r="V5973" s="13">
        <v>27</v>
      </c>
      <c r="W5973" s="2">
        <v>0</v>
      </c>
    </row>
    <row r="5974" spans="1:23" x14ac:dyDescent="0.25">
      <c r="A5974" s="13" t="s">
        <v>63</v>
      </c>
      <c r="B5974" s="3">
        <v>45838</v>
      </c>
      <c r="C5974" s="3" t="str">
        <f>TEXT(Table1[[#This Row],[Date]],"ddd")</f>
        <v>Mon</v>
      </c>
      <c r="D5974" s="13" t="s">
        <v>3917</v>
      </c>
      <c r="E5974" s="1">
        <v>0.18790509259259258</v>
      </c>
      <c r="F5974" s="1">
        <v>0.7292939814814815</v>
      </c>
      <c r="G5974" s="1">
        <f>IFERROR(SUM(Table1[[#This Row],[Deactivate]]-Table1[[#This Row],[Activate]]),"")</f>
        <v>0.54138888888888892</v>
      </c>
      <c r="H5974" s="2">
        <f t="shared" si="93"/>
        <v>55</v>
      </c>
      <c r="I5974" s="13" t="s">
        <v>29</v>
      </c>
      <c r="J5974" s="13" t="s">
        <v>123</v>
      </c>
      <c r="K5974" s="13">
        <v>0</v>
      </c>
      <c r="L5974" s="13" t="s">
        <v>30</v>
      </c>
      <c r="M5974" s="1">
        <v>0.4777777777777778</v>
      </c>
      <c r="N5974" s="1">
        <v>0.52430555555555558</v>
      </c>
      <c r="O5974" s="1">
        <v>6.5277777777777782E-2</v>
      </c>
      <c r="P5974" s="1">
        <v>4.6527777777777779E-2</v>
      </c>
      <c r="Q5974" s="1">
        <v>0.11180555555555556</v>
      </c>
      <c r="R5974" s="2">
        <v>100.5</v>
      </c>
      <c r="S5974" s="2">
        <v>241.5</v>
      </c>
      <c r="T5974" s="2">
        <v>141</v>
      </c>
      <c r="U5974" s="13">
        <v>2</v>
      </c>
      <c r="V5974" s="13">
        <v>27</v>
      </c>
      <c r="W5974" s="2">
        <v>0</v>
      </c>
    </row>
    <row r="5975" spans="1:23" x14ac:dyDescent="0.25">
      <c r="A5975" s="13" t="s">
        <v>63</v>
      </c>
      <c r="B5975" s="3">
        <v>45838</v>
      </c>
      <c r="C5975" s="3" t="str">
        <f>TEXT(Table1[[#This Row],[Date]],"ddd")</f>
        <v>Mon</v>
      </c>
      <c r="D5975" s="13" t="s">
        <v>3917</v>
      </c>
      <c r="E5975" s="1" t="s">
        <v>30</v>
      </c>
      <c r="F5975" s="1" t="s">
        <v>30</v>
      </c>
      <c r="G5975" s="1" t="str">
        <f>IFERROR(SUM(Table1[[#This Row],[Deactivate]]-Table1[[#This Row],[Activate]]),"")</f>
        <v/>
      </c>
      <c r="H5975" s="2" t="str">
        <f t="shared" si="93"/>
        <v/>
      </c>
      <c r="I5975" s="13" t="s">
        <v>38</v>
      </c>
      <c r="J5975" s="13" t="s">
        <v>26</v>
      </c>
      <c r="K5975" s="13">
        <v>0</v>
      </c>
      <c r="L5975" s="13">
        <v>0</v>
      </c>
      <c r="M5975" s="1">
        <v>0.58611111111111114</v>
      </c>
      <c r="N5975" s="1">
        <v>0.65625</v>
      </c>
      <c r="O5975" s="1">
        <v>2.0833333333333332E-2</v>
      </c>
      <c r="P5975" s="1">
        <v>7.013888888888889E-2</v>
      </c>
      <c r="Q5975" s="1">
        <v>9.0972222222222218E-2</v>
      </c>
      <c r="R5975" s="2">
        <v>151.5</v>
      </c>
      <c r="S5975" s="2">
        <v>196.5</v>
      </c>
      <c r="T5975" s="2">
        <v>45</v>
      </c>
      <c r="U5975" s="13">
        <v>2</v>
      </c>
      <c r="V5975" s="13">
        <v>27</v>
      </c>
      <c r="W5975" s="2">
        <v>0</v>
      </c>
    </row>
    <row r="5976" spans="1:23" x14ac:dyDescent="0.25">
      <c r="A5976" s="13" t="s">
        <v>63</v>
      </c>
      <c r="B5976" s="3">
        <v>45838</v>
      </c>
      <c r="C5976" s="3" t="str">
        <f>TEXT(Table1[[#This Row],[Date]],"ddd")</f>
        <v>Mon</v>
      </c>
      <c r="D5976" s="13" t="s">
        <v>3917</v>
      </c>
      <c r="E5976" s="1" t="s">
        <v>30</v>
      </c>
      <c r="F5976" s="1" t="s">
        <v>30</v>
      </c>
      <c r="G5976" s="1" t="str">
        <f>IFERROR(SUM(Table1[[#This Row],[Deactivate]]-Table1[[#This Row],[Activate]]),"")</f>
        <v/>
      </c>
      <c r="H5976" s="2" t="str">
        <f t="shared" si="93"/>
        <v/>
      </c>
      <c r="I5976" s="13" t="s">
        <v>29</v>
      </c>
      <c r="J5976" s="13" t="s">
        <v>23</v>
      </c>
      <c r="K5976" s="13" t="s">
        <v>4323</v>
      </c>
      <c r="L5976" s="13">
        <v>0</v>
      </c>
      <c r="M5976" s="1">
        <v>0.65625</v>
      </c>
      <c r="N5976" s="1">
        <v>0.67708333333333337</v>
      </c>
      <c r="O5976" s="1">
        <v>0</v>
      </c>
      <c r="P5976" s="1">
        <v>2.0833333333333332E-2</v>
      </c>
      <c r="Q5976" s="1">
        <v>2.0833333333333332E-2</v>
      </c>
      <c r="R5976" s="2">
        <v>45</v>
      </c>
      <c r="S5976" s="2">
        <v>45</v>
      </c>
      <c r="T5976" s="2">
        <v>0</v>
      </c>
      <c r="U5976" s="13">
        <v>2</v>
      </c>
      <c r="V5976" s="13">
        <v>27</v>
      </c>
      <c r="W5976" s="2">
        <v>0</v>
      </c>
    </row>
    <row r="5977" spans="1:23" x14ac:dyDescent="0.25">
      <c r="A5977" s="13" t="s">
        <v>63</v>
      </c>
      <c r="B5977" s="3">
        <v>45838</v>
      </c>
      <c r="C5977" s="3" t="str">
        <f>TEXT(Table1[[#This Row],[Date]],"ddd")</f>
        <v>Mon</v>
      </c>
      <c r="D5977" s="13" t="s">
        <v>3917</v>
      </c>
      <c r="E5977" s="1" t="s">
        <v>30</v>
      </c>
      <c r="F5977" s="1" t="s">
        <v>30</v>
      </c>
      <c r="G5977" s="1" t="str">
        <f>IFERROR(SUM(Table1[[#This Row],[Deactivate]]-Table1[[#This Row],[Activate]]),"")</f>
        <v/>
      </c>
      <c r="H5977" s="2" t="str">
        <f t="shared" si="93"/>
        <v/>
      </c>
      <c r="I5977" s="13" t="s">
        <v>29</v>
      </c>
      <c r="J5977" s="13" t="s">
        <v>26</v>
      </c>
      <c r="K5977" s="13">
        <v>0</v>
      </c>
      <c r="L5977" s="13">
        <v>0</v>
      </c>
      <c r="M5977" s="1">
        <v>0.67708333333333337</v>
      </c>
      <c r="N5977" s="1">
        <v>0.69513888888888886</v>
      </c>
      <c r="O5977" s="1">
        <v>0</v>
      </c>
      <c r="P5977" s="1">
        <v>1.8055555555555554E-2</v>
      </c>
      <c r="Q5977" s="1">
        <v>1.8055555555555554E-2</v>
      </c>
      <c r="R5977" s="2">
        <v>38.999999999999993</v>
      </c>
      <c r="S5977" s="2">
        <v>38.999999999999993</v>
      </c>
      <c r="T5977" s="2">
        <v>0</v>
      </c>
      <c r="U5977" s="13">
        <v>2</v>
      </c>
      <c r="V5977" s="13">
        <v>27</v>
      </c>
      <c r="W5977" s="2">
        <v>0</v>
      </c>
    </row>
    <row r="5978" spans="1:23" x14ac:dyDescent="0.25">
      <c r="A5978" s="13" t="s">
        <v>86</v>
      </c>
      <c r="B5978" s="3">
        <v>45838</v>
      </c>
      <c r="C5978" s="3" t="str">
        <f>TEXT(Table1[[#This Row],[Date]],"ddd")</f>
        <v>Mon</v>
      </c>
      <c r="D5978" s="13" t="s">
        <v>3917</v>
      </c>
      <c r="E5978" s="1" t="s">
        <v>30</v>
      </c>
      <c r="F5978" s="1" t="s">
        <v>30</v>
      </c>
      <c r="G5978" s="1" t="str">
        <f>IFERROR(SUM(Table1[[#This Row],[Deactivate]]-Table1[[#This Row],[Activate]]),"")</f>
        <v/>
      </c>
      <c r="H5978" s="2" t="str">
        <f t="shared" si="93"/>
        <v/>
      </c>
      <c r="I5978" s="13" t="s">
        <v>29</v>
      </c>
      <c r="J5978" s="13" t="s">
        <v>26</v>
      </c>
      <c r="K5978" s="13">
        <v>0</v>
      </c>
      <c r="L5978" s="13" t="s">
        <v>2534</v>
      </c>
      <c r="M5978" s="1">
        <v>0.20694444444444443</v>
      </c>
      <c r="N5978" s="1">
        <v>0.58680555555555558</v>
      </c>
      <c r="O5978" s="1">
        <v>6.9444444444444447E-4</v>
      </c>
      <c r="P5978" s="1">
        <v>0.37986111111111109</v>
      </c>
      <c r="Q5978" s="1">
        <v>0.38055555555555554</v>
      </c>
      <c r="R5978" s="2">
        <v>820.5</v>
      </c>
      <c r="S5978" s="2">
        <v>822</v>
      </c>
      <c r="T5978" s="2">
        <v>1.5</v>
      </c>
      <c r="U5978" s="13">
        <v>2</v>
      </c>
      <c r="V5978" s="13">
        <v>27</v>
      </c>
      <c r="W5978" s="2">
        <v>0</v>
      </c>
    </row>
    <row r="5979" spans="1:23" x14ac:dyDescent="0.25">
      <c r="A5979" s="13" t="s">
        <v>86</v>
      </c>
      <c r="B5979" s="3">
        <v>45838</v>
      </c>
      <c r="C5979" s="3" t="str">
        <f>TEXT(Table1[[#This Row],[Date]],"ddd")</f>
        <v>Mon</v>
      </c>
      <c r="D5979" s="13" t="s">
        <v>3917</v>
      </c>
      <c r="E5979" s="1">
        <v>0.16524305555555555</v>
      </c>
      <c r="F5979" s="1">
        <v>0.5738657407407407</v>
      </c>
      <c r="G5979" s="1">
        <f>IFERROR(SUM(Table1[[#This Row],[Deactivate]]-Table1[[#This Row],[Activate]]),"")</f>
        <v>0.40862268518518519</v>
      </c>
      <c r="H5979" s="2">
        <f t="shared" si="93"/>
        <v>0</v>
      </c>
      <c r="I5979" s="13" t="s">
        <v>29</v>
      </c>
      <c r="J5979" s="13" t="s">
        <v>23</v>
      </c>
      <c r="K5979" s="13" t="s">
        <v>4324</v>
      </c>
      <c r="L5979" s="13">
        <v>0</v>
      </c>
      <c r="M5979" s="1">
        <v>0.58680555555555558</v>
      </c>
      <c r="N5979" s="1">
        <v>0.61527777777777781</v>
      </c>
      <c r="O5979" s="1">
        <v>0</v>
      </c>
      <c r="P5979" s="1">
        <v>2.8472222222222222E-2</v>
      </c>
      <c r="Q5979" s="1">
        <v>2.8472222222222222E-2</v>
      </c>
      <c r="R5979" s="2">
        <v>61.5</v>
      </c>
      <c r="S5979" s="2">
        <v>61.5</v>
      </c>
      <c r="T5979" s="2">
        <v>0</v>
      </c>
      <c r="U5979" s="13">
        <v>2</v>
      </c>
      <c r="V5979" s="13">
        <v>27</v>
      </c>
      <c r="W5979" s="2">
        <v>0</v>
      </c>
    </row>
    <row r="5980" spans="1:23" x14ac:dyDescent="0.25">
      <c r="A5980" s="13" t="s">
        <v>65</v>
      </c>
      <c r="B5980" s="3">
        <v>45838</v>
      </c>
      <c r="C5980" s="3" t="str">
        <f>TEXT(Table1[[#This Row],[Date]],"ddd")</f>
        <v>Mon</v>
      </c>
      <c r="D5980" s="13" t="s">
        <v>3917</v>
      </c>
      <c r="E5980" s="1" t="s">
        <v>30</v>
      </c>
      <c r="F5980" s="1" t="s">
        <v>30</v>
      </c>
      <c r="G5980" s="1" t="str">
        <f>IFERROR(SUM(Table1[[#This Row],[Deactivate]]-Table1[[#This Row],[Activate]]),"")</f>
        <v/>
      </c>
      <c r="H5980" s="2" t="str">
        <f t="shared" si="93"/>
        <v/>
      </c>
      <c r="I5980" s="13" t="s">
        <v>29</v>
      </c>
      <c r="J5980" s="13" t="s">
        <v>49</v>
      </c>
      <c r="K5980" s="13" t="s">
        <v>4325</v>
      </c>
      <c r="L5980" s="13">
        <v>0</v>
      </c>
      <c r="M5980" s="1">
        <v>0.26666666666666666</v>
      </c>
      <c r="N5980" s="1">
        <v>0.4465277777777778</v>
      </c>
      <c r="O5980" s="1">
        <v>7.0833333333333331E-2</v>
      </c>
      <c r="P5980" s="1">
        <v>0.17986111111111111</v>
      </c>
      <c r="Q5980" s="1">
        <v>0.25069444444444444</v>
      </c>
      <c r="R5980" s="2">
        <v>388.5</v>
      </c>
      <c r="S5980" s="2">
        <v>541.5</v>
      </c>
      <c r="T5980" s="2">
        <v>153</v>
      </c>
      <c r="U5980" s="13">
        <v>2</v>
      </c>
      <c r="V5980" s="13">
        <v>27</v>
      </c>
      <c r="W5980" s="2">
        <v>0</v>
      </c>
    </row>
    <row r="5981" spans="1:23" x14ac:dyDescent="0.25">
      <c r="A5981" s="13" t="s">
        <v>65</v>
      </c>
      <c r="B5981" s="3">
        <v>45838</v>
      </c>
      <c r="C5981" s="3" t="str">
        <f>TEXT(Table1[[#This Row],[Date]],"ddd")</f>
        <v>Mon</v>
      </c>
      <c r="D5981" s="13" t="s">
        <v>3917</v>
      </c>
      <c r="E5981" s="1">
        <v>0.15430555555555556</v>
      </c>
      <c r="F5981" s="1">
        <v>0.7126851851851852</v>
      </c>
      <c r="G5981" s="1">
        <f>IFERROR(SUM(Table1[[#This Row],[Deactivate]]-Table1[[#This Row],[Activate]]),"")</f>
        <v>0.55837962962962961</v>
      </c>
      <c r="H5981" s="2">
        <f t="shared" si="93"/>
        <v>60.5</v>
      </c>
      <c r="I5981" s="13" t="s">
        <v>29</v>
      </c>
      <c r="J5981" s="13" t="s">
        <v>26</v>
      </c>
      <c r="K5981" s="13">
        <v>0</v>
      </c>
      <c r="L5981" s="13" t="s">
        <v>4326</v>
      </c>
      <c r="M5981" s="1">
        <v>0.4465277777777778</v>
      </c>
      <c r="N5981" s="1">
        <v>0.46527777777777779</v>
      </c>
      <c r="O5981" s="1">
        <v>0</v>
      </c>
      <c r="P5981" s="1">
        <v>1.8749999999999999E-2</v>
      </c>
      <c r="Q5981" s="1">
        <v>1.8749999999999999E-2</v>
      </c>
      <c r="R5981" s="2">
        <v>40.5</v>
      </c>
      <c r="S5981" s="2">
        <v>40.5</v>
      </c>
      <c r="T5981" s="2">
        <v>0</v>
      </c>
      <c r="U5981" s="13">
        <v>2</v>
      </c>
      <c r="V5981" s="13">
        <v>27</v>
      </c>
      <c r="W5981" s="2">
        <v>0</v>
      </c>
    </row>
    <row r="5982" spans="1:23" x14ac:dyDescent="0.25">
      <c r="A5982" s="13" t="s">
        <v>65</v>
      </c>
      <c r="B5982" s="3">
        <v>45838</v>
      </c>
      <c r="C5982" s="3" t="str">
        <f>TEXT(Table1[[#This Row],[Date]],"ddd")</f>
        <v>Mon</v>
      </c>
      <c r="D5982" s="13" t="s">
        <v>3917</v>
      </c>
      <c r="E5982" s="1" t="s">
        <v>30</v>
      </c>
      <c r="F5982" s="1" t="s">
        <v>30</v>
      </c>
      <c r="G5982" s="1" t="str">
        <f>IFERROR(SUM(Table1[[#This Row],[Deactivate]]-Table1[[#This Row],[Activate]]),"")</f>
        <v/>
      </c>
      <c r="H5982" s="2" t="str">
        <f t="shared" si="93"/>
        <v/>
      </c>
      <c r="I5982" s="13" t="s">
        <v>29</v>
      </c>
      <c r="J5982" s="13" t="s">
        <v>26</v>
      </c>
      <c r="K5982" s="13">
        <v>0</v>
      </c>
      <c r="L5982" s="13" t="s">
        <v>4327</v>
      </c>
      <c r="M5982" s="1">
        <v>0.49027777777777776</v>
      </c>
      <c r="N5982" s="1">
        <v>0.68680555555555556</v>
      </c>
      <c r="O5982" s="1">
        <v>2.5000000000000001E-2</v>
      </c>
      <c r="P5982" s="1">
        <v>0.19652777777777777</v>
      </c>
      <c r="Q5982" s="1">
        <v>0.22152777777777777</v>
      </c>
      <c r="R5982" s="2">
        <v>424.5</v>
      </c>
      <c r="S5982" s="2">
        <v>478.5</v>
      </c>
      <c r="T5982" s="2">
        <v>54</v>
      </c>
      <c r="U5982" s="13">
        <v>2</v>
      </c>
      <c r="V5982" s="13">
        <v>27</v>
      </c>
      <c r="W5982" s="2">
        <v>0</v>
      </c>
    </row>
    <row r="5983" spans="1:23" x14ac:dyDescent="0.25">
      <c r="A5983" s="13" t="s">
        <v>65</v>
      </c>
      <c r="B5983" s="3">
        <v>45838</v>
      </c>
      <c r="C5983" s="3" t="str">
        <f>TEXT(Table1[[#This Row],[Date]],"ddd")</f>
        <v>Mon</v>
      </c>
      <c r="D5983" s="13" t="s">
        <v>3917</v>
      </c>
      <c r="E5983" s="1" t="s">
        <v>30</v>
      </c>
      <c r="F5983" s="1" t="s">
        <v>30</v>
      </c>
      <c r="G5983" s="1" t="str">
        <f>IFERROR(SUM(Table1[[#This Row],[Deactivate]]-Table1[[#This Row],[Activate]]),"")</f>
        <v/>
      </c>
      <c r="H5983" s="2" t="str">
        <f t="shared" si="93"/>
        <v/>
      </c>
      <c r="I5983" s="13" t="s">
        <v>29</v>
      </c>
      <c r="J5983" s="13" t="s">
        <v>23</v>
      </c>
      <c r="K5983" s="13" t="s">
        <v>4328</v>
      </c>
      <c r="L5983" s="13">
        <v>0</v>
      </c>
      <c r="M5983" s="1">
        <v>0.68680555555555556</v>
      </c>
      <c r="N5983" s="1">
        <v>0.7104166666666667</v>
      </c>
      <c r="O5983" s="1">
        <v>0</v>
      </c>
      <c r="P5983" s="1">
        <v>2.361111111111111E-2</v>
      </c>
      <c r="Q5983" s="1">
        <v>2.361111111111111E-2</v>
      </c>
      <c r="R5983" s="2">
        <v>51</v>
      </c>
      <c r="S5983" s="2">
        <v>51</v>
      </c>
      <c r="T5983" s="2">
        <v>0</v>
      </c>
      <c r="U5983" s="13">
        <v>2</v>
      </c>
      <c r="V5983" s="13">
        <v>27</v>
      </c>
      <c r="W5983" s="2">
        <v>0</v>
      </c>
    </row>
    <row r="5984" spans="1:23" x14ac:dyDescent="0.25">
      <c r="A5984" s="13" t="s">
        <v>20</v>
      </c>
      <c r="B5984" s="3">
        <v>45839</v>
      </c>
      <c r="C5984" s="3" t="str">
        <f>TEXT(Table1[[#This Row],[Date]],"ddd")</f>
        <v>Tue</v>
      </c>
      <c r="D5984" s="13" t="s">
        <v>4329</v>
      </c>
      <c r="E5984" s="1" t="s">
        <v>30</v>
      </c>
      <c r="F5984" s="1" t="s">
        <v>30</v>
      </c>
      <c r="G5984" s="1" t="str">
        <f>IFERROR(SUM(Table1[[#This Row],[Deactivate]]-Table1[[#This Row],[Activate]]),"")</f>
        <v/>
      </c>
      <c r="H5984" s="2" t="str">
        <f t="shared" si="93"/>
        <v/>
      </c>
      <c r="I5984" s="13" t="s">
        <v>29</v>
      </c>
      <c r="J5984" s="13" t="s">
        <v>123</v>
      </c>
      <c r="K5984" s="13">
        <v>0</v>
      </c>
      <c r="L5984" s="13" t="s">
        <v>30</v>
      </c>
      <c r="M5984" s="1">
        <v>0.41388888888888886</v>
      </c>
      <c r="N5984" s="1">
        <v>0.67152777777777772</v>
      </c>
      <c r="O5984" s="1">
        <v>7.8472222222222221E-2</v>
      </c>
      <c r="P5984" s="1">
        <v>0.25763888888888886</v>
      </c>
      <c r="Q5984" s="1">
        <v>0.33611111111111108</v>
      </c>
      <c r="R5984" s="2">
        <v>556.49999999999989</v>
      </c>
      <c r="S5984" s="2">
        <v>725.99999999999989</v>
      </c>
      <c r="T5984" s="2">
        <v>169.5</v>
      </c>
      <c r="U5984" s="13">
        <v>3</v>
      </c>
      <c r="V5984" s="13">
        <v>27</v>
      </c>
      <c r="W5984" s="2">
        <v>0</v>
      </c>
    </row>
    <row r="5985" spans="1:23" x14ac:dyDescent="0.25">
      <c r="A5985" s="13" t="s">
        <v>20</v>
      </c>
      <c r="B5985" s="3">
        <v>45839</v>
      </c>
      <c r="C5985" s="3" t="str">
        <f>TEXT(Table1[[#This Row],[Date]],"ddd")</f>
        <v>Tue</v>
      </c>
      <c r="D5985" s="13" t="s">
        <v>4329</v>
      </c>
      <c r="E5985" s="1">
        <v>0.29391203703703705</v>
      </c>
      <c r="F5985" s="1">
        <v>0.8313194444444445</v>
      </c>
      <c r="G5985" s="1">
        <f>IFERROR(SUM(Table1[[#This Row],[Deactivate]]-Table1[[#This Row],[Activate]]),"")</f>
        <v>0.53740740740740744</v>
      </c>
      <c r="H5985" s="2">
        <f t="shared" si="93"/>
        <v>49.5</v>
      </c>
      <c r="I5985" s="13" t="s">
        <v>29</v>
      </c>
      <c r="J5985" s="13" t="s">
        <v>92</v>
      </c>
      <c r="K5985" s="13" t="s">
        <v>4330</v>
      </c>
      <c r="L5985" s="13">
        <v>0</v>
      </c>
      <c r="M5985" s="1">
        <v>0.67222222222222228</v>
      </c>
      <c r="N5985" s="1">
        <v>0.67847222222222225</v>
      </c>
      <c r="O5985" s="1">
        <v>6.9444444444444447E-4</v>
      </c>
      <c r="P5985" s="1">
        <v>6.2500000000000003E-3</v>
      </c>
      <c r="Q5985" s="1">
        <v>6.9444444444444449E-3</v>
      </c>
      <c r="R5985" s="2">
        <v>13.5</v>
      </c>
      <c r="S5985" s="2">
        <v>15</v>
      </c>
      <c r="T5985" s="2">
        <v>1.5</v>
      </c>
      <c r="U5985" s="13">
        <v>3</v>
      </c>
      <c r="V5985" s="13">
        <v>27</v>
      </c>
      <c r="W5985" s="2">
        <v>0</v>
      </c>
    </row>
    <row r="5986" spans="1:23" x14ac:dyDescent="0.25">
      <c r="A5986" s="13" t="s">
        <v>20</v>
      </c>
      <c r="B5986" s="3">
        <v>45839</v>
      </c>
      <c r="C5986" s="3" t="str">
        <f>TEXT(Table1[[#This Row],[Date]],"ddd")</f>
        <v>Tue</v>
      </c>
      <c r="D5986" s="13" t="s">
        <v>4329</v>
      </c>
      <c r="E5986" s="1" t="s">
        <v>30</v>
      </c>
      <c r="F5986" s="1" t="s">
        <v>30</v>
      </c>
      <c r="G5986" s="1" t="str">
        <f>IFERROR(SUM(Table1[[#This Row],[Deactivate]]-Table1[[#This Row],[Activate]]),"")</f>
        <v/>
      </c>
      <c r="H5986" s="2" t="str">
        <f t="shared" si="93"/>
        <v/>
      </c>
      <c r="I5986" s="13" t="s">
        <v>29</v>
      </c>
      <c r="J5986" s="13" t="s">
        <v>23</v>
      </c>
      <c r="K5986" s="13" t="s">
        <v>4331</v>
      </c>
      <c r="L5986" s="13">
        <v>0</v>
      </c>
      <c r="M5986" s="1">
        <v>0.67847222222222225</v>
      </c>
      <c r="N5986" s="1">
        <v>0.67847222222222225</v>
      </c>
      <c r="O5986" s="1">
        <v>0</v>
      </c>
      <c r="P5986" s="1">
        <v>0</v>
      </c>
      <c r="Q5986" s="1">
        <v>0</v>
      </c>
      <c r="R5986" s="2">
        <v>0</v>
      </c>
      <c r="S5986" s="2">
        <v>0</v>
      </c>
      <c r="T5986" s="2">
        <v>0</v>
      </c>
      <c r="U5986" s="13">
        <v>3</v>
      </c>
      <c r="V5986" s="13">
        <v>27</v>
      </c>
      <c r="W5986" s="2">
        <v>0</v>
      </c>
    </row>
    <row r="5987" spans="1:23" x14ac:dyDescent="0.25">
      <c r="A5987" s="13" t="s">
        <v>3088</v>
      </c>
      <c r="B5987" s="3">
        <v>45839</v>
      </c>
      <c r="C5987" s="3" t="str">
        <f>TEXT(Table1[[#This Row],[Date]],"ddd")</f>
        <v>Tue</v>
      </c>
      <c r="D5987" s="13" t="s">
        <v>4329</v>
      </c>
      <c r="E5987" s="1" t="s">
        <v>30</v>
      </c>
      <c r="F5987" s="1" t="s">
        <v>30</v>
      </c>
      <c r="G5987" s="1" t="str">
        <f>IFERROR(SUM(Table1[[#This Row],[Deactivate]]-Table1[[#This Row],[Activate]]),"")</f>
        <v/>
      </c>
      <c r="H5987" s="2" t="str">
        <f t="shared" si="93"/>
        <v/>
      </c>
      <c r="I5987" s="13" t="s">
        <v>29</v>
      </c>
      <c r="J5987" s="13" t="s">
        <v>26</v>
      </c>
      <c r="K5987" s="13">
        <v>0</v>
      </c>
      <c r="L5987" s="13" t="s">
        <v>3738</v>
      </c>
      <c r="M5987" s="1">
        <v>0.35069444444444442</v>
      </c>
      <c r="N5987" s="1">
        <v>0.46805555555555556</v>
      </c>
      <c r="O5987" s="1">
        <v>6.6666666666666666E-2</v>
      </c>
      <c r="P5987" s="1">
        <v>0.11736111111111111</v>
      </c>
      <c r="Q5987" s="1">
        <v>0.18402777777777779</v>
      </c>
      <c r="R5987" s="2">
        <v>253.5</v>
      </c>
      <c r="S5987" s="2">
        <v>397.5</v>
      </c>
      <c r="T5987" s="2">
        <v>144</v>
      </c>
      <c r="U5987" s="13">
        <v>3</v>
      </c>
      <c r="V5987" s="13">
        <v>27</v>
      </c>
      <c r="W5987" s="2">
        <v>0</v>
      </c>
    </row>
    <row r="5988" spans="1:23" x14ac:dyDescent="0.25">
      <c r="A5988" s="13" t="s">
        <v>3088</v>
      </c>
      <c r="B5988" s="3">
        <v>45839</v>
      </c>
      <c r="C5988" s="3" t="str">
        <f>TEXT(Table1[[#This Row],[Date]],"ddd")</f>
        <v>Tue</v>
      </c>
      <c r="D5988" s="13" t="s">
        <v>4329</v>
      </c>
      <c r="E5988" s="1">
        <v>0.23766203703703703</v>
      </c>
      <c r="F5988" s="1">
        <v>0.76166666666666671</v>
      </c>
      <c r="G5988" s="1">
        <f>IFERROR(SUM(Table1[[#This Row],[Deactivate]]-Table1[[#This Row],[Activate]]),"")</f>
        <v>0.52400462962962968</v>
      </c>
      <c r="H5988" s="2">
        <f t="shared" si="93"/>
        <v>44</v>
      </c>
      <c r="I5988" s="13" t="s">
        <v>29</v>
      </c>
      <c r="J5988" s="13" t="s">
        <v>49</v>
      </c>
      <c r="K5988" s="13" t="s">
        <v>4332</v>
      </c>
      <c r="L5988" s="13">
        <v>0</v>
      </c>
      <c r="M5988" s="1">
        <v>0.53749999999999998</v>
      </c>
      <c r="N5988" s="1">
        <v>0.78541666666666665</v>
      </c>
      <c r="O5988" s="1">
        <v>2.6388888888888889E-2</v>
      </c>
      <c r="P5988" s="1">
        <v>0.24791666666666667</v>
      </c>
      <c r="Q5988" s="1">
        <v>0.27430555555555558</v>
      </c>
      <c r="R5988" s="2">
        <v>535.5</v>
      </c>
      <c r="S5988" s="2">
        <v>592.50000000000011</v>
      </c>
      <c r="T5988" s="2">
        <v>57.000000000000114</v>
      </c>
      <c r="U5988" s="13">
        <v>3</v>
      </c>
      <c r="V5988" s="13">
        <v>27</v>
      </c>
      <c r="W5988" s="2">
        <v>0</v>
      </c>
    </row>
    <row r="5989" spans="1:23" x14ac:dyDescent="0.25">
      <c r="A5989" s="13" t="s">
        <v>3088</v>
      </c>
      <c r="B5989" s="3">
        <v>45839</v>
      </c>
      <c r="C5989" s="3" t="str">
        <f>TEXT(Table1[[#This Row],[Date]],"ddd")</f>
        <v>Tue</v>
      </c>
      <c r="D5989" s="13" t="s">
        <v>4329</v>
      </c>
      <c r="E5989" s="1" t="s">
        <v>30</v>
      </c>
      <c r="F5989" s="1" t="s">
        <v>30</v>
      </c>
      <c r="G5989" s="1" t="str">
        <f>IFERROR(SUM(Table1[[#This Row],[Deactivate]]-Table1[[#This Row],[Activate]]),"")</f>
        <v/>
      </c>
      <c r="H5989" s="2" t="str">
        <f t="shared" si="93"/>
        <v/>
      </c>
      <c r="I5989" s="13" t="s">
        <v>29</v>
      </c>
      <c r="J5989" s="13" t="s">
        <v>23</v>
      </c>
      <c r="K5989" s="13" t="s">
        <v>4333</v>
      </c>
      <c r="L5989" s="13">
        <v>0</v>
      </c>
      <c r="M5989" s="1">
        <v>0.78541666666666665</v>
      </c>
      <c r="N5989" s="1">
        <v>0.78541666666666665</v>
      </c>
      <c r="O5989" s="1">
        <v>0</v>
      </c>
      <c r="P5989" s="1">
        <v>0</v>
      </c>
      <c r="Q5989" s="1">
        <v>0</v>
      </c>
      <c r="R5989" s="2">
        <v>0</v>
      </c>
      <c r="S5989" s="2">
        <v>0</v>
      </c>
      <c r="T5989" s="2">
        <v>0</v>
      </c>
      <c r="U5989" s="13">
        <v>3</v>
      </c>
      <c r="V5989" s="13">
        <v>27</v>
      </c>
      <c r="W5989" s="2">
        <v>0</v>
      </c>
    </row>
    <row r="5990" spans="1:23" x14ac:dyDescent="0.25">
      <c r="A5990" s="13" t="s">
        <v>3088</v>
      </c>
      <c r="B5990" s="3">
        <v>45839</v>
      </c>
      <c r="C5990" s="3" t="str">
        <f>TEXT(Table1[[#This Row],[Date]],"ddd")</f>
        <v>Tue</v>
      </c>
      <c r="D5990" s="13" t="s">
        <v>4329</v>
      </c>
      <c r="E5990" s="1" t="s">
        <v>30</v>
      </c>
      <c r="F5990" s="1" t="s">
        <v>30</v>
      </c>
      <c r="G5990" s="1" t="str">
        <f>IFERROR(SUM(Table1[[#This Row],[Deactivate]]-Table1[[#This Row],[Activate]]),"")</f>
        <v/>
      </c>
      <c r="H5990" s="2" t="str">
        <f t="shared" si="93"/>
        <v/>
      </c>
      <c r="I5990" s="13" t="s">
        <v>29</v>
      </c>
      <c r="J5990" s="13" t="s">
        <v>26</v>
      </c>
      <c r="K5990" s="13">
        <v>0</v>
      </c>
      <c r="L5990" s="13">
        <v>0</v>
      </c>
      <c r="M5990" s="1">
        <v>0.78541666666666665</v>
      </c>
      <c r="N5990" s="1">
        <v>0.78541666666666665</v>
      </c>
      <c r="O5990" s="1">
        <v>0</v>
      </c>
      <c r="P5990" s="1">
        <v>0</v>
      </c>
      <c r="Q5990" s="1">
        <v>0</v>
      </c>
      <c r="R5990" s="2">
        <v>0</v>
      </c>
      <c r="S5990" s="2">
        <v>0</v>
      </c>
      <c r="T5990" s="2">
        <v>0</v>
      </c>
      <c r="U5990" s="13">
        <v>3</v>
      </c>
      <c r="V5990" s="13">
        <v>27</v>
      </c>
      <c r="W5990" s="2">
        <v>0</v>
      </c>
    </row>
    <row r="5991" spans="1:23" x14ac:dyDescent="0.25">
      <c r="A5991" s="13" t="s">
        <v>28</v>
      </c>
      <c r="B5991" s="3">
        <v>45839</v>
      </c>
      <c r="C5991" s="3" t="str">
        <f>TEXT(Table1[[#This Row],[Date]],"ddd")</f>
        <v>Tue</v>
      </c>
      <c r="D5991" s="13" t="s">
        <v>4329</v>
      </c>
      <c r="E5991" s="1" t="s">
        <v>30</v>
      </c>
      <c r="F5991" s="1" t="s">
        <v>30</v>
      </c>
      <c r="G5991" s="1" t="str">
        <f>IFERROR(SUM(Table1[[#This Row],[Deactivate]]-Table1[[#This Row],[Activate]]),"")</f>
        <v/>
      </c>
      <c r="H5991" s="2" t="str">
        <f t="shared" si="93"/>
        <v/>
      </c>
      <c r="I5991" s="13" t="s">
        <v>29</v>
      </c>
      <c r="J5991" s="13" t="s">
        <v>92</v>
      </c>
      <c r="K5991" s="13" t="s">
        <v>4334</v>
      </c>
      <c r="L5991" s="13">
        <v>0</v>
      </c>
      <c r="M5991" s="1">
        <v>0.32013888888888886</v>
      </c>
      <c r="N5991" s="1">
        <v>0.39027777777777778</v>
      </c>
      <c r="O5991" s="1">
        <v>9.2361111111111116E-2</v>
      </c>
      <c r="P5991" s="1">
        <v>7.013888888888889E-2</v>
      </c>
      <c r="Q5991" s="1">
        <v>0.16250000000000001</v>
      </c>
      <c r="R5991" s="2">
        <v>151.5</v>
      </c>
      <c r="S5991" s="2">
        <v>351</v>
      </c>
      <c r="T5991" s="2">
        <v>199.5</v>
      </c>
      <c r="U5991" s="13">
        <v>3</v>
      </c>
      <c r="V5991" s="13">
        <v>27</v>
      </c>
      <c r="W5991" s="2">
        <v>0</v>
      </c>
    </row>
    <row r="5992" spans="1:23" x14ac:dyDescent="0.25">
      <c r="A5992" s="13" t="s">
        <v>28</v>
      </c>
      <c r="B5992" s="3">
        <v>45839</v>
      </c>
      <c r="C5992" s="3" t="str">
        <f>TEXT(Table1[[#This Row],[Date]],"ddd")</f>
        <v>Tue</v>
      </c>
      <c r="D5992" s="13" t="s">
        <v>4329</v>
      </c>
      <c r="E5992" s="1">
        <v>0.18664351851851851</v>
      </c>
      <c r="F5992" s="1">
        <v>0.76094907407407408</v>
      </c>
      <c r="G5992" s="1">
        <f>IFERROR(SUM(Table1[[#This Row],[Deactivate]]-Table1[[#This Row],[Activate]]),"")</f>
        <v>0.57430555555555562</v>
      </c>
      <c r="H5992" s="2">
        <f t="shared" si="93"/>
        <v>71.5</v>
      </c>
      <c r="I5992" s="13" t="s">
        <v>29</v>
      </c>
      <c r="J5992" s="13" t="s">
        <v>26</v>
      </c>
      <c r="K5992" s="13">
        <v>0</v>
      </c>
      <c r="L5992" s="13">
        <v>0</v>
      </c>
      <c r="M5992" s="1">
        <v>0.44513888888888886</v>
      </c>
      <c r="N5992" s="1">
        <v>0.69374999999999998</v>
      </c>
      <c r="O5992" s="1">
        <v>2.9861111111111113E-2</v>
      </c>
      <c r="P5992" s="1">
        <v>0.24861111111111112</v>
      </c>
      <c r="Q5992" s="1">
        <v>0.27847222222222223</v>
      </c>
      <c r="R5992" s="2">
        <v>537</v>
      </c>
      <c r="S5992" s="2">
        <v>601.5</v>
      </c>
      <c r="T5992" s="2">
        <v>64.5</v>
      </c>
      <c r="U5992" s="13">
        <v>3</v>
      </c>
      <c r="V5992" s="13">
        <v>27</v>
      </c>
      <c r="W5992" s="2">
        <v>0</v>
      </c>
    </row>
    <row r="5993" spans="1:23" x14ac:dyDescent="0.25">
      <c r="A5993" s="13" t="s">
        <v>28</v>
      </c>
      <c r="B5993" s="3">
        <v>45839</v>
      </c>
      <c r="C5993" s="3" t="str">
        <f>TEXT(Table1[[#This Row],[Date]],"ddd")</f>
        <v>Tue</v>
      </c>
      <c r="D5993" s="13" t="s">
        <v>4329</v>
      </c>
      <c r="E5993" s="1" t="s">
        <v>30</v>
      </c>
      <c r="F5993" s="1" t="s">
        <v>30</v>
      </c>
      <c r="G5993" s="1" t="str">
        <f>IFERROR(SUM(Table1[[#This Row],[Deactivate]]-Table1[[#This Row],[Activate]]),"")</f>
        <v/>
      </c>
      <c r="H5993" s="2" t="str">
        <f t="shared" si="93"/>
        <v/>
      </c>
      <c r="I5993" s="13" t="s">
        <v>29</v>
      </c>
      <c r="J5993" s="13" t="s">
        <v>26</v>
      </c>
      <c r="K5993" s="13">
        <v>0</v>
      </c>
      <c r="L5993" s="13" t="s">
        <v>4335</v>
      </c>
      <c r="M5993" s="1">
        <v>0.69374999999999998</v>
      </c>
      <c r="N5993" s="1">
        <v>0.78194444444444444</v>
      </c>
      <c r="O5993" s="1">
        <v>0</v>
      </c>
      <c r="P5993" s="1">
        <v>8.819444444444445E-2</v>
      </c>
      <c r="Q5993" s="1">
        <v>8.819444444444445E-2</v>
      </c>
      <c r="R5993" s="2">
        <v>190.50000000000003</v>
      </c>
      <c r="S5993" s="2">
        <v>190.50000000000003</v>
      </c>
      <c r="T5993" s="2">
        <v>0</v>
      </c>
      <c r="U5993" s="13">
        <v>3</v>
      </c>
      <c r="V5993" s="13">
        <v>27</v>
      </c>
      <c r="W5993" s="2">
        <v>0</v>
      </c>
    </row>
    <row r="5994" spans="1:23" x14ac:dyDescent="0.25">
      <c r="A5994" s="13" t="s">
        <v>28</v>
      </c>
      <c r="B5994" s="3">
        <v>45839</v>
      </c>
      <c r="C5994" s="3" t="str">
        <f>TEXT(Table1[[#This Row],[Date]],"ddd")</f>
        <v>Tue</v>
      </c>
      <c r="D5994" s="13" t="s">
        <v>4329</v>
      </c>
      <c r="E5994" s="1" t="s">
        <v>30</v>
      </c>
      <c r="F5994" s="1" t="s">
        <v>30</v>
      </c>
      <c r="G5994" s="1" t="str">
        <f>IFERROR(SUM(Table1[[#This Row],[Deactivate]]-Table1[[#This Row],[Activate]]),"")</f>
        <v/>
      </c>
      <c r="H5994" s="2" t="str">
        <f t="shared" si="93"/>
        <v/>
      </c>
      <c r="I5994" s="13" t="s">
        <v>29</v>
      </c>
      <c r="J5994" s="13" t="s">
        <v>23</v>
      </c>
      <c r="K5994" s="13" t="s">
        <v>4336</v>
      </c>
      <c r="L5994" s="13">
        <v>0</v>
      </c>
      <c r="M5994" s="1">
        <v>0.78194444444444444</v>
      </c>
      <c r="N5994" s="1">
        <v>0.80208333333333337</v>
      </c>
      <c r="O5994" s="1">
        <v>0</v>
      </c>
      <c r="P5994" s="1">
        <v>2.013888888888889E-2</v>
      </c>
      <c r="Q5994" s="1">
        <v>2.013888888888889E-2</v>
      </c>
      <c r="R5994" s="2">
        <v>43.500000000000007</v>
      </c>
      <c r="S5994" s="2">
        <v>43.500000000000007</v>
      </c>
      <c r="T5994" s="2">
        <v>0</v>
      </c>
      <c r="U5994" s="13">
        <v>3</v>
      </c>
      <c r="V5994" s="13">
        <v>27</v>
      </c>
      <c r="W5994" s="2">
        <v>0</v>
      </c>
    </row>
    <row r="5995" spans="1:23" x14ac:dyDescent="0.25">
      <c r="A5995" s="13" t="s">
        <v>34</v>
      </c>
      <c r="B5995" s="3">
        <v>45839</v>
      </c>
      <c r="C5995" s="3" t="str">
        <f>TEXT(Table1[[#This Row],[Date]],"ddd")</f>
        <v>Tue</v>
      </c>
      <c r="D5995" s="13" t="s">
        <v>4329</v>
      </c>
      <c r="E5995" s="1" t="s">
        <v>30</v>
      </c>
      <c r="F5995" s="1" t="s">
        <v>30</v>
      </c>
      <c r="G5995" s="1" t="str">
        <f>IFERROR(SUM(Table1[[#This Row],[Deactivate]]-Table1[[#This Row],[Activate]]),"")</f>
        <v/>
      </c>
      <c r="H5995" s="2" t="str">
        <f t="shared" si="93"/>
        <v/>
      </c>
      <c r="I5995" s="13" t="s">
        <v>29</v>
      </c>
      <c r="J5995" s="13" t="s">
        <v>68</v>
      </c>
      <c r="K5995" s="13" t="s">
        <v>4337</v>
      </c>
      <c r="L5995" s="13">
        <v>0</v>
      </c>
      <c r="M5995" s="1">
        <v>0.46041666666666664</v>
      </c>
      <c r="N5995" s="1">
        <v>0.49583333333333335</v>
      </c>
      <c r="O5995" s="1">
        <v>0.14652777777777778</v>
      </c>
      <c r="P5995" s="1">
        <v>3.5416666666666666E-2</v>
      </c>
      <c r="Q5995" s="1">
        <v>0.18194444444444446</v>
      </c>
      <c r="R5995" s="2">
        <v>76.5</v>
      </c>
      <c r="S5995" s="2">
        <v>393</v>
      </c>
      <c r="T5995" s="2">
        <v>316.5</v>
      </c>
      <c r="U5995" s="13">
        <v>3</v>
      </c>
      <c r="V5995" s="13">
        <v>27</v>
      </c>
      <c r="W5995" s="2">
        <v>0</v>
      </c>
    </row>
    <row r="5996" spans="1:23" x14ac:dyDescent="0.25">
      <c r="A5996" s="13" t="s">
        <v>34</v>
      </c>
      <c r="B5996" s="3">
        <v>45839</v>
      </c>
      <c r="C5996" s="3" t="str">
        <f>TEXT(Table1[[#This Row],[Date]],"ddd")</f>
        <v>Tue</v>
      </c>
      <c r="D5996" s="13" t="s">
        <v>4329</v>
      </c>
      <c r="E5996" s="1">
        <v>0.27266203703703706</v>
      </c>
      <c r="F5996" s="1">
        <v>0.66790509259259256</v>
      </c>
      <c r="G5996" s="1">
        <f>IFERROR(SUM(Table1[[#This Row],[Deactivate]]-Table1[[#This Row],[Activate]]),"")</f>
        <v>0.3952430555555555</v>
      </c>
      <c r="H5996" s="2">
        <f t="shared" si="93"/>
        <v>0</v>
      </c>
      <c r="I5996" s="13" t="s">
        <v>29</v>
      </c>
      <c r="J5996" s="13" t="s">
        <v>23</v>
      </c>
      <c r="K5996" s="13" t="s">
        <v>4338</v>
      </c>
      <c r="L5996" s="13">
        <v>0</v>
      </c>
      <c r="M5996" s="1">
        <v>0.51527777777777772</v>
      </c>
      <c r="N5996" s="1">
        <v>0.53541666666666665</v>
      </c>
      <c r="O5996" s="1">
        <v>0</v>
      </c>
      <c r="P5996" s="1">
        <v>2.013888888888889E-2</v>
      </c>
      <c r="Q5996" s="1">
        <v>2.013888888888889E-2</v>
      </c>
      <c r="R5996" s="2">
        <v>43.500000000000007</v>
      </c>
      <c r="S5996" s="2">
        <v>43.500000000000007</v>
      </c>
      <c r="T5996" s="2">
        <v>0</v>
      </c>
      <c r="U5996" s="13">
        <v>3</v>
      </c>
      <c r="V5996" s="13">
        <v>27</v>
      </c>
      <c r="W5996" s="2">
        <v>0</v>
      </c>
    </row>
    <row r="5997" spans="1:23" x14ac:dyDescent="0.25">
      <c r="A5997" s="13" t="s">
        <v>34</v>
      </c>
      <c r="B5997" s="3">
        <v>45839</v>
      </c>
      <c r="C5997" s="3" t="str">
        <f>TEXT(Table1[[#This Row],[Date]],"ddd")</f>
        <v>Tue</v>
      </c>
      <c r="D5997" s="13" t="s">
        <v>4329</v>
      </c>
      <c r="E5997" s="1" t="s">
        <v>30</v>
      </c>
      <c r="F5997" s="1" t="s">
        <v>30</v>
      </c>
      <c r="G5997" s="1" t="str">
        <f>IFERROR(SUM(Table1[[#This Row],[Deactivate]]-Table1[[#This Row],[Activate]]),"")</f>
        <v/>
      </c>
      <c r="H5997" s="2" t="str">
        <f t="shared" si="93"/>
        <v/>
      </c>
      <c r="I5997" s="13" t="s">
        <v>29</v>
      </c>
      <c r="J5997" s="13" t="s">
        <v>26</v>
      </c>
      <c r="K5997" s="13">
        <v>0</v>
      </c>
      <c r="L5997" s="13" t="s">
        <v>3738</v>
      </c>
      <c r="M5997" s="1">
        <v>0.54097222222222219</v>
      </c>
      <c r="N5997" s="1">
        <v>0.65694444444444444</v>
      </c>
      <c r="O5997" s="1">
        <v>1.1111111111111112E-2</v>
      </c>
      <c r="P5997" s="1">
        <v>0.11597222222222223</v>
      </c>
      <c r="Q5997" s="1">
        <v>0.12708333333333333</v>
      </c>
      <c r="R5997" s="2">
        <v>250.5</v>
      </c>
      <c r="S5997" s="2">
        <v>274.5</v>
      </c>
      <c r="T5997" s="2">
        <v>24</v>
      </c>
      <c r="U5997" s="13">
        <v>3</v>
      </c>
      <c r="V5997" s="13">
        <v>27</v>
      </c>
      <c r="W5997" s="2">
        <v>0</v>
      </c>
    </row>
    <row r="5998" spans="1:23" x14ac:dyDescent="0.25">
      <c r="A5998" s="13" t="s">
        <v>41</v>
      </c>
      <c r="B5998" s="3">
        <v>45839</v>
      </c>
      <c r="C5998" s="3" t="str">
        <f>TEXT(Table1[[#This Row],[Date]],"ddd")</f>
        <v>Tue</v>
      </c>
      <c r="D5998" s="13" t="s">
        <v>4329</v>
      </c>
      <c r="E5998" s="1" t="s">
        <v>30</v>
      </c>
      <c r="F5998" s="1" t="s">
        <v>30</v>
      </c>
      <c r="G5998" s="1" t="str">
        <f>IFERROR(SUM(Table1[[#This Row],[Deactivate]]-Table1[[#This Row],[Activate]]),"")</f>
        <v/>
      </c>
      <c r="H5998" s="2" t="str">
        <f t="shared" si="93"/>
        <v/>
      </c>
      <c r="I5998" s="13" t="s">
        <v>22</v>
      </c>
      <c r="J5998" s="13" t="s">
        <v>23</v>
      </c>
      <c r="K5998" s="13" t="s">
        <v>4339</v>
      </c>
      <c r="L5998" s="13">
        <v>0</v>
      </c>
      <c r="M5998" s="1">
        <v>0</v>
      </c>
      <c r="N5998" s="1">
        <v>0</v>
      </c>
      <c r="O5998" s="1">
        <v>0</v>
      </c>
      <c r="P5998" s="1">
        <v>2.0833333333333332E-2</v>
      </c>
      <c r="Q5998" s="1">
        <v>2.0833333333333332E-2</v>
      </c>
      <c r="R5998" s="2">
        <v>45</v>
      </c>
      <c r="S5998" s="2">
        <v>45</v>
      </c>
      <c r="T5998" s="2">
        <v>0</v>
      </c>
      <c r="U5998" s="13">
        <v>3</v>
      </c>
      <c r="V5998" s="13">
        <v>27</v>
      </c>
      <c r="W5998" s="2">
        <v>0</v>
      </c>
    </row>
    <row r="5999" spans="1:23" x14ac:dyDescent="0.25">
      <c r="A5999" s="13" t="s">
        <v>43</v>
      </c>
      <c r="B5999" s="3">
        <v>45839</v>
      </c>
      <c r="C5999" s="3" t="str">
        <f>TEXT(Table1[[#This Row],[Date]],"ddd")</f>
        <v>Tue</v>
      </c>
      <c r="D5999" s="13" t="s">
        <v>4329</v>
      </c>
      <c r="E5999" s="1" t="s">
        <v>30</v>
      </c>
      <c r="F5999" s="1" t="s">
        <v>30</v>
      </c>
      <c r="G5999" s="1" t="str">
        <f>IFERROR(SUM(Table1[[#This Row],[Deactivate]]-Table1[[#This Row],[Activate]]),"")</f>
        <v/>
      </c>
      <c r="H5999" s="2" t="str">
        <f t="shared" si="93"/>
        <v/>
      </c>
      <c r="I5999" s="13" t="s">
        <v>38</v>
      </c>
      <c r="J5999" s="13" t="s">
        <v>26</v>
      </c>
      <c r="K5999" s="13">
        <v>0</v>
      </c>
      <c r="L5999" s="13" t="s">
        <v>3738</v>
      </c>
      <c r="M5999" s="1">
        <v>0.35486111111111113</v>
      </c>
      <c r="N5999" s="1">
        <v>0.52500000000000002</v>
      </c>
      <c r="O5999" s="1">
        <v>6.8750000000000006E-2</v>
      </c>
      <c r="P5999" s="1">
        <v>0.1701388888888889</v>
      </c>
      <c r="Q5999" s="1">
        <v>0.2388888888888889</v>
      </c>
      <c r="R5999" s="2">
        <v>367.5</v>
      </c>
      <c r="S5999" s="2">
        <v>516</v>
      </c>
      <c r="T5999" s="2">
        <v>148.5</v>
      </c>
      <c r="U5999" s="13">
        <v>3</v>
      </c>
      <c r="V5999" s="13">
        <v>27</v>
      </c>
      <c r="W5999" s="2">
        <v>0</v>
      </c>
    </row>
    <row r="6000" spans="1:23" x14ac:dyDescent="0.25">
      <c r="A6000" s="13" t="s">
        <v>43</v>
      </c>
      <c r="B6000" s="3">
        <v>45839</v>
      </c>
      <c r="C6000" s="3" t="str">
        <f>TEXT(Table1[[#This Row],[Date]],"ddd")</f>
        <v>Tue</v>
      </c>
      <c r="D6000" s="13" t="s">
        <v>4329</v>
      </c>
      <c r="E6000" s="1">
        <v>0.22341435185185185</v>
      </c>
      <c r="F6000" s="1">
        <v>0.67068287037037033</v>
      </c>
      <c r="G6000" s="1">
        <f>IFERROR(SUM(Table1[[#This Row],[Deactivate]]-Table1[[#This Row],[Activate]]),"")</f>
        <v>0.44726851851851845</v>
      </c>
      <c r="H6000" s="2">
        <f t="shared" si="93"/>
        <v>5.5</v>
      </c>
      <c r="I6000" s="13" t="s">
        <v>29</v>
      </c>
      <c r="J6000" s="13" t="s">
        <v>23</v>
      </c>
      <c r="K6000" s="13" t="s">
        <v>4340</v>
      </c>
      <c r="L6000" s="13">
        <v>0</v>
      </c>
      <c r="M6000" s="1">
        <v>0.52500000000000002</v>
      </c>
      <c r="N6000" s="1">
        <v>0.54652777777777772</v>
      </c>
      <c r="O6000" s="1">
        <v>0</v>
      </c>
      <c r="P6000" s="1">
        <v>2.1527777777777778E-2</v>
      </c>
      <c r="Q6000" s="1">
        <v>2.1527777777777778E-2</v>
      </c>
      <c r="R6000" s="2">
        <v>46.5</v>
      </c>
      <c r="S6000" s="2">
        <v>46.5</v>
      </c>
      <c r="T6000" s="2">
        <v>0</v>
      </c>
      <c r="U6000" s="13">
        <v>3</v>
      </c>
      <c r="V6000" s="13">
        <v>27</v>
      </c>
      <c r="W6000" s="2">
        <v>0</v>
      </c>
    </row>
    <row r="6001" spans="1:23" x14ac:dyDescent="0.25">
      <c r="A6001" s="13" t="s">
        <v>43</v>
      </c>
      <c r="B6001" s="3">
        <v>45839</v>
      </c>
      <c r="C6001" s="3" t="str">
        <f>TEXT(Table1[[#This Row],[Date]],"ddd")</f>
        <v>Tue</v>
      </c>
      <c r="D6001" s="13" t="s">
        <v>4329</v>
      </c>
      <c r="E6001" s="1" t="s">
        <v>30</v>
      </c>
      <c r="F6001" s="1" t="s">
        <v>30</v>
      </c>
      <c r="G6001" s="1" t="str">
        <f>IFERROR(SUM(Table1[[#This Row],[Deactivate]]-Table1[[#This Row],[Activate]]),"")</f>
        <v/>
      </c>
      <c r="H6001" s="2" t="str">
        <f t="shared" si="93"/>
        <v/>
      </c>
      <c r="I6001" s="13" t="s">
        <v>29</v>
      </c>
      <c r="J6001" s="13" t="s">
        <v>26</v>
      </c>
      <c r="K6001" s="13">
        <v>0</v>
      </c>
      <c r="L6001" s="13" t="s">
        <v>3738</v>
      </c>
      <c r="M6001" s="1">
        <v>0.54652777777777772</v>
      </c>
      <c r="N6001" s="1">
        <v>0.64722222222222225</v>
      </c>
      <c r="O6001" s="1">
        <v>0</v>
      </c>
      <c r="P6001" s="1">
        <v>0.10069444444444445</v>
      </c>
      <c r="Q6001" s="1">
        <v>0.10069444444444445</v>
      </c>
      <c r="R6001" s="2">
        <v>217.5</v>
      </c>
      <c r="S6001" s="2">
        <v>217.5</v>
      </c>
      <c r="T6001" s="2">
        <v>0</v>
      </c>
      <c r="U6001" s="13">
        <v>3</v>
      </c>
      <c r="V6001" s="13">
        <v>27</v>
      </c>
      <c r="W6001" s="2">
        <v>0</v>
      </c>
    </row>
    <row r="6002" spans="1:23" x14ac:dyDescent="0.25">
      <c r="A6002" s="13" t="s">
        <v>45</v>
      </c>
      <c r="B6002" s="3">
        <v>45839</v>
      </c>
      <c r="C6002" s="3" t="str">
        <f>TEXT(Table1[[#This Row],[Date]],"ddd")</f>
        <v>Tue</v>
      </c>
      <c r="D6002" s="13" t="s">
        <v>4329</v>
      </c>
      <c r="E6002" s="1" t="s">
        <v>30</v>
      </c>
      <c r="F6002" s="1" t="s">
        <v>30</v>
      </c>
      <c r="G6002" s="1" t="str">
        <f>IFERROR(SUM(Table1[[#This Row],[Deactivate]]-Table1[[#This Row],[Activate]]),"")</f>
        <v/>
      </c>
      <c r="H6002" s="2" t="str">
        <f t="shared" si="93"/>
        <v/>
      </c>
      <c r="I6002" s="13" t="s">
        <v>38</v>
      </c>
      <c r="J6002" s="13" t="s">
        <v>49</v>
      </c>
      <c r="K6002" s="13" t="s">
        <v>4341</v>
      </c>
      <c r="L6002" s="13">
        <v>0</v>
      </c>
      <c r="M6002" s="1">
        <v>0.41388888888888886</v>
      </c>
      <c r="N6002" s="1">
        <v>0.47847222222222224</v>
      </c>
      <c r="O6002" s="1">
        <v>0.11319444444444444</v>
      </c>
      <c r="P6002" s="1">
        <v>6.458333333333334E-2</v>
      </c>
      <c r="Q6002" s="1">
        <v>0.17777777777777778</v>
      </c>
      <c r="R6002" s="2">
        <v>139.50000000000003</v>
      </c>
      <c r="S6002" s="2">
        <v>384</v>
      </c>
      <c r="T6002" s="2">
        <v>244.49999999999997</v>
      </c>
      <c r="U6002" s="13">
        <v>3</v>
      </c>
      <c r="V6002" s="13">
        <v>27</v>
      </c>
      <c r="W6002" s="2">
        <v>0</v>
      </c>
    </row>
    <row r="6003" spans="1:23" x14ac:dyDescent="0.25">
      <c r="A6003" s="13" t="s">
        <v>45</v>
      </c>
      <c r="B6003" s="3">
        <v>45839</v>
      </c>
      <c r="C6003" s="3" t="str">
        <f>TEXT(Table1[[#This Row],[Date]],"ddd")</f>
        <v>Tue</v>
      </c>
      <c r="D6003" s="13" t="s">
        <v>4329</v>
      </c>
      <c r="E6003" s="1">
        <v>0.25950231481481484</v>
      </c>
      <c r="F6003" s="1">
        <v>0.80509259259259258</v>
      </c>
      <c r="G6003" s="1">
        <f>IFERROR(SUM(Table1[[#This Row],[Deactivate]]-Table1[[#This Row],[Activate]]),"")</f>
        <v>0.54559027777777769</v>
      </c>
      <c r="H6003" s="2">
        <f t="shared" si="93"/>
        <v>55</v>
      </c>
      <c r="I6003" s="13" t="s">
        <v>29</v>
      </c>
      <c r="J6003" s="13" t="s">
        <v>26</v>
      </c>
      <c r="K6003" s="13">
        <v>0</v>
      </c>
      <c r="L6003" s="13">
        <v>0</v>
      </c>
      <c r="M6003" s="1">
        <v>0.59027777777777779</v>
      </c>
      <c r="N6003" s="1">
        <v>0.59027777777777779</v>
      </c>
      <c r="O6003" s="1">
        <v>0.10833333333333334</v>
      </c>
      <c r="P6003" s="1">
        <v>0</v>
      </c>
      <c r="Q6003" s="1">
        <v>0.10833333333333334</v>
      </c>
      <c r="R6003" s="2">
        <v>0</v>
      </c>
      <c r="S6003" s="2">
        <v>234</v>
      </c>
      <c r="T6003" s="2">
        <v>234</v>
      </c>
      <c r="U6003" s="13">
        <v>3</v>
      </c>
      <c r="V6003" s="13">
        <v>27</v>
      </c>
      <c r="W6003" s="2">
        <v>0</v>
      </c>
    </row>
    <row r="6004" spans="1:23" x14ac:dyDescent="0.25">
      <c r="A6004" s="13" t="s">
        <v>45</v>
      </c>
      <c r="B6004" s="3">
        <v>45839</v>
      </c>
      <c r="C6004" s="3" t="str">
        <f>TEXT(Table1[[#This Row],[Date]],"ddd")</f>
        <v>Tue</v>
      </c>
      <c r="D6004" s="13" t="s">
        <v>4329</v>
      </c>
      <c r="E6004" s="1" t="s">
        <v>30</v>
      </c>
      <c r="F6004" s="1" t="s">
        <v>30</v>
      </c>
      <c r="G6004" s="1" t="str">
        <f>IFERROR(SUM(Table1[[#This Row],[Deactivate]]-Table1[[#This Row],[Activate]]),"")</f>
        <v/>
      </c>
      <c r="H6004" s="2" t="str">
        <f t="shared" si="93"/>
        <v/>
      </c>
      <c r="I6004" s="13" t="s">
        <v>29</v>
      </c>
      <c r="J6004" s="13" t="s">
        <v>49</v>
      </c>
      <c r="K6004" s="13" t="s">
        <v>4341</v>
      </c>
      <c r="L6004" s="13">
        <v>0</v>
      </c>
      <c r="M6004" s="1">
        <v>0.59027777777777779</v>
      </c>
      <c r="N6004" s="1">
        <v>0.78541666666666665</v>
      </c>
      <c r="O6004" s="1">
        <v>0</v>
      </c>
      <c r="P6004" s="1">
        <v>0.19513888888888889</v>
      </c>
      <c r="Q6004" s="1">
        <v>0.19513888888888889</v>
      </c>
      <c r="R6004" s="2">
        <v>421.5</v>
      </c>
      <c r="S6004" s="2">
        <v>421.5</v>
      </c>
      <c r="T6004" s="2">
        <v>0</v>
      </c>
      <c r="U6004" s="13">
        <v>3</v>
      </c>
      <c r="V6004" s="13">
        <v>27</v>
      </c>
      <c r="W6004" s="2">
        <v>0</v>
      </c>
    </row>
    <row r="6005" spans="1:23" x14ac:dyDescent="0.25">
      <c r="A6005" s="13" t="s">
        <v>45</v>
      </c>
      <c r="B6005" s="3">
        <v>45839</v>
      </c>
      <c r="C6005" s="3" t="str">
        <f>TEXT(Table1[[#This Row],[Date]],"ddd")</f>
        <v>Tue</v>
      </c>
      <c r="D6005" s="13" t="s">
        <v>4329</v>
      </c>
      <c r="E6005" s="1" t="s">
        <v>30</v>
      </c>
      <c r="F6005" s="1" t="s">
        <v>30</v>
      </c>
      <c r="G6005" s="1" t="str">
        <f>IFERROR(SUM(Table1[[#This Row],[Deactivate]]-Table1[[#This Row],[Activate]]),"")</f>
        <v/>
      </c>
      <c r="H6005" s="2" t="str">
        <f t="shared" si="93"/>
        <v/>
      </c>
      <c r="I6005" s="13" t="s">
        <v>29</v>
      </c>
      <c r="J6005" s="13" t="s">
        <v>23</v>
      </c>
      <c r="K6005" s="13" t="s">
        <v>4342</v>
      </c>
      <c r="L6005" s="13">
        <v>0</v>
      </c>
      <c r="M6005" s="1">
        <v>0.84583333333333333</v>
      </c>
      <c r="N6005" s="1">
        <v>0.84583333333333333</v>
      </c>
      <c r="O6005" s="1">
        <v>0</v>
      </c>
      <c r="P6005" s="1">
        <v>0</v>
      </c>
      <c r="Q6005" s="1">
        <v>0</v>
      </c>
      <c r="R6005" s="2">
        <v>0</v>
      </c>
      <c r="S6005" s="2">
        <v>0</v>
      </c>
      <c r="T6005" s="2">
        <v>0</v>
      </c>
      <c r="U6005" s="13">
        <v>3</v>
      </c>
      <c r="V6005" s="13">
        <v>27</v>
      </c>
      <c r="W6005" s="2">
        <v>0</v>
      </c>
    </row>
    <row r="6006" spans="1:23" x14ac:dyDescent="0.25">
      <c r="A6006" s="13" t="s">
        <v>55</v>
      </c>
      <c r="B6006" s="3">
        <v>45839</v>
      </c>
      <c r="C6006" s="3" t="str">
        <f>TEXT(Table1[[#This Row],[Date]],"ddd")</f>
        <v>Tue</v>
      </c>
      <c r="D6006" s="13" t="s">
        <v>4329</v>
      </c>
      <c r="E6006" s="1" t="s">
        <v>30</v>
      </c>
      <c r="F6006" s="1" t="s">
        <v>30</v>
      </c>
      <c r="G6006" s="1" t="str">
        <f>IFERROR(SUM(Table1[[#This Row],[Deactivate]]-Table1[[#This Row],[Activate]]),"")</f>
        <v/>
      </c>
      <c r="H6006" s="2" t="str">
        <f t="shared" si="93"/>
        <v/>
      </c>
      <c r="I6006" s="13" t="s">
        <v>38</v>
      </c>
      <c r="J6006" s="13" t="s">
        <v>66</v>
      </c>
      <c r="K6006" s="13">
        <v>0</v>
      </c>
      <c r="L6006" s="13">
        <v>0</v>
      </c>
      <c r="M6006" s="1">
        <v>0.33333333333333331</v>
      </c>
      <c r="N6006" s="1">
        <v>0.625</v>
      </c>
      <c r="O6006" s="1">
        <v>4.583333333333333E-2</v>
      </c>
      <c r="P6006" s="1">
        <v>0.29166666666666669</v>
      </c>
      <c r="Q6006" s="1">
        <v>0.33750000000000002</v>
      </c>
      <c r="R6006" s="2">
        <v>630</v>
      </c>
      <c r="S6006" s="2">
        <v>729.00000000000011</v>
      </c>
      <c r="T6006" s="2">
        <v>99.000000000000114</v>
      </c>
      <c r="U6006" s="13">
        <v>3</v>
      </c>
      <c r="V6006" s="13">
        <v>27</v>
      </c>
      <c r="W6006" s="2">
        <v>0</v>
      </c>
    </row>
    <row r="6007" spans="1:23" x14ac:dyDescent="0.25">
      <c r="A6007" s="13" t="s">
        <v>55</v>
      </c>
      <c r="B6007" s="3">
        <v>45839</v>
      </c>
      <c r="C6007" s="3" t="str">
        <f>TEXT(Table1[[#This Row],[Date]],"ddd")</f>
        <v>Tue</v>
      </c>
      <c r="D6007" s="13" t="s">
        <v>4329</v>
      </c>
      <c r="E6007" s="1">
        <v>0.24642361111111111</v>
      </c>
      <c r="F6007" s="1">
        <v>0.7350578703703704</v>
      </c>
      <c r="G6007" s="1">
        <f>IFERROR(SUM(Table1[[#This Row],[Deactivate]]-Table1[[#This Row],[Activate]]),"")</f>
        <v>0.4886342592592593</v>
      </c>
      <c r="H6007" s="2">
        <f t="shared" si="93"/>
        <v>27.5</v>
      </c>
      <c r="I6007" s="13" t="s">
        <v>29</v>
      </c>
      <c r="J6007" s="13" t="s">
        <v>23</v>
      </c>
      <c r="K6007" s="13" t="s">
        <v>4343</v>
      </c>
      <c r="L6007" s="13">
        <v>0</v>
      </c>
      <c r="M6007" s="1">
        <v>0.625</v>
      </c>
      <c r="N6007" s="1">
        <v>0.64236111111111116</v>
      </c>
      <c r="O6007" s="1">
        <v>0</v>
      </c>
      <c r="P6007" s="1">
        <v>1.7361111111111112E-2</v>
      </c>
      <c r="Q6007" s="1">
        <v>1.7361111111111112E-2</v>
      </c>
      <c r="R6007" s="2">
        <v>37.5</v>
      </c>
      <c r="S6007" s="2">
        <v>37.5</v>
      </c>
      <c r="T6007" s="2">
        <v>0</v>
      </c>
      <c r="U6007" s="13">
        <v>3</v>
      </c>
      <c r="V6007" s="13">
        <v>27</v>
      </c>
      <c r="W6007" s="2">
        <v>0</v>
      </c>
    </row>
    <row r="6008" spans="1:23" x14ac:dyDescent="0.25">
      <c r="A6008" s="13" t="s">
        <v>55</v>
      </c>
      <c r="B6008" s="3">
        <v>45839</v>
      </c>
      <c r="C6008" s="3" t="str">
        <f>TEXT(Table1[[#This Row],[Date]],"ddd")</f>
        <v>Tue</v>
      </c>
      <c r="D6008" s="13" t="s">
        <v>4329</v>
      </c>
      <c r="E6008" s="1" t="s">
        <v>30</v>
      </c>
      <c r="F6008" s="1" t="s">
        <v>30</v>
      </c>
      <c r="G6008" s="1" t="str">
        <f>IFERROR(SUM(Table1[[#This Row],[Deactivate]]-Table1[[#This Row],[Activate]]),"")</f>
        <v/>
      </c>
      <c r="H6008" s="2" t="str">
        <f t="shared" si="93"/>
        <v/>
      </c>
      <c r="I6008" s="13" t="s">
        <v>29</v>
      </c>
      <c r="J6008" s="13" t="s">
        <v>66</v>
      </c>
      <c r="K6008" s="13">
        <v>0</v>
      </c>
      <c r="L6008" s="13">
        <v>0</v>
      </c>
      <c r="M6008" s="1">
        <v>0.65486111111111112</v>
      </c>
      <c r="N6008" s="1">
        <v>0.7270833333333333</v>
      </c>
      <c r="O6008" s="1">
        <v>1.2500000000000001E-2</v>
      </c>
      <c r="P6008" s="1">
        <v>7.2222222222222215E-2</v>
      </c>
      <c r="Q6008" s="1">
        <v>8.4722222222222213E-2</v>
      </c>
      <c r="R6008" s="2">
        <v>155.99999999999997</v>
      </c>
      <c r="S6008" s="2">
        <v>182.99999999999997</v>
      </c>
      <c r="T6008" s="2">
        <v>27</v>
      </c>
      <c r="U6008" s="13">
        <v>3</v>
      </c>
      <c r="V6008" s="13">
        <v>27</v>
      </c>
      <c r="W6008" s="2">
        <v>0</v>
      </c>
    </row>
    <row r="6009" spans="1:23" x14ac:dyDescent="0.25">
      <c r="A6009" s="13" t="s">
        <v>55</v>
      </c>
      <c r="B6009" s="3">
        <v>45839</v>
      </c>
      <c r="C6009" s="3" t="str">
        <f>TEXT(Table1[[#This Row],[Date]],"ddd")</f>
        <v>Tue</v>
      </c>
      <c r="D6009" s="13" t="s">
        <v>4329</v>
      </c>
      <c r="E6009" s="1" t="s">
        <v>30</v>
      </c>
      <c r="F6009" s="1" t="s">
        <v>30</v>
      </c>
      <c r="G6009" s="1" t="str">
        <f>IFERROR(SUM(Table1[[#This Row],[Deactivate]]-Table1[[#This Row],[Activate]]),"")</f>
        <v/>
      </c>
      <c r="H6009" s="2" t="str">
        <f t="shared" si="93"/>
        <v/>
      </c>
      <c r="I6009" s="13" t="s">
        <v>29</v>
      </c>
      <c r="J6009" s="13" t="s">
        <v>53</v>
      </c>
      <c r="K6009" s="13" t="s">
        <v>4344</v>
      </c>
      <c r="L6009" s="13">
        <v>0</v>
      </c>
      <c r="M6009" s="1">
        <v>0.75902777777777775</v>
      </c>
      <c r="N6009" s="1">
        <v>0.76875000000000004</v>
      </c>
      <c r="O6009" s="1">
        <v>3.1944444444444442E-2</v>
      </c>
      <c r="P6009" s="1">
        <v>9.7222222222222224E-3</v>
      </c>
      <c r="Q6009" s="1">
        <v>4.1666666666666664E-2</v>
      </c>
      <c r="R6009" s="2">
        <v>21</v>
      </c>
      <c r="S6009" s="2">
        <v>90</v>
      </c>
      <c r="T6009" s="2">
        <v>69</v>
      </c>
      <c r="U6009" s="13">
        <v>3</v>
      </c>
      <c r="V6009" s="13">
        <v>27</v>
      </c>
      <c r="W6009" s="2">
        <v>0</v>
      </c>
    </row>
    <row r="6010" spans="1:23" x14ac:dyDescent="0.25">
      <c r="A6010" s="13" t="s">
        <v>61</v>
      </c>
      <c r="B6010" s="3">
        <v>45839</v>
      </c>
      <c r="C6010" s="3" t="str">
        <f>TEXT(Table1[[#This Row],[Date]],"ddd")</f>
        <v>Tue</v>
      </c>
      <c r="D6010" s="13" t="s">
        <v>4329</v>
      </c>
      <c r="E6010" s="1" t="s">
        <v>30</v>
      </c>
      <c r="F6010" s="1" t="s">
        <v>30</v>
      </c>
      <c r="G6010" s="1" t="str">
        <f>IFERROR(SUM(Table1[[#This Row],[Deactivate]]-Table1[[#This Row],[Activate]]),"")</f>
        <v/>
      </c>
      <c r="H6010" s="2" t="str">
        <f t="shared" si="93"/>
        <v/>
      </c>
      <c r="I6010" s="13" t="s">
        <v>22</v>
      </c>
      <c r="J6010" s="13" t="s">
        <v>23</v>
      </c>
      <c r="K6010" s="13" t="s">
        <v>4345</v>
      </c>
      <c r="L6010" s="13">
        <v>0</v>
      </c>
      <c r="M6010" s="1">
        <v>0</v>
      </c>
      <c r="N6010" s="1">
        <v>0</v>
      </c>
      <c r="O6010" s="1">
        <v>0</v>
      </c>
      <c r="P6010" s="1">
        <v>2.0833333333333332E-2</v>
      </c>
      <c r="Q6010" s="1">
        <v>2.0833333333333332E-2</v>
      </c>
      <c r="R6010" s="2">
        <v>45</v>
      </c>
      <c r="S6010" s="2">
        <v>45</v>
      </c>
      <c r="T6010" s="2">
        <v>0</v>
      </c>
      <c r="U6010" s="13">
        <v>3</v>
      </c>
      <c r="V6010" s="13">
        <v>27</v>
      </c>
      <c r="W6010" s="2">
        <v>0</v>
      </c>
    </row>
    <row r="6011" spans="1:23" x14ac:dyDescent="0.25">
      <c r="A6011" s="13" t="s">
        <v>63</v>
      </c>
      <c r="B6011" s="3">
        <v>45839</v>
      </c>
      <c r="C6011" s="3" t="str">
        <f>TEXT(Table1[[#This Row],[Date]],"ddd")</f>
        <v>Tue</v>
      </c>
      <c r="D6011" s="13" t="s">
        <v>4329</v>
      </c>
      <c r="E6011" s="1" t="s">
        <v>30</v>
      </c>
      <c r="F6011" s="1" t="s">
        <v>30</v>
      </c>
      <c r="G6011" s="1" t="str">
        <f>IFERROR(SUM(Table1[[#This Row],[Deactivate]]-Table1[[#This Row],[Activate]]),"")</f>
        <v/>
      </c>
      <c r="H6011" s="2" t="str">
        <f t="shared" si="93"/>
        <v/>
      </c>
      <c r="I6011" s="13" t="s">
        <v>35</v>
      </c>
      <c r="J6011" s="13" t="s">
        <v>66</v>
      </c>
      <c r="K6011" s="13">
        <v>0</v>
      </c>
      <c r="L6011" s="13" t="s">
        <v>4105</v>
      </c>
      <c r="M6011" s="1">
        <v>0</v>
      </c>
      <c r="N6011" s="1">
        <v>0</v>
      </c>
      <c r="O6011" s="1">
        <v>0</v>
      </c>
      <c r="P6011" s="1">
        <v>0</v>
      </c>
      <c r="Q6011" s="1">
        <v>0</v>
      </c>
      <c r="R6011" s="2">
        <v>0</v>
      </c>
      <c r="S6011" s="2">
        <v>0</v>
      </c>
      <c r="T6011" s="2">
        <v>0</v>
      </c>
      <c r="U6011" s="13">
        <v>3</v>
      </c>
      <c r="V6011" s="13">
        <v>27</v>
      </c>
      <c r="W6011" s="2">
        <v>0</v>
      </c>
    </row>
    <row r="6012" spans="1:23" x14ac:dyDescent="0.25">
      <c r="A6012" s="13" t="s">
        <v>63</v>
      </c>
      <c r="B6012" s="3">
        <v>45839</v>
      </c>
      <c r="C6012" s="3" t="str">
        <f>TEXT(Table1[[#This Row],[Date]],"ddd")</f>
        <v>Tue</v>
      </c>
      <c r="D6012" s="13" t="s">
        <v>4329</v>
      </c>
      <c r="E6012" s="1">
        <v>0.24538194444444444</v>
      </c>
      <c r="F6012" s="1">
        <v>0.7496990740740741</v>
      </c>
      <c r="G6012" s="1">
        <f>IFERROR(SUM(Table1[[#This Row],[Deactivate]]-Table1[[#This Row],[Activate]]),"")</f>
        <v>0.5043171296296296</v>
      </c>
      <c r="H6012" s="2">
        <f t="shared" si="93"/>
        <v>33</v>
      </c>
      <c r="I6012" s="13" t="s">
        <v>29</v>
      </c>
      <c r="J6012" s="13" t="s">
        <v>26</v>
      </c>
      <c r="K6012" s="13">
        <v>0</v>
      </c>
      <c r="L6012" s="13" t="s">
        <v>30</v>
      </c>
      <c r="M6012" s="1">
        <v>0.36527777777777776</v>
      </c>
      <c r="N6012" s="1">
        <v>0.44791666666666669</v>
      </c>
      <c r="O6012" s="1">
        <v>4.791666666666667E-2</v>
      </c>
      <c r="P6012" s="1">
        <v>8.2638888888888887E-2</v>
      </c>
      <c r="Q6012" s="1">
        <v>0.13055555555555556</v>
      </c>
      <c r="R6012" s="2">
        <v>178.5</v>
      </c>
      <c r="S6012" s="2">
        <v>282</v>
      </c>
      <c r="T6012" s="2">
        <v>103.5</v>
      </c>
      <c r="U6012" s="13">
        <v>3</v>
      </c>
      <c r="V6012" s="13">
        <v>27</v>
      </c>
      <c r="W6012" s="2">
        <v>0</v>
      </c>
    </row>
    <row r="6013" spans="1:23" x14ac:dyDescent="0.25">
      <c r="A6013" s="13" t="s">
        <v>63</v>
      </c>
      <c r="B6013" s="3">
        <v>45839</v>
      </c>
      <c r="C6013" s="3" t="str">
        <f>TEXT(Table1[[#This Row],[Date]],"ddd")</f>
        <v>Tue</v>
      </c>
      <c r="D6013" s="13" t="s">
        <v>4329</v>
      </c>
      <c r="E6013" s="1" t="s">
        <v>30</v>
      </c>
      <c r="F6013" s="1" t="s">
        <v>30</v>
      </c>
      <c r="G6013" s="1" t="str">
        <f>IFERROR(SUM(Table1[[#This Row],[Deactivate]]-Table1[[#This Row],[Activate]]),"")</f>
        <v/>
      </c>
      <c r="H6013" s="2" t="str">
        <f t="shared" si="93"/>
        <v/>
      </c>
      <c r="I6013" s="13" t="s">
        <v>29</v>
      </c>
      <c r="J6013" s="13" t="s">
        <v>23</v>
      </c>
      <c r="K6013" s="13" t="s">
        <v>4346</v>
      </c>
      <c r="L6013" s="13">
        <v>0</v>
      </c>
      <c r="M6013" s="1">
        <v>0.51736111111111116</v>
      </c>
      <c r="N6013" s="1">
        <v>0.53472222222222221</v>
      </c>
      <c r="O6013" s="1">
        <v>0</v>
      </c>
      <c r="P6013" s="1">
        <v>1.7361111111111112E-2</v>
      </c>
      <c r="Q6013" s="1">
        <v>1.7361111111111112E-2</v>
      </c>
      <c r="R6013" s="2">
        <v>37.5</v>
      </c>
      <c r="S6013" s="2">
        <v>37.5</v>
      </c>
      <c r="T6013" s="2">
        <v>0</v>
      </c>
      <c r="U6013" s="13">
        <v>3</v>
      </c>
      <c r="V6013" s="13">
        <v>27</v>
      </c>
      <c r="W6013" s="2">
        <v>0</v>
      </c>
    </row>
    <row r="6014" spans="1:23" x14ac:dyDescent="0.25">
      <c r="A6014" s="13" t="s">
        <v>63</v>
      </c>
      <c r="B6014" s="3">
        <v>45839</v>
      </c>
      <c r="C6014" s="3" t="str">
        <f>TEXT(Table1[[#This Row],[Date]],"ddd")</f>
        <v>Tue</v>
      </c>
      <c r="D6014" s="13" t="s">
        <v>4329</v>
      </c>
      <c r="E6014" s="1" t="s">
        <v>30</v>
      </c>
      <c r="F6014" s="1" t="s">
        <v>30</v>
      </c>
      <c r="G6014" s="1" t="str">
        <f>IFERROR(SUM(Table1[[#This Row],[Deactivate]]-Table1[[#This Row],[Activate]]),"")</f>
        <v/>
      </c>
      <c r="H6014" s="2" t="str">
        <f t="shared" si="93"/>
        <v/>
      </c>
      <c r="I6014" s="13" t="s">
        <v>29</v>
      </c>
      <c r="J6014" s="13" t="s">
        <v>66</v>
      </c>
      <c r="K6014" s="13">
        <v>0</v>
      </c>
      <c r="L6014" s="13" t="s">
        <v>4105</v>
      </c>
      <c r="M6014" s="1">
        <v>0.53472222222222221</v>
      </c>
      <c r="N6014" s="1">
        <v>0.55138888888888893</v>
      </c>
      <c r="O6014" s="1">
        <v>5.5555555555555552E-2</v>
      </c>
      <c r="P6014" s="1">
        <v>1.6666666666666666E-2</v>
      </c>
      <c r="Q6014" s="1">
        <v>7.2222222222222215E-2</v>
      </c>
      <c r="R6014" s="2">
        <v>36</v>
      </c>
      <c r="S6014" s="2">
        <v>155.99999999999997</v>
      </c>
      <c r="T6014" s="2">
        <v>119.99999999999997</v>
      </c>
      <c r="U6014" s="13">
        <v>3</v>
      </c>
      <c r="V6014" s="13">
        <v>27</v>
      </c>
      <c r="W6014" s="2">
        <v>0</v>
      </c>
    </row>
    <row r="6015" spans="1:23" x14ac:dyDescent="0.25">
      <c r="A6015" s="13" t="s">
        <v>63</v>
      </c>
      <c r="B6015" s="3">
        <v>45839</v>
      </c>
      <c r="C6015" s="3" t="str">
        <f>TEXT(Table1[[#This Row],[Date]],"ddd")</f>
        <v>Tue</v>
      </c>
      <c r="D6015" s="13" t="s">
        <v>4329</v>
      </c>
      <c r="E6015" s="1" t="s">
        <v>30</v>
      </c>
      <c r="F6015" s="1" t="s">
        <v>30</v>
      </c>
      <c r="G6015" s="1" t="str">
        <f>IFERROR(SUM(Table1[[#This Row],[Deactivate]]-Table1[[#This Row],[Activate]]),"")</f>
        <v/>
      </c>
      <c r="H6015" s="2" t="str">
        <f t="shared" si="93"/>
        <v/>
      </c>
      <c r="I6015" s="13" t="s">
        <v>29</v>
      </c>
      <c r="J6015" s="13" t="s">
        <v>26</v>
      </c>
      <c r="K6015" s="13">
        <v>0</v>
      </c>
      <c r="L6015" s="13" t="s">
        <v>3738</v>
      </c>
      <c r="M6015" s="1">
        <v>0.55555555555555558</v>
      </c>
      <c r="N6015" s="1">
        <v>0.69722222222222219</v>
      </c>
      <c r="O6015" s="1">
        <v>2.7777777777777779E-3</v>
      </c>
      <c r="P6015" s="1">
        <v>0.14166666666666666</v>
      </c>
      <c r="Q6015" s="1">
        <v>0.14444444444444443</v>
      </c>
      <c r="R6015" s="2">
        <v>306</v>
      </c>
      <c r="S6015" s="2">
        <v>311.99999999999994</v>
      </c>
      <c r="T6015" s="2">
        <v>5.9999999999999432</v>
      </c>
      <c r="U6015" s="13">
        <v>3</v>
      </c>
      <c r="V6015" s="13">
        <v>27</v>
      </c>
      <c r="W6015" s="2">
        <v>0</v>
      </c>
    </row>
    <row r="6016" spans="1:23" x14ac:dyDescent="0.25">
      <c r="A6016" s="13" t="s">
        <v>86</v>
      </c>
      <c r="B6016" s="3">
        <v>45839</v>
      </c>
      <c r="C6016" s="3" t="str">
        <f>TEXT(Table1[[#This Row],[Date]],"ddd")</f>
        <v>Tue</v>
      </c>
      <c r="D6016" s="13" t="s">
        <v>4329</v>
      </c>
      <c r="E6016" s="1" t="s">
        <v>30</v>
      </c>
      <c r="F6016" s="1" t="s">
        <v>30</v>
      </c>
      <c r="G6016" s="1" t="str">
        <f>IFERROR(SUM(Table1[[#This Row],[Deactivate]]-Table1[[#This Row],[Activate]]),"")</f>
        <v/>
      </c>
      <c r="H6016" s="2" t="str">
        <f t="shared" si="93"/>
        <v/>
      </c>
      <c r="I6016" s="13" t="s">
        <v>35</v>
      </c>
      <c r="J6016" s="13" t="s">
        <v>66</v>
      </c>
      <c r="K6016" s="13">
        <v>0</v>
      </c>
      <c r="L6016" s="13" t="s">
        <v>4347</v>
      </c>
      <c r="M6016" s="1">
        <v>0</v>
      </c>
      <c r="N6016" s="1">
        <v>0</v>
      </c>
      <c r="O6016" s="1">
        <v>0</v>
      </c>
      <c r="P6016" s="1">
        <v>0</v>
      </c>
      <c r="Q6016" s="1">
        <v>0</v>
      </c>
      <c r="R6016" s="2">
        <v>0</v>
      </c>
      <c r="S6016" s="2">
        <v>0</v>
      </c>
      <c r="T6016" s="2">
        <v>0</v>
      </c>
      <c r="U6016" s="13">
        <v>3</v>
      </c>
      <c r="V6016" s="13">
        <v>27</v>
      </c>
      <c r="W6016" s="2">
        <v>0</v>
      </c>
    </row>
    <row r="6017" spans="1:23" x14ac:dyDescent="0.25">
      <c r="A6017" s="13" t="s">
        <v>86</v>
      </c>
      <c r="B6017" s="3">
        <v>45839</v>
      </c>
      <c r="C6017" s="3" t="str">
        <f>TEXT(Table1[[#This Row],[Date]],"ddd")</f>
        <v>Tue</v>
      </c>
      <c r="D6017" s="13" t="s">
        <v>4329</v>
      </c>
      <c r="E6017" s="1">
        <v>0.27074074074074073</v>
      </c>
      <c r="F6017" s="1">
        <v>0.71494212962962966</v>
      </c>
      <c r="G6017" s="1">
        <f>IFERROR(SUM(Table1[[#This Row],[Deactivate]]-Table1[[#This Row],[Activate]]),"")</f>
        <v>0.44420138888888894</v>
      </c>
      <c r="H6017" s="2">
        <f t="shared" si="93"/>
        <v>0</v>
      </c>
      <c r="I6017" s="13" t="s">
        <v>38</v>
      </c>
      <c r="J6017" s="13" t="s">
        <v>26</v>
      </c>
      <c r="K6017" s="13">
        <v>0</v>
      </c>
      <c r="L6017" s="13" t="s">
        <v>3738</v>
      </c>
      <c r="M6017" s="1">
        <v>0.3125</v>
      </c>
      <c r="N6017" s="1">
        <v>0.3125</v>
      </c>
      <c r="O6017" s="1">
        <v>6.9444444444444447E-4</v>
      </c>
      <c r="P6017" s="1">
        <v>0</v>
      </c>
      <c r="Q6017" s="1">
        <v>6.9444444444444447E-4</v>
      </c>
      <c r="R6017" s="2">
        <v>0</v>
      </c>
      <c r="S6017" s="2">
        <v>1.5</v>
      </c>
      <c r="T6017" s="2">
        <v>1.5</v>
      </c>
      <c r="U6017" s="13">
        <v>3</v>
      </c>
      <c r="V6017" s="13">
        <v>27</v>
      </c>
      <c r="W6017" s="2">
        <v>0</v>
      </c>
    </row>
    <row r="6018" spans="1:23" x14ac:dyDescent="0.25">
      <c r="A6018" s="13" t="s">
        <v>86</v>
      </c>
      <c r="B6018" s="3">
        <v>45839</v>
      </c>
      <c r="C6018" s="3" t="str">
        <f>TEXT(Table1[[#This Row],[Date]],"ddd")</f>
        <v>Tue</v>
      </c>
      <c r="D6018" s="13" t="s">
        <v>4329</v>
      </c>
      <c r="E6018" s="1" t="s">
        <v>30</v>
      </c>
      <c r="F6018" s="1" t="s">
        <v>30</v>
      </c>
      <c r="G6018" s="1" t="str">
        <f>IFERROR(SUM(Table1[[#This Row],[Deactivate]]-Table1[[#This Row],[Activate]]),"")</f>
        <v/>
      </c>
      <c r="H6018" s="2" t="str">
        <f t="shared" ref="H6018:H6081" si="94">IFERROR(IF(G6018&gt;TIME(10,25,0),(INT(((G6018-TIME(10,25,0))*24*60)/15)*5.5),0),"")</f>
        <v/>
      </c>
      <c r="I6018" s="13" t="s">
        <v>29</v>
      </c>
      <c r="J6018" s="13" t="s">
        <v>66</v>
      </c>
      <c r="K6018" s="13">
        <v>0</v>
      </c>
      <c r="L6018" s="13" t="s">
        <v>4347</v>
      </c>
      <c r="M6018" s="1">
        <v>0.3125</v>
      </c>
      <c r="N6018" s="1">
        <v>0.51041666666666663</v>
      </c>
      <c r="O6018" s="1">
        <v>0</v>
      </c>
      <c r="P6018" s="1">
        <v>0.19791666666666666</v>
      </c>
      <c r="Q6018" s="1">
        <v>0.19791666666666666</v>
      </c>
      <c r="R6018" s="2">
        <v>427.5</v>
      </c>
      <c r="S6018" s="2">
        <v>427.5</v>
      </c>
      <c r="T6018" s="2">
        <v>0</v>
      </c>
      <c r="U6018" s="13">
        <v>3</v>
      </c>
      <c r="V6018" s="13">
        <v>27</v>
      </c>
      <c r="W6018" s="2">
        <v>0</v>
      </c>
    </row>
    <row r="6019" spans="1:23" x14ac:dyDescent="0.25">
      <c r="A6019" s="13" t="s">
        <v>86</v>
      </c>
      <c r="B6019" s="3">
        <v>45839</v>
      </c>
      <c r="C6019" s="3" t="str">
        <f>TEXT(Table1[[#This Row],[Date]],"ddd")</f>
        <v>Tue</v>
      </c>
      <c r="D6019" s="13" t="s">
        <v>4329</v>
      </c>
      <c r="E6019" s="1" t="s">
        <v>30</v>
      </c>
      <c r="F6019" s="1" t="s">
        <v>30</v>
      </c>
      <c r="G6019" s="1" t="str">
        <f>IFERROR(SUM(Table1[[#This Row],[Deactivate]]-Table1[[#This Row],[Activate]]),"")</f>
        <v/>
      </c>
      <c r="H6019" s="2" t="str">
        <f t="shared" si="94"/>
        <v/>
      </c>
      <c r="I6019" s="13" t="s">
        <v>29</v>
      </c>
      <c r="J6019" s="13" t="s">
        <v>23</v>
      </c>
      <c r="K6019" s="13" t="s">
        <v>4348</v>
      </c>
      <c r="L6019" s="13">
        <v>0</v>
      </c>
      <c r="M6019" s="1">
        <v>0.51041666666666663</v>
      </c>
      <c r="N6019" s="1">
        <v>0.53333333333333333</v>
      </c>
      <c r="O6019" s="1">
        <v>0</v>
      </c>
      <c r="P6019" s="1">
        <v>2.2916666666666665E-2</v>
      </c>
      <c r="Q6019" s="1">
        <v>2.2916666666666665E-2</v>
      </c>
      <c r="R6019" s="2">
        <v>49.5</v>
      </c>
      <c r="S6019" s="2">
        <v>49.5</v>
      </c>
      <c r="T6019" s="2">
        <v>0</v>
      </c>
      <c r="U6019" s="13">
        <v>3</v>
      </c>
      <c r="V6019" s="13">
        <v>27</v>
      </c>
      <c r="W6019" s="2">
        <v>0</v>
      </c>
    </row>
    <row r="6020" spans="1:23" x14ac:dyDescent="0.25">
      <c r="A6020" s="13" t="s">
        <v>86</v>
      </c>
      <c r="B6020" s="3">
        <v>45839</v>
      </c>
      <c r="C6020" s="3" t="str">
        <f>TEXT(Table1[[#This Row],[Date]],"ddd")</f>
        <v>Tue</v>
      </c>
      <c r="D6020" s="13" t="s">
        <v>4329</v>
      </c>
      <c r="E6020" s="1" t="s">
        <v>30</v>
      </c>
      <c r="F6020" s="1" t="s">
        <v>30</v>
      </c>
      <c r="G6020" s="1" t="str">
        <f>IFERROR(SUM(Table1[[#This Row],[Deactivate]]-Table1[[#This Row],[Activate]]),"")</f>
        <v/>
      </c>
      <c r="H6020" s="2" t="str">
        <f t="shared" si="94"/>
        <v/>
      </c>
      <c r="I6020" s="13" t="s">
        <v>29</v>
      </c>
      <c r="J6020" s="13" t="s">
        <v>26</v>
      </c>
      <c r="K6020" s="13">
        <v>0</v>
      </c>
      <c r="L6020" s="13" t="s">
        <v>3738</v>
      </c>
      <c r="M6020" s="1">
        <v>0.53333333333333333</v>
      </c>
      <c r="N6020" s="1">
        <v>0.66111111111111109</v>
      </c>
      <c r="O6020" s="1">
        <v>0</v>
      </c>
      <c r="P6020" s="1">
        <v>0.12777777777777777</v>
      </c>
      <c r="Q6020" s="1">
        <v>0.12777777777777777</v>
      </c>
      <c r="R6020" s="2">
        <v>276</v>
      </c>
      <c r="S6020" s="2">
        <v>276</v>
      </c>
      <c r="T6020" s="2">
        <v>0</v>
      </c>
      <c r="U6020" s="13">
        <v>3</v>
      </c>
      <c r="V6020" s="13">
        <v>27</v>
      </c>
      <c r="W6020" s="2">
        <v>0</v>
      </c>
    </row>
    <row r="6021" spans="1:23" x14ac:dyDescent="0.25">
      <c r="A6021" s="13" t="s">
        <v>65</v>
      </c>
      <c r="B6021" s="3">
        <v>45839</v>
      </c>
      <c r="C6021" s="3" t="str">
        <f>TEXT(Table1[[#This Row],[Date]],"ddd")</f>
        <v>Tue</v>
      </c>
      <c r="D6021" s="13" t="s">
        <v>4329</v>
      </c>
      <c r="E6021" s="1" t="s">
        <v>30</v>
      </c>
      <c r="F6021" s="1" t="s">
        <v>30</v>
      </c>
      <c r="G6021" s="1" t="str">
        <f>IFERROR(SUM(Table1[[#This Row],[Deactivate]]-Table1[[#This Row],[Activate]]),"")</f>
        <v/>
      </c>
      <c r="H6021" s="2" t="str">
        <f t="shared" si="94"/>
        <v/>
      </c>
      <c r="I6021" s="13" t="s">
        <v>29</v>
      </c>
      <c r="J6021" s="13" t="s">
        <v>26</v>
      </c>
      <c r="K6021" s="13">
        <v>0</v>
      </c>
      <c r="L6021" s="13" t="s">
        <v>3738</v>
      </c>
      <c r="M6021" s="1">
        <v>0.33611111111111114</v>
      </c>
      <c r="N6021" s="1">
        <v>0.71458333333333335</v>
      </c>
      <c r="O6021" s="1">
        <v>6.5972222222222224E-2</v>
      </c>
      <c r="P6021" s="1">
        <v>0.37847222222222221</v>
      </c>
      <c r="Q6021" s="1">
        <v>0.44444444444444442</v>
      </c>
      <c r="R6021" s="2">
        <v>817.5</v>
      </c>
      <c r="S6021" s="2">
        <v>960</v>
      </c>
      <c r="T6021" s="2">
        <v>142.5</v>
      </c>
      <c r="U6021" s="13">
        <v>3</v>
      </c>
      <c r="V6021" s="13">
        <v>27</v>
      </c>
      <c r="W6021" s="2">
        <v>0</v>
      </c>
    </row>
    <row r="6022" spans="1:23" x14ac:dyDescent="0.25">
      <c r="A6022" s="13" t="s">
        <v>65</v>
      </c>
      <c r="B6022" s="3">
        <v>45839</v>
      </c>
      <c r="C6022" s="3" t="str">
        <f>TEXT(Table1[[#This Row],[Date]],"ddd")</f>
        <v>Tue</v>
      </c>
      <c r="D6022" s="13" t="s">
        <v>4329</v>
      </c>
      <c r="E6022" s="1">
        <v>0.21523148148148147</v>
      </c>
      <c r="F6022" s="1">
        <v>0.74665509259259255</v>
      </c>
      <c r="G6022" s="1">
        <f>IFERROR(SUM(Table1[[#This Row],[Deactivate]]-Table1[[#This Row],[Activate]]),"")</f>
        <v>0.53142361111111103</v>
      </c>
      <c r="H6022" s="2">
        <f t="shared" si="94"/>
        <v>49.5</v>
      </c>
      <c r="I6022" s="13" t="s">
        <v>29</v>
      </c>
      <c r="J6022" s="13" t="s">
        <v>66</v>
      </c>
      <c r="K6022" s="13">
        <v>0</v>
      </c>
      <c r="L6022" s="13" t="s">
        <v>4105</v>
      </c>
      <c r="M6022" s="1">
        <v>0.71458333333333335</v>
      </c>
      <c r="N6022" s="1">
        <v>0.71527777777777779</v>
      </c>
      <c r="O6022" s="1">
        <v>0</v>
      </c>
      <c r="P6022" s="1">
        <v>6.9444444444444447E-4</v>
      </c>
      <c r="Q6022" s="1">
        <v>6.9444444444444447E-4</v>
      </c>
      <c r="R6022" s="2">
        <v>1.5</v>
      </c>
      <c r="S6022" s="2">
        <v>1.5</v>
      </c>
      <c r="T6022" s="2">
        <v>0</v>
      </c>
      <c r="U6022" s="13">
        <v>3</v>
      </c>
      <c r="V6022" s="13">
        <v>27</v>
      </c>
      <c r="W6022" s="2">
        <v>0</v>
      </c>
    </row>
    <row r="6023" spans="1:23" x14ac:dyDescent="0.25">
      <c r="A6023" s="13" t="s">
        <v>65</v>
      </c>
      <c r="B6023" s="3">
        <v>45839</v>
      </c>
      <c r="C6023" s="3" t="str">
        <f>TEXT(Table1[[#This Row],[Date]],"ddd")</f>
        <v>Tue</v>
      </c>
      <c r="D6023" s="13" t="s">
        <v>4329</v>
      </c>
      <c r="E6023" s="1" t="s">
        <v>30</v>
      </c>
      <c r="F6023" s="1" t="s">
        <v>30</v>
      </c>
      <c r="G6023" s="1" t="str">
        <f>IFERROR(SUM(Table1[[#This Row],[Deactivate]]-Table1[[#This Row],[Activate]]),"")</f>
        <v/>
      </c>
      <c r="H6023" s="2" t="str">
        <f t="shared" si="94"/>
        <v/>
      </c>
      <c r="I6023" s="13" t="s">
        <v>29</v>
      </c>
      <c r="J6023" s="13" t="s">
        <v>23</v>
      </c>
      <c r="K6023" s="13" t="s">
        <v>4349</v>
      </c>
      <c r="L6023" s="13">
        <v>0</v>
      </c>
      <c r="M6023" s="1">
        <v>0.71527777777777779</v>
      </c>
      <c r="N6023" s="1">
        <v>0.71527777777777779</v>
      </c>
      <c r="O6023" s="1">
        <v>0</v>
      </c>
      <c r="P6023" s="1">
        <v>0</v>
      </c>
      <c r="Q6023" s="1">
        <v>0</v>
      </c>
      <c r="R6023" s="2">
        <v>0</v>
      </c>
      <c r="S6023" s="2">
        <v>0</v>
      </c>
      <c r="T6023" s="2">
        <v>0</v>
      </c>
      <c r="U6023" s="13">
        <v>3</v>
      </c>
      <c r="V6023" s="13">
        <v>27</v>
      </c>
      <c r="W6023" s="2">
        <v>0</v>
      </c>
    </row>
    <row r="6024" spans="1:23" x14ac:dyDescent="0.25">
      <c r="A6024" s="13" t="s">
        <v>65</v>
      </c>
      <c r="B6024" s="3">
        <v>45839</v>
      </c>
      <c r="C6024" s="3" t="str">
        <f>TEXT(Table1[[#This Row],[Date]],"ddd")</f>
        <v>Tue</v>
      </c>
      <c r="D6024" s="13" t="s">
        <v>4329</v>
      </c>
      <c r="E6024" s="1" t="s">
        <v>30</v>
      </c>
      <c r="F6024" s="1" t="s">
        <v>30</v>
      </c>
      <c r="G6024" s="1" t="str">
        <f>IFERROR(SUM(Table1[[#This Row],[Deactivate]]-Table1[[#This Row],[Activate]]),"")</f>
        <v/>
      </c>
      <c r="H6024" s="2" t="str">
        <f t="shared" si="94"/>
        <v/>
      </c>
      <c r="I6024" s="13" t="s">
        <v>29</v>
      </c>
      <c r="J6024" s="13" t="s">
        <v>53</v>
      </c>
      <c r="K6024" s="13" t="s">
        <v>4350</v>
      </c>
      <c r="L6024" s="13">
        <v>0</v>
      </c>
      <c r="M6024" s="1">
        <v>0.77986111111111112</v>
      </c>
      <c r="N6024" s="1">
        <v>0.77986111111111112</v>
      </c>
      <c r="O6024" s="1">
        <v>6.458333333333334E-2</v>
      </c>
      <c r="P6024" s="1">
        <v>0</v>
      </c>
      <c r="Q6024" s="1">
        <v>6.458333333333334E-2</v>
      </c>
      <c r="R6024" s="2">
        <v>0</v>
      </c>
      <c r="S6024" s="2">
        <v>139.50000000000003</v>
      </c>
      <c r="T6024" s="2">
        <v>139.50000000000003</v>
      </c>
      <c r="U6024" s="13">
        <v>3</v>
      </c>
      <c r="V6024" s="13">
        <v>27</v>
      </c>
      <c r="W6024" s="2">
        <v>0</v>
      </c>
    </row>
    <row r="6025" spans="1:23" x14ac:dyDescent="0.25">
      <c r="A6025" s="13" t="s">
        <v>20</v>
      </c>
      <c r="B6025" s="3">
        <v>45840</v>
      </c>
      <c r="C6025" s="3" t="str">
        <f>TEXT(Table1[[#This Row],[Date]],"ddd")</f>
        <v>Wed</v>
      </c>
      <c r="D6025" s="13" t="s">
        <v>4329</v>
      </c>
      <c r="E6025" s="1" t="s">
        <v>30</v>
      </c>
      <c r="F6025" s="1" t="s">
        <v>30</v>
      </c>
      <c r="G6025" s="1" t="str">
        <f>IFERROR(SUM(Table1[[#This Row],[Deactivate]]-Table1[[#This Row],[Activate]]),"")</f>
        <v/>
      </c>
      <c r="H6025" s="2" t="str">
        <f t="shared" si="94"/>
        <v/>
      </c>
      <c r="I6025" s="13" t="s">
        <v>35</v>
      </c>
      <c r="J6025" s="13" t="s">
        <v>56</v>
      </c>
      <c r="K6025" s="13">
        <v>0</v>
      </c>
      <c r="L6025" s="13" t="s">
        <v>3457</v>
      </c>
      <c r="M6025" s="1">
        <v>0</v>
      </c>
      <c r="N6025" s="1">
        <v>0</v>
      </c>
      <c r="O6025" s="1">
        <v>0</v>
      </c>
      <c r="P6025" s="1">
        <v>0</v>
      </c>
      <c r="Q6025" s="1">
        <v>0</v>
      </c>
      <c r="R6025" s="2">
        <v>0</v>
      </c>
      <c r="S6025" s="2">
        <v>0</v>
      </c>
      <c r="T6025" s="2">
        <v>0</v>
      </c>
      <c r="U6025" s="13">
        <v>3</v>
      </c>
      <c r="V6025" s="13">
        <v>27</v>
      </c>
      <c r="W6025" s="2">
        <v>0</v>
      </c>
    </row>
    <row r="6026" spans="1:23" x14ac:dyDescent="0.25">
      <c r="A6026" s="13" t="s">
        <v>20</v>
      </c>
      <c r="B6026" s="3">
        <v>45840</v>
      </c>
      <c r="C6026" s="3" t="str">
        <f>TEXT(Table1[[#This Row],[Date]],"ddd")</f>
        <v>Wed</v>
      </c>
      <c r="D6026" s="13" t="s">
        <v>4329</v>
      </c>
      <c r="E6026" s="1" t="s">
        <v>30</v>
      </c>
      <c r="F6026" s="1" t="s">
        <v>30</v>
      </c>
      <c r="G6026" s="1" t="str">
        <f>IFERROR(SUM(Table1[[#This Row],[Deactivate]]-Table1[[#This Row],[Activate]]),"")</f>
        <v/>
      </c>
      <c r="H6026" s="2" t="str">
        <f t="shared" si="94"/>
        <v/>
      </c>
      <c r="I6026" s="13" t="s">
        <v>35</v>
      </c>
      <c r="J6026" s="13" t="s">
        <v>66</v>
      </c>
      <c r="K6026" s="13">
        <v>0</v>
      </c>
      <c r="L6026" s="13" t="s">
        <v>4105</v>
      </c>
      <c r="M6026" s="1">
        <v>0</v>
      </c>
      <c r="N6026" s="1">
        <v>0</v>
      </c>
      <c r="O6026" s="1">
        <v>0</v>
      </c>
      <c r="P6026" s="1">
        <v>0</v>
      </c>
      <c r="Q6026" s="1">
        <v>0</v>
      </c>
      <c r="R6026" s="2">
        <v>0</v>
      </c>
      <c r="S6026" s="2">
        <v>0</v>
      </c>
      <c r="T6026" s="2">
        <v>0</v>
      </c>
      <c r="U6026" s="13">
        <v>3</v>
      </c>
      <c r="V6026" s="13">
        <v>27</v>
      </c>
      <c r="W6026" s="2">
        <v>0</v>
      </c>
    </row>
    <row r="6027" spans="1:23" x14ac:dyDescent="0.25">
      <c r="A6027" s="13" t="s">
        <v>20</v>
      </c>
      <c r="B6027" s="3">
        <v>45840</v>
      </c>
      <c r="C6027" s="3" t="str">
        <f>TEXT(Table1[[#This Row],[Date]],"ddd")</f>
        <v>Wed</v>
      </c>
      <c r="D6027" s="13" t="s">
        <v>4329</v>
      </c>
      <c r="E6027" s="1" t="s">
        <v>30</v>
      </c>
      <c r="F6027" s="1" t="s">
        <v>30</v>
      </c>
      <c r="G6027" s="1" t="str">
        <f>IFERROR(SUM(Table1[[#This Row],[Deactivate]]-Table1[[#This Row],[Activate]]),"")</f>
        <v/>
      </c>
      <c r="H6027" s="2" t="str">
        <f t="shared" si="94"/>
        <v/>
      </c>
      <c r="I6027" s="13" t="s">
        <v>22</v>
      </c>
      <c r="J6027" s="13" t="s">
        <v>23</v>
      </c>
      <c r="K6027" s="13" t="s">
        <v>4351</v>
      </c>
      <c r="L6027" s="13">
        <v>0</v>
      </c>
      <c r="M6027" s="1">
        <v>0</v>
      </c>
      <c r="N6027" s="1">
        <v>0</v>
      </c>
      <c r="O6027" s="1">
        <v>0</v>
      </c>
      <c r="P6027" s="1">
        <v>2.0833333333333332E-2</v>
      </c>
      <c r="Q6027" s="1">
        <v>2.0833333333333332E-2</v>
      </c>
      <c r="R6027" s="2">
        <v>45</v>
      </c>
      <c r="S6027" s="2">
        <v>45</v>
      </c>
      <c r="T6027" s="2">
        <v>0</v>
      </c>
      <c r="U6027" s="13">
        <v>3</v>
      </c>
      <c r="V6027" s="13">
        <v>27</v>
      </c>
      <c r="W6027" s="2">
        <v>0</v>
      </c>
    </row>
    <row r="6028" spans="1:23" x14ac:dyDescent="0.25">
      <c r="A6028" s="13" t="s">
        <v>3088</v>
      </c>
      <c r="B6028" s="3">
        <v>45840</v>
      </c>
      <c r="C6028" s="3" t="str">
        <f>TEXT(Table1[[#This Row],[Date]],"ddd")</f>
        <v>Wed</v>
      </c>
      <c r="D6028" s="13" t="s">
        <v>4329</v>
      </c>
      <c r="E6028" s="1" t="s">
        <v>30</v>
      </c>
      <c r="F6028" s="1" t="s">
        <v>30</v>
      </c>
      <c r="G6028" s="1" t="str">
        <f>IFERROR(SUM(Table1[[#This Row],[Deactivate]]-Table1[[#This Row],[Activate]]),"")</f>
        <v/>
      </c>
      <c r="H6028" s="2" t="str">
        <f t="shared" si="94"/>
        <v/>
      </c>
      <c r="I6028" s="13" t="s">
        <v>29</v>
      </c>
      <c r="J6028" s="13" t="s">
        <v>53</v>
      </c>
      <c r="K6028" s="13">
        <v>0</v>
      </c>
      <c r="L6028" s="13">
        <v>0</v>
      </c>
      <c r="M6028" s="1">
        <v>0.36736111111111114</v>
      </c>
      <c r="N6028" s="1">
        <v>0.37222222222222223</v>
      </c>
      <c r="O6028" s="1">
        <v>1.3888888888888889E-3</v>
      </c>
      <c r="P6028" s="1">
        <v>4.8611111111111112E-3</v>
      </c>
      <c r="Q6028" s="1">
        <v>6.2500000000000003E-3</v>
      </c>
      <c r="R6028" s="2">
        <v>10.5</v>
      </c>
      <c r="S6028" s="2">
        <v>13.5</v>
      </c>
      <c r="T6028" s="2">
        <v>3</v>
      </c>
      <c r="U6028" s="13">
        <v>3</v>
      </c>
      <c r="V6028" s="13">
        <v>27</v>
      </c>
      <c r="W6028" s="2">
        <v>0</v>
      </c>
    </row>
    <row r="6029" spans="1:23" x14ac:dyDescent="0.25">
      <c r="A6029" s="13" t="s">
        <v>3088</v>
      </c>
      <c r="B6029" s="3">
        <v>45840</v>
      </c>
      <c r="C6029" s="3" t="str">
        <f>TEXT(Table1[[#This Row],[Date]],"ddd")</f>
        <v>Wed</v>
      </c>
      <c r="D6029" s="13" t="s">
        <v>4329</v>
      </c>
      <c r="E6029" s="1">
        <v>0.28111111111111109</v>
      </c>
      <c r="F6029" s="1">
        <v>0.89681712962962967</v>
      </c>
      <c r="G6029" s="1">
        <f>IFERROR(SUM(Table1[[#This Row],[Deactivate]]-Table1[[#This Row],[Activate]]),"")</f>
        <v>0.61570601851851858</v>
      </c>
      <c r="H6029" s="2">
        <f t="shared" si="94"/>
        <v>93.5</v>
      </c>
      <c r="I6029" s="13" t="s">
        <v>29</v>
      </c>
      <c r="J6029" s="13" t="s">
        <v>68</v>
      </c>
      <c r="K6029" s="13" t="s">
        <v>4352</v>
      </c>
      <c r="L6029" s="13">
        <v>0</v>
      </c>
      <c r="M6029" s="1">
        <v>0.44166666666666665</v>
      </c>
      <c r="N6029" s="1">
        <v>0.49513888888888891</v>
      </c>
      <c r="O6029" s="1">
        <v>6.9444444444444448E-2</v>
      </c>
      <c r="P6029" s="1">
        <v>5.347222222222222E-2</v>
      </c>
      <c r="Q6029" s="1">
        <v>0.12291666666666667</v>
      </c>
      <c r="R6029" s="2">
        <v>115.5</v>
      </c>
      <c r="S6029" s="2">
        <v>265.5</v>
      </c>
      <c r="T6029" s="2">
        <v>150</v>
      </c>
      <c r="U6029" s="13">
        <v>3</v>
      </c>
      <c r="V6029" s="13">
        <v>27</v>
      </c>
      <c r="W6029" s="2">
        <v>0</v>
      </c>
    </row>
    <row r="6030" spans="1:23" x14ac:dyDescent="0.25">
      <c r="A6030" s="13" t="s">
        <v>3088</v>
      </c>
      <c r="B6030" s="3">
        <v>45840</v>
      </c>
      <c r="C6030" s="3" t="str">
        <f>TEXT(Table1[[#This Row],[Date]],"ddd")</f>
        <v>Wed</v>
      </c>
      <c r="D6030" s="13" t="s">
        <v>4329</v>
      </c>
      <c r="E6030" s="1" t="s">
        <v>30</v>
      </c>
      <c r="F6030" s="1" t="s">
        <v>30</v>
      </c>
      <c r="G6030" s="1" t="str">
        <f>IFERROR(SUM(Table1[[#This Row],[Deactivate]]-Table1[[#This Row],[Activate]]),"")</f>
        <v/>
      </c>
      <c r="H6030" s="2" t="str">
        <f t="shared" si="94"/>
        <v/>
      </c>
      <c r="I6030" s="13" t="s">
        <v>29</v>
      </c>
      <c r="J6030" s="13" t="s">
        <v>23</v>
      </c>
      <c r="K6030" s="13" t="s">
        <v>4353</v>
      </c>
      <c r="L6030" s="13">
        <v>0</v>
      </c>
      <c r="M6030" s="1">
        <v>0.55763888888888891</v>
      </c>
      <c r="N6030" s="1">
        <v>0.57916666666666672</v>
      </c>
      <c r="O6030" s="1">
        <v>0</v>
      </c>
      <c r="P6030" s="1">
        <v>2.1527777777777778E-2</v>
      </c>
      <c r="Q6030" s="1">
        <v>2.1527777777777778E-2</v>
      </c>
      <c r="R6030" s="2">
        <v>46.5</v>
      </c>
      <c r="S6030" s="2">
        <v>46.5</v>
      </c>
      <c r="T6030" s="2">
        <v>0</v>
      </c>
      <c r="U6030" s="13">
        <v>3</v>
      </c>
      <c r="V6030" s="13">
        <v>27</v>
      </c>
      <c r="W6030" s="2">
        <v>0</v>
      </c>
    </row>
    <row r="6031" spans="1:23" x14ac:dyDescent="0.25">
      <c r="A6031" s="13" t="s">
        <v>3088</v>
      </c>
      <c r="B6031" s="3">
        <v>45840</v>
      </c>
      <c r="C6031" s="3" t="str">
        <f>TEXT(Table1[[#This Row],[Date]],"ddd")</f>
        <v>Wed</v>
      </c>
      <c r="D6031" s="13" t="s">
        <v>4329</v>
      </c>
      <c r="E6031" s="1" t="s">
        <v>30</v>
      </c>
      <c r="F6031" s="1" t="s">
        <v>30</v>
      </c>
      <c r="G6031" s="1" t="str">
        <f>IFERROR(SUM(Table1[[#This Row],[Deactivate]]-Table1[[#This Row],[Activate]]),"")</f>
        <v/>
      </c>
      <c r="H6031" s="2" t="str">
        <f t="shared" si="94"/>
        <v/>
      </c>
      <c r="I6031" s="13" t="s">
        <v>29</v>
      </c>
      <c r="J6031" s="13" t="s">
        <v>68</v>
      </c>
      <c r="K6031" s="13" t="s">
        <v>4354</v>
      </c>
      <c r="L6031" s="13">
        <v>0</v>
      </c>
      <c r="M6031" s="1">
        <v>0.58402777777777781</v>
      </c>
      <c r="N6031" s="1">
        <v>0.62361111111111112</v>
      </c>
      <c r="O6031" s="1">
        <v>4.8611111111111112E-3</v>
      </c>
      <c r="P6031" s="1">
        <v>3.9583333333333331E-2</v>
      </c>
      <c r="Q6031" s="1">
        <v>4.4444444444444439E-2</v>
      </c>
      <c r="R6031" s="2">
        <v>85.5</v>
      </c>
      <c r="S6031" s="2">
        <v>95.999999999999986</v>
      </c>
      <c r="T6031" s="2">
        <v>10.499999999999986</v>
      </c>
      <c r="U6031" s="13">
        <v>3</v>
      </c>
      <c r="V6031" s="13">
        <v>27</v>
      </c>
      <c r="W6031" s="2">
        <v>0</v>
      </c>
    </row>
    <row r="6032" spans="1:23" x14ac:dyDescent="0.25">
      <c r="A6032" s="13" t="s">
        <v>3088</v>
      </c>
      <c r="B6032" s="3">
        <v>45840</v>
      </c>
      <c r="C6032" s="3" t="str">
        <f>TEXT(Table1[[#This Row],[Date]],"ddd")</f>
        <v>Wed</v>
      </c>
      <c r="D6032" s="13" t="s">
        <v>4329</v>
      </c>
      <c r="E6032" s="1" t="s">
        <v>30</v>
      </c>
      <c r="F6032" s="1" t="s">
        <v>30</v>
      </c>
      <c r="G6032" s="1" t="str">
        <f>IFERROR(SUM(Table1[[#This Row],[Deactivate]]-Table1[[#This Row],[Activate]]),"")</f>
        <v/>
      </c>
      <c r="H6032" s="2" t="str">
        <f t="shared" si="94"/>
        <v/>
      </c>
      <c r="I6032" s="13" t="s">
        <v>29</v>
      </c>
      <c r="J6032" s="13" t="s">
        <v>66</v>
      </c>
      <c r="K6032" s="13">
        <v>0</v>
      </c>
      <c r="L6032" s="13">
        <v>0</v>
      </c>
      <c r="M6032" s="1">
        <v>0.62361111111111112</v>
      </c>
      <c r="N6032" s="1">
        <v>0.69097222222222221</v>
      </c>
      <c r="O6032" s="1">
        <v>0</v>
      </c>
      <c r="P6032" s="1">
        <v>6.7361111111111108E-2</v>
      </c>
      <c r="Q6032" s="1">
        <v>6.7361111111111108E-2</v>
      </c>
      <c r="R6032" s="2">
        <v>145.5</v>
      </c>
      <c r="S6032" s="2">
        <v>145.5</v>
      </c>
      <c r="T6032" s="2">
        <v>0</v>
      </c>
      <c r="U6032" s="13">
        <v>3</v>
      </c>
      <c r="V6032" s="13">
        <v>27</v>
      </c>
      <c r="W6032" s="2">
        <v>0</v>
      </c>
    </row>
    <row r="6033" spans="1:23" x14ac:dyDescent="0.25">
      <c r="A6033" s="13" t="s">
        <v>28</v>
      </c>
      <c r="B6033" s="3">
        <v>45840</v>
      </c>
      <c r="C6033" s="3" t="str">
        <f>TEXT(Table1[[#This Row],[Date]],"ddd")</f>
        <v>Wed</v>
      </c>
      <c r="D6033" s="13" t="s">
        <v>4329</v>
      </c>
      <c r="E6033" s="1" t="s">
        <v>30</v>
      </c>
      <c r="F6033" s="1" t="s">
        <v>30</v>
      </c>
      <c r="G6033" s="1" t="str">
        <f>IFERROR(SUM(Table1[[#This Row],[Deactivate]]-Table1[[#This Row],[Activate]]),"")</f>
        <v/>
      </c>
      <c r="H6033" s="2" t="str">
        <f t="shared" si="94"/>
        <v/>
      </c>
      <c r="I6033" s="13" t="s">
        <v>35</v>
      </c>
      <c r="J6033" s="13" t="s">
        <v>56</v>
      </c>
      <c r="K6033" s="13">
        <v>0</v>
      </c>
      <c r="L6033" s="13" t="s">
        <v>3457</v>
      </c>
      <c r="M6033" s="1">
        <v>0</v>
      </c>
      <c r="N6033" s="1">
        <v>0</v>
      </c>
      <c r="O6033" s="1">
        <v>0</v>
      </c>
      <c r="P6033" s="1">
        <v>0</v>
      </c>
      <c r="Q6033" s="1">
        <v>0</v>
      </c>
      <c r="R6033" s="2">
        <v>0</v>
      </c>
      <c r="S6033" s="2">
        <v>0</v>
      </c>
      <c r="T6033" s="2">
        <v>0</v>
      </c>
      <c r="U6033" s="13">
        <v>3</v>
      </c>
      <c r="V6033" s="13">
        <v>27</v>
      </c>
      <c r="W6033" s="2">
        <v>0</v>
      </c>
    </row>
    <row r="6034" spans="1:23" x14ac:dyDescent="0.25">
      <c r="A6034" s="13" t="s">
        <v>28</v>
      </c>
      <c r="B6034" s="3">
        <v>45840</v>
      </c>
      <c r="C6034" s="3" t="str">
        <f>TEXT(Table1[[#This Row],[Date]],"ddd")</f>
        <v>Wed</v>
      </c>
      <c r="D6034" s="13" t="s">
        <v>4329</v>
      </c>
      <c r="E6034" s="1">
        <v>0.23502314814814815</v>
      </c>
      <c r="F6034" s="1">
        <v>0.80817129629629625</v>
      </c>
      <c r="G6034" s="1">
        <f>IFERROR(SUM(Table1[[#This Row],[Deactivate]]-Table1[[#This Row],[Activate]]),"")</f>
        <v>0.57314814814814807</v>
      </c>
      <c r="H6034" s="2">
        <f t="shared" si="94"/>
        <v>71.5</v>
      </c>
      <c r="I6034" s="13" t="s">
        <v>29</v>
      </c>
      <c r="J6034" s="13" t="s">
        <v>243</v>
      </c>
      <c r="K6034" s="13">
        <v>0</v>
      </c>
      <c r="L6034" s="13">
        <v>0</v>
      </c>
      <c r="M6034" s="1">
        <v>0.37361111111111112</v>
      </c>
      <c r="N6034" s="1">
        <v>0.78333333333333333</v>
      </c>
      <c r="O6034" s="1">
        <v>7.1527777777777773E-2</v>
      </c>
      <c r="P6034" s="1">
        <v>0.40972222222222221</v>
      </c>
      <c r="Q6034" s="1">
        <v>0.48124999999999996</v>
      </c>
      <c r="R6034" s="2">
        <v>885</v>
      </c>
      <c r="S6034" s="2">
        <v>1039.4999999999998</v>
      </c>
      <c r="T6034" s="2">
        <v>154.49999999999977</v>
      </c>
      <c r="U6034" s="13">
        <v>3</v>
      </c>
      <c r="V6034" s="13">
        <v>27</v>
      </c>
      <c r="W6034" s="2">
        <v>0</v>
      </c>
    </row>
    <row r="6035" spans="1:23" x14ac:dyDescent="0.25">
      <c r="A6035" s="13" t="s">
        <v>28</v>
      </c>
      <c r="B6035" s="3">
        <v>45840</v>
      </c>
      <c r="C6035" s="3" t="str">
        <f>TEXT(Table1[[#This Row],[Date]],"ddd")</f>
        <v>Wed</v>
      </c>
      <c r="D6035" s="13" t="s">
        <v>4329</v>
      </c>
      <c r="E6035" s="1" t="s">
        <v>30</v>
      </c>
      <c r="F6035" s="1" t="s">
        <v>30</v>
      </c>
      <c r="G6035" s="1" t="str">
        <f>IFERROR(SUM(Table1[[#This Row],[Deactivate]]-Table1[[#This Row],[Activate]]),"")</f>
        <v/>
      </c>
      <c r="H6035" s="2" t="str">
        <f t="shared" si="94"/>
        <v/>
      </c>
      <c r="I6035" s="13" t="s">
        <v>29</v>
      </c>
      <c r="J6035" s="13" t="s">
        <v>23</v>
      </c>
      <c r="K6035" s="13" t="s">
        <v>4355</v>
      </c>
      <c r="L6035" s="13">
        <v>0</v>
      </c>
      <c r="M6035" s="1">
        <v>0.78333333333333333</v>
      </c>
      <c r="N6035" s="1">
        <v>0.80347222222222225</v>
      </c>
      <c r="O6035" s="1">
        <v>0</v>
      </c>
      <c r="P6035" s="1">
        <v>2.013888888888889E-2</v>
      </c>
      <c r="Q6035" s="1">
        <v>2.013888888888889E-2</v>
      </c>
      <c r="R6035" s="2">
        <v>43.500000000000007</v>
      </c>
      <c r="S6035" s="2">
        <v>43.500000000000007</v>
      </c>
      <c r="T6035" s="2">
        <v>0</v>
      </c>
      <c r="U6035" s="13">
        <v>3</v>
      </c>
      <c r="V6035" s="13">
        <v>27</v>
      </c>
      <c r="W6035" s="2">
        <v>0</v>
      </c>
    </row>
    <row r="6036" spans="1:23" x14ac:dyDescent="0.25">
      <c r="A6036" s="13" t="s">
        <v>41</v>
      </c>
      <c r="B6036" s="3">
        <v>45840</v>
      </c>
      <c r="C6036" s="3" t="str">
        <f>TEXT(Table1[[#This Row],[Date]],"ddd")</f>
        <v>Wed</v>
      </c>
      <c r="D6036" s="13" t="s">
        <v>4329</v>
      </c>
      <c r="E6036" s="1" t="s">
        <v>30</v>
      </c>
      <c r="F6036" s="1" t="s">
        <v>30</v>
      </c>
      <c r="G6036" s="1" t="str">
        <f>IFERROR(SUM(Table1[[#This Row],[Deactivate]]-Table1[[#This Row],[Activate]]),"")</f>
        <v/>
      </c>
      <c r="H6036" s="2" t="str">
        <f t="shared" si="94"/>
        <v/>
      </c>
      <c r="I6036" s="13" t="s">
        <v>22</v>
      </c>
      <c r="J6036" s="13" t="s">
        <v>23</v>
      </c>
      <c r="K6036" s="13" t="s">
        <v>4356</v>
      </c>
      <c r="L6036" s="13">
        <v>0</v>
      </c>
      <c r="M6036" s="1">
        <v>0</v>
      </c>
      <c r="N6036" s="1">
        <v>0</v>
      </c>
      <c r="O6036" s="1">
        <v>0</v>
      </c>
      <c r="P6036" s="1">
        <v>2.0833333333333332E-2</v>
      </c>
      <c r="Q6036" s="1">
        <v>2.0833333333333332E-2</v>
      </c>
      <c r="R6036" s="2">
        <v>45</v>
      </c>
      <c r="S6036" s="2">
        <v>45</v>
      </c>
      <c r="T6036" s="2">
        <v>0</v>
      </c>
      <c r="U6036" s="13">
        <v>3</v>
      </c>
      <c r="V6036" s="13">
        <v>27</v>
      </c>
      <c r="W6036" s="2">
        <v>0</v>
      </c>
    </row>
    <row r="6037" spans="1:23" x14ac:dyDescent="0.25">
      <c r="A6037" s="13" t="s">
        <v>45</v>
      </c>
      <c r="B6037" s="3">
        <v>45840</v>
      </c>
      <c r="C6037" s="3" t="str">
        <f>TEXT(Table1[[#This Row],[Date]],"ddd")</f>
        <v>Wed</v>
      </c>
      <c r="D6037" s="13" t="s">
        <v>4329</v>
      </c>
      <c r="E6037" s="1" t="s">
        <v>30</v>
      </c>
      <c r="F6037" s="1" t="s">
        <v>30</v>
      </c>
      <c r="G6037" s="1" t="str">
        <f>IFERROR(SUM(Table1[[#This Row],[Deactivate]]-Table1[[#This Row],[Activate]]),"")</f>
        <v/>
      </c>
      <c r="H6037" s="2" t="str">
        <f t="shared" si="94"/>
        <v/>
      </c>
      <c r="I6037" s="13" t="s">
        <v>29</v>
      </c>
      <c r="J6037" s="13" t="s">
        <v>123</v>
      </c>
      <c r="K6037" s="13">
        <v>0</v>
      </c>
      <c r="L6037" s="13" t="s">
        <v>30</v>
      </c>
      <c r="M6037" s="1">
        <v>0.36319444444444443</v>
      </c>
      <c r="N6037" s="1">
        <v>0.48125000000000001</v>
      </c>
      <c r="O6037" s="1">
        <v>0</v>
      </c>
      <c r="P6037" s="1">
        <v>0.11805555555555555</v>
      </c>
      <c r="Q6037" s="1">
        <v>0.11805555555555555</v>
      </c>
      <c r="R6037" s="2">
        <v>255</v>
      </c>
      <c r="S6037" s="2">
        <v>255</v>
      </c>
      <c r="T6037" s="2">
        <v>0</v>
      </c>
      <c r="U6037" s="13">
        <v>3</v>
      </c>
      <c r="V6037" s="13">
        <v>27</v>
      </c>
      <c r="W6037" s="2">
        <v>0</v>
      </c>
    </row>
    <row r="6038" spans="1:23" x14ac:dyDescent="0.25">
      <c r="A6038" s="13" t="s">
        <v>45</v>
      </c>
      <c r="B6038" s="3">
        <v>45840</v>
      </c>
      <c r="C6038" s="3" t="str">
        <f>TEXT(Table1[[#This Row],[Date]],"ddd")</f>
        <v>Wed</v>
      </c>
      <c r="D6038" s="13" t="s">
        <v>4329</v>
      </c>
      <c r="E6038" s="1">
        <v>0.32203703703703701</v>
      </c>
      <c r="F6038" s="1">
        <v>0.70869212962962957</v>
      </c>
      <c r="G6038" s="1">
        <f>IFERROR(SUM(Table1[[#This Row],[Deactivate]]-Table1[[#This Row],[Activate]]),"")</f>
        <v>0.38665509259259256</v>
      </c>
      <c r="H6038" s="2">
        <f t="shared" si="94"/>
        <v>0</v>
      </c>
      <c r="I6038" s="13" t="s">
        <v>29</v>
      </c>
      <c r="J6038" s="13" t="s">
        <v>26</v>
      </c>
      <c r="K6038" s="13">
        <v>0</v>
      </c>
      <c r="L6038" s="13">
        <v>0</v>
      </c>
      <c r="M6038" s="1">
        <v>0.48680555555555555</v>
      </c>
      <c r="N6038" s="1">
        <v>0.70902777777777781</v>
      </c>
      <c r="O6038" s="1">
        <v>6.9444444444444447E-4</v>
      </c>
      <c r="P6038" s="1">
        <v>0.22222222222222221</v>
      </c>
      <c r="Q6038" s="1">
        <v>0.22291666666666665</v>
      </c>
      <c r="R6038" s="2">
        <v>480</v>
      </c>
      <c r="S6038" s="2">
        <v>481.5</v>
      </c>
      <c r="T6038" s="2">
        <v>1.5</v>
      </c>
      <c r="U6038" s="13">
        <v>3</v>
      </c>
      <c r="V6038" s="13">
        <v>27</v>
      </c>
      <c r="W6038" s="2">
        <v>0</v>
      </c>
    </row>
    <row r="6039" spans="1:23" x14ac:dyDescent="0.25">
      <c r="A6039" s="13" t="s">
        <v>45</v>
      </c>
      <c r="B6039" s="3">
        <v>45840</v>
      </c>
      <c r="C6039" s="3" t="str">
        <f>TEXT(Table1[[#This Row],[Date]],"ddd")</f>
        <v>Wed</v>
      </c>
      <c r="D6039" s="13" t="s">
        <v>4329</v>
      </c>
      <c r="E6039" s="1" t="s">
        <v>30</v>
      </c>
      <c r="F6039" s="1" t="s">
        <v>30</v>
      </c>
      <c r="G6039" s="1" t="str">
        <f>IFERROR(SUM(Table1[[#This Row],[Deactivate]]-Table1[[#This Row],[Activate]]),"")</f>
        <v/>
      </c>
      <c r="H6039" s="2" t="str">
        <f t="shared" si="94"/>
        <v/>
      </c>
      <c r="I6039" s="13" t="s">
        <v>29</v>
      </c>
      <c r="J6039" s="13" t="s">
        <v>23</v>
      </c>
      <c r="K6039" s="13" t="s">
        <v>4357</v>
      </c>
      <c r="L6039" s="13">
        <v>0</v>
      </c>
      <c r="M6039" s="1">
        <v>0.75</v>
      </c>
      <c r="N6039" s="1">
        <v>0.75</v>
      </c>
      <c r="O6039" s="1">
        <v>0</v>
      </c>
      <c r="P6039" s="1">
        <v>0</v>
      </c>
      <c r="Q6039" s="1">
        <v>0</v>
      </c>
      <c r="R6039" s="2">
        <v>0</v>
      </c>
      <c r="S6039" s="2">
        <v>0</v>
      </c>
      <c r="T6039" s="2">
        <v>0</v>
      </c>
      <c r="U6039" s="13">
        <v>3</v>
      </c>
      <c r="V6039" s="13">
        <v>27</v>
      </c>
      <c r="W6039" s="2">
        <v>0</v>
      </c>
    </row>
    <row r="6040" spans="1:23" x14ac:dyDescent="0.25">
      <c r="A6040" s="13" t="s">
        <v>55</v>
      </c>
      <c r="B6040" s="3">
        <v>45840</v>
      </c>
      <c r="C6040" s="3" t="str">
        <f>TEXT(Table1[[#This Row],[Date]],"ddd")</f>
        <v>Wed</v>
      </c>
      <c r="D6040" s="13" t="s">
        <v>4329</v>
      </c>
      <c r="E6040" s="1" t="s">
        <v>30</v>
      </c>
      <c r="F6040" s="1" t="s">
        <v>30</v>
      </c>
      <c r="G6040" s="1" t="str">
        <f>IFERROR(SUM(Table1[[#This Row],[Deactivate]]-Table1[[#This Row],[Activate]]),"")</f>
        <v/>
      </c>
      <c r="H6040" s="2" t="str">
        <f t="shared" si="94"/>
        <v/>
      </c>
      <c r="I6040" s="13" t="s">
        <v>35</v>
      </c>
      <c r="J6040" s="13" t="s">
        <v>56</v>
      </c>
      <c r="K6040" s="13">
        <v>0</v>
      </c>
      <c r="L6040" s="13" t="s">
        <v>3457</v>
      </c>
      <c r="M6040" s="1">
        <v>0</v>
      </c>
      <c r="N6040" s="1">
        <v>0</v>
      </c>
      <c r="O6040" s="1">
        <v>0</v>
      </c>
      <c r="P6040" s="1">
        <v>0</v>
      </c>
      <c r="Q6040" s="1">
        <v>0</v>
      </c>
      <c r="R6040" s="2">
        <v>0</v>
      </c>
      <c r="S6040" s="2">
        <v>0</v>
      </c>
      <c r="T6040" s="2">
        <v>0</v>
      </c>
      <c r="U6040" s="13">
        <v>3</v>
      </c>
      <c r="V6040" s="13">
        <v>27</v>
      </c>
      <c r="W6040" s="2">
        <v>0</v>
      </c>
    </row>
    <row r="6041" spans="1:23" x14ac:dyDescent="0.25">
      <c r="A6041" s="13" t="s">
        <v>55</v>
      </c>
      <c r="B6041" s="3">
        <v>45840</v>
      </c>
      <c r="C6041" s="3" t="str">
        <f>TEXT(Table1[[#This Row],[Date]],"ddd")</f>
        <v>Wed</v>
      </c>
      <c r="D6041" s="13" t="s">
        <v>4329</v>
      </c>
      <c r="E6041" s="1">
        <v>0.20793981481481483</v>
      </c>
      <c r="F6041" s="1">
        <v>0.64489583333333333</v>
      </c>
      <c r="G6041" s="1">
        <f>IFERROR(SUM(Table1[[#This Row],[Deactivate]]-Table1[[#This Row],[Activate]]),"")</f>
        <v>0.43695601851851851</v>
      </c>
      <c r="H6041" s="2">
        <f t="shared" si="94"/>
        <v>0</v>
      </c>
      <c r="I6041" s="13" t="s">
        <v>29</v>
      </c>
      <c r="J6041" s="13" t="s">
        <v>26</v>
      </c>
      <c r="K6041" s="13">
        <v>0</v>
      </c>
      <c r="L6041" s="13" t="s">
        <v>3738</v>
      </c>
      <c r="M6041" s="1">
        <v>0.40555555555555556</v>
      </c>
      <c r="N6041" s="1">
        <v>0.49375000000000002</v>
      </c>
      <c r="O6041" s="1">
        <v>0.15625</v>
      </c>
      <c r="P6041" s="1">
        <v>8.819444444444445E-2</v>
      </c>
      <c r="Q6041" s="1">
        <v>0.24444444444444446</v>
      </c>
      <c r="R6041" s="2">
        <v>190.50000000000003</v>
      </c>
      <c r="S6041" s="2">
        <v>528</v>
      </c>
      <c r="T6041" s="2">
        <v>337.5</v>
      </c>
      <c r="U6041" s="13">
        <v>3</v>
      </c>
      <c r="V6041" s="13">
        <v>27</v>
      </c>
      <c r="W6041" s="2">
        <v>0</v>
      </c>
    </row>
    <row r="6042" spans="1:23" x14ac:dyDescent="0.25">
      <c r="A6042" s="13" t="s">
        <v>55</v>
      </c>
      <c r="B6042" s="3">
        <v>45840</v>
      </c>
      <c r="C6042" s="3" t="str">
        <f>TEXT(Table1[[#This Row],[Date]],"ddd")</f>
        <v>Wed</v>
      </c>
      <c r="D6042" s="13" t="s">
        <v>4329</v>
      </c>
      <c r="E6042" s="1" t="s">
        <v>30</v>
      </c>
      <c r="F6042" s="1" t="s">
        <v>30</v>
      </c>
      <c r="G6042" s="1" t="str">
        <f>IFERROR(SUM(Table1[[#This Row],[Deactivate]]-Table1[[#This Row],[Activate]]),"")</f>
        <v/>
      </c>
      <c r="H6042" s="2" t="str">
        <f t="shared" si="94"/>
        <v/>
      </c>
      <c r="I6042" s="13" t="s">
        <v>29</v>
      </c>
      <c r="J6042" s="13" t="s">
        <v>23</v>
      </c>
      <c r="K6042" s="13" t="s">
        <v>4358</v>
      </c>
      <c r="L6042" s="13">
        <v>0</v>
      </c>
      <c r="M6042" s="1">
        <v>0.49375000000000002</v>
      </c>
      <c r="N6042" s="1">
        <v>0.51180555555555551</v>
      </c>
      <c r="O6042" s="1">
        <v>0</v>
      </c>
      <c r="P6042" s="1">
        <v>1.8055555555555554E-2</v>
      </c>
      <c r="Q6042" s="1">
        <v>1.8055555555555554E-2</v>
      </c>
      <c r="R6042" s="2">
        <v>38.999999999999993</v>
      </c>
      <c r="S6042" s="2">
        <v>38.999999999999993</v>
      </c>
      <c r="T6042" s="2">
        <v>0</v>
      </c>
      <c r="U6042" s="13">
        <v>3</v>
      </c>
      <c r="V6042" s="13">
        <v>27</v>
      </c>
      <c r="W6042" s="2">
        <v>0</v>
      </c>
    </row>
    <row r="6043" spans="1:23" x14ac:dyDescent="0.25">
      <c r="A6043" s="13" t="s">
        <v>55</v>
      </c>
      <c r="B6043" s="3">
        <v>45840</v>
      </c>
      <c r="C6043" s="3" t="str">
        <f>TEXT(Table1[[#This Row],[Date]],"ddd")</f>
        <v>Wed</v>
      </c>
      <c r="D6043" s="13" t="s">
        <v>4329</v>
      </c>
      <c r="E6043" s="1" t="s">
        <v>30</v>
      </c>
      <c r="F6043" s="1" t="s">
        <v>30</v>
      </c>
      <c r="G6043" s="1" t="str">
        <f>IFERROR(SUM(Table1[[#This Row],[Deactivate]]-Table1[[#This Row],[Activate]]),"")</f>
        <v/>
      </c>
      <c r="H6043" s="2" t="str">
        <f t="shared" si="94"/>
        <v/>
      </c>
      <c r="I6043" s="13" t="s">
        <v>29</v>
      </c>
      <c r="J6043" s="13" t="s">
        <v>66</v>
      </c>
      <c r="K6043" s="13">
        <v>0</v>
      </c>
      <c r="L6043" s="13" t="s">
        <v>4359</v>
      </c>
      <c r="M6043" s="1">
        <v>0.58263888888888893</v>
      </c>
      <c r="N6043" s="1">
        <v>0.68263888888888891</v>
      </c>
      <c r="O6043" s="1">
        <v>7.0833333333333331E-2</v>
      </c>
      <c r="P6043" s="1">
        <v>0.1</v>
      </c>
      <c r="Q6043" s="1">
        <v>0.17083333333333334</v>
      </c>
      <c r="R6043" s="2">
        <v>216</v>
      </c>
      <c r="S6043" s="2">
        <v>369</v>
      </c>
      <c r="T6043" s="2">
        <v>153</v>
      </c>
      <c r="U6043" s="13">
        <v>3</v>
      </c>
      <c r="V6043" s="13">
        <v>27</v>
      </c>
      <c r="W6043" s="2">
        <v>0</v>
      </c>
    </row>
    <row r="6044" spans="1:23" x14ac:dyDescent="0.25">
      <c r="A6044" s="13" t="s">
        <v>59</v>
      </c>
      <c r="B6044" s="3">
        <v>45840</v>
      </c>
      <c r="C6044" s="3" t="str">
        <f>TEXT(Table1[[#This Row],[Date]],"ddd")</f>
        <v>Wed</v>
      </c>
      <c r="D6044" s="13" t="s">
        <v>4329</v>
      </c>
      <c r="E6044" s="1" t="s">
        <v>30</v>
      </c>
      <c r="F6044" s="1" t="s">
        <v>30</v>
      </c>
      <c r="G6044" s="1" t="str">
        <f>IFERROR(SUM(Table1[[#This Row],[Deactivate]]-Table1[[#This Row],[Activate]]),"")</f>
        <v/>
      </c>
      <c r="H6044" s="2" t="str">
        <f t="shared" si="94"/>
        <v/>
      </c>
      <c r="I6044" s="13" t="s">
        <v>29</v>
      </c>
      <c r="J6044" s="13" t="s">
        <v>26</v>
      </c>
      <c r="K6044" s="13">
        <v>0</v>
      </c>
      <c r="L6044" s="13" t="s">
        <v>3738</v>
      </c>
      <c r="M6044" s="1">
        <v>0.35</v>
      </c>
      <c r="N6044" s="1">
        <v>0.58125000000000004</v>
      </c>
      <c r="O6044" s="1">
        <v>2.013888888888889E-2</v>
      </c>
      <c r="P6044" s="1">
        <v>0.23125000000000001</v>
      </c>
      <c r="Q6044" s="1">
        <v>0.25138888888888888</v>
      </c>
      <c r="R6044" s="2">
        <v>499.5</v>
      </c>
      <c r="S6044" s="2">
        <v>543</v>
      </c>
      <c r="T6044" s="2">
        <v>43.5</v>
      </c>
      <c r="U6044" s="13">
        <v>3</v>
      </c>
      <c r="V6044" s="13">
        <v>27</v>
      </c>
      <c r="W6044" s="2">
        <v>0</v>
      </c>
    </row>
    <row r="6045" spans="1:23" x14ac:dyDescent="0.25">
      <c r="A6045" s="13" t="s">
        <v>59</v>
      </c>
      <c r="B6045" s="3">
        <v>45840</v>
      </c>
      <c r="C6045" s="3" t="str">
        <f>TEXT(Table1[[#This Row],[Date]],"ddd")</f>
        <v>Wed</v>
      </c>
      <c r="D6045" s="13" t="s">
        <v>4329</v>
      </c>
      <c r="E6045" s="1">
        <v>0.25760416666666669</v>
      </c>
      <c r="F6045" s="1">
        <v>0.65810185185185188</v>
      </c>
      <c r="G6045" s="1">
        <f>IFERROR(SUM(Table1[[#This Row],[Deactivate]]-Table1[[#This Row],[Activate]]),"")</f>
        <v>0.40049768518518519</v>
      </c>
      <c r="H6045" s="2">
        <f t="shared" si="94"/>
        <v>0</v>
      </c>
      <c r="I6045" s="13" t="s">
        <v>29</v>
      </c>
      <c r="J6045" s="13" t="s">
        <v>123</v>
      </c>
      <c r="K6045" s="13">
        <v>0</v>
      </c>
      <c r="L6045" s="13" t="s">
        <v>4360</v>
      </c>
      <c r="M6045" s="1">
        <v>0.60972222222222228</v>
      </c>
      <c r="N6045" s="1">
        <v>0.69930555555555551</v>
      </c>
      <c r="O6045" s="1">
        <v>2.8472222222222222E-2</v>
      </c>
      <c r="P6045" s="1">
        <v>8.9583333333333334E-2</v>
      </c>
      <c r="Q6045" s="1">
        <v>0.11805555555555555</v>
      </c>
      <c r="R6045" s="2">
        <v>193.5</v>
      </c>
      <c r="S6045" s="2">
        <v>255</v>
      </c>
      <c r="T6045" s="2">
        <v>61.5</v>
      </c>
      <c r="U6045" s="13">
        <v>3</v>
      </c>
      <c r="V6045" s="13">
        <v>27</v>
      </c>
      <c r="W6045" s="2">
        <v>0</v>
      </c>
    </row>
    <row r="6046" spans="1:23" x14ac:dyDescent="0.25">
      <c r="A6046" s="13" t="s">
        <v>59</v>
      </c>
      <c r="B6046" s="3">
        <v>45840</v>
      </c>
      <c r="C6046" s="3" t="str">
        <f>TEXT(Table1[[#This Row],[Date]],"ddd")</f>
        <v>Wed</v>
      </c>
      <c r="D6046" s="13" t="s">
        <v>4329</v>
      </c>
      <c r="E6046" s="1" t="s">
        <v>30</v>
      </c>
      <c r="F6046" s="1" t="s">
        <v>30</v>
      </c>
      <c r="G6046" s="1" t="str">
        <f>IFERROR(SUM(Table1[[#This Row],[Deactivate]]-Table1[[#This Row],[Activate]]),"")</f>
        <v/>
      </c>
      <c r="H6046" s="2" t="str">
        <f t="shared" si="94"/>
        <v/>
      </c>
      <c r="I6046" s="13" t="s">
        <v>29</v>
      </c>
      <c r="J6046" s="13" t="s">
        <v>23</v>
      </c>
      <c r="K6046" s="13" t="s">
        <v>4361</v>
      </c>
      <c r="L6046" s="13">
        <v>0</v>
      </c>
      <c r="M6046" s="1">
        <v>0.69930555555555551</v>
      </c>
      <c r="N6046" s="1">
        <v>0.69930555555555551</v>
      </c>
      <c r="O6046" s="1">
        <v>0</v>
      </c>
      <c r="P6046" s="1">
        <v>0</v>
      </c>
      <c r="Q6046" s="1">
        <v>0</v>
      </c>
      <c r="R6046" s="2">
        <v>0</v>
      </c>
      <c r="S6046" s="2">
        <v>0</v>
      </c>
      <c r="T6046" s="2">
        <v>0</v>
      </c>
      <c r="U6046" s="13">
        <v>3</v>
      </c>
      <c r="V6046" s="13">
        <v>27</v>
      </c>
      <c r="W6046" s="2">
        <v>0</v>
      </c>
    </row>
    <row r="6047" spans="1:23" x14ac:dyDescent="0.25">
      <c r="A6047" s="13" t="s">
        <v>61</v>
      </c>
      <c r="B6047" s="3">
        <v>45840</v>
      </c>
      <c r="C6047" s="3" t="str">
        <f>TEXT(Table1[[#This Row],[Date]],"ddd")</f>
        <v>Wed</v>
      </c>
      <c r="D6047" s="13" t="s">
        <v>4329</v>
      </c>
      <c r="E6047" s="1" t="s">
        <v>30</v>
      </c>
      <c r="F6047" s="1" t="s">
        <v>30</v>
      </c>
      <c r="G6047" s="1" t="str">
        <f>IFERROR(SUM(Table1[[#This Row],[Deactivate]]-Table1[[#This Row],[Activate]]),"")</f>
        <v/>
      </c>
      <c r="H6047" s="2" t="str">
        <f t="shared" si="94"/>
        <v/>
      </c>
      <c r="I6047" s="13" t="s">
        <v>22</v>
      </c>
      <c r="J6047" s="13" t="s">
        <v>23</v>
      </c>
      <c r="K6047" s="13" t="s">
        <v>4362</v>
      </c>
      <c r="L6047" s="13">
        <v>0</v>
      </c>
      <c r="M6047" s="1">
        <v>0</v>
      </c>
      <c r="N6047" s="1">
        <v>0</v>
      </c>
      <c r="O6047" s="1">
        <v>0</v>
      </c>
      <c r="P6047" s="1">
        <v>2.0833333333333332E-2</v>
      </c>
      <c r="Q6047" s="1">
        <v>2.0833333333333332E-2</v>
      </c>
      <c r="R6047" s="2">
        <v>45</v>
      </c>
      <c r="S6047" s="2">
        <v>45</v>
      </c>
      <c r="T6047" s="2">
        <v>0</v>
      </c>
      <c r="U6047" s="13">
        <v>3</v>
      </c>
      <c r="V6047" s="13">
        <v>27</v>
      </c>
      <c r="W6047" s="2">
        <v>0</v>
      </c>
    </row>
    <row r="6048" spans="1:23" x14ac:dyDescent="0.25">
      <c r="A6048" s="13" t="s">
        <v>63</v>
      </c>
      <c r="B6048" s="3">
        <v>45840</v>
      </c>
      <c r="C6048" s="3" t="str">
        <f>TEXT(Table1[[#This Row],[Date]],"ddd")</f>
        <v>Wed</v>
      </c>
      <c r="D6048" s="13" t="s">
        <v>4329</v>
      </c>
      <c r="E6048" s="1" t="s">
        <v>30</v>
      </c>
      <c r="F6048" s="1" t="s">
        <v>30</v>
      </c>
      <c r="G6048" s="1" t="str">
        <f>IFERROR(SUM(Table1[[#This Row],[Deactivate]]-Table1[[#This Row],[Activate]]),"")</f>
        <v/>
      </c>
      <c r="H6048" s="2" t="str">
        <f t="shared" si="94"/>
        <v/>
      </c>
      <c r="I6048" s="13" t="s">
        <v>35</v>
      </c>
      <c r="J6048" s="13" t="s">
        <v>56</v>
      </c>
      <c r="K6048" s="13">
        <v>0</v>
      </c>
      <c r="L6048" s="13" t="s">
        <v>3457</v>
      </c>
      <c r="M6048" s="1">
        <v>0</v>
      </c>
      <c r="N6048" s="1">
        <v>0</v>
      </c>
      <c r="O6048" s="1">
        <v>0</v>
      </c>
      <c r="P6048" s="1">
        <v>0</v>
      </c>
      <c r="Q6048" s="1">
        <v>0</v>
      </c>
      <c r="R6048" s="2">
        <v>0</v>
      </c>
      <c r="S6048" s="2">
        <v>0</v>
      </c>
      <c r="T6048" s="2">
        <v>0</v>
      </c>
      <c r="U6048" s="13">
        <v>3</v>
      </c>
      <c r="V6048" s="13">
        <v>27</v>
      </c>
      <c r="W6048" s="2">
        <v>0</v>
      </c>
    </row>
    <row r="6049" spans="1:23" x14ac:dyDescent="0.25">
      <c r="A6049" s="13" t="s">
        <v>63</v>
      </c>
      <c r="B6049" s="3">
        <v>45840</v>
      </c>
      <c r="C6049" s="3" t="str">
        <f>TEXT(Table1[[#This Row],[Date]],"ddd")</f>
        <v>Wed</v>
      </c>
      <c r="D6049" s="13" t="s">
        <v>4329</v>
      </c>
      <c r="E6049" s="1">
        <v>0.22604166666666667</v>
      </c>
      <c r="F6049" s="1">
        <v>0.81351851851851853</v>
      </c>
      <c r="G6049" s="1">
        <f>IFERROR(SUM(Table1[[#This Row],[Deactivate]]-Table1[[#This Row],[Activate]]),"")</f>
        <v>0.58747685185185183</v>
      </c>
      <c r="H6049" s="2">
        <f t="shared" si="94"/>
        <v>77</v>
      </c>
      <c r="I6049" s="13" t="s">
        <v>29</v>
      </c>
      <c r="J6049" s="13" t="s">
        <v>92</v>
      </c>
      <c r="K6049" s="13" t="s">
        <v>4363</v>
      </c>
      <c r="L6049" s="13">
        <v>0</v>
      </c>
      <c r="M6049" s="1">
        <v>0.39652777777777776</v>
      </c>
      <c r="N6049" s="1">
        <v>0.46527777777777779</v>
      </c>
      <c r="O6049" s="1">
        <v>0.12916666666666668</v>
      </c>
      <c r="P6049" s="1">
        <v>6.8750000000000006E-2</v>
      </c>
      <c r="Q6049" s="1">
        <v>0.19791666666666669</v>
      </c>
      <c r="R6049" s="2">
        <v>148.50000000000003</v>
      </c>
      <c r="S6049" s="2">
        <v>427.5</v>
      </c>
      <c r="T6049" s="2">
        <v>279</v>
      </c>
      <c r="U6049" s="13">
        <v>3</v>
      </c>
      <c r="V6049" s="13">
        <v>27</v>
      </c>
      <c r="W6049" s="2">
        <v>0</v>
      </c>
    </row>
    <row r="6050" spans="1:23" x14ac:dyDescent="0.25">
      <c r="A6050" s="13" t="s">
        <v>63</v>
      </c>
      <c r="B6050" s="3">
        <v>45840</v>
      </c>
      <c r="C6050" s="3" t="str">
        <f>TEXT(Table1[[#This Row],[Date]],"ddd")</f>
        <v>Wed</v>
      </c>
      <c r="D6050" s="13" t="s">
        <v>4329</v>
      </c>
      <c r="E6050" s="1" t="s">
        <v>30</v>
      </c>
      <c r="F6050" s="1" t="s">
        <v>30</v>
      </c>
      <c r="G6050" s="1" t="str">
        <f>IFERROR(SUM(Table1[[#This Row],[Deactivate]]-Table1[[#This Row],[Activate]]),"")</f>
        <v/>
      </c>
      <c r="H6050" s="2" t="str">
        <f t="shared" si="94"/>
        <v/>
      </c>
      <c r="I6050" s="13" t="s">
        <v>29</v>
      </c>
      <c r="J6050" s="13" t="s">
        <v>23</v>
      </c>
      <c r="K6050" s="13" t="s">
        <v>4364</v>
      </c>
      <c r="L6050" s="13">
        <v>0</v>
      </c>
      <c r="M6050" s="1">
        <v>0.50347222222222221</v>
      </c>
      <c r="N6050" s="1">
        <v>0.52013888888888893</v>
      </c>
      <c r="O6050" s="1">
        <v>0</v>
      </c>
      <c r="P6050" s="1">
        <v>1.6666666666666666E-2</v>
      </c>
      <c r="Q6050" s="1">
        <v>1.6666666666666666E-2</v>
      </c>
      <c r="R6050" s="2">
        <v>36</v>
      </c>
      <c r="S6050" s="2">
        <v>36</v>
      </c>
      <c r="T6050" s="2">
        <v>0</v>
      </c>
      <c r="U6050" s="13">
        <v>3</v>
      </c>
      <c r="V6050" s="13">
        <v>27</v>
      </c>
      <c r="W6050" s="2">
        <v>0</v>
      </c>
    </row>
    <row r="6051" spans="1:23" x14ac:dyDescent="0.25">
      <c r="A6051" s="13" t="s">
        <v>63</v>
      </c>
      <c r="B6051" s="3">
        <v>45840</v>
      </c>
      <c r="C6051" s="3" t="str">
        <f>TEXT(Table1[[#This Row],[Date]],"ddd")</f>
        <v>Wed</v>
      </c>
      <c r="D6051" s="13" t="s">
        <v>4329</v>
      </c>
      <c r="E6051" s="1" t="s">
        <v>30</v>
      </c>
      <c r="F6051" s="1" t="s">
        <v>30</v>
      </c>
      <c r="G6051" s="1" t="str">
        <f>IFERROR(SUM(Table1[[#This Row],[Deactivate]]-Table1[[#This Row],[Activate]]),"")</f>
        <v/>
      </c>
      <c r="H6051" s="2" t="str">
        <f t="shared" si="94"/>
        <v/>
      </c>
      <c r="I6051" s="13" t="s">
        <v>29</v>
      </c>
      <c r="J6051" s="13" t="s">
        <v>66</v>
      </c>
      <c r="K6051" s="13">
        <v>0</v>
      </c>
      <c r="L6051" s="13" t="s">
        <v>4365</v>
      </c>
      <c r="M6051" s="1">
        <v>0.52013888888888893</v>
      </c>
      <c r="N6051" s="1">
        <v>0.78333333333333333</v>
      </c>
      <c r="O6051" s="1">
        <v>4.1666666666666666E-3</v>
      </c>
      <c r="P6051" s="1">
        <v>0.26319444444444445</v>
      </c>
      <c r="Q6051" s="1">
        <v>0.2673611111111111</v>
      </c>
      <c r="R6051" s="2">
        <v>568.5</v>
      </c>
      <c r="S6051" s="2">
        <v>577.5</v>
      </c>
      <c r="T6051" s="2">
        <v>9</v>
      </c>
      <c r="U6051" s="13">
        <v>3</v>
      </c>
      <c r="V6051" s="13">
        <v>27</v>
      </c>
      <c r="W6051" s="2">
        <v>0</v>
      </c>
    </row>
    <row r="6052" spans="1:23" x14ac:dyDescent="0.25">
      <c r="A6052" s="13" t="s">
        <v>86</v>
      </c>
      <c r="B6052" s="3">
        <v>45840</v>
      </c>
      <c r="C6052" s="3" t="str">
        <f>TEXT(Table1[[#This Row],[Date]],"ddd")</f>
        <v>Wed</v>
      </c>
      <c r="D6052" s="13" t="s">
        <v>4329</v>
      </c>
      <c r="E6052" s="1" t="s">
        <v>30</v>
      </c>
      <c r="F6052" s="1" t="s">
        <v>30</v>
      </c>
      <c r="G6052" s="1" t="str">
        <f>IFERROR(SUM(Table1[[#This Row],[Deactivate]]-Table1[[#This Row],[Activate]]),"")</f>
        <v/>
      </c>
      <c r="H6052" s="2" t="str">
        <f t="shared" si="94"/>
        <v/>
      </c>
      <c r="I6052" s="13" t="s">
        <v>35</v>
      </c>
      <c r="J6052" s="13" t="s">
        <v>243</v>
      </c>
      <c r="K6052" s="13">
        <v>0</v>
      </c>
      <c r="L6052" s="13" t="s">
        <v>4366</v>
      </c>
      <c r="M6052" s="1">
        <v>0</v>
      </c>
      <c r="N6052" s="1">
        <v>0</v>
      </c>
      <c r="O6052" s="1">
        <v>0</v>
      </c>
      <c r="P6052" s="1">
        <v>0</v>
      </c>
      <c r="Q6052" s="1">
        <v>0</v>
      </c>
      <c r="R6052" s="2">
        <v>0</v>
      </c>
      <c r="S6052" s="2">
        <v>0</v>
      </c>
      <c r="T6052" s="2">
        <v>0</v>
      </c>
      <c r="U6052" s="13">
        <v>3</v>
      </c>
      <c r="V6052" s="13">
        <v>27</v>
      </c>
      <c r="W6052" s="2">
        <v>0</v>
      </c>
    </row>
    <row r="6053" spans="1:23" x14ac:dyDescent="0.25">
      <c r="A6053" s="13" t="s">
        <v>86</v>
      </c>
      <c r="B6053" s="3">
        <v>45840</v>
      </c>
      <c r="C6053" s="3" t="str">
        <f>TEXT(Table1[[#This Row],[Date]],"ddd")</f>
        <v>Wed</v>
      </c>
      <c r="D6053" s="13" t="s">
        <v>4329</v>
      </c>
      <c r="E6053" s="1">
        <v>0.25333333333333335</v>
      </c>
      <c r="F6053" s="1">
        <v>0.64957175925925925</v>
      </c>
      <c r="G6053" s="1">
        <f>IFERROR(SUM(Table1[[#This Row],[Deactivate]]-Table1[[#This Row],[Activate]]),"")</f>
        <v>0.3962384259259259</v>
      </c>
      <c r="H6053" s="2">
        <f t="shared" si="94"/>
        <v>0</v>
      </c>
      <c r="I6053" s="13" t="s">
        <v>35</v>
      </c>
      <c r="J6053" s="13" t="s">
        <v>243</v>
      </c>
      <c r="K6053" s="13">
        <v>0</v>
      </c>
      <c r="L6053" s="13" t="s">
        <v>4367</v>
      </c>
      <c r="M6053" s="1">
        <v>0</v>
      </c>
      <c r="N6053" s="1">
        <v>0</v>
      </c>
      <c r="O6053" s="1">
        <v>0</v>
      </c>
      <c r="P6053" s="1">
        <v>0</v>
      </c>
      <c r="Q6053" s="1">
        <v>0</v>
      </c>
      <c r="R6053" s="2">
        <v>0</v>
      </c>
      <c r="S6053" s="2">
        <v>0</v>
      </c>
      <c r="T6053" s="2">
        <v>0</v>
      </c>
      <c r="U6053" s="13">
        <v>3</v>
      </c>
      <c r="V6053" s="13">
        <v>27</v>
      </c>
      <c r="W6053" s="2">
        <v>0</v>
      </c>
    </row>
    <row r="6054" spans="1:23" x14ac:dyDescent="0.25">
      <c r="A6054" s="13" t="s">
        <v>86</v>
      </c>
      <c r="B6054" s="3">
        <v>45840</v>
      </c>
      <c r="C6054" s="3" t="str">
        <f>TEXT(Table1[[#This Row],[Date]],"ddd")</f>
        <v>Wed</v>
      </c>
      <c r="D6054" s="13" t="s">
        <v>4329</v>
      </c>
      <c r="E6054" s="1" t="s">
        <v>30</v>
      </c>
      <c r="F6054" s="1" t="s">
        <v>30</v>
      </c>
      <c r="G6054" s="1" t="str">
        <f>IFERROR(SUM(Table1[[#This Row],[Deactivate]]-Table1[[#This Row],[Activate]]),"")</f>
        <v/>
      </c>
      <c r="H6054" s="2" t="str">
        <f t="shared" si="94"/>
        <v/>
      </c>
      <c r="I6054" s="13" t="s">
        <v>35</v>
      </c>
      <c r="J6054" s="13" t="s">
        <v>243</v>
      </c>
      <c r="K6054" s="13">
        <v>0</v>
      </c>
      <c r="L6054" s="13" t="s">
        <v>4368</v>
      </c>
      <c r="M6054" s="1">
        <v>0</v>
      </c>
      <c r="N6054" s="1">
        <v>0</v>
      </c>
      <c r="O6054" s="1">
        <v>0</v>
      </c>
      <c r="P6054" s="1">
        <v>0</v>
      </c>
      <c r="Q6054" s="1">
        <v>0</v>
      </c>
      <c r="R6054" s="2">
        <v>0</v>
      </c>
      <c r="S6054" s="2">
        <v>0</v>
      </c>
      <c r="T6054" s="2">
        <v>0</v>
      </c>
      <c r="U6054" s="13">
        <v>3</v>
      </c>
      <c r="V6054" s="13">
        <v>27</v>
      </c>
      <c r="W6054" s="2">
        <v>0</v>
      </c>
    </row>
    <row r="6055" spans="1:23" x14ac:dyDescent="0.25">
      <c r="A6055" s="13" t="s">
        <v>86</v>
      </c>
      <c r="B6055" s="3">
        <v>45840</v>
      </c>
      <c r="C6055" s="3" t="str">
        <f>TEXT(Table1[[#This Row],[Date]],"ddd")</f>
        <v>Wed</v>
      </c>
      <c r="D6055" s="13" t="s">
        <v>4329</v>
      </c>
      <c r="E6055" s="1" t="s">
        <v>30</v>
      </c>
      <c r="F6055" s="1" t="s">
        <v>30</v>
      </c>
      <c r="G6055" s="1" t="str">
        <f>IFERROR(SUM(Table1[[#This Row],[Deactivate]]-Table1[[#This Row],[Activate]]),"")</f>
        <v/>
      </c>
      <c r="H6055" s="2" t="str">
        <f t="shared" si="94"/>
        <v/>
      </c>
      <c r="I6055" s="13" t="s">
        <v>29</v>
      </c>
      <c r="J6055" s="13" t="s">
        <v>243</v>
      </c>
      <c r="K6055" s="13">
        <v>0</v>
      </c>
      <c r="L6055" s="13" t="s">
        <v>4369</v>
      </c>
      <c r="M6055" s="1">
        <v>0.36875000000000002</v>
      </c>
      <c r="N6055" s="1">
        <v>0.57361111111111107</v>
      </c>
      <c r="O6055" s="1">
        <v>7.4305555555555555E-2</v>
      </c>
      <c r="P6055" s="1">
        <v>0.2048611111111111</v>
      </c>
      <c r="Q6055" s="1">
        <v>0.27916666666666667</v>
      </c>
      <c r="R6055" s="2">
        <v>442.5</v>
      </c>
      <c r="S6055" s="2">
        <v>603</v>
      </c>
      <c r="T6055" s="2">
        <v>160.5</v>
      </c>
      <c r="U6055" s="13">
        <v>3</v>
      </c>
      <c r="V6055" s="13">
        <v>27</v>
      </c>
      <c r="W6055" s="2">
        <v>0</v>
      </c>
    </row>
    <row r="6056" spans="1:23" x14ac:dyDescent="0.25">
      <c r="A6056" s="13" t="s">
        <v>86</v>
      </c>
      <c r="B6056" s="3">
        <v>45840</v>
      </c>
      <c r="C6056" s="3" t="str">
        <f>TEXT(Table1[[#This Row],[Date]],"ddd")</f>
        <v>Wed</v>
      </c>
      <c r="D6056" s="13" t="s">
        <v>4329</v>
      </c>
      <c r="E6056" s="1" t="s">
        <v>30</v>
      </c>
      <c r="F6056" s="1" t="s">
        <v>30</v>
      </c>
      <c r="G6056" s="1" t="str">
        <f>IFERROR(SUM(Table1[[#This Row],[Deactivate]]-Table1[[#This Row],[Activate]]),"")</f>
        <v/>
      </c>
      <c r="H6056" s="2" t="str">
        <f t="shared" si="94"/>
        <v/>
      </c>
      <c r="I6056" s="13" t="s">
        <v>29</v>
      </c>
      <c r="J6056" s="13" t="s">
        <v>23</v>
      </c>
      <c r="K6056" s="13" t="s">
        <v>4370</v>
      </c>
      <c r="L6056" s="13">
        <v>0</v>
      </c>
      <c r="M6056" s="1">
        <v>0.59652777777777777</v>
      </c>
      <c r="N6056" s="1">
        <v>0.61736111111111114</v>
      </c>
      <c r="O6056" s="1">
        <v>0</v>
      </c>
      <c r="P6056" s="1">
        <v>2.0833333333333332E-2</v>
      </c>
      <c r="Q6056" s="1">
        <v>2.0833333333333332E-2</v>
      </c>
      <c r="R6056" s="2">
        <v>45</v>
      </c>
      <c r="S6056" s="2">
        <v>45</v>
      </c>
      <c r="T6056" s="2">
        <v>0</v>
      </c>
      <c r="U6056" s="13">
        <v>3</v>
      </c>
      <c r="V6056" s="13">
        <v>27</v>
      </c>
      <c r="W6056" s="2">
        <v>0</v>
      </c>
    </row>
    <row r="6057" spans="1:23" x14ac:dyDescent="0.25">
      <c r="A6057" s="13" t="s">
        <v>65</v>
      </c>
      <c r="B6057" s="3">
        <v>45840</v>
      </c>
      <c r="C6057" s="3" t="str">
        <f>TEXT(Table1[[#This Row],[Date]],"ddd")</f>
        <v>Wed</v>
      </c>
      <c r="D6057" s="13" t="s">
        <v>4329</v>
      </c>
      <c r="E6057" s="1" t="s">
        <v>30</v>
      </c>
      <c r="F6057" s="1" t="s">
        <v>30</v>
      </c>
      <c r="G6057" s="1" t="str">
        <f>IFERROR(SUM(Table1[[#This Row],[Deactivate]]-Table1[[#This Row],[Activate]]),"")</f>
        <v/>
      </c>
      <c r="H6057" s="2" t="str">
        <f t="shared" si="94"/>
        <v/>
      </c>
      <c r="I6057" s="13" t="s">
        <v>29</v>
      </c>
      <c r="J6057" s="13" t="s">
        <v>243</v>
      </c>
      <c r="K6057" s="13">
        <v>0</v>
      </c>
      <c r="L6057" s="13" t="s">
        <v>4371</v>
      </c>
      <c r="M6057" s="1">
        <v>0.30833333333333335</v>
      </c>
      <c r="N6057" s="1">
        <v>0.32708333333333334</v>
      </c>
      <c r="O6057" s="1">
        <v>3.6111111111111108E-2</v>
      </c>
      <c r="P6057" s="1">
        <v>1.8749999999999999E-2</v>
      </c>
      <c r="Q6057" s="1">
        <v>5.486111111111111E-2</v>
      </c>
      <c r="R6057" s="2">
        <v>40.5</v>
      </c>
      <c r="S6057" s="2">
        <v>118.5</v>
      </c>
      <c r="T6057" s="2">
        <v>78</v>
      </c>
      <c r="U6057" s="13">
        <v>3</v>
      </c>
      <c r="V6057" s="13">
        <v>27</v>
      </c>
      <c r="W6057" s="2">
        <v>0</v>
      </c>
    </row>
    <row r="6058" spans="1:23" x14ac:dyDescent="0.25">
      <c r="A6058" s="13" t="s">
        <v>65</v>
      </c>
      <c r="B6058" s="3">
        <v>45840</v>
      </c>
      <c r="C6058" s="3" t="str">
        <f>TEXT(Table1[[#This Row],[Date]],"ddd")</f>
        <v>Wed</v>
      </c>
      <c r="D6058" s="13" t="s">
        <v>4329</v>
      </c>
      <c r="E6058" s="1">
        <v>0.21217592592592593</v>
      </c>
      <c r="F6058" s="1">
        <v>0.70939814814814817</v>
      </c>
      <c r="G6058" s="1">
        <f>IFERROR(SUM(Table1[[#This Row],[Deactivate]]-Table1[[#This Row],[Activate]]),"")</f>
        <v>0.49722222222222223</v>
      </c>
      <c r="H6058" s="2">
        <f t="shared" si="94"/>
        <v>33</v>
      </c>
      <c r="I6058" s="13" t="s">
        <v>29</v>
      </c>
      <c r="J6058" s="13" t="s">
        <v>49</v>
      </c>
      <c r="K6058" s="13" t="s">
        <v>4372</v>
      </c>
      <c r="L6058" s="13">
        <v>0</v>
      </c>
      <c r="M6058" s="1">
        <v>0.36527777777777776</v>
      </c>
      <c r="N6058" s="1">
        <v>0.60763888888888884</v>
      </c>
      <c r="O6058" s="1">
        <v>3.6805555555555557E-2</v>
      </c>
      <c r="P6058" s="1">
        <v>0.24236111111111111</v>
      </c>
      <c r="Q6058" s="1">
        <v>0.27916666666666667</v>
      </c>
      <c r="R6058" s="2">
        <v>523.5</v>
      </c>
      <c r="S6058" s="2">
        <v>603</v>
      </c>
      <c r="T6058" s="2">
        <v>79.5</v>
      </c>
      <c r="U6058" s="13">
        <v>3</v>
      </c>
      <c r="V6058" s="13">
        <v>27</v>
      </c>
      <c r="W6058" s="2">
        <v>0</v>
      </c>
    </row>
    <row r="6059" spans="1:23" x14ac:dyDescent="0.25">
      <c r="A6059" s="13" t="s">
        <v>65</v>
      </c>
      <c r="B6059" s="3">
        <v>45840</v>
      </c>
      <c r="C6059" s="3" t="str">
        <f>TEXT(Table1[[#This Row],[Date]],"ddd")</f>
        <v>Wed</v>
      </c>
      <c r="D6059" s="13" t="s">
        <v>4329</v>
      </c>
      <c r="E6059" s="1" t="s">
        <v>30</v>
      </c>
      <c r="F6059" s="1" t="s">
        <v>30</v>
      </c>
      <c r="G6059" s="1" t="str">
        <f>IFERROR(SUM(Table1[[#This Row],[Deactivate]]-Table1[[#This Row],[Activate]]),"")</f>
        <v/>
      </c>
      <c r="H6059" s="2" t="str">
        <f t="shared" si="94"/>
        <v/>
      </c>
      <c r="I6059" s="13" t="s">
        <v>29</v>
      </c>
      <c r="J6059" s="13" t="s">
        <v>23</v>
      </c>
      <c r="K6059" s="13" t="s">
        <v>4373</v>
      </c>
      <c r="L6059" s="13">
        <v>0</v>
      </c>
      <c r="M6059" s="1">
        <v>0.60763888888888884</v>
      </c>
      <c r="N6059" s="1">
        <v>0.63263888888888886</v>
      </c>
      <c r="O6059" s="1">
        <v>0</v>
      </c>
      <c r="P6059" s="1">
        <v>2.5000000000000001E-2</v>
      </c>
      <c r="Q6059" s="1">
        <v>2.5000000000000001E-2</v>
      </c>
      <c r="R6059" s="2">
        <v>54</v>
      </c>
      <c r="S6059" s="2">
        <v>54</v>
      </c>
      <c r="T6059" s="2">
        <v>0</v>
      </c>
      <c r="U6059" s="13">
        <v>3</v>
      </c>
      <c r="V6059" s="13">
        <v>27</v>
      </c>
      <c r="W6059" s="2">
        <v>0</v>
      </c>
    </row>
    <row r="6060" spans="1:23" x14ac:dyDescent="0.25">
      <c r="A6060" s="13" t="s">
        <v>65</v>
      </c>
      <c r="B6060" s="3">
        <v>45840</v>
      </c>
      <c r="C6060" s="3" t="str">
        <f>TEXT(Table1[[#This Row],[Date]],"ddd")</f>
        <v>Wed</v>
      </c>
      <c r="D6060" s="13" t="s">
        <v>4329</v>
      </c>
      <c r="E6060" s="1" t="s">
        <v>30</v>
      </c>
      <c r="F6060" s="1" t="s">
        <v>30</v>
      </c>
      <c r="G6060" s="1" t="str">
        <f>IFERROR(SUM(Table1[[#This Row],[Deactivate]]-Table1[[#This Row],[Activate]]),"")</f>
        <v/>
      </c>
      <c r="H6060" s="2" t="str">
        <f t="shared" si="94"/>
        <v/>
      </c>
      <c r="I6060" s="13" t="s">
        <v>29</v>
      </c>
      <c r="J6060" s="13" t="s">
        <v>26</v>
      </c>
      <c r="K6060" s="13">
        <v>0</v>
      </c>
      <c r="L6060" s="13">
        <v>0</v>
      </c>
      <c r="M6060" s="1">
        <v>0.66249999999999998</v>
      </c>
      <c r="N6060" s="1">
        <v>0.70486111111111116</v>
      </c>
      <c r="O6060" s="1">
        <v>2.9861111111111113E-2</v>
      </c>
      <c r="P6060" s="1">
        <v>4.2361111111111113E-2</v>
      </c>
      <c r="Q6060" s="1">
        <v>7.2222222222222229E-2</v>
      </c>
      <c r="R6060" s="2">
        <v>91.5</v>
      </c>
      <c r="S6060" s="2">
        <v>156.00000000000003</v>
      </c>
      <c r="T6060" s="2">
        <v>64.500000000000028</v>
      </c>
      <c r="U6060" s="13">
        <v>3</v>
      </c>
      <c r="V6060" s="13">
        <v>27</v>
      </c>
      <c r="W6060" s="2">
        <v>0</v>
      </c>
    </row>
    <row r="6061" spans="1:23" x14ac:dyDescent="0.25">
      <c r="A6061" s="13" t="s">
        <v>20</v>
      </c>
      <c r="B6061" s="3">
        <v>45841</v>
      </c>
      <c r="C6061" s="3" t="str">
        <f>TEXT(Table1[[#This Row],[Date]],"ddd")</f>
        <v>Thu</v>
      </c>
      <c r="D6061" s="13" t="s">
        <v>4329</v>
      </c>
      <c r="E6061" s="1" t="s">
        <v>30</v>
      </c>
      <c r="F6061" s="1" t="s">
        <v>30</v>
      </c>
      <c r="G6061" s="1" t="str">
        <f>IFERROR(SUM(Table1[[#This Row],[Deactivate]]-Table1[[#This Row],[Activate]]),"")</f>
        <v/>
      </c>
      <c r="H6061" s="2" t="str">
        <f t="shared" si="94"/>
        <v/>
      </c>
      <c r="I6061" s="13" t="s">
        <v>35</v>
      </c>
      <c r="J6061" s="13" t="s">
        <v>66</v>
      </c>
      <c r="K6061" s="13">
        <v>0</v>
      </c>
      <c r="L6061" s="13" t="s">
        <v>4374</v>
      </c>
      <c r="M6061" s="1">
        <v>0</v>
      </c>
      <c r="N6061" s="1">
        <v>0</v>
      </c>
      <c r="O6061" s="1">
        <v>0</v>
      </c>
      <c r="P6061" s="1">
        <v>0</v>
      </c>
      <c r="Q6061" s="1">
        <v>0</v>
      </c>
      <c r="R6061" s="2">
        <v>0</v>
      </c>
      <c r="S6061" s="2">
        <v>0</v>
      </c>
      <c r="T6061" s="2">
        <v>0</v>
      </c>
      <c r="U6061" s="13">
        <v>3</v>
      </c>
      <c r="V6061" s="13">
        <v>27</v>
      </c>
      <c r="W6061" s="2">
        <v>0</v>
      </c>
    </row>
    <row r="6062" spans="1:23" x14ac:dyDescent="0.25">
      <c r="A6062" s="13" t="s">
        <v>20</v>
      </c>
      <c r="B6062" s="3">
        <v>45841</v>
      </c>
      <c r="C6062" s="3" t="str">
        <f>TEXT(Table1[[#This Row],[Date]],"ddd")</f>
        <v>Thu</v>
      </c>
      <c r="D6062" s="13" t="s">
        <v>4329</v>
      </c>
      <c r="E6062" s="1">
        <v>0.30760416666666668</v>
      </c>
      <c r="F6062" s="1">
        <v>0.75412037037037039</v>
      </c>
      <c r="G6062" s="1">
        <f>IFERROR(SUM(Table1[[#This Row],[Deactivate]]-Table1[[#This Row],[Activate]]),"")</f>
        <v>0.44651620370370371</v>
      </c>
      <c r="H6062" s="2">
        <f t="shared" si="94"/>
        <v>5.5</v>
      </c>
      <c r="I6062" s="13" t="s">
        <v>29</v>
      </c>
      <c r="J6062" s="13" t="s">
        <v>26</v>
      </c>
      <c r="K6062" s="13">
        <v>0</v>
      </c>
      <c r="L6062" s="13" t="s">
        <v>3738</v>
      </c>
      <c r="M6062" s="1">
        <v>0.37847222222222221</v>
      </c>
      <c r="N6062" s="1">
        <v>0.49027777777777776</v>
      </c>
      <c r="O6062" s="1">
        <v>2.9861111111111113E-2</v>
      </c>
      <c r="P6062" s="1">
        <v>0.11180555555555556</v>
      </c>
      <c r="Q6062" s="1">
        <v>0.14166666666666666</v>
      </c>
      <c r="R6062" s="2">
        <v>241.5</v>
      </c>
      <c r="S6062" s="2">
        <v>306</v>
      </c>
      <c r="T6062" s="2">
        <v>64.5</v>
      </c>
      <c r="U6062" s="13">
        <v>3</v>
      </c>
      <c r="V6062" s="13">
        <v>27</v>
      </c>
      <c r="W6062" s="2">
        <v>0</v>
      </c>
    </row>
    <row r="6063" spans="1:23" x14ac:dyDescent="0.25">
      <c r="A6063" s="13" t="s">
        <v>20</v>
      </c>
      <c r="B6063" s="3">
        <v>45841</v>
      </c>
      <c r="C6063" s="3" t="str">
        <f>TEXT(Table1[[#This Row],[Date]],"ddd")</f>
        <v>Thu</v>
      </c>
      <c r="D6063" s="13" t="s">
        <v>4329</v>
      </c>
      <c r="E6063" s="1" t="s">
        <v>30</v>
      </c>
      <c r="F6063" s="1" t="s">
        <v>30</v>
      </c>
      <c r="G6063" s="1" t="str">
        <f>IFERROR(SUM(Table1[[#This Row],[Deactivate]]-Table1[[#This Row],[Activate]]),"")</f>
        <v/>
      </c>
      <c r="H6063" s="2" t="str">
        <f t="shared" si="94"/>
        <v/>
      </c>
      <c r="I6063" s="13" t="s">
        <v>29</v>
      </c>
      <c r="J6063" s="13" t="s">
        <v>92</v>
      </c>
      <c r="K6063" s="13" t="s">
        <v>4375</v>
      </c>
      <c r="L6063" s="13">
        <v>0</v>
      </c>
      <c r="M6063" s="1">
        <v>0.52986111111111112</v>
      </c>
      <c r="N6063" s="1">
        <v>0.55138888888888893</v>
      </c>
      <c r="O6063" s="1">
        <v>3.9583333333333331E-2</v>
      </c>
      <c r="P6063" s="1">
        <v>2.1527777777777778E-2</v>
      </c>
      <c r="Q6063" s="1">
        <v>6.1111111111111109E-2</v>
      </c>
      <c r="R6063" s="2">
        <v>46.5</v>
      </c>
      <c r="S6063" s="2">
        <v>132</v>
      </c>
      <c r="T6063" s="2">
        <v>85.5</v>
      </c>
      <c r="U6063" s="13">
        <v>3</v>
      </c>
      <c r="V6063" s="13">
        <v>27</v>
      </c>
      <c r="W6063" s="2">
        <v>0</v>
      </c>
    </row>
    <row r="6064" spans="1:23" x14ac:dyDescent="0.25">
      <c r="A6064" s="13" t="s">
        <v>20</v>
      </c>
      <c r="B6064" s="3">
        <v>45841</v>
      </c>
      <c r="C6064" s="3" t="str">
        <f>TEXT(Table1[[#This Row],[Date]],"ddd")</f>
        <v>Thu</v>
      </c>
      <c r="D6064" s="13" t="s">
        <v>4329</v>
      </c>
      <c r="E6064" s="1" t="s">
        <v>30</v>
      </c>
      <c r="F6064" s="1" t="s">
        <v>30</v>
      </c>
      <c r="G6064" s="1" t="str">
        <f>IFERROR(SUM(Table1[[#This Row],[Deactivate]]-Table1[[#This Row],[Activate]]),"")</f>
        <v/>
      </c>
      <c r="H6064" s="2" t="str">
        <f t="shared" si="94"/>
        <v/>
      </c>
      <c r="I6064" s="13" t="s">
        <v>29</v>
      </c>
      <c r="J6064" s="13" t="s">
        <v>23</v>
      </c>
      <c r="K6064" s="13" t="s">
        <v>4376</v>
      </c>
      <c r="L6064" s="13">
        <v>0</v>
      </c>
      <c r="M6064" s="1">
        <v>0.64375000000000004</v>
      </c>
      <c r="N6064" s="1">
        <v>0.64375000000000004</v>
      </c>
      <c r="O6064" s="1">
        <v>0</v>
      </c>
      <c r="P6064" s="1">
        <v>0</v>
      </c>
      <c r="Q6064" s="1">
        <v>0</v>
      </c>
      <c r="R6064" s="2">
        <v>0</v>
      </c>
      <c r="S6064" s="2">
        <v>0</v>
      </c>
      <c r="T6064" s="2">
        <v>0</v>
      </c>
      <c r="U6064" s="13">
        <v>3</v>
      </c>
      <c r="V6064" s="13">
        <v>27</v>
      </c>
      <c r="W6064" s="2">
        <v>0</v>
      </c>
    </row>
    <row r="6065" spans="1:23" x14ac:dyDescent="0.25">
      <c r="A6065" s="13" t="s">
        <v>20</v>
      </c>
      <c r="B6065" s="3">
        <v>45841</v>
      </c>
      <c r="C6065" s="3" t="str">
        <f>TEXT(Table1[[#This Row],[Date]],"ddd")</f>
        <v>Thu</v>
      </c>
      <c r="D6065" s="13" t="s">
        <v>4329</v>
      </c>
      <c r="E6065" s="1" t="s">
        <v>30</v>
      </c>
      <c r="F6065" s="1" t="s">
        <v>30</v>
      </c>
      <c r="G6065" s="1" t="str">
        <f>IFERROR(SUM(Table1[[#This Row],[Deactivate]]-Table1[[#This Row],[Activate]]),"")</f>
        <v/>
      </c>
      <c r="H6065" s="2" t="str">
        <f t="shared" si="94"/>
        <v/>
      </c>
      <c r="I6065" s="13" t="s">
        <v>29</v>
      </c>
      <c r="J6065" s="13" t="s">
        <v>26</v>
      </c>
      <c r="K6065" s="13">
        <v>0</v>
      </c>
      <c r="L6065" s="13" t="s">
        <v>30</v>
      </c>
      <c r="M6065" s="1">
        <v>0.64375000000000004</v>
      </c>
      <c r="N6065" s="1">
        <v>0.70833333333333337</v>
      </c>
      <c r="O6065" s="1">
        <v>9.2361111111111116E-2</v>
      </c>
      <c r="P6065" s="1">
        <v>6.458333333333334E-2</v>
      </c>
      <c r="Q6065" s="1">
        <v>0.15694444444444444</v>
      </c>
      <c r="R6065" s="2">
        <v>139.50000000000003</v>
      </c>
      <c r="S6065" s="2">
        <v>339</v>
      </c>
      <c r="T6065" s="2">
        <v>199.49999999999997</v>
      </c>
      <c r="U6065" s="13">
        <v>3</v>
      </c>
      <c r="V6065" s="13">
        <v>27</v>
      </c>
      <c r="W6065" s="2">
        <v>0</v>
      </c>
    </row>
    <row r="6066" spans="1:23" x14ac:dyDescent="0.25">
      <c r="A6066" s="13" t="s">
        <v>3088</v>
      </c>
      <c r="B6066" s="3">
        <v>45841</v>
      </c>
      <c r="C6066" s="3" t="str">
        <f>TEXT(Table1[[#This Row],[Date]],"ddd")</f>
        <v>Thu</v>
      </c>
      <c r="D6066" s="13" t="s">
        <v>4329</v>
      </c>
      <c r="E6066" s="1" t="s">
        <v>30</v>
      </c>
      <c r="F6066" s="1" t="s">
        <v>30</v>
      </c>
      <c r="G6066" s="1" t="str">
        <f>IFERROR(SUM(Table1[[#This Row],[Deactivate]]-Table1[[#This Row],[Activate]]),"")</f>
        <v/>
      </c>
      <c r="H6066" s="2" t="str">
        <f t="shared" si="94"/>
        <v/>
      </c>
      <c r="I6066" s="13" t="s">
        <v>38</v>
      </c>
      <c r="J6066" s="13" t="s">
        <v>66</v>
      </c>
      <c r="K6066" s="13">
        <v>0</v>
      </c>
      <c r="L6066" s="13">
        <v>0</v>
      </c>
      <c r="M6066" s="1">
        <v>0.33750000000000002</v>
      </c>
      <c r="N6066" s="1">
        <v>0.58958333333333335</v>
      </c>
      <c r="O6066" s="1">
        <v>0</v>
      </c>
      <c r="P6066" s="1">
        <v>0.25208333333333333</v>
      </c>
      <c r="Q6066" s="1">
        <v>0.25208333333333333</v>
      </c>
      <c r="R6066" s="2">
        <v>544.5</v>
      </c>
      <c r="S6066" s="2">
        <v>544.5</v>
      </c>
      <c r="T6066" s="2">
        <v>0</v>
      </c>
      <c r="U6066" s="13">
        <v>3</v>
      </c>
      <c r="V6066" s="13">
        <v>27</v>
      </c>
      <c r="W6066" s="2">
        <v>0</v>
      </c>
    </row>
    <row r="6067" spans="1:23" x14ac:dyDescent="0.25">
      <c r="A6067" s="13" t="s">
        <v>3088</v>
      </c>
      <c r="B6067" s="3">
        <v>45841</v>
      </c>
      <c r="C6067" s="3" t="str">
        <f>TEXT(Table1[[#This Row],[Date]],"ddd")</f>
        <v>Thu</v>
      </c>
      <c r="D6067" s="13" t="s">
        <v>4329</v>
      </c>
      <c r="E6067" s="1">
        <v>0.2961226851851852</v>
      </c>
      <c r="F6067" s="1">
        <v>0.77587962962962964</v>
      </c>
      <c r="G6067" s="1">
        <f>IFERROR(SUM(Table1[[#This Row],[Deactivate]]-Table1[[#This Row],[Activate]]),"")</f>
        <v>0.47975694444444444</v>
      </c>
      <c r="H6067" s="2">
        <f t="shared" si="94"/>
        <v>22</v>
      </c>
      <c r="I6067" s="13" t="s">
        <v>29</v>
      </c>
      <c r="J6067" s="13" t="s">
        <v>23</v>
      </c>
      <c r="K6067" s="13" t="s">
        <v>4377</v>
      </c>
      <c r="L6067" s="13">
        <v>0</v>
      </c>
      <c r="M6067" s="1">
        <v>0.58958333333333335</v>
      </c>
      <c r="N6067" s="1">
        <v>0.6069444444444444</v>
      </c>
      <c r="O6067" s="1">
        <v>0</v>
      </c>
      <c r="P6067" s="1">
        <v>1.7361111111111112E-2</v>
      </c>
      <c r="Q6067" s="1">
        <v>1.7361111111111112E-2</v>
      </c>
      <c r="R6067" s="2">
        <v>37.5</v>
      </c>
      <c r="S6067" s="2">
        <v>37.5</v>
      </c>
      <c r="T6067" s="2">
        <v>0</v>
      </c>
      <c r="U6067" s="13">
        <v>3</v>
      </c>
      <c r="V6067" s="13">
        <v>27</v>
      </c>
      <c r="W6067" s="2">
        <v>0</v>
      </c>
    </row>
    <row r="6068" spans="1:23" x14ac:dyDescent="0.25">
      <c r="A6068" s="13" t="s">
        <v>3088</v>
      </c>
      <c r="B6068" s="3">
        <v>45841</v>
      </c>
      <c r="C6068" s="3" t="str">
        <f>TEXT(Table1[[#This Row],[Date]],"ddd")</f>
        <v>Thu</v>
      </c>
      <c r="D6068" s="13" t="s">
        <v>4329</v>
      </c>
      <c r="E6068" s="1" t="s">
        <v>30</v>
      </c>
      <c r="F6068" s="1" t="s">
        <v>30</v>
      </c>
      <c r="G6068" s="1" t="str">
        <f>IFERROR(SUM(Table1[[#This Row],[Deactivate]]-Table1[[#This Row],[Activate]]),"")</f>
        <v/>
      </c>
      <c r="H6068" s="2" t="str">
        <f t="shared" si="94"/>
        <v/>
      </c>
      <c r="I6068" s="13" t="s">
        <v>29</v>
      </c>
      <c r="J6068" s="13" t="s">
        <v>66</v>
      </c>
      <c r="K6068" s="13">
        <v>0</v>
      </c>
      <c r="L6068" s="13">
        <v>0</v>
      </c>
      <c r="M6068" s="1">
        <v>0.6069444444444444</v>
      </c>
      <c r="N6068" s="1">
        <v>0.77013888888888893</v>
      </c>
      <c r="O6068" s="1">
        <v>0</v>
      </c>
      <c r="P6068" s="1">
        <v>0.16319444444444445</v>
      </c>
      <c r="Q6068" s="1">
        <v>0.16319444444444445</v>
      </c>
      <c r="R6068" s="2">
        <v>352.5</v>
      </c>
      <c r="S6068" s="2">
        <v>352.5</v>
      </c>
      <c r="T6068" s="2">
        <v>0</v>
      </c>
      <c r="U6068" s="13">
        <v>3</v>
      </c>
      <c r="V6068" s="13">
        <v>27</v>
      </c>
      <c r="W6068" s="2">
        <v>0</v>
      </c>
    </row>
    <row r="6069" spans="1:23" x14ac:dyDescent="0.25">
      <c r="A6069" s="13" t="s">
        <v>28</v>
      </c>
      <c r="B6069" s="3">
        <v>45841</v>
      </c>
      <c r="C6069" s="3" t="str">
        <f>TEXT(Table1[[#This Row],[Date]],"ddd")</f>
        <v>Thu</v>
      </c>
      <c r="D6069" s="13" t="s">
        <v>4329</v>
      </c>
      <c r="E6069" s="1" t="s">
        <v>30</v>
      </c>
      <c r="F6069" s="1" t="s">
        <v>30</v>
      </c>
      <c r="G6069" s="1" t="str">
        <f>IFERROR(SUM(Table1[[#This Row],[Deactivate]]-Table1[[#This Row],[Activate]]),"")</f>
        <v/>
      </c>
      <c r="H6069" s="2" t="str">
        <f t="shared" si="94"/>
        <v/>
      </c>
      <c r="I6069" s="13" t="s">
        <v>29</v>
      </c>
      <c r="J6069" s="13" t="s">
        <v>26</v>
      </c>
      <c r="K6069" s="13">
        <v>0</v>
      </c>
      <c r="L6069" s="13" t="s">
        <v>3738</v>
      </c>
      <c r="M6069" s="1">
        <v>0.45208333333333334</v>
      </c>
      <c r="N6069" s="1">
        <v>0.63194444444444442</v>
      </c>
      <c r="O6069" s="1">
        <v>0.14305555555555555</v>
      </c>
      <c r="P6069" s="1">
        <v>0.17986111111111111</v>
      </c>
      <c r="Q6069" s="1">
        <v>0.32291666666666663</v>
      </c>
      <c r="R6069" s="2">
        <v>388.5</v>
      </c>
      <c r="S6069" s="2">
        <v>697.49999999999989</v>
      </c>
      <c r="T6069" s="2">
        <v>308.99999999999989</v>
      </c>
      <c r="U6069" s="13">
        <v>3</v>
      </c>
      <c r="V6069" s="13">
        <v>27</v>
      </c>
      <c r="W6069" s="2">
        <v>0</v>
      </c>
    </row>
    <row r="6070" spans="1:23" x14ac:dyDescent="0.25">
      <c r="A6070" s="13" t="s">
        <v>28</v>
      </c>
      <c r="B6070" s="3">
        <v>45841</v>
      </c>
      <c r="C6070" s="3" t="str">
        <f>TEXT(Table1[[#This Row],[Date]],"ddd")</f>
        <v>Thu</v>
      </c>
      <c r="D6070" s="13" t="s">
        <v>4329</v>
      </c>
      <c r="E6070" s="1">
        <v>0.26748842592592592</v>
      </c>
      <c r="F6070" s="1">
        <v>0.82354166666666662</v>
      </c>
      <c r="G6070" s="1">
        <f>IFERROR(SUM(Table1[[#This Row],[Deactivate]]-Table1[[#This Row],[Activate]]),"")</f>
        <v>0.5560532407407407</v>
      </c>
      <c r="H6070" s="2">
        <f t="shared" si="94"/>
        <v>60.5</v>
      </c>
      <c r="I6070" s="13" t="s">
        <v>29</v>
      </c>
      <c r="J6070" s="13" t="s">
        <v>123</v>
      </c>
      <c r="K6070" s="13">
        <v>0</v>
      </c>
      <c r="L6070" s="13" t="s">
        <v>4378</v>
      </c>
      <c r="M6070" s="1">
        <v>0.71527777777777779</v>
      </c>
      <c r="N6070" s="1">
        <v>0.73541666666666672</v>
      </c>
      <c r="O6070" s="1">
        <v>2.0833333333333332E-2</v>
      </c>
      <c r="P6070" s="1">
        <v>2.013888888888889E-2</v>
      </c>
      <c r="Q6070" s="1">
        <v>4.0972222222222222E-2</v>
      </c>
      <c r="R6070" s="2">
        <v>43.500000000000007</v>
      </c>
      <c r="S6070" s="2">
        <v>88.5</v>
      </c>
      <c r="T6070" s="2">
        <v>44.999999999999993</v>
      </c>
      <c r="U6070" s="13">
        <v>3</v>
      </c>
      <c r="V6070" s="13">
        <v>27</v>
      </c>
      <c r="W6070" s="2">
        <v>0</v>
      </c>
    </row>
    <row r="6071" spans="1:23" x14ac:dyDescent="0.25">
      <c r="A6071" s="13" t="s">
        <v>28</v>
      </c>
      <c r="B6071" s="3">
        <v>45841</v>
      </c>
      <c r="C6071" s="3" t="str">
        <f>TEXT(Table1[[#This Row],[Date]],"ddd")</f>
        <v>Thu</v>
      </c>
      <c r="D6071" s="13" t="s">
        <v>4329</v>
      </c>
      <c r="E6071" s="1" t="s">
        <v>30</v>
      </c>
      <c r="F6071" s="1" t="s">
        <v>30</v>
      </c>
      <c r="G6071" s="1" t="str">
        <f>IFERROR(SUM(Table1[[#This Row],[Deactivate]]-Table1[[#This Row],[Activate]]),"")</f>
        <v/>
      </c>
      <c r="H6071" s="2" t="str">
        <f t="shared" si="94"/>
        <v/>
      </c>
      <c r="I6071" s="13" t="s">
        <v>29</v>
      </c>
      <c r="J6071" s="13" t="s">
        <v>474</v>
      </c>
      <c r="K6071" s="13">
        <v>0</v>
      </c>
      <c r="L6071" s="13">
        <v>0</v>
      </c>
      <c r="M6071" s="1">
        <v>0.73611111111111116</v>
      </c>
      <c r="N6071" s="1">
        <v>0.83611111111111114</v>
      </c>
      <c r="O6071" s="1">
        <v>0</v>
      </c>
      <c r="P6071" s="1">
        <v>0.1</v>
      </c>
      <c r="Q6071" s="1">
        <v>0.1</v>
      </c>
      <c r="R6071" s="2">
        <v>216</v>
      </c>
      <c r="S6071" s="2">
        <v>216</v>
      </c>
      <c r="T6071" s="2">
        <v>0</v>
      </c>
      <c r="U6071" s="13">
        <v>3</v>
      </c>
      <c r="V6071" s="13">
        <v>27</v>
      </c>
      <c r="W6071" s="2">
        <v>0</v>
      </c>
    </row>
    <row r="6072" spans="1:23" x14ac:dyDescent="0.25">
      <c r="A6072" s="13" t="s">
        <v>28</v>
      </c>
      <c r="B6072" s="3">
        <v>45841</v>
      </c>
      <c r="C6072" s="3" t="str">
        <f>TEXT(Table1[[#This Row],[Date]],"ddd")</f>
        <v>Thu</v>
      </c>
      <c r="D6072" s="13" t="s">
        <v>4329</v>
      </c>
      <c r="E6072" s="1" t="s">
        <v>30</v>
      </c>
      <c r="F6072" s="1" t="s">
        <v>30</v>
      </c>
      <c r="G6072" s="1" t="str">
        <f>IFERROR(SUM(Table1[[#This Row],[Deactivate]]-Table1[[#This Row],[Activate]]),"")</f>
        <v/>
      </c>
      <c r="H6072" s="2" t="str">
        <f t="shared" si="94"/>
        <v/>
      </c>
      <c r="I6072" s="13" t="s">
        <v>29</v>
      </c>
      <c r="J6072" s="13" t="s">
        <v>23</v>
      </c>
      <c r="K6072" s="13" t="s">
        <v>4379</v>
      </c>
      <c r="L6072" s="13">
        <v>0</v>
      </c>
      <c r="M6072" s="1">
        <v>0.83611111111111114</v>
      </c>
      <c r="N6072" s="1">
        <v>0.86458333333333337</v>
      </c>
      <c r="O6072" s="1">
        <v>0</v>
      </c>
      <c r="P6072" s="1">
        <v>2.8472222222222222E-2</v>
      </c>
      <c r="Q6072" s="1">
        <v>2.8472222222222222E-2</v>
      </c>
      <c r="R6072" s="2">
        <v>61.5</v>
      </c>
      <c r="S6072" s="2">
        <v>61.5</v>
      </c>
      <c r="T6072" s="2">
        <v>0</v>
      </c>
      <c r="U6072" s="13">
        <v>3</v>
      </c>
      <c r="V6072" s="13">
        <v>27</v>
      </c>
      <c r="W6072" s="2">
        <v>0</v>
      </c>
    </row>
    <row r="6073" spans="1:23" x14ac:dyDescent="0.25">
      <c r="A6073" s="13" t="s">
        <v>34</v>
      </c>
      <c r="B6073" s="3">
        <v>45841</v>
      </c>
      <c r="C6073" s="3" t="str">
        <f>TEXT(Table1[[#This Row],[Date]],"ddd")</f>
        <v>Thu</v>
      </c>
      <c r="D6073" s="13" t="s">
        <v>4329</v>
      </c>
      <c r="E6073" s="1" t="s">
        <v>30</v>
      </c>
      <c r="F6073" s="1" t="s">
        <v>30</v>
      </c>
      <c r="G6073" s="1" t="str">
        <f>IFERROR(SUM(Table1[[#This Row],[Deactivate]]-Table1[[#This Row],[Activate]]),"")</f>
        <v/>
      </c>
      <c r="H6073" s="2" t="str">
        <f t="shared" si="94"/>
        <v/>
      </c>
      <c r="I6073" s="13" t="s">
        <v>35</v>
      </c>
      <c r="J6073" s="13" t="s">
        <v>123</v>
      </c>
      <c r="K6073" s="13">
        <v>0</v>
      </c>
      <c r="L6073" s="13" t="s">
        <v>4360</v>
      </c>
      <c r="M6073" s="1">
        <v>0</v>
      </c>
      <c r="N6073" s="1">
        <v>0</v>
      </c>
      <c r="O6073" s="1">
        <v>0</v>
      </c>
      <c r="P6073" s="1">
        <v>0</v>
      </c>
      <c r="Q6073" s="1">
        <v>0</v>
      </c>
      <c r="R6073" s="2">
        <v>0</v>
      </c>
      <c r="S6073" s="2">
        <v>0</v>
      </c>
      <c r="T6073" s="2">
        <v>0</v>
      </c>
      <c r="U6073" s="13">
        <v>3</v>
      </c>
      <c r="V6073" s="13">
        <v>27</v>
      </c>
      <c r="W6073" s="2">
        <v>0</v>
      </c>
    </row>
    <row r="6074" spans="1:23" x14ac:dyDescent="0.25">
      <c r="A6074" s="13" t="s">
        <v>34</v>
      </c>
      <c r="B6074" s="3">
        <v>45841</v>
      </c>
      <c r="C6074" s="3" t="str">
        <f>TEXT(Table1[[#This Row],[Date]],"ddd")</f>
        <v>Thu</v>
      </c>
      <c r="D6074" s="13" t="s">
        <v>4329</v>
      </c>
      <c r="E6074" s="1">
        <v>0.31167824074074074</v>
      </c>
      <c r="F6074" s="1">
        <v>0.68469907407407404</v>
      </c>
      <c r="G6074" s="1">
        <f>IFERROR(SUM(Table1[[#This Row],[Deactivate]]-Table1[[#This Row],[Activate]]),"")</f>
        <v>0.3730208333333333</v>
      </c>
      <c r="H6074" s="2">
        <f t="shared" si="94"/>
        <v>0</v>
      </c>
      <c r="I6074" s="13" t="s">
        <v>35</v>
      </c>
      <c r="J6074" s="13" t="s">
        <v>123</v>
      </c>
      <c r="K6074" s="13">
        <v>0</v>
      </c>
      <c r="L6074" s="13" t="s">
        <v>30</v>
      </c>
      <c r="M6074" s="1">
        <v>0</v>
      </c>
      <c r="N6074" s="1">
        <v>0</v>
      </c>
      <c r="O6074" s="1">
        <v>0</v>
      </c>
      <c r="P6074" s="1">
        <v>0</v>
      </c>
      <c r="Q6074" s="1">
        <v>0</v>
      </c>
      <c r="R6074" s="2">
        <v>0</v>
      </c>
      <c r="S6074" s="2">
        <v>0</v>
      </c>
      <c r="T6074" s="2">
        <v>0</v>
      </c>
      <c r="U6074" s="13">
        <v>3</v>
      </c>
      <c r="V6074" s="13">
        <v>27</v>
      </c>
      <c r="W6074" s="2">
        <v>0</v>
      </c>
    </row>
    <row r="6075" spans="1:23" x14ac:dyDescent="0.25">
      <c r="A6075" s="13" t="s">
        <v>34</v>
      </c>
      <c r="B6075" s="3">
        <v>45841</v>
      </c>
      <c r="C6075" s="3" t="str">
        <f>TEXT(Table1[[#This Row],[Date]],"ddd")</f>
        <v>Thu</v>
      </c>
      <c r="D6075" s="13" t="s">
        <v>4329</v>
      </c>
      <c r="E6075" s="1" t="s">
        <v>30</v>
      </c>
      <c r="F6075" s="1" t="s">
        <v>30</v>
      </c>
      <c r="G6075" s="1" t="str">
        <f>IFERROR(SUM(Table1[[#This Row],[Deactivate]]-Table1[[#This Row],[Activate]]),"")</f>
        <v/>
      </c>
      <c r="H6075" s="2" t="str">
        <f t="shared" si="94"/>
        <v/>
      </c>
      <c r="I6075" s="13" t="s">
        <v>35</v>
      </c>
      <c r="J6075" s="13" t="s">
        <v>123</v>
      </c>
      <c r="K6075" s="13">
        <v>0</v>
      </c>
      <c r="L6075" s="13" t="s">
        <v>30</v>
      </c>
      <c r="M6075" s="1">
        <v>0</v>
      </c>
      <c r="N6075" s="1">
        <v>0</v>
      </c>
      <c r="O6075" s="1">
        <v>0</v>
      </c>
      <c r="P6075" s="1">
        <v>0</v>
      </c>
      <c r="Q6075" s="1">
        <v>0</v>
      </c>
      <c r="R6075" s="2">
        <v>0</v>
      </c>
      <c r="S6075" s="2">
        <v>0</v>
      </c>
      <c r="T6075" s="2">
        <v>0</v>
      </c>
      <c r="U6075" s="13">
        <v>3</v>
      </c>
      <c r="V6075" s="13">
        <v>27</v>
      </c>
      <c r="W6075" s="2">
        <v>0</v>
      </c>
    </row>
    <row r="6076" spans="1:23" x14ac:dyDescent="0.25">
      <c r="A6076" s="13" t="s">
        <v>34</v>
      </c>
      <c r="B6076" s="3">
        <v>45841</v>
      </c>
      <c r="C6076" s="3" t="str">
        <f>TEXT(Table1[[#This Row],[Date]],"ddd")</f>
        <v>Thu</v>
      </c>
      <c r="D6076" s="13" t="s">
        <v>4329</v>
      </c>
      <c r="E6076" s="1" t="s">
        <v>30</v>
      </c>
      <c r="F6076" s="1" t="s">
        <v>30</v>
      </c>
      <c r="G6076" s="1" t="str">
        <f>IFERROR(SUM(Table1[[#This Row],[Deactivate]]-Table1[[#This Row],[Activate]]),"")</f>
        <v/>
      </c>
      <c r="H6076" s="2" t="str">
        <f t="shared" si="94"/>
        <v/>
      </c>
      <c r="I6076" s="13" t="s">
        <v>29</v>
      </c>
      <c r="J6076" s="13" t="s">
        <v>66</v>
      </c>
      <c r="K6076" s="13">
        <v>0</v>
      </c>
      <c r="L6076" s="13" t="s">
        <v>4380</v>
      </c>
      <c r="M6076" s="1">
        <v>0.39930555555555558</v>
      </c>
      <c r="N6076" s="1">
        <v>0.50347222222222221</v>
      </c>
      <c r="O6076" s="1">
        <v>2.013888888888889E-2</v>
      </c>
      <c r="P6076" s="1">
        <v>0.10416666666666667</v>
      </c>
      <c r="Q6076" s="1">
        <v>0.12430555555555556</v>
      </c>
      <c r="R6076" s="2">
        <v>225</v>
      </c>
      <c r="S6076" s="2">
        <v>268.5</v>
      </c>
      <c r="T6076" s="2">
        <v>43.5</v>
      </c>
      <c r="U6076" s="13">
        <v>3</v>
      </c>
      <c r="V6076" s="13">
        <v>27</v>
      </c>
      <c r="W6076" s="2">
        <v>0</v>
      </c>
    </row>
    <row r="6077" spans="1:23" x14ac:dyDescent="0.25">
      <c r="A6077" s="13" t="s">
        <v>34</v>
      </c>
      <c r="B6077" s="3">
        <v>45841</v>
      </c>
      <c r="C6077" s="3" t="str">
        <f>TEXT(Table1[[#This Row],[Date]],"ddd")</f>
        <v>Thu</v>
      </c>
      <c r="D6077" s="13" t="s">
        <v>4329</v>
      </c>
      <c r="E6077" s="1" t="s">
        <v>30</v>
      </c>
      <c r="F6077" s="1" t="s">
        <v>30</v>
      </c>
      <c r="G6077" s="1" t="str">
        <f>IFERROR(SUM(Table1[[#This Row],[Deactivate]]-Table1[[#This Row],[Activate]]),"")</f>
        <v/>
      </c>
      <c r="H6077" s="2" t="str">
        <f t="shared" si="94"/>
        <v/>
      </c>
      <c r="I6077" s="13" t="s">
        <v>29</v>
      </c>
      <c r="J6077" s="13" t="s">
        <v>23</v>
      </c>
      <c r="K6077" s="13" t="s">
        <v>4381</v>
      </c>
      <c r="L6077" s="13">
        <v>0</v>
      </c>
      <c r="M6077" s="1">
        <v>0.50347222222222221</v>
      </c>
      <c r="N6077" s="1">
        <v>0.5229166666666667</v>
      </c>
      <c r="O6077" s="1">
        <v>0</v>
      </c>
      <c r="P6077" s="1">
        <v>1.9444444444444445E-2</v>
      </c>
      <c r="Q6077" s="1">
        <v>1.9444444444444445E-2</v>
      </c>
      <c r="R6077" s="2">
        <v>42</v>
      </c>
      <c r="S6077" s="2">
        <v>42</v>
      </c>
      <c r="T6077" s="2">
        <v>0</v>
      </c>
      <c r="U6077" s="13">
        <v>3</v>
      </c>
      <c r="V6077" s="13">
        <v>27</v>
      </c>
      <c r="W6077" s="2">
        <v>0</v>
      </c>
    </row>
    <row r="6078" spans="1:23" x14ac:dyDescent="0.25">
      <c r="A6078" s="13" t="s">
        <v>34</v>
      </c>
      <c r="B6078" s="3">
        <v>45841</v>
      </c>
      <c r="C6078" s="3" t="str">
        <f>TEXT(Table1[[#This Row],[Date]],"ddd")</f>
        <v>Thu</v>
      </c>
      <c r="D6078" s="13" t="s">
        <v>4329</v>
      </c>
      <c r="E6078" s="1" t="s">
        <v>30</v>
      </c>
      <c r="F6078" s="1" t="s">
        <v>30</v>
      </c>
      <c r="G6078" s="1" t="str">
        <f>IFERROR(SUM(Table1[[#This Row],[Deactivate]]-Table1[[#This Row],[Activate]]),"")</f>
        <v/>
      </c>
      <c r="H6078" s="2" t="str">
        <f t="shared" si="94"/>
        <v/>
      </c>
      <c r="I6078" s="13" t="s">
        <v>29</v>
      </c>
      <c r="J6078" s="13" t="s">
        <v>26</v>
      </c>
      <c r="K6078" s="13">
        <v>0</v>
      </c>
      <c r="L6078" s="13" t="s">
        <v>4382</v>
      </c>
      <c r="M6078" s="1">
        <v>0.5229166666666667</v>
      </c>
      <c r="N6078" s="1">
        <v>0.55486111111111114</v>
      </c>
      <c r="O6078" s="1">
        <v>0</v>
      </c>
      <c r="P6078" s="1">
        <v>3.1944444444444442E-2</v>
      </c>
      <c r="Q6078" s="1">
        <v>3.1944444444444442E-2</v>
      </c>
      <c r="R6078" s="2">
        <v>69</v>
      </c>
      <c r="S6078" s="2">
        <v>69</v>
      </c>
      <c r="T6078" s="2">
        <v>0</v>
      </c>
      <c r="U6078" s="13">
        <v>3</v>
      </c>
      <c r="V6078" s="13">
        <v>27</v>
      </c>
      <c r="W6078" s="2">
        <v>0</v>
      </c>
    </row>
    <row r="6079" spans="1:23" x14ac:dyDescent="0.25">
      <c r="A6079" s="13" t="s">
        <v>34</v>
      </c>
      <c r="B6079" s="3">
        <v>45841</v>
      </c>
      <c r="C6079" s="3" t="str">
        <f>TEXT(Table1[[#This Row],[Date]],"ddd")</f>
        <v>Thu</v>
      </c>
      <c r="D6079" s="13" t="s">
        <v>4329</v>
      </c>
      <c r="E6079" s="1" t="s">
        <v>30</v>
      </c>
      <c r="F6079" s="1" t="s">
        <v>30</v>
      </c>
      <c r="G6079" s="1" t="str">
        <f>IFERROR(SUM(Table1[[#This Row],[Deactivate]]-Table1[[#This Row],[Activate]]),"")</f>
        <v/>
      </c>
      <c r="H6079" s="2" t="str">
        <f t="shared" si="94"/>
        <v/>
      </c>
      <c r="I6079" s="13" t="s">
        <v>29</v>
      </c>
      <c r="J6079" s="13" t="s">
        <v>26</v>
      </c>
      <c r="K6079" s="13">
        <v>0</v>
      </c>
      <c r="L6079" s="13" t="s">
        <v>4383</v>
      </c>
      <c r="M6079" s="1">
        <v>0.59930555555555554</v>
      </c>
      <c r="N6079" s="1">
        <v>0.72569444444444442</v>
      </c>
      <c r="O6079" s="1">
        <v>3.6111111111111108E-2</v>
      </c>
      <c r="P6079" s="1">
        <v>0.12638888888888888</v>
      </c>
      <c r="Q6079" s="1">
        <v>0.16249999999999998</v>
      </c>
      <c r="R6079" s="2">
        <v>273</v>
      </c>
      <c r="S6079" s="2">
        <v>350.99999999999994</v>
      </c>
      <c r="T6079" s="2">
        <v>77.999999999999943</v>
      </c>
      <c r="U6079" s="13">
        <v>3</v>
      </c>
      <c r="V6079" s="13">
        <v>27</v>
      </c>
      <c r="W6079" s="2">
        <v>0</v>
      </c>
    </row>
    <row r="6080" spans="1:23" x14ac:dyDescent="0.25">
      <c r="A6080" s="13" t="s">
        <v>41</v>
      </c>
      <c r="B6080" s="3">
        <v>45841</v>
      </c>
      <c r="C6080" s="3" t="str">
        <f>TEXT(Table1[[#This Row],[Date]],"ddd")</f>
        <v>Thu</v>
      </c>
      <c r="D6080" s="13" t="s">
        <v>4329</v>
      </c>
      <c r="E6080" s="1" t="s">
        <v>30</v>
      </c>
      <c r="F6080" s="1" t="s">
        <v>30</v>
      </c>
      <c r="G6080" s="1" t="str">
        <f>IFERROR(SUM(Table1[[#This Row],[Deactivate]]-Table1[[#This Row],[Activate]]),"")</f>
        <v/>
      </c>
      <c r="H6080" s="2" t="str">
        <f t="shared" si="94"/>
        <v/>
      </c>
      <c r="I6080" s="13" t="s">
        <v>22</v>
      </c>
      <c r="J6080" s="13" t="s">
        <v>23</v>
      </c>
      <c r="K6080" s="13" t="s">
        <v>4384</v>
      </c>
      <c r="L6080" s="13">
        <v>0</v>
      </c>
      <c r="M6080" s="1">
        <v>0</v>
      </c>
      <c r="N6080" s="1">
        <v>0</v>
      </c>
      <c r="O6080" s="1">
        <v>0</v>
      </c>
      <c r="P6080" s="1">
        <v>2.0833333333333332E-2</v>
      </c>
      <c r="Q6080" s="1">
        <v>2.0833333333333332E-2</v>
      </c>
      <c r="R6080" s="2">
        <v>45</v>
      </c>
      <c r="S6080" s="2">
        <v>45</v>
      </c>
      <c r="T6080" s="2">
        <v>0</v>
      </c>
      <c r="U6080" s="13">
        <v>3</v>
      </c>
      <c r="V6080" s="13">
        <v>27</v>
      </c>
      <c r="W6080" s="2">
        <v>0</v>
      </c>
    </row>
    <row r="6081" spans="1:23" x14ac:dyDescent="0.25">
      <c r="A6081" s="13" t="s">
        <v>45</v>
      </c>
      <c r="B6081" s="3">
        <v>45841</v>
      </c>
      <c r="C6081" s="3" t="str">
        <f>TEXT(Table1[[#This Row],[Date]],"ddd")</f>
        <v>Thu</v>
      </c>
      <c r="D6081" s="13" t="s">
        <v>4329</v>
      </c>
      <c r="E6081" s="1" t="s">
        <v>30</v>
      </c>
      <c r="F6081" s="1" t="s">
        <v>30</v>
      </c>
      <c r="G6081" s="1" t="str">
        <f>IFERROR(SUM(Table1[[#This Row],[Deactivate]]-Table1[[#This Row],[Activate]]),"")</f>
        <v/>
      </c>
      <c r="H6081" s="2" t="str">
        <f t="shared" si="94"/>
        <v/>
      </c>
      <c r="I6081" s="13" t="s">
        <v>35</v>
      </c>
      <c r="J6081" s="13" t="s">
        <v>123</v>
      </c>
      <c r="K6081" s="13">
        <v>0</v>
      </c>
      <c r="L6081" s="13" t="s">
        <v>30</v>
      </c>
      <c r="M6081" s="1">
        <v>0</v>
      </c>
      <c r="N6081" s="1">
        <v>0</v>
      </c>
      <c r="O6081" s="1">
        <v>0</v>
      </c>
      <c r="P6081" s="1">
        <v>0</v>
      </c>
      <c r="Q6081" s="1">
        <v>0</v>
      </c>
      <c r="R6081" s="2">
        <v>0</v>
      </c>
      <c r="S6081" s="2">
        <v>0</v>
      </c>
      <c r="T6081" s="2">
        <v>0</v>
      </c>
      <c r="U6081" s="13">
        <v>3</v>
      </c>
      <c r="V6081" s="13">
        <v>27</v>
      </c>
      <c r="W6081" s="2">
        <v>0</v>
      </c>
    </row>
    <row r="6082" spans="1:23" x14ac:dyDescent="0.25">
      <c r="A6082" s="13" t="s">
        <v>45</v>
      </c>
      <c r="B6082" s="3">
        <v>45841</v>
      </c>
      <c r="C6082" s="3" t="str">
        <f>TEXT(Table1[[#This Row],[Date]],"ddd")</f>
        <v>Thu</v>
      </c>
      <c r="D6082" s="13" t="s">
        <v>4329</v>
      </c>
      <c r="E6082" s="1">
        <v>0.28432870370370372</v>
      </c>
      <c r="F6082" s="1">
        <v>0.708125</v>
      </c>
      <c r="G6082" s="1">
        <f>IFERROR(SUM(Table1[[#This Row],[Deactivate]]-Table1[[#This Row],[Activate]]),"")</f>
        <v>0.42379629629629628</v>
      </c>
      <c r="H6082" s="2">
        <f t="shared" ref="H6082:H6145" si="95">IFERROR(IF(G6082&gt;TIME(10,25,0),(INT(((G6082-TIME(10,25,0))*24*60)/15)*5.5),0),"")</f>
        <v>0</v>
      </c>
      <c r="I6082" s="13" t="s">
        <v>29</v>
      </c>
      <c r="J6082" s="13" t="s">
        <v>53</v>
      </c>
      <c r="K6082" s="13" t="s">
        <v>4385</v>
      </c>
      <c r="L6082" s="13">
        <v>0</v>
      </c>
      <c r="M6082" s="1">
        <v>0.33402777777777776</v>
      </c>
      <c r="N6082" s="1">
        <v>0.34722222222222221</v>
      </c>
      <c r="O6082" s="1">
        <v>5.5555555555555558E-3</v>
      </c>
      <c r="P6082" s="1">
        <v>1.3194444444444444E-2</v>
      </c>
      <c r="Q6082" s="1">
        <v>1.8749999999999999E-2</v>
      </c>
      <c r="R6082" s="2">
        <v>28.5</v>
      </c>
      <c r="S6082" s="2">
        <v>40.5</v>
      </c>
      <c r="T6082" s="2">
        <v>12</v>
      </c>
      <c r="U6082" s="13">
        <v>3</v>
      </c>
      <c r="V6082" s="13">
        <v>27</v>
      </c>
      <c r="W6082" s="2">
        <v>0</v>
      </c>
    </row>
    <row r="6083" spans="1:23" x14ac:dyDescent="0.25">
      <c r="A6083" s="13" t="s">
        <v>45</v>
      </c>
      <c r="B6083" s="3">
        <v>45841</v>
      </c>
      <c r="C6083" s="3" t="str">
        <f>TEXT(Table1[[#This Row],[Date]],"ddd")</f>
        <v>Thu</v>
      </c>
      <c r="D6083" s="13" t="s">
        <v>4329</v>
      </c>
      <c r="E6083" s="1" t="s">
        <v>30</v>
      </c>
      <c r="F6083" s="1" t="s">
        <v>30</v>
      </c>
      <c r="G6083" s="1" t="str">
        <f>IFERROR(SUM(Table1[[#This Row],[Deactivate]]-Table1[[#This Row],[Activate]]),"")</f>
        <v/>
      </c>
      <c r="H6083" s="2" t="str">
        <f t="shared" si="95"/>
        <v/>
      </c>
      <c r="I6083" s="13" t="s">
        <v>29</v>
      </c>
      <c r="J6083" s="13" t="s">
        <v>66</v>
      </c>
      <c r="K6083" s="13">
        <v>0</v>
      </c>
      <c r="L6083" s="13">
        <v>0</v>
      </c>
      <c r="M6083" s="1">
        <v>0.39652777777777776</v>
      </c>
      <c r="N6083" s="1">
        <v>0.58472222222222225</v>
      </c>
      <c r="O6083" s="1">
        <v>4.9305555555555554E-2</v>
      </c>
      <c r="P6083" s="1">
        <v>0.18819444444444444</v>
      </c>
      <c r="Q6083" s="1">
        <v>0.23749999999999999</v>
      </c>
      <c r="R6083" s="2">
        <v>406.5</v>
      </c>
      <c r="S6083" s="2">
        <v>513</v>
      </c>
      <c r="T6083" s="2">
        <v>106.5</v>
      </c>
      <c r="U6083" s="13">
        <v>3</v>
      </c>
      <c r="V6083" s="13">
        <v>27</v>
      </c>
      <c r="W6083" s="2">
        <v>0</v>
      </c>
    </row>
    <row r="6084" spans="1:23" x14ac:dyDescent="0.25">
      <c r="A6084" s="13" t="s">
        <v>45</v>
      </c>
      <c r="B6084" s="3">
        <v>45841</v>
      </c>
      <c r="C6084" s="3" t="str">
        <f>TEXT(Table1[[#This Row],[Date]],"ddd")</f>
        <v>Thu</v>
      </c>
      <c r="D6084" s="13" t="s">
        <v>4329</v>
      </c>
      <c r="E6084" s="1" t="s">
        <v>30</v>
      </c>
      <c r="F6084" s="1" t="s">
        <v>30</v>
      </c>
      <c r="G6084" s="1" t="str">
        <f>IFERROR(SUM(Table1[[#This Row],[Deactivate]]-Table1[[#This Row],[Activate]]),"")</f>
        <v/>
      </c>
      <c r="H6084" s="2" t="str">
        <f t="shared" si="95"/>
        <v/>
      </c>
      <c r="I6084" s="13" t="s">
        <v>29</v>
      </c>
      <c r="J6084" s="13" t="s">
        <v>23</v>
      </c>
      <c r="K6084" s="13" t="s">
        <v>4386</v>
      </c>
      <c r="L6084" s="13">
        <v>0</v>
      </c>
      <c r="M6084" s="1">
        <v>0.58472222222222225</v>
      </c>
      <c r="N6084" s="1">
        <v>0.59791666666666665</v>
      </c>
      <c r="O6084" s="1">
        <v>0</v>
      </c>
      <c r="P6084" s="1">
        <v>1.3194444444444444E-2</v>
      </c>
      <c r="Q6084" s="1">
        <v>1.3194444444444444E-2</v>
      </c>
      <c r="R6084" s="2">
        <v>28.5</v>
      </c>
      <c r="S6084" s="2">
        <v>28.5</v>
      </c>
      <c r="T6084" s="2">
        <v>0</v>
      </c>
      <c r="U6084" s="13">
        <v>3</v>
      </c>
      <c r="V6084" s="13">
        <v>27</v>
      </c>
      <c r="W6084" s="2">
        <v>0</v>
      </c>
    </row>
    <row r="6085" spans="1:23" x14ac:dyDescent="0.25">
      <c r="A6085" s="13" t="s">
        <v>45</v>
      </c>
      <c r="B6085" s="3">
        <v>45841</v>
      </c>
      <c r="C6085" s="3" t="str">
        <f>TEXT(Table1[[#This Row],[Date]],"ddd")</f>
        <v>Thu</v>
      </c>
      <c r="D6085" s="13" t="s">
        <v>4329</v>
      </c>
      <c r="E6085" s="1" t="s">
        <v>30</v>
      </c>
      <c r="F6085" s="1" t="s">
        <v>30</v>
      </c>
      <c r="G6085" s="1" t="str">
        <f>IFERROR(SUM(Table1[[#This Row],[Deactivate]]-Table1[[#This Row],[Activate]]),"")</f>
        <v/>
      </c>
      <c r="H6085" s="2" t="str">
        <f t="shared" si="95"/>
        <v/>
      </c>
      <c r="I6085" s="13" t="s">
        <v>29</v>
      </c>
      <c r="J6085" s="13" t="s">
        <v>26</v>
      </c>
      <c r="K6085" s="13">
        <v>0</v>
      </c>
      <c r="L6085" s="13" t="s">
        <v>3738</v>
      </c>
      <c r="M6085" s="1">
        <v>0.59791666666666665</v>
      </c>
      <c r="N6085" s="1">
        <v>0.6166666666666667</v>
      </c>
      <c r="O6085" s="1">
        <v>0</v>
      </c>
      <c r="P6085" s="1">
        <v>1.8749999999999999E-2</v>
      </c>
      <c r="Q6085" s="1">
        <v>1.8749999999999999E-2</v>
      </c>
      <c r="R6085" s="2">
        <v>40.5</v>
      </c>
      <c r="S6085" s="2">
        <v>40.5</v>
      </c>
      <c r="T6085" s="2">
        <v>0</v>
      </c>
      <c r="U6085" s="13">
        <v>3</v>
      </c>
      <c r="V6085" s="13">
        <v>27</v>
      </c>
      <c r="W6085" s="2">
        <v>0</v>
      </c>
    </row>
    <row r="6086" spans="1:23" x14ac:dyDescent="0.25">
      <c r="A6086" s="13" t="s">
        <v>45</v>
      </c>
      <c r="B6086" s="3">
        <v>45841</v>
      </c>
      <c r="C6086" s="3" t="str">
        <f>TEXT(Table1[[#This Row],[Date]],"ddd")</f>
        <v>Thu</v>
      </c>
      <c r="D6086" s="13" t="s">
        <v>4329</v>
      </c>
      <c r="E6086" s="1" t="s">
        <v>30</v>
      </c>
      <c r="F6086" s="1" t="s">
        <v>30</v>
      </c>
      <c r="G6086" s="1" t="str">
        <f>IFERROR(SUM(Table1[[#This Row],[Deactivate]]-Table1[[#This Row],[Activate]]),"")</f>
        <v/>
      </c>
      <c r="H6086" s="2" t="str">
        <f t="shared" si="95"/>
        <v/>
      </c>
      <c r="I6086" s="13" t="s">
        <v>29</v>
      </c>
      <c r="J6086" s="13" t="s">
        <v>68</v>
      </c>
      <c r="K6086" s="13" t="s">
        <v>4387</v>
      </c>
      <c r="L6086" s="13">
        <v>0</v>
      </c>
      <c r="M6086" s="1">
        <v>0.65416666666666667</v>
      </c>
      <c r="N6086" s="1">
        <v>0.68055555555555558</v>
      </c>
      <c r="O6086" s="1">
        <v>3.6805555555555557E-2</v>
      </c>
      <c r="P6086" s="1">
        <v>2.6388888888888889E-2</v>
      </c>
      <c r="Q6086" s="1">
        <v>6.3194444444444442E-2</v>
      </c>
      <c r="R6086" s="2">
        <v>57</v>
      </c>
      <c r="S6086" s="2">
        <v>136.5</v>
      </c>
      <c r="T6086" s="2">
        <v>79.5</v>
      </c>
      <c r="U6086" s="13">
        <v>3</v>
      </c>
      <c r="V6086" s="13">
        <v>27</v>
      </c>
      <c r="W6086" s="2">
        <v>0</v>
      </c>
    </row>
    <row r="6087" spans="1:23" x14ac:dyDescent="0.25">
      <c r="A6087" s="13" t="s">
        <v>55</v>
      </c>
      <c r="B6087" s="3">
        <v>45841</v>
      </c>
      <c r="C6087" s="3" t="str">
        <f>TEXT(Table1[[#This Row],[Date]],"ddd")</f>
        <v>Thu</v>
      </c>
      <c r="D6087" s="13" t="s">
        <v>4329</v>
      </c>
      <c r="E6087" s="1" t="s">
        <v>30</v>
      </c>
      <c r="F6087" s="1" t="s">
        <v>30</v>
      </c>
      <c r="G6087" s="1" t="str">
        <f>IFERROR(SUM(Table1[[#This Row],[Deactivate]]-Table1[[#This Row],[Activate]]),"")</f>
        <v/>
      </c>
      <c r="H6087" s="2" t="str">
        <f t="shared" si="95"/>
        <v/>
      </c>
      <c r="I6087" s="13" t="s">
        <v>22</v>
      </c>
      <c r="J6087" s="13" t="s">
        <v>23</v>
      </c>
      <c r="K6087" s="13" t="s">
        <v>4388</v>
      </c>
      <c r="L6087" s="13">
        <v>0</v>
      </c>
      <c r="M6087" s="1">
        <v>0</v>
      </c>
      <c r="N6087" s="1">
        <v>0</v>
      </c>
      <c r="O6087" s="1">
        <v>0</v>
      </c>
      <c r="P6087" s="1">
        <v>2.0833333333333332E-2</v>
      </c>
      <c r="Q6087" s="1">
        <v>2.0833333333333332E-2</v>
      </c>
      <c r="R6087" s="2">
        <v>45</v>
      </c>
      <c r="S6087" s="2">
        <v>45</v>
      </c>
      <c r="T6087" s="2">
        <v>0</v>
      </c>
      <c r="U6087" s="13">
        <v>3</v>
      </c>
      <c r="V6087" s="13">
        <v>27</v>
      </c>
      <c r="W6087" s="2">
        <v>0</v>
      </c>
    </row>
    <row r="6088" spans="1:23" x14ac:dyDescent="0.25">
      <c r="A6088" s="13" t="s">
        <v>59</v>
      </c>
      <c r="B6088" s="3">
        <v>45841</v>
      </c>
      <c r="C6088" s="3" t="str">
        <f>TEXT(Table1[[#This Row],[Date]],"ddd")</f>
        <v>Thu</v>
      </c>
      <c r="D6088" s="13" t="s">
        <v>4329</v>
      </c>
      <c r="E6088" s="1" t="s">
        <v>30</v>
      </c>
      <c r="F6088" s="1" t="s">
        <v>30</v>
      </c>
      <c r="G6088" s="1" t="str">
        <f>IFERROR(SUM(Table1[[#This Row],[Deactivate]]-Table1[[#This Row],[Activate]]),"")</f>
        <v/>
      </c>
      <c r="H6088" s="2" t="str">
        <f t="shared" si="95"/>
        <v/>
      </c>
      <c r="I6088" s="13" t="s">
        <v>35</v>
      </c>
      <c r="J6088" s="13" t="s">
        <v>123</v>
      </c>
      <c r="K6088" s="13">
        <v>0</v>
      </c>
      <c r="L6088" s="13" t="s">
        <v>4360</v>
      </c>
      <c r="M6088" s="1">
        <v>0</v>
      </c>
      <c r="N6088" s="1">
        <v>0</v>
      </c>
      <c r="O6088" s="1">
        <v>0</v>
      </c>
      <c r="P6088" s="1">
        <v>0</v>
      </c>
      <c r="Q6088" s="1">
        <v>0</v>
      </c>
      <c r="R6088" s="2">
        <v>0</v>
      </c>
      <c r="S6088" s="2">
        <v>0</v>
      </c>
      <c r="T6088" s="2">
        <v>0</v>
      </c>
      <c r="U6088" s="13">
        <v>3</v>
      </c>
      <c r="V6088" s="13">
        <v>27</v>
      </c>
      <c r="W6088" s="2">
        <v>0</v>
      </c>
    </row>
    <row r="6089" spans="1:23" x14ac:dyDescent="0.25">
      <c r="A6089" s="13" t="s">
        <v>59</v>
      </c>
      <c r="B6089" s="3">
        <v>45841</v>
      </c>
      <c r="C6089" s="3" t="str">
        <f>TEXT(Table1[[#This Row],[Date]],"ddd")</f>
        <v>Thu</v>
      </c>
      <c r="D6089" s="13" t="s">
        <v>4329</v>
      </c>
      <c r="E6089" s="1">
        <v>0.27589120370370368</v>
      </c>
      <c r="F6089" s="1">
        <v>0.78664351851851855</v>
      </c>
      <c r="G6089" s="1">
        <f>IFERROR(SUM(Table1[[#This Row],[Deactivate]]-Table1[[#This Row],[Activate]]),"")</f>
        <v>0.51075231481481487</v>
      </c>
      <c r="H6089" s="2">
        <f t="shared" si="95"/>
        <v>38.5</v>
      </c>
      <c r="I6089" s="13" t="s">
        <v>35</v>
      </c>
      <c r="J6089" s="13" t="s">
        <v>123</v>
      </c>
      <c r="K6089" s="13">
        <v>0</v>
      </c>
      <c r="L6089" s="13" t="s">
        <v>4360</v>
      </c>
      <c r="M6089" s="1">
        <v>0</v>
      </c>
      <c r="N6089" s="1">
        <v>0</v>
      </c>
      <c r="O6089" s="1">
        <v>0</v>
      </c>
      <c r="P6089" s="1">
        <v>0</v>
      </c>
      <c r="Q6089" s="1">
        <v>0</v>
      </c>
      <c r="R6089" s="2">
        <v>0</v>
      </c>
      <c r="S6089" s="2">
        <v>0</v>
      </c>
      <c r="T6089" s="2">
        <v>0</v>
      </c>
      <c r="U6089" s="13">
        <v>3</v>
      </c>
      <c r="V6089" s="13">
        <v>27</v>
      </c>
      <c r="W6089" s="2">
        <v>0</v>
      </c>
    </row>
    <row r="6090" spans="1:23" x14ac:dyDescent="0.25">
      <c r="A6090" s="13" t="s">
        <v>59</v>
      </c>
      <c r="B6090" s="3">
        <v>45841</v>
      </c>
      <c r="C6090" s="3" t="str">
        <f>TEXT(Table1[[#This Row],[Date]],"ddd")</f>
        <v>Thu</v>
      </c>
      <c r="D6090" s="13" t="s">
        <v>4329</v>
      </c>
      <c r="E6090" s="1" t="s">
        <v>30</v>
      </c>
      <c r="F6090" s="1" t="s">
        <v>30</v>
      </c>
      <c r="G6090" s="1" t="str">
        <f>IFERROR(SUM(Table1[[#This Row],[Deactivate]]-Table1[[#This Row],[Activate]]),"")</f>
        <v/>
      </c>
      <c r="H6090" s="2" t="str">
        <f t="shared" si="95"/>
        <v/>
      </c>
      <c r="I6090" s="13" t="s">
        <v>29</v>
      </c>
      <c r="J6090" s="13" t="s">
        <v>26</v>
      </c>
      <c r="K6090" s="13">
        <v>0</v>
      </c>
      <c r="L6090" s="13" t="s">
        <v>4389</v>
      </c>
      <c r="M6090" s="1">
        <v>0.43333333333333335</v>
      </c>
      <c r="N6090" s="1">
        <v>0.56527777777777777</v>
      </c>
      <c r="O6090" s="1">
        <v>1.4583333333333334E-2</v>
      </c>
      <c r="P6090" s="1">
        <v>0.13194444444444445</v>
      </c>
      <c r="Q6090" s="1">
        <v>0.14652777777777778</v>
      </c>
      <c r="R6090" s="2">
        <v>285</v>
      </c>
      <c r="S6090" s="2">
        <v>316.5</v>
      </c>
      <c r="T6090" s="2">
        <v>31.5</v>
      </c>
      <c r="U6090" s="13">
        <v>3</v>
      </c>
      <c r="V6090" s="13">
        <v>27</v>
      </c>
      <c r="W6090" s="2">
        <v>0</v>
      </c>
    </row>
    <row r="6091" spans="1:23" x14ac:dyDescent="0.25">
      <c r="A6091" s="13" t="s">
        <v>59</v>
      </c>
      <c r="B6091" s="3">
        <v>45841</v>
      </c>
      <c r="C6091" s="3" t="str">
        <f>TEXT(Table1[[#This Row],[Date]],"ddd")</f>
        <v>Thu</v>
      </c>
      <c r="D6091" s="13" t="s">
        <v>4329</v>
      </c>
      <c r="E6091" s="1" t="s">
        <v>30</v>
      </c>
      <c r="F6091" s="1" t="s">
        <v>30</v>
      </c>
      <c r="G6091" s="1" t="str">
        <f>IFERROR(SUM(Table1[[#This Row],[Deactivate]]-Table1[[#This Row],[Activate]]),"")</f>
        <v/>
      </c>
      <c r="H6091" s="2" t="str">
        <f t="shared" si="95"/>
        <v/>
      </c>
      <c r="I6091" s="13" t="s">
        <v>29</v>
      </c>
      <c r="J6091" s="13" t="s">
        <v>23</v>
      </c>
      <c r="K6091" s="13" t="s">
        <v>4390</v>
      </c>
      <c r="L6091" s="13">
        <v>0</v>
      </c>
      <c r="M6091" s="1">
        <v>0.56527777777777777</v>
      </c>
      <c r="N6091" s="1">
        <v>0.73124999999999996</v>
      </c>
      <c r="O6091" s="1">
        <v>0</v>
      </c>
      <c r="P6091" s="1">
        <v>0.16597222222222222</v>
      </c>
      <c r="Q6091" s="1">
        <v>0.16597222222222222</v>
      </c>
      <c r="R6091" s="2">
        <v>358.5</v>
      </c>
      <c r="S6091" s="2">
        <v>358.5</v>
      </c>
      <c r="T6091" s="2">
        <v>0</v>
      </c>
      <c r="U6091" s="13">
        <v>3</v>
      </c>
      <c r="V6091" s="13">
        <v>27</v>
      </c>
      <c r="W6091" s="2">
        <v>0</v>
      </c>
    </row>
    <row r="6092" spans="1:23" x14ac:dyDescent="0.25">
      <c r="A6092" s="13" t="s">
        <v>59</v>
      </c>
      <c r="B6092" s="3">
        <v>45841</v>
      </c>
      <c r="C6092" s="3" t="str">
        <f>TEXT(Table1[[#This Row],[Date]],"ddd")</f>
        <v>Thu</v>
      </c>
      <c r="D6092" s="13" t="s">
        <v>4329</v>
      </c>
      <c r="E6092" s="1" t="s">
        <v>30</v>
      </c>
      <c r="F6092" s="1" t="s">
        <v>30</v>
      </c>
      <c r="G6092" s="1" t="str">
        <f>IFERROR(SUM(Table1[[#This Row],[Deactivate]]-Table1[[#This Row],[Activate]]),"")</f>
        <v/>
      </c>
      <c r="H6092" s="2" t="str">
        <f t="shared" si="95"/>
        <v/>
      </c>
      <c r="I6092" s="13" t="s">
        <v>29</v>
      </c>
      <c r="J6092" s="13" t="s">
        <v>123</v>
      </c>
      <c r="K6092" s="13">
        <v>0</v>
      </c>
      <c r="L6092" s="13" t="s">
        <v>30</v>
      </c>
      <c r="M6092" s="1">
        <v>0.73124999999999996</v>
      </c>
      <c r="N6092" s="1">
        <v>0.73124999999999996</v>
      </c>
      <c r="O6092" s="1">
        <v>0</v>
      </c>
      <c r="P6092" s="1">
        <v>0</v>
      </c>
      <c r="Q6092" s="1">
        <v>0</v>
      </c>
      <c r="R6092" s="2">
        <v>0</v>
      </c>
      <c r="S6092" s="2">
        <v>0</v>
      </c>
      <c r="T6092" s="2">
        <v>0</v>
      </c>
      <c r="U6092" s="13">
        <v>3</v>
      </c>
      <c r="V6092" s="13">
        <v>27</v>
      </c>
      <c r="W6092" s="2">
        <v>0</v>
      </c>
    </row>
    <row r="6093" spans="1:23" x14ac:dyDescent="0.25">
      <c r="A6093" s="13" t="s">
        <v>59</v>
      </c>
      <c r="B6093" s="3">
        <v>45841</v>
      </c>
      <c r="C6093" s="3" t="str">
        <f>TEXT(Table1[[#This Row],[Date]],"ddd")</f>
        <v>Thu</v>
      </c>
      <c r="D6093" s="13" t="s">
        <v>4329</v>
      </c>
      <c r="E6093" s="1" t="s">
        <v>30</v>
      </c>
      <c r="F6093" s="1" t="s">
        <v>30</v>
      </c>
      <c r="G6093" s="1" t="str">
        <f>IFERROR(SUM(Table1[[#This Row],[Deactivate]]-Table1[[#This Row],[Activate]]),"")</f>
        <v/>
      </c>
      <c r="H6093" s="2" t="str">
        <f t="shared" si="95"/>
        <v/>
      </c>
      <c r="I6093" s="13" t="s">
        <v>29</v>
      </c>
      <c r="J6093" s="13" t="s">
        <v>26</v>
      </c>
      <c r="K6093" s="13">
        <v>0</v>
      </c>
      <c r="L6093" s="13" t="s">
        <v>4382</v>
      </c>
      <c r="M6093" s="1">
        <v>0.82777777777777772</v>
      </c>
      <c r="N6093" s="1">
        <v>0.82777777777777772</v>
      </c>
      <c r="O6093" s="1">
        <v>9.6527777777777782E-2</v>
      </c>
      <c r="P6093" s="1">
        <v>0</v>
      </c>
      <c r="Q6093" s="1">
        <v>9.6527777777777782E-2</v>
      </c>
      <c r="R6093" s="2">
        <v>0</v>
      </c>
      <c r="S6093" s="2">
        <v>208.5</v>
      </c>
      <c r="T6093" s="2">
        <v>208.5</v>
      </c>
      <c r="U6093" s="13">
        <v>3</v>
      </c>
      <c r="V6093" s="13">
        <v>27</v>
      </c>
      <c r="W6093" s="2">
        <v>0</v>
      </c>
    </row>
    <row r="6094" spans="1:23" x14ac:dyDescent="0.25">
      <c r="A6094" s="13" t="s">
        <v>61</v>
      </c>
      <c r="B6094" s="3">
        <v>45841</v>
      </c>
      <c r="C6094" s="3" t="str">
        <f>TEXT(Table1[[#This Row],[Date]],"ddd")</f>
        <v>Thu</v>
      </c>
      <c r="D6094" s="13" t="s">
        <v>4329</v>
      </c>
      <c r="E6094" s="1" t="s">
        <v>30</v>
      </c>
      <c r="F6094" s="1" t="s">
        <v>30</v>
      </c>
      <c r="G6094" s="1" t="str">
        <f>IFERROR(SUM(Table1[[#This Row],[Deactivate]]-Table1[[#This Row],[Activate]]),"")</f>
        <v/>
      </c>
      <c r="H6094" s="2" t="str">
        <f t="shared" si="95"/>
        <v/>
      </c>
      <c r="I6094" s="13" t="s">
        <v>29</v>
      </c>
      <c r="J6094" s="13" t="s">
        <v>96</v>
      </c>
      <c r="K6094" s="13" t="s">
        <v>4391</v>
      </c>
      <c r="L6094" s="13">
        <v>0</v>
      </c>
      <c r="M6094" s="1">
        <v>0.31944444444444442</v>
      </c>
      <c r="N6094" s="1">
        <v>0.67083333333333328</v>
      </c>
      <c r="O6094" s="1">
        <v>7.4999999999999997E-2</v>
      </c>
      <c r="P6094" s="1">
        <v>0.35138888888888886</v>
      </c>
      <c r="Q6094" s="1">
        <v>0.42638888888888887</v>
      </c>
      <c r="R6094" s="2">
        <v>758.99999999999989</v>
      </c>
      <c r="S6094" s="2">
        <v>921</v>
      </c>
      <c r="T6094" s="2">
        <v>162.00000000000011</v>
      </c>
      <c r="U6094" s="13">
        <v>3</v>
      </c>
      <c r="V6094" s="13">
        <v>27</v>
      </c>
      <c r="W6094" s="2">
        <v>0</v>
      </c>
    </row>
    <row r="6095" spans="1:23" x14ac:dyDescent="0.25">
      <c r="A6095" s="13" t="s">
        <v>61</v>
      </c>
      <c r="B6095" s="3">
        <v>45841</v>
      </c>
      <c r="C6095" s="3" t="str">
        <f>TEXT(Table1[[#This Row],[Date]],"ddd")</f>
        <v>Thu</v>
      </c>
      <c r="D6095" s="13" t="s">
        <v>4329</v>
      </c>
      <c r="E6095" s="1">
        <v>0.19087962962962962</v>
      </c>
      <c r="F6095" s="1">
        <v>0.62954861111111116</v>
      </c>
      <c r="G6095" s="1">
        <f>IFERROR(SUM(Table1[[#This Row],[Deactivate]]-Table1[[#This Row],[Activate]]),"")</f>
        <v>0.43866898148148153</v>
      </c>
      <c r="H6095" s="2">
        <f t="shared" si="95"/>
        <v>0</v>
      </c>
      <c r="I6095" s="13" t="s">
        <v>29</v>
      </c>
      <c r="J6095" s="13" t="s">
        <v>23</v>
      </c>
      <c r="K6095" s="13" t="s">
        <v>4392</v>
      </c>
      <c r="L6095" s="13">
        <v>0</v>
      </c>
      <c r="M6095" s="1">
        <v>0.67083333333333328</v>
      </c>
      <c r="N6095" s="1">
        <v>0.67083333333333328</v>
      </c>
      <c r="O6095" s="1">
        <v>0</v>
      </c>
      <c r="P6095" s="1">
        <v>0</v>
      </c>
      <c r="Q6095" s="1">
        <v>0</v>
      </c>
      <c r="R6095" s="2">
        <v>0</v>
      </c>
      <c r="S6095" s="2">
        <v>0</v>
      </c>
      <c r="T6095" s="2">
        <v>0</v>
      </c>
      <c r="U6095" s="13">
        <v>3</v>
      </c>
      <c r="V6095" s="13">
        <v>27</v>
      </c>
      <c r="W6095" s="2">
        <v>0</v>
      </c>
    </row>
    <row r="6096" spans="1:23" x14ac:dyDescent="0.25">
      <c r="A6096" s="13" t="s">
        <v>63</v>
      </c>
      <c r="B6096" s="3">
        <v>45841</v>
      </c>
      <c r="C6096" s="3" t="str">
        <f>TEXT(Table1[[#This Row],[Date]],"ddd")</f>
        <v>Thu</v>
      </c>
      <c r="D6096" s="13" t="s">
        <v>4329</v>
      </c>
      <c r="E6096" s="1" t="s">
        <v>30</v>
      </c>
      <c r="F6096" s="1" t="s">
        <v>30</v>
      </c>
      <c r="G6096" s="1" t="str">
        <f>IFERROR(SUM(Table1[[#This Row],[Deactivate]]-Table1[[#This Row],[Activate]]),"")</f>
        <v/>
      </c>
      <c r="H6096" s="2" t="str">
        <f t="shared" si="95"/>
        <v/>
      </c>
      <c r="I6096" s="13" t="s">
        <v>35</v>
      </c>
      <c r="J6096" s="13" t="s">
        <v>123</v>
      </c>
      <c r="K6096" s="13">
        <v>0</v>
      </c>
      <c r="L6096" s="13" t="s">
        <v>30</v>
      </c>
      <c r="M6096" s="1">
        <v>0</v>
      </c>
      <c r="N6096" s="1">
        <v>0</v>
      </c>
      <c r="O6096" s="1">
        <v>0</v>
      </c>
      <c r="P6096" s="1">
        <v>0</v>
      </c>
      <c r="Q6096" s="1">
        <v>0</v>
      </c>
      <c r="R6096" s="2">
        <v>0</v>
      </c>
      <c r="S6096" s="2">
        <v>0</v>
      </c>
      <c r="T6096" s="2">
        <v>0</v>
      </c>
      <c r="U6096" s="13">
        <v>3</v>
      </c>
      <c r="V6096" s="13">
        <v>27</v>
      </c>
      <c r="W6096" s="2">
        <v>0</v>
      </c>
    </row>
    <row r="6097" spans="1:23" x14ac:dyDescent="0.25">
      <c r="A6097" s="13" t="s">
        <v>63</v>
      </c>
      <c r="B6097" s="3">
        <v>45841</v>
      </c>
      <c r="C6097" s="3" t="str">
        <f>TEXT(Table1[[#This Row],[Date]],"ddd")</f>
        <v>Thu</v>
      </c>
      <c r="D6097" s="13" t="s">
        <v>4329</v>
      </c>
      <c r="E6097" s="1">
        <v>0.14440972222222223</v>
      </c>
      <c r="F6097" s="1">
        <v>0.81332175925925931</v>
      </c>
      <c r="G6097" s="1">
        <f>IFERROR(SUM(Table1[[#This Row],[Deactivate]]-Table1[[#This Row],[Activate]]),"")</f>
        <v>0.66891203703703705</v>
      </c>
      <c r="H6097" s="2">
        <f t="shared" si="95"/>
        <v>121</v>
      </c>
      <c r="I6097" s="13" t="s">
        <v>35</v>
      </c>
      <c r="J6097" s="13" t="s">
        <v>26</v>
      </c>
      <c r="K6097" s="13">
        <v>0</v>
      </c>
      <c r="L6097" s="13" t="s">
        <v>3738</v>
      </c>
      <c r="M6097" s="1">
        <v>0</v>
      </c>
      <c r="N6097" s="1">
        <v>0</v>
      </c>
      <c r="O6097" s="1">
        <v>0</v>
      </c>
      <c r="P6097" s="1">
        <v>0</v>
      </c>
      <c r="Q6097" s="1">
        <v>0</v>
      </c>
      <c r="R6097" s="2">
        <v>0</v>
      </c>
      <c r="S6097" s="2">
        <v>0</v>
      </c>
      <c r="T6097" s="2">
        <v>0</v>
      </c>
      <c r="U6097" s="13">
        <v>3</v>
      </c>
      <c r="V6097" s="13">
        <v>27</v>
      </c>
      <c r="W6097" s="2">
        <v>0</v>
      </c>
    </row>
    <row r="6098" spans="1:23" x14ac:dyDescent="0.25">
      <c r="A6098" s="13" t="s">
        <v>63</v>
      </c>
      <c r="B6098" s="3">
        <v>45841</v>
      </c>
      <c r="C6098" s="3" t="str">
        <f>TEXT(Table1[[#This Row],[Date]],"ddd")</f>
        <v>Thu</v>
      </c>
      <c r="D6098" s="13" t="s">
        <v>4329</v>
      </c>
      <c r="E6098" s="1" t="s">
        <v>30</v>
      </c>
      <c r="F6098" s="1" t="s">
        <v>30</v>
      </c>
      <c r="G6098" s="1" t="str">
        <f>IFERROR(SUM(Table1[[#This Row],[Deactivate]]-Table1[[#This Row],[Activate]]),"")</f>
        <v/>
      </c>
      <c r="H6098" s="2" t="str">
        <f t="shared" si="95"/>
        <v/>
      </c>
      <c r="I6098" s="13" t="s">
        <v>38</v>
      </c>
      <c r="J6098" s="13" t="s">
        <v>68</v>
      </c>
      <c r="K6098" s="13" t="s">
        <v>4393</v>
      </c>
      <c r="L6098" s="13">
        <v>0</v>
      </c>
      <c r="M6098" s="1">
        <v>0.32361111111111113</v>
      </c>
      <c r="N6098" s="1">
        <v>0.625</v>
      </c>
      <c r="O6098" s="1">
        <v>0.13750000000000001</v>
      </c>
      <c r="P6098" s="1">
        <v>0.30138888888888887</v>
      </c>
      <c r="Q6098" s="1">
        <v>0.43888888888888888</v>
      </c>
      <c r="R6098" s="2">
        <v>651</v>
      </c>
      <c r="S6098" s="2">
        <v>948</v>
      </c>
      <c r="T6098" s="2">
        <v>297</v>
      </c>
      <c r="U6098" s="13">
        <v>3</v>
      </c>
      <c r="V6098" s="13">
        <v>27</v>
      </c>
      <c r="W6098" s="2">
        <v>0</v>
      </c>
    </row>
    <row r="6099" spans="1:23" x14ac:dyDescent="0.25">
      <c r="A6099" s="13" t="s">
        <v>63</v>
      </c>
      <c r="B6099" s="3">
        <v>45841</v>
      </c>
      <c r="C6099" s="3" t="str">
        <f>TEXT(Table1[[#This Row],[Date]],"ddd")</f>
        <v>Thu</v>
      </c>
      <c r="D6099" s="13" t="s">
        <v>4329</v>
      </c>
      <c r="E6099" s="1" t="s">
        <v>30</v>
      </c>
      <c r="F6099" s="1" t="s">
        <v>30</v>
      </c>
      <c r="G6099" s="1" t="str">
        <f>IFERROR(SUM(Table1[[#This Row],[Deactivate]]-Table1[[#This Row],[Activate]]),"")</f>
        <v/>
      </c>
      <c r="H6099" s="2" t="str">
        <f t="shared" si="95"/>
        <v/>
      </c>
      <c r="I6099" s="13" t="s">
        <v>29</v>
      </c>
      <c r="J6099" s="13" t="s">
        <v>23</v>
      </c>
      <c r="K6099" s="13" t="s">
        <v>4394</v>
      </c>
      <c r="L6099" s="13">
        <v>0</v>
      </c>
      <c r="M6099" s="1">
        <v>0.625</v>
      </c>
      <c r="N6099" s="1">
        <v>0.6958333333333333</v>
      </c>
      <c r="O6099" s="1">
        <v>0</v>
      </c>
      <c r="P6099" s="1">
        <v>7.0833333333333331E-2</v>
      </c>
      <c r="Q6099" s="1">
        <v>7.0833333333333331E-2</v>
      </c>
      <c r="R6099" s="2">
        <v>153</v>
      </c>
      <c r="S6099" s="2">
        <v>153</v>
      </c>
      <c r="T6099" s="2">
        <v>0</v>
      </c>
      <c r="U6099" s="13">
        <v>3</v>
      </c>
      <c r="V6099" s="13">
        <v>27</v>
      </c>
      <c r="W6099" s="2">
        <v>0</v>
      </c>
    </row>
    <row r="6100" spans="1:23" x14ac:dyDescent="0.25">
      <c r="A6100" s="13" t="s">
        <v>63</v>
      </c>
      <c r="B6100" s="3">
        <v>45841</v>
      </c>
      <c r="C6100" s="3" t="str">
        <f>TEXT(Table1[[#This Row],[Date]],"ddd")</f>
        <v>Thu</v>
      </c>
      <c r="D6100" s="13" t="s">
        <v>4329</v>
      </c>
      <c r="E6100" s="1" t="s">
        <v>30</v>
      </c>
      <c r="F6100" s="1" t="s">
        <v>30</v>
      </c>
      <c r="G6100" s="1" t="str">
        <f>IFERROR(SUM(Table1[[#This Row],[Deactivate]]-Table1[[#This Row],[Activate]]),"")</f>
        <v/>
      </c>
      <c r="H6100" s="2" t="str">
        <f t="shared" si="95"/>
        <v/>
      </c>
      <c r="I6100" s="13" t="s">
        <v>29</v>
      </c>
      <c r="J6100" s="13" t="s">
        <v>68</v>
      </c>
      <c r="K6100" s="13" t="s">
        <v>4393</v>
      </c>
      <c r="L6100" s="13">
        <v>0</v>
      </c>
      <c r="M6100" s="1">
        <v>0.6958333333333333</v>
      </c>
      <c r="N6100" s="1">
        <v>0.8125</v>
      </c>
      <c r="O6100" s="1">
        <v>0</v>
      </c>
      <c r="P6100" s="1">
        <v>0.11666666666666667</v>
      </c>
      <c r="Q6100" s="1">
        <v>0.11666666666666667</v>
      </c>
      <c r="R6100" s="2">
        <v>252</v>
      </c>
      <c r="S6100" s="2">
        <v>252</v>
      </c>
      <c r="T6100" s="2">
        <v>0</v>
      </c>
      <c r="U6100" s="13">
        <v>3</v>
      </c>
      <c r="V6100" s="13">
        <v>27</v>
      </c>
      <c r="W6100" s="2">
        <v>0</v>
      </c>
    </row>
    <row r="6101" spans="1:23" x14ac:dyDescent="0.25">
      <c r="A6101" s="13" t="s">
        <v>86</v>
      </c>
      <c r="B6101" s="3">
        <v>45841</v>
      </c>
      <c r="C6101" s="3" t="str">
        <f>TEXT(Table1[[#This Row],[Date]],"ddd")</f>
        <v>Thu</v>
      </c>
      <c r="D6101" s="13" t="s">
        <v>4329</v>
      </c>
      <c r="E6101" s="1" t="s">
        <v>30</v>
      </c>
      <c r="F6101" s="1" t="s">
        <v>30</v>
      </c>
      <c r="G6101" s="1" t="str">
        <f>IFERROR(SUM(Table1[[#This Row],[Deactivate]]-Table1[[#This Row],[Activate]]),"")</f>
        <v/>
      </c>
      <c r="H6101" s="2" t="str">
        <f t="shared" si="95"/>
        <v/>
      </c>
      <c r="I6101" s="13" t="s">
        <v>29</v>
      </c>
      <c r="J6101" s="13" t="s">
        <v>26</v>
      </c>
      <c r="K6101" s="13">
        <v>0</v>
      </c>
      <c r="L6101" s="13" t="s">
        <v>2534</v>
      </c>
      <c r="M6101" s="1">
        <v>0.2076388888888889</v>
      </c>
      <c r="N6101" s="1">
        <v>0.55277777777777781</v>
      </c>
      <c r="O6101" s="1">
        <v>0</v>
      </c>
      <c r="P6101" s="1">
        <v>0.34513888888888888</v>
      </c>
      <c r="Q6101" s="1">
        <v>0.34513888888888888</v>
      </c>
      <c r="R6101" s="2">
        <v>745.5</v>
      </c>
      <c r="S6101" s="2">
        <v>745.5</v>
      </c>
      <c r="T6101" s="2">
        <v>0</v>
      </c>
      <c r="U6101" s="13">
        <v>3</v>
      </c>
      <c r="V6101" s="13">
        <v>27</v>
      </c>
      <c r="W6101" s="2">
        <v>0</v>
      </c>
    </row>
    <row r="6102" spans="1:23" x14ac:dyDescent="0.25">
      <c r="A6102" s="13" t="s">
        <v>86</v>
      </c>
      <c r="B6102" s="3">
        <v>45841</v>
      </c>
      <c r="C6102" s="3" t="str">
        <f>TEXT(Table1[[#This Row],[Date]],"ddd")</f>
        <v>Thu</v>
      </c>
      <c r="D6102" s="13" t="s">
        <v>4329</v>
      </c>
      <c r="E6102" s="1">
        <v>0.1660300925925926</v>
      </c>
      <c r="F6102" s="1">
        <v>0.53587962962962965</v>
      </c>
      <c r="G6102" s="1">
        <f>IFERROR(SUM(Table1[[#This Row],[Deactivate]]-Table1[[#This Row],[Activate]]),"")</f>
        <v>0.36984953703703705</v>
      </c>
      <c r="H6102" s="2">
        <f t="shared" si="95"/>
        <v>0</v>
      </c>
      <c r="I6102" s="13" t="s">
        <v>29</v>
      </c>
      <c r="J6102" s="13" t="s">
        <v>23</v>
      </c>
      <c r="K6102" s="13" t="s">
        <v>4395</v>
      </c>
      <c r="L6102" s="13">
        <v>0</v>
      </c>
      <c r="M6102" s="1">
        <v>0.55347222222222225</v>
      </c>
      <c r="N6102" s="1">
        <v>0.57708333333333328</v>
      </c>
      <c r="O6102" s="1">
        <v>0</v>
      </c>
      <c r="P6102" s="1">
        <v>2.361111111111111E-2</v>
      </c>
      <c r="Q6102" s="1">
        <v>2.361111111111111E-2</v>
      </c>
      <c r="R6102" s="2">
        <v>51</v>
      </c>
      <c r="S6102" s="2">
        <v>51</v>
      </c>
      <c r="T6102" s="2">
        <v>0</v>
      </c>
      <c r="U6102" s="13">
        <v>3</v>
      </c>
      <c r="V6102" s="13">
        <v>27</v>
      </c>
      <c r="W6102" s="2">
        <v>0</v>
      </c>
    </row>
    <row r="6103" spans="1:23" x14ac:dyDescent="0.25">
      <c r="A6103" s="13" t="s">
        <v>20</v>
      </c>
      <c r="B6103" s="3">
        <v>45842</v>
      </c>
      <c r="C6103" s="3" t="str">
        <f>TEXT(Table1[[#This Row],[Date]],"ddd")</f>
        <v>Fri</v>
      </c>
      <c r="D6103" s="13" t="s">
        <v>4329</v>
      </c>
      <c r="E6103" s="1" t="s">
        <v>30</v>
      </c>
      <c r="F6103" s="1" t="s">
        <v>30</v>
      </c>
      <c r="G6103" s="1" t="str">
        <f>IFERROR(SUM(Table1[[#This Row],[Deactivate]]-Table1[[#This Row],[Activate]]),"")</f>
        <v/>
      </c>
      <c r="H6103" s="2" t="str">
        <f t="shared" si="95"/>
        <v/>
      </c>
      <c r="I6103" s="13" t="s">
        <v>29</v>
      </c>
      <c r="J6103" s="13" t="s">
        <v>243</v>
      </c>
      <c r="K6103" s="13">
        <v>0</v>
      </c>
      <c r="L6103" s="13" t="s">
        <v>4396</v>
      </c>
      <c r="M6103" s="1">
        <v>0.44861111111111113</v>
      </c>
      <c r="N6103" s="1">
        <v>0.56319444444444444</v>
      </c>
      <c r="O6103" s="1">
        <v>4.1666666666666666E-3</v>
      </c>
      <c r="P6103" s="1">
        <v>0.11458333333333333</v>
      </c>
      <c r="Q6103" s="1">
        <v>0.11874999999999999</v>
      </c>
      <c r="R6103" s="2">
        <v>247.5</v>
      </c>
      <c r="S6103" s="2">
        <v>256.5</v>
      </c>
      <c r="T6103" s="2">
        <v>9</v>
      </c>
      <c r="U6103" s="13">
        <v>3</v>
      </c>
      <c r="V6103" s="13">
        <v>27</v>
      </c>
      <c r="W6103" s="2">
        <v>0</v>
      </c>
    </row>
    <row r="6104" spans="1:23" x14ac:dyDescent="0.25">
      <c r="A6104" s="13" t="s">
        <v>20</v>
      </c>
      <c r="B6104" s="3">
        <v>45842</v>
      </c>
      <c r="C6104" s="3" t="str">
        <f>TEXT(Table1[[#This Row],[Date]],"ddd")</f>
        <v>Fri</v>
      </c>
      <c r="D6104" s="13" t="s">
        <v>4329</v>
      </c>
      <c r="E6104" s="1">
        <v>0.29540509259259257</v>
      </c>
      <c r="F6104" s="1">
        <v>0.79584490740740743</v>
      </c>
      <c r="G6104" s="1">
        <f>IFERROR(SUM(Table1[[#This Row],[Deactivate]]-Table1[[#This Row],[Activate]]),"")</f>
        <v>0.50043981481481481</v>
      </c>
      <c r="H6104" s="2">
        <f t="shared" si="95"/>
        <v>33</v>
      </c>
      <c r="I6104" s="13" t="s">
        <v>29</v>
      </c>
      <c r="J6104" s="13" t="s">
        <v>66</v>
      </c>
      <c r="K6104" s="13">
        <v>0</v>
      </c>
      <c r="L6104" s="13" t="s">
        <v>4105</v>
      </c>
      <c r="M6104" s="1">
        <v>0.56388888888888888</v>
      </c>
      <c r="N6104" s="1">
        <v>0.7895833333333333</v>
      </c>
      <c r="O6104" s="1">
        <v>6.9444444444444447E-4</v>
      </c>
      <c r="P6104" s="1">
        <v>0.22569444444444445</v>
      </c>
      <c r="Q6104" s="1">
        <v>0.22638888888888889</v>
      </c>
      <c r="R6104" s="2">
        <v>487.5</v>
      </c>
      <c r="S6104" s="2">
        <v>489</v>
      </c>
      <c r="T6104" s="2">
        <v>1.5</v>
      </c>
      <c r="U6104" s="13">
        <v>3</v>
      </c>
      <c r="V6104" s="13">
        <v>27</v>
      </c>
      <c r="W6104" s="2">
        <v>0</v>
      </c>
    </row>
    <row r="6105" spans="1:23" x14ac:dyDescent="0.25">
      <c r="A6105" s="13" t="s">
        <v>20</v>
      </c>
      <c r="B6105" s="3">
        <v>45842</v>
      </c>
      <c r="C6105" s="3" t="str">
        <f>TEXT(Table1[[#This Row],[Date]],"ddd")</f>
        <v>Fri</v>
      </c>
      <c r="D6105" s="13" t="s">
        <v>4329</v>
      </c>
      <c r="E6105" s="1" t="s">
        <v>30</v>
      </c>
      <c r="F6105" s="1" t="s">
        <v>30</v>
      </c>
      <c r="G6105" s="1" t="str">
        <f>IFERROR(SUM(Table1[[#This Row],[Deactivate]]-Table1[[#This Row],[Activate]]),"")</f>
        <v/>
      </c>
      <c r="H6105" s="2" t="str">
        <f t="shared" si="95"/>
        <v/>
      </c>
      <c r="I6105" s="13" t="s">
        <v>29</v>
      </c>
      <c r="J6105" s="13" t="s">
        <v>23</v>
      </c>
      <c r="K6105" s="13" t="s">
        <v>4397</v>
      </c>
      <c r="L6105" s="13">
        <v>0</v>
      </c>
      <c r="M6105" s="1">
        <v>0.7895833333333333</v>
      </c>
      <c r="N6105" s="1">
        <v>0.83680555555555558</v>
      </c>
      <c r="O6105" s="1">
        <v>0</v>
      </c>
      <c r="P6105" s="1">
        <v>4.7222222222222221E-2</v>
      </c>
      <c r="Q6105" s="1">
        <v>4.7222222222222221E-2</v>
      </c>
      <c r="R6105" s="2">
        <v>102</v>
      </c>
      <c r="S6105" s="2">
        <v>102</v>
      </c>
      <c r="T6105" s="2">
        <v>0</v>
      </c>
      <c r="U6105" s="13">
        <v>3</v>
      </c>
      <c r="V6105" s="13">
        <v>27</v>
      </c>
      <c r="W6105" s="2">
        <v>0</v>
      </c>
    </row>
    <row r="6106" spans="1:23" x14ac:dyDescent="0.25">
      <c r="A6106" s="13" t="s">
        <v>3088</v>
      </c>
      <c r="B6106" s="3">
        <v>45842</v>
      </c>
      <c r="C6106" s="3" t="str">
        <f>TEXT(Table1[[#This Row],[Date]],"ddd")</f>
        <v>Fri</v>
      </c>
      <c r="D6106" s="13" t="s">
        <v>4329</v>
      </c>
      <c r="E6106" s="1" t="s">
        <v>30</v>
      </c>
      <c r="F6106" s="1" t="s">
        <v>30</v>
      </c>
      <c r="G6106" s="1" t="str">
        <f>IFERROR(SUM(Table1[[#This Row],[Deactivate]]-Table1[[#This Row],[Activate]]),"")</f>
        <v/>
      </c>
      <c r="H6106" s="2" t="str">
        <f t="shared" si="95"/>
        <v/>
      </c>
      <c r="I6106" s="13" t="s">
        <v>35</v>
      </c>
      <c r="J6106" s="13" t="s">
        <v>66</v>
      </c>
      <c r="K6106" s="13">
        <v>0</v>
      </c>
      <c r="L6106" s="13">
        <v>0</v>
      </c>
      <c r="M6106" s="1">
        <v>0</v>
      </c>
      <c r="N6106" s="1">
        <v>0</v>
      </c>
      <c r="O6106" s="1">
        <v>0</v>
      </c>
      <c r="P6106" s="1">
        <v>0</v>
      </c>
      <c r="Q6106" s="1">
        <v>0</v>
      </c>
      <c r="R6106" s="2">
        <v>0</v>
      </c>
      <c r="S6106" s="2">
        <v>0</v>
      </c>
      <c r="T6106" s="2">
        <v>0</v>
      </c>
      <c r="U6106" s="13">
        <v>3</v>
      </c>
      <c r="V6106" s="13">
        <v>27</v>
      </c>
      <c r="W6106" s="2">
        <v>0</v>
      </c>
    </row>
    <row r="6107" spans="1:23" x14ac:dyDescent="0.25">
      <c r="A6107" s="13" t="s">
        <v>3088</v>
      </c>
      <c r="B6107" s="3">
        <v>45842</v>
      </c>
      <c r="C6107" s="3" t="str">
        <f>TEXT(Table1[[#This Row],[Date]],"ddd")</f>
        <v>Fri</v>
      </c>
      <c r="D6107" s="13" t="s">
        <v>4329</v>
      </c>
      <c r="E6107" s="1">
        <v>0.27350694444444446</v>
      </c>
      <c r="F6107" s="1">
        <v>0.66865740740740742</v>
      </c>
      <c r="G6107" s="1">
        <f>IFERROR(SUM(Table1[[#This Row],[Deactivate]]-Table1[[#This Row],[Activate]]),"")</f>
        <v>0.39515046296296297</v>
      </c>
      <c r="H6107" s="2">
        <f t="shared" si="95"/>
        <v>0</v>
      </c>
      <c r="I6107" s="13" t="s">
        <v>29</v>
      </c>
      <c r="J6107" s="13" t="s">
        <v>337</v>
      </c>
      <c r="K6107" s="13">
        <v>0</v>
      </c>
      <c r="L6107" s="13">
        <v>0</v>
      </c>
      <c r="M6107" s="1">
        <v>0.37638888888888888</v>
      </c>
      <c r="N6107" s="1">
        <v>0.70972222222222225</v>
      </c>
      <c r="O6107" s="1">
        <v>0</v>
      </c>
      <c r="P6107" s="1">
        <v>0.33333333333333331</v>
      </c>
      <c r="Q6107" s="1">
        <v>0.33333333333333331</v>
      </c>
      <c r="R6107" s="2">
        <v>720</v>
      </c>
      <c r="S6107" s="2">
        <v>720</v>
      </c>
      <c r="T6107" s="2">
        <v>0</v>
      </c>
      <c r="U6107" s="13">
        <v>3</v>
      </c>
      <c r="V6107" s="13">
        <v>27</v>
      </c>
      <c r="W6107" s="2">
        <v>0</v>
      </c>
    </row>
    <row r="6108" spans="1:23" x14ac:dyDescent="0.25">
      <c r="A6108" s="13" t="s">
        <v>3088</v>
      </c>
      <c r="B6108" s="3">
        <v>45842</v>
      </c>
      <c r="C6108" s="3" t="str">
        <f>TEXT(Table1[[#This Row],[Date]],"ddd")</f>
        <v>Fri</v>
      </c>
      <c r="D6108" s="13" t="s">
        <v>4329</v>
      </c>
      <c r="E6108" s="1" t="s">
        <v>30</v>
      </c>
      <c r="F6108" s="1" t="s">
        <v>30</v>
      </c>
      <c r="G6108" s="1" t="str">
        <f>IFERROR(SUM(Table1[[#This Row],[Deactivate]]-Table1[[#This Row],[Activate]]),"")</f>
        <v/>
      </c>
      <c r="H6108" s="2" t="str">
        <f t="shared" si="95"/>
        <v/>
      </c>
      <c r="I6108" s="13" t="s">
        <v>29</v>
      </c>
      <c r="J6108" s="13" t="s">
        <v>23</v>
      </c>
      <c r="K6108" s="13" t="s">
        <v>4398</v>
      </c>
      <c r="L6108" s="13">
        <v>0</v>
      </c>
      <c r="M6108" s="1">
        <v>0.70972222222222225</v>
      </c>
      <c r="N6108" s="1">
        <v>0.70972222222222225</v>
      </c>
      <c r="O6108" s="1">
        <v>0</v>
      </c>
      <c r="P6108" s="1">
        <v>0</v>
      </c>
      <c r="Q6108" s="1">
        <v>0</v>
      </c>
      <c r="R6108" s="2">
        <v>0</v>
      </c>
      <c r="S6108" s="2">
        <v>0</v>
      </c>
      <c r="T6108" s="2">
        <v>0</v>
      </c>
      <c r="U6108" s="13">
        <v>3</v>
      </c>
      <c r="V6108" s="13">
        <v>27</v>
      </c>
      <c r="W6108" s="2">
        <v>0</v>
      </c>
    </row>
    <row r="6109" spans="1:23" x14ac:dyDescent="0.25">
      <c r="A6109" s="13" t="s">
        <v>28</v>
      </c>
      <c r="B6109" s="3">
        <v>45842</v>
      </c>
      <c r="C6109" s="3" t="str">
        <f>TEXT(Table1[[#This Row],[Date]],"ddd")</f>
        <v>Fri</v>
      </c>
      <c r="D6109" s="13" t="s">
        <v>4329</v>
      </c>
      <c r="E6109" s="1" t="s">
        <v>30</v>
      </c>
      <c r="F6109" s="1" t="s">
        <v>30</v>
      </c>
      <c r="G6109" s="1" t="str">
        <f>IFERROR(SUM(Table1[[#This Row],[Deactivate]]-Table1[[#This Row],[Activate]]),"")</f>
        <v/>
      </c>
      <c r="H6109" s="2" t="str">
        <f t="shared" si="95"/>
        <v/>
      </c>
      <c r="I6109" s="13" t="s">
        <v>29</v>
      </c>
      <c r="J6109" s="13" t="s">
        <v>68</v>
      </c>
      <c r="K6109" s="13" t="s">
        <v>4399</v>
      </c>
      <c r="L6109" s="13">
        <v>0</v>
      </c>
      <c r="M6109" s="1">
        <v>0.39861111111111114</v>
      </c>
      <c r="N6109" s="1">
        <v>0.80763888888888891</v>
      </c>
      <c r="O6109" s="1">
        <v>6.9444444444444447E-4</v>
      </c>
      <c r="P6109" s="1">
        <v>0.40902777777777777</v>
      </c>
      <c r="Q6109" s="1">
        <v>0.40972222222222221</v>
      </c>
      <c r="R6109" s="2">
        <v>883.5</v>
      </c>
      <c r="S6109" s="2">
        <v>885</v>
      </c>
      <c r="T6109" s="2">
        <v>1.5</v>
      </c>
      <c r="U6109" s="13">
        <v>3</v>
      </c>
      <c r="V6109" s="13">
        <v>27</v>
      </c>
      <c r="W6109" s="2">
        <v>0</v>
      </c>
    </row>
    <row r="6110" spans="1:23" x14ac:dyDescent="0.25">
      <c r="A6110" s="13" t="s">
        <v>28</v>
      </c>
      <c r="B6110" s="3">
        <v>45842</v>
      </c>
      <c r="C6110" s="3" t="str">
        <f>TEXT(Table1[[#This Row],[Date]],"ddd")</f>
        <v>Fri</v>
      </c>
      <c r="D6110" s="13" t="s">
        <v>4329</v>
      </c>
      <c r="E6110" s="1">
        <v>0.23722222222222222</v>
      </c>
      <c r="F6110" s="1">
        <v>0.88843749999999999</v>
      </c>
      <c r="G6110" s="1">
        <f>IFERROR(SUM(Table1[[#This Row],[Deactivate]]-Table1[[#This Row],[Activate]]),"")</f>
        <v>0.65121527777777777</v>
      </c>
      <c r="H6110" s="2">
        <f t="shared" si="95"/>
        <v>110</v>
      </c>
      <c r="I6110" s="13" t="s">
        <v>29</v>
      </c>
      <c r="J6110" s="13" t="s">
        <v>23</v>
      </c>
      <c r="K6110" s="13" t="s">
        <v>4400</v>
      </c>
      <c r="L6110" s="13">
        <v>0</v>
      </c>
      <c r="M6110" s="1">
        <v>0.82777777777777772</v>
      </c>
      <c r="N6110" s="1">
        <v>0.82777777777777772</v>
      </c>
      <c r="O6110" s="1">
        <v>0</v>
      </c>
      <c r="P6110" s="1">
        <v>0</v>
      </c>
      <c r="Q6110" s="1">
        <v>0</v>
      </c>
      <c r="R6110" s="2">
        <v>0</v>
      </c>
      <c r="S6110" s="2">
        <v>0</v>
      </c>
      <c r="T6110" s="2">
        <v>0</v>
      </c>
      <c r="U6110" s="13">
        <v>3</v>
      </c>
      <c r="V6110" s="13">
        <v>27</v>
      </c>
      <c r="W6110" s="2">
        <v>0</v>
      </c>
    </row>
    <row r="6111" spans="1:23" x14ac:dyDescent="0.25">
      <c r="A6111" s="13" t="s">
        <v>34</v>
      </c>
      <c r="B6111" s="3">
        <v>45842</v>
      </c>
      <c r="C6111" s="3" t="str">
        <f>TEXT(Table1[[#This Row],[Date]],"ddd")</f>
        <v>Fri</v>
      </c>
      <c r="D6111" s="13" t="s">
        <v>4329</v>
      </c>
      <c r="E6111" s="1" t="s">
        <v>30</v>
      </c>
      <c r="F6111" s="1" t="s">
        <v>30</v>
      </c>
      <c r="G6111" s="1" t="str">
        <f>IFERROR(SUM(Table1[[#This Row],[Deactivate]]-Table1[[#This Row],[Activate]]),"")</f>
        <v/>
      </c>
      <c r="H6111" s="2" t="str">
        <f t="shared" si="95"/>
        <v/>
      </c>
      <c r="I6111" s="13" t="s">
        <v>29</v>
      </c>
      <c r="J6111" s="13" t="s">
        <v>123</v>
      </c>
      <c r="K6111" s="13">
        <v>0</v>
      </c>
      <c r="L6111" s="13" t="s">
        <v>4401</v>
      </c>
      <c r="M6111" s="1">
        <v>0.36527777777777776</v>
      </c>
      <c r="N6111" s="1">
        <v>0.38333333333333336</v>
      </c>
      <c r="O6111" s="1">
        <v>4.3749999999999997E-2</v>
      </c>
      <c r="P6111" s="1">
        <v>1.8055555555555554E-2</v>
      </c>
      <c r="Q6111" s="1">
        <v>6.1805555555555551E-2</v>
      </c>
      <c r="R6111" s="2">
        <v>38.999999999999993</v>
      </c>
      <c r="S6111" s="2">
        <v>133.5</v>
      </c>
      <c r="T6111" s="2">
        <v>94.5</v>
      </c>
      <c r="U6111" s="13">
        <v>3</v>
      </c>
      <c r="V6111" s="13">
        <v>27</v>
      </c>
      <c r="W6111" s="2">
        <v>0</v>
      </c>
    </row>
    <row r="6112" spans="1:23" x14ac:dyDescent="0.25">
      <c r="A6112" s="13" t="s">
        <v>34</v>
      </c>
      <c r="B6112" s="3">
        <v>45842</v>
      </c>
      <c r="C6112" s="3" t="str">
        <f>TEXT(Table1[[#This Row],[Date]],"ddd")</f>
        <v>Fri</v>
      </c>
      <c r="D6112" s="13" t="s">
        <v>4329</v>
      </c>
      <c r="E6112" s="1">
        <v>0.24587962962962964</v>
      </c>
      <c r="F6112" s="1">
        <v>0.70783564814814814</v>
      </c>
      <c r="G6112" s="1">
        <f>IFERROR(SUM(Table1[[#This Row],[Deactivate]]-Table1[[#This Row],[Activate]]),"")</f>
        <v>0.46195601851851853</v>
      </c>
      <c r="H6112" s="2">
        <f t="shared" si="95"/>
        <v>11</v>
      </c>
      <c r="I6112" s="13" t="s">
        <v>29</v>
      </c>
      <c r="J6112" s="13" t="s">
        <v>26</v>
      </c>
      <c r="K6112" s="13">
        <v>0</v>
      </c>
      <c r="L6112" s="13" t="s">
        <v>4402</v>
      </c>
      <c r="M6112" s="1">
        <v>0.38750000000000001</v>
      </c>
      <c r="N6112" s="1">
        <v>0.43472222222222223</v>
      </c>
      <c r="O6112" s="1">
        <v>4.1666666666666666E-3</v>
      </c>
      <c r="P6112" s="1">
        <v>4.7222222222222221E-2</v>
      </c>
      <c r="Q6112" s="1">
        <v>5.1388888888888887E-2</v>
      </c>
      <c r="R6112" s="2">
        <v>102</v>
      </c>
      <c r="S6112" s="2">
        <v>111</v>
      </c>
      <c r="T6112" s="2">
        <v>9</v>
      </c>
      <c r="U6112" s="13">
        <v>3</v>
      </c>
      <c r="V6112" s="13">
        <v>27</v>
      </c>
      <c r="W6112" s="2">
        <v>0</v>
      </c>
    </row>
    <row r="6113" spans="1:23" x14ac:dyDescent="0.25">
      <c r="A6113" s="13" t="s">
        <v>34</v>
      </c>
      <c r="B6113" s="3">
        <v>45842</v>
      </c>
      <c r="C6113" s="3" t="str">
        <f>TEXT(Table1[[#This Row],[Date]],"ddd")</f>
        <v>Fri</v>
      </c>
      <c r="D6113" s="13" t="s">
        <v>4329</v>
      </c>
      <c r="E6113" s="1" t="s">
        <v>30</v>
      </c>
      <c r="F6113" s="1" t="s">
        <v>30</v>
      </c>
      <c r="G6113" s="1" t="str">
        <f>IFERROR(SUM(Table1[[#This Row],[Deactivate]]-Table1[[#This Row],[Activate]]),"")</f>
        <v/>
      </c>
      <c r="H6113" s="2" t="str">
        <f t="shared" si="95"/>
        <v/>
      </c>
      <c r="I6113" s="13" t="s">
        <v>29</v>
      </c>
      <c r="J6113" s="13" t="s">
        <v>26</v>
      </c>
      <c r="K6113" s="13">
        <v>0</v>
      </c>
      <c r="L6113" s="13" t="s">
        <v>4403</v>
      </c>
      <c r="M6113" s="1">
        <v>0.44097222222222221</v>
      </c>
      <c r="N6113" s="1">
        <v>0.46944444444444444</v>
      </c>
      <c r="O6113" s="1">
        <v>1.3888888888888889E-3</v>
      </c>
      <c r="P6113" s="1">
        <v>2.8472222222222222E-2</v>
      </c>
      <c r="Q6113" s="1">
        <v>2.9861111111111109E-2</v>
      </c>
      <c r="R6113" s="2">
        <v>61.5</v>
      </c>
      <c r="S6113" s="2">
        <v>64.5</v>
      </c>
      <c r="T6113" s="2">
        <v>3</v>
      </c>
      <c r="U6113" s="13">
        <v>3</v>
      </c>
      <c r="V6113" s="13">
        <v>27</v>
      </c>
      <c r="W6113" s="2">
        <v>0</v>
      </c>
    </row>
    <row r="6114" spans="1:23" x14ac:dyDescent="0.25">
      <c r="A6114" s="13" t="s">
        <v>34</v>
      </c>
      <c r="B6114" s="3">
        <v>45842</v>
      </c>
      <c r="C6114" s="3" t="str">
        <f>TEXT(Table1[[#This Row],[Date]],"ddd")</f>
        <v>Fri</v>
      </c>
      <c r="D6114" s="13" t="s">
        <v>4329</v>
      </c>
      <c r="E6114" s="1" t="s">
        <v>30</v>
      </c>
      <c r="F6114" s="1" t="s">
        <v>30</v>
      </c>
      <c r="G6114" s="1" t="str">
        <f>IFERROR(SUM(Table1[[#This Row],[Deactivate]]-Table1[[#This Row],[Activate]]),"")</f>
        <v/>
      </c>
      <c r="H6114" s="2" t="str">
        <f t="shared" si="95"/>
        <v/>
      </c>
      <c r="I6114" s="13" t="s">
        <v>29</v>
      </c>
      <c r="J6114" s="13" t="s">
        <v>53</v>
      </c>
      <c r="K6114" s="13">
        <v>0</v>
      </c>
      <c r="L6114" s="13" t="s">
        <v>4404</v>
      </c>
      <c r="M6114" s="1">
        <v>0.49375000000000002</v>
      </c>
      <c r="N6114" s="1">
        <v>0.51249999999999996</v>
      </c>
      <c r="O6114" s="1">
        <v>2.2916666666666665E-2</v>
      </c>
      <c r="P6114" s="1">
        <v>1.8749999999999999E-2</v>
      </c>
      <c r="Q6114" s="1">
        <v>4.1666666666666664E-2</v>
      </c>
      <c r="R6114" s="2">
        <v>40.5</v>
      </c>
      <c r="S6114" s="2">
        <v>90</v>
      </c>
      <c r="T6114" s="2">
        <v>49.5</v>
      </c>
      <c r="U6114" s="13">
        <v>3</v>
      </c>
      <c r="V6114" s="13">
        <v>27</v>
      </c>
      <c r="W6114" s="2">
        <v>0</v>
      </c>
    </row>
    <row r="6115" spans="1:23" x14ac:dyDescent="0.25">
      <c r="A6115" s="13" t="s">
        <v>34</v>
      </c>
      <c r="B6115" s="3">
        <v>45842</v>
      </c>
      <c r="C6115" s="3" t="str">
        <f>TEXT(Table1[[#This Row],[Date]],"ddd")</f>
        <v>Fri</v>
      </c>
      <c r="D6115" s="13" t="s">
        <v>4329</v>
      </c>
      <c r="E6115" s="1" t="s">
        <v>30</v>
      </c>
      <c r="F6115" s="1" t="s">
        <v>30</v>
      </c>
      <c r="G6115" s="1" t="str">
        <f>IFERROR(SUM(Table1[[#This Row],[Deactivate]]-Table1[[#This Row],[Activate]]),"")</f>
        <v/>
      </c>
      <c r="H6115" s="2" t="str">
        <f t="shared" si="95"/>
        <v/>
      </c>
      <c r="I6115" s="13" t="s">
        <v>29</v>
      </c>
      <c r="J6115" s="13" t="s">
        <v>23</v>
      </c>
      <c r="K6115" s="13" t="s">
        <v>4405</v>
      </c>
      <c r="L6115" s="13">
        <v>0</v>
      </c>
      <c r="M6115" s="1">
        <v>0.51249999999999996</v>
      </c>
      <c r="N6115" s="1">
        <v>0.54305555555555551</v>
      </c>
      <c r="O6115" s="1">
        <v>0</v>
      </c>
      <c r="P6115" s="1">
        <v>3.0555555555555555E-2</v>
      </c>
      <c r="Q6115" s="1">
        <v>3.0555555555555555E-2</v>
      </c>
      <c r="R6115" s="2">
        <v>66</v>
      </c>
      <c r="S6115" s="2">
        <v>66</v>
      </c>
      <c r="T6115" s="2">
        <v>0</v>
      </c>
      <c r="U6115" s="13">
        <v>3</v>
      </c>
      <c r="V6115" s="13">
        <v>27</v>
      </c>
      <c r="W6115" s="2">
        <v>0</v>
      </c>
    </row>
    <row r="6116" spans="1:23" x14ac:dyDescent="0.25">
      <c r="A6116" s="13" t="s">
        <v>34</v>
      </c>
      <c r="B6116" s="3">
        <v>45842</v>
      </c>
      <c r="C6116" s="3" t="str">
        <f>TEXT(Table1[[#This Row],[Date]],"ddd")</f>
        <v>Fri</v>
      </c>
      <c r="D6116" s="13" t="s">
        <v>4329</v>
      </c>
      <c r="E6116" s="1" t="s">
        <v>30</v>
      </c>
      <c r="F6116" s="1" t="s">
        <v>30</v>
      </c>
      <c r="G6116" s="1" t="str">
        <f>IFERROR(SUM(Table1[[#This Row],[Deactivate]]-Table1[[#This Row],[Activate]]),"")</f>
        <v/>
      </c>
      <c r="H6116" s="2" t="str">
        <f t="shared" si="95"/>
        <v/>
      </c>
      <c r="I6116" s="13" t="s">
        <v>29</v>
      </c>
      <c r="J6116" s="13" t="s">
        <v>26</v>
      </c>
      <c r="K6116" s="13">
        <v>0</v>
      </c>
      <c r="L6116" s="13" t="s">
        <v>4406</v>
      </c>
      <c r="M6116" s="1">
        <v>0.54305555555555551</v>
      </c>
      <c r="N6116" s="1">
        <v>0.74930555555555556</v>
      </c>
      <c r="O6116" s="1">
        <v>0</v>
      </c>
      <c r="P6116" s="1">
        <v>0.20624999999999999</v>
      </c>
      <c r="Q6116" s="1">
        <v>0.20624999999999999</v>
      </c>
      <c r="R6116" s="2">
        <v>445.5</v>
      </c>
      <c r="S6116" s="2">
        <v>445.5</v>
      </c>
      <c r="T6116" s="2">
        <v>0</v>
      </c>
      <c r="U6116" s="13">
        <v>3</v>
      </c>
      <c r="V6116" s="13">
        <v>27</v>
      </c>
      <c r="W6116" s="2">
        <v>0</v>
      </c>
    </row>
    <row r="6117" spans="1:23" x14ac:dyDescent="0.25">
      <c r="A6117" s="13" t="s">
        <v>41</v>
      </c>
      <c r="B6117" s="3">
        <v>45842</v>
      </c>
      <c r="C6117" s="3" t="str">
        <f>TEXT(Table1[[#This Row],[Date]],"ddd")</f>
        <v>Fri</v>
      </c>
      <c r="D6117" s="13" t="s">
        <v>4329</v>
      </c>
      <c r="E6117" s="1" t="s">
        <v>30</v>
      </c>
      <c r="F6117" s="1" t="s">
        <v>30</v>
      </c>
      <c r="G6117" s="1" t="str">
        <f>IFERROR(SUM(Table1[[#This Row],[Deactivate]]-Table1[[#This Row],[Activate]]),"")</f>
        <v/>
      </c>
      <c r="H6117" s="2" t="str">
        <f t="shared" si="95"/>
        <v/>
      </c>
      <c r="I6117" s="13" t="s">
        <v>22</v>
      </c>
      <c r="J6117" s="13" t="s">
        <v>23</v>
      </c>
      <c r="K6117" s="13" t="s">
        <v>4407</v>
      </c>
      <c r="L6117" s="13">
        <v>0</v>
      </c>
      <c r="M6117" s="1">
        <v>0</v>
      </c>
      <c r="N6117" s="1">
        <v>0</v>
      </c>
      <c r="O6117" s="1">
        <v>0</v>
      </c>
      <c r="P6117" s="1">
        <v>2.0833333333333332E-2</v>
      </c>
      <c r="Q6117" s="1">
        <v>2.0833333333333332E-2</v>
      </c>
      <c r="R6117" s="2">
        <v>45</v>
      </c>
      <c r="S6117" s="2">
        <v>45</v>
      </c>
      <c r="T6117" s="2">
        <v>0</v>
      </c>
      <c r="U6117" s="13">
        <v>3</v>
      </c>
      <c r="V6117" s="13">
        <v>27</v>
      </c>
      <c r="W6117" s="2">
        <v>0</v>
      </c>
    </row>
    <row r="6118" spans="1:23" x14ac:dyDescent="0.25">
      <c r="A6118" s="13" t="s">
        <v>45</v>
      </c>
      <c r="B6118" s="3">
        <v>45842</v>
      </c>
      <c r="C6118" s="3" t="str">
        <f>TEXT(Table1[[#This Row],[Date]],"ddd")</f>
        <v>Fri</v>
      </c>
      <c r="D6118" s="13" t="s">
        <v>4329</v>
      </c>
      <c r="E6118" s="1" t="s">
        <v>30</v>
      </c>
      <c r="F6118" s="1" t="s">
        <v>30</v>
      </c>
      <c r="G6118" s="1" t="str">
        <f>IFERROR(SUM(Table1[[#This Row],[Deactivate]]-Table1[[#This Row],[Activate]]),"")</f>
        <v/>
      </c>
      <c r="H6118" s="2" t="str">
        <f t="shared" si="95"/>
        <v/>
      </c>
      <c r="I6118" s="13" t="s">
        <v>29</v>
      </c>
      <c r="J6118" s="13" t="s">
        <v>49</v>
      </c>
      <c r="K6118" s="13" t="s">
        <v>4408</v>
      </c>
      <c r="L6118" s="13">
        <v>0</v>
      </c>
      <c r="M6118" s="1">
        <v>0.38124999999999998</v>
      </c>
      <c r="N6118" s="1">
        <v>0.53819444444444442</v>
      </c>
      <c r="O6118" s="1">
        <v>5.5555555555555552E-2</v>
      </c>
      <c r="P6118" s="1">
        <v>0.15694444444444444</v>
      </c>
      <c r="Q6118" s="1">
        <v>0.21249999999999999</v>
      </c>
      <c r="R6118" s="2">
        <v>339</v>
      </c>
      <c r="S6118" s="2">
        <v>459</v>
      </c>
      <c r="T6118" s="2">
        <v>120</v>
      </c>
      <c r="U6118" s="13">
        <v>3</v>
      </c>
      <c r="V6118" s="13">
        <v>27</v>
      </c>
      <c r="W6118" s="2">
        <v>0</v>
      </c>
    </row>
    <row r="6119" spans="1:23" x14ac:dyDescent="0.25">
      <c r="A6119" s="13" t="s">
        <v>45</v>
      </c>
      <c r="B6119" s="3">
        <v>45842</v>
      </c>
      <c r="C6119" s="3" t="str">
        <f>TEXT(Table1[[#This Row],[Date]],"ddd")</f>
        <v>Fri</v>
      </c>
      <c r="D6119" s="13" t="s">
        <v>4329</v>
      </c>
      <c r="E6119" s="1">
        <v>0.28456018518518517</v>
      </c>
      <c r="F6119" s="1" t="s">
        <v>30</v>
      </c>
      <c r="G6119" s="1" t="str">
        <f>IFERROR(SUM(Table1[[#This Row],[Deactivate]]-Table1[[#This Row],[Activate]]),"")</f>
        <v/>
      </c>
      <c r="H6119" s="2" t="str">
        <f t="shared" si="95"/>
        <v/>
      </c>
      <c r="I6119" s="13" t="s">
        <v>29</v>
      </c>
      <c r="J6119" s="13" t="s">
        <v>23</v>
      </c>
      <c r="K6119" s="13" t="s">
        <v>4409</v>
      </c>
      <c r="L6119" s="13">
        <v>0</v>
      </c>
      <c r="M6119" s="1">
        <v>0.54861111111111116</v>
      </c>
      <c r="N6119" s="1">
        <v>0.59583333333333333</v>
      </c>
      <c r="O6119" s="1">
        <v>0</v>
      </c>
      <c r="P6119" s="1">
        <v>4.7222222222222221E-2</v>
      </c>
      <c r="Q6119" s="1">
        <v>4.7222222222222221E-2</v>
      </c>
      <c r="R6119" s="2">
        <v>102</v>
      </c>
      <c r="S6119" s="2">
        <v>102</v>
      </c>
      <c r="T6119" s="2">
        <v>0</v>
      </c>
      <c r="U6119" s="13">
        <v>3</v>
      </c>
      <c r="V6119" s="13">
        <v>27</v>
      </c>
      <c r="W6119" s="2">
        <v>0</v>
      </c>
    </row>
    <row r="6120" spans="1:23" x14ac:dyDescent="0.25">
      <c r="A6120" s="13" t="s">
        <v>45</v>
      </c>
      <c r="B6120" s="3">
        <v>45842</v>
      </c>
      <c r="C6120" s="3" t="str">
        <f>TEXT(Table1[[#This Row],[Date]],"ddd")</f>
        <v>Fri</v>
      </c>
      <c r="D6120" s="13" t="s">
        <v>4329</v>
      </c>
      <c r="E6120" s="1" t="s">
        <v>30</v>
      </c>
      <c r="F6120" s="1" t="s">
        <v>30</v>
      </c>
      <c r="G6120" s="1" t="str">
        <f>IFERROR(SUM(Table1[[#This Row],[Deactivate]]-Table1[[#This Row],[Activate]]),"")</f>
        <v/>
      </c>
      <c r="H6120" s="2" t="str">
        <f t="shared" si="95"/>
        <v/>
      </c>
      <c r="I6120" s="13" t="s">
        <v>29</v>
      </c>
      <c r="J6120" s="13" t="s">
        <v>53</v>
      </c>
      <c r="K6120" s="13" t="s">
        <v>4410</v>
      </c>
      <c r="L6120" s="13">
        <v>0</v>
      </c>
      <c r="M6120" s="1">
        <v>0.61458333333333337</v>
      </c>
      <c r="N6120" s="1">
        <v>0.66111111111111109</v>
      </c>
      <c r="O6120" s="1">
        <v>2.9166666666666667E-2</v>
      </c>
      <c r="P6120" s="1">
        <v>4.6527777777777779E-2</v>
      </c>
      <c r="Q6120" s="1">
        <v>7.5694444444444453E-2</v>
      </c>
      <c r="R6120" s="2">
        <v>100.5</v>
      </c>
      <c r="S6120" s="2">
        <v>163.50000000000003</v>
      </c>
      <c r="T6120" s="2">
        <v>63.000000000000028</v>
      </c>
      <c r="U6120" s="13">
        <v>3</v>
      </c>
      <c r="V6120" s="13">
        <v>27</v>
      </c>
      <c r="W6120" s="2">
        <v>0</v>
      </c>
    </row>
    <row r="6121" spans="1:23" x14ac:dyDescent="0.25">
      <c r="A6121" s="13" t="s">
        <v>45</v>
      </c>
      <c r="B6121" s="3">
        <v>45842</v>
      </c>
      <c r="C6121" s="3" t="str">
        <f>TEXT(Table1[[#This Row],[Date]],"ddd")</f>
        <v>Fri</v>
      </c>
      <c r="D6121" s="13" t="s">
        <v>4329</v>
      </c>
      <c r="E6121" s="1" t="s">
        <v>30</v>
      </c>
      <c r="F6121" s="1" t="s">
        <v>30</v>
      </c>
      <c r="G6121" s="1" t="str">
        <f>IFERROR(SUM(Table1[[#This Row],[Deactivate]]-Table1[[#This Row],[Activate]]),"")</f>
        <v/>
      </c>
      <c r="H6121" s="2" t="str">
        <f t="shared" si="95"/>
        <v/>
      </c>
      <c r="I6121" s="13" t="s">
        <v>29</v>
      </c>
      <c r="J6121" s="13" t="s">
        <v>26</v>
      </c>
      <c r="K6121" s="13">
        <v>0</v>
      </c>
      <c r="L6121" s="13" t="s">
        <v>4411</v>
      </c>
      <c r="M6121" s="1">
        <v>0.66805555555555551</v>
      </c>
      <c r="N6121" s="1">
        <v>0.75277777777777777</v>
      </c>
      <c r="O6121" s="1">
        <v>3.472222222222222E-3</v>
      </c>
      <c r="P6121" s="1">
        <v>8.4722222222222227E-2</v>
      </c>
      <c r="Q6121" s="1">
        <v>8.819444444444445E-2</v>
      </c>
      <c r="R6121" s="2">
        <v>183</v>
      </c>
      <c r="S6121" s="2">
        <v>190.50000000000003</v>
      </c>
      <c r="T6121" s="2">
        <v>7.5000000000000284</v>
      </c>
      <c r="U6121" s="13">
        <v>3</v>
      </c>
      <c r="V6121" s="13">
        <v>27</v>
      </c>
      <c r="W6121" s="2">
        <v>0</v>
      </c>
    </row>
    <row r="6122" spans="1:23" x14ac:dyDescent="0.25">
      <c r="A6122" s="13" t="s">
        <v>59</v>
      </c>
      <c r="B6122" s="3">
        <v>45842</v>
      </c>
      <c r="C6122" s="3" t="str">
        <f>TEXT(Table1[[#This Row],[Date]],"ddd")</f>
        <v>Fri</v>
      </c>
      <c r="D6122" s="13" t="s">
        <v>4329</v>
      </c>
      <c r="E6122" s="1" t="s">
        <v>30</v>
      </c>
      <c r="F6122" s="1" t="s">
        <v>30</v>
      </c>
      <c r="G6122" s="1" t="str">
        <f>IFERROR(SUM(Table1[[#This Row],[Deactivate]]-Table1[[#This Row],[Activate]]),"")</f>
        <v/>
      </c>
      <c r="H6122" s="2" t="str">
        <f t="shared" si="95"/>
        <v/>
      </c>
      <c r="I6122" s="13" t="s">
        <v>29</v>
      </c>
      <c r="J6122" s="13" t="s">
        <v>123</v>
      </c>
      <c r="K6122" s="13">
        <v>0</v>
      </c>
      <c r="L6122" s="13" t="s">
        <v>4412</v>
      </c>
      <c r="M6122" s="1">
        <v>0.38472222222222224</v>
      </c>
      <c r="N6122" s="1">
        <v>0.40902777777777777</v>
      </c>
      <c r="O6122" s="1">
        <v>2.7083333333333334E-2</v>
      </c>
      <c r="P6122" s="1">
        <v>2.4305555555555556E-2</v>
      </c>
      <c r="Q6122" s="1">
        <v>5.1388888888888887E-2</v>
      </c>
      <c r="R6122" s="2">
        <v>52.5</v>
      </c>
      <c r="S6122" s="2">
        <v>111</v>
      </c>
      <c r="T6122" s="2">
        <v>58.5</v>
      </c>
      <c r="U6122" s="13">
        <v>3</v>
      </c>
      <c r="V6122" s="13">
        <v>27</v>
      </c>
      <c r="W6122" s="2">
        <v>0</v>
      </c>
    </row>
    <row r="6123" spans="1:23" x14ac:dyDescent="0.25">
      <c r="A6123" s="13" t="s">
        <v>59</v>
      </c>
      <c r="B6123" s="3">
        <v>45842</v>
      </c>
      <c r="C6123" s="3" t="str">
        <f>TEXT(Table1[[#This Row],[Date]],"ddd")</f>
        <v>Fri</v>
      </c>
      <c r="D6123" s="13" t="s">
        <v>4329</v>
      </c>
      <c r="E6123" s="1">
        <v>0.28028935185185183</v>
      </c>
      <c r="F6123" s="1">
        <v>0.666412037037037</v>
      </c>
      <c r="G6123" s="1">
        <f>IFERROR(SUM(Table1[[#This Row],[Deactivate]]-Table1[[#This Row],[Activate]]),"")</f>
        <v>0.38612268518518517</v>
      </c>
      <c r="H6123" s="2">
        <f t="shared" si="95"/>
        <v>0</v>
      </c>
      <c r="I6123" s="13" t="s">
        <v>29</v>
      </c>
      <c r="J6123" s="13" t="s">
        <v>26</v>
      </c>
      <c r="K6123" s="13">
        <v>0</v>
      </c>
      <c r="L6123" s="13" t="s">
        <v>4402</v>
      </c>
      <c r="M6123" s="1">
        <v>0.40972222222222221</v>
      </c>
      <c r="N6123" s="1">
        <v>0.41875000000000001</v>
      </c>
      <c r="O6123" s="1">
        <v>6.9444444444444447E-4</v>
      </c>
      <c r="P6123" s="1">
        <v>9.0277777777777769E-3</v>
      </c>
      <c r="Q6123" s="1">
        <v>9.7222222222222206E-3</v>
      </c>
      <c r="R6123" s="2">
        <v>19.499999999999996</v>
      </c>
      <c r="S6123" s="2">
        <v>20.999999999999996</v>
      </c>
      <c r="T6123" s="2">
        <v>1.5</v>
      </c>
      <c r="U6123" s="13">
        <v>3</v>
      </c>
      <c r="V6123" s="13">
        <v>27</v>
      </c>
      <c r="W6123" s="2">
        <v>0</v>
      </c>
    </row>
    <row r="6124" spans="1:23" x14ac:dyDescent="0.25">
      <c r="A6124" s="13" t="s">
        <v>59</v>
      </c>
      <c r="B6124" s="3">
        <v>45842</v>
      </c>
      <c r="C6124" s="3" t="str">
        <f>TEXT(Table1[[#This Row],[Date]],"ddd")</f>
        <v>Fri</v>
      </c>
      <c r="D6124" s="13" t="s">
        <v>4329</v>
      </c>
      <c r="E6124" s="1" t="s">
        <v>30</v>
      </c>
      <c r="F6124" s="1" t="s">
        <v>30</v>
      </c>
      <c r="G6124" s="1" t="str">
        <f>IFERROR(SUM(Table1[[#This Row],[Deactivate]]-Table1[[#This Row],[Activate]]),"")</f>
        <v/>
      </c>
      <c r="H6124" s="2" t="str">
        <f t="shared" si="95"/>
        <v/>
      </c>
      <c r="I6124" s="13" t="s">
        <v>29</v>
      </c>
      <c r="J6124" s="13" t="s">
        <v>26</v>
      </c>
      <c r="K6124" s="13">
        <v>0</v>
      </c>
      <c r="L6124" s="13" t="s">
        <v>4413</v>
      </c>
      <c r="M6124" s="1">
        <v>0.54166666666666663</v>
      </c>
      <c r="N6124" s="1">
        <v>0.70625000000000004</v>
      </c>
      <c r="O6124" s="1">
        <v>3.472222222222222E-3</v>
      </c>
      <c r="P6124" s="1">
        <v>0.16458333333333333</v>
      </c>
      <c r="Q6124" s="1">
        <v>0.16805555555555554</v>
      </c>
      <c r="R6124" s="2">
        <v>355.5</v>
      </c>
      <c r="S6124" s="2">
        <v>362.99999999999994</v>
      </c>
      <c r="T6124" s="2">
        <v>7.4999999999999432</v>
      </c>
      <c r="U6124" s="13">
        <v>3</v>
      </c>
      <c r="V6124" s="13">
        <v>27</v>
      </c>
      <c r="W6124" s="2">
        <v>0</v>
      </c>
    </row>
    <row r="6125" spans="1:23" x14ac:dyDescent="0.25">
      <c r="A6125" s="13" t="s">
        <v>59</v>
      </c>
      <c r="B6125" s="3">
        <v>45842</v>
      </c>
      <c r="C6125" s="3" t="str">
        <f>TEXT(Table1[[#This Row],[Date]],"ddd")</f>
        <v>Fri</v>
      </c>
      <c r="D6125" s="13" t="s">
        <v>4329</v>
      </c>
      <c r="E6125" s="1" t="s">
        <v>30</v>
      </c>
      <c r="F6125" s="1" t="s">
        <v>30</v>
      </c>
      <c r="G6125" s="1" t="str">
        <f>IFERROR(SUM(Table1[[#This Row],[Deactivate]]-Table1[[#This Row],[Activate]]),"")</f>
        <v/>
      </c>
      <c r="H6125" s="2" t="str">
        <f t="shared" si="95"/>
        <v/>
      </c>
      <c r="I6125" s="13" t="s">
        <v>29</v>
      </c>
      <c r="J6125" s="13" t="s">
        <v>23</v>
      </c>
      <c r="K6125" s="13" t="s">
        <v>4414</v>
      </c>
      <c r="L6125" s="13">
        <v>0</v>
      </c>
      <c r="M6125" s="1">
        <v>0.70625000000000004</v>
      </c>
      <c r="N6125" s="1">
        <v>0.70763888888888893</v>
      </c>
      <c r="O6125" s="1">
        <v>0</v>
      </c>
      <c r="P6125" s="1">
        <v>1.3888888888888889E-3</v>
      </c>
      <c r="Q6125" s="1">
        <v>1.3888888888888889E-3</v>
      </c>
      <c r="R6125" s="2">
        <v>3</v>
      </c>
      <c r="S6125" s="2">
        <v>3</v>
      </c>
      <c r="T6125" s="2">
        <v>0</v>
      </c>
      <c r="U6125" s="13">
        <v>3</v>
      </c>
      <c r="V6125" s="13">
        <v>27</v>
      </c>
      <c r="W6125" s="2">
        <v>0</v>
      </c>
    </row>
    <row r="6126" spans="1:23" x14ac:dyDescent="0.25">
      <c r="A6126" s="13" t="s">
        <v>61</v>
      </c>
      <c r="B6126" s="3">
        <v>45842</v>
      </c>
      <c r="C6126" s="3" t="str">
        <f>TEXT(Table1[[#This Row],[Date]],"ddd")</f>
        <v>Fri</v>
      </c>
      <c r="D6126" s="13" t="s">
        <v>4329</v>
      </c>
      <c r="E6126" s="1" t="s">
        <v>30</v>
      </c>
      <c r="F6126" s="1" t="s">
        <v>30</v>
      </c>
      <c r="G6126" s="1" t="str">
        <f>IFERROR(SUM(Table1[[#This Row],[Deactivate]]-Table1[[#This Row],[Activate]]),"")</f>
        <v/>
      </c>
      <c r="H6126" s="2" t="str">
        <f t="shared" si="95"/>
        <v/>
      </c>
      <c r="I6126" s="13" t="s">
        <v>22</v>
      </c>
      <c r="J6126" s="13" t="s">
        <v>23</v>
      </c>
      <c r="K6126" s="13" t="s">
        <v>4415</v>
      </c>
      <c r="L6126" s="13">
        <v>0</v>
      </c>
      <c r="M6126" s="1">
        <v>0</v>
      </c>
      <c r="N6126" s="1">
        <v>0</v>
      </c>
      <c r="O6126" s="1">
        <v>0</v>
      </c>
      <c r="P6126" s="1">
        <v>2.0833333333333332E-2</v>
      </c>
      <c r="Q6126" s="1">
        <v>2.0833333333333332E-2</v>
      </c>
      <c r="R6126" s="2">
        <v>45</v>
      </c>
      <c r="S6126" s="2">
        <v>45</v>
      </c>
      <c r="T6126" s="2">
        <v>0</v>
      </c>
      <c r="U6126" s="13">
        <v>3</v>
      </c>
      <c r="V6126" s="13">
        <v>27</v>
      </c>
      <c r="W6126" s="2">
        <v>0</v>
      </c>
    </row>
    <row r="6127" spans="1:23" x14ac:dyDescent="0.25">
      <c r="A6127" s="13" t="s">
        <v>63</v>
      </c>
      <c r="B6127" s="3">
        <v>45842</v>
      </c>
      <c r="C6127" s="3" t="str">
        <f>TEXT(Table1[[#This Row],[Date]],"ddd")</f>
        <v>Fri</v>
      </c>
      <c r="D6127" s="13" t="s">
        <v>4329</v>
      </c>
      <c r="E6127" s="1" t="s">
        <v>30</v>
      </c>
      <c r="F6127" s="1" t="s">
        <v>30</v>
      </c>
      <c r="G6127" s="1" t="str">
        <f>IFERROR(SUM(Table1[[#This Row],[Deactivate]]-Table1[[#This Row],[Activate]]),"")</f>
        <v/>
      </c>
      <c r="H6127" s="2" t="str">
        <f t="shared" si="95"/>
        <v/>
      </c>
      <c r="I6127" s="13" t="s">
        <v>35</v>
      </c>
      <c r="J6127" s="13" t="s">
        <v>474</v>
      </c>
      <c r="K6127" s="13">
        <v>0</v>
      </c>
      <c r="L6127" s="13" t="s">
        <v>4416</v>
      </c>
      <c r="M6127" s="1">
        <v>0</v>
      </c>
      <c r="N6127" s="1">
        <v>0</v>
      </c>
      <c r="O6127" s="1">
        <v>0</v>
      </c>
      <c r="P6127" s="1">
        <v>0</v>
      </c>
      <c r="Q6127" s="1">
        <v>0</v>
      </c>
      <c r="R6127" s="2">
        <v>0</v>
      </c>
      <c r="S6127" s="2">
        <v>0</v>
      </c>
      <c r="T6127" s="2">
        <v>0</v>
      </c>
      <c r="U6127" s="13">
        <v>3</v>
      </c>
      <c r="V6127" s="13">
        <v>27</v>
      </c>
      <c r="W6127" s="2">
        <v>0</v>
      </c>
    </row>
    <row r="6128" spans="1:23" x14ac:dyDescent="0.25">
      <c r="A6128" s="13" t="s">
        <v>63</v>
      </c>
      <c r="B6128" s="3">
        <v>45842</v>
      </c>
      <c r="C6128" s="3" t="str">
        <f>TEXT(Table1[[#This Row],[Date]],"ddd")</f>
        <v>Fri</v>
      </c>
      <c r="D6128" s="13" t="s">
        <v>4329</v>
      </c>
      <c r="E6128" s="1">
        <v>0.25950231481481484</v>
      </c>
      <c r="F6128" s="1">
        <v>0.85151620370370373</v>
      </c>
      <c r="G6128" s="1">
        <f>IFERROR(SUM(Table1[[#This Row],[Deactivate]]-Table1[[#This Row],[Activate]]),"")</f>
        <v>0.59201388888888884</v>
      </c>
      <c r="H6128" s="2">
        <f t="shared" si="95"/>
        <v>82.5</v>
      </c>
      <c r="I6128" s="13" t="s">
        <v>35</v>
      </c>
      <c r="J6128" s="13" t="s">
        <v>66</v>
      </c>
      <c r="K6128" s="13">
        <v>0</v>
      </c>
      <c r="L6128" s="13">
        <v>0</v>
      </c>
      <c r="M6128" s="1">
        <v>0</v>
      </c>
      <c r="N6128" s="1">
        <v>0</v>
      </c>
      <c r="O6128" s="1">
        <v>0</v>
      </c>
      <c r="P6128" s="1">
        <v>0</v>
      </c>
      <c r="Q6128" s="1">
        <v>0</v>
      </c>
      <c r="R6128" s="2">
        <v>0</v>
      </c>
      <c r="S6128" s="2">
        <v>0</v>
      </c>
      <c r="T6128" s="2">
        <v>0</v>
      </c>
      <c r="U6128" s="13">
        <v>3</v>
      </c>
      <c r="V6128" s="13">
        <v>27</v>
      </c>
      <c r="W6128" s="2">
        <v>0</v>
      </c>
    </row>
    <row r="6129" spans="1:23" x14ac:dyDescent="0.25">
      <c r="A6129" s="13" t="s">
        <v>63</v>
      </c>
      <c r="B6129" s="3">
        <v>45842</v>
      </c>
      <c r="C6129" s="3" t="str">
        <f>TEXT(Table1[[#This Row],[Date]],"ddd")</f>
        <v>Fri</v>
      </c>
      <c r="D6129" s="13" t="s">
        <v>4329</v>
      </c>
      <c r="E6129" s="1" t="s">
        <v>30</v>
      </c>
      <c r="F6129" s="1" t="s">
        <v>30</v>
      </c>
      <c r="G6129" s="1" t="str">
        <f>IFERROR(SUM(Table1[[#This Row],[Deactivate]]-Table1[[#This Row],[Activate]]),"")</f>
        <v/>
      </c>
      <c r="H6129" s="2" t="str">
        <f t="shared" si="95"/>
        <v/>
      </c>
      <c r="I6129" s="13" t="s">
        <v>38</v>
      </c>
      <c r="J6129" s="13" t="s">
        <v>26</v>
      </c>
      <c r="K6129" s="13">
        <v>0</v>
      </c>
      <c r="L6129" s="13" t="s">
        <v>4417</v>
      </c>
      <c r="M6129" s="1">
        <v>0.33888888888888891</v>
      </c>
      <c r="N6129" s="1">
        <v>0.55694444444444446</v>
      </c>
      <c r="O6129" s="1">
        <v>3.472222222222222E-3</v>
      </c>
      <c r="P6129" s="1">
        <v>0.21805555555555556</v>
      </c>
      <c r="Q6129" s="1">
        <v>0.22152777777777777</v>
      </c>
      <c r="R6129" s="2">
        <v>471</v>
      </c>
      <c r="S6129" s="2">
        <v>478.5</v>
      </c>
      <c r="T6129" s="2">
        <v>7.5</v>
      </c>
      <c r="U6129" s="13">
        <v>3</v>
      </c>
      <c r="V6129" s="13">
        <v>27</v>
      </c>
      <c r="W6129" s="2">
        <v>0</v>
      </c>
    </row>
    <row r="6130" spans="1:23" x14ac:dyDescent="0.25">
      <c r="A6130" s="13" t="s">
        <v>63</v>
      </c>
      <c r="B6130" s="3">
        <v>45842</v>
      </c>
      <c r="C6130" s="3" t="str">
        <f>TEXT(Table1[[#This Row],[Date]],"ddd")</f>
        <v>Fri</v>
      </c>
      <c r="D6130" s="13" t="s">
        <v>4329</v>
      </c>
      <c r="E6130" s="1" t="s">
        <v>30</v>
      </c>
      <c r="F6130" s="1" t="s">
        <v>30</v>
      </c>
      <c r="G6130" s="1" t="str">
        <f>IFERROR(SUM(Table1[[#This Row],[Deactivate]]-Table1[[#This Row],[Activate]]),"")</f>
        <v/>
      </c>
      <c r="H6130" s="2" t="str">
        <f t="shared" si="95"/>
        <v/>
      </c>
      <c r="I6130" s="13" t="s">
        <v>29</v>
      </c>
      <c r="J6130" s="13" t="s">
        <v>23</v>
      </c>
      <c r="K6130" s="13" t="s">
        <v>4418</v>
      </c>
      <c r="L6130" s="13">
        <v>0</v>
      </c>
      <c r="M6130" s="1">
        <v>0.55694444444444446</v>
      </c>
      <c r="N6130" s="1">
        <v>0.57777777777777772</v>
      </c>
      <c r="O6130" s="1">
        <v>0</v>
      </c>
      <c r="P6130" s="1">
        <v>2.0833333333333332E-2</v>
      </c>
      <c r="Q6130" s="1">
        <v>2.0833333333333332E-2</v>
      </c>
      <c r="R6130" s="2">
        <v>45</v>
      </c>
      <c r="S6130" s="2">
        <v>45</v>
      </c>
      <c r="T6130" s="2">
        <v>0</v>
      </c>
      <c r="U6130" s="13">
        <v>3</v>
      </c>
      <c r="V6130" s="13">
        <v>27</v>
      </c>
      <c r="W6130" s="2">
        <v>0</v>
      </c>
    </row>
    <row r="6131" spans="1:23" x14ac:dyDescent="0.25">
      <c r="A6131" s="13" t="s">
        <v>63</v>
      </c>
      <c r="B6131" s="3">
        <v>45842</v>
      </c>
      <c r="C6131" s="3" t="str">
        <f>TEXT(Table1[[#This Row],[Date]],"ddd")</f>
        <v>Fri</v>
      </c>
      <c r="D6131" s="13" t="s">
        <v>4329</v>
      </c>
      <c r="E6131" s="1" t="s">
        <v>30</v>
      </c>
      <c r="F6131" s="1" t="s">
        <v>30</v>
      </c>
      <c r="G6131" s="1" t="str">
        <f>IFERROR(SUM(Table1[[#This Row],[Deactivate]]-Table1[[#This Row],[Activate]]),"")</f>
        <v/>
      </c>
      <c r="H6131" s="2" t="str">
        <f t="shared" si="95"/>
        <v/>
      </c>
      <c r="I6131" s="13" t="s">
        <v>29</v>
      </c>
      <c r="J6131" s="13" t="s">
        <v>26</v>
      </c>
      <c r="K6131" s="13">
        <v>0</v>
      </c>
      <c r="L6131" s="13" t="s">
        <v>4417</v>
      </c>
      <c r="M6131" s="1">
        <v>0.57777777777777772</v>
      </c>
      <c r="N6131" s="1">
        <v>0.80277777777777781</v>
      </c>
      <c r="O6131" s="1">
        <v>0</v>
      </c>
      <c r="P6131" s="1">
        <v>0.22500000000000001</v>
      </c>
      <c r="Q6131" s="1">
        <v>0.22500000000000001</v>
      </c>
      <c r="R6131" s="2">
        <v>486</v>
      </c>
      <c r="S6131" s="2">
        <v>486</v>
      </c>
      <c r="T6131" s="2">
        <v>0</v>
      </c>
      <c r="U6131" s="13">
        <v>3</v>
      </c>
      <c r="V6131" s="13">
        <v>27</v>
      </c>
      <c r="W6131" s="2">
        <v>0</v>
      </c>
    </row>
    <row r="6132" spans="1:23" x14ac:dyDescent="0.25">
      <c r="A6132" s="13" t="s">
        <v>86</v>
      </c>
      <c r="B6132" s="3">
        <v>45842</v>
      </c>
      <c r="C6132" s="3" t="str">
        <f>TEXT(Table1[[#This Row],[Date]],"ddd")</f>
        <v>Fri</v>
      </c>
      <c r="D6132" s="13" t="s">
        <v>4329</v>
      </c>
      <c r="E6132" s="1" t="s">
        <v>30</v>
      </c>
      <c r="F6132" s="1" t="s">
        <v>30</v>
      </c>
      <c r="G6132" s="1" t="str">
        <f>IFERROR(SUM(Table1[[#This Row],[Deactivate]]-Table1[[#This Row],[Activate]]),"")</f>
        <v/>
      </c>
      <c r="H6132" s="2" t="str">
        <f t="shared" si="95"/>
        <v/>
      </c>
      <c r="I6132" s="13" t="s">
        <v>29</v>
      </c>
      <c r="J6132" s="13" t="s">
        <v>26</v>
      </c>
      <c r="K6132" s="13">
        <v>0</v>
      </c>
      <c r="L6132" s="13" t="s">
        <v>4419</v>
      </c>
      <c r="M6132" s="1">
        <v>0.33958333333333335</v>
      </c>
      <c r="N6132" s="1">
        <v>0.55972222222222223</v>
      </c>
      <c r="O6132" s="1">
        <v>6.9444444444444447E-4</v>
      </c>
      <c r="P6132" s="1">
        <v>0.22013888888888888</v>
      </c>
      <c r="Q6132" s="1">
        <v>0.22083333333333333</v>
      </c>
      <c r="R6132" s="2">
        <v>475.5</v>
      </c>
      <c r="S6132" s="2">
        <v>477</v>
      </c>
      <c r="T6132" s="2">
        <v>1.5</v>
      </c>
      <c r="U6132" s="13">
        <v>3</v>
      </c>
      <c r="V6132" s="13">
        <v>27</v>
      </c>
      <c r="W6132" s="2">
        <v>0</v>
      </c>
    </row>
    <row r="6133" spans="1:23" x14ac:dyDescent="0.25">
      <c r="A6133" s="13" t="s">
        <v>86</v>
      </c>
      <c r="B6133" s="3">
        <v>45842</v>
      </c>
      <c r="C6133" s="3" t="str">
        <f>TEXT(Table1[[#This Row],[Date]],"ddd")</f>
        <v>Fri</v>
      </c>
      <c r="D6133" s="13" t="s">
        <v>4329</v>
      </c>
      <c r="E6133" s="1">
        <v>0.20673611111111112</v>
      </c>
      <c r="F6133" s="1">
        <v>0.62320601851851853</v>
      </c>
      <c r="G6133" s="1">
        <f>IFERROR(SUM(Table1[[#This Row],[Deactivate]]-Table1[[#This Row],[Activate]]),"")</f>
        <v>0.41646990740740741</v>
      </c>
      <c r="H6133" s="2">
        <f t="shared" si="95"/>
        <v>0</v>
      </c>
      <c r="I6133" s="13" t="s">
        <v>29</v>
      </c>
      <c r="J6133" s="13" t="s">
        <v>23</v>
      </c>
      <c r="K6133" s="13" t="s">
        <v>4420</v>
      </c>
      <c r="L6133" s="13">
        <v>0</v>
      </c>
      <c r="M6133" s="1">
        <v>0.55972222222222223</v>
      </c>
      <c r="N6133" s="1">
        <v>0.58333333333333337</v>
      </c>
      <c r="O6133" s="1">
        <v>0</v>
      </c>
      <c r="P6133" s="1">
        <v>2.361111111111111E-2</v>
      </c>
      <c r="Q6133" s="1">
        <v>2.361111111111111E-2</v>
      </c>
      <c r="R6133" s="2">
        <v>51</v>
      </c>
      <c r="S6133" s="2">
        <v>51</v>
      </c>
      <c r="T6133" s="2">
        <v>0</v>
      </c>
      <c r="U6133" s="13">
        <v>3</v>
      </c>
      <c r="V6133" s="13">
        <v>27</v>
      </c>
      <c r="W6133" s="2">
        <v>0</v>
      </c>
    </row>
    <row r="6134" spans="1:23" x14ac:dyDescent="0.25">
      <c r="A6134" s="13" t="s">
        <v>65</v>
      </c>
      <c r="B6134" s="3">
        <v>45842</v>
      </c>
      <c r="C6134" s="3" t="str">
        <f>TEXT(Table1[[#This Row],[Date]],"ddd")</f>
        <v>Fri</v>
      </c>
      <c r="D6134" s="13" t="s">
        <v>4329</v>
      </c>
      <c r="E6134" s="1" t="s">
        <v>30</v>
      </c>
      <c r="F6134" s="1" t="s">
        <v>30</v>
      </c>
      <c r="G6134" s="1" t="str">
        <f>IFERROR(SUM(Table1[[#This Row],[Deactivate]]-Table1[[#This Row],[Activate]]),"")</f>
        <v/>
      </c>
      <c r="H6134" s="2" t="str">
        <f t="shared" si="95"/>
        <v/>
      </c>
      <c r="I6134" s="13" t="s">
        <v>29</v>
      </c>
      <c r="J6134" s="13" t="s">
        <v>3364</v>
      </c>
      <c r="K6134" s="13">
        <v>0</v>
      </c>
      <c r="L6134" s="13">
        <v>0</v>
      </c>
      <c r="M6134" s="1">
        <v>0.2951388888888889</v>
      </c>
      <c r="N6134" s="1">
        <v>0.72638888888888886</v>
      </c>
      <c r="O6134" s="1">
        <v>0</v>
      </c>
      <c r="P6134" s="1">
        <v>0.43125000000000002</v>
      </c>
      <c r="Q6134" s="1">
        <v>0.43125000000000002</v>
      </c>
      <c r="R6134" s="2">
        <v>931.5</v>
      </c>
      <c r="S6134" s="2">
        <v>931.5</v>
      </c>
      <c r="T6134" s="2">
        <v>0</v>
      </c>
      <c r="U6134" s="13">
        <v>3</v>
      </c>
      <c r="V6134" s="13">
        <v>27</v>
      </c>
      <c r="W6134" s="2">
        <v>0</v>
      </c>
    </row>
    <row r="6135" spans="1:23" x14ac:dyDescent="0.25">
      <c r="A6135" s="13" t="s">
        <v>65</v>
      </c>
      <c r="B6135" s="3">
        <v>45842</v>
      </c>
      <c r="C6135" s="3" t="str">
        <f>TEXT(Table1[[#This Row],[Date]],"ddd")</f>
        <v>Fri</v>
      </c>
      <c r="D6135" s="13" t="s">
        <v>4329</v>
      </c>
      <c r="E6135" s="1">
        <v>0.25349537037037034</v>
      </c>
      <c r="F6135" s="1">
        <v>0.68512731481481481</v>
      </c>
      <c r="G6135" s="1">
        <f>IFERROR(SUM(Table1[[#This Row],[Deactivate]]-Table1[[#This Row],[Activate]]),"")</f>
        <v>0.43163194444444447</v>
      </c>
      <c r="H6135" s="2">
        <f t="shared" si="95"/>
        <v>0</v>
      </c>
      <c r="I6135" s="13" t="s">
        <v>29</v>
      </c>
      <c r="J6135" s="13" t="s">
        <v>23</v>
      </c>
      <c r="K6135" s="13" t="s">
        <v>4421</v>
      </c>
      <c r="L6135" s="13">
        <v>0</v>
      </c>
      <c r="M6135" s="1">
        <v>0.72638888888888886</v>
      </c>
      <c r="N6135" s="1">
        <v>0.72638888888888886</v>
      </c>
      <c r="O6135" s="1">
        <v>0</v>
      </c>
      <c r="P6135" s="1">
        <v>0</v>
      </c>
      <c r="Q6135" s="1">
        <v>0</v>
      </c>
      <c r="R6135" s="2">
        <v>0</v>
      </c>
      <c r="S6135" s="2">
        <v>0</v>
      </c>
      <c r="T6135" s="2">
        <v>0</v>
      </c>
      <c r="U6135" s="13">
        <v>3</v>
      </c>
      <c r="V6135" s="13">
        <v>27</v>
      </c>
      <c r="W6135" s="2">
        <v>0</v>
      </c>
    </row>
    <row r="6136" spans="1:23" x14ac:dyDescent="0.25">
      <c r="A6136" s="13" t="s">
        <v>45</v>
      </c>
      <c r="B6136" s="3">
        <v>45843</v>
      </c>
      <c r="C6136" s="3" t="str">
        <f>TEXT(Table1[[#This Row],[Date]],"ddd")</f>
        <v>Sat</v>
      </c>
      <c r="D6136" s="13" t="s">
        <v>4329</v>
      </c>
      <c r="E6136" s="1" t="s">
        <v>30</v>
      </c>
      <c r="F6136" s="1" t="s">
        <v>30</v>
      </c>
      <c r="G6136" s="1" t="str">
        <f>IFERROR(SUM(Table1[[#This Row],[Deactivate]]-Table1[[#This Row],[Activate]]),"")</f>
        <v/>
      </c>
      <c r="H6136" s="2" t="str">
        <f t="shared" si="95"/>
        <v/>
      </c>
      <c r="I6136" s="13" t="s">
        <v>35</v>
      </c>
      <c r="J6136" s="13" t="s">
        <v>66</v>
      </c>
      <c r="K6136" s="13">
        <v>0</v>
      </c>
      <c r="L6136" s="13" t="s">
        <v>4105</v>
      </c>
      <c r="M6136" s="1">
        <v>0</v>
      </c>
      <c r="N6136" s="1">
        <v>0</v>
      </c>
      <c r="O6136" s="1">
        <v>0</v>
      </c>
      <c r="P6136" s="1">
        <v>0</v>
      </c>
      <c r="Q6136" s="1">
        <v>0</v>
      </c>
      <c r="R6136" s="2">
        <v>0</v>
      </c>
      <c r="S6136" s="2">
        <v>0</v>
      </c>
      <c r="T6136" s="2">
        <v>0</v>
      </c>
      <c r="U6136" s="13">
        <v>3</v>
      </c>
      <c r="V6136" s="13">
        <v>27</v>
      </c>
      <c r="W6136" s="2">
        <v>0</v>
      </c>
    </row>
    <row r="6137" spans="1:23" x14ac:dyDescent="0.25">
      <c r="A6137" s="13" t="s">
        <v>45</v>
      </c>
      <c r="B6137" s="3">
        <v>45843</v>
      </c>
      <c r="C6137" s="3" t="str">
        <f>TEXT(Table1[[#This Row],[Date]],"ddd")</f>
        <v>Sat</v>
      </c>
      <c r="D6137" s="13" t="s">
        <v>4329</v>
      </c>
      <c r="E6137" s="1">
        <v>0.2663773148148148</v>
      </c>
      <c r="F6137" s="1">
        <v>0.70883101851851849</v>
      </c>
      <c r="G6137" s="1">
        <f>IFERROR(SUM(Table1[[#This Row],[Deactivate]]-Table1[[#This Row],[Activate]]),"")</f>
        <v>0.44245370370370368</v>
      </c>
      <c r="H6137" s="2">
        <f t="shared" si="95"/>
        <v>0</v>
      </c>
      <c r="I6137" s="13" t="s">
        <v>38</v>
      </c>
      <c r="J6137" s="13" t="s">
        <v>66</v>
      </c>
      <c r="K6137" s="13">
        <v>0</v>
      </c>
      <c r="L6137" s="13">
        <v>0</v>
      </c>
      <c r="M6137" s="1">
        <v>0.30763888888888891</v>
      </c>
      <c r="N6137" s="1">
        <v>0.57013888888888886</v>
      </c>
      <c r="O6137" s="1">
        <v>0</v>
      </c>
      <c r="P6137" s="1">
        <v>0.26250000000000001</v>
      </c>
      <c r="Q6137" s="1">
        <v>0.26250000000000001</v>
      </c>
      <c r="R6137" s="2">
        <v>567</v>
      </c>
      <c r="S6137" s="2">
        <v>567</v>
      </c>
      <c r="T6137" s="2">
        <v>0</v>
      </c>
      <c r="U6137" s="13">
        <v>3</v>
      </c>
      <c r="V6137" s="13">
        <v>27</v>
      </c>
      <c r="W6137" s="2">
        <v>0</v>
      </c>
    </row>
    <row r="6138" spans="1:23" x14ac:dyDescent="0.25">
      <c r="A6138" s="13" t="s">
        <v>45</v>
      </c>
      <c r="B6138" s="3">
        <v>45843</v>
      </c>
      <c r="C6138" s="3" t="str">
        <f>TEXT(Table1[[#This Row],[Date]],"ddd")</f>
        <v>Sat</v>
      </c>
      <c r="D6138" s="13" t="s">
        <v>4329</v>
      </c>
      <c r="E6138" s="1" t="s">
        <v>30</v>
      </c>
      <c r="F6138" s="1" t="s">
        <v>30</v>
      </c>
      <c r="G6138" s="1" t="str">
        <f>IFERROR(SUM(Table1[[#This Row],[Deactivate]]-Table1[[#This Row],[Activate]]),"")</f>
        <v/>
      </c>
      <c r="H6138" s="2" t="str">
        <f t="shared" si="95"/>
        <v/>
      </c>
      <c r="I6138" s="13" t="s">
        <v>29</v>
      </c>
      <c r="J6138" s="13" t="s">
        <v>23</v>
      </c>
      <c r="K6138" s="13" t="s">
        <v>4422</v>
      </c>
      <c r="L6138" s="13">
        <v>0</v>
      </c>
      <c r="M6138" s="1">
        <v>0.57013888888888886</v>
      </c>
      <c r="N6138" s="1">
        <v>0.6166666666666667</v>
      </c>
      <c r="O6138" s="1">
        <v>0</v>
      </c>
      <c r="P6138" s="1">
        <v>4.6527777777777779E-2</v>
      </c>
      <c r="Q6138" s="1">
        <v>4.6527777777777779E-2</v>
      </c>
      <c r="R6138" s="2">
        <v>100.5</v>
      </c>
      <c r="S6138" s="2">
        <v>100.5</v>
      </c>
      <c r="T6138" s="2">
        <v>0</v>
      </c>
      <c r="U6138" s="13">
        <v>3</v>
      </c>
      <c r="V6138" s="13">
        <v>27</v>
      </c>
      <c r="W6138" s="2">
        <v>0</v>
      </c>
    </row>
    <row r="6139" spans="1:23" x14ac:dyDescent="0.25">
      <c r="A6139" s="13" t="s">
        <v>45</v>
      </c>
      <c r="B6139" s="3">
        <v>45843</v>
      </c>
      <c r="C6139" s="3" t="str">
        <f>TEXT(Table1[[#This Row],[Date]],"ddd")</f>
        <v>Sat</v>
      </c>
      <c r="D6139" s="13" t="s">
        <v>4329</v>
      </c>
      <c r="E6139" s="1" t="s">
        <v>30</v>
      </c>
      <c r="F6139" s="1" t="s">
        <v>30</v>
      </c>
      <c r="G6139" s="1" t="str">
        <f>IFERROR(SUM(Table1[[#This Row],[Deactivate]]-Table1[[#This Row],[Activate]]),"")</f>
        <v/>
      </c>
      <c r="H6139" s="2" t="str">
        <f t="shared" si="95"/>
        <v/>
      </c>
      <c r="I6139" s="13" t="s">
        <v>29</v>
      </c>
      <c r="J6139" s="13" t="s">
        <v>66</v>
      </c>
      <c r="K6139" s="13">
        <v>0</v>
      </c>
      <c r="L6139" s="13">
        <v>0</v>
      </c>
      <c r="M6139" s="1">
        <v>0.6166666666666667</v>
      </c>
      <c r="N6139" s="1">
        <v>0.75</v>
      </c>
      <c r="O6139" s="1">
        <v>0</v>
      </c>
      <c r="P6139" s="1">
        <v>0.13333333333333333</v>
      </c>
      <c r="Q6139" s="1">
        <v>0.13333333333333333</v>
      </c>
      <c r="R6139" s="2">
        <v>288</v>
      </c>
      <c r="S6139" s="2">
        <v>288</v>
      </c>
      <c r="T6139" s="2">
        <v>0</v>
      </c>
      <c r="U6139" s="13">
        <v>3</v>
      </c>
      <c r="V6139" s="13">
        <v>27</v>
      </c>
      <c r="W6139" s="2">
        <v>0</v>
      </c>
    </row>
    <row r="6140" spans="1:23" x14ac:dyDescent="0.25">
      <c r="A6140" s="13" t="s">
        <v>59</v>
      </c>
      <c r="B6140" s="3">
        <v>45843</v>
      </c>
      <c r="C6140" s="3" t="str">
        <f>TEXT(Table1[[#This Row],[Date]],"ddd")</f>
        <v>Sat</v>
      </c>
      <c r="D6140" s="13" t="s">
        <v>4329</v>
      </c>
      <c r="E6140" s="1" t="s">
        <v>30</v>
      </c>
      <c r="F6140" s="1" t="s">
        <v>30</v>
      </c>
      <c r="G6140" s="1" t="str">
        <f>IFERROR(SUM(Table1[[#This Row],[Deactivate]]-Table1[[#This Row],[Activate]]),"")</f>
        <v/>
      </c>
      <c r="H6140" s="2" t="str">
        <f t="shared" si="95"/>
        <v/>
      </c>
      <c r="I6140" s="13" t="s">
        <v>29</v>
      </c>
      <c r="J6140" s="13" t="s">
        <v>66</v>
      </c>
      <c r="K6140" s="13">
        <v>0</v>
      </c>
      <c r="L6140" s="13" t="s">
        <v>3569</v>
      </c>
      <c r="M6140" s="1">
        <v>0.34166666666666667</v>
      </c>
      <c r="N6140" s="1">
        <v>0.46736111111111112</v>
      </c>
      <c r="O6140" s="1">
        <v>2.0833333333333332E-2</v>
      </c>
      <c r="P6140" s="1">
        <v>0.12569444444444444</v>
      </c>
      <c r="Q6140" s="1">
        <v>0.14652777777777778</v>
      </c>
      <c r="R6140" s="2">
        <v>271.5</v>
      </c>
      <c r="S6140" s="2">
        <v>316.5</v>
      </c>
      <c r="T6140" s="2">
        <v>45</v>
      </c>
      <c r="U6140" s="13">
        <v>3</v>
      </c>
      <c r="V6140" s="13">
        <v>27</v>
      </c>
      <c r="W6140" s="2">
        <v>0</v>
      </c>
    </row>
    <row r="6141" spans="1:23" x14ac:dyDescent="0.25">
      <c r="A6141" s="13" t="s">
        <v>59</v>
      </c>
      <c r="B6141" s="3">
        <v>45843</v>
      </c>
      <c r="C6141" s="3" t="str">
        <f>TEXT(Table1[[#This Row],[Date]],"ddd")</f>
        <v>Sat</v>
      </c>
      <c r="D6141" s="13" t="s">
        <v>4329</v>
      </c>
      <c r="E6141" s="1">
        <v>0.2711574074074074</v>
      </c>
      <c r="F6141" s="1">
        <v>0.68699074074074074</v>
      </c>
      <c r="G6141" s="1">
        <f>IFERROR(SUM(Table1[[#This Row],[Deactivate]]-Table1[[#This Row],[Activate]]),"")</f>
        <v>0.41583333333333333</v>
      </c>
      <c r="H6141" s="2">
        <f t="shared" si="95"/>
        <v>0</v>
      </c>
      <c r="I6141" s="13" t="s">
        <v>29</v>
      </c>
      <c r="J6141" s="13" t="s">
        <v>68</v>
      </c>
      <c r="K6141" s="13" t="s">
        <v>4423</v>
      </c>
      <c r="L6141" s="13">
        <v>0</v>
      </c>
      <c r="M6141" s="1">
        <v>0.46736111111111112</v>
      </c>
      <c r="N6141" s="1">
        <v>0.51458333333333328</v>
      </c>
      <c r="O6141" s="1">
        <v>0</v>
      </c>
      <c r="P6141" s="1">
        <v>4.7222222222222221E-2</v>
      </c>
      <c r="Q6141" s="1">
        <v>4.7222222222222221E-2</v>
      </c>
      <c r="R6141" s="2">
        <v>102</v>
      </c>
      <c r="S6141" s="2">
        <v>102</v>
      </c>
      <c r="T6141" s="2">
        <v>0</v>
      </c>
      <c r="U6141" s="13">
        <v>3</v>
      </c>
      <c r="V6141" s="13">
        <v>27</v>
      </c>
      <c r="W6141" s="2">
        <v>0</v>
      </c>
    </row>
    <row r="6142" spans="1:23" x14ac:dyDescent="0.25">
      <c r="A6142" s="13" t="s">
        <v>59</v>
      </c>
      <c r="B6142" s="3">
        <v>45843</v>
      </c>
      <c r="C6142" s="3" t="str">
        <f>TEXT(Table1[[#This Row],[Date]],"ddd")</f>
        <v>Sat</v>
      </c>
      <c r="D6142" s="13" t="s">
        <v>4329</v>
      </c>
      <c r="E6142" s="1" t="s">
        <v>30</v>
      </c>
      <c r="F6142" s="1" t="s">
        <v>30</v>
      </c>
      <c r="G6142" s="1" t="str">
        <f>IFERROR(SUM(Table1[[#This Row],[Deactivate]]-Table1[[#This Row],[Activate]]),"")</f>
        <v/>
      </c>
      <c r="H6142" s="2" t="str">
        <f t="shared" si="95"/>
        <v/>
      </c>
      <c r="I6142" s="13" t="s">
        <v>29</v>
      </c>
      <c r="J6142" s="13" t="s">
        <v>23</v>
      </c>
      <c r="K6142" s="13" t="s">
        <v>4424</v>
      </c>
      <c r="L6142" s="13">
        <v>0</v>
      </c>
      <c r="M6142" s="1">
        <v>0.52708333333333335</v>
      </c>
      <c r="N6142" s="1">
        <v>0.55972222222222223</v>
      </c>
      <c r="O6142" s="1">
        <v>0</v>
      </c>
      <c r="P6142" s="1">
        <v>3.2638888888888891E-2</v>
      </c>
      <c r="Q6142" s="1">
        <v>3.2638888888888891E-2</v>
      </c>
      <c r="R6142" s="2">
        <v>70.5</v>
      </c>
      <c r="S6142" s="2">
        <v>70.5</v>
      </c>
      <c r="T6142" s="2">
        <v>0</v>
      </c>
      <c r="U6142" s="13">
        <v>3</v>
      </c>
      <c r="V6142" s="13">
        <v>27</v>
      </c>
      <c r="W6142" s="2">
        <v>0</v>
      </c>
    </row>
    <row r="6143" spans="1:23" x14ac:dyDescent="0.25">
      <c r="A6143" s="13" t="s">
        <v>59</v>
      </c>
      <c r="B6143" s="3">
        <v>45843</v>
      </c>
      <c r="C6143" s="3" t="str">
        <f>TEXT(Table1[[#This Row],[Date]],"ddd")</f>
        <v>Sat</v>
      </c>
      <c r="D6143" s="13" t="s">
        <v>4329</v>
      </c>
      <c r="E6143" s="1" t="s">
        <v>30</v>
      </c>
      <c r="F6143" s="1" t="s">
        <v>30</v>
      </c>
      <c r="G6143" s="1" t="str">
        <f>IFERROR(SUM(Table1[[#This Row],[Deactivate]]-Table1[[#This Row],[Activate]]),"")</f>
        <v/>
      </c>
      <c r="H6143" s="2" t="str">
        <f t="shared" si="95"/>
        <v/>
      </c>
      <c r="I6143" s="13" t="s">
        <v>29</v>
      </c>
      <c r="J6143" s="13" t="s">
        <v>66</v>
      </c>
      <c r="K6143" s="13">
        <v>0</v>
      </c>
      <c r="L6143" s="13">
        <v>0</v>
      </c>
      <c r="M6143" s="1">
        <v>0.55972222222222223</v>
      </c>
      <c r="N6143" s="1">
        <v>0.72777777777777775</v>
      </c>
      <c r="O6143" s="1">
        <v>0</v>
      </c>
      <c r="P6143" s="1">
        <v>0.16805555555555557</v>
      </c>
      <c r="Q6143" s="1">
        <v>0.16805555555555557</v>
      </c>
      <c r="R6143" s="2">
        <v>363.00000000000006</v>
      </c>
      <c r="S6143" s="2">
        <v>363.00000000000006</v>
      </c>
      <c r="T6143" s="2">
        <v>0</v>
      </c>
      <c r="U6143" s="13">
        <v>3</v>
      </c>
      <c r="V6143" s="13">
        <v>27</v>
      </c>
      <c r="W6143" s="2">
        <v>0</v>
      </c>
    </row>
    <row r="6144" spans="1:23" x14ac:dyDescent="0.25">
      <c r="A6144" s="13" t="s">
        <v>45</v>
      </c>
      <c r="B6144" s="3">
        <v>45844</v>
      </c>
      <c r="C6144" s="3" t="str">
        <f>TEXT(Table1[[#This Row],[Date]],"ddd")</f>
        <v>Sun</v>
      </c>
      <c r="D6144" s="13" t="s">
        <v>4329</v>
      </c>
      <c r="E6144" s="1" t="s">
        <v>30</v>
      </c>
      <c r="F6144" s="1" t="s">
        <v>30</v>
      </c>
      <c r="G6144" s="1" t="str">
        <f>IFERROR(SUM(Table1[[#This Row],[Deactivate]]-Table1[[#This Row],[Activate]]),"")</f>
        <v/>
      </c>
      <c r="H6144" s="2" t="str">
        <f t="shared" si="95"/>
        <v/>
      </c>
      <c r="I6144" s="13" t="s">
        <v>35</v>
      </c>
      <c r="J6144" s="13" t="s">
        <v>66</v>
      </c>
      <c r="K6144" s="13">
        <v>0</v>
      </c>
      <c r="L6144" s="13" t="s">
        <v>4105</v>
      </c>
      <c r="M6144" s="1">
        <v>0</v>
      </c>
      <c r="N6144" s="1">
        <v>0</v>
      </c>
      <c r="O6144" s="1">
        <v>0</v>
      </c>
      <c r="P6144" s="1">
        <v>0</v>
      </c>
      <c r="Q6144" s="1">
        <v>0</v>
      </c>
      <c r="R6144" s="2">
        <v>0</v>
      </c>
      <c r="S6144" s="2">
        <v>0</v>
      </c>
      <c r="T6144" s="2">
        <v>0</v>
      </c>
      <c r="U6144" s="13">
        <v>3</v>
      </c>
      <c r="V6144" s="13">
        <v>27</v>
      </c>
      <c r="W6144" s="2">
        <v>0</v>
      </c>
    </row>
    <row r="6145" spans="1:23" x14ac:dyDescent="0.25">
      <c r="A6145" s="13" t="s">
        <v>45</v>
      </c>
      <c r="B6145" s="3">
        <v>45844</v>
      </c>
      <c r="C6145" s="3" t="str">
        <f>TEXT(Table1[[#This Row],[Date]],"ddd")</f>
        <v>Sun</v>
      </c>
      <c r="D6145" s="13" t="s">
        <v>4329</v>
      </c>
      <c r="E6145" s="1">
        <v>0.30865740740740738</v>
      </c>
      <c r="F6145" s="1">
        <v>0.70979166666666671</v>
      </c>
      <c r="G6145" s="1">
        <f>IFERROR(SUM(Table1[[#This Row],[Deactivate]]-Table1[[#This Row],[Activate]]),"")</f>
        <v>0.40113425925925933</v>
      </c>
      <c r="H6145" s="2">
        <f t="shared" si="95"/>
        <v>0</v>
      </c>
      <c r="I6145" s="13" t="s">
        <v>38</v>
      </c>
      <c r="J6145" s="13" t="s">
        <v>66</v>
      </c>
      <c r="K6145" s="13">
        <v>0</v>
      </c>
      <c r="L6145" s="13">
        <v>0</v>
      </c>
      <c r="M6145" s="1">
        <v>0.35</v>
      </c>
      <c r="N6145" s="1">
        <v>0.54236111111111107</v>
      </c>
      <c r="O6145" s="1">
        <v>0</v>
      </c>
      <c r="P6145" s="1">
        <v>0.19236111111111112</v>
      </c>
      <c r="Q6145" s="1">
        <v>0.19236111111111112</v>
      </c>
      <c r="R6145" s="2">
        <v>415.5</v>
      </c>
      <c r="S6145" s="2">
        <v>415.5</v>
      </c>
      <c r="T6145" s="2">
        <v>0</v>
      </c>
      <c r="U6145" s="13">
        <v>3</v>
      </c>
      <c r="V6145" s="13">
        <v>27</v>
      </c>
      <c r="W6145" s="2">
        <v>0</v>
      </c>
    </row>
    <row r="6146" spans="1:23" x14ac:dyDescent="0.25">
      <c r="A6146" s="13" t="s">
        <v>45</v>
      </c>
      <c r="B6146" s="3">
        <v>45844</v>
      </c>
      <c r="C6146" s="3" t="str">
        <f>TEXT(Table1[[#This Row],[Date]],"ddd")</f>
        <v>Sun</v>
      </c>
      <c r="D6146" s="13" t="s">
        <v>4329</v>
      </c>
      <c r="E6146" s="1" t="s">
        <v>30</v>
      </c>
      <c r="F6146" s="1" t="s">
        <v>30</v>
      </c>
      <c r="G6146" s="1" t="str">
        <f>IFERROR(SUM(Table1[[#This Row],[Deactivate]]-Table1[[#This Row],[Activate]]),"")</f>
        <v/>
      </c>
      <c r="H6146" s="2" t="str">
        <f t="shared" ref="H6146:H6209" si="96">IFERROR(IF(G6146&gt;TIME(10,25,0),(INT(((G6146-TIME(10,25,0))*24*60)/15)*5.5),0),"")</f>
        <v/>
      </c>
      <c r="I6146" s="13" t="s">
        <v>29</v>
      </c>
      <c r="J6146" s="13" t="s">
        <v>23</v>
      </c>
      <c r="K6146" s="13" t="s">
        <v>4425</v>
      </c>
      <c r="L6146" s="13">
        <v>0</v>
      </c>
      <c r="M6146" s="1">
        <v>0.54305555555555551</v>
      </c>
      <c r="N6146" s="1">
        <v>0.55763888888888891</v>
      </c>
      <c r="O6146" s="1">
        <v>0</v>
      </c>
      <c r="P6146" s="1">
        <v>1.4583333333333334E-2</v>
      </c>
      <c r="Q6146" s="1">
        <v>1.4583333333333334E-2</v>
      </c>
      <c r="R6146" s="2">
        <v>31.5</v>
      </c>
      <c r="S6146" s="2">
        <v>31.5</v>
      </c>
      <c r="T6146" s="2">
        <v>0</v>
      </c>
      <c r="U6146" s="13">
        <v>3</v>
      </c>
      <c r="V6146" s="13">
        <v>27</v>
      </c>
      <c r="W6146" s="2">
        <v>0</v>
      </c>
    </row>
    <row r="6147" spans="1:23" x14ac:dyDescent="0.25">
      <c r="A6147" s="13" t="s">
        <v>45</v>
      </c>
      <c r="B6147" s="3">
        <v>45844</v>
      </c>
      <c r="C6147" s="3" t="str">
        <f>TEXT(Table1[[#This Row],[Date]],"ddd")</f>
        <v>Sun</v>
      </c>
      <c r="D6147" s="13" t="s">
        <v>4329</v>
      </c>
      <c r="E6147" s="1" t="s">
        <v>30</v>
      </c>
      <c r="F6147" s="1" t="s">
        <v>30</v>
      </c>
      <c r="G6147" s="1" t="str">
        <f>IFERROR(SUM(Table1[[#This Row],[Deactivate]]-Table1[[#This Row],[Activate]]),"")</f>
        <v/>
      </c>
      <c r="H6147" s="2" t="str">
        <f t="shared" si="96"/>
        <v/>
      </c>
      <c r="I6147" s="13" t="s">
        <v>29</v>
      </c>
      <c r="J6147" s="13" t="s">
        <v>66</v>
      </c>
      <c r="K6147" s="13">
        <v>0</v>
      </c>
      <c r="L6147" s="13">
        <v>0</v>
      </c>
      <c r="M6147" s="1">
        <v>0.55763888888888891</v>
      </c>
      <c r="N6147" s="1">
        <v>0.75138888888888888</v>
      </c>
      <c r="O6147" s="1">
        <v>6.9444444444444447E-4</v>
      </c>
      <c r="P6147" s="1">
        <v>0.19375000000000001</v>
      </c>
      <c r="Q6147" s="1">
        <v>0.19444444444444445</v>
      </c>
      <c r="R6147" s="2">
        <v>418.5</v>
      </c>
      <c r="S6147" s="2">
        <v>420</v>
      </c>
      <c r="T6147" s="2">
        <v>1.5</v>
      </c>
      <c r="U6147" s="13">
        <v>3</v>
      </c>
      <c r="V6147" s="13">
        <v>27</v>
      </c>
      <c r="W6147" s="2">
        <v>0</v>
      </c>
    </row>
    <row r="6148" spans="1:23" x14ac:dyDescent="0.25">
      <c r="A6148" s="13" t="s">
        <v>59</v>
      </c>
      <c r="B6148" s="3">
        <v>45844</v>
      </c>
      <c r="C6148" s="3" t="str">
        <f>TEXT(Table1[[#This Row],[Date]],"ddd")</f>
        <v>Sun</v>
      </c>
      <c r="D6148" s="13" t="s">
        <v>4329</v>
      </c>
      <c r="E6148" s="1" t="s">
        <v>30</v>
      </c>
      <c r="F6148" s="1" t="s">
        <v>30</v>
      </c>
      <c r="G6148" s="1" t="str">
        <f>IFERROR(SUM(Table1[[#This Row],[Deactivate]]-Table1[[#This Row],[Activate]]),"")</f>
        <v/>
      </c>
      <c r="H6148" s="2" t="str">
        <f t="shared" si="96"/>
        <v/>
      </c>
      <c r="I6148" s="13" t="s">
        <v>29</v>
      </c>
      <c r="J6148" s="13" t="s">
        <v>66</v>
      </c>
      <c r="K6148" s="13">
        <v>0</v>
      </c>
      <c r="L6148" s="13" t="s">
        <v>3569</v>
      </c>
      <c r="M6148" s="1">
        <v>0.33402777777777776</v>
      </c>
      <c r="N6148" s="1">
        <v>0.72916666666666663</v>
      </c>
      <c r="O6148" s="1">
        <v>6.9444444444444447E-4</v>
      </c>
      <c r="P6148" s="1">
        <v>0.39513888888888887</v>
      </c>
      <c r="Q6148" s="1">
        <v>0.39583333333333331</v>
      </c>
      <c r="R6148" s="2">
        <v>853.5</v>
      </c>
      <c r="S6148" s="2">
        <v>855</v>
      </c>
      <c r="T6148" s="2">
        <v>1.5</v>
      </c>
      <c r="U6148" s="13">
        <v>3</v>
      </c>
      <c r="V6148" s="13">
        <v>27</v>
      </c>
      <c r="W6148" s="2">
        <v>0</v>
      </c>
    </row>
    <row r="6149" spans="1:23" x14ac:dyDescent="0.25">
      <c r="A6149" s="13" t="s">
        <v>59</v>
      </c>
      <c r="B6149" s="3">
        <v>45844</v>
      </c>
      <c r="C6149" s="3" t="str">
        <f>TEXT(Table1[[#This Row],[Date]],"ddd")</f>
        <v>Sun</v>
      </c>
      <c r="D6149" s="13" t="s">
        <v>4329</v>
      </c>
      <c r="E6149" s="1">
        <v>0.29234953703703703</v>
      </c>
      <c r="F6149" s="1">
        <v>0.68761574074074072</v>
      </c>
      <c r="G6149" s="1">
        <f>IFERROR(SUM(Table1[[#This Row],[Deactivate]]-Table1[[#This Row],[Activate]]),"")</f>
        <v>0.39526620370370369</v>
      </c>
      <c r="H6149" s="2">
        <f t="shared" si="96"/>
        <v>0</v>
      </c>
      <c r="I6149" s="13" t="s">
        <v>29</v>
      </c>
      <c r="J6149" s="13" t="s">
        <v>23</v>
      </c>
      <c r="K6149" s="13" t="s">
        <v>4426</v>
      </c>
      <c r="L6149" s="13">
        <v>0</v>
      </c>
      <c r="M6149" s="1">
        <v>0.72916666666666663</v>
      </c>
      <c r="N6149" s="1">
        <v>0.72916666666666663</v>
      </c>
      <c r="O6149" s="1">
        <v>0</v>
      </c>
      <c r="P6149" s="1">
        <v>0</v>
      </c>
      <c r="Q6149" s="1">
        <v>0</v>
      </c>
      <c r="R6149" s="2">
        <v>0</v>
      </c>
      <c r="S6149" s="2">
        <v>0</v>
      </c>
      <c r="T6149" s="2">
        <v>0</v>
      </c>
      <c r="U6149" s="13">
        <v>3</v>
      </c>
      <c r="V6149" s="13">
        <v>27</v>
      </c>
      <c r="W6149" s="2">
        <v>0</v>
      </c>
    </row>
    <row r="6150" spans="1:23" x14ac:dyDescent="0.25">
      <c r="A6150" s="13" t="s">
        <v>20</v>
      </c>
      <c r="B6150" s="3">
        <v>45845</v>
      </c>
      <c r="C6150" s="3" t="str">
        <f>TEXT(Table1[[#This Row],[Date]],"ddd")</f>
        <v>Mon</v>
      </c>
      <c r="D6150" s="13" t="s">
        <v>4329</v>
      </c>
      <c r="E6150" s="1" t="s">
        <v>30</v>
      </c>
      <c r="F6150" s="1" t="s">
        <v>30</v>
      </c>
      <c r="G6150" s="1" t="str">
        <f>IFERROR(SUM(Table1[[#This Row],[Deactivate]]-Table1[[#This Row],[Activate]]),"")</f>
        <v/>
      </c>
      <c r="H6150" s="2" t="str">
        <f t="shared" si="96"/>
        <v/>
      </c>
      <c r="I6150" s="13" t="s">
        <v>35</v>
      </c>
      <c r="J6150" s="13" t="s">
        <v>26</v>
      </c>
      <c r="K6150" s="13">
        <v>0</v>
      </c>
      <c r="L6150" s="13" t="s">
        <v>4427</v>
      </c>
      <c r="M6150" s="1">
        <v>0</v>
      </c>
      <c r="N6150" s="1">
        <v>0</v>
      </c>
      <c r="O6150" s="1">
        <v>0</v>
      </c>
      <c r="P6150" s="1">
        <v>0</v>
      </c>
      <c r="Q6150" s="1">
        <v>0</v>
      </c>
      <c r="R6150" s="2">
        <v>0</v>
      </c>
      <c r="S6150" s="2">
        <v>0</v>
      </c>
      <c r="T6150" s="2">
        <v>0</v>
      </c>
      <c r="U6150" s="13">
        <v>3</v>
      </c>
      <c r="V6150" s="13">
        <v>28</v>
      </c>
      <c r="W6150" s="2">
        <v>0</v>
      </c>
    </row>
    <row r="6151" spans="1:23" x14ac:dyDescent="0.25">
      <c r="A6151" s="13" t="s">
        <v>20</v>
      </c>
      <c r="B6151" s="3">
        <v>45845</v>
      </c>
      <c r="C6151" s="3" t="str">
        <f>TEXT(Table1[[#This Row],[Date]],"ddd")</f>
        <v>Mon</v>
      </c>
      <c r="D6151" s="13" t="s">
        <v>4329</v>
      </c>
      <c r="E6151" s="1">
        <v>0.30111111111111111</v>
      </c>
      <c r="F6151" s="1">
        <v>0.73697916666666663</v>
      </c>
      <c r="G6151" s="1">
        <f>IFERROR(SUM(Table1[[#This Row],[Deactivate]]-Table1[[#This Row],[Activate]]),"")</f>
        <v>0.43586805555555552</v>
      </c>
      <c r="H6151" s="2">
        <f t="shared" si="96"/>
        <v>0</v>
      </c>
      <c r="I6151" s="13" t="s">
        <v>29</v>
      </c>
      <c r="J6151" s="13" t="s">
        <v>26</v>
      </c>
      <c r="K6151" s="13">
        <v>0</v>
      </c>
      <c r="L6151" s="13" t="s">
        <v>4428</v>
      </c>
      <c r="M6151" s="1">
        <v>0.38819444444444445</v>
      </c>
      <c r="N6151" s="1">
        <v>0.38958333333333334</v>
      </c>
      <c r="O6151" s="1">
        <v>4.583333333333333E-2</v>
      </c>
      <c r="P6151" s="1">
        <v>1.3888888888888889E-3</v>
      </c>
      <c r="Q6151" s="1">
        <v>4.7222222222222221E-2</v>
      </c>
      <c r="R6151" s="2">
        <v>3</v>
      </c>
      <c r="S6151" s="2">
        <v>102</v>
      </c>
      <c r="T6151" s="2">
        <v>99</v>
      </c>
      <c r="U6151" s="13">
        <v>3</v>
      </c>
      <c r="V6151" s="13">
        <v>28</v>
      </c>
      <c r="W6151" s="2">
        <v>0</v>
      </c>
    </row>
    <row r="6152" spans="1:23" x14ac:dyDescent="0.25">
      <c r="A6152" s="13" t="s">
        <v>20</v>
      </c>
      <c r="B6152" s="3">
        <v>45845</v>
      </c>
      <c r="C6152" s="3" t="str">
        <f>TEXT(Table1[[#This Row],[Date]],"ddd")</f>
        <v>Mon</v>
      </c>
      <c r="D6152" s="13" t="s">
        <v>4329</v>
      </c>
      <c r="E6152" s="1" t="s">
        <v>30</v>
      </c>
      <c r="F6152" s="1" t="s">
        <v>30</v>
      </c>
      <c r="G6152" s="1" t="str">
        <f>IFERROR(SUM(Table1[[#This Row],[Deactivate]]-Table1[[#This Row],[Activate]]),"")</f>
        <v/>
      </c>
      <c r="H6152" s="2" t="str">
        <f t="shared" si="96"/>
        <v/>
      </c>
      <c r="I6152" s="13" t="s">
        <v>29</v>
      </c>
      <c r="J6152" s="13" t="s">
        <v>23</v>
      </c>
      <c r="K6152" s="13" t="s">
        <v>4429</v>
      </c>
      <c r="L6152" s="13">
        <v>0</v>
      </c>
      <c r="M6152" s="1">
        <v>0.50347222222222221</v>
      </c>
      <c r="N6152" s="1">
        <v>0.58263888888888893</v>
      </c>
      <c r="O6152" s="1">
        <v>0</v>
      </c>
      <c r="P6152" s="1">
        <v>7.9166666666666663E-2</v>
      </c>
      <c r="Q6152" s="1">
        <v>7.9166666666666663E-2</v>
      </c>
      <c r="R6152" s="2">
        <v>171</v>
      </c>
      <c r="S6152" s="2">
        <v>171</v>
      </c>
      <c r="T6152" s="2">
        <v>0</v>
      </c>
      <c r="U6152" s="13">
        <v>3</v>
      </c>
      <c r="V6152" s="13">
        <v>28</v>
      </c>
      <c r="W6152" s="2">
        <v>0</v>
      </c>
    </row>
    <row r="6153" spans="1:23" x14ac:dyDescent="0.25">
      <c r="A6153" s="13" t="s">
        <v>3088</v>
      </c>
      <c r="B6153" s="3">
        <v>45845</v>
      </c>
      <c r="C6153" s="3" t="str">
        <f>TEXT(Table1[[#This Row],[Date]],"ddd")</f>
        <v>Mon</v>
      </c>
      <c r="D6153" s="13" t="s">
        <v>4329</v>
      </c>
      <c r="E6153" s="1" t="s">
        <v>30</v>
      </c>
      <c r="F6153" s="1" t="s">
        <v>30</v>
      </c>
      <c r="G6153" s="1" t="str">
        <f>IFERROR(SUM(Table1[[#This Row],[Deactivate]]-Table1[[#This Row],[Activate]]),"")</f>
        <v/>
      </c>
      <c r="H6153" s="2" t="str">
        <f t="shared" si="96"/>
        <v/>
      </c>
      <c r="I6153" s="13" t="s">
        <v>48</v>
      </c>
      <c r="J6153" s="13" t="s">
        <v>49</v>
      </c>
      <c r="K6153" s="13" t="s">
        <v>4430</v>
      </c>
      <c r="L6153" s="13">
        <v>0</v>
      </c>
      <c r="M6153" s="1">
        <v>0.38958333333333334</v>
      </c>
      <c r="N6153" s="1">
        <v>0.51180555555555551</v>
      </c>
      <c r="O6153" s="1">
        <v>8.5416666666666669E-2</v>
      </c>
      <c r="P6153" s="1">
        <v>0.12222222222222222</v>
      </c>
      <c r="Q6153" s="1">
        <v>0.20763888888888887</v>
      </c>
      <c r="R6153" s="2">
        <v>264</v>
      </c>
      <c r="S6153" s="2">
        <v>448.5</v>
      </c>
      <c r="T6153" s="2">
        <v>184.5</v>
      </c>
      <c r="U6153" s="13">
        <v>3</v>
      </c>
      <c r="V6153" s="13">
        <v>28</v>
      </c>
      <c r="W6153" s="2">
        <v>0</v>
      </c>
    </row>
    <row r="6154" spans="1:23" x14ac:dyDescent="0.25">
      <c r="A6154" s="13" t="s">
        <v>3088</v>
      </c>
      <c r="B6154" s="3">
        <v>45845</v>
      </c>
      <c r="C6154" s="3" t="str">
        <f>TEXT(Table1[[#This Row],[Date]],"ddd")</f>
        <v>Mon</v>
      </c>
      <c r="D6154" s="13" t="s">
        <v>4329</v>
      </c>
      <c r="E6154" s="1">
        <v>0.26307870370370373</v>
      </c>
      <c r="F6154" s="1">
        <v>0.74701388888888887</v>
      </c>
      <c r="G6154" s="1">
        <f>IFERROR(SUM(Table1[[#This Row],[Deactivate]]-Table1[[#This Row],[Activate]]),"")</f>
        <v>0.48393518518518513</v>
      </c>
      <c r="H6154" s="2">
        <f t="shared" si="96"/>
        <v>22</v>
      </c>
      <c r="I6154" s="13" t="s">
        <v>29</v>
      </c>
      <c r="J6154" s="13" t="s">
        <v>96</v>
      </c>
      <c r="K6154" s="13" t="s">
        <v>4431</v>
      </c>
      <c r="L6154" s="13">
        <v>0</v>
      </c>
      <c r="M6154" s="1">
        <v>0.51249999999999996</v>
      </c>
      <c r="N6154" s="1">
        <v>0.5625</v>
      </c>
      <c r="O6154" s="1">
        <v>6.9444444444444447E-4</v>
      </c>
      <c r="P6154" s="1">
        <v>0.05</v>
      </c>
      <c r="Q6154" s="1">
        <v>5.0694444444444445E-2</v>
      </c>
      <c r="R6154" s="2">
        <v>108</v>
      </c>
      <c r="S6154" s="2">
        <v>109.5</v>
      </c>
      <c r="T6154" s="2">
        <v>1.5</v>
      </c>
      <c r="U6154" s="13">
        <v>3</v>
      </c>
      <c r="V6154" s="13">
        <v>28</v>
      </c>
      <c r="W6154" s="2">
        <v>0</v>
      </c>
    </row>
    <row r="6155" spans="1:23" x14ac:dyDescent="0.25">
      <c r="A6155" s="13" t="s">
        <v>3088</v>
      </c>
      <c r="B6155" s="3">
        <v>45845</v>
      </c>
      <c r="C6155" s="3" t="str">
        <f>TEXT(Table1[[#This Row],[Date]],"ddd")</f>
        <v>Mon</v>
      </c>
      <c r="D6155" s="13" t="s">
        <v>4329</v>
      </c>
      <c r="E6155" s="1" t="s">
        <v>30</v>
      </c>
      <c r="F6155" s="1" t="s">
        <v>30</v>
      </c>
      <c r="G6155" s="1" t="str">
        <f>IFERROR(SUM(Table1[[#This Row],[Deactivate]]-Table1[[#This Row],[Activate]]),"")</f>
        <v/>
      </c>
      <c r="H6155" s="2" t="str">
        <f t="shared" si="96"/>
        <v/>
      </c>
      <c r="I6155" s="13" t="s">
        <v>29</v>
      </c>
      <c r="J6155" s="13" t="s">
        <v>23</v>
      </c>
      <c r="K6155" s="13" t="s">
        <v>4432</v>
      </c>
      <c r="L6155" s="13">
        <v>0</v>
      </c>
      <c r="M6155" s="1">
        <v>0.56319444444444444</v>
      </c>
      <c r="N6155" s="1">
        <v>0.58402777777777781</v>
      </c>
      <c r="O6155" s="1">
        <v>0</v>
      </c>
      <c r="P6155" s="1">
        <v>2.0833333333333332E-2</v>
      </c>
      <c r="Q6155" s="1">
        <v>2.0833333333333332E-2</v>
      </c>
      <c r="R6155" s="2">
        <v>45</v>
      </c>
      <c r="S6155" s="2">
        <v>45</v>
      </c>
      <c r="T6155" s="2">
        <v>0</v>
      </c>
      <c r="U6155" s="13">
        <v>3</v>
      </c>
      <c r="V6155" s="13">
        <v>28</v>
      </c>
      <c r="W6155" s="2">
        <v>0</v>
      </c>
    </row>
    <row r="6156" spans="1:23" x14ac:dyDescent="0.25">
      <c r="A6156" s="13" t="s">
        <v>3088</v>
      </c>
      <c r="B6156" s="3">
        <v>45845</v>
      </c>
      <c r="C6156" s="3" t="str">
        <f>TEXT(Table1[[#This Row],[Date]],"ddd")</f>
        <v>Mon</v>
      </c>
      <c r="D6156" s="13" t="s">
        <v>4329</v>
      </c>
      <c r="E6156" s="1" t="s">
        <v>30</v>
      </c>
      <c r="F6156" s="1" t="s">
        <v>30</v>
      </c>
      <c r="G6156" s="1" t="str">
        <f>IFERROR(SUM(Table1[[#This Row],[Deactivate]]-Table1[[#This Row],[Activate]]),"")</f>
        <v/>
      </c>
      <c r="H6156" s="2" t="str">
        <f t="shared" si="96"/>
        <v/>
      </c>
      <c r="I6156" s="13" t="s">
        <v>29</v>
      </c>
      <c r="J6156" s="13" t="s">
        <v>228</v>
      </c>
      <c r="K6156" s="13">
        <v>0</v>
      </c>
      <c r="L6156" s="13" t="s">
        <v>4433</v>
      </c>
      <c r="M6156" s="1">
        <v>0.65625</v>
      </c>
      <c r="N6156" s="1">
        <v>0.66111111111111109</v>
      </c>
      <c r="O6156" s="1">
        <v>6.2500000000000003E-3</v>
      </c>
      <c r="P6156" s="1">
        <v>4.8611111111111112E-3</v>
      </c>
      <c r="Q6156" s="1">
        <v>1.1111111111111112E-2</v>
      </c>
      <c r="R6156" s="2">
        <v>10.5</v>
      </c>
      <c r="S6156" s="2">
        <v>24</v>
      </c>
      <c r="T6156" s="2">
        <v>13.5</v>
      </c>
      <c r="U6156" s="13">
        <v>3</v>
      </c>
      <c r="V6156" s="13">
        <v>28</v>
      </c>
      <c r="W6156" s="2">
        <v>0</v>
      </c>
    </row>
    <row r="6157" spans="1:23" x14ac:dyDescent="0.25">
      <c r="A6157" s="13" t="s">
        <v>3088</v>
      </c>
      <c r="B6157" s="3">
        <v>45845</v>
      </c>
      <c r="C6157" s="3" t="str">
        <f>TEXT(Table1[[#This Row],[Date]],"ddd")</f>
        <v>Mon</v>
      </c>
      <c r="D6157" s="13" t="s">
        <v>4329</v>
      </c>
      <c r="E6157" s="1" t="s">
        <v>30</v>
      </c>
      <c r="F6157" s="1" t="s">
        <v>30</v>
      </c>
      <c r="G6157" s="1" t="str">
        <f>IFERROR(SUM(Table1[[#This Row],[Deactivate]]-Table1[[#This Row],[Activate]]),"")</f>
        <v/>
      </c>
      <c r="H6157" s="2" t="str">
        <f t="shared" si="96"/>
        <v/>
      </c>
      <c r="I6157" s="13" t="s">
        <v>29</v>
      </c>
      <c r="J6157" s="13" t="s">
        <v>26</v>
      </c>
      <c r="K6157" s="13">
        <v>0</v>
      </c>
      <c r="L6157" s="13">
        <v>0</v>
      </c>
      <c r="M6157" s="1">
        <v>0.69722222222222219</v>
      </c>
      <c r="N6157" s="1">
        <v>0.73333333333333328</v>
      </c>
      <c r="O6157" s="1">
        <v>6.9444444444444447E-4</v>
      </c>
      <c r="P6157" s="1">
        <v>3.6111111111111108E-2</v>
      </c>
      <c r="Q6157" s="1">
        <v>3.680555555555555E-2</v>
      </c>
      <c r="R6157" s="2">
        <v>77.999999999999986</v>
      </c>
      <c r="S6157" s="2">
        <v>79.499999999999986</v>
      </c>
      <c r="T6157" s="2">
        <v>1.5</v>
      </c>
      <c r="U6157" s="13">
        <v>3</v>
      </c>
      <c r="V6157" s="13">
        <v>28</v>
      </c>
      <c r="W6157" s="2">
        <v>0</v>
      </c>
    </row>
    <row r="6158" spans="1:23" x14ac:dyDescent="0.25">
      <c r="A6158" s="13" t="s">
        <v>28</v>
      </c>
      <c r="B6158" s="3">
        <v>45845</v>
      </c>
      <c r="C6158" s="3" t="str">
        <f>TEXT(Table1[[#This Row],[Date]],"ddd")</f>
        <v>Mon</v>
      </c>
      <c r="D6158" s="13" t="s">
        <v>4329</v>
      </c>
      <c r="E6158" s="1" t="s">
        <v>30</v>
      </c>
      <c r="F6158" s="1" t="s">
        <v>30</v>
      </c>
      <c r="G6158" s="1" t="str">
        <f>IFERROR(SUM(Table1[[#This Row],[Deactivate]]-Table1[[#This Row],[Activate]]),"")</f>
        <v/>
      </c>
      <c r="H6158" s="2" t="str">
        <f t="shared" si="96"/>
        <v/>
      </c>
      <c r="I6158" s="13" t="s">
        <v>35</v>
      </c>
      <c r="J6158" s="13" t="s">
        <v>66</v>
      </c>
      <c r="K6158" s="13">
        <v>0</v>
      </c>
      <c r="L6158" s="13" t="s">
        <v>4434</v>
      </c>
      <c r="M6158" s="1">
        <v>0</v>
      </c>
      <c r="N6158" s="1">
        <v>0</v>
      </c>
      <c r="O6158" s="1">
        <v>0</v>
      </c>
      <c r="P6158" s="1">
        <v>0</v>
      </c>
      <c r="Q6158" s="1">
        <v>0</v>
      </c>
      <c r="R6158" s="2">
        <v>0</v>
      </c>
      <c r="S6158" s="2">
        <v>0</v>
      </c>
      <c r="T6158" s="2">
        <v>0</v>
      </c>
      <c r="U6158" s="13">
        <v>3</v>
      </c>
      <c r="V6158" s="13">
        <v>28</v>
      </c>
      <c r="W6158" s="2">
        <v>0</v>
      </c>
    </row>
    <row r="6159" spans="1:23" x14ac:dyDescent="0.25">
      <c r="A6159" s="13" t="s">
        <v>28</v>
      </c>
      <c r="B6159" s="3">
        <v>45845</v>
      </c>
      <c r="C6159" s="3" t="str">
        <f>TEXT(Table1[[#This Row],[Date]],"ddd")</f>
        <v>Mon</v>
      </c>
      <c r="D6159" s="13" t="s">
        <v>4329</v>
      </c>
      <c r="E6159" s="1">
        <v>0.30173611111111109</v>
      </c>
      <c r="F6159" s="1">
        <v>0.76432870370370365</v>
      </c>
      <c r="G6159" s="1">
        <f>IFERROR(SUM(Table1[[#This Row],[Deactivate]]-Table1[[#This Row],[Activate]]),"")</f>
        <v>0.46259259259259256</v>
      </c>
      <c r="H6159" s="2">
        <f t="shared" si="96"/>
        <v>11</v>
      </c>
      <c r="I6159" s="13" t="s">
        <v>29</v>
      </c>
      <c r="J6159" s="13" t="s">
        <v>66</v>
      </c>
      <c r="K6159" s="13">
        <v>0</v>
      </c>
      <c r="L6159" s="13" t="s">
        <v>4434</v>
      </c>
      <c r="M6159" s="1">
        <v>0.34305555555555556</v>
      </c>
      <c r="N6159" s="1">
        <v>0.40833333333333333</v>
      </c>
      <c r="O6159" s="1">
        <v>0</v>
      </c>
      <c r="P6159" s="1">
        <v>6.5277777777777782E-2</v>
      </c>
      <c r="Q6159" s="1">
        <v>6.5277777777777782E-2</v>
      </c>
      <c r="R6159" s="2">
        <v>141</v>
      </c>
      <c r="S6159" s="2">
        <v>141</v>
      </c>
      <c r="T6159" s="2">
        <v>0</v>
      </c>
      <c r="U6159" s="13">
        <v>3</v>
      </c>
      <c r="V6159" s="13">
        <v>28</v>
      </c>
      <c r="W6159" s="2">
        <v>0</v>
      </c>
    </row>
    <row r="6160" spans="1:23" x14ac:dyDescent="0.25">
      <c r="A6160" s="13" t="s">
        <v>28</v>
      </c>
      <c r="B6160" s="3">
        <v>45845</v>
      </c>
      <c r="C6160" s="3" t="str">
        <f>TEXT(Table1[[#This Row],[Date]],"ddd")</f>
        <v>Mon</v>
      </c>
      <c r="D6160" s="13" t="s">
        <v>4329</v>
      </c>
      <c r="E6160" s="1" t="s">
        <v>30</v>
      </c>
      <c r="F6160" s="1" t="s">
        <v>30</v>
      </c>
      <c r="G6160" s="1" t="str">
        <f>IFERROR(SUM(Table1[[#This Row],[Deactivate]]-Table1[[#This Row],[Activate]]),"")</f>
        <v/>
      </c>
      <c r="H6160" s="2" t="str">
        <f t="shared" si="96"/>
        <v/>
      </c>
      <c r="I6160" s="13" t="s">
        <v>29</v>
      </c>
      <c r="J6160" s="13" t="s">
        <v>68</v>
      </c>
      <c r="K6160" s="13" t="s">
        <v>4435</v>
      </c>
      <c r="L6160" s="13">
        <v>0</v>
      </c>
      <c r="M6160" s="1">
        <v>0.48749999999999999</v>
      </c>
      <c r="N6160" s="1">
        <v>0.73333333333333328</v>
      </c>
      <c r="O6160" s="1">
        <v>7.8472222222222221E-2</v>
      </c>
      <c r="P6160" s="1">
        <v>0.24583333333333332</v>
      </c>
      <c r="Q6160" s="1">
        <v>0.32430555555555551</v>
      </c>
      <c r="R6160" s="2">
        <v>531</v>
      </c>
      <c r="S6160" s="2">
        <v>700.49999999999989</v>
      </c>
      <c r="T6160" s="2">
        <v>169.49999999999989</v>
      </c>
      <c r="U6160" s="13">
        <v>3</v>
      </c>
      <c r="V6160" s="13">
        <v>28</v>
      </c>
      <c r="W6160" s="2">
        <v>0</v>
      </c>
    </row>
    <row r="6161" spans="1:23" x14ac:dyDescent="0.25">
      <c r="A6161" s="13" t="s">
        <v>28</v>
      </c>
      <c r="B6161" s="3">
        <v>45845</v>
      </c>
      <c r="C6161" s="3" t="str">
        <f>TEXT(Table1[[#This Row],[Date]],"ddd")</f>
        <v>Mon</v>
      </c>
      <c r="D6161" s="13" t="s">
        <v>4329</v>
      </c>
      <c r="E6161" s="1" t="s">
        <v>30</v>
      </c>
      <c r="F6161" s="1" t="s">
        <v>30</v>
      </c>
      <c r="G6161" s="1" t="str">
        <f>IFERROR(SUM(Table1[[#This Row],[Deactivate]]-Table1[[#This Row],[Activate]]),"")</f>
        <v/>
      </c>
      <c r="H6161" s="2" t="str">
        <f t="shared" si="96"/>
        <v/>
      </c>
      <c r="I6161" s="13" t="s">
        <v>29</v>
      </c>
      <c r="J6161" s="13" t="s">
        <v>23</v>
      </c>
      <c r="K6161" s="13" t="s">
        <v>4436</v>
      </c>
      <c r="L6161" s="13">
        <v>0</v>
      </c>
      <c r="M6161" s="1">
        <v>0.73333333333333328</v>
      </c>
      <c r="N6161" s="1">
        <v>0.75416666666666665</v>
      </c>
      <c r="O6161" s="1">
        <v>0</v>
      </c>
      <c r="P6161" s="1">
        <v>2.0833333333333332E-2</v>
      </c>
      <c r="Q6161" s="1">
        <v>2.0833333333333332E-2</v>
      </c>
      <c r="R6161" s="2">
        <v>45</v>
      </c>
      <c r="S6161" s="2">
        <v>45</v>
      </c>
      <c r="T6161" s="2">
        <v>0</v>
      </c>
      <c r="U6161" s="13">
        <v>3</v>
      </c>
      <c r="V6161" s="13">
        <v>28</v>
      </c>
      <c r="W6161" s="2">
        <v>0</v>
      </c>
    </row>
    <row r="6162" spans="1:23" x14ac:dyDescent="0.25">
      <c r="A6162" s="13" t="s">
        <v>34</v>
      </c>
      <c r="B6162" s="3">
        <v>45845</v>
      </c>
      <c r="C6162" s="3" t="str">
        <f>TEXT(Table1[[#This Row],[Date]],"ddd")</f>
        <v>Mon</v>
      </c>
      <c r="D6162" s="13" t="s">
        <v>4329</v>
      </c>
      <c r="E6162" s="1" t="s">
        <v>30</v>
      </c>
      <c r="F6162" s="1" t="s">
        <v>30</v>
      </c>
      <c r="G6162" s="1" t="str">
        <f>IFERROR(SUM(Table1[[#This Row],[Deactivate]]-Table1[[#This Row],[Activate]]),"")</f>
        <v/>
      </c>
      <c r="H6162" s="2" t="str">
        <f t="shared" si="96"/>
        <v/>
      </c>
      <c r="I6162" s="13" t="s">
        <v>35</v>
      </c>
      <c r="J6162" s="13" t="s">
        <v>26</v>
      </c>
      <c r="K6162" s="13">
        <v>0</v>
      </c>
      <c r="L6162" s="13" t="s">
        <v>4437</v>
      </c>
      <c r="M6162" s="1">
        <v>0</v>
      </c>
      <c r="N6162" s="1">
        <v>0</v>
      </c>
      <c r="O6162" s="1">
        <v>0</v>
      </c>
      <c r="P6162" s="1">
        <v>0</v>
      </c>
      <c r="Q6162" s="1">
        <v>0</v>
      </c>
      <c r="R6162" s="2">
        <v>0</v>
      </c>
      <c r="S6162" s="2">
        <v>0</v>
      </c>
      <c r="T6162" s="2">
        <v>0</v>
      </c>
      <c r="U6162" s="13">
        <v>3</v>
      </c>
      <c r="V6162" s="13">
        <v>28</v>
      </c>
      <c r="W6162" s="2">
        <v>0</v>
      </c>
    </row>
    <row r="6163" spans="1:23" x14ac:dyDescent="0.25">
      <c r="A6163" s="13" t="s">
        <v>34</v>
      </c>
      <c r="B6163" s="3">
        <v>45845</v>
      </c>
      <c r="C6163" s="3" t="str">
        <f>TEXT(Table1[[#This Row],[Date]],"ddd")</f>
        <v>Mon</v>
      </c>
      <c r="D6163" s="13" t="s">
        <v>4329</v>
      </c>
      <c r="E6163" s="1">
        <v>0.25362268518518516</v>
      </c>
      <c r="F6163" s="1">
        <v>0.67148148148148146</v>
      </c>
      <c r="G6163" s="1">
        <f>IFERROR(SUM(Table1[[#This Row],[Deactivate]]-Table1[[#This Row],[Activate]]),"")</f>
        <v>0.4178587962962963</v>
      </c>
      <c r="H6163" s="2">
        <f t="shared" si="96"/>
        <v>0</v>
      </c>
      <c r="I6163" s="13" t="s">
        <v>38</v>
      </c>
      <c r="J6163" s="13" t="s">
        <v>92</v>
      </c>
      <c r="K6163" s="13" t="s">
        <v>4438</v>
      </c>
      <c r="L6163" s="13">
        <v>0</v>
      </c>
      <c r="M6163" s="1">
        <v>0.40625</v>
      </c>
      <c r="N6163" s="1">
        <v>0.55625000000000002</v>
      </c>
      <c r="O6163" s="1">
        <v>0.1111111111111111</v>
      </c>
      <c r="P6163" s="1">
        <v>0.15</v>
      </c>
      <c r="Q6163" s="1">
        <v>0.26111111111111107</v>
      </c>
      <c r="R6163" s="2">
        <v>324</v>
      </c>
      <c r="S6163" s="2">
        <v>563.99999999999989</v>
      </c>
      <c r="T6163" s="2">
        <v>239.99999999999989</v>
      </c>
      <c r="U6163" s="13">
        <v>3</v>
      </c>
      <c r="V6163" s="13">
        <v>28</v>
      </c>
      <c r="W6163" s="2">
        <v>0</v>
      </c>
    </row>
    <row r="6164" spans="1:23" x14ac:dyDescent="0.25">
      <c r="A6164" s="13" t="s">
        <v>34</v>
      </c>
      <c r="B6164" s="3">
        <v>45845</v>
      </c>
      <c r="C6164" s="3" t="str">
        <f>TEXT(Table1[[#This Row],[Date]],"ddd")</f>
        <v>Mon</v>
      </c>
      <c r="D6164" s="13" t="s">
        <v>4329</v>
      </c>
      <c r="E6164" s="1" t="s">
        <v>30</v>
      </c>
      <c r="F6164" s="1" t="s">
        <v>30</v>
      </c>
      <c r="G6164" s="1" t="str">
        <f>IFERROR(SUM(Table1[[#This Row],[Deactivate]]-Table1[[#This Row],[Activate]]),"")</f>
        <v/>
      </c>
      <c r="H6164" s="2" t="str">
        <f t="shared" si="96"/>
        <v/>
      </c>
      <c r="I6164" s="13" t="s">
        <v>29</v>
      </c>
      <c r="J6164" s="13" t="s">
        <v>23</v>
      </c>
      <c r="K6164" s="13" t="s">
        <v>4439</v>
      </c>
      <c r="L6164" s="13">
        <v>0</v>
      </c>
      <c r="M6164" s="1">
        <v>0.55625000000000002</v>
      </c>
      <c r="N6164" s="1">
        <v>0.57638888888888884</v>
      </c>
      <c r="O6164" s="1">
        <v>0</v>
      </c>
      <c r="P6164" s="1">
        <v>2.013888888888889E-2</v>
      </c>
      <c r="Q6164" s="1">
        <v>2.013888888888889E-2</v>
      </c>
      <c r="R6164" s="2">
        <v>43.500000000000007</v>
      </c>
      <c r="S6164" s="2">
        <v>43.500000000000007</v>
      </c>
      <c r="T6164" s="2">
        <v>0</v>
      </c>
      <c r="U6164" s="13">
        <v>3</v>
      </c>
      <c r="V6164" s="13">
        <v>28</v>
      </c>
      <c r="W6164" s="2">
        <v>0</v>
      </c>
    </row>
    <row r="6165" spans="1:23" x14ac:dyDescent="0.25">
      <c r="A6165" s="13" t="s">
        <v>34</v>
      </c>
      <c r="B6165" s="3">
        <v>45845</v>
      </c>
      <c r="C6165" s="3" t="str">
        <f>TEXT(Table1[[#This Row],[Date]],"ddd")</f>
        <v>Mon</v>
      </c>
      <c r="D6165" s="13" t="s">
        <v>4329</v>
      </c>
      <c r="E6165" s="1" t="s">
        <v>30</v>
      </c>
      <c r="F6165" s="1" t="s">
        <v>30</v>
      </c>
      <c r="G6165" s="1" t="str">
        <f>IFERROR(SUM(Table1[[#This Row],[Deactivate]]-Table1[[#This Row],[Activate]]),"")</f>
        <v/>
      </c>
      <c r="H6165" s="2" t="str">
        <f t="shared" si="96"/>
        <v/>
      </c>
      <c r="I6165" s="13" t="s">
        <v>29</v>
      </c>
      <c r="J6165" s="13" t="s">
        <v>92</v>
      </c>
      <c r="K6165" s="13" t="s">
        <v>4438</v>
      </c>
      <c r="L6165" s="13">
        <v>0</v>
      </c>
      <c r="M6165" s="1">
        <v>0.57638888888888884</v>
      </c>
      <c r="N6165" s="1">
        <v>0.63055555555555554</v>
      </c>
      <c r="O6165" s="1">
        <v>0</v>
      </c>
      <c r="P6165" s="1">
        <v>5.4166666666666669E-2</v>
      </c>
      <c r="Q6165" s="1">
        <v>5.4166666666666669E-2</v>
      </c>
      <c r="R6165" s="2">
        <v>117</v>
      </c>
      <c r="S6165" s="2">
        <v>117</v>
      </c>
      <c r="T6165" s="2">
        <v>0</v>
      </c>
      <c r="U6165" s="13">
        <v>3</v>
      </c>
      <c r="V6165" s="13">
        <v>28</v>
      </c>
      <c r="W6165" s="2">
        <v>0</v>
      </c>
    </row>
    <row r="6166" spans="1:23" x14ac:dyDescent="0.25">
      <c r="A6166" s="13" t="s">
        <v>41</v>
      </c>
      <c r="B6166" s="3">
        <v>45845</v>
      </c>
      <c r="C6166" s="3" t="str">
        <f>TEXT(Table1[[#This Row],[Date]],"ddd")</f>
        <v>Mon</v>
      </c>
      <c r="D6166" s="13" t="s">
        <v>4329</v>
      </c>
      <c r="E6166" s="1" t="s">
        <v>30</v>
      </c>
      <c r="F6166" s="1" t="s">
        <v>30</v>
      </c>
      <c r="G6166" s="1" t="str">
        <f>IFERROR(SUM(Table1[[#This Row],[Deactivate]]-Table1[[#This Row],[Activate]]),"")</f>
        <v/>
      </c>
      <c r="H6166" s="2" t="str">
        <f t="shared" si="96"/>
        <v/>
      </c>
      <c r="I6166" s="13" t="s">
        <v>22</v>
      </c>
      <c r="J6166" s="13" t="s">
        <v>23</v>
      </c>
      <c r="K6166" s="13" t="s">
        <v>4440</v>
      </c>
      <c r="L6166" s="13">
        <v>0</v>
      </c>
      <c r="M6166" s="1">
        <v>0</v>
      </c>
      <c r="N6166" s="1">
        <v>0</v>
      </c>
      <c r="O6166" s="1">
        <v>0</v>
      </c>
      <c r="P6166" s="1">
        <v>2.0833333333333332E-2</v>
      </c>
      <c r="Q6166" s="1">
        <v>2.0833333333333332E-2</v>
      </c>
      <c r="R6166" s="2">
        <v>45</v>
      </c>
      <c r="S6166" s="2">
        <v>45</v>
      </c>
      <c r="T6166" s="2">
        <v>0</v>
      </c>
      <c r="U6166" s="13">
        <v>3</v>
      </c>
      <c r="V6166" s="13">
        <v>28</v>
      </c>
      <c r="W6166" s="2">
        <v>0</v>
      </c>
    </row>
    <row r="6167" spans="1:23" x14ac:dyDescent="0.25">
      <c r="A6167" s="13" t="s">
        <v>43</v>
      </c>
      <c r="B6167" s="3">
        <v>45845</v>
      </c>
      <c r="C6167" s="3" t="str">
        <f>TEXT(Table1[[#This Row],[Date]],"ddd")</f>
        <v>Mon</v>
      </c>
      <c r="D6167" s="13" t="s">
        <v>4329</v>
      </c>
      <c r="E6167" s="1" t="s">
        <v>30</v>
      </c>
      <c r="F6167" s="1" t="s">
        <v>30</v>
      </c>
      <c r="G6167" s="1" t="str">
        <f>IFERROR(SUM(Table1[[#This Row],[Deactivate]]-Table1[[#This Row],[Activate]]),"")</f>
        <v/>
      </c>
      <c r="H6167" s="2" t="str">
        <f t="shared" si="96"/>
        <v/>
      </c>
      <c r="I6167" s="13" t="s">
        <v>38</v>
      </c>
      <c r="J6167" s="13" t="s">
        <v>26</v>
      </c>
      <c r="K6167" s="13">
        <v>0</v>
      </c>
      <c r="L6167" s="13" t="s">
        <v>4441</v>
      </c>
      <c r="M6167" s="1">
        <v>0.39930555555555558</v>
      </c>
      <c r="N6167" s="1">
        <v>0.56458333333333333</v>
      </c>
      <c r="O6167" s="1">
        <v>2.2222222222222223E-2</v>
      </c>
      <c r="P6167" s="1">
        <v>0.16527777777777777</v>
      </c>
      <c r="Q6167" s="1">
        <v>0.1875</v>
      </c>
      <c r="R6167" s="2">
        <v>357</v>
      </c>
      <c r="S6167" s="2">
        <v>405</v>
      </c>
      <c r="T6167" s="2">
        <v>48</v>
      </c>
      <c r="U6167" s="13">
        <v>3</v>
      </c>
      <c r="V6167" s="13">
        <v>28</v>
      </c>
      <c r="W6167" s="2">
        <v>0</v>
      </c>
    </row>
    <row r="6168" spans="1:23" x14ac:dyDescent="0.25">
      <c r="A6168" s="13" t="s">
        <v>43</v>
      </c>
      <c r="B6168" s="3">
        <v>45845</v>
      </c>
      <c r="C6168" s="3" t="str">
        <f>TEXT(Table1[[#This Row],[Date]],"ddd")</f>
        <v>Mon</v>
      </c>
      <c r="D6168" s="13" t="s">
        <v>4329</v>
      </c>
      <c r="E6168" s="1">
        <v>0.33550925925925928</v>
      </c>
      <c r="F6168" s="1">
        <v>0.64103009259259258</v>
      </c>
      <c r="G6168" s="1">
        <f>IFERROR(SUM(Table1[[#This Row],[Deactivate]]-Table1[[#This Row],[Activate]]),"")</f>
        <v>0.3055208333333333</v>
      </c>
      <c r="H6168" s="2">
        <f t="shared" si="96"/>
        <v>0</v>
      </c>
      <c r="I6168" s="13" t="s">
        <v>29</v>
      </c>
      <c r="J6168" s="13" t="s">
        <v>23</v>
      </c>
      <c r="K6168" s="13" t="s">
        <v>4442</v>
      </c>
      <c r="L6168" s="13">
        <v>0</v>
      </c>
      <c r="M6168" s="1">
        <v>0.56458333333333333</v>
      </c>
      <c r="N6168" s="1">
        <v>0.59166666666666667</v>
      </c>
      <c r="O6168" s="1">
        <v>0</v>
      </c>
      <c r="P6168" s="1">
        <v>2.7083333333333334E-2</v>
      </c>
      <c r="Q6168" s="1">
        <v>2.7083333333333334E-2</v>
      </c>
      <c r="R6168" s="2">
        <v>58.5</v>
      </c>
      <c r="S6168" s="2">
        <v>58.5</v>
      </c>
      <c r="T6168" s="2">
        <v>0</v>
      </c>
      <c r="U6168" s="13">
        <v>3</v>
      </c>
      <c r="V6168" s="13">
        <v>28</v>
      </c>
      <c r="W6168" s="2">
        <v>0</v>
      </c>
    </row>
    <row r="6169" spans="1:23" x14ac:dyDescent="0.25">
      <c r="A6169" s="13" t="s">
        <v>43</v>
      </c>
      <c r="B6169" s="3">
        <v>45845</v>
      </c>
      <c r="C6169" s="3" t="str">
        <f>TEXT(Table1[[#This Row],[Date]],"ddd")</f>
        <v>Mon</v>
      </c>
      <c r="D6169" s="13" t="s">
        <v>4329</v>
      </c>
      <c r="E6169" s="1" t="s">
        <v>30</v>
      </c>
      <c r="F6169" s="1" t="s">
        <v>30</v>
      </c>
      <c r="G6169" s="1" t="str">
        <f>IFERROR(SUM(Table1[[#This Row],[Deactivate]]-Table1[[#This Row],[Activate]]),"")</f>
        <v/>
      </c>
      <c r="H6169" s="2" t="str">
        <f t="shared" si="96"/>
        <v/>
      </c>
      <c r="I6169" s="13" t="s">
        <v>29</v>
      </c>
      <c r="J6169" s="13" t="s">
        <v>26</v>
      </c>
      <c r="K6169" s="13">
        <v>0</v>
      </c>
      <c r="L6169" s="13" t="s">
        <v>4441</v>
      </c>
      <c r="M6169" s="1">
        <v>0.59166666666666667</v>
      </c>
      <c r="N6169" s="1">
        <v>0.68125000000000002</v>
      </c>
      <c r="O6169" s="1">
        <v>0</v>
      </c>
      <c r="P6169" s="1">
        <v>8.9583333333333334E-2</v>
      </c>
      <c r="Q6169" s="1">
        <v>8.9583333333333334E-2</v>
      </c>
      <c r="R6169" s="2">
        <v>193.5</v>
      </c>
      <c r="S6169" s="2">
        <v>193.5</v>
      </c>
      <c r="T6169" s="2">
        <v>0</v>
      </c>
      <c r="U6169" s="13">
        <v>3</v>
      </c>
      <c r="V6169" s="13">
        <v>28</v>
      </c>
      <c r="W6169" s="2">
        <v>0</v>
      </c>
    </row>
    <row r="6170" spans="1:23" x14ac:dyDescent="0.25">
      <c r="A6170" s="13" t="s">
        <v>55</v>
      </c>
      <c r="B6170" s="3">
        <v>45845</v>
      </c>
      <c r="C6170" s="3" t="str">
        <f>TEXT(Table1[[#This Row],[Date]],"ddd")</f>
        <v>Mon</v>
      </c>
      <c r="D6170" s="13" t="s">
        <v>4329</v>
      </c>
      <c r="E6170" s="1" t="s">
        <v>30</v>
      </c>
      <c r="F6170" s="1" t="s">
        <v>30</v>
      </c>
      <c r="G6170" s="1" t="str">
        <f>IFERROR(SUM(Table1[[#This Row],[Deactivate]]-Table1[[#This Row],[Activate]]),"")</f>
        <v/>
      </c>
      <c r="H6170" s="2" t="str">
        <f t="shared" si="96"/>
        <v/>
      </c>
      <c r="I6170" s="13" t="s">
        <v>35</v>
      </c>
      <c r="J6170" s="13" t="s">
        <v>26</v>
      </c>
      <c r="K6170" s="13">
        <v>0</v>
      </c>
      <c r="L6170" s="13" t="s">
        <v>4443</v>
      </c>
      <c r="M6170" s="1">
        <v>0</v>
      </c>
      <c r="N6170" s="1">
        <v>0</v>
      </c>
      <c r="O6170" s="1">
        <v>0</v>
      </c>
      <c r="P6170" s="1">
        <v>0</v>
      </c>
      <c r="Q6170" s="1">
        <v>0</v>
      </c>
      <c r="R6170" s="2">
        <v>0</v>
      </c>
      <c r="S6170" s="2">
        <v>0</v>
      </c>
      <c r="T6170" s="2">
        <v>0</v>
      </c>
      <c r="U6170" s="13">
        <v>3</v>
      </c>
      <c r="V6170" s="13">
        <v>28</v>
      </c>
      <c r="W6170" s="2">
        <v>0</v>
      </c>
    </row>
    <row r="6171" spans="1:23" x14ac:dyDescent="0.25">
      <c r="A6171" s="13" t="s">
        <v>55</v>
      </c>
      <c r="B6171" s="3">
        <v>45845</v>
      </c>
      <c r="C6171" s="3" t="str">
        <f>TEXT(Table1[[#This Row],[Date]],"ddd")</f>
        <v>Mon</v>
      </c>
      <c r="D6171" s="13" t="s">
        <v>4329</v>
      </c>
      <c r="E6171" s="1">
        <v>0.28736111111111112</v>
      </c>
      <c r="F6171" s="1">
        <v>0.68224537037037036</v>
      </c>
      <c r="G6171" s="1">
        <f>IFERROR(SUM(Table1[[#This Row],[Deactivate]]-Table1[[#This Row],[Activate]]),"")</f>
        <v>0.39488425925925924</v>
      </c>
      <c r="H6171" s="2">
        <f t="shared" si="96"/>
        <v>0</v>
      </c>
      <c r="I6171" s="13" t="s">
        <v>29</v>
      </c>
      <c r="J6171" s="13" t="s">
        <v>26</v>
      </c>
      <c r="K6171" s="13">
        <v>0</v>
      </c>
      <c r="L6171" s="13" t="s">
        <v>4444</v>
      </c>
      <c r="M6171" s="1">
        <v>0.39861111111111114</v>
      </c>
      <c r="N6171" s="1">
        <v>0.63472222222222219</v>
      </c>
      <c r="O6171" s="1">
        <v>2.0833333333333332E-2</v>
      </c>
      <c r="P6171" s="1">
        <v>0.2361111111111111</v>
      </c>
      <c r="Q6171" s="1">
        <v>0.25694444444444442</v>
      </c>
      <c r="R6171" s="2">
        <v>510</v>
      </c>
      <c r="S6171" s="2">
        <v>554.99999999999989</v>
      </c>
      <c r="T6171" s="2">
        <v>44.999999999999886</v>
      </c>
      <c r="U6171" s="13">
        <v>3</v>
      </c>
      <c r="V6171" s="13">
        <v>28</v>
      </c>
      <c r="W6171" s="2">
        <v>0</v>
      </c>
    </row>
    <row r="6172" spans="1:23" x14ac:dyDescent="0.25">
      <c r="A6172" s="13" t="s">
        <v>55</v>
      </c>
      <c r="B6172" s="3">
        <v>45845</v>
      </c>
      <c r="C6172" s="3" t="str">
        <f>TEXT(Table1[[#This Row],[Date]],"ddd")</f>
        <v>Mon</v>
      </c>
      <c r="D6172" s="13" t="s">
        <v>4329</v>
      </c>
      <c r="E6172" s="1" t="s">
        <v>30</v>
      </c>
      <c r="F6172" s="1" t="s">
        <v>30</v>
      </c>
      <c r="G6172" s="1" t="str">
        <f>IFERROR(SUM(Table1[[#This Row],[Deactivate]]-Table1[[#This Row],[Activate]]),"")</f>
        <v/>
      </c>
      <c r="H6172" s="2" t="str">
        <f t="shared" si="96"/>
        <v/>
      </c>
      <c r="I6172" s="13" t="s">
        <v>29</v>
      </c>
      <c r="J6172" s="13" t="s">
        <v>23</v>
      </c>
      <c r="K6172" s="13" t="s">
        <v>4445</v>
      </c>
      <c r="L6172" s="13">
        <v>0</v>
      </c>
      <c r="M6172" s="1">
        <v>0.63472222222222219</v>
      </c>
      <c r="N6172" s="1">
        <v>0.65486111111111112</v>
      </c>
      <c r="O6172" s="1">
        <v>0</v>
      </c>
      <c r="P6172" s="1">
        <v>2.013888888888889E-2</v>
      </c>
      <c r="Q6172" s="1">
        <v>2.013888888888889E-2</v>
      </c>
      <c r="R6172" s="2">
        <v>43.500000000000007</v>
      </c>
      <c r="S6172" s="2">
        <v>43.500000000000007</v>
      </c>
      <c r="T6172" s="2">
        <v>0</v>
      </c>
      <c r="U6172" s="13">
        <v>3</v>
      </c>
      <c r="V6172" s="13">
        <v>28</v>
      </c>
      <c r="W6172" s="2">
        <v>0</v>
      </c>
    </row>
    <row r="6173" spans="1:23" x14ac:dyDescent="0.25">
      <c r="A6173" s="13" t="s">
        <v>61</v>
      </c>
      <c r="B6173" s="3">
        <v>45845</v>
      </c>
      <c r="C6173" s="3" t="str">
        <f>TEXT(Table1[[#This Row],[Date]],"ddd")</f>
        <v>Mon</v>
      </c>
      <c r="D6173" s="13" t="s">
        <v>4329</v>
      </c>
      <c r="E6173" s="1" t="s">
        <v>30</v>
      </c>
      <c r="F6173" s="1" t="s">
        <v>30</v>
      </c>
      <c r="G6173" s="1" t="str">
        <f>IFERROR(SUM(Table1[[#This Row],[Deactivate]]-Table1[[#This Row],[Activate]]),"")</f>
        <v/>
      </c>
      <c r="H6173" s="2" t="str">
        <f t="shared" si="96"/>
        <v/>
      </c>
      <c r="I6173" s="13" t="s">
        <v>22</v>
      </c>
      <c r="J6173" s="13" t="s">
        <v>23</v>
      </c>
      <c r="K6173" s="13" t="s">
        <v>4446</v>
      </c>
      <c r="L6173" s="13">
        <v>0</v>
      </c>
      <c r="M6173" s="1">
        <v>0</v>
      </c>
      <c r="N6173" s="1">
        <v>0</v>
      </c>
      <c r="O6173" s="1">
        <v>0</v>
      </c>
      <c r="P6173" s="1">
        <v>2.0833333333333332E-2</v>
      </c>
      <c r="Q6173" s="1">
        <v>2.0833333333333332E-2</v>
      </c>
      <c r="R6173" s="2">
        <v>45</v>
      </c>
      <c r="S6173" s="2">
        <v>45</v>
      </c>
      <c r="T6173" s="2">
        <v>0</v>
      </c>
      <c r="U6173" s="13">
        <v>3</v>
      </c>
      <c r="V6173" s="13">
        <v>28</v>
      </c>
      <c r="W6173" s="2">
        <v>0</v>
      </c>
    </row>
    <row r="6174" spans="1:23" x14ac:dyDescent="0.25">
      <c r="A6174" s="13" t="s">
        <v>63</v>
      </c>
      <c r="B6174" s="3">
        <v>45845</v>
      </c>
      <c r="C6174" s="3" t="str">
        <f>TEXT(Table1[[#This Row],[Date]],"ddd")</f>
        <v>Mon</v>
      </c>
      <c r="D6174" s="13" t="s">
        <v>4329</v>
      </c>
      <c r="E6174" s="1" t="s">
        <v>30</v>
      </c>
      <c r="F6174" s="1" t="s">
        <v>30</v>
      </c>
      <c r="G6174" s="1" t="str">
        <f>IFERROR(SUM(Table1[[#This Row],[Deactivate]]-Table1[[#This Row],[Activate]]),"")</f>
        <v/>
      </c>
      <c r="H6174" s="2" t="str">
        <f t="shared" si="96"/>
        <v/>
      </c>
      <c r="I6174" s="13" t="s">
        <v>38</v>
      </c>
      <c r="J6174" s="13" t="s">
        <v>26</v>
      </c>
      <c r="K6174" s="13">
        <v>0</v>
      </c>
      <c r="L6174" s="13" t="s">
        <v>30</v>
      </c>
      <c r="M6174" s="1">
        <v>0.4</v>
      </c>
      <c r="N6174" s="1">
        <v>0.55833333333333335</v>
      </c>
      <c r="O6174" s="1">
        <v>7.9861111111111105E-2</v>
      </c>
      <c r="P6174" s="1">
        <v>0.15833333333333333</v>
      </c>
      <c r="Q6174" s="1">
        <v>0.23819444444444443</v>
      </c>
      <c r="R6174" s="2">
        <v>342</v>
      </c>
      <c r="S6174" s="2">
        <v>514.5</v>
      </c>
      <c r="T6174" s="2">
        <v>172.5</v>
      </c>
      <c r="U6174" s="13">
        <v>3</v>
      </c>
      <c r="V6174" s="13">
        <v>28</v>
      </c>
      <c r="W6174" s="2">
        <v>0</v>
      </c>
    </row>
    <row r="6175" spans="1:23" x14ac:dyDescent="0.25">
      <c r="A6175" s="13" t="s">
        <v>63</v>
      </c>
      <c r="B6175" s="3">
        <v>45845</v>
      </c>
      <c r="C6175" s="3" t="str">
        <f>TEXT(Table1[[#This Row],[Date]],"ddd")</f>
        <v>Mon</v>
      </c>
      <c r="D6175" s="13" t="s">
        <v>4329</v>
      </c>
      <c r="E6175" s="1">
        <v>0.22469907407407408</v>
      </c>
      <c r="F6175" s="1">
        <v>0.67465277777777777</v>
      </c>
      <c r="G6175" s="1">
        <f>IFERROR(SUM(Table1[[#This Row],[Deactivate]]-Table1[[#This Row],[Activate]]),"")</f>
        <v>0.44995370370370369</v>
      </c>
      <c r="H6175" s="2">
        <f t="shared" si="96"/>
        <v>5.5</v>
      </c>
      <c r="I6175" s="13" t="s">
        <v>29</v>
      </c>
      <c r="J6175" s="13" t="s">
        <v>23</v>
      </c>
      <c r="K6175" s="13" t="s">
        <v>4447</v>
      </c>
      <c r="L6175" s="13">
        <v>0</v>
      </c>
      <c r="M6175" s="1">
        <v>0.55833333333333335</v>
      </c>
      <c r="N6175" s="1">
        <v>0.57638888888888884</v>
      </c>
      <c r="O6175" s="1">
        <v>0</v>
      </c>
      <c r="P6175" s="1">
        <v>1.8055555555555554E-2</v>
      </c>
      <c r="Q6175" s="1">
        <v>1.8055555555555554E-2</v>
      </c>
      <c r="R6175" s="2">
        <v>38.999999999999993</v>
      </c>
      <c r="S6175" s="2">
        <v>38.999999999999993</v>
      </c>
      <c r="T6175" s="2">
        <v>0</v>
      </c>
      <c r="U6175" s="13">
        <v>3</v>
      </c>
      <c r="V6175" s="13">
        <v>28</v>
      </c>
      <c r="W6175" s="2">
        <v>0</v>
      </c>
    </row>
    <row r="6176" spans="1:23" x14ac:dyDescent="0.25">
      <c r="A6176" s="13" t="s">
        <v>63</v>
      </c>
      <c r="B6176" s="3">
        <v>45845</v>
      </c>
      <c r="C6176" s="3" t="str">
        <f>TEXT(Table1[[#This Row],[Date]],"ddd")</f>
        <v>Mon</v>
      </c>
      <c r="D6176" s="13" t="s">
        <v>4329</v>
      </c>
      <c r="E6176" s="1" t="s">
        <v>30</v>
      </c>
      <c r="F6176" s="1" t="s">
        <v>30</v>
      </c>
      <c r="G6176" s="1" t="str">
        <f>IFERROR(SUM(Table1[[#This Row],[Deactivate]]-Table1[[#This Row],[Activate]]),"")</f>
        <v/>
      </c>
      <c r="H6176" s="2" t="str">
        <f t="shared" si="96"/>
        <v/>
      </c>
      <c r="I6176" s="13" t="s">
        <v>29</v>
      </c>
      <c r="J6176" s="13" t="s">
        <v>26</v>
      </c>
      <c r="K6176" s="13">
        <v>0</v>
      </c>
      <c r="L6176" s="13" t="s">
        <v>30</v>
      </c>
      <c r="M6176" s="1">
        <v>0.57638888888888884</v>
      </c>
      <c r="N6176" s="1">
        <v>0.62291666666666667</v>
      </c>
      <c r="O6176" s="1">
        <v>0</v>
      </c>
      <c r="P6176" s="1">
        <v>4.6527777777777779E-2</v>
      </c>
      <c r="Q6176" s="1">
        <v>4.6527777777777779E-2</v>
      </c>
      <c r="R6176" s="2">
        <v>100.5</v>
      </c>
      <c r="S6176" s="2">
        <v>100.5</v>
      </c>
      <c r="T6176" s="2">
        <v>0</v>
      </c>
      <c r="U6176" s="13">
        <v>3</v>
      </c>
      <c r="V6176" s="13">
        <v>28</v>
      </c>
      <c r="W6176" s="2">
        <v>0</v>
      </c>
    </row>
    <row r="6177" spans="1:23" x14ac:dyDescent="0.25">
      <c r="A6177" s="13" t="s">
        <v>86</v>
      </c>
      <c r="B6177" s="3">
        <v>45845</v>
      </c>
      <c r="C6177" s="3" t="str">
        <f>TEXT(Table1[[#This Row],[Date]],"ddd")</f>
        <v>Mon</v>
      </c>
      <c r="D6177" s="13" t="s">
        <v>4329</v>
      </c>
      <c r="E6177" s="1" t="s">
        <v>30</v>
      </c>
      <c r="F6177" s="1" t="s">
        <v>30</v>
      </c>
      <c r="G6177" s="1" t="str">
        <f>IFERROR(SUM(Table1[[#This Row],[Deactivate]]-Table1[[#This Row],[Activate]]),"")</f>
        <v/>
      </c>
      <c r="H6177" s="2" t="str">
        <f t="shared" si="96"/>
        <v/>
      </c>
      <c r="I6177" s="13" t="s">
        <v>29</v>
      </c>
      <c r="J6177" s="13" t="s">
        <v>216</v>
      </c>
      <c r="K6177" s="13">
        <v>0</v>
      </c>
      <c r="L6177" s="13" t="s">
        <v>4448</v>
      </c>
      <c r="M6177" s="1">
        <v>0.33680555555555558</v>
      </c>
      <c r="N6177" s="1">
        <v>0.40902777777777777</v>
      </c>
      <c r="O6177" s="1">
        <v>8.3333333333333332E-3</v>
      </c>
      <c r="P6177" s="1">
        <v>7.2222222222222215E-2</v>
      </c>
      <c r="Q6177" s="1">
        <v>8.0555555555555547E-2</v>
      </c>
      <c r="R6177" s="2">
        <v>155.99999999999997</v>
      </c>
      <c r="S6177" s="2">
        <v>173.99999999999997</v>
      </c>
      <c r="T6177" s="2">
        <v>18</v>
      </c>
      <c r="U6177" s="13">
        <v>3</v>
      </c>
      <c r="V6177" s="13">
        <v>28</v>
      </c>
      <c r="W6177" s="2">
        <v>0</v>
      </c>
    </row>
    <row r="6178" spans="1:23" x14ac:dyDescent="0.25">
      <c r="A6178" s="13" t="s">
        <v>86</v>
      </c>
      <c r="B6178" s="3">
        <v>45845</v>
      </c>
      <c r="C6178" s="3" t="str">
        <f>TEXT(Table1[[#This Row],[Date]],"ddd")</f>
        <v>Mon</v>
      </c>
      <c r="D6178" s="13" t="s">
        <v>4329</v>
      </c>
      <c r="E6178" s="1">
        <v>0.27836805555555555</v>
      </c>
      <c r="F6178" s="1">
        <v>0.68690972222222224</v>
      </c>
      <c r="G6178" s="1">
        <f>IFERROR(SUM(Table1[[#This Row],[Deactivate]]-Table1[[#This Row],[Activate]]),"")</f>
        <v>0.40854166666666669</v>
      </c>
      <c r="H6178" s="2">
        <f t="shared" si="96"/>
        <v>0</v>
      </c>
      <c r="I6178" s="13" t="s">
        <v>29</v>
      </c>
      <c r="J6178" s="13" t="s">
        <v>26</v>
      </c>
      <c r="K6178" s="13">
        <v>0</v>
      </c>
      <c r="L6178" s="13" t="s">
        <v>4449</v>
      </c>
      <c r="M6178" s="1">
        <v>0.4201388888888889</v>
      </c>
      <c r="N6178" s="1">
        <v>0.47152777777777777</v>
      </c>
      <c r="O6178" s="1">
        <v>5.5555555555555558E-3</v>
      </c>
      <c r="P6178" s="1">
        <v>5.1388888888888887E-2</v>
      </c>
      <c r="Q6178" s="1">
        <v>5.6944444444444443E-2</v>
      </c>
      <c r="R6178" s="2">
        <v>111</v>
      </c>
      <c r="S6178" s="2">
        <v>123</v>
      </c>
      <c r="T6178" s="2">
        <v>12</v>
      </c>
      <c r="U6178" s="13">
        <v>3</v>
      </c>
      <c r="V6178" s="13">
        <v>28</v>
      </c>
      <c r="W6178" s="2">
        <v>0</v>
      </c>
    </row>
    <row r="6179" spans="1:23" x14ac:dyDescent="0.25">
      <c r="A6179" s="13" t="s">
        <v>86</v>
      </c>
      <c r="B6179" s="3">
        <v>45845</v>
      </c>
      <c r="C6179" s="3" t="str">
        <f>TEXT(Table1[[#This Row],[Date]],"ddd")</f>
        <v>Mon</v>
      </c>
      <c r="D6179" s="13" t="s">
        <v>4329</v>
      </c>
      <c r="E6179" s="1" t="s">
        <v>30</v>
      </c>
      <c r="F6179" s="1" t="s">
        <v>30</v>
      </c>
      <c r="G6179" s="1" t="str">
        <f>IFERROR(SUM(Table1[[#This Row],[Deactivate]]-Table1[[#This Row],[Activate]]),"")</f>
        <v/>
      </c>
      <c r="H6179" s="2" t="str">
        <f t="shared" si="96"/>
        <v/>
      </c>
      <c r="I6179" s="13" t="s">
        <v>29</v>
      </c>
      <c r="J6179" s="13" t="s">
        <v>23</v>
      </c>
      <c r="K6179" s="13" t="s">
        <v>4450</v>
      </c>
      <c r="L6179" s="13">
        <v>0</v>
      </c>
      <c r="M6179" s="1">
        <v>0.48680555555555555</v>
      </c>
      <c r="N6179" s="1">
        <v>0.50694444444444442</v>
      </c>
      <c r="O6179" s="1">
        <v>0</v>
      </c>
      <c r="P6179" s="1">
        <v>2.013888888888889E-2</v>
      </c>
      <c r="Q6179" s="1">
        <v>2.013888888888889E-2</v>
      </c>
      <c r="R6179" s="2">
        <v>43.500000000000007</v>
      </c>
      <c r="S6179" s="2">
        <v>43.500000000000007</v>
      </c>
      <c r="T6179" s="2">
        <v>0</v>
      </c>
      <c r="U6179" s="13">
        <v>3</v>
      </c>
      <c r="V6179" s="13">
        <v>28</v>
      </c>
      <c r="W6179" s="2">
        <v>0</v>
      </c>
    </row>
    <row r="6180" spans="1:23" x14ac:dyDescent="0.25">
      <c r="A6180" s="13" t="s">
        <v>86</v>
      </c>
      <c r="B6180" s="3">
        <v>45845</v>
      </c>
      <c r="C6180" s="3" t="str">
        <f>TEXT(Table1[[#This Row],[Date]],"ddd")</f>
        <v>Mon</v>
      </c>
      <c r="D6180" s="13" t="s">
        <v>4329</v>
      </c>
      <c r="E6180" s="1" t="s">
        <v>30</v>
      </c>
      <c r="F6180" s="1" t="s">
        <v>30</v>
      </c>
      <c r="G6180" s="1" t="str">
        <f>IFERROR(SUM(Table1[[#This Row],[Deactivate]]-Table1[[#This Row],[Activate]]),"")</f>
        <v/>
      </c>
      <c r="H6180" s="2" t="str">
        <f t="shared" si="96"/>
        <v/>
      </c>
      <c r="I6180" s="13" t="s">
        <v>29</v>
      </c>
      <c r="J6180" s="13" t="s">
        <v>26</v>
      </c>
      <c r="K6180" s="13">
        <v>0</v>
      </c>
      <c r="L6180" s="13" t="s">
        <v>4451</v>
      </c>
      <c r="M6180" s="1">
        <v>0.50694444444444442</v>
      </c>
      <c r="N6180" s="1">
        <v>0.72847222222222219</v>
      </c>
      <c r="O6180" s="1">
        <v>1.1111111111111112E-2</v>
      </c>
      <c r="P6180" s="1">
        <v>0.22152777777777777</v>
      </c>
      <c r="Q6180" s="1">
        <v>0.23263888888888887</v>
      </c>
      <c r="R6180" s="2">
        <v>478.5</v>
      </c>
      <c r="S6180" s="2">
        <v>502.49999999999989</v>
      </c>
      <c r="T6180" s="2">
        <v>23.999999999999886</v>
      </c>
      <c r="U6180" s="13">
        <v>3</v>
      </c>
      <c r="V6180" s="13">
        <v>28</v>
      </c>
      <c r="W6180" s="2">
        <v>0</v>
      </c>
    </row>
    <row r="6181" spans="1:23" x14ac:dyDescent="0.25">
      <c r="A6181" s="13" t="s">
        <v>65</v>
      </c>
      <c r="B6181" s="3">
        <v>45845</v>
      </c>
      <c r="C6181" s="3" t="str">
        <f>TEXT(Table1[[#This Row],[Date]],"ddd")</f>
        <v>Mon</v>
      </c>
      <c r="D6181" s="13" t="s">
        <v>4329</v>
      </c>
      <c r="E6181" s="1" t="s">
        <v>30</v>
      </c>
      <c r="F6181" s="1" t="s">
        <v>30</v>
      </c>
      <c r="G6181" s="1" t="str">
        <f>IFERROR(SUM(Table1[[#This Row],[Deactivate]]-Table1[[#This Row],[Activate]]),"")</f>
        <v/>
      </c>
      <c r="H6181" s="2" t="str">
        <f t="shared" si="96"/>
        <v/>
      </c>
      <c r="I6181" s="13" t="s">
        <v>29</v>
      </c>
      <c r="J6181" s="13" t="s">
        <v>26</v>
      </c>
      <c r="K6181" s="13">
        <v>0</v>
      </c>
      <c r="L6181" s="13" t="s">
        <v>4452</v>
      </c>
      <c r="M6181" s="1">
        <v>0.3263888888888889</v>
      </c>
      <c r="N6181" s="1">
        <v>0.44236111111111109</v>
      </c>
      <c r="O6181" s="1">
        <v>0</v>
      </c>
      <c r="P6181" s="1">
        <v>0.11597222222222223</v>
      </c>
      <c r="Q6181" s="1">
        <v>0.11597222222222223</v>
      </c>
      <c r="R6181" s="2">
        <v>250.5</v>
      </c>
      <c r="S6181" s="2">
        <v>250.5</v>
      </c>
      <c r="T6181" s="2">
        <v>0</v>
      </c>
      <c r="U6181" s="13">
        <v>3</v>
      </c>
      <c r="V6181" s="13">
        <v>28</v>
      </c>
      <c r="W6181" s="2">
        <v>0</v>
      </c>
    </row>
    <row r="6182" spans="1:23" x14ac:dyDescent="0.25">
      <c r="A6182" s="13" t="s">
        <v>65</v>
      </c>
      <c r="B6182" s="3">
        <v>45845</v>
      </c>
      <c r="C6182" s="3" t="str">
        <f>TEXT(Table1[[#This Row],[Date]],"ddd")</f>
        <v>Mon</v>
      </c>
      <c r="D6182" s="13" t="s">
        <v>4329</v>
      </c>
      <c r="E6182" s="1">
        <v>0.28508101851851853</v>
      </c>
      <c r="F6182" s="1">
        <v>0.68283564814814812</v>
      </c>
      <c r="G6182" s="1">
        <f>IFERROR(SUM(Table1[[#This Row],[Deactivate]]-Table1[[#This Row],[Activate]]),"")</f>
        <v>0.3977546296296296</v>
      </c>
      <c r="H6182" s="2">
        <f t="shared" si="96"/>
        <v>0</v>
      </c>
      <c r="I6182" s="13" t="s">
        <v>29</v>
      </c>
      <c r="J6182" s="13" t="s">
        <v>26</v>
      </c>
      <c r="K6182" s="13">
        <v>0</v>
      </c>
      <c r="L6182" s="13" t="s">
        <v>4453</v>
      </c>
      <c r="M6182" s="1">
        <v>0.60972222222222228</v>
      </c>
      <c r="N6182" s="1">
        <v>0.61041666666666672</v>
      </c>
      <c r="O6182" s="1">
        <v>5.0694444444444445E-2</v>
      </c>
      <c r="P6182" s="1">
        <v>6.9444444444444447E-4</v>
      </c>
      <c r="Q6182" s="1">
        <v>5.1388888888888887E-2</v>
      </c>
      <c r="R6182" s="2">
        <v>1.5</v>
      </c>
      <c r="S6182" s="2">
        <v>111</v>
      </c>
      <c r="T6182" s="2">
        <v>109.5</v>
      </c>
      <c r="U6182" s="13">
        <v>3</v>
      </c>
      <c r="V6182" s="13">
        <v>28</v>
      </c>
      <c r="W6182" s="2">
        <v>0</v>
      </c>
    </row>
    <row r="6183" spans="1:23" x14ac:dyDescent="0.25">
      <c r="A6183" s="13" t="s">
        <v>65</v>
      </c>
      <c r="B6183" s="3">
        <v>45845</v>
      </c>
      <c r="C6183" s="3" t="str">
        <f>TEXT(Table1[[#This Row],[Date]],"ddd")</f>
        <v>Mon</v>
      </c>
      <c r="D6183" s="13" t="s">
        <v>4329</v>
      </c>
      <c r="E6183" s="1" t="s">
        <v>30</v>
      </c>
      <c r="F6183" s="1" t="s">
        <v>30</v>
      </c>
      <c r="G6183" s="1" t="str">
        <f>IFERROR(SUM(Table1[[#This Row],[Deactivate]]-Table1[[#This Row],[Activate]]),"")</f>
        <v/>
      </c>
      <c r="H6183" s="2" t="str">
        <f t="shared" si="96"/>
        <v/>
      </c>
      <c r="I6183" s="13" t="s">
        <v>29</v>
      </c>
      <c r="J6183" s="13" t="s">
        <v>123</v>
      </c>
      <c r="K6183" s="13">
        <v>0</v>
      </c>
      <c r="L6183" s="13" t="s">
        <v>30</v>
      </c>
      <c r="M6183" s="1">
        <v>0.61041666666666672</v>
      </c>
      <c r="N6183" s="1">
        <v>0.61041666666666672</v>
      </c>
      <c r="O6183" s="1">
        <v>0</v>
      </c>
      <c r="P6183" s="1">
        <v>0</v>
      </c>
      <c r="Q6183" s="1">
        <v>0</v>
      </c>
      <c r="R6183" s="2">
        <v>0</v>
      </c>
      <c r="S6183" s="2">
        <v>0</v>
      </c>
      <c r="T6183" s="2">
        <v>0</v>
      </c>
      <c r="U6183" s="13">
        <v>3</v>
      </c>
      <c r="V6183" s="13">
        <v>28</v>
      </c>
      <c r="W6183" s="2">
        <v>0</v>
      </c>
    </row>
    <row r="6184" spans="1:23" x14ac:dyDescent="0.25">
      <c r="A6184" s="13" t="s">
        <v>65</v>
      </c>
      <c r="B6184" s="3">
        <v>45845</v>
      </c>
      <c r="C6184" s="3" t="str">
        <f>TEXT(Table1[[#This Row],[Date]],"ddd")</f>
        <v>Mon</v>
      </c>
      <c r="D6184" s="13" t="s">
        <v>4329</v>
      </c>
      <c r="E6184" s="1" t="s">
        <v>30</v>
      </c>
      <c r="F6184" s="1" t="s">
        <v>30</v>
      </c>
      <c r="G6184" s="1" t="str">
        <f>IFERROR(SUM(Table1[[#This Row],[Deactivate]]-Table1[[#This Row],[Activate]]),"")</f>
        <v/>
      </c>
      <c r="H6184" s="2" t="str">
        <f t="shared" si="96"/>
        <v/>
      </c>
      <c r="I6184" s="13" t="s">
        <v>29</v>
      </c>
      <c r="J6184" s="13" t="s">
        <v>23</v>
      </c>
      <c r="K6184" s="13" t="s">
        <v>4454</v>
      </c>
      <c r="L6184" s="13">
        <v>0</v>
      </c>
      <c r="M6184" s="1">
        <v>0.6381944444444444</v>
      </c>
      <c r="N6184" s="1">
        <v>0.69374999999999998</v>
      </c>
      <c r="O6184" s="1">
        <v>0</v>
      </c>
      <c r="P6184" s="1">
        <v>5.5555555555555552E-2</v>
      </c>
      <c r="Q6184" s="1">
        <v>5.5555555555555552E-2</v>
      </c>
      <c r="R6184" s="2">
        <v>120</v>
      </c>
      <c r="S6184" s="2">
        <v>120</v>
      </c>
      <c r="T6184" s="2">
        <v>0</v>
      </c>
      <c r="U6184" s="13">
        <v>3</v>
      </c>
      <c r="V6184" s="13">
        <v>28</v>
      </c>
      <c r="W6184" s="2">
        <v>0</v>
      </c>
    </row>
    <row r="6185" spans="1:23" x14ac:dyDescent="0.25">
      <c r="A6185" s="13" t="s">
        <v>20</v>
      </c>
      <c r="B6185" s="3">
        <v>45846</v>
      </c>
      <c r="C6185" s="3" t="str">
        <f>TEXT(Table1[[#This Row],[Date]],"ddd")</f>
        <v>Tue</v>
      </c>
      <c r="D6185" s="13" t="s">
        <v>4329</v>
      </c>
      <c r="E6185" s="1" t="s">
        <v>30</v>
      </c>
      <c r="F6185" s="1" t="s">
        <v>30</v>
      </c>
      <c r="G6185" s="1" t="str">
        <f>IFERROR(SUM(Table1[[#This Row],[Deactivate]]-Table1[[#This Row],[Activate]]),"")</f>
        <v/>
      </c>
      <c r="H6185" s="2" t="str">
        <f t="shared" si="96"/>
        <v/>
      </c>
      <c r="I6185" s="13" t="s">
        <v>35</v>
      </c>
      <c r="J6185" s="13" t="s">
        <v>92</v>
      </c>
      <c r="K6185" s="13" t="s">
        <v>4455</v>
      </c>
      <c r="L6185" s="13">
        <v>0</v>
      </c>
      <c r="M6185" s="1">
        <v>0</v>
      </c>
      <c r="N6185" s="1">
        <v>0</v>
      </c>
      <c r="O6185" s="1">
        <v>0</v>
      </c>
      <c r="P6185" s="1">
        <v>0</v>
      </c>
      <c r="Q6185" s="1">
        <v>0</v>
      </c>
      <c r="R6185" s="2">
        <v>0</v>
      </c>
      <c r="S6185" s="2">
        <v>0</v>
      </c>
      <c r="T6185" s="2">
        <v>0</v>
      </c>
      <c r="U6185" s="13">
        <v>3</v>
      </c>
      <c r="V6185" s="13">
        <v>28</v>
      </c>
      <c r="W6185" s="2">
        <v>0</v>
      </c>
    </row>
    <row r="6186" spans="1:23" x14ac:dyDescent="0.25">
      <c r="A6186" s="13" t="s">
        <v>20</v>
      </c>
      <c r="B6186" s="3">
        <v>45846</v>
      </c>
      <c r="C6186" s="3" t="str">
        <f>TEXT(Table1[[#This Row],[Date]],"ddd")</f>
        <v>Tue</v>
      </c>
      <c r="D6186" s="13" t="s">
        <v>4329</v>
      </c>
      <c r="E6186" s="1">
        <v>0.30499999999999999</v>
      </c>
      <c r="F6186" s="1">
        <v>0.72767361111111106</v>
      </c>
      <c r="G6186" s="1">
        <f>IFERROR(SUM(Table1[[#This Row],[Deactivate]]-Table1[[#This Row],[Activate]]),"")</f>
        <v>0.42267361111111107</v>
      </c>
      <c r="H6186" s="2">
        <f t="shared" si="96"/>
        <v>0</v>
      </c>
      <c r="I6186" s="13" t="s">
        <v>29</v>
      </c>
      <c r="J6186" s="13" t="s">
        <v>26</v>
      </c>
      <c r="K6186" s="13">
        <v>0</v>
      </c>
      <c r="L6186" s="13" t="s">
        <v>4456</v>
      </c>
      <c r="M6186" s="1">
        <v>0.43333333333333335</v>
      </c>
      <c r="N6186" s="1">
        <v>0.43402777777777779</v>
      </c>
      <c r="O6186" s="1">
        <v>6.9444444444444447E-4</v>
      </c>
      <c r="P6186" s="1">
        <v>6.9444444444444447E-4</v>
      </c>
      <c r="Q6186" s="1">
        <v>1.3888888888888889E-3</v>
      </c>
      <c r="R6186" s="2">
        <v>1.5</v>
      </c>
      <c r="S6186" s="2">
        <v>3</v>
      </c>
      <c r="T6186" s="2">
        <v>1.5</v>
      </c>
      <c r="U6186" s="13">
        <v>3</v>
      </c>
      <c r="V6186" s="13">
        <v>28</v>
      </c>
      <c r="W6186" s="2">
        <v>0</v>
      </c>
    </row>
    <row r="6187" spans="1:23" x14ac:dyDescent="0.25">
      <c r="A6187" s="13" t="s">
        <v>20</v>
      </c>
      <c r="B6187" s="3">
        <v>45846</v>
      </c>
      <c r="C6187" s="3" t="str">
        <f>TEXT(Table1[[#This Row],[Date]],"ddd")</f>
        <v>Tue</v>
      </c>
      <c r="D6187" s="13" t="s">
        <v>4329</v>
      </c>
      <c r="E6187" s="1" t="s">
        <v>30</v>
      </c>
      <c r="F6187" s="1" t="s">
        <v>30</v>
      </c>
      <c r="G6187" s="1" t="str">
        <f>IFERROR(SUM(Table1[[#This Row],[Deactivate]]-Table1[[#This Row],[Activate]]),"")</f>
        <v/>
      </c>
      <c r="H6187" s="2" t="str">
        <f t="shared" si="96"/>
        <v/>
      </c>
      <c r="I6187" s="13" t="s">
        <v>29</v>
      </c>
      <c r="J6187" s="13" t="s">
        <v>561</v>
      </c>
      <c r="K6187" s="13" t="s">
        <v>4457</v>
      </c>
      <c r="L6187" s="13">
        <v>0</v>
      </c>
      <c r="M6187" s="1">
        <v>0.46736111111111112</v>
      </c>
      <c r="N6187" s="1">
        <v>0.5180555555555556</v>
      </c>
      <c r="O6187" s="1">
        <v>3.3333333333333333E-2</v>
      </c>
      <c r="P6187" s="1">
        <v>5.0694444444444445E-2</v>
      </c>
      <c r="Q6187" s="1">
        <v>8.4027777777777785E-2</v>
      </c>
      <c r="R6187" s="2">
        <v>109.5</v>
      </c>
      <c r="S6187" s="2">
        <v>181.50000000000003</v>
      </c>
      <c r="T6187" s="2">
        <v>72.000000000000028</v>
      </c>
      <c r="U6187" s="13">
        <v>3</v>
      </c>
      <c r="V6187" s="13">
        <v>28</v>
      </c>
      <c r="W6187" s="2">
        <v>0</v>
      </c>
    </row>
    <row r="6188" spans="1:23" x14ac:dyDescent="0.25">
      <c r="A6188" s="13" t="s">
        <v>20</v>
      </c>
      <c r="B6188" s="3">
        <v>45846</v>
      </c>
      <c r="C6188" s="3" t="str">
        <f>TEXT(Table1[[#This Row],[Date]],"ddd")</f>
        <v>Tue</v>
      </c>
      <c r="D6188" s="13" t="s">
        <v>4329</v>
      </c>
      <c r="E6188" s="1" t="s">
        <v>30</v>
      </c>
      <c r="F6188" s="1" t="s">
        <v>30</v>
      </c>
      <c r="G6188" s="1" t="str">
        <f>IFERROR(SUM(Table1[[#This Row],[Deactivate]]-Table1[[#This Row],[Activate]]),"")</f>
        <v/>
      </c>
      <c r="H6188" s="2" t="str">
        <f t="shared" si="96"/>
        <v/>
      </c>
      <c r="I6188" s="13" t="s">
        <v>29</v>
      </c>
      <c r="J6188" s="13" t="s">
        <v>23</v>
      </c>
      <c r="K6188" s="13" t="s">
        <v>4458</v>
      </c>
      <c r="L6188" s="13">
        <v>0</v>
      </c>
      <c r="M6188" s="1">
        <v>0.62013888888888891</v>
      </c>
      <c r="N6188" s="1">
        <v>0.62291666666666667</v>
      </c>
      <c r="O6188" s="1">
        <v>0</v>
      </c>
      <c r="P6188" s="1">
        <v>2.7777777777777779E-3</v>
      </c>
      <c r="Q6188" s="1">
        <v>2.7777777777777779E-3</v>
      </c>
      <c r="R6188" s="2">
        <v>6</v>
      </c>
      <c r="S6188" s="2">
        <v>6</v>
      </c>
      <c r="T6188" s="2">
        <v>0</v>
      </c>
      <c r="U6188" s="13">
        <v>3</v>
      </c>
      <c r="V6188" s="13">
        <v>28</v>
      </c>
      <c r="W6188" s="2">
        <v>0</v>
      </c>
    </row>
    <row r="6189" spans="1:23" x14ac:dyDescent="0.25">
      <c r="A6189" s="13" t="s">
        <v>20</v>
      </c>
      <c r="B6189" s="3">
        <v>45846</v>
      </c>
      <c r="C6189" s="3" t="str">
        <f>TEXT(Table1[[#This Row],[Date]],"ddd")</f>
        <v>Tue</v>
      </c>
      <c r="D6189" s="13" t="s">
        <v>4329</v>
      </c>
      <c r="E6189" s="1" t="s">
        <v>30</v>
      </c>
      <c r="F6189" s="1" t="s">
        <v>30</v>
      </c>
      <c r="G6189" s="1" t="str">
        <f>IFERROR(SUM(Table1[[#This Row],[Deactivate]]-Table1[[#This Row],[Activate]]),"")</f>
        <v/>
      </c>
      <c r="H6189" s="2" t="str">
        <f t="shared" si="96"/>
        <v/>
      </c>
      <c r="I6189" s="13" t="s">
        <v>29</v>
      </c>
      <c r="J6189" s="13" t="s">
        <v>26</v>
      </c>
      <c r="K6189" s="13">
        <v>0</v>
      </c>
      <c r="L6189" s="13" t="s">
        <v>4459</v>
      </c>
      <c r="M6189" s="1">
        <v>0.62291666666666667</v>
      </c>
      <c r="N6189" s="1">
        <v>0.72777777777777775</v>
      </c>
      <c r="O6189" s="1">
        <v>6.3888888888888884E-2</v>
      </c>
      <c r="P6189" s="1">
        <v>0.10486111111111111</v>
      </c>
      <c r="Q6189" s="1">
        <v>0.16875000000000001</v>
      </c>
      <c r="R6189" s="2">
        <v>226.5</v>
      </c>
      <c r="S6189" s="2">
        <v>364.50000000000006</v>
      </c>
      <c r="T6189" s="2">
        <v>138.00000000000006</v>
      </c>
      <c r="U6189" s="13">
        <v>3</v>
      </c>
      <c r="V6189" s="13">
        <v>28</v>
      </c>
      <c r="W6189" s="2">
        <v>0</v>
      </c>
    </row>
    <row r="6190" spans="1:23" x14ac:dyDescent="0.25">
      <c r="A6190" s="13" t="s">
        <v>3088</v>
      </c>
      <c r="B6190" s="3">
        <v>45846</v>
      </c>
      <c r="C6190" s="3" t="str">
        <f>TEXT(Table1[[#This Row],[Date]],"ddd")</f>
        <v>Tue</v>
      </c>
      <c r="D6190" s="13" t="s">
        <v>4329</v>
      </c>
      <c r="E6190" s="1" t="s">
        <v>30</v>
      </c>
      <c r="F6190" s="1" t="s">
        <v>30</v>
      </c>
      <c r="G6190" s="1" t="str">
        <f>IFERROR(SUM(Table1[[#This Row],[Deactivate]]-Table1[[#This Row],[Activate]]),"")</f>
        <v/>
      </c>
      <c r="H6190" s="2" t="str">
        <f t="shared" si="96"/>
        <v/>
      </c>
      <c r="I6190" s="13" t="s">
        <v>29</v>
      </c>
      <c r="J6190" s="13" t="s">
        <v>216</v>
      </c>
      <c r="K6190" s="13">
        <v>0</v>
      </c>
      <c r="L6190" s="13" t="s">
        <v>4460</v>
      </c>
      <c r="M6190" s="1">
        <v>0.375</v>
      </c>
      <c r="N6190" s="1">
        <v>0.4152777777777778</v>
      </c>
      <c r="O6190" s="1">
        <v>2.7777777777777776E-2</v>
      </c>
      <c r="P6190" s="1">
        <v>4.027777777777778E-2</v>
      </c>
      <c r="Q6190" s="1">
        <v>6.8055555555555564E-2</v>
      </c>
      <c r="R6190" s="2">
        <v>87.000000000000014</v>
      </c>
      <c r="S6190" s="2">
        <v>147.00000000000003</v>
      </c>
      <c r="T6190" s="2">
        <v>60.000000000000014</v>
      </c>
      <c r="U6190" s="13">
        <v>3</v>
      </c>
      <c r="V6190" s="13">
        <v>28</v>
      </c>
      <c r="W6190" s="2">
        <v>0</v>
      </c>
    </row>
    <row r="6191" spans="1:23" x14ac:dyDescent="0.25">
      <c r="A6191" s="13" t="s">
        <v>3088</v>
      </c>
      <c r="B6191" s="3">
        <v>45846</v>
      </c>
      <c r="C6191" s="3" t="str">
        <f>TEXT(Table1[[#This Row],[Date]],"ddd")</f>
        <v>Tue</v>
      </c>
      <c r="D6191" s="13" t="s">
        <v>4329</v>
      </c>
      <c r="E6191" s="1">
        <v>0.25431712962962966</v>
      </c>
      <c r="F6191" s="1">
        <v>0.78336805555555555</v>
      </c>
      <c r="G6191" s="1">
        <f>IFERROR(SUM(Table1[[#This Row],[Deactivate]]-Table1[[#This Row],[Activate]]),"")</f>
        <v>0.52905092592592595</v>
      </c>
      <c r="H6191" s="2">
        <f t="shared" si="96"/>
        <v>49.5</v>
      </c>
      <c r="I6191" s="13" t="s">
        <v>38</v>
      </c>
      <c r="J6191" s="13" t="s">
        <v>26</v>
      </c>
      <c r="K6191" s="13">
        <v>0</v>
      </c>
      <c r="L6191" s="13" t="s">
        <v>4461</v>
      </c>
      <c r="M6191" s="1">
        <v>0.47291666666666665</v>
      </c>
      <c r="N6191" s="1">
        <v>0.52013888888888893</v>
      </c>
      <c r="O6191" s="1">
        <v>4.7222222222222221E-2</v>
      </c>
      <c r="P6191" s="1">
        <v>4.7222222222222221E-2</v>
      </c>
      <c r="Q6191" s="1">
        <v>9.4444444444444442E-2</v>
      </c>
      <c r="R6191" s="2">
        <v>102</v>
      </c>
      <c r="S6191" s="2">
        <v>204</v>
      </c>
      <c r="T6191" s="2">
        <v>102</v>
      </c>
      <c r="U6191" s="13">
        <v>3</v>
      </c>
      <c r="V6191" s="13">
        <v>28</v>
      </c>
      <c r="W6191" s="2">
        <v>0</v>
      </c>
    </row>
    <row r="6192" spans="1:23" x14ac:dyDescent="0.25">
      <c r="A6192" s="13" t="s">
        <v>3088</v>
      </c>
      <c r="B6192" s="3">
        <v>45846</v>
      </c>
      <c r="C6192" s="3" t="str">
        <f>TEXT(Table1[[#This Row],[Date]],"ddd")</f>
        <v>Tue</v>
      </c>
      <c r="D6192" s="13" t="s">
        <v>4329</v>
      </c>
      <c r="E6192" s="1" t="s">
        <v>30</v>
      </c>
      <c r="F6192" s="1" t="s">
        <v>30</v>
      </c>
      <c r="G6192" s="1" t="str">
        <f>IFERROR(SUM(Table1[[#This Row],[Deactivate]]-Table1[[#This Row],[Activate]]),"")</f>
        <v/>
      </c>
      <c r="H6192" s="2" t="str">
        <f t="shared" si="96"/>
        <v/>
      </c>
      <c r="I6192" s="13" t="s">
        <v>29</v>
      </c>
      <c r="J6192" s="13" t="s">
        <v>23</v>
      </c>
      <c r="K6192" s="13" t="s">
        <v>4462</v>
      </c>
      <c r="L6192" s="13">
        <v>0</v>
      </c>
      <c r="M6192" s="1">
        <v>0.56527777777777777</v>
      </c>
      <c r="N6192" s="1">
        <v>0.56527777777777777</v>
      </c>
      <c r="O6192" s="1">
        <v>0</v>
      </c>
      <c r="P6192" s="1">
        <v>0</v>
      </c>
      <c r="Q6192" s="1">
        <v>0</v>
      </c>
      <c r="R6192" s="2">
        <v>0</v>
      </c>
      <c r="S6192" s="2">
        <v>0</v>
      </c>
      <c r="T6192" s="2">
        <v>0</v>
      </c>
      <c r="U6192" s="13">
        <v>3</v>
      </c>
      <c r="V6192" s="13">
        <v>28</v>
      </c>
      <c r="W6192" s="2">
        <v>0</v>
      </c>
    </row>
    <row r="6193" spans="1:23" x14ac:dyDescent="0.25">
      <c r="A6193" s="13" t="s">
        <v>3088</v>
      </c>
      <c r="B6193" s="3">
        <v>45846</v>
      </c>
      <c r="C6193" s="3" t="str">
        <f>TEXT(Table1[[#This Row],[Date]],"ddd")</f>
        <v>Tue</v>
      </c>
      <c r="D6193" s="13" t="s">
        <v>4329</v>
      </c>
      <c r="E6193" s="1" t="s">
        <v>30</v>
      </c>
      <c r="F6193" s="1" t="s">
        <v>30</v>
      </c>
      <c r="G6193" s="1" t="str">
        <f>IFERROR(SUM(Table1[[#This Row],[Deactivate]]-Table1[[#This Row],[Activate]]),"")</f>
        <v/>
      </c>
      <c r="H6193" s="2" t="str">
        <f t="shared" si="96"/>
        <v/>
      </c>
      <c r="I6193" s="13" t="s">
        <v>29</v>
      </c>
      <c r="J6193" s="13" t="s">
        <v>26</v>
      </c>
      <c r="K6193" s="13">
        <v>0</v>
      </c>
      <c r="L6193" s="13" t="s">
        <v>4461</v>
      </c>
      <c r="M6193" s="1">
        <v>0.56527777777777777</v>
      </c>
      <c r="N6193" s="1">
        <v>0.74652777777777779</v>
      </c>
      <c r="O6193" s="1">
        <v>4.5138888888888888E-2</v>
      </c>
      <c r="P6193" s="1">
        <v>0.18124999999999999</v>
      </c>
      <c r="Q6193" s="1">
        <v>0.22638888888888889</v>
      </c>
      <c r="R6193" s="2">
        <v>391.5</v>
      </c>
      <c r="S6193" s="2">
        <v>489</v>
      </c>
      <c r="T6193" s="2">
        <v>97.5</v>
      </c>
      <c r="U6193" s="13">
        <v>3</v>
      </c>
      <c r="V6193" s="13">
        <v>28</v>
      </c>
      <c r="W6193" s="2">
        <v>0</v>
      </c>
    </row>
    <row r="6194" spans="1:23" x14ac:dyDescent="0.25">
      <c r="A6194" s="13" t="s">
        <v>28</v>
      </c>
      <c r="B6194" s="3">
        <v>45846</v>
      </c>
      <c r="C6194" s="3" t="str">
        <f>TEXT(Table1[[#This Row],[Date]],"ddd")</f>
        <v>Tue</v>
      </c>
      <c r="D6194" s="13" t="s">
        <v>4329</v>
      </c>
      <c r="E6194" s="1" t="s">
        <v>30</v>
      </c>
      <c r="F6194" s="1" t="s">
        <v>30</v>
      </c>
      <c r="G6194" s="1" t="str">
        <f>IFERROR(SUM(Table1[[#This Row],[Deactivate]]-Table1[[#This Row],[Activate]]),"")</f>
        <v/>
      </c>
      <c r="H6194" s="2" t="str">
        <f t="shared" si="96"/>
        <v/>
      </c>
      <c r="I6194" s="13" t="s">
        <v>38</v>
      </c>
      <c r="J6194" s="13" t="s">
        <v>66</v>
      </c>
      <c r="K6194" s="13">
        <v>0</v>
      </c>
      <c r="L6194" s="13" t="s">
        <v>4434</v>
      </c>
      <c r="M6194" s="1">
        <v>0.27847222222222223</v>
      </c>
      <c r="N6194" s="1">
        <v>0.52916666666666667</v>
      </c>
      <c r="O6194" s="1">
        <v>0</v>
      </c>
      <c r="P6194" s="1">
        <v>0.25069444444444444</v>
      </c>
      <c r="Q6194" s="1">
        <v>0.25069444444444444</v>
      </c>
      <c r="R6194" s="2">
        <v>541.5</v>
      </c>
      <c r="S6194" s="2">
        <v>541.5</v>
      </c>
      <c r="T6194" s="2">
        <v>0</v>
      </c>
      <c r="U6194" s="13">
        <v>3</v>
      </c>
      <c r="V6194" s="13">
        <v>28</v>
      </c>
      <c r="W6194" s="2">
        <v>0</v>
      </c>
    </row>
    <row r="6195" spans="1:23" x14ac:dyDescent="0.25">
      <c r="A6195" s="13" t="s">
        <v>28</v>
      </c>
      <c r="B6195" s="3">
        <v>45846</v>
      </c>
      <c r="C6195" s="3" t="str">
        <f>TEXT(Table1[[#This Row],[Date]],"ddd")</f>
        <v>Tue</v>
      </c>
      <c r="D6195" s="13" t="s">
        <v>4329</v>
      </c>
      <c r="E6195" s="1">
        <v>0.23681712962962964</v>
      </c>
      <c r="F6195" s="1">
        <v>0.76962962962962966</v>
      </c>
      <c r="G6195" s="1">
        <f>IFERROR(SUM(Table1[[#This Row],[Deactivate]]-Table1[[#This Row],[Activate]]),"")</f>
        <v>0.53281250000000002</v>
      </c>
      <c r="H6195" s="2">
        <f t="shared" si="96"/>
        <v>49.5</v>
      </c>
      <c r="I6195" s="13" t="s">
        <v>29</v>
      </c>
      <c r="J6195" s="13" t="s">
        <v>23</v>
      </c>
      <c r="K6195" s="13" t="s">
        <v>4463</v>
      </c>
      <c r="L6195" s="13">
        <v>0</v>
      </c>
      <c r="M6195" s="1">
        <v>0.52986111111111112</v>
      </c>
      <c r="N6195" s="1">
        <v>0.55486111111111114</v>
      </c>
      <c r="O6195" s="1">
        <v>0</v>
      </c>
      <c r="P6195" s="1">
        <v>2.5000000000000001E-2</v>
      </c>
      <c r="Q6195" s="1">
        <v>2.5000000000000001E-2</v>
      </c>
      <c r="R6195" s="2">
        <v>54</v>
      </c>
      <c r="S6195" s="2">
        <v>54</v>
      </c>
      <c r="T6195" s="2">
        <v>0</v>
      </c>
      <c r="U6195" s="13">
        <v>3</v>
      </c>
      <c r="V6195" s="13">
        <v>28</v>
      </c>
      <c r="W6195" s="2">
        <v>0</v>
      </c>
    </row>
    <row r="6196" spans="1:23" x14ac:dyDescent="0.25">
      <c r="A6196" s="13" t="s">
        <v>28</v>
      </c>
      <c r="B6196" s="3">
        <v>45846</v>
      </c>
      <c r="C6196" s="3" t="str">
        <f>TEXT(Table1[[#This Row],[Date]],"ddd")</f>
        <v>Tue</v>
      </c>
      <c r="D6196" s="13" t="s">
        <v>4329</v>
      </c>
      <c r="E6196" s="1" t="s">
        <v>30</v>
      </c>
      <c r="F6196" s="1" t="s">
        <v>30</v>
      </c>
      <c r="G6196" s="1" t="str">
        <f>IFERROR(SUM(Table1[[#This Row],[Deactivate]]-Table1[[#This Row],[Activate]]),"")</f>
        <v/>
      </c>
      <c r="H6196" s="2" t="str">
        <f t="shared" si="96"/>
        <v/>
      </c>
      <c r="I6196" s="13" t="s">
        <v>29</v>
      </c>
      <c r="J6196" s="13" t="s">
        <v>66</v>
      </c>
      <c r="K6196" s="13">
        <v>0</v>
      </c>
      <c r="L6196" s="13" t="s">
        <v>4434</v>
      </c>
      <c r="M6196" s="1">
        <v>0.55486111111111114</v>
      </c>
      <c r="N6196" s="1">
        <v>0.81111111111111112</v>
      </c>
      <c r="O6196" s="1">
        <v>6.9444444444444447E-4</v>
      </c>
      <c r="P6196" s="1">
        <v>0.25624999999999998</v>
      </c>
      <c r="Q6196" s="1">
        <v>0.25694444444444442</v>
      </c>
      <c r="R6196" s="2">
        <v>553.49999999999989</v>
      </c>
      <c r="S6196" s="2">
        <v>554.99999999999989</v>
      </c>
      <c r="T6196" s="2">
        <v>1.5</v>
      </c>
      <c r="U6196" s="13">
        <v>3</v>
      </c>
      <c r="V6196" s="13">
        <v>28</v>
      </c>
      <c r="W6196" s="2">
        <v>0</v>
      </c>
    </row>
    <row r="6197" spans="1:23" x14ac:dyDescent="0.25">
      <c r="A6197" s="13" t="s">
        <v>34</v>
      </c>
      <c r="B6197" s="3">
        <v>45846</v>
      </c>
      <c r="C6197" s="3" t="str">
        <f>TEXT(Table1[[#This Row],[Date]],"ddd")</f>
        <v>Tue</v>
      </c>
      <c r="D6197" s="13" t="s">
        <v>4329</v>
      </c>
      <c r="E6197" s="1" t="s">
        <v>30</v>
      </c>
      <c r="F6197" s="1" t="s">
        <v>30</v>
      </c>
      <c r="G6197" s="1" t="str">
        <f>IFERROR(SUM(Table1[[#This Row],[Deactivate]]-Table1[[#This Row],[Activate]]),"")</f>
        <v/>
      </c>
      <c r="H6197" s="2" t="str">
        <f t="shared" si="96"/>
        <v/>
      </c>
      <c r="I6197" s="13" t="s">
        <v>29</v>
      </c>
      <c r="J6197" s="13" t="s">
        <v>68</v>
      </c>
      <c r="K6197" s="13" t="s">
        <v>4464</v>
      </c>
      <c r="L6197" s="13">
        <v>0</v>
      </c>
      <c r="M6197" s="1">
        <v>0.32708333333333334</v>
      </c>
      <c r="N6197" s="1">
        <v>0.77916666666666667</v>
      </c>
      <c r="O6197" s="1">
        <v>4.3749999999999997E-2</v>
      </c>
      <c r="P6197" s="1">
        <v>0.45208333333333334</v>
      </c>
      <c r="Q6197" s="1">
        <v>0.49583333333333335</v>
      </c>
      <c r="R6197" s="2">
        <v>976.5</v>
      </c>
      <c r="S6197" s="2">
        <v>1071</v>
      </c>
      <c r="T6197" s="2">
        <v>94.5</v>
      </c>
      <c r="U6197" s="13">
        <v>3</v>
      </c>
      <c r="V6197" s="13">
        <v>28</v>
      </c>
      <c r="W6197" s="2">
        <v>0</v>
      </c>
    </row>
    <row r="6198" spans="1:23" x14ac:dyDescent="0.25">
      <c r="A6198" s="13" t="s">
        <v>34</v>
      </c>
      <c r="B6198" s="3">
        <v>45846</v>
      </c>
      <c r="C6198" s="3" t="str">
        <f>TEXT(Table1[[#This Row],[Date]],"ddd")</f>
        <v>Tue</v>
      </c>
      <c r="D6198" s="13" t="s">
        <v>4329</v>
      </c>
      <c r="E6198" s="1">
        <v>0.24228009259259259</v>
      </c>
      <c r="F6198" s="1">
        <v>0.7767708333333333</v>
      </c>
      <c r="G6198" s="1">
        <f>IFERROR(SUM(Table1[[#This Row],[Deactivate]]-Table1[[#This Row],[Activate]]),"")</f>
        <v>0.53449074074074066</v>
      </c>
      <c r="H6198" s="2">
        <f t="shared" si="96"/>
        <v>49.5</v>
      </c>
      <c r="I6198" s="13" t="s">
        <v>29</v>
      </c>
      <c r="J6198" s="13" t="s">
        <v>23</v>
      </c>
      <c r="K6198" s="13" t="s">
        <v>4465</v>
      </c>
      <c r="L6198" s="13">
        <v>0</v>
      </c>
      <c r="M6198" s="1">
        <v>0.77916666666666667</v>
      </c>
      <c r="N6198" s="1">
        <v>0.77916666666666667</v>
      </c>
      <c r="O6198" s="1">
        <v>0</v>
      </c>
      <c r="P6198" s="1">
        <v>0</v>
      </c>
      <c r="Q6198" s="1">
        <v>0</v>
      </c>
      <c r="R6198" s="2">
        <v>0</v>
      </c>
      <c r="S6198" s="2">
        <v>0</v>
      </c>
      <c r="T6198" s="2">
        <v>0</v>
      </c>
      <c r="U6198" s="13">
        <v>3</v>
      </c>
      <c r="V6198" s="13">
        <v>28</v>
      </c>
      <c r="W6198" s="2">
        <v>0</v>
      </c>
    </row>
    <row r="6199" spans="1:23" x14ac:dyDescent="0.25">
      <c r="A6199" s="13" t="s">
        <v>41</v>
      </c>
      <c r="B6199" s="3">
        <v>45846</v>
      </c>
      <c r="C6199" s="3" t="str">
        <f>TEXT(Table1[[#This Row],[Date]],"ddd")</f>
        <v>Tue</v>
      </c>
      <c r="D6199" s="13" t="s">
        <v>4329</v>
      </c>
      <c r="E6199" s="1" t="s">
        <v>30</v>
      </c>
      <c r="F6199" s="1" t="s">
        <v>30</v>
      </c>
      <c r="G6199" s="1" t="str">
        <f>IFERROR(SUM(Table1[[#This Row],[Deactivate]]-Table1[[#This Row],[Activate]]),"")</f>
        <v/>
      </c>
      <c r="H6199" s="2" t="str">
        <f t="shared" si="96"/>
        <v/>
      </c>
      <c r="I6199" s="13" t="s">
        <v>22</v>
      </c>
      <c r="J6199" s="13" t="s">
        <v>23</v>
      </c>
      <c r="K6199" s="13" t="s">
        <v>4466</v>
      </c>
      <c r="L6199" s="13">
        <v>0</v>
      </c>
      <c r="M6199" s="1">
        <v>0</v>
      </c>
      <c r="N6199" s="1">
        <v>0</v>
      </c>
      <c r="O6199" s="1">
        <v>0</v>
      </c>
      <c r="P6199" s="1">
        <v>2.0833333333333332E-2</v>
      </c>
      <c r="Q6199" s="1">
        <v>2.0833333333333332E-2</v>
      </c>
      <c r="R6199" s="2">
        <v>45</v>
      </c>
      <c r="S6199" s="2">
        <v>45</v>
      </c>
      <c r="T6199" s="2">
        <v>0</v>
      </c>
      <c r="U6199" s="13">
        <v>3</v>
      </c>
      <c r="V6199" s="13">
        <v>28</v>
      </c>
      <c r="W6199" s="2">
        <v>0</v>
      </c>
    </row>
    <row r="6200" spans="1:23" x14ac:dyDescent="0.25">
      <c r="A6200" s="13" t="s">
        <v>43</v>
      </c>
      <c r="B6200" s="3">
        <v>45846</v>
      </c>
      <c r="C6200" s="3" t="str">
        <f>TEXT(Table1[[#This Row],[Date]],"ddd")</f>
        <v>Tue</v>
      </c>
      <c r="D6200" s="13" t="s">
        <v>4329</v>
      </c>
      <c r="E6200" s="1" t="s">
        <v>30</v>
      </c>
      <c r="F6200" s="1" t="s">
        <v>30</v>
      </c>
      <c r="G6200" s="1" t="str">
        <f>IFERROR(SUM(Table1[[#This Row],[Deactivate]]-Table1[[#This Row],[Activate]]),"")</f>
        <v/>
      </c>
      <c r="H6200" s="2" t="str">
        <f t="shared" si="96"/>
        <v/>
      </c>
      <c r="I6200" s="13" t="s">
        <v>29</v>
      </c>
      <c r="J6200" s="13" t="s">
        <v>49</v>
      </c>
      <c r="K6200" s="13" t="s">
        <v>4467</v>
      </c>
      <c r="L6200" s="13">
        <v>0</v>
      </c>
      <c r="M6200" s="1">
        <v>0.4</v>
      </c>
      <c r="N6200" s="1">
        <v>0.49305555555555558</v>
      </c>
      <c r="O6200" s="1">
        <v>8.4722222222222227E-2</v>
      </c>
      <c r="P6200" s="1">
        <v>9.3055555555555558E-2</v>
      </c>
      <c r="Q6200" s="1">
        <v>0.17777777777777778</v>
      </c>
      <c r="R6200" s="2">
        <v>201</v>
      </c>
      <c r="S6200" s="2">
        <v>384</v>
      </c>
      <c r="T6200" s="2">
        <v>183</v>
      </c>
      <c r="U6200" s="13">
        <v>3</v>
      </c>
      <c r="V6200" s="13">
        <v>28</v>
      </c>
      <c r="W6200" s="2">
        <v>0</v>
      </c>
    </row>
    <row r="6201" spans="1:23" x14ac:dyDescent="0.25">
      <c r="A6201" s="13" t="s">
        <v>43</v>
      </c>
      <c r="B6201" s="3">
        <v>45846</v>
      </c>
      <c r="C6201" s="3" t="str">
        <f>TEXT(Table1[[#This Row],[Date]],"ddd")</f>
        <v>Tue</v>
      </c>
      <c r="D6201" s="13" t="s">
        <v>4329</v>
      </c>
      <c r="E6201" s="1">
        <v>0.2737384259259259</v>
      </c>
      <c r="F6201" s="1">
        <v>0.69854166666666662</v>
      </c>
      <c r="G6201" s="1">
        <f>IFERROR(SUM(Table1[[#This Row],[Deactivate]]-Table1[[#This Row],[Activate]]),"")</f>
        <v>0.42480324074074072</v>
      </c>
      <c r="H6201" s="2">
        <f t="shared" si="96"/>
        <v>0</v>
      </c>
      <c r="I6201" s="13" t="s">
        <v>38</v>
      </c>
      <c r="J6201" s="13" t="s">
        <v>49</v>
      </c>
      <c r="K6201" s="13" t="s">
        <v>4468</v>
      </c>
      <c r="L6201" s="13">
        <v>0</v>
      </c>
      <c r="M6201" s="1">
        <v>0.55763888888888891</v>
      </c>
      <c r="N6201" s="1">
        <v>0.55763888888888891</v>
      </c>
      <c r="O6201" s="1">
        <v>6.3194444444444442E-2</v>
      </c>
      <c r="P6201" s="1">
        <v>0</v>
      </c>
      <c r="Q6201" s="1">
        <v>6.3194444444444442E-2</v>
      </c>
      <c r="R6201" s="2">
        <v>0</v>
      </c>
      <c r="S6201" s="2">
        <v>136.5</v>
      </c>
      <c r="T6201" s="2">
        <v>136.5</v>
      </c>
      <c r="U6201" s="13">
        <v>3</v>
      </c>
      <c r="V6201" s="13">
        <v>28</v>
      </c>
      <c r="W6201" s="2">
        <v>0</v>
      </c>
    </row>
    <row r="6202" spans="1:23" x14ac:dyDescent="0.25">
      <c r="A6202" s="13" t="s">
        <v>43</v>
      </c>
      <c r="B6202" s="3">
        <v>45846</v>
      </c>
      <c r="C6202" s="3" t="str">
        <f>TEXT(Table1[[#This Row],[Date]],"ddd")</f>
        <v>Tue</v>
      </c>
      <c r="D6202" s="13" t="s">
        <v>4329</v>
      </c>
      <c r="E6202" s="1" t="s">
        <v>30</v>
      </c>
      <c r="F6202" s="1" t="s">
        <v>30</v>
      </c>
      <c r="G6202" s="1" t="str">
        <f>IFERROR(SUM(Table1[[#This Row],[Deactivate]]-Table1[[#This Row],[Activate]]),"")</f>
        <v/>
      </c>
      <c r="H6202" s="2" t="str">
        <f t="shared" si="96"/>
        <v/>
      </c>
      <c r="I6202" s="13" t="s">
        <v>29</v>
      </c>
      <c r="J6202" s="13" t="s">
        <v>23</v>
      </c>
      <c r="K6202" s="13" t="s">
        <v>4469</v>
      </c>
      <c r="L6202" s="13">
        <v>0</v>
      </c>
      <c r="M6202" s="1">
        <v>0.55763888888888891</v>
      </c>
      <c r="N6202" s="1">
        <v>0.61041666666666672</v>
      </c>
      <c r="O6202" s="1">
        <v>0</v>
      </c>
      <c r="P6202" s="1">
        <v>5.2777777777777778E-2</v>
      </c>
      <c r="Q6202" s="1">
        <v>5.2777777777777778E-2</v>
      </c>
      <c r="R6202" s="2">
        <v>114</v>
      </c>
      <c r="S6202" s="2">
        <v>114</v>
      </c>
      <c r="T6202" s="2">
        <v>0</v>
      </c>
      <c r="U6202" s="13">
        <v>3</v>
      </c>
      <c r="V6202" s="13">
        <v>28</v>
      </c>
      <c r="W6202" s="2">
        <v>0</v>
      </c>
    </row>
    <row r="6203" spans="1:23" x14ac:dyDescent="0.25">
      <c r="A6203" s="13" t="s">
        <v>43</v>
      </c>
      <c r="B6203" s="3">
        <v>45846</v>
      </c>
      <c r="C6203" s="3" t="str">
        <f>TEXT(Table1[[#This Row],[Date]],"ddd")</f>
        <v>Tue</v>
      </c>
      <c r="D6203" s="13" t="s">
        <v>4329</v>
      </c>
      <c r="E6203" s="1" t="s">
        <v>30</v>
      </c>
      <c r="F6203" s="1" t="s">
        <v>30</v>
      </c>
      <c r="G6203" s="1" t="str">
        <f>IFERROR(SUM(Table1[[#This Row],[Deactivate]]-Table1[[#This Row],[Activate]]),"")</f>
        <v/>
      </c>
      <c r="H6203" s="2" t="str">
        <f t="shared" si="96"/>
        <v/>
      </c>
      <c r="I6203" s="13" t="s">
        <v>29</v>
      </c>
      <c r="J6203" s="13" t="s">
        <v>49</v>
      </c>
      <c r="K6203" s="13" t="s">
        <v>4468</v>
      </c>
      <c r="L6203" s="13">
        <v>0</v>
      </c>
      <c r="M6203" s="1">
        <v>0.61111111111111116</v>
      </c>
      <c r="N6203" s="1">
        <v>0.70902777777777781</v>
      </c>
      <c r="O6203" s="1">
        <v>6.9444444444444447E-4</v>
      </c>
      <c r="P6203" s="1">
        <v>9.7916666666666666E-2</v>
      </c>
      <c r="Q6203" s="1">
        <v>9.8611111111111108E-2</v>
      </c>
      <c r="R6203" s="2">
        <v>211.5</v>
      </c>
      <c r="S6203" s="2">
        <v>213</v>
      </c>
      <c r="T6203" s="2">
        <v>1.5</v>
      </c>
      <c r="U6203" s="13">
        <v>3</v>
      </c>
      <c r="V6203" s="13">
        <v>28</v>
      </c>
      <c r="W6203" s="2">
        <v>0</v>
      </c>
    </row>
    <row r="6204" spans="1:23" x14ac:dyDescent="0.25">
      <c r="A6204" s="13" t="s">
        <v>45</v>
      </c>
      <c r="B6204" s="3">
        <v>45846</v>
      </c>
      <c r="C6204" s="3" t="str">
        <f>TEXT(Table1[[#This Row],[Date]],"ddd")</f>
        <v>Tue</v>
      </c>
      <c r="D6204" s="13" t="s">
        <v>4329</v>
      </c>
      <c r="E6204" s="1" t="s">
        <v>30</v>
      </c>
      <c r="F6204" s="1" t="s">
        <v>30</v>
      </c>
      <c r="G6204" s="1" t="str">
        <f>IFERROR(SUM(Table1[[#This Row],[Deactivate]]-Table1[[#This Row],[Activate]]),"")</f>
        <v/>
      </c>
      <c r="H6204" s="2" t="str">
        <f t="shared" si="96"/>
        <v/>
      </c>
      <c r="I6204" s="13" t="s">
        <v>35</v>
      </c>
      <c r="J6204" s="13" t="s">
        <v>49</v>
      </c>
      <c r="K6204" s="13" t="s">
        <v>4470</v>
      </c>
      <c r="L6204" s="13">
        <v>0</v>
      </c>
      <c r="M6204" s="1">
        <v>0</v>
      </c>
      <c r="N6204" s="1">
        <v>0</v>
      </c>
      <c r="O6204" s="1">
        <v>0</v>
      </c>
      <c r="P6204" s="1">
        <v>0</v>
      </c>
      <c r="Q6204" s="1">
        <v>0</v>
      </c>
      <c r="R6204" s="2">
        <v>0</v>
      </c>
      <c r="S6204" s="2">
        <v>0</v>
      </c>
      <c r="T6204" s="2">
        <v>0</v>
      </c>
      <c r="U6204" s="13">
        <v>3</v>
      </c>
      <c r="V6204" s="13">
        <v>28</v>
      </c>
      <c r="W6204" s="2">
        <v>0</v>
      </c>
    </row>
    <row r="6205" spans="1:23" x14ac:dyDescent="0.25">
      <c r="A6205" s="13" t="s">
        <v>45</v>
      </c>
      <c r="B6205" s="3">
        <v>45846</v>
      </c>
      <c r="C6205" s="3" t="str">
        <f>TEXT(Table1[[#This Row],[Date]],"ddd")</f>
        <v>Tue</v>
      </c>
      <c r="D6205" s="13" t="s">
        <v>4329</v>
      </c>
      <c r="E6205" s="1">
        <v>0.28766203703703702</v>
      </c>
      <c r="F6205" s="1">
        <v>0.68988425925925922</v>
      </c>
      <c r="G6205" s="1">
        <f>IFERROR(SUM(Table1[[#This Row],[Deactivate]]-Table1[[#This Row],[Activate]]),"")</f>
        <v>0.4022222222222222</v>
      </c>
      <c r="H6205" s="2">
        <f t="shared" si="96"/>
        <v>0</v>
      </c>
      <c r="I6205" s="13" t="s">
        <v>29</v>
      </c>
      <c r="J6205" s="13" t="s">
        <v>49</v>
      </c>
      <c r="K6205" s="13" t="s">
        <v>4471</v>
      </c>
      <c r="L6205" s="13">
        <v>0</v>
      </c>
      <c r="M6205" s="1">
        <v>0.36944444444444446</v>
      </c>
      <c r="N6205" s="1">
        <v>0.52430555555555558</v>
      </c>
      <c r="O6205" s="1">
        <v>4.027777777777778E-2</v>
      </c>
      <c r="P6205" s="1">
        <v>0.15486111111111112</v>
      </c>
      <c r="Q6205" s="1">
        <v>0.19513888888888889</v>
      </c>
      <c r="R6205" s="2">
        <v>334.5</v>
      </c>
      <c r="S6205" s="2">
        <v>421.5</v>
      </c>
      <c r="T6205" s="2">
        <v>87</v>
      </c>
      <c r="U6205" s="13">
        <v>3</v>
      </c>
      <c r="V6205" s="13">
        <v>28</v>
      </c>
      <c r="W6205" s="2">
        <v>0</v>
      </c>
    </row>
    <row r="6206" spans="1:23" x14ac:dyDescent="0.25">
      <c r="A6206" s="13" t="s">
        <v>45</v>
      </c>
      <c r="B6206" s="3">
        <v>45846</v>
      </c>
      <c r="C6206" s="3" t="str">
        <f>TEXT(Table1[[#This Row],[Date]],"ddd")</f>
        <v>Tue</v>
      </c>
      <c r="D6206" s="13" t="s">
        <v>4329</v>
      </c>
      <c r="E6206" s="1" t="s">
        <v>30</v>
      </c>
      <c r="F6206" s="1" t="s">
        <v>30</v>
      </c>
      <c r="G6206" s="1" t="str">
        <f>IFERROR(SUM(Table1[[#This Row],[Deactivate]]-Table1[[#This Row],[Activate]]),"")</f>
        <v/>
      </c>
      <c r="H6206" s="2" t="str">
        <f t="shared" si="96"/>
        <v/>
      </c>
      <c r="I6206" s="13" t="s">
        <v>29</v>
      </c>
      <c r="J6206" s="13" t="s">
        <v>23</v>
      </c>
      <c r="K6206" s="13" t="s">
        <v>4472</v>
      </c>
      <c r="L6206" s="13">
        <v>0</v>
      </c>
      <c r="M6206" s="1">
        <v>0.53680555555555554</v>
      </c>
      <c r="N6206" s="1">
        <v>0.55347222222222225</v>
      </c>
      <c r="O6206" s="1">
        <v>0</v>
      </c>
      <c r="P6206" s="1">
        <v>1.6666666666666666E-2</v>
      </c>
      <c r="Q6206" s="1">
        <v>1.6666666666666666E-2</v>
      </c>
      <c r="R6206" s="2">
        <v>36</v>
      </c>
      <c r="S6206" s="2">
        <v>36</v>
      </c>
      <c r="T6206" s="2">
        <v>0</v>
      </c>
      <c r="U6206" s="13">
        <v>3</v>
      </c>
      <c r="V6206" s="13">
        <v>28</v>
      </c>
      <c r="W6206" s="2">
        <v>0</v>
      </c>
    </row>
    <row r="6207" spans="1:23" x14ac:dyDescent="0.25">
      <c r="A6207" s="13" t="s">
        <v>45</v>
      </c>
      <c r="B6207" s="3">
        <v>45846</v>
      </c>
      <c r="C6207" s="3" t="str">
        <f>TEXT(Table1[[#This Row],[Date]],"ddd")</f>
        <v>Tue</v>
      </c>
      <c r="D6207" s="13" t="s">
        <v>4329</v>
      </c>
      <c r="E6207" s="1" t="s">
        <v>30</v>
      </c>
      <c r="F6207" s="1" t="s">
        <v>30</v>
      </c>
      <c r="G6207" s="1" t="str">
        <f>IFERROR(SUM(Table1[[#This Row],[Deactivate]]-Table1[[#This Row],[Activate]]),"")</f>
        <v/>
      </c>
      <c r="H6207" s="2" t="str">
        <f t="shared" si="96"/>
        <v/>
      </c>
      <c r="I6207" s="13" t="s">
        <v>29</v>
      </c>
      <c r="J6207" s="13" t="s">
        <v>36</v>
      </c>
      <c r="K6207" s="13">
        <v>0</v>
      </c>
      <c r="L6207" s="13" t="s">
        <v>4473</v>
      </c>
      <c r="M6207" s="1">
        <v>0.5854166666666667</v>
      </c>
      <c r="N6207" s="1">
        <v>0.73124999999999996</v>
      </c>
      <c r="O6207" s="1">
        <v>3.0555555555555555E-2</v>
      </c>
      <c r="P6207" s="1">
        <v>0.14583333333333334</v>
      </c>
      <c r="Q6207" s="1">
        <v>0.1763888888888889</v>
      </c>
      <c r="R6207" s="2">
        <v>315</v>
      </c>
      <c r="S6207" s="2">
        <v>381.00000000000006</v>
      </c>
      <c r="T6207" s="2">
        <v>66.000000000000057</v>
      </c>
      <c r="U6207" s="13">
        <v>3</v>
      </c>
      <c r="V6207" s="13">
        <v>28</v>
      </c>
      <c r="W6207" s="2">
        <v>0</v>
      </c>
    </row>
    <row r="6208" spans="1:23" x14ac:dyDescent="0.25">
      <c r="A6208" s="13" t="s">
        <v>55</v>
      </c>
      <c r="B6208" s="3">
        <v>45846</v>
      </c>
      <c r="C6208" s="3" t="str">
        <f>TEXT(Table1[[#This Row],[Date]],"ddd")</f>
        <v>Tue</v>
      </c>
      <c r="D6208" s="13" t="s">
        <v>4329</v>
      </c>
      <c r="E6208" s="1" t="s">
        <v>30</v>
      </c>
      <c r="F6208" s="1" t="s">
        <v>30</v>
      </c>
      <c r="G6208" s="1" t="str">
        <f>IFERROR(SUM(Table1[[#This Row],[Deactivate]]-Table1[[#This Row],[Activate]]),"")</f>
        <v/>
      </c>
      <c r="H6208" s="2" t="str">
        <f t="shared" si="96"/>
        <v/>
      </c>
      <c r="I6208" s="13" t="s">
        <v>29</v>
      </c>
      <c r="J6208" s="13" t="s">
        <v>96</v>
      </c>
      <c r="K6208" s="13" t="s">
        <v>4474</v>
      </c>
      <c r="L6208" s="13">
        <v>0</v>
      </c>
      <c r="M6208" s="1">
        <v>0.4375</v>
      </c>
      <c r="N6208" s="1">
        <v>0.64583333333333337</v>
      </c>
      <c r="O6208" s="1">
        <v>0.1361111111111111</v>
      </c>
      <c r="P6208" s="1">
        <v>0.20833333333333334</v>
      </c>
      <c r="Q6208" s="1">
        <v>0.34444444444444444</v>
      </c>
      <c r="R6208" s="2">
        <v>450</v>
      </c>
      <c r="S6208" s="2">
        <v>744</v>
      </c>
      <c r="T6208" s="2">
        <v>294</v>
      </c>
      <c r="U6208" s="13">
        <v>3</v>
      </c>
      <c r="V6208" s="13">
        <v>28</v>
      </c>
      <c r="W6208" s="2">
        <v>0</v>
      </c>
    </row>
    <row r="6209" spans="1:23" x14ac:dyDescent="0.25">
      <c r="A6209" s="13" t="s">
        <v>55</v>
      </c>
      <c r="B6209" s="3">
        <v>45846</v>
      </c>
      <c r="C6209" s="3" t="str">
        <f>TEXT(Table1[[#This Row],[Date]],"ddd")</f>
        <v>Tue</v>
      </c>
      <c r="D6209" s="13" t="s">
        <v>4329</v>
      </c>
      <c r="E6209" s="1">
        <v>0.25439814814814815</v>
      </c>
      <c r="F6209" s="1">
        <v>0.72174768518518517</v>
      </c>
      <c r="G6209" s="1">
        <f>IFERROR(SUM(Table1[[#This Row],[Deactivate]]-Table1[[#This Row],[Activate]]),"")</f>
        <v>0.46734953703703702</v>
      </c>
      <c r="H6209" s="2">
        <f t="shared" si="96"/>
        <v>16.5</v>
      </c>
      <c r="I6209" s="13" t="s">
        <v>29</v>
      </c>
      <c r="J6209" s="13" t="s">
        <v>23</v>
      </c>
      <c r="K6209" s="13" t="s">
        <v>4475</v>
      </c>
      <c r="L6209" s="13">
        <v>0</v>
      </c>
      <c r="M6209" s="1">
        <v>0.64930555555555558</v>
      </c>
      <c r="N6209" s="1">
        <v>0.66736111111111107</v>
      </c>
      <c r="O6209" s="1">
        <v>0</v>
      </c>
      <c r="P6209" s="1">
        <v>1.8055555555555554E-2</v>
      </c>
      <c r="Q6209" s="1">
        <v>1.8055555555555554E-2</v>
      </c>
      <c r="R6209" s="2">
        <v>38.999999999999993</v>
      </c>
      <c r="S6209" s="2">
        <v>38.999999999999993</v>
      </c>
      <c r="T6209" s="2">
        <v>0</v>
      </c>
      <c r="U6209" s="13">
        <v>3</v>
      </c>
      <c r="V6209" s="13">
        <v>28</v>
      </c>
      <c r="W6209" s="2">
        <v>0</v>
      </c>
    </row>
    <row r="6210" spans="1:23" x14ac:dyDescent="0.25">
      <c r="A6210" s="13" t="s">
        <v>59</v>
      </c>
      <c r="B6210" s="3">
        <v>45846</v>
      </c>
      <c r="C6210" s="3" t="str">
        <f>TEXT(Table1[[#This Row],[Date]],"ddd")</f>
        <v>Tue</v>
      </c>
      <c r="D6210" s="13" t="s">
        <v>4329</v>
      </c>
      <c r="E6210" s="1" t="s">
        <v>30</v>
      </c>
      <c r="F6210" s="1" t="s">
        <v>30</v>
      </c>
      <c r="G6210" s="1" t="str">
        <f>IFERROR(SUM(Table1[[#This Row],[Deactivate]]-Table1[[#This Row],[Activate]]),"")</f>
        <v/>
      </c>
      <c r="H6210" s="2" t="str">
        <f t="shared" ref="H6210:H6273" si="97">IFERROR(IF(G6210&gt;TIME(10,25,0),(INT(((G6210-TIME(10,25,0))*24*60)/15)*5.5),0),"")</f>
        <v/>
      </c>
      <c r="I6210" s="13" t="s">
        <v>29</v>
      </c>
      <c r="J6210" s="13" t="s">
        <v>92</v>
      </c>
      <c r="K6210" s="13" t="s">
        <v>4476</v>
      </c>
      <c r="L6210" s="13">
        <v>0</v>
      </c>
      <c r="M6210" s="1">
        <v>0.36875000000000002</v>
      </c>
      <c r="N6210" s="1">
        <v>0.44305555555555554</v>
      </c>
      <c r="O6210" s="1">
        <v>5.2777777777777778E-2</v>
      </c>
      <c r="P6210" s="1">
        <v>7.4305555555555555E-2</v>
      </c>
      <c r="Q6210" s="1">
        <v>0.12708333333333333</v>
      </c>
      <c r="R6210" s="2">
        <v>160.5</v>
      </c>
      <c r="S6210" s="2">
        <v>274.5</v>
      </c>
      <c r="T6210" s="2">
        <v>114</v>
      </c>
      <c r="U6210" s="13">
        <v>3</v>
      </c>
      <c r="V6210" s="13">
        <v>28</v>
      </c>
      <c r="W6210" s="2">
        <v>0</v>
      </c>
    </row>
    <row r="6211" spans="1:23" x14ac:dyDescent="0.25">
      <c r="A6211" s="13" t="s">
        <v>59</v>
      </c>
      <c r="B6211" s="3">
        <v>45846</v>
      </c>
      <c r="C6211" s="3" t="str">
        <f>TEXT(Table1[[#This Row],[Date]],"ddd")</f>
        <v>Tue</v>
      </c>
      <c r="D6211" s="13" t="s">
        <v>4329</v>
      </c>
      <c r="E6211" s="1">
        <v>0.27454861111111112</v>
      </c>
      <c r="F6211" s="1">
        <v>0.68190972222222224</v>
      </c>
      <c r="G6211" s="1">
        <f>IFERROR(SUM(Table1[[#This Row],[Deactivate]]-Table1[[#This Row],[Activate]]),"")</f>
        <v>0.40736111111111112</v>
      </c>
      <c r="H6211" s="2">
        <f t="shared" si="97"/>
        <v>0</v>
      </c>
      <c r="I6211" s="13" t="s">
        <v>29</v>
      </c>
      <c r="J6211" s="13" t="s">
        <v>561</v>
      </c>
      <c r="K6211" s="13" t="s">
        <v>4477</v>
      </c>
      <c r="L6211" s="13">
        <v>0</v>
      </c>
      <c r="M6211" s="1">
        <v>0.46666666666666667</v>
      </c>
      <c r="N6211" s="1">
        <v>0.50208333333333333</v>
      </c>
      <c r="O6211" s="1">
        <v>2.361111111111111E-2</v>
      </c>
      <c r="P6211" s="1">
        <v>3.5416666666666666E-2</v>
      </c>
      <c r="Q6211" s="1">
        <v>5.9027777777777776E-2</v>
      </c>
      <c r="R6211" s="2">
        <v>76.5</v>
      </c>
      <c r="S6211" s="2">
        <v>127.5</v>
      </c>
      <c r="T6211" s="2">
        <v>51</v>
      </c>
      <c r="U6211" s="13">
        <v>3</v>
      </c>
      <c r="V6211" s="13">
        <v>28</v>
      </c>
      <c r="W6211" s="2">
        <v>0</v>
      </c>
    </row>
    <row r="6212" spans="1:23" x14ac:dyDescent="0.25">
      <c r="A6212" s="13" t="s">
        <v>59</v>
      </c>
      <c r="B6212" s="3">
        <v>45846</v>
      </c>
      <c r="C6212" s="3" t="str">
        <f>TEXT(Table1[[#This Row],[Date]],"ddd")</f>
        <v>Tue</v>
      </c>
      <c r="D6212" s="13" t="s">
        <v>4329</v>
      </c>
      <c r="E6212" s="1" t="s">
        <v>30</v>
      </c>
      <c r="F6212" s="1" t="s">
        <v>30</v>
      </c>
      <c r="G6212" s="1" t="str">
        <f>IFERROR(SUM(Table1[[#This Row],[Deactivate]]-Table1[[#This Row],[Activate]]),"")</f>
        <v/>
      </c>
      <c r="H6212" s="2" t="str">
        <f t="shared" si="97"/>
        <v/>
      </c>
      <c r="I6212" s="13" t="s">
        <v>29</v>
      </c>
      <c r="J6212" s="13" t="s">
        <v>256</v>
      </c>
      <c r="K6212" s="13">
        <v>0</v>
      </c>
      <c r="L6212" s="13" t="s">
        <v>4478</v>
      </c>
      <c r="M6212" s="1">
        <v>0.55208333333333337</v>
      </c>
      <c r="N6212" s="1">
        <v>0.72291666666666665</v>
      </c>
      <c r="O6212" s="1">
        <v>3.125E-2</v>
      </c>
      <c r="P6212" s="1">
        <v>0.17083333333333334</v>
      </c>
      <c r="Q6212" s="1">
        <v>0.20208333333333334</v>
      </c>
      <c r="R6212" s="2">
        <v>369</v>
      </c>
      <c r="S6212" s="2">
        <v>436.5</v>
      </c>
      <c r="T6212" s="2">
        <v>67.5</v>
      </c>
      <c r="U6212" s="13">
        <v>3</v>
      </c>
      <c r="V6212" s="13">
        <v>28</v>
      </c>
      <c r="W6212" s="2">
        <v>0</v>
      </c>
    </row>
    <row r="6213" spans="1:23" x14ac:dyDescent="0.25">
      <c r="A6213" s="13" t="s">
        <v>59</v>
      </c>
      <c r="B6213" s="3">
        <v>45846</v>
      </c>
      <c r="C6213" s="3" t="str">
        <f>TEXT(Table1[[#This Row],[Date]],"ddd")</f>
        <v>Tue</v>
      </c>
      <c r="D6213" s="13" t="s">
        <v>4329</v>
      </c>
      <c r="E6213" s="1" t="s">
        <v>30</v>
      </c>
      <c r="F6213" s="1" t="s">
        <v>30</v>
      </c>
      <c r="G6213" s="1" t="str">
        <f>IFERROR(SUM(Table1[[#This Row],[Deactivate]]-Table1[[#This Row],[Activate]]),"")</f>
        <v/>
      </c>
      <c r="H6213" s="2" t="str">
        <f t="shared" si="97"/>
        <v/>
      </c>
      <c r="I6213" s="13" t="s">
        <v>29</v>
      </c>
      <c r="J6213" s="13" t="s">
        <v>23</v>
      </c>
      <c r="K6213" s="13" t="s">
        <v>4479</v>
      </c>
      <c r="L6213" s="13">
        <v>0</v>
      </c>
      <c r="M6213" s="1">
        <v>0.72291666666666665</v>
      </c>
      <c r="N6213" s="1">
        <v>0.72291666666666665</v>
      </c>
      <c r="O6213" s="1">
        <v>0</v>
      </c>
      <c r="P6213" s="1">
        <v>0</v>
      </c>
      <c r="Q6213" s="1">
        <v>0</v>
      </c>
      <c r="R6213" s="2">
        <v>0</v>
      </c>
      <c r="S6213" s="2">
        <v>0</v>
      </c>
      <c r="T6213" s="2">
        <v>0</v>
      </c>
      <c r="U6213" s="13">
        <v>3</v>
      </c>
      <c r="V6213" s="13">
        <v>28</v>
      </c>
      <c r="W6213" s="2">
        <v>0</v>
      </c>
    </row>
    <row r="6214" spans="1:23" x14ac:dyDescent="0.25">
      <c r="A6214" s="13" t="s">
        <v>61</v>
      </c>
      <c r="B6214" s="3">
        <v>45846</v>
      </c>
      <c r="C6214" s="3" t="str">
        <f>TEXT(Table1[[#This Row],[Date]],"ddd")</f>
        <v>Tue</v>
      </c>
      <c r="D6214" s="13" t="s">
        <v>4329</v>
      </c>
      <c r="E6214" s="1" t="s">
        <v>30</v>
      </c>
      <c r="F6214" s="1" t="s">
        <v>30</v>
      </c>
      <c r="G6214" s="1" t="str">
        <f>IFERROR(SUM(Table1[[#This Row],[Deactivate]]-Table1[[#This Row],[Activate]]),"")</f>
        <v/>
      </c>
      <c r="H6214" s="2" t="str">
        <f t="shared" si="97"/>
        <v/>
      </c>
      <c r="I6214" s="13" t="s">
        <v>22</v>
      </c>
      <c r="J6214" s="13" t="s">
        <v>23</v>
      </c>
      <c r="K6214" s="13" t="s">
        <v>4480</v>
      </c>
      <c r="L6214" s="13">
        <v>0</v>
      </c>
      <c r="M6214" s="1">
        <v>0</v>
      </c>
      <c r="N6214" s="1">
        <v>0</v>
      </c>
      <c r="O6214" s="1">
        <v>0</v>
      </c>
      <c r="P6214" s="1">
        <v>2.0833333333333332E-2</v>
      </c>
      <c r="Q6214" s="1">
        <v>2.0833333333333332E-2</v>
      </c>
      <c r="R6214" s="2">
        <v>45</v>
      </c>
      <c r="S6214" s="2">
        <v>45</v>
      </c>
      <c r="T6214" s="2">
        <v>0</v>
      </c>
      <c r="U6214" s="13">
        <v>3</v>
      </c>
      <c r="V6214" s="13">
        <v>28</v>
      </c>
      <c r="W6214" s="2">
        <v>0</v>
      </c>
    </row>
    <row r="6215" spans="1:23" x14ac:dyDescent="0.25">
      <c r="A6215" s="13" t="s">
        <v>86</v>
      </c>
      <c r="B6215" s="3">
        <v>45846</v>
      </c>
      <c r="C6215" s="3" t="str">
        <f>TEXT(Table1[[#This Row],[Date]],"ddd")</f>
        <v>Tue</v>
      </c>
      <c r="D6215" s="13" t="s">
        <v>4329</v>
      </c>
      <c r="E6215" s="1" t="s">
        <v>30</v>
      </c>
      <c r="F6215" s="1" t="s">
        <v>30</v>
      </c>
      <c r="G6215" s="1" t="str">
        <f>IFERROR(SUM(Table1[[#This Row],[Deactivate]]-Table1[[#This Row],[Activate]]),"")</f>
        <v/>
      </c>
      <c r="H6215" s="2" t="str">
        <f t="shared" si="97"/>
        <v/>
      </c>
      <c r="I6215" s="13" t="s">
        <v>29</v>
      </c>
      <c r="J6215" s="13" t="s">
        <v>56</v>
      </c>
      <c r="K6215" s="13">
        <v>0</v>
      </c>
      <c r="L6215" s="13">
        <v>0</v>
      </c>
      <c r="M6215" s="1">
        <v>0.2076388888888889</v>
      </c>
      <c r="N6215" s="1">
        <v>0.55833333333333335</v>
      </c>
      <c r="O6215" s="1">
        <v>0</v>
      </c>
      <c r="P6215" s="1">
        <v>0.35069444444444442</v>
      </c>
      <c r="Q6215" s="1">
        <v>0.35069444444444442</v>
      </c>
      <c r="R6215" s="2">
        <v>757.49999999999989</v>
      </c>
      <c r="S6215" s="2">
        <v>757.49999999999989</v>
      </c>
      <c r="T6215" s="2">
        <v>0</v>
      </c>
      <c r="U6215" s="13">
        <v>3</v>
      </c>
      <c r="V6215" s="13">
        <v>28</v>
      </c>
      <c r="W6215" s="2">
        <v>0</v>
      </c>
    </row>
    <row r="6216" spans="1:23" x14ac:dyDescent="0.25">
      <c r="A6216" s="13" t="s">
        <v>65</v>
      </c>
      <c r="B6216" s="3">
        <v>45846</v>
      </c>
      <c r="C6216" s="3" t="str">
        <f>TEXT(Table1[[#This Row],[Date]],"ddd")</f>
        <v>Tue</v>
      </c>
      <c r="D6216" s="13" t="s">
        <v>4329</v>
      </c>
      <c r="E6216" s="1" t="s">
        <v>30</v>
      </c>
      <c r="F6216" s="1" t="s">
        <v>30</v>
      </c>
      <c r="G6216" s="1" t="str">
        <f>IFERROR(SUM(Table1[[#This Row],[Deactivate]]-Table1[[#This Row],[Activate]]),"")</f>
        <v/>
      </c>
      <c r="H6216" s="2" t="str">
        <f t="shared" si="97"/>
        <v/>
      </c>
      <c r="I6216" s="13" t="s">
        <v>29</v>
      </c>
      <c r="J6216" s="13" t="s">
        <v>68</v>
      </c>
      <c r="K6216" s="13" t="s">
        <v>4481</v>
      </c>
      <c r="L6216" s="13">
        <v>0</v>
      </c>
      <c r="M6216" s="1">
        <v>0.35902777777777778</v>
      </c>
      <c r="N6216" s="1">
        <v>0.77777777777777779</v>
      </c>
      <c r="O6216" s="1">
        <v>4.3055555555555555E-2</v>
      </c>
      <c r="P6216" s="1">
        <v>0.41875000000000001</v>
      </c>
      <c r="Q6216" s="1">
        <v>0.46180555555555558</v>
      </c>
      <c r="R6216" s="2">
        <v>904.5</v>
      </c>
      <c r="S6216" s="2">
        <v>997.5</v>
      </c>
      <c r="T6216" s="2">
        <v>93</v>
      </c>
      <c r="U6216" s="13">
        <v>3</v>
      </c>
      <c r="V6216" s="13">
        <v>28</v>
      </c>
      <c r="W6216" s="2">
        <v>0</v>
      </c>
    </row>
    <row r="6217" spans="1:23" x14ac:dyDescent="0.25">
      <c r="A6217" s="13" t="s">
        <v>65</v>
      </c>
      <c r="B6217" s="3">
        <v>45846</v>
      </c>
      <c r="C6217" s="3" t="str">
        <f>TEXT(Table1[[#This Row],[Date]],"ddd")</f>
        <v>Tue</v>
      </c>
      <c r="D6217" s="13" t="s">
        <v>4329</v>
      </c>
      <c r="E6217" s="1">
        <v>0.2745023148148148</v>
      </c>
      <c r="F6217" s="1">
        <v>0.76447916666666671</v>
      </c>
      <c r="G6217" s="1">
        <f>IFERROR(SUM(Table1[[#This Row],[Deactivate]]-Table1[[#This Row],[Activate]]),"")</f>
        <v>0.48997685185185191</v>
      </c>
      <c r="H6217" s="2">
        <f t="shared" si="97"/>
        <v>27.5</v>
      </c>
      <c r="I6217" s="13" t="s">
        <v>29</v>
      </c>
      <c r="J6217" s="13" t="s">
        <v>23</v>
      </c>
      <c r="K6217" s="13" t="s">
        <v>4482</v>
      </c>
      <c r="L6217" s="13">
        <v>0</v>
      </c>
      <c r="M6217" s="1">
        <v>0.77847222222222223</v>
      </c>
      <c r="N6217" s="1">
        <v>0.80555555555555558</v>
      </c>
      <c r="O6217" s="1">
        <v>0</v>
      </c>
      <c r="P6217" s="1">
        <v>2.7083333333333334E-2</v>
      </c>
      <c r="Q6217" s="1">
        <v>2.7083333333333334E-2</v>
      </c>
      <c r="R6217" s="2">
        <v>58.5</v>
      </c>
      <c r="S6217" s="2">
        <v>58.5</v>
      </c>
      <c r="T6217" s="2">
        <v>0</v>
      </c>
      <c r="U6217" s="13">
        <v>3</v>
      </c>
      <c r="V6217" s="13">
        <v>28</v>
      </c>
      <c r="W6217" s="2">
        <v>0</v>
      </c>
    </row>
    <row r="6218" spans="1:23" x14ac:dyDescent="0.25">
      <c r="A6218" s="13" t="s">
        <v>3088</v>
      </c>
      <c r="B6218" s="3">
        <v>45847</v>
      </c>
      <c r="C6218" s="3" t="str">
        <f>TEXT(Table1[[#This Row],[Date]],"ddd")</f>
        <v>Wed</v>
      </c>
      <c r="D6218" s="13" t="s">
        <v>4329</v>
      </c>
      <c r="E6218" s="1" t="s">
        <v>30</v>
      </c>
      <c r="F6218" s="1" t="s">
        <v>30</v>
      </c>
      <c r="G6218" s="1" t="str">
        <f>IFERROR(SUM(Table1[[#This Row],[Deactivate]]-Table1[[#This Row],[Activate]]),"")</f>
        <v/>
      </c>
      <c r="H6218" s="2" t="str">
        <f t="shared" si="97"/>
        <v/>
      </c>
      <c r="I6218" s="13" t="s">
        <v>29</v>
      </c>
      <c r="J6218" s="13" t="s">
        <v>56</v>
      </c>
      <c r="K6218" s="13">
        <v>0</v>
      </c>
      <c r="L6218" s="13" t="s">
        <v>3457</v>
      </c>
      <c r="M6218" s="1">
        <v>0.33333333333333331</v>
      </c>
      <c r="N6218" s="1">
        <v>0.37916666666666665</v>
      </c>
      <c r="O6218" s="1">
        <v>0</v>
      </c>
      <c r="P6218" s="1">
        <v>4.583333333333333E-2</v>
      </c>
      <c r="Q6218" s="1">
        <v>4.583333333333333E-2</v>
      </c>
      <c r="R6218" s="2">
        <v>99</v>
      </c>
      <c r="S6218" s="2">
        <v>99</v>
      </c>
      <c r="T6218" s="2">
        <v>0</v>
      </c>
      <c r="U6218" s="13">
        <v>3</v>
      </c>
      <c r="V6218" s="13">
        <v>28</v>
      </c>
      <c r="W6218" s="2">
        <v>0</v>
      </c>
    </row>
    <row r="6219" spans="1:23" x14ac:dyDescent="0.25">
      <c r="A6219" s="13" t="s">
        <v>3088</v>
      </c>
      <c r="B6219" s="3">
        <v>45847</v>
      </c>
      <c r="C6219" s="3" t="str">
        <f>TEXT(Table1[[#This Row],[Date]],"ddd")</f>
        <v>Wed</v>
      </c>
      <c r="D6219" s="13" t="s">
        <v>4329</v>
      </c>
      <c r="E6219" s="1">
        <v>0.26744212962962965</v>
      </c>
      <c r="F6219" s="1">
        <v>0.66740740740740745</v>
      </c>
      <c r="G6219" s="1">
        <f>IFERROR(SUM(Table1[[#This Row],[Deactivate]]-Table1[[#This Row],[Activate]]),"")</f>
        <v>0.39996527777777779</v>
      </c>
      <c r="H6219" s="2">
        <f t="shared" si="97"/>
        <v>0</v>
      </c>
      <c r="I6219" s="13" t="s">
        <v>38</v>
      </c>
      <c r="J6219" s="13" t="s">
        <v>66</v>
      </c>
      <c r="K6219" s="13">
        <v>0</v>
      </c>
      <c r="L6219" s="13" t="s">
        <v>4483</v>
      </c>
      <c r="M6219" s="1">
        <v>0.37916666666666665</v>
      </c>
      <c r="N6219" s="1">
        <v>0.51180555555555551</v>
      </c>
      <c r="O6219" s="1">
        <v>6.9444444444444447E-4</v>
      </c>
      <c r="P6219" s="1">
        <v>0.13263888888888889</v>
      </c>
      <c r="Q6219" s="1">
        <v>0.13333333333333333</v>
      </c>
      <c r="R6219" s="2">
        <v>286.5</v>
      </c>
      <c r="S6219" s="2">
        <v>288</v>
      </c>
      <c r="T6219" s="2">
        <v>1.5</v>
      </c>
      <c r="U6219" s="13">
        <v>3</v>
      </c>
      <c r="V6219" s="13">
        <v>28</v>
      </c>
      <c r="W6219" s="2">
        <v>0</v>
      </c>
    </row>
    <row r="6220" spans="1:23" x14ac:dyDescent="0.25">
      <c r="A6220" s="13" t="s">
        <v>3088</v>
      </c>
      <c r="B6220" s="3">
        <v>45847</v>
      </c>
      <c r="C6220" s="3" t="str">
        <f>TEXT(Table1[[#This Row],[Date]],"ddd")</f>
        <v>Wed</v>
      </c>
      <c r="D6220" s="13" t="s">
        <v>4329</v>
      </c>
      <c r="E6220" s="1" t="s">
        <v>30</v>
      </c>
      <c r="F6220" s="1" t="s">
        <v>30</v>
      </c>
      <c r="G6220" s="1" t="str">
        <f>IFERROR(SUM(Table1[[#This Row],[Deactivate]]-Table1[[#This Row],[Activate]]),"")</f>
        <v/>
      </c>
      <c r="H6220" s="2" t="str">
        <f t="shared" si="97"/>
        <v/>
      </c>
      <c r="I6220" s="13" t="s">
        <v>29</v>
      </c>
      <c r="J6220" s="13" t="s">
        <v>23</v>
      </c>
      <c r="K6220" s="13" t="s">
        <v>4484</v>
      </c>
      <c r="L6220" s="13">
        <v>0</v>
      </c>
      <c r="M6220" s="1">
        <v>0.51180555555555551</v>
      </c>
      <c r="N6220" s="1">
        <v>0.53402777777777777</v>
      </c>
      <c r="O6220" s="1">
        <v>0</v>
      </c>
      <c r="P6220" s="1">
        <v>2.2222222222222223E-2</v>
      </c>
      <c r="Q6220" s="1">
        <v>2.2222222222222223E-2</v>
      </c>
      <c r="R6220" s="2">
        <v>48</v>
      </c>
      <c r="S6220" s="2">
        <v>48</v>
      </c>
      <c r="T6220" s="2">
        <v>0</v>
      </c>
      <c r="U6220" s="13">
        <v>3</v>
      </c>
      <c r="V6220" s="13">
        <v>28</v>
      </c>
      <c r="W6220" s="2">
        <v>0</v>
      </c>
    </row>
    <row r="6221" spans="1:23" x14ac:dyDescent="0.25">
      <c r="A6221" s="13" t="s">
        <v>3088</v>
      </c>
      <c r="B6221" s="3">
        <v>45847</v>
      </c>
      <c r="C6221" s="3" t="str">
        <f>TEXT(Table1[[#This Row],[Date]],"ddd")</f>
        <v>Wed</v>
      </c>
      <c r="D6221" s="13" t="s">
        <v>4329</v>
      </c>
      <c r="E6221" s="1" t="s">
        <v>30</v>
      </c>
      <c r="F6221" s="1" t="s">
        <v>30</v>
      </c>
      <c r="G6221" s="1" t="str">
        <f>IFERROR(SUM(Table1[[#This Row],[Deactivate]]-Table1[[#This Row],[Activate]]),"")</f>
        <v/>
      </c>
      <c r="H6221" s="2" t="str">
        <f t="shared" si="97"/>
        <v/>
      </c>
      <c r="I6221" s="13" t="s">
        <v>29</v>
      </c>
      <c r="J6221" s="13" t="s">
        <v>66</v>
      </c>
      <c r="K6221" s="13">
        <v>0</v>
      </c>
      <c r="L6221" s="13" t="s">
        <v>4483</v>
      </c>
      <c r="M6221" s="1">
        <v>0.53402777777777777</v>
      </c>
      <c r="N6221" s="1">
        <v>0.70833333333333337</v>
      </c>
      <c r="O6221" s="1">
        <v>0</v>
      </c>
      <c r="P6221" s="1">
        <v>0.17430555555555555</v>
      </c>
      <c r="Q6221" s="1">
        <v>0.17430555555555555</v>
      </c>
      <c r="R6221" s="2">
        <v>376.5</v>
      </c>
      <c r="S6221" s="2">
        <v>376.5</v>
      </c>
      <c r="T6221" s="2">
        <v>0</v>
      </c>
      <c r="U6221" s="13">
        <v>3</v>
      </c>
      <c r="V6221" s="13">
        <v>28</v>
      </c>
      <c r="W6221" s="2">
        <v>0</v>
      </c>
    </row>
    <row r="6222" spans="1:23" x14ac:dyDescent="0.25">
      <c r="A6222" s="13" t="s">
        <v>34</v>
      </c>
      <c r="B6222" s="3">
        <v>45847</v>
      </c>
      <c r="C6222" s="3" t="str">
        <f>TEXT(Table1[[#This Row],[Date]],"ddd")</f>
        <v>Wed</v>
      </c>
      <c r="D6222" s="13" t="s">
        <v>4329</v>
      </c>
      <c r="E6222" s="1" t="s">
        <v>30</v>
      </c>
      <c r="F6222" s="1" t="s">
        <v>30</v>
      </c>
      <c r="G6222" s="1" t="str">
        <f>IFERROR(SUM(Table1[[#This Row],[Deactivate]]-Table1[[#This Row],[Activate]]),"")</f>
        <v/>
      </c>
      <c r="H6222" s="2" t="str">
        <f t="shared" si="97"/>
        <v/>
      </c>
      <c r="I6222" s="13" t="s">
        <v>35</v>
      </c>
      <c r="J6222" s="13" t="s">
        <v>56</v>
      </c>
      <c r="K6222" s="13">
        <v>0</v>
      </c>
      <c r="L6222" s="13" t="s">
        <v>3457</v>
      </c>
      <c r="M6222" s="1">
        <v>0</v>
      </c>
      <c r="N6222" s="1">
        <v>0</v>
      </c>
      <c r="O6222" s="1">
        <v>0</v>
      </c>
      <c r="P6222" s="1">
        <v>0</v>
      </c>
      <c r="Q6222" s="1">
        <v>0</v>
      </c>
      <c r="R6222" s="2">
        <v>0</v>
      </c>
      <c r="S6222" s="2">
        <v>0</v>
      </c>
      <c r="T6222" s="2">
        <v>0</v>
      </c>
      <c r="U6222" s="13">
        <v>3</v>
      </c>
      <c r="V6222" s="13">
        <v>28</v>
      </c>
      <c r="W6222" s="2">
        <v>0</v>
      </c>
    </row>
    <row r="6223" spans="1:23" x14ac:dyDescent="0.25">
      <c r="A6223" s="13" t="s">
        <v>34</v>
      </c>
      <c r="B6223" s="3">
        <v>45847</v>
      </c>
      <c r="C6223" s="3" t="str">
        <f>TEXT(Table1[[#This Row],[Date]],"ddd")</f>
        <v>Wed</v>
      </c>
      <c r="D6223" s="13" t="s">
        <v>4329</v>
      </c>
      <c r="E6223" s="1" t="s">
        <v>30</v>
      </c>
      <c r="F6223" s="1" t="s">
        <v>30</v>
      </c>
      <c r="G6223" s="1" t="str">
        <f>IFERROR(SUM(Table1[[#This Row],[Deactivate]]-Table1[[#This Row],[Activate]]),"")</f>
        <v/>
      </c>
      <c r="H6223" s="2" t="str">
        <f t="shared" si="97"/>
        <v/>
      </c>
      <c r="I6223" s="13" t="s">
        <v>22</v>
      </c>
      <c r="J6223" s="13" t="s">
        <v>23</v>
      </c>
      <c r="K6223" s="13" t="s">
        <v>4485</v>
      </c>
      <c r="L6223" s="13">
        <v>0</v>
      </c>
      <c r="M6223" s="1">
        <v>0</v>
      </c>
      <c r="N6223" s="1">
        <v>0</v>
      </c>
      <c r="O6223" s="1">
        <v>0</v>
      </c>
      <c r="P6223" s="1">
        <v>2.0833333333333332E-2</v>
      </c>
      <c r="Q6223" s="1">
        <v>2.0833333333333332E-2</v>
      </c>
      <c r="R6223" s="2">
        <v>45</v>
      </c>
      <c r="S6223" s="2">
        <v>45</v>
      </c>
      <c r="T6223" s="2">
        <v>0</v>
      </c>
      <c r="U6223" s="13">
        <v>3</v>
      </c>
      <c r="V6223" s="13">
        <v>28</v>
      </c>
      <c r="W6223" s="2">
        <v>0</v>
      </c>
    </row>
    <row r="6224" spans="1:23" x14ac:dyDescent="0.25">
      <c r="A6224" s="13" t="s">
        <v>34</v>
      </c>
      <c r="B6224" s="3">
        <v>45847</v>
      </c>
      <c r="C6224" s="3" t="str">
        <f>TEXT(Table1[[#This Row],[Date]],"ddd")</f>
        <v>Wed</v>
      </c>
      <c r="D6224" s="13" t="s">
        <v>4329</v>
      </c>
      <c r="E6224" s="1" t="s">
        <v>30</v>
      </c>
      <c r="F6224" s="1" t="s">
        <v>30</v>
      </c>
      <c r="G6224" s="1" t="str">
        <f>IFERROR(SUM(Table1[[#This Row],[Deactivate]]-Table1[[#This Row],[Activate]]),"")</f>
        <v/>
      </c>
      <c r="H6224" s="2" t="str">
        <f t="shared" si="97"/>
        <v/>
      </c>
      <c r="I6224" s="13" t="s">
        <v>22</v>
      </c>
      <c r="J6224" s="13" t="s">
        <v>26</v>
      </c>
      <c r="K6224" s="13">
        <v>0</v>
      </c>
      <c r="L6224" s="13">
        <v>0</v>
      </c>
      <c r="M6224" s="1">
        <v>0.91527777777777775</v>
      </c>
      <c r="N6224" s="1">
        <v>0.24861111111111112</v>
      </c>
      <c r="O6224" s="1">
        <v>5.7638888888888892E-2</v>
      </c>
      <c r="P6224" s="1">
        <v>0.33333333333333331</v>
      </c>
      <c r="Q6224" s="1">
        <v>0.39097222222222222</v>
      </c>
      <c r="R6224" s="2">
        <v>720</v>
      </c>
      <c r="S6224" s="2">
        <v>844.5</v>
      </c>
      <c r="T6224" s="2">
        <v>124.5</v>
      </c>
      <c r="U6224" s="13">
        <v>3</v>
      </c>
      <c r="V6224" s="13">
        <v>28</v>
      </c>
      <c r="W6224" s="2">
        <v>0</v>
      </c>
    </row>
    <row r="6225" spans="1:23" x14ac:dyDescent="0.25">
      <c r="A6225" s="13" t="s">
        <v>41</v>
      </c>
      <c r="B6225" s="3">
        <v>45847</v>
      </c>
      <c r="C6225" s="3" t="str">
        <f>TEXT(Table1[[#This Row],[Date]],"ddd")</f>
        <v>Wed</v>
      </c>
      <c r="D6225" s="13" t="s">
        <v>4329</v>
      </c>
      <c r="E6225" s="1" t="s">
        <v>30</v>
      </c>
      <c r="F6225" s="1" t="s">
        <v>30</v>
      </c>
      <c r="G6225" s="1" t="str">
        <f>IFERROR(SUM(Table1[[#This Row],[Deactivate]]-Table1[[#This Row],[Activate]]),"")</f>
        <v/>
      </c>
      <c r="H6225" s="2" t="str">
        <f t="shared" si="97"/>
        <v/>
      </c>
      <c r="I6225" s="13" t="s">
        <v>22</v>
      </c>
      <c r="J6225" s="13" t="s">
        <v>23</v>
      </c>
      <c r="K6225" s="13" t="s">
        <v>4486</v>
      </c>
      <c r="L6225" s="13">
        <v>0</v>
      </c>
      <c r="M6225" s="1">
        <v>0</v>
      </c>
      <c r="N6225" s="1">
        <v>0</v>
      </c>
      <c r="O6225" s="1">
        <v>0</v>
      </c>
      <c r="P6225" s="1">
        <v>2.0833333333333332E-2</v>
      </c>
      <c r="Q6225" s="1">
        <v>2.0833333333333332E-2</v>
      </c>
      <c r="R6225" s="2">
        <v>45</v>
      </c>
      <c r="S6225" s="2">
        <v>45</v>
      </c>
      <c r="T6225" s="2">
        <v>0</v>
      </c>
      <c r="U6225" s="13">
        <v>3</v>
      </c>
      <c r="V6225" s="13">
        <v>28</v>
      </c>
      <c r="W6225" s="2">
        <v>0</v>
      </c>
    </row>
    <row r="6226" spans="1:23" x14ac:dyDescent="0.25">
      <c r="A6226" s="13" t="s">
        <v>43</v>
      </c>
      <c r="B6226" s="3">
        <v>45847</v>
      </c>
      <c r="C6226" s="3" t="str">
        <f>TEXT(Table1[[#This Row],[Date]],"ddd")</f>
        <v>Wed</v>
      </c>
      <c r="D6226" s="13" t="s">
        <v>4329</v>
      </c>
      <c r="E6226" s="1" t="s">
        <v>30</v>
      </c>
      <c r="F6226" s="1" t="s">
        <v>30</v>
      </c>
      <c r="G6226" s="1" t="str">
        <f>IFERROR(SUM(Table1[[#This Row],[Deactivate]]-Table1[[#This Row],[Activate]]),"")</f>
        <v/>
      </c>
      <c r="H6226" s="2" t="str">
        <f t="shared" si="97"/>
        <v/>
      </c>
      <c r="I6226" s="13" t="s">
        <v>29</v>
      </c>
      <c r="J6226" s="13" t="s">
        <v>56</v>
      </c>
      <c r="K6226" s="13">
        <v>0</v>
      </c>
      <c r="L6226" s="13" t="s">
        <v>3457</v>
      </c>
      <c r="M6226" s="1">
        <v>0.34583333333333333</v>
      </c>
      <c r="N6226" s="1">
        <v>0.35555555555555557</v>
      </c>
      <c r="O6226" s="1">
        <v>0</v>
      </c>
      <c r="P6226" s="1">
        <v>9.7222222222222224E-3</v>
      </c>
      <c r="Q6226" s="1">
        <v>9.7222222222222224E-3</v>
      </c>
      <c r="R6226" s="2">
        <v>21</v>
      </c>
      <c r="S6226" s="2">
        <v>21</v>
      </c>
      <c r="T6226" s="2">
        <v>0</v>
      </c>
      <c r="U6226" s="13">
        <v>3</v>
      </c>
      <c r="V6226" s="13">
        <v>28</v>
      </c>
      <c r="W6226" s="2">
        <v>0</v>
      </c>
    </row>
    <row r="6227" spans="1:23" x14ac:dyDescent="0.25">
      <c r="A6227" s="13" t="s">
        <v>43</v>
      </c>
      <c r="B6227" s="3">
        <v>45847</v>
      </c>
      <c r="C6227" s="3" t="str">
        <f>TEXT(Table1[[#This Row],[Date]],"ddd")</f>
        <v>Wed</v>
      </c>
      <c r="D6227" s="13" t="s">
        <v>4329</v>
      </c>
      <c r="E6227" s="1">
        <v>0.30417824074074074</v>
      </c>
      <c r="F6227" s="1">
        <v>0.65363425925925922</v>
      </c>
      <c r="G6227" s="1">
        <f>IFERROR(SUM(Table1[[#This Row],[Deactivate]]-Table1[[#This Row],[Activate]]),"")</f>
        <v>0.34945601851851849</v>
      </c>
      <c r="H6227" s="2">
        <f t="shared" si="97"/>
        <v>0</v>
      </c>
      <c r="I6227" s="13" t="s">
        <v>29</v>
      </c>
      <c r="J6227" s="13" t="s">
        <v>243</v>
      </c>
      <c r="K6227" s="13">
        <v>0</v>
      </c>
      <c r="L6227" s="13" t="s">
        <v>4487</v>
      </c>
      <c r="M6227" s="1">
        <v>0.40902777777777777</v>
      </c>
      <c r="N6227" s="1">
        <v>0.4375</v>
      </c>
      <c r="O6227" s="1">
        <v>2.7777777777777776E-2</v>
      </c>
      <c r="P6227" s="1">
        <v>2.8472222222222222E-2</v>
      </c>
      <c r="Q6227" s="1">
        <v>5.6249999999999994E-2</v>
      </c>
      <c r="R6227" s="2">
        <v>61.5</v>
      </c>
      <c r="S6227" s="2">
        <v>121.49999999999997</v>
      </c>
      <c r="T6227" s="2">
        <v>59.999999999999972</v>
      </c>
      <c r="U6227" s="13">
        <v>3</v>
      </c>
      <c r="V6227" s="13">
        <v>28</v>
      </c>
      <c r="W6227" s="2">
        <v>0</v>
      </c>
    </row>
    <row r="6228" spans="1:23" x14ac:dyDescent="0.25">
      <c r="A6228" s="13" t="s">
        <v>43</v>
      </c>
      <c r="B6228" s="3">
        <v>45847</v>
      </c>
      <c r="C6228" s="3" t="str">
        <f>TEXT(Table1[[#This Row],[Date]],"ddd")</f>
        <v>Wed</v>
      </c>
      <c r="D6228" s="13" t="s">
        <v>4329</v>
      </c>
      <c r="E6228" s="1" t="s">
        <v>30</v>
      </c>
      <c r="F6228" s="1" t="s">
        <v>30</v>
      </c>
      <c r="G6228" s="1" t="str">
        <f>IFERROR(SUM(Table1[[#This Row],[Deactivate]]-Table1[[#This Row],[Activate]]),"")</f>
        <v/>
      </c>
      <c r="H6228" s="2" t="str">
        <f t="shared" si="97"/>
        <v/>
      </c>
      <c r="I6228" s="13" t="s">
        <v>29</v>
      </c>
      <c r="J6228" s="13" t="s">
        <v>216</v>
      </c>
      <c r="K6228" s="13">
        <v>0</v>
      </c>
      <c r="L6228" s="13" t="s">
        <v>4488</v>
      </c>
      <c r="M6228" s="1">
        <v>0.46041666666666664</v>
      </c>
      <c r="N6228" s="1">
        <v>0.52013888888888893</v>
      </c>
      <c r="O6228" s="1">
        <v>2.2916666666666665E-2</v>
      </c>
      <c r="P6228" s="1">
        <v>5.9722222222222225E-2</v>
      </c>
      <c r="Q6228" s="1">
        <v>8.2638888888888887E-2</v>
      </c>
      <c r="R6228" s="2">
        <v>129</v>
      </c>
      <c r="S6228" s="2">
        <v>178.5</v>
      </c>
      <c r="T6228" s="2">
        <v>49.5</v>
      </c>
      <c r="U6228" s="13">
        <v>3</v>
      </c>
      <c r="V6228" s="13">
        <v>28</v>
      </c>
      <c r="W6228" s="2">
        <v>0</v>
      </c>
    </row>
    <row r="6229" spans="1:23" x14ac:dyDescent="0.25">
      <c r="A6229" s="13" t="s">
        <v>43</v>
      </c>
      <c r="B6229" s="3">
        <v>45847</v>
      </c>
      <c r="C6229" s="3" t="str">
        <f>TEXT(Table1[[#This Row],[Date]],"ddd")</f>
        <v>Wed</v>
      </c>
      <c r="D6229" s="13" t="s">
        <v>4329</v>
      </c>
      <c r="E6229" s="1" t="s">
        <v>30</v>
      </c>
      <c r="F6229" s="1" t="s">
        <v>30</v>
      </c>
      <c r="G6229" s="1" t="str">
        <f>IFERROR(SUM(Table1[[#This Row],[Deactivate]]-Table1[[#This Row],[Activate]]),"")</f>
        <v/>
      </c>
      <c r="H6229" s="2" t="str">
        <f t="shared" si="97"/>
        <v/>
      </c>
      <c r="I6229" s="13" t="s">
        <v>29</v>
      </c>
      <c r="J6229" s="13" t="s">
        <v>23</v>
      </c>
      <c r="K6229" s="13" t="s">
        <v>4489</v>
      </c>
      <c r="L6229" s="13">
        <v>0</v>
      </c>
      <c r="M6229" s="1">
        <v>0.55486111111111114</v>
      </c>
      <c r="N6229" s="1">
        <v>0.58611111111111114</v>
      </c>
      <c r="O6229" s="1">
        <v>0</v>
      </c>
      <c r="P6229" s="1">
        <v>3.125E-2</v>
      </c>
      <c r="Q6229" s="1">
        <v>3.125E-2</v>
      </c>
      <c r="R6229" s="2">
        <v>67.5</v>
      </c>
      <c r="S6229" s="2">
        <v>67.5</v>
      </c>
      <c r="T6229" s="2">
        <v>0</v>
      </c>
      <c r="U6229" s="13">
        <v>3</v>
      </c>
      <c r="V6229" s="13">
        <v>28</v>
      </c>
      <c r="W6229" s="2">
        <v>0</v>
      </c>
    </row>
    <row r="6230" spans="1:23" x14ac:dyDescent="0.25">
      <c r="A6230" s="13" t="s">
        <v>43</v>
      </c>
      <c r="B6230" s="3">
        <v>45847</v>
      </c>
      <c r="C6230" s="3" t="str">
        <f>TEXT(Table1[[#This Row],[Date]],"ddd")</f>
        <v>Wed</v>
      </c>
      <c r="D6230" s="13" t="s">
        <v>4329</v>
      </c>
      <c r="E6230" s="1" t="s">
        <v>30</v>
      </c>
      <c r="F6230" s="1" t="s">
        <v>30</v>
      </c>
      <c r="G6230" s="1" t="str">
        <f>IFERROR(SUM(Table1[[#This Row],[Deactivate]]-Table1[[#This Row],[Activate]]),"")</f>
        <v/>
      </c>
      <c r="H6230" s="2" t="str">
        <f t="shared" si="97"/>
        <v/>
      </c>
      <c r="I6230" s="13" t="s">
        <v>29</v>
      </c>
      <c r="J6230" s="13" t="s">
        <v>26</v>
      </c>
      <c r="K6230" s="13">
        <v>0</v>
      </c>
      <c r="L6230" s="13" t="s">
        <v>4490</v>
      </c>
      <c r="M6230" s="1">
        <v>0.59722222222222221</v>
      </c>
      <c r="N6230" s="1">
        <v>0.69097222222222221</v>
      </c>
      <c r="O6230" s="1">
        <v>6.9444444444444441E-3</v>
      </c>
      <c r="P6230" s="1">
        <v>9.375E-2</v>
      </c>
      <c r="Q6230" s="1">
        <v>0.10069444444444445</v>
      </c>
      <c r="R6230" s="2">
        <v>202.5</v>
      </c>
      <c r="S6230" s="2">
        <v>217.5</v>
      </c>
      <c r="T6230" s="2">
        <v>15</v>
      </c>
      <c r="U6230" s="13">
        <v>3</v>
      </c>
      <c r="V6230" s="13">
        <v>28</v>
      </c>
      <c r="W6230" s="2">
        <v>0</v>
      </c>
    </row>
    <row r="6231" spans="1:23" x14ac:dyDescent="0.25">
      <c r="A6231" s="13" t="s">
        <v>55</v>
      </c>
      <c r="B6231" s="3">
        <v>45847</v>
      </c>
      <c r="C6231" s="3" t="str">
        <f>TEXT(Table1[[#This Row],[Date]],"ddd")</f>
        <v>Wed</v>
      </c>
      <c r="D6231" s="13" t="s">
        <v>4329</v>
      </c>
      <c r="E6231" s="1" t="s">
        <v>30</v>
      </c>
      <c r="F6231" s="1" t="s">
        <v>30</v>
      </c>
      <c r="G6231" s="1" t="str">
        <f>IFERROR(SUM(Table1[[#This Row],[Deactivate]]-Table1[[#This Row],[Activate]]),"")</f>
        <v/>
      </c>
      <c r="H6231" s="2" t="str">
        <f t="shared" si="97"/>
        <v/>
      </c>
      <c r="I6231" s="13" t="s">
        <v>29</v>
      </c>
      <c r="J6231" s="13" t="s">
        <v>96</v>
      </c>
      <c r="K6231" s="13" t="s">
        <v>4491</v>
      </c>
      <c r="L6231" s="13">
        <v>0</v>
      </c>
      <c r="M6231" s="1">
        <v>0.34444444444444444</v>
      </c>
      <c r="N6231" s="1">
        <v>0.40625</v>
      </c>
      <c r="O6231" s="1">
        <v>8.4027777777777785E-2</v>
      </c>
      <c r="P6231" s="1">
        <v>6.1805555555555558E-2</v>
      </c>
      <c r="Q6231" s="1">
        <v>0.14583333333333334</v>
      </c>
      <c r="R6231" s="2">
        <v>133.5</v>
      </c>
      <c r="S6231" s="2">
        <v>315</v>
      </c>
      <c r="T6231" s="2">
        <v>181.5</v>
      </c>
      <c r="U6231" s="13">
        <v>3</v>
      </c>
      <c r="V6231" s="13">
        <v>28</v>
      </c>
      <c r="W6231" s="2">
        <v>0</v>
      </c>
    </row>
    <row r="6232" spans="1:23" x14ac:dyDescent="0.25">
      <c r="A6232" s="13" t="s">
        <v>55</v>
      </c>
      <c r="B6232" s="3">
        <v>45847</v>
      </c>
      <c r="C6232" s="3" t="str">
        <f>TEXT(Table1[[#This Row],[Date]],"ddd")</f>
        <v>Wed</v>
      </c>
      <c r="D6232" s="13" t="s">
        <v>4329</v>
      </c>
      <c r="E6232" s="1">
        <v>0.21918981481481481</v>
      </c>
      <c r="F6232" s="1">
        <v>0.66371527777777772</v>
      </c>
      <c r="G6232" s="1">
        <f>IFERROR(SUM(Table1[[#This Row],[Deactivate]]-Table1[[#This Row],[Activate]]),"")</f>
        <v>0.44452546296296291</v>
      </c>
      <c r="H6232" s="2">
        <f t="shared" si="97"/>
        <v>5.5</v>
      </c>
      <c r="I6232" s="13" t="s">
        <v>29</v>
      </c>
      <c r="J6232" s="13" t="s">
        <v>96</v>
      </c>
      <c r="K6232" s="13" t="s">
        <v>4492</v>
      </c>
      <c r="L6232" s="13">
        <v>0</v>
      </c>
      <c r="M6232" s="1">
        <v>0.49652777777777779</v>
      </c>
      <c r="N6232" s="1">
        <v>0.59513888888888888</v>
      </c>
      <c r="O6232" s="1">
        <v>7.013888888888889E-2</v>
      </c>
      <c r="P6232" s="1">
        <v>9.8611111111111108E-2</v>
      </c>
      <c r="Q6232" s="1">
        <v>0.16875000000000001</v>
      </c>
      <c r="R6232" s="2">
        <v>213</v>
      </c>
      <c r="S6232" s="2">
        <v>364.50000000000006</v>
      </c>
      <c r="T6232" s="2">
        <v>151.50000000000006</v>
      </c>
      <c r="U6232" s="13">
        <v>3</v>
      </c>
      <c r="V6232" s="13">
        <v>28</v>
      </c>
      <c r="W6232" s="2">
        <v>0</v>
      </c>
    </row>
    <row r="6233" spans="1:23" x14ac:dyDescent="0.25">
      <c r="A6233" s="13" t="s">
        <v>55</v>
      </c>
      <c r="B6233" s="3">
        <v>45847</v>
      </c>
      <c r="C6233" s="3" t="str">
        <f>TEXT(Table1[[#This Row],[Date]],"ddd")</f>
        <v>Wed</v>
      </c>
      <c r="D6233" s="13" t="s">
        <v>4329</v>
      </c>
      <c r="E6233" s="1" t="s">
        <v>30</v>
      </c>
      <c r="F6233" s="1" t="s">
        <v>30</v>
      </c>
      <c r="G6233" s="1" t="str">
        <f>IFERROR(SUM(Table1[[#This Row],[Deactivate]]-Table1[[#This Row],[Activate]]),"")</f>
        <v/>
      </c>
      <c r="H6233" s="2" t="str">
        <f t="shared" si="97"/>
        <v/>
      </c>
      <c r="I6233" s="13" t="s">
        <v>29</v>
      </c>
      <c r="J6233" s="13" t="s">
        <v>23</v>
      </c>
      <c r="K6233" s="13" t="s">
        <v>4493</v>
      </c>
      <c r="L6233" s="13">
        <v>0</v>
      </c>
      <c r="M6233" s="1">
        <v>0.6</v>
      </c>
      <c r="N6233" s="1">
        <v>0.62222222222222223</v>
      </c>
      <c r="O6233" s="1">
        <v>0</v>
      </c>
      <c r="P6233" s="1">
        <v>2.2222222222222223E-2</v>
      </c>
      <c r="Q6233" s="1">
        <v>2.2222222222222223E-2</v>
      </c>
      <c r="R6233" s="2">
        <v>48</v>
      </c>
      <c r="S6233" s="2">
        <v>48</v>
      </c>
      <c r="T6233" s="2">
        <v>0</v>
      </c>
      <c r="U6233" s="13">
        <v>3</v>
      </c>
      <c r="V6233" s="13">
        <v>28</v>
      </c>
      <c r="W6233" s="2">
        <v>0</v>
      </c>
    </row>
    <row r="6234" spans="1:23" x14ac:dyDescent="0.25">
      <c r="A6234" s="13" t="s">
        <v>55</v>
      </c>
      <c r="B6234" s="3">
        <v>45847</v>
      </c>
      <c r="C6234" s="3" t="str">
        <f>TEXT(Table1[[#This Row],[Date]],"ddd")</f>
        <v>Wed</v>
      </c>
      <c r="D6234" s="13" t="s">
        <v>4329</v>
      </c>
      <c r="E6234" s="1" t="s">
        <v>30</v>
      </c>
      <c r="F6234" s="1" t="s">
        <v>30</v>
      </c>
      <c r="G6234" s="1" t="str">
        <f>IFERROR(SUM(Table1[[#This Row],[Deactivate]]-Table1[[#This Row],[Activate]]),"")</f>
        <v/>
      </c>
      <c r="H6234" s="2" t="str">
        <f t="shared" si="97"/>
        <v/>
      </c>
      <c r="I6234" s="13" t="s">
        <v>29</v>
      </c>
      <c r="J6234" s="13" t="s">
        <v>56</v>
      </c>
      <c r="K6234" s="13">
        <v>0</v>
      </c>
      <c r="L6234" s="13" t="s">
        <v>3457</v>
      </c>
      <c r="M6234" s="1">
        <v>0.62708333333333333</v>
      </c>
      <c r="N6234" s="1">
        <v>0.68472222222222223</v>
      </c>
      <c r="O6234" s="1">
        <v>0</v>
      </c>
      <c r="P6234" s="1">
        <v>5.7638888888888892E-2</v>
      </c>
      <c r="Q6234" s="1">
        <v>5.7638888888888892E-2</v>
      </c>
      <c r="R6234" s="2">
        <v>124.5</v>
      </c>
      <c r="S6234" s="2">
        <v>124.5</v>
      </c>
      <c r="T6234" s="2">
        <v>0</v>
      </c>
      <c r="U6234" s="13">
        <v>3</v>
      </c>
      <c r="V6234" s="13">
        <v>28</v>
      </c>
      <c r="W6234" s="2">
        <v>0</v>
      </c>
    </row>
    <row r="6235" spans="1:23" x14ac:dyDescent="0.25">
      <c r="A6235" s="13" t="s">
        <v>61</v>
      </c>
      <c r="B6235" s="3">
        <v>45847</v>
      </c>
      <c r="C6235" s="3" t="str">
        <f>TEXT(Table1[[#This Row],[Date]],"ddd")</f>
        <v>Wed</v>
      </c>
      <c r="D6235" s="13" t="s">
        <v>4329</v>
      </c>
      <c r="E6235" s="1" t="s">
        <v>30</v>
      </c>
      <c r="F6235" s="1" t="s">
        <v>30</v>
      </c>
      <c r="G6235" s="1" t="str">
        <f>IFERROR(SUM(Table1[[#This Row],[Deactivate]]-Table1[[#This Row],[Activate]]),"")</f>
        <v/>
      </c>
      <c r="H6235" s="2" t="str">
        <f t="shared" si="97"/>
        <v/>
      </c>
      <c r="I6235" s="13" t="s">
        <v>22</v>
      </c>
      <c r="J6235" s="13" t="s">
        <v>23</v>
      </c>
      <c r="K6235" s="13" t="s">
        <v>4494</v>
      </c>
      <c r="L6235" s="13">
        <v>0</v>
      </c>
      <c r="M6235" s="1">
        <v>0</v>
      </c>
      <c r="N6235" s="1">
        <v>0</v>
      </c>
      <c r="O6235" s="1">
        <v>0</v>
      </c>
      <c r="P6235" s="1">
        <v>2.0833333333333332E-2</v>
      </c>
      <c r="Q6235" s="1">
        <v>2.0833333333333332E-2</v>
      </c>
      <c r="R6235" s="2">
        <v>45</v>
      </c>
      <c r="S6235" s="2">
        <v>45</v>
      </c>
      <c r="T6235" s="2">
        <v>0</v>
      </c>
      <c r="U6235" s="13">
        <v>3</v>
      </c>
      <c r="V6235" s="13">
        <v>28</v>
      </c>
      <c r="W6235" s="2">
        <v>0</v>
      </c>
    </row>
    <row r="6236" spans="1:23" x14ac:dyDescent="0.25">
      <c r="A6236" s="13" t="s">
        <v>63</v>
      </c>
      <c r="B6236" s="3">
        <v>45847</v>
      </c>
      <c r="C6236" s="3" t="str">
        <f>TEXT(Table1[[#This Row],[Date]],"ddd")</f>
        <v>Wed</v>
      </c>
      <c r="D6236" s="13" t="s">
        <v>4329</v>
      </c>
      <c r="E6236" s="1" t="s">
        <v>30</v>
      </c>
      <c r="F6236" s="1" t="s">
        <v>30</v>
      </c>
      <c r="G6236" s="1" t="str">
        <f>IFERROR(SUM(Table1[[#This Row],[Deactivate]]-Table1[[#This Row],[Activate]]),"")</f>
        <v/>
      </c>
      <c r="H6236" s="2" t="str">
        <f t="shared" si="97"/>
        <v/>
      </c>
      <c r="I6236" s="13" t="s">
        <v>35</v>
      </c>
      <c r="J6236" s="13" t="s">
        <v>26</v>
      </c>
      <c r="K6236" s="13">
        <v>0</v>
      </c>
      <c r="L6236" s="13" t="s">
        <v>4495</v>
      </c>
      <c r="M6236" s="1">
        <v>0</v>
      </c>
      <c r="N6236" s="1">
        <v>0</v>
      </c>
      <c r="O6236" s="1">
        <v>0</v>
      </c>
      <c r="P6236" s="1">
        <v>0</v>
      </c>
      <c r="Q6236" s="1">
        <v>0</v>
      </c>
      <c r="R6236" s="2">
        <v>0</v>
      </c>
      <c r="S6236" s="2">
        <v>0</v>
      </c>
      <c r="T6236" s="2">
        <v>0</v>
      </c>
      <c r="U6236" s="13">
        <v>3</v>
      </c>
      <c r="V6236" s="13">
        <v>28</v>
      </c>
      <c r="W6236" s="2">
        <v>0</v>
      </c>
    </row>
    <row r="6237" spans="1:23" x14ac:dyDescent="0.25">
      <c r="A6237" s="13" t="s">
        <v>63</v>
      </c>
      <c r="B6237" s="3">
        <v>45847</v>
      </c>
      <c r="C6237" s="3" t="str">
        <f>TEXT(Table1[[#This Row],[Date]],"ddd")</f>
        <v>Wed</v>
      </c>
      <c r="D6237" s="13" t="s">
        <v>4329</v>
      </c>
      <c r="E6237" s="1">
        <v>0.28953703703703704</v>
      </c>
      <c r="F6237" s="1">
        <v>0.6847685185185185</v>
      </c>
      <c r="G6237" s="1">
        <f>IFERROR(SUM(Table1[[#This Row],[Deactivate]]-Table1[[#This Row],[Activate]]),"")</f>
        <v>0.39523148148148146</v>
      </c>
      <c r="H6237" s="2">
        <f t="shared" si="97"/>
        <v>0</v>
      </c>
      <c r="I6237" s="13" t="s">
        <v>29</v>
      </c>
      <c r="J6237" s="13" t="s">
        <v>56</v>
      </c>
      <c r="K6237" s="13">
        <v>0</v>
      </c>
      <c r="L6237" s="13" t="s">
        <v>3457</v>
      </c>
      <c r="M6237" s="1">
        <v>0.33124999999999999</v>
      </c>
      <c r="N6237" s="1">
        <v>0.34513888888888888</v>
      </c>
      <c r="O6237" s="1">
        <v>0</v>
      </c>
      <c r="P6237" s="1">
        <v>1.3888888888888888E-2</v>
      </c>
      <c r="Q6237" s="1">
        <v>1.3888888888888888E-2</v>
      </c>
      <c r="R6237" s="2">
        <v>30</v>
      </c>
      <c r="S6237" s="2">
        <v>30</v>
      </c>
      <c r="T6237" s="2">
        <v>0</v>
      </c>
      <c r="U6237" s="13">
        <v>3</v>
      </c>
      <c r="V6237" s="13">
        <v>28</v>
      </c>
      <c r="W6237" s="2">
        <v>0</v>
      </c>
    </row>
    <row r="6238" spans="1:23" x14ac:dyDescent="0.25">
      <c r="A6238" s="13" t="s">
        <v>63</v>
      </c>
      <c r="B6238" s="3">
        <v>45847</v>
      </c>
      <c r="C6238" s="3" t="str">
        <f>TEXT(Table1[[#This Row],[Date]],"ddd")</f>
        <v>Wed</v>
      </c>
      <c r="D6238" s="13" t="s">
        <v>4329</v>
      </c>
      <c r="E6238" s="1" t="s">
        <v>30</v>
      </c>
      <c r="F6238" s="1" t="s">
        <v>30</v>
      </c>
      <c r="G6238" s="1" t="str">
        <f>IFERROR(SUM(Table1[[#This Row],[Deactivate]]-Table1[[#This Row],[Activate]]),"")</f>
        <v/>
      </c>
      <c r="H6238" s="2" t="str">
        <f t="shared" si="97"/>
        <v/>
      </c>
      <c r="I6238" s="13" t="s">
        <v>29</v>
      </c>
      <c r="J6238" s="13" t="s">
        <v>46</v>
      </c>
      <c r="K6238" s="13" t="s">
        <v>4496</v>
      </c>
      <c r="L6238" s="13">
        <v>0</v>
      </c>
      <c r="M6238" s="1">
        <v>0.44305555555555554</v>
      </c>
      <c r="N6238" s="1">
        <v>0.54583333333333328</v>
      </c>
      <c r="O6238" s="1">
        <v>8.5416666666666669E-2</v>
      </c>
      <c r="P6238" s="1">
        <v>0.10277777777777777</v>
      </c>
      <c r="Q6238" s="1">
        <v>0.18819444444444444</v>
      </c>
      <c r="R6238" s="2">
        <v>222</v>
      </c>
      <c r="S6238" s="2">
        <v>406.5</v>
      </c>
      <c r="T6238" s="2">
        <v>184.5</v>
      </c>
      <c r="U6238" s="13">
        <v>3</v>
      </c>
      <c r="V6238" s="13">
        <v>28</v>
      </c>
      <c r="W6238" s="2">
        <v>0</v>
      </c>
    </row>
    <row r="6239" spans="1:23" x14ac:dyDescent="0.25">
      <c r="A6239" s="13" t="s">
        <v>63</v>
      </c>
      <c r="B6239" s="3">
        <v>45847</v>
      </c>
      <c r="C6239" s="3" t="str">
        <f>TEXT(Table1[[#This Row],[Date]],"ddd")</f>
        <v>Wed</v>
      </c>
      <c r="D6239" s="13" t="s">
        <v>4329</v>
      </c>
      <c r="E6239" s="1" t="s">
        <v>30</v>
      </c>
      <c r="F6239" s="1" t="s">
        <v>30</v>
      </c>
      <c r="G6239" s="1" t="str">
        <f>IFERROR(SUM(Table1[[#This Row],[Deactivate]]-Table1[[#This Row],[Activate]]),"")</f>
        <v/>
      </c>
      <c r="H6239" s="2" t="str">
        <f t="shared" si="97"/>
        <v/>
      </c>
      <c r="I6239" s="13" t="s">
        <v>29</v>
      </c>
      <c r="J6239" s="13" t="s">
        <v>23</v>
      </c>
      <c r="K6239" s="13" t="s">
        <v>4497</v>
      </c>
      <c r="L6239" s="13">
        <v>0</v>
      </c>
      <c r="M6239" s="1">
        <v>0.54722222222222228</v>
      </c>
      <c r="N6239" s="1">
        <v>0.56666666666666665</v>
      </c>
      <c r="O6239" s="1">
        <v>0</v>
      </c>
      <c r="P6239" s="1">
        <v>1.9444444444444445E-2</v>
      </c>
      <c r="Q6239" s="1">
        <v>1.9444444444444445E-2</v>
      </c>
      <c r="R6239" s="2">
        <v>42</v>
      </c>
      <c r="S6239" s="2">
        <v>42</v>
      </c>
      <c r="T6239" s="2">
        <v>0</v>
      </c>
      <c r="U6239" s="13">
        <v>3</v>
      </c>
      <c r="V6239" s="13">
        <v>28</v>
      </c>
      <c r="W6239" s="2">
        <v>0</v>
      </c>
    </row>
    <row r="6240" spans="1:23" x14ac:dyDescent="0.25">
      <c r="A6240" s="13" t="s">
        <v>63</v>
      </c>
      <c r="B6240" s="3">
        <v>45847</v>
      </c>
      <c r="C6240" s="3" t="str">
        <f>TEXT(Table1[[#This Row],[Date]],"ddd")</f>
        <v>Wed</v>
      </c>
      <c r="D6240" s="13" t="s">
        <v>4329</v>
      </c>
      <c r="E6240" s="1" t="s">
        <v>30</v>
      </c>
      <c r="F6240" s="1" t="s">
        <v>30</v>
      </c>
      <c r="G6240" s="1" t="str">
        <f>IFERROR(SUM(Table1[[#This Row],[Deactivate]]-Table1[[#This Row],[Activate]]),"")</f>
        <v/>
      </c>
      <c r="H6240" s="2" t="str">
        <f t="shared" si="97"/>
        <v/>
      </c>
      <c r="I6240" s="13" t="s">
        <v>29</v>
      </c>
      <c r="J6240" s="13" t="s">
        <v>46</v>
      </c>
      <c r="K6240" s="13" t="s">
        <v>4498</v>
      </c>
      <c r="L6240" s="13">
        <v>0</v>
      </c>
      <c r="M6240" s="1">
        <v>0.58125000000000004</v>
      </c>
      <c r="N6240" s="1">
        <v>0.62847222222222221</v>
      </c>
      <c r="O6240" s="1">
        <v>1.4583333333333334E-2</v>
      </c>
      <c r="P6240" s="1">
        <v>4.7222222222222221E-2</v>
      </c>
      <c r="Q6240" s="1">
        <v>6.1805555555555558E-2</v>
      </c>
      <c r="R6240" s="2">
        <v>102</v>
      </c>
      <c r="S6240" s="2">
        <v>133.5</v>
      </c>
      <c r="T6240" s="2">
        <v>31.5</v>
      </c>
      <c r="U6240" s="13">
        <v>3</v>
      </c>
      <c r="V6240" s="13">
        <v>28</v>
      </c>
      <c r="W6240" s="2">
        <v>0</v>
      </c>
    </row>
    <row r="6241" spans="1:23" x14ac:dyDescent="0.25">
      <c r="A6241" s="13" t="s">
        <v>86</v>
      </c>
      <c r="B6241" s="3">
        <v>45847</v>
      </c>
      <c r="C6241" s="3" t="str">
        <f>TEXT(Table1[[#This Row],[Date]],"ddd")</f>
        <v>Wed</v>
      </c>
      <c r="D6241" s="13" t="s">
        <v>4329</v>
      </c>
      <c r="E6241" s="1" t="s">
        <v>30</v>
      </c>
      <c r="F6241" s="1" t="s">
        <v>30</v>
      </c>
      <c r="G6241" s="1" t="str">
        <f>IFERROR(SUM(Table1[[#This Row],[Deactivate]]-Table1[[#This Row],[Activate]]),"")</f>
        <v/>
      </c>
      <c r="H6241" s="2" t="str">
        <f t="shared" si="97"/>
        <v/>
      </c>
      <c r="I6241" s="13" t="s">
        <v>29</v>
      </c>
      <c r="J6241" s="13" t="s">
        <v>56</v>
      </c>
      <c r="K6241" s="13">
        <v>0</v>
      </c>
      <c r="L6241" s="13" t="s">
        <v>3457</v>
      </c>
      <c r="M6241" s="1">
        <v>0.31736111111111109</v>
      </c>
      <c r="N6241" s="1">
        <v>0.35555555555555557</v>
      </c>
      <c r="O6241" s="1">
        <v>0</v>
      </c>
      <c r="P6241" s="1">
        <v>3.8194444444444448E-2</v>
      </c>
      <c r="Q6241" s="1">
        <v>3.8194444444444448E-2</v>
      </c>
      <c r="R6241" s="2">
        <v>82.500000000000014</v>
      </c>
      <c r="S6241" s="2">
        <v>82.500000000000014</v>
      </c>
      <c r="T6241" s="2">
        <v>0</v>
      </c>
      <c r="U6241" s="13">
        <v>3</v>
      </c>
      <c r="V6241" s="13">
        <v>28</v>
      </c>
      <c r="W6241" s="2">
        <v>0</v>
      </c>
    </row>
    <row r="6242" spans="1:23" x14ac:dyDescent="0.25">
      <c r="A6242" s="13" t="s">
        <v>86</v>
      </c>
      <c r="B6242" s="3">
        <v>45847</v>
      </c>
      <c r="C6242" s="3" t="str">
        <f>TEXT(Table1[[#This Row],[Date]],"ddd")</f>
        <v>Wed</v>
      </c>
      <c r="D6242" s="13" t="s">
        <v>4329</v>
      </c>
      <c r="E6242" s="1">
        <v>0.27576388888888886</v>
      </c>
      <c r="F6242" s="1">
        <v>0.71342592592592591</v>
      </c>
      <c r="G6242" s="1">
        <f>IFERROR(SUM(Table1[[#This Row],[Deactivate]]-Table1[[#This Row],[Activate]]),"")</f>
        <v>0.43766203703703704</v>
      </c>
      <c r="H6242" s="2">
        <f t="shared" si="97"/>
        <v>0</v>
      </c>
      <c r="I6242" s="13" t="s">
        <v>38</v>
      </c>
      <c r="J6242" s="13" t="s">
        <v>56</v>
      </c>
      <c r="K6242" s="13">
        <v>0</v>
      </c>
      <c r="L6242" s="13">
        <v>0</v>
      </c>
      <c r="M6242" s="1">
        <v>0.35555555555555557</v>
      </c>
      <c r="N6242" s="1">
        <v>0.56041666666666667</v>
      </c>
      <c r="O6242" s="1">
        <v>0</v>
      </c>
      <c r="P6242" s="1">
        <v>0.2048611111111111</v>
      </c>
      <c r="Q6242" s="1">
        <v>0.2048611111111111</v>
      </c>
      <c r="R6242" s="2">
        <v>442.5</v>
      </c>
      <c r="S6242" s="2">
        <v>442.5</v>
      </c>
      <c r="T6242" s="2">
        <v>0</v>
      </c>
      <c r="U6242" s="13">
        <v>3</v>
      </c>
      <c r="V6242" s="13">
        <v>28</v>
      </c>
      <c r="W6242" s="2">
        <v>0</v>
      </c>
    </row>
    <row r="6243" spans="1:23" x14ac:dyDescent="0.25">
      <c r="A6243" s="13" t="s">
        <v>86</v>
      </c>
      <c r="B6243" s="3">
        <v>45847</v>
      </c>
      <c r="C6243" s="3" t="str">
        <f>TEXT(Table1[[#This Row],[Date]],"ddd")</f>
        <v>Wed</v>
      </c>
      <c r="D6243" s="13" t="s">
        <v>4329</v>
      </c>
      <c r="E6243" s="1" t="s">
        <v>30</v>
      </c>
      <c r="F6243" s="1" t="s">
        <v>30</v>
      </c>
      <c r="G6243" s="1" t="str">
        <f>IFERROR(SUM(Table1[[#This Row],[Deactivate]]-Table1[[#This Row],[Activate]]),"")</f>
        <v/>
      </c>
      <c r="H6243" s="2" t="str">
        <f t="shared" si="97"/>
        <v/>
      </c>
      <c r="I6243" s="13" t="s">
        <v>29</v>
      </c>
      <c r="J6243" s="13" t="s">
        <v>23</v>
      </c>
      <c r="K6243" s="13" t="s">
        <v>4499</v>
      </c>
      <c r="L6243" s="13">
        <v>0</v>
      </c>
      <c r="M6243" s="1">
        <v>0.56041666666666667</v>
      </c>
      <c r="N6243" s="1">
        <v>0.59583333333333333</v>
      </c>
      <c r="O6243" s="1">
        <v>0</v>
      </c>
      <c r="P6243" s="1">
        <v>3.5416666666666666E-2</v>
      </c>
      <c r="Q6243" s="1">
        <v>3.5416666666666666E-2</v>
      </c>
      <c r="R6243" s="2">
        <v>76.5</v>
      </c>
      <c r="S6243" s="2">
        <v>76.5</v>
      </c>
      <c r="T6243" s="2">
        <v>0</v>
      </c>
      <c r="U6243" s="13">
        <v>3</v>
      </c>
      <c r="V6243" s="13">
        <v>28</v>
      </c>
      <c r="W6243" s="2">
        <v>0</v>
      </c>
    </row>
    <row r="6244" spans="1:23" x14ac:dyDescent="0.25">
      <c r="A6244" s="13" t="s">
        <v>86</v>
      </c>
      <c r="B6244" s="3">
        <v>45847</v>
      </c>
      <c r="C6244" s="3" t="str">
        <f>TEXT(Table1[[#This Row],[Date]],"ddd")</f>
        <v>Wed</v>
      </c>
      <c r="D6244" s="13" t="s">
        <v>4329</v>
      </c>
      <c r="E6244" s="1" t="s">
        <v>30</v>
      </c>
      <c r="F6244" s="1" t="s">
        <v>30</v>
      </c>
      <c r="G6244" s="1" t="str">
        <f>IFERROR(SUM(Table1[[#This Row],[Deactivate]]-Table1[[#This Row],[Activate]]),"")</f>
        <v/>
      </c>
      <c r="H6244" s="2" t="str">
        <f t="shared" si="97"/>
        <v/>
      </c>
      <c r="I6244" s="13" t="s">
        <v>29</v>
      </c>
      <c r="J6244" s="13" t="s">
        <v>56</v>
      </c>
      <c r="K6244" s="13">
        <v>0</v>
      </c>
      <c r="L6244" s="13">
        <v>0</v>
      </c>
      <c r="M6244" s="1">
        <v>0.59583333333333333</v>
      </c>
      <c r="N6244" s="1">
        <v>0.75486111111111109</v>
      </c>
      <c r="O6244" s="1">
        <v>0</v>
      </c>
      <c r="P6244" s="1">
        <v>0.15902777777777777</v>
      </c>
      <c r="Q6244" s="1">
        <v>0.15902777777777777</v>
      </c>
      <c r="R6244" s="2">
        <v>343.5</v>
      </c>
      <c r="S6244" s="2">
        <v>343.5</v>
      </c>
      <c r="T6244" s="2">
        <v>0</v>
      </c>
      <c r="U6244" s="13">
        <v>3</v>
      </c>
      <c r="V6244" s="13">
        <v>28</v>
      </c>
      <c r="W6244" s="2">
        <v>0</v>
      </c>
    </row>
    <row r="6245" spans="1:23" x14ac:dyDescent="0.25">
      <c r="A6245" s="13" t="s">
        <v>65</v>
      </c>
      <c r="B6245" s="3">
        <v>45847</v>
      </c>
      <c r="C6245" s="3" t="str">
        <f>TEXT(Table1[[#This Row],[Date]],"ddd")</f>
        <v>Wed</v>
      </c>
      <c r="D6245" s="13" t="s">
        <v>4329</v>
      </c>
      <c r="E6245" s="1" t="s">
        <v>30</v>
      </c>
      <c r="F6245" s="1" t="s">
        <v>30</v>
      </c>
      <c r="G6245" s="1" t="str">
        <f>IFERROR(SUM(Table1[[#This Row],[Deactivate]]-Table1[[#This Row],[Activate]]),"")</f>
        <v/>
      </c>
      <c r="H6245" s="2" t="str">
        <f t="shared" si="97"/>
        <v/>
      </c>
      <c r="I6245" s="13" t="s">
        <v>35</v>
      </c>
      <c r="J6245" s="13" t="s">
        <v>56</v>
      </c>
      <c r="K6245" s="13">
        <v>0</v>
      </c>
      <c r="L6245" s="13" t="s">
        <v>3457</v>
      </c>
      <c r="M6245" s="1">
        <v>0</v>
      </c>
      <c r="N6245" s="1">
        <v>0</v>
      </c>
      <c r="O6245" s="1">
        <v>0</v>
      </c>
      <c r="P6245" s="1">
        <v>0</v>
      </c>
      <c r="Q6245" s="1">
        <v>0</v>
      </c>
      <c r="R6245" s="2">
        <v>0</v>
      </c>
      <c r="S6245" s="2">
        <v>0</v>
      </c>
      <c r="T6245" s="2">
        <v>0</v>
      </c>
      <c r="U6245" s="13">
        <v>3</v>
      </c>
      <c r="V6245" s="13">
        <v>28</v>
      </c>
      <c r="W6245" s="2">
        <v>0</v>
      </c>
    </row>
    <row r="6246" spans="1:23" x14ac:dyDescent="0.25">
      <c r="A6246" s="13" t="s">
        <v>65</v>
      </c>
      <c r="B6246" s="3">
        <v>45847</v>
      </c>
      <c r="C6246" s="3" t="str">
        <f>TEXT(Table1[[#This Row],[Date]],"ddd")</f>
        <v>Wed</v>
      </c>
      <c r="D6246" s="13" t="s">
        <v>4329</v>
      </c>
      <c r="E6246" s="1">
        <v>0.25237268518518519</v>
      </c>
      <c r="F6246" s="1">
        <v>0.72293981481481484</v>
      </c>
      <c r="G6246" s="1">
        <f>IFERROR(SUM(Table1[[#This Row],[Deactivate]]-Table1[[#This Row],[Activate]]),"")</f>
        <v>0.47056712962962965</v>
      </c>
      <c r="H6246" s="2">
        <f t="shared" si="97"/>
        <v>16.5</v>
      </c>
      <c r="I6246" s="13" t="s">
        <v>29</v>
      </c>
      <c r="J6246" s="13" t="s">
        <v>46</v>
      </c>
      <c r="K6246" s="13" t="s">
        <v>4500</v>
      </c>
      <c r="L6246" s="13">
        <v>0</v>
      </c>
      <c r="M6246" s="1">
        <v>0.37847222222222221</v>
      </c>
      <c r="N6246" s="1">
        <v>0.51875000000000004</v>
      </c>
      <c r="O6246" s="1">
        <v>8.2638888888888887E-2</v>
      </c>
      <c r="P6246" s="1">
        <v>0.14027777777777778</v>
      </c>
      <c r="Q6246" s="1">
        <v>0.22291666666666665</v>
      </c>
      <c r="R6246" s="2">
        <v>303</v>
      </c>
      <c r="S6246" s="2">
        <v>481.5</v>
      </c>
      <c r="T6246" s="2">
        <v>178.5</v>
      </c>
      <c r="U6246" s="13">
        <v>3</v>
      </c>
      <c r="V6246" s="13">
        <v>28</v>
      </c>
      <c r="W6246" s="2">
        <v>0</v>
      </c>
    </row>
    <row r="6247" spans="1:23" x14ac:dyDescent="0.25">
      <c r="A6247" s="13" t="s">
        <v>65</v>
      </c>
      <c r="B6247" s="3">
        <v>45847</v>
      </c>
      <c r="C6247" s="3" t="str">
        <f>TEXT(Table1[[#This Row],[Date]],"ddd")</f>
        <v>Wed</v>
      </c>
      <c r="D6247" s="13" t="s">
        <v>4329</v>
      </c>
      <c r="E6247" s="1" t="s">
        <v>30</v>
      </c>
      <c r="F6247" s="1" t="s">
        <v>30</v>
      </c>
      <c r="G6247" s="1" t="str">
        <f>IFERROR(SUM(Table1[[#This Row],[Deactivate]]-Table1[[#This Row],[Activate]]),"")</f>
        <v/>
      </c>
      <c r="H6247" s="2" t="str">
        <f t="shared" si="97"/>
        <v/>
      </c>
      <c r="I6247" s="13" t="s">
        <v>29</v>
      </c>
      <c r="J6247" s="13" t="s">
        <v>46</v>
      </c>
      <c r="K6247" s="13" t="s">
        <v>4501</v>
      </c>
      <c r="L6247" s="13">
        <v>0</v>
      </c>
      <c r="M6247" s="1">
        <v>0.5708333333333333</v>
      </c>
      <c r="N6247" s="1">
        <v>0.66249999999999998</v>
      </c>
      <c r="O6247" s="1">
        <v>5.1388888888888887E-2</v>
      </c>
      <c r="P6247" s="1">
        <v>9.166666666666666E-2</v>
      </c>
      <c r="Q6247" s="1">
        <v>0.14305555555555555</v>
      </c>
      <c r="R6247" s="2">
        <v>198</v>
      </c>
      <c r="S6247" s="2">
        <v>309</v>
      </c>
      <c r="T6247" s="2">
        <v>111</v>
      </c>
      <c r="U6247" s="13">
        <v>3</v>
      </c>
      <c r="V6247" s="13">
        <v>28</v>
      </c>
      <c r="W6247" s="2">
        <v>0</v>
      </c>
    </row>
    <row r="6248" spans="1:23" x14ac:dyDescent="0.25">
      <c r="A6248" s="13" t="s">
        <v>65</v>
      </c>
      <c r="B6248" s="3">
        <v>45847</v>
      </c>
      <c r="C6248" s="3" t="str">
        <f>TEXT(Table1[[#This Row],[Date]],"ddd")</f>
        <v>Wed</v>
      </c>
      <c r="D6248" s="13" t="s">
        <v>4329</v>
      </c>
      <c r="E6248" s="1" t="s">
        <v>30</v>
      </c>
      <c r="F6248" s="1" t="s">
        <v>30</v>
      </c>
      <c r="G6248" s="1" t="str">
        <f>IFERROR(SUM(Table1[[#This Row],[Deactivate]]-Table1[[#This Row],[Activate]]),"")</f>
        <v/>
      </c>
      <c r="H6248" s="2" t="str">
        <f t="shared" si="97"/>
        <v/>
      </c>
      <c r="I6248" s="13" t="s">
        <v>29</v>
      </c>
      <c r="J6248" s="13" t="s">
        <v>23</v>
      </c>
      <c r="K6248" s="13" t="s">
        <v>4502</v>
      </c>
      <c r="L6248" s="13">
        <v>0</v>
      </c>
      <c r="M6248" s="1">
        <v>0.66249999999999998</v>
      </c>
      <c r="N6248" s="1">
        <v>0.68194444444444446</v>
      </c>
      <c r="O6248" s="1">
        <v>0</v>
      </c>
      <c r="P6248" s="1">
        <v>1.9444444444444445E-2</v>
      </c>
      <c r="Q6248" s="1">
        <v>1.9444444444444445E-2</v>
      </c>
      <c r="R6248" s="2">
        <v>42</v>
      </c>
      <c r="S6248" s="2">
        <v>42</v>
      </c>
      <c r="T6248" s="2">
        <v>0</v>
      </c>
      <c r="U6248" s="13">
        <v>3</v>
      </c>
      <c r="V6248" s="13">
        <v>28</v>
      </c>
      <c r="W6248" s="2">
        <v>0</v>
      </c>
    </row>
    <row r="6249" spans="1:23" x14ac:dyDescent="0.25">
      <c r="A6249" s="13" t="s">
        <v>20</v>
      </c>
      <c r="B6249" s="3">
        <v>45848</v>
      </c>
      <c r="C6249" s="3" t="str">
        <f>TEXT(Table1[[#This Row],[Date]],"ddd")</f>
        <v>Thu</v>
      </c>
      <c r="D6249" s="13" t="s">
        <v>4329</v>
      </c>
      <c r="E6249" s="1" t="s">
        <v>30</v>
      </c>
      <c r="F6249" s="1" t="s">
        <v>30</v>
      </c>
      <c r="G6249" s="1" t="str">
        <f>IFERROR(SUM(Table1[[#This Row],[Deactivate]]-Table1[[#This Row],[Activate]]),"")</f>
        <v/>
      </c>
      <c r="H6249" s="2" t="str">
        <f t="shared" si="97"/>
        <v/>
      </c>
      <c r="I6249" s="13" t="s">
        <v>29</v>
      </c>
      <c r="J6249" s="13" t="s">
        <v>26</v>
      </c>
      <c r="K6249" s="13">
        <v>0</v>
      </c>
      <c r="L6249" s="13" t="s">
        <v>4503</v>
      </c>
      <c r="M6249" s="1">
        <v>0.55208333333333337</v>
      </c>
      <c r="N6249" s="1">
        <v>0.69722222222222219</v>
      </c>
      <c r="O6249" s="1">
        <v>0.21944444444444444</v>
      </c>
      <c r="P6249" s="1">
        <v>0.1451388888888889</v>
      </c>
      <c r="Q6249" s="1">
        <v>0.36458333333333337</v>
      </c>
      <c r="R6249" s="2">
        <v>313.50000000000006</v>
      </c>
      <c r="S6249" s="2">
        <v>787.5</v>
      </c>
      <c r="T6249" s="2">
        <v>473.99999999999994</v>
      </c>
      <c r="U6249" s="13">
        <v>3</v>
      </c>
      <c r="V6249" s="13">
        <v>28</v>
      </c>
      <c r="W6249" s="2">
        <v>0</v>
      </c>
    </row>
    <row r="6250" spans="1:23" x14ac:dyDescent="0.25">
      <c r="A6250" s="13" t="s">
        <v>20</v>
      </c>
      <c r="B6250" s="3">
        <v>45848</v>
      </c>
      <c r="C6250" s="3" t="str">
        <f>TEXT(Table1[[#This Row],[Date]],"ddd")</f>
        <v>Thu</v>
      </c>
      <c r="D6250" s="13" t="s">
        <v>4329</v>
      </c>
      <c r="E6250" s="1">
        <v>0.29112268518518519</v>
      </c>
      <c r="F6250" s="1">
        <v>0.729375</v>
      </c>
      <c r="G6250" s="1">
        <f>IFERROR(SUM(Table1[[#This Row],[Deactivate]]-Table1[[#This Row],[Activate]]),"")</f>
        <v>0.4382523148148148</v>
      </c>
      <c r="H6250" s="2">
        <f t="shared" si="97"/>
        <v>0</v>
      </c>
      <c r="I6250" s="13" t="s">
        <v>29</v>
      </c>
      <c r="J6250" s="13" t="s">
        <v>23</v>
      </c>
      <c r="K6250" s="13" t="s">
        <v>4504</v>
      </c>
      <c r="L6250" s="13">
        <v>0</v>
      </c>
      <c r="M6250" s="1">
        <v>0.69791666666666663</v>
      </c>
      <c r="N6250" s="1">
        <v>0.69791666666666663</v>
      </c>
      <c r="O6250" s="1">
        <v>0</v>
      </c>
      <c r="P6250" s="1">
        <v>0</v>
      </c>
      <c r="Q6250" s="1">
        <v>0</v>
      </c>
      <c r="R6250" s="2">
        <v>0</v>
      </c>
      <c r="S6250" s="2">
        <v>0</v>
      </c>
      <c r="T6250" s="2">
        <v>0</v>
      </c>
      <c r="U6250" s="13">
        <v>3</v>
      </c>
      <c r="V6250" s="13">
        <v>28</v>
      </c>
      <c r="W6250" s="2">
        <v>0</v>
      </c>
    </row>
    <row r="6251" spans="1:23" x14ac:dyDescent="0.25">
      <c r="A6251" s="13" t="s">
        <v>20</v>
      </c>
      <c r="B6251" s="3">
        <v>45848</v>
      </c>
      <c r="C6251" s="3" t="str">
        <f>TEXT(Table1[[#This Row],[Date]],"ddd")</f>
        <v>Thu</v>
      </c>
      <c r="D6251" s="13" t="s">
        <v>4329</v>
      </c>
      <c r="E6251" s="1" t="s">
        <v>30</v>
      </c>
      <c r="F6251" s="1" t="s">
        <v>30</v>
      </c>
      <c r="G6251" s="1" t="str">
        <f>IFERROR(SUM(Table1[[#This Row],[Deactivate]]-Table1[[#This Row],[Activate]]),"")</f>
        <v/>
      </c>
      <c r="H6251" s="2" t="str">
        <f t="shared" si="97"/>
        <v/>
      </c>
      <c r="I6251" s="13" t="s">
        <v>29</v>
      </c>
      <c r="J6251" s="13" t="s">
        <v>26</v>
      </c>
      <c r="K6251" s="13">
        <v>0</v>
      </c>
      <c r="L6251" s="13" t="s">
        <v>4505</v>
      </c>
      <c r="M6251" s="1">
        <v>0.69791666666666663</v>
      </c>
      <c r="N6251" s="1">
        <v>0.77083333333333337</v>
      </c>
      <c r="O6251" s="1">
        <v>6.9444444444444447E-4</v>
      </c>
      <c r="P6251" s="1">
        <v>7.2916666666666671E-2</v>
      </c>
      <c r="Q6251" s="1">
        <v>7.3611111111111113E-2</v>
      </c>
      <c r="R6251" s="2">
        <v>157.5</v>
      </c>
      <c r="S6251" s="2">
        <v>159</v>
      </c>
      <c r="T6251" s="2">
        <v>1.5</v>
      </c>
      <c r="U6251" s="13">
        <v>3</v>
      </c>
      <c r="V6251" s="13">
        <v>28</v>
      </c>
      <c r="W6251" s="2">
        <v>0</v>
      </c>
    </row>
    <row r="6252" spans="1:23" x14ac:dyDescent="0.25">
      <c r="A6252" s="13" t="s">
        <v>3088</v>
      </c>
      <c r="B6252" s="3">
        <v>45848</v>
      </c>
      <c r="C6252" s="3" t="str">
        <f>TEXT(Table1[[#This Row],[Date]],"ddd")</f>
        <v>Thu</v>
      </c>
      <c r="D6252" s="13" t="s">
        <v>4329</v>
      </c>
      <c r="E6252" s="1" t="s">
        <v>30</v>
      </c>
      <c r="F6252" s="1" t="s">
        <v>30</v>
      </c>
      <c r="G6252" s="1" t="str">
        <f>IFERROR(SUM(Table1[[#This Row],[Deactivate]]-Table1[[#This Row],[Activate]]),"")</f>
        <v/>
      </c>
      <c r="H6252" s="2" t="str">
        <f t="shared" si="97"/>
        <v/>
      </c>
      <c r="I6252" s="13" t="s">
        <v>35</v>
      </c>
      <c r="J6252" s="13" t="s">
        <v>46</v>
      </c>
      <c r="K6252" s="13" t="s">
        <v>4506</v>
      </c>
      <c r="L6252" s="13">
        <v>0</v>
      </c>
      <c r="M6252" s="1">
        <v>0</v>
      </c>
      <c r="N6252" s="1">
        <v>0</v>
      </c>
      <c r="O6252" s="1">
        <v>0</v>
      </c>
      <c r="P6252" s="1">
        <v>0</v>
      </c>
      <c r="Q6252" s="1">
        <v>0</v>
      </c>
      <c r="R6252" s="2">
        <v>0</v>
      </c>
      <c r="S6252" s="2">
        <v>0</v>
      </c>
      <c r="T6252" s="2">
        <v>0</v>
      </c>
      <c r="U6252" s="13">
        <v>3</v>
      </c>
      <c r="V6252" s="13">
        <v>28</v>
      </c>
      <c r="W6252" s="2">
        <v>0</v>
      </c>
    </row>
    <row r="6253" spans="1:23" x14ac:dyDescent="0.25">
      <c r="A6253" s="13" t="s">
        <v>3088</v>
      </c>
      <c r="B6253" s="3">
        <v>45848</v>
      </c>
      <c r="C6253" s="3" t="str">
        <f>TEXT(Table1[[#This Row],[Date]],"ddd")</f>
        <v>Thu</v>
      </c>
      <c r="D6253" s="13" t="s">
        <v>4329</v>
      </c>
      <c r="E6253" s="1">
        <v>0.26613425925925926</v>
      </c>
      <c r="F6253" s="1">
        <v>0.73726851851851849</v>
      </c>
      <c r="G6253" s="1">
        <f>IFERROR(SUM(Table1[[#This Row],[Deactivate]]-Table1[[#This Row],[Activate]]),"")</f>
        <v>0.47113425925925922</v>
      </c>
      <c r="H6253" s="2">
        <f t="shared" si="97"/>
        <v>16.5</v>
      </c>
      <c r="I6253" s="13" t="s">
        <v>29</v>
      </c>
      <c r="J6253" s="13" t="s">
        <v>68</v>
      </c>
      <c r="K6253" s="13" t="s">
        <v>4507</v>
      </c>
      <c r="L6253" s="13">
        <v>0</v>
      </c>
      <c r="M6253" s="1">
        <v>0.38124999999999998</v>
      </c>
      <c r="N6253" s="1">
        <v>0.50069444444444444</v>
      </c>
      <c r="O6253" s="1">
        <v>7.3611111111111113E-2</v>
      </c>
      <c r="P6253" s="1">
        <v>0.11944444444444445</v>
      </c>
      <c r="Q6253" s="1">
        <v>0.19305555555555556</v>
      </c>
      <c r="R6253" s="2">
        <v>258</v>
      </c>
      <c r="S6253" s="2">
        <v>417</v>
      </c>
      <c r="T6253" s="2">
        <v>159</v>
      </c>
      <c r="U6253" s="13">
        <v>3</v>
      </c>
      <c r="V6253" s="13">
        <v>28</v>
      </c>
      <c r="W6253" s="2">
        <v>0</v>
      </c>
    </row>
    <row r="6254" spans="1:23" x14ac:dyDescent="0.25">
      <c r="A6254" s="13" t="s">
        <v>3088</v>
      </c>
      <c r="B6254" s="3">
        <v>45848</v>
      </c>
      <c r="C6254" s="3" t="str">
        <f>TEXT(Table1[[#This Row],[Date]],"ddd")</f>
        <v>Thu</v>
      </c>
      <c r="D6254" s="13" t="s">
        <v>4329</v>
      </c>
      <c r="E6254" s="1" t="s">
        <v>30</v>
      </c>
      <c r="F6254" s="1" t="s">
        <v>30</v>
      </c>
      <c r="G6254" s="1" t="str">
        <f>IFERROR(SUM(Table1[[#This Row],[Deactivate]]-Table1[[#This Row],[Activate]]),"")</f>
        <v/>
      </c>
      <c r="H6254" s="2" t="str">
        <f t="shared" si="97"/>
        <v/>
      </c>
      <c r="I6254" s="13" t="s">
        <v>38</v>
      </c>
      <c r="J6254" s="13" t="s">
        <v>66</v>
      </c>
      <c r="K6254" s="13">
        <v>0</v>
      </c>
      <c r="L6254" s="13" t="s">
        <v>4508</v>
      </c>
      <c r="M6254" s="1">
        <v>0.50972222222222219</v>
      </c>
      <c r="N6254" s="1">
        <v>0.51180555555555551</v>
      </c>
      <c r="O6254" s="1">
        <v>9.0277777777777769E-3</v>
      </c>
      <c r="P6254" s="1">
        <v>2.0833333333333333E-3</v>
      </c>
      <c r="Q6254" s="1">
        <v>1.111111111111111E-2</v>
      </c>
      <c r="R6254" s="2">
        <v>4.5</v>
      </c>
      <c r="S6254" s="2">
        <v>23.999999999999996</v>
      </c>
      <c r="T6254" s="2">
        <v>19.499999999999996</v>
      </c>
      <c r="U6254" s="13">
        <v>3</v>
      </c>
      <c r="V6254" s="13">
        <v>28</v>
      </c>
      <c r="W6254" s="2">
        <v>0</v>
      </c>
    </row>
    <row r="6255" spans="1:23" x14ac:dyDescent="0.25">
      <c r="A6255" s="13" t="s">
        <v>3088</v>
      </c>
      <c r="B6255" s="3">
        <v>45848</v>
      </c>
      <c r="C6255" s="3" t="str">
        <f>TEXT(Table1[[#This Row],[Date]],"ddd")</f>
        <v>Thu</v>
      </c>
      <c r="D6255" s="13" t="s">
        <v>4329</v>
      </c>
      <c r="E6255" s="1" t="s">
        <v>30</v>
      </c>
      <c r="F6255" s="1" t="s">
        <v>30</v>
      </c>
      <c r="G6255" s="1" t="str">
        <f>IFERROR(SUM(Table1[[#This Row],[Deactivate]]-Table1[[#This Row],[Activate]]),"")</f>
        <v/>
      </c>
      <c r="H6255" s="2" t="str">
        <f t="shared" si="97"/>
        <v/>
      </c>
      <c r="I6255" s="13" t="s">
        <v>29</v>
      </c>
      <c r="J6255" s="13" t="s">
        <v>26</v>
      </c>
      <c r="K6255" s="13">
        <v>0</v>
      </c>
      <c r="L6255" s="13" t="s">
        <v>4509</v>
      </c>
      <c r="M6255" s="1">
        <v>0.51388888888888884</v>
      </c>
      <c r="N6255" s="1">
        <v>0.5541666666666667</v>
      </c>
      <c r="O6255" s="1">
        <v>2.0833333333333333E-3</v>
      </c>
      <c r="P6255" s="1">
        <v>4.027777777777778E-2</v>
      </c>
      <c r="Q6255" s="1">
        <v>4.2361111111111113E-2</v>
      </c>
      <c r="R6255" s="2">
        <v>87.000000000000014</v>
      </c>
      <c r="S6255" s="2">
        <v>91.5</v>
      </c>
      <c r="T6255" s="2">
        <v>4.4999999999999858</v>
      </c>
      <c r="U6255" s="13">
        <v>3</v>
      </c>
      <c r="V6255" s="13">
        <v>28</v>
      </c>
      <c r="W6255" s="2">
        <v>0</v>
      </c>
    </row>
    <row r="6256" spans="1:23" x14ac:dyDescent="0.25">
      <c r="A6256" s="13" t="s">
        <v>3088</v>
      </c>
      <c r="B6256" s="3">
        <v>45848</v>
      </c>
      <c r="C6256" s="3" t="str">
        <f>TEXT(Table1[[#This Row],[Date]],"ddd")</f>
        <v>Thu</v>
      </c>
      <c r="D6256" s="13" t="s">
        <v>4329</v>
      </c>
      <c r="E6256" s="1" t="s">
        <v>30</v>
      </c>
      <c r="F6256" s="1" t="s">
        <v>30</v>
      </c>
      <c r="G6256" s="1" t="str">
        <f>IFERROR(SUM(Table1[[#This Row],[Deactivate]]-Table1[[#This Row],[Activate]]),"")</f>
        <v/>
      </c>
      <c r="H6256" s="2" t="str">
        <f t="shared" si="97"/>
        <v/>
      </c>
      <c r="I6256" s="13" t="s">
        <v>29</v>
      </c>
      <c r="J6256" s="13" t="s">
        <v>23</v>
      </c>
      <c r="K6256" s="13" t="s">
        <v>4510</v>
      </c>
      <c r="L6256" s="13">
        <v>0</v>
      </c>
      <c r="M6256" s="1">
        <v>0.5541666666666667</v>
      </c>
      <c r="N6256" s="1">
        <v>0.5756944444444444</v>
      </c>
      <c r="O6256" s="1">
        <v>0</v>
      </c>
      <c r="P6256" s="1">
        <v>2.1527777777777778E-2</v>
      </c>
      <c r="Q6256" s="1">
        <v>2.1527777777777778E-2</v>
      </c>
      <c r="R6256" s="2">
        <v>46.5</v>
      </c>
      <c r="S6256" s="2">
        <v>46.5</v>
      </c>
      <c r="T6256" s="2">
        <v>0</v>
      </c>
      <c r="U6256" s="13">
        <v>3</v>
      </c>
      <c r="V6256" s="13">
        <v>28</v>
      </c>
      <c r="W6256" s="2">
        <v>0</v>
      </c>
    </row>
    <row r="6257" spans="1:23" x14ac:dyDescent="0.25">
      <c r="A6257" s="13" t="s">
        <v>3088</v>
      </c>
      <c r="B6257" s="3">
        <v>45848</v>
      </c>
      <c r="C6257" s="3" t="str">
        <f>TEXT(Table1[[#This Row],[Date]],"ddd")</f>
        <v>Thu</v>
      </c>
      <c r="D6257" s="13" t="s">
        <v>4329</v>
      </c>
      <c r="E6257" s="1" t="s">
        <v>30</v>
      </c>
      <c r="F6257" s="1" t="s">
        <v>30</v>
      </c>
      <c r="G6257" s="1" t="str">
        <f>IFERROR(SUM(Table1[[#This Row],[Deactivate]]-Table1[[#This Row],[Activate]]),"")</f>
        <v/>
      </c>
      <c r="H6257" s="2" t="str">
        <f t="shared" si="97"/>
        <v/>
      </c>
      <c r="I6257" s="13" t="s">
        <v>29</v>
      </c>
      <c r="J6257" s="13" t="s">
        <v>66</v>
      </c>
      <c r="K6257" s="13">
        <v>0</v>
      </c>
      <c r="L6257" s="13" t="s">
        <v>4508</v>
      </c>
      <c r="M6257" s="1">
        <v>0.6333333333333333</v>
      </c>
      <c r="N6257" s="1">
        <v>0.68611111111111112</v>
      </c>
      <c r="O6257" s="1">
        <v>5.7638888888888892E-2</v>
      </c>
      <c r="P6257" s="1">
        <v>5.2777777777777778E-2</v>
      </c>
      <c r="Q6257" s="1">
        <v>0.11041666666666666</v>
      </c>
      <c r="R6257" s="2">
        <v>114</v>
      </c>
      <c r="S6257" s="2">
        <v>238.5</v>
      </c>
      <c r="T6257" s="2">
        <v>124.5</v>
      </c>
      <c r="U6257" s="13">
        <v>3</v>
      </c>
      <c r="V6257" s="13">
        <v>28</v>
      </c>
      <c r="W6257" s="2">
        <v>0</v>
      </c>
    </row>
    <row r="6258" spans="1:23" x14ac:dyDescent="0.25">
      <c r="A6258" s="13" t="s">
        <v>3088</v>
      </c>
      <c r="B6258" s="3">
        <v>45848</v>
      </c>
      <c r="C6258" s="3" t="str">
        <f>TEXT(Table1[[#This Row],[Date]],"ddd")</f>
        <v>Thu</v>
      </c>
      <c r="D6258" s="13" t="s">
        <v>4329</v>
      </c>
      <c r="E6258" s="1" t="s">
        <v>30</v>
      </c>
      <c r="F6258" s="1" t="s">
        <v>30</v>
      </c>
      <c r="G6258" s="1" t="str">
        <f>IFERROR(SUM(Table1[[#This Row],[Deactivate]]-Table1[[#This Row],[Activate]]),"")</f>
        <v/>
      </c>
      <c r="H6258" s="2" t="str">
        <f t="shared" si="97"/>
        <v/>
      </c>
      <c r="I6258" s="13" t="s">
        <v>29</v>
      </c>
      <c r="J6258" s="13" t="s">
        <v>53</v>
      </c>
      <c r="K6258" s="13" t="s">
        <v>4511</v>
      </c>
      <c r="L6258" s="13">
        <v>0</v>
      </c>
      <c r="M6258" s="1">
        <v>0.77847222222222223</v>
      </c>
      <c r="N6258" s="1">
        <v>0.77847222222222223</v>
      </c>
      <c r="O6258" s="1">
        <v>9.2361111111111116E-2</v>
      </c>
      <c r="P6258" s="1">
        <v>0</v>
      </c>
      <c r="Q6258" s="1">
        <v>9.2361111111111116E-2</v>
      </c>
      <c r="R6258" s="2">
        <v>0</v>
      </c>
      <c r="S6258" s="2">
        <v>199.5</v>
      </c>
      <c r="T6258" s="2">
        <v>199.5</v>
      </c>
      <c r="U6258" s="13">
        <v>3</v>
      </c>
      <c r="V6258" s="13">
        <v>28</v>
      </c>
      <c r="W6258" s="2">
        <v>0</v>
      </c>
    </row>
    <row r="6259" spans="1:23" x14ac:dyDescent="0.25">
      <c r="A6259" s="13" t="s">
        <v>28</v>
      </c>
      <c r="B6259" s="3">
        <v>45848</v>
      </c>
      <c r="C6259" s="3" t="str">
        <f>TEXT(Table1[[#This Row],[Date]],"ddd")</f>
        <v>Thu</v>
      </c>
      <c r="D6259" s="13" t="s">
        <v>4329</v>
      </c>
      <c r="E6259" s="1" t="s">
        <v>30</v>
      </c>
      <c r="F6259" s="1" t="s">
        <v>30</v>
      </c>
      <c r="G6259" s="1" t="str">
        <f>IFERROR(SUM(Table1[[#This Row],[Deactivate]]-Table1[[#This Row],[Activate]]),"")</f>
        <v/>
      </c>
      <c r="H6259" s="2" t="str">
        <f t="shared" si="97"/>
        <v/>
      </c>
      <c r="I6259" s="13" t="s">
        <v>38</v>
      </c>
      <c r="J6259" s="13" t="s">
        <v>36</v>
      </c>
      <c r="K6259" s="13">
        <v>0</v>
      </c>
      <c r="L6259" s="13">
        <v>0</v>
      </c>
      <c r="M6259" s="1">
        <v>0.33402777777777776</v>
      </c>
      <c r="N6259" s="1">
        <v>0.60138888888888886</v>
      </c>
      <c r="O6259" s="1">
        <v>5.4166666666666669E-2</v>
      </c>
      <c r="P6259" s="1">
        <v>0.2673611111111111</v>
      </c>
      <c r="Q6259" s="1">
        <v>0.32152777777777775</v>
      </c>
      <c r="R6259" s="2">
        <v>577.5</v>
      </c>
      <c r="S6259" s="2">
        <v>694.49999999999989</v>
      </c>
      <c r="T6259" s="2">
        <v>116.99999999999989</v>
      </c>
      <c r="U6259" s="13">
        <v>3</v>
      </c>
      <c r="V6259" s="13">
        <v>28</v>
      </c>
      <c r="W6259" s="2">
        <v>0</v>
      </c>
    </row>
    <row r="6260" spans="1:23" x14ac:dyDescent="0.25">
      <c r="A6260" s="13" t="s">
        <v>28</v>
      </c>
      <c r="B6260" s="3">
        <v>45848</v>
      </c>
      <c r="C6260" s="3" t="str">
        <f>TEXT(Table1[[#This Row],[Date]],"ddd")</f>
        <v>Thu</v>
      </c>
      <c r="D6260" s="13" t="s">
        <v>4329</v>
      </c>
      <c r="E6260" s="1">
        <v>0.21262731481481481</v>
      </c>
      <c r="F6260" s="1">
        <v>0.68628472222222225</v>
      </c>
      <c r="G6260" s="1">
        <f>IFERROR(SUM(Table1[[#This Row],[Deactivate]]-Table1[[#This Row],[Activate]]),"")</f>
        <v>0.47365740740740747</v>
      </c>
      <c r="H6260" s="2">
        <f t="shared" si="97"/>
        <v>16.5</v>
      </c>
      <c r="I6260" s="13" t="s">
        <v>29</v>
      </c>
      <c r="J6260" s="13" t="s">
        <v>23</v>
      </c>
      <c r="K6260" s="13" t="s">
        <v>4512</v>
      </c>
      <c r="L6260" s="13">
        <v>0</v>
      </c>
      <c r="M6260" s="1">
        <v>0.60138888888888886</v>
      </c>
      <c r="N6260" s="1">
        <v>0.62152777777777779</v>
      </c>
      <c r="O6260" s="1">
        <v>0</v>
      </c>
      <c r="P6260" s="1">
        <v>2.013888888888889E-2</v>
      </c>
      <c r="Q6260" s="1">
        <v>2.013888888888889E-2</v>
      </c>
      <c r="R6260" s="2">
        <v>43.500000000000007</v>
      </c>
      <c r="S6260" s="2">
        <v>43.500000000000007</v>
      </c>
      <c r="T6260" s="2">
        <v>0</v>
      </c>
      <c r="U6260" s="13">
        <v>3</v>
      </c>
      <c r="V6260" s="13">
        <v>28</v>
      </c>
      <c r="W6260" s="2">
        <v>0</v>
      </c>
    </row>
    <row r="6261" spans="1:23" x14ac:dyDescent="0.25">
      <c r="A6261" s="13" t="s">
        <v>28</v>
      </c>
      <c r="B6261" s="3">
        <v>45848</v>
      </c>
      <c r="C6261" s="3" t="str">
        <f>TEXT(Table1[[#This Row],[Date]],"ddd")</f>
        <v>Thu</v>
      </c>
      <c r="D6261" s="13" t="s">
        <v>4329</v>
      </c>
      <c r="E6261" s="1" t="s">
        <v>30</v>
      </c>
      <c r="F6261" s="1" t="s">
        <v>30</v>
      </c>
      <c r="G6261" s="1" t="str">
        <f>IFERROR(SUM(Table1[[#This Row],[Deactivate]]-Table1[[#This Row],[Activate]]),"")</f>
        <v/>
      </c>
      <c r="H6261" s="2" t="str">
        <f t="shared" si="97"/>
        <v/>
      </c>
      <c r="I6261" s="13" t="s">
        <v>29</v>
      </c>
      <c r="J6261" s="13" t="s">
        <v>36</v>
      </c>
      <c r="K6261" s="13">
        <v>0</v>
      </c>
      <c r="L6261" s="13">
        <v>0</v>
      </c>
      <c r="M6261" s="1">
        <v>0.62986111111111109</v>
      </c>
      <c r="N6261" s="1">
        <v>0.72777777777777775</v>
      </c>
      <c r="O6261" s="1">
        <v>8.3333333333333332E-3</v>
      </c>
      <c r="P6261" s="1">
        <v>9.7916666666666666E-2</v>
      </c>
      <c r="Q6261" s="1">
        <v>0.10625</v>
      </c>
      <c r="R6261" s="2">
        <v>211.5</v>
      </c>
      <c r="S6261" s="2">
        <v>229.5</v>
      </c>
      <c r="T6261" s="2">
        <v>18</v>
      </c>
      <c r="U6261" s="13">
        <v>3</v>
      </c>
      <c r="V6261" s="13">
        <v>28</v>
      </c>
      <c r="W6261" s="2">
        <v>0</v>
      </c>
    </row>
    <row r="6262" spans="1:23" x14ac:dyDescent="0.25">
      <c r="A6262" s="13" t="s">
        <v>34</v>
      </c>
      <c r="B6262" s="3">
        <v>45848</v>
      </c>
      <c r="C6262" s="3" t="str">
        <f>TEXT(Table1[[#This Row],[Date]],"ddd")</f>
        <v>Thu</v>
      </c>
      <c r="D6262" s="13" t="s">
        <v>4329</v>
      </c>
      <c r="E6262" s="1" t="s">
        <v>30</v>
      </c>
      <c r="F6262" s="1" t="s">
        <v>30</v>
      </c>
      <c r="G6262" s="1" t="str">
        <f>IFERROR(SUM(Table1[[#This Row],[Deactivate]]-Table1[[#This Row],[Activate]]),"")</f>
        <v/>
      </c>
      <c r="H6262" s="2" t="str">
        <f t="shared" si="97"/>
        <v/>
      </c>
      <c r="I6262" s="13" t="s">
        <v>35</v>
      </c>
      <c r="J6262" s="13" t="s">
        <v>26</v>
      </c>
      <c r="K6262" s="13">
        <v>0</v>
      </c>
      <c r="L6262" s="13">
        <v>0</v>
      </c>
      <c r="M6262" s="1">
        <v>0</v>
      </c>
      <c r="N6262" s="1">
        <v>0</v>
      </c>
      <c r="O6262" s="1">
        <v>0</v>
      </c>
      <c r="P6262" s="1">
        <v>0</v>
      </c>
      <c r="Q6262" s="1">
        <v>0</v>
      </c>
      <c r="R6262" s="2">
        <v>0</v>
      </c>
      <c r="S6262" s="2">
        <v>0</v>
      </c>
      <c r="T6262" s="2">
        <v>0</v>
      </c>
      <c r="U6262" s="13">
        <v>3</v>
      </c>
      <c r="V6262" s="13">
        <v>28</v>
      </c>
      <c r="W6262" s="2">
        <v>0</v>
      </c>
    </row>
    <row r="6263" spans="1:23" x14ac:dyDescent="0.25">
      <c r="A6263" s="13" t="s">
        <v>34</v>
      </c>
      <c r="B6263" s="3">
        <v>45848</v>
      </c>
      <c r="C6263" s="3" t="str">
        <f>TEXT(Table1[[#This Row],[Date]],"ddd")</f>
        <v>Thu</v>
      </c>
      <c r="D6263" s="13" t="s">
        <v>4329</v>
      </c>
      <c r="E6263" s="1">
        <v>0.27129629629629631</v>
      </c>
      <c r="F6263" s="1">
        <v>0.67387731481481483</v>
      </c>
      <c r="G6263" s="1">
        <f>IFERROR(SUM(Table1[[#This Row],[Deactivate]]-Table1[[#This Row],[Activate]]),"")</f>
        <v>0.40258101851851852</v>
      </c>
      <c r="H6263" s="2">
        <f t="shared" si="97"/>
        <v>0</v>
      </c>
      <c r="I6263" s="13" t="s">
        <v>38</v>
      </c>
      <c r="J6263" s="13" t="s">
        <v>393</v>
      </c>
      <c r="K6263" s="13">
        <v>0</v>
      </c>
      <c r="L6263" s="13" t="s">
        <v>4513</v>
      </c>
      <c r="M6263" s="1">
        <v>0.375</v>
      </c>
      <c r="N6263" s="1">
        <v>0.4284722222222222</v>
      </c>
      <c r="O6263" s="1">
        <v>1.5277777777777777E-2</v>
      </c>
      <c r="P6263" s="1">
        <v>5.347222222222222E-2</v>
      </c>
      <c r="Q6263" s="1">
        <v>6.8749999999999992E-2</v>
      </c>
      <c r="R6263" s="2">
        <v>115.5</v>
      </c>
      <c r="S6263" s="2">
        <v>148.49999999999997</v>
      </c>
      <c r="T6263" s="2">
        <v>32.999999999999972</v>
      </c>
      <c r="U6263" s="13">
        <v>3</v>
      </c>
      <c r="V6263" s="13">
        <v>28</v>
      </c>
      <c r="W6263" s="2">
        <v>0</v>
      </c>
    </row>
    <row r="6264" spans="1:23" x14ac:dyDescent="0.25">
      <c r="A6264" s="13" t="s">
        <v>34</v>
      </c>
      <c r="B6264" s="3">
        <v>45848</v>
      </c>
      <c r="C6264" s="3" t="str">
        <f>TEXT(Table1[[#This Row],[Date]],"ddd")</f>
        <v>Thu</v>
      </c>
      <c r="D6264" s="13" t="s">
        <v>4329</v>
      </c>
      <c r="E6264" s="1" t="s">
        <v>30</v>
      </c>
      <c r="F6264" s="1" t="s">
        <v>30</v>
      </c>
      <c r="G6264" s="1" t="str">
        <f>IFERROR(SUM(Table1[[#This Row],[Deactivate]]-Table1[[#This Row],[Activate]]),"")</f>
        <v/>
      </c>
      <c r="H6264" s="2" t="str">
        <f t="shared" si="97"/>
        <v/>
      </c>
      <c r="I6264" s="13" t="s">
        <v>29</v>
      </c>
      <c r="J6264" s="13" t="s">
        <v>26</v>
      </c>
      <c r="K6264" s="13">
        <v>0</v>
      </c>
      <c r="L6264" s="13" t="s">
        <v>3613</v>
      </c>
      <c r="M6264" s="1">
        <v>0.42916666666666664</v>
      </c>
      <c r="N6264" s="1">
        <v>0.58611111111111114</v>
      </c>
      <c r="O6264" s="1">
        <v>6.9444444444444447E-4</v>
      </c>
      <c r="P6264" s="1">
        <v>0.15694444444444444</v>
      </c>
      <c r="Q6264" s="1">
        <v>0.15763888888888888</v>
      </c>
      <c r="R6264" s="2">
        <v>339</v>
      </c>
      <c r="S6264" s="2">
        <v>340.5</v>
      </c>
      <c r="T6264" s="2">
        <v>1.5</v>
      </c>
      <c r="U6264" s="13">
        <v>3</v>
      </c>
      <c r="V6264" s="13">
        <v>28</v>
      </c>
      <c r="W6264" s="2">
        <v>0</v>
      </c>
    </row>
    <row r="6265" spans="1:23" x14ac:dyDescent="0.25">
      <c r="A6265" s="13" t="s">
        <v>34</v>
      </c>
      <c r="B6265" s="3">
        <v>45848</v>
      </c>
      <c r="C6265" s="3" t="str">
        <f>TEXT(Table1[[#This Row],[Date]],"ddd")</f>
        <v>Thu</v>
      </c>
      <c r="D6265" s="13" t="s">
        <v>4329</v>
      </c>
      <c r="E6265" s="1" t="s">
        <v>30</v>
      </c>
      <c r="F6265" s="1" t="s">
        <v>30</v>
      </c>
      <c r="G6265" s="1" t="str">
        <f>IFERROR(SUM(Table1[[#This Row],[Deactivate]]-Table1[[#This Row],[Activate]]),"")</f>
        <v/>
      </c>
      <c r="H6265" s="2" t="str">
        <f t="shared" si="97"/>
        <v/>
      </c>
      <c r="I6265" s="13" t="s">
        <v>29</v>
      </c>
      <c r="J6265" s="13" t="s">
        <v>36</v>
      </c>
      <c r="K6265" s="13">
        <v>0</v>
      </c>
      <c r="L6265" s="13" t="s">
        <v>4514</v>
      </c>
      <c r="M6265" s="1">
        <v>0.58611111111111114</v>
      </c>
      <c r="N6265" s="1">
        <v>0.62847222222222221</v>
      </c>
      <c r="O6265" s="1">
        <v>0</v>
      </c>
      <c r="P6265" s="1">
        <v>4.2361111111111113E-2</v>
      </c>
      <c r="Q6265" s="1">
        <v>4.2361111111111113E-2</v>
      </c>
      <c r="R6265" s="2">
        <v>91.5</v>
      </c>
      <c r="S6265" s="2">
        <v>91.5</v>
      </c>
      <c r="T6265" s="2">
        <v>0</v>
      </c>
      <c r="U6265" s="13">
        <v>3</v>
      </c>
      <c r="V6265" s="13">
        <v>28</v>
      </c>
      <c r="W6265" s="2">
        <v>0</v>
      </c>
    </row>
    <row r="6266" spans="1:23" x14ac:dyDescent="0.25">
      <c r="A6266" s="13" t="s">
        <v>34</v>
      </c>
      <c r="B6266" s="3">
        <v>45848</v>
      </c>
      <c r="C6266" s="3" t="str">
        <f>TEXT(Table1[[#This Row],[Date]],"ddd")</f>
        <v>Thu</v>
      </c>
      <c r="D6266" s="13" t="s">
        <v>4329</v>
      </c>
      <c r="E6266" s="1" t="s">
        <v>30</v>
      </c>
      <c r="F6266" s="1" t="s">
        <v>30</v>
      </c>
      <c r="G6266" s="1" t="str">
        <f>IFERROR(SUM(Table1[[#This Row],[Deactivate]]-Table1[[#This Row],[Activate]]),"")</f>
        <v/>
      </c>
      <c r="H6266" s="2" t="str">
        <f t="shared" si="97"/>
        <v/>
      </c>
      <c r="I6266" s="13" t="s">
        <v>29</v>
      </c>
      <c r="J6266" s="13" t="s">
        <v>23</v>
      </c>
      <c r="K6266" s="13" t="s">
        <v>4515</v>
      </c>
      <c r="L6266" s="13">
        <v>0</v>
      </c>
      <c r="M6266" s="1">
        <v>0.62847222222222221</v>
      </c>
      <c r="N6266" s="1">
        <v>0.65347222222222223</v>
      </c>
      <c r="O6266" s="1">
        <v>0</v>
      </c>
      <c r="P6266" s="1">
        <v>2.5000000000000001E-2</v>
      </c>
      <c r="Q6266" s="1">
        <v>2.5000000000000001E-2</v>
      </c>
      <c r="R6266" s="2">
        <v>54</v>
      </c>
      <c r="S6266" s="2">
        <v>54</v>
      </c>
      <c r="T6266" s="2">
        <v>0</v>
      </c>
      <c r="U6266" s="13">
        <v>3</v>
      </c>
      <c r="V6266" s="13">
        <v>28</v>
      </c>
      <c r="W6266" s="2">
        <v>0</v>
      </c>
    </row>
    <row r="6267" spans="1:23" x14ac:dyDescent="0.25">
      <c r="A6267" s="13" t="s">
        <v>34</v>
      </c>
      <c r="B6267" s="3">
        <v>45848</v>
      </c>
      <c r="C6267" s="3" t="str">
        <f>TEXT(Table1[[#This Row],[Date]],"ddd")</f>
        <v>Thu</v>
      </c>
      <c r="D6267" s="13" t="s">
        <v>4329</v>
      </c>
      <c r="E6267" s="1" t="s">
        <v>30</v>
      </c>
      <c r="F6267" s="1" t="s">
        <v>30</v>
      </c>
      <c r="G6267" s="1" t="str">
        <f>IFERROR(SUM(Table1[[#This Row],[Deactivate]]-Table1[[#This Row],[Activate]]),"")</f>
        <v/>
      </c>
      <c r="H6267" s="2" t="str">
        <f t="shared" si="97"/>
        <v/>
      </c>
      <c r="I6267" s="13" t="s">
        <v>29</v>
      </c>
      <c r="J6267" s="13" t="s">
        <v>26</v>
      </c>
      <c r="K6267" s="13">
        <v>0</v>
      </c>
      <c r="L6267" s="13" t="s">
        <v>3613</v>
      </c>
      <c r="M6267" s="1">
        <v>0.65347222222222223</v>
      </c>
      <c r="N6267" s="1">
        <v>0.69791666666666663</v>
      </c>
      <c r="O6267" s="1">
        <v>0</v>
      </c>
      <c r="P6267" s="1">
        <v>4.4444444444444446E-2</v>
      </c>
      <c r="Q6267" s="1">
        <v>4.4444444444444446E-2</v>
      </c>
      <c r="R6267" s="2">
        <v>96</v>
      </c>
      <c r="S6267" s="2">
        <v>96</v>
      </c>
      <c r="T6267" s="2">
        <v>0</v>
      </c>
      <c r="U6267" s="13">
        <v>3</v>
      </c>
      <c r="V6267" s="13">
        <v>28</v>
      </c>
      <c r="W6267" s="2">
        <v>0</v>
      </c>
    </row>
    <row r="6268" spans="1:23" x14ac:dyDescent="0.25">
      <c r="A6268" s="13" t="s">
        <v>34</v>
      </c>
      <c r="B6268" s="3">
        <v>45848</v>
      </c>
      <c r="C6268" s="3" t="str">
        <f>TEXT(Table1[[#This Row],[Date]],"ddd")</f>
        <v>Thu</v>
      </c>
      <c r="D6268" s="13" t="s">
        <v>4329</v>
      </c>
      <c r="E6268" s="1" t="s">
        <v>30</v>
      </c>
      <c r="F6268" s="1" t="s">
        <v>30</v>
      </c>
      <c r="G6268" s="1" t="str">
        <f>IFERROR(SUM(Table1[[#This Row],[Deactivate]]-Table1[[#This Row],[Activate]]),"")</f>
        <v/>
      </c>
      <c r="H6268" s="2" t="str">
        <f t="shared" si="97"/>
        <v/>
      </c>
      <c r="I6268" s="13" t="s">
        <v>29</v>
      </c>
      <c r="J6268" s="13" t="s">
        <v>393</v>
      </c>
      <c r="K6268" s="13">
        <v>0</v>
      </c>
      <c r="L6268" s="13" t="s">
        <v>4513</v>
      </c>
      <c r="M6268" s="1">
        <v>0.69791666666666663</v>
      </c>
      <c r="N6268" s="1">
        <v>0.71527777777777779</v>
      </c>
      <c r="O6268" s="1">
        <v>0</v>
      </c>
      <c r="P6268" s="1">
        <v>1.7361111111111112E-2</v>
      </c>
      <c r="Q6268" s="1">
        <v>1.7361111111111112E-2</v>
      </c>
      <c r="R6268" s="2">
        <v>37.5</v>
      </c>
      <c r="S6268" s="2">
        <v>37.5</v>
      </c>
      <c r="T6268" s="2">
        <v>0</v>
      </c>
      <c r="U6268" s="13">
        <v>3</v>
      </c>
      <c r="V6268" s="13">
        <v>28</v>
      </c>
      <c r="W6268" s="2">
        <v>0</v>
      </c>
    </row>
    <row r="6269" spans="1:23" x14ac:dyDescent="0.25">
      <c r="A6269" s="13" t="s">
        <v>41</v>
      </c>
      <c r="B6269" s="3">
        <v>45848</v>
      </c>
      <c r="C6269" s="3" t="str">
        <f>TEXT(Table1[[#This Row],[Date]],"ddd")</f>
        <v>Thu</v>
      </c>
      <c r="D6269" s="13" t="s">
        <v>4329</v>
      </c>
      <c r="E6269" s="1" t="s">
        <v>30</v>
      </c>
      <c r="F6269" s="1" t="s">
        <v>30</v>
      </c>
      <c r="G6269" s="1" t="str">
        <f>IFERROR(SUM(Table1[[#This Row],[Deactivate]]-Table1[[#This Row],[Activate]]),"")</f>
        <v/>
      </c>
      <c r="H6269" s="2" t="str">
        <f t="shared" si="97"/>
        <v/>
      </c>
      <c r="I6269" s="13" t="s">
        <v>22</v>
      </c>
      <c r="J6269" s="13" t="s">
        <v>23</v>
      </c>
      <c r="K6269" s="13" t="s">
        <v>4516</v>
      </c>
      <c r="L6269" s="13">
        <v>0</v>
      </c>
      <c r="M6269" s="1">
        <v>0</v>
      </c>
      <c r="N6269" s="1">
        <v>0</v>
      </c>
      <c r="O6269" s="1">
        <v>0</v>
      </c>
      <c r="P6269" s="1">
        <v>2.0833333333333332E-2</v>
      </c>
      <c r="Q6269" s="1">
        <v>2.0833333333333332E-2</v>
      </c>
      <c r="R6269" s="2">
        <v>45</v>
      </c>
      <c r="S6269" s="2">
        <v>45</v>
      </c>
      <c r="T6269" s="2">
        <v>0</v>
      </c>
      <c r="U6269" s="13">
        <v>3</v>
      </c>
      <c r="V6269" s="13">
        <v>28</v>
      </c>
      <c r="W6269" s="2">
        <v>0</v>
      </c>
    </row>
    <row r="6270" spans="1:23" x14ac:dyDescent="0.25">
      <c r="A6270" s="13" t="s">
        <v>43</v>
      </c>
      <c r="B6270" s="3">
        <v>45848</v>
      </c>
      <c r="C6270" s="3" t="str">
        <f>TEXT(Table1[[#This Row],[Date]],"ddd")</f>
        <v>Thu</v>
      </c>
      <c r="D6270" s="13" t="s">
        <v>4329</v>
      </c>
      <c r="E6270" s="1" t="s">
        <v>30</v>
      </c>
      <c r="F6270" s="1" t="s">
        <v>30</v>
      </c>
      <c r="G6270" s="1" t="str">
        <f>IFERROR(SUM(Table1[[#This Row],[Deactivate]]-Table1[[#This Row],[Activate]]),"")</f>
        <v/>
      </c>
      <c r="H6270" s="2" t="str">
        <f t="shared" si="97"/>
        <v/>
      </c>
      <c r="I6270" s="13" t="s">
        <v>35</v>
      </c>
      <c r="J6270" s="13" t="s">
        <v>26</v>
      </c>
      <c r="K6270" s="13">
        <v>0</v>
      </c>
      <c r="L6270" s="13" t="s">
        <v>4505</v>
      </c>
      <c r="M6270" s="1">
        <v>0</v>
      </c>
      <c r="N6270" s="1">
        <v>0</v>
      </c>
      <c r="O6270" s="1">
        <v>0</v>
      </c>
      <c r="P6270" s="1">
        <v>0</v>
      </c>
      <c r="Q6270" s="1">
        <v>0</v>
      </c>
      <c r="R6270" s="2">
        <v>0</v>
      </c>
      <c r="S6270" s="2">
        <v>0</v>
      </c>
      <c r="T6270" s="2">
        <v>0</v>
      </c>
      <c r="U6270" s="13">
        <v>3</v>
      </c>
      <c r="V6270" s="13">
        <v>28</v>
      </c>
      <c r="W6270" s="2">
        <v>0</v>
      </c>
    </row>
    <row r="6271" spans="1:23" x14ac:dyDescent="0.25">
      <c r="A6271" s="13" t="s">
        <v>43</v>
      </c>
      <c r="B6271" s="3">
        <v>45848</v>
      </c>
      <c r="C6271" s="3" t="str">
        <f>TEXT(Table1[[#This Row],[Date]],"ddd")</f>
        <v>Thu</v>
      </c>
      <c r="D6271" s="13" t="s">
        <v>4329</v>
      </c>
      <c r="E6271" s="1">
        <v>0.31302083333333336</v>
      </c>
      <c r="F6271" s="1">
        <v>0.62149305555555556</v>
      </c>
      <c r="G6271" s="1">
        <f>IFERROR(SUM(Table1[[#This Row],[Deactivate]]-Table1[[#This Row],[Activate]]),"")</f>
        <v>0.3084722222222222</v>
      </c>
      <c r="H6271" s="2">
        <f t="shared" si="97"/>
        <v>0</v>
      </c>
      <c r="I6271" s="13" t="s">
        <v>29</v>
      </c>
      <c r="J6271" s="13" t="s">
        <v>66</v>
      </c>
      <c r="K6271" s="13">
        <v>0</v>
      </c>
      <c r="L6271" s="13" t="s">
        <v>4517</v>
      </c>
      <c r="M6271" s="1">
        <v>0.35416666666666669</v>
      </c>
      <c r="N6271" s="1">
        <v>0.55902777777777779</v>
      </c>
      <c r="O6271" s="1">
        <v>0</v>
      </c>
      <c r="P6271" s="1">
        <v>0.2048611111111111</v>
      </c>
      <c r="Q6271" s="1">
        <v>0.2048611111111111</v>
      </c>
      <c r="R6271" s="2">
        <v>442.5</v>
      </c>
      <c r="S6271" s="2">
        <v>442.5</v>
      </c>
      <c r="T6271" s="2">
        <v>0</v>
      </c>
      <c r="U6271" s="13">
        <v>3</v>
      </c>
      <c r="V6271" s="13">
        <v>28</v>
      </c>
      <c r="W6271" s="2">
        <v>0</v>
      </c>
    </row>
    <row r="6272" spans="1:23" x14ac:dyDescent="0.25">
      <c r="A6272" s="13" t="s">
        <v>43</v>
      </c>
      <c r="B6272" s="3">
        <v>45848</v>
      </c>
      <c r="C6272" s="3" t="str">
        <f>TEXT(Table1[[#This Row],[Date]],"ddd")</f>
        <v>Thu</v>
      </c>
      <c r="D6272" s="13" t="s">
        <v>4329</v>
      </c>
      <c r="E6272" s="1" t="s">
        <v>30</v>
      </c>
      <c r="F6272" s="1" t="s">
        <v>30</v>
      </c>
      <c r="G6272" s="1" t="str">
        <f>IFERROR(SUM(Table1[[#This Row],[Deactivate]]-Table1[[#This Row],[Activate]]),"")</f>
        <v/>
      </c>
      <c r="H6272" s="2" t="str">
        <f t="shared" si="97"/>
        <v/>
      </c>
      <c r="I6272" s="13" t="s">
        <v>29</v>
      </c>
      <c r="J6272" s="13" t="s">
        <v>23</v>
      </c>
      <c r="K6272" s="13" t="s">
        <v>4518</v>
      </c>
      <c r="L6272" s="13">
        <v>0</v>
      </c>
      <c r="M6272" s="1">
        <v>0.55902777777777779</v>
      </c>
      <c r="N6272" s="1">
        <v>0.58333333333333337</v>
      </c>
      <c r="O6272" s="1">
        <v>0</v>
      </c>
      <c r="P6272" s="1">
        <v>2.4305555555555556E-2</v>
      </c>
      <c r="Q6272" s="1">
        <v>2.4305555555555556E-2</v>
      </c>
      <c r="R6272" s="2">
        <v>52.5</v>
      </c>
      <c r="S6272" s="2">
        <v>52.5</v>
      </c>
      <c r="T6272" s="2">
        <v>0</v>
      </c>
      <c r="U6272" s="13">
        <v>3</v>
      </c>
      <c r="V6272" s="13">
        <v>28</v>
      </c>
      <c r="W6272" s="2">
        <v>0</v>
      </c>
    </row>
    <row r="6273" spans="1:23" x14ac:dyDescent="0.25">
      <c r="A6273" s="13" t="s">
        <v>43</v>
      </c>
      <c r="B6273" s="3">
        <v>45848</v>
      </c>
      <c r="C6273" s="3" t="str">
        <f>TEXT(Table1[[#This Row],[Date]],"ddd")</f>
        <v>Thu</v>
      </c>
      <c r="D6273" s="13" t="s">
        <v>4329</v>
      </c>
      <c r="E6273" s="1" t="s">
        <v>30</v>
      </c>
      <c r="F6273" s="1" t="s">
        <v>30</v>
      </c>
      <c r="G6273" s="1" t="str">
        <f>IFERROR(SUM(Table1[[#This Row],[Deactivate]]-Table1[[#This Row],[Activate]]),"")</f>
        <v/>
      </c>
      <c r="H6273" s="2" t="str">
        <f t="shared" si="97"/>
        <v/>
      </c>
      <c r="I6273" s="13" t="s">
        <v>29</v>
      </c>
      <c r="J6273" s="13" t="s">
        <v>36</v>
      </c>
      <c r="K6273" s="13">
        <v>0</v>
      </c>
      <c r="L6273" s="13" t="s">
        <v>4519</v>
      </c>
      <c r="M6273" s="1">
        <v>0.58333333333333337</v>
      </c>
      <c r="N6273" s="1">
        <v>0.66180555555555554</v>
      </c>
      <c r="O6273" s="1">
        <v>0</v>
      </c>
      <c r="P6273" s="1">
        <v>7.8472222222222221E-2</v>
      </c>
      <c r="Q6273" s="1">
        <v>7.8472222222222221E-2</v>
      </c>
      <c r="R6273" s="2">
        <v>169.5</v>
      </c>
      <c r="S6273" s="2">
        <v>169.5</v>
      </c>
      <c r="T6273" s="2">
        <v>0</v>
      </c>
      <c r="U6273" s="13">
        <v>3</v>
      </c>
      <c r="V6273" s="13">
        <v>28</v>
      </c>
      <c r="W6273" s="2">
        <v>0</v>
      </c>
    </row>
    <row r="6274" spans="1:23" x14ac:dyDescent="0.25">
      <c r="A6274" s="13" t="s">
        <v>55</v>
      </c>
      <c r="B6274" s="3">
        <v>45848</v>
      </c>
      <c r="C6274" s="3" t="str">
        <f>TEXT(Table1[[#This Row],[Date]],"ddd")</f>
        <v>Thu</v>
      </c>
      <c r="D6274" s="13" t="s">
        <v>4329</v>
      </c>
      <c r="E6274" s="1" t="s">
        <v>30</v>
      </c>
      <c r="F6274" s="1" t="s">
        <v>30</v>
      </c>
      <c r="G6274" s="1" t="str">
        <f>IFERROR(SUM(Table1[[#This Row],[Deactivate]]-Table1[[#This Row],[Activate]]),"")</f>
        <v/>
      </c>
      <c r="H6274" s="2" t="str">
        <f t="shared" ref="H6274:H6337" si="98">IFERROR(IF(G6274&gt;TIME(10,25,0),(INT(((G6274-TIME(10,25,0))*24*60)/15)*5.5),0),"")</f>
        <v/>
      </c>
      <c r="I6274" s="13" t="s">
        <v>29</v>
      </c>
      <c r="J6274" s="13" t="s">
        <v>26</v>
      </c>
      <c r="K6274" s="13">
        <v>0</v>
      </c>
      <c r="L6274" s="13" t="s">
        <v>4520</v>
      </c>
      <c r="M6274" s="1">
        <v>0.43819444444444444</v>
      </c>
      <c r="N6274" s="1">
        <v>0.64652777777777781</v>
      </c>
      <c r="O6274" s="1">
        <v>0.10555555555555556</v>
      </c>
      <c r="P6274" s="1">
        <v>0.20833333333333334</v>
      </c>
      <c r="Q6274" s="1">
        <v>0.31388888888888888</v>
      </c>
      <c r="R6274" s="2">
        <v>450</v>
      </c>
      <c r="S6274" s="2">
        <v>678</v>
      </c>
      <c r="T6274" s="2">
        <v>228</v>
      </c>
      <c r="U6274" s="13">
        <v>3</v>
      </c>
      <c r="V6274" s="13">
        <v>28</v>
      </c>
      <c r="W6274" s="2">
        <v>0</v>
      </c>
    </row>
    <row r="6275" spans="1:23" x14ac:dyDescent="0.25">
      <c r="A6275" s="13" t="s">
        <v>61</v>
      </c>
      <c r="B6275" s="3">
        <v>45848</v>
      </c>
      <c r="C6275" s="3" t="str">
        <f>TEXT(Table1[[#This Row],[Date]],"ddd")</f>
        <v>Thu</v>
      </c>
      <c r="D6275" s="13" t="s">
        <v>4329</v>
      </c>
      <c r="E6275" s="1" t="s">
        <v>30</v>
      </c>
      <c r="F6275" s="1" t="s">
        <v>30</v>
      </c>
      <c r="G6275" s="1" t="str">
        <f>IFERROR(SUM(Table1[[#This Row],[Deactivate]]-Table1[[#This Row],[Activate]]),"")</f>
        <v/>
      </c>
      <c r="H6275" s="2" t="str">
        <f t="shared" si="98"/>
        <v/>
      </c>
      <c r="I6275" s="13" t="s">
        <v>22</v>
      </c>
      <c r="J6275" s="13" t="s">
        <v>23</v>
      </c>
      <c r="K6275" s="13" t="s">
        <v>4521</v>
      </c>
      <c r="L6275" s="13">
        <v>0</v>
      </c>
      <c r="M6275" s="1">
        <v>0</v>
      </c>
      <c r="N6275" s="1">
        <v>0</v>
      </c>
      <c r="O6275" s="1">
        <v>0</v>
      </c>
      <c r="P6275" s="1">
        <v>2.0833333333333332E-2</v>
      </c>
      <c r="Q6275" s="1">
        <v>2.0833333333333332E-2</v>
      </c>
      <c r="R6275" s="2">
        <v>45</v>
      </c>
      <c r="S6275" s="2">
        <v>45</v>
      </c>
      <c r="T6275" s="2">
        <v>0</v>
      </c>
      <c r="U6275" s="13">
        <v>3</v>
      </c>
      <c r="V6275" s="13">
        <v>28</v>
      </c>
      <c r="W6275" s="2">
        <v>0</v>
      </c>
    </row>
    <row r="6276" spans="1:23" x14ac:dyDescent="0.25">
      <c r="A6276" s="13" t="s">
        <v>63</v>
      </c>
      <c r="B6276" s="3">
        <v>45848</v>
      </c>
      <c r="C6276" s="3" t="str">
        <f>TEXT(Table1[[#This Row],[Date]],"ddd")</f>
        <v>Thu</v>
      </c>
      <c r="D6276" s="13" t="s">
        <v>4329</v>
      </c>
      <c r="E6276" s="1" t="s">
        <v>30</v>
      </c>
      <c r="F6276" s="1" t="s">
        <v>30</v>
      </c>
      <c r="G6276" s="1" t="str">
        <f>IFERROR(SUM(Table1[[#This Row],[Deactivate]]-Table1[[#This Row],[Activate]]),"")</f>
        <v/>
      </c>
      <c r="H6276" s="2" t="str">
        <f t="shared" si="98"/>
        <v/>
      </c>
      <c r="I6276" s="13" t="s">
        <v>38</v>
      </c>
      <c r="J6276" s="13" t="s">
        <v>36</v>
      </c>
      <c r="K6276" s="13">
        <v>0</v>
      </c>
      <c r="L6276" s="13">
        <v>0</v>
      </c>
      <c r="M6276" s="1">
        <v>0.3659722222222222</v>
      </c>
      <c r="N6276" s="1">
        <v>0.6020833333333333</v>
      </c>
      <c r="O6276" s="1">
        <v>7.3611111111111113E-2</v>
      </c>
      <c r="P6276" s="1">
        <v>0.2361111111111111</v>
      </c>
      <c r="Q6276" s="1">
        <v>0.30972222222222223</v>
      </c>
      <c r="R6276" s="2">
        <v>510</v>
      </c>
      <c r="S6276" s="2">
        <v>669</v>
      </c>
      <c r="T6276" s="2">
        <v>159</v>
      </c>
      <c r="U6276" s="13">
        <v>3</v>
      </c>
      <c r="V6276" s="13">
        <v>28</v>
      </c>
      <c r="W6276" s="2">
        <v>0</v>
      </c>
    </row>
    <row r="6277" spans="1:23" x14ac:dyDescent="0.25">
      <c r="A6277" s="13" t="s">
        <v>63</v>
      </c>
      <c r="B6277" s="3">
        <v>45848</v>
      </c>
      <c r="C6277" s="3" t="str">
        <f>TEXT(Table1[[#This Row],[Date]],"ddd")</f>
        <v>Thu</v>
      </c>
      <c r="D6277" s="13" t="s">
        <v>4329</v>
      </c>
      <c r="E6277" s="1">
        <v>0.21685185185185185</v>
      </c>
      <c r="F6277" s="1">
        <v>0.68010416666666662</v>
      </c>
      <c r="G6277" s="1">
        <f>IFERROR(SUM(Table1[[#This Row],[Deactivate]]-Table1[[#This Row],[Activate]]),"")</f>
        <v>0.46325231481481477</v>
      </c>
      <c r="H6277" s="2">
        <f t="shared" si="98"/>
        <v>11</v>
      </c>
      <c r="I6277" s="13" t="s">
        <v>29</v>
      </c>
      <c r="J6277" s="13" t="s">
        <v>23</v>
      </c>
      <c r="K6277" s="13" t="s">
        <v>4522</v>
      </c>
      <c r="L6277" s="13">
        <v>0</v>
      </c>
      <c r="M6277" s="1">
        <v>0.6020833333333333</v>
      </c>
      <c r="N6277" s="1">
        <v>0.62152777777777779</v>
      </c>
      <c r="O6277" s="1">
        <v>0</v>
      </c>
      <c r="P6277" s="1">
        <v>1.9444444444444445E-2</v>
      </c>
      <c r="Q6277" s="1">
        <v>1.9444444444444445E-2</v>
      </c>
      <c r="R6277" s="2">
        <v>42</v>
      </c>
      <c r="S6277" s="2">
        <v>42</v>
      </c>
      <c r="T6277" s="2">
        <v>0</v>
      </c>
      <c r="U6277" s="13">
        <v>3</v>
      </c>
      <c r="V6277" s="13">
        <v>28</v>
      </c>
      <c r="W6277" s="2">
        <v>0</v>
      </c>
    </row>
    <row r="6278" spans="1:23" x14ac:dyDescent="0.25">
      <c r="A6278" s="13" t="s">
        <v>63</v>
      </c>
      <c r="B6278" s="3">
        <v>45848</v>
      </c>
      <c r="C6278" s="3" t="str">
        <f>TEXT(Table1[[#This Row],[Date]],"ddd")</f>
        <v>Thu</v>
      </c>
      <c r="D6278" s="13" t="s">
        <v>4329</v>
      </c>
      <c r="E6278" s="1" t="s">
        <v>30</v>
      </c>
      <c r="F6278" s="1" t="s">
        <v>30</v>
      </c>
      <c r="G6278" s="1" t="str">
        <f>IFERROR(SUM(Table1[[#This Row],[Deactivate]]-Table1[[#This Row],[Activate]]),"")</f>
        <v/>
      </c>
      <c r="H6278" s="2" t="str">
        <f t="shared" si="98"/>
        <v/>
      </c>
      <c r="I6278" s="13" t="s">
        <v>29</v>
      </c>
      <c r="J6278" s="13" t="s">
        <v>36</v>
      </c>
      <c r="K6278" s="13">
        <v>0</v>
      </c>
      <c r="L6278" s="13">
        <v>0</v>
      </c>
      <c r="M6278" s="1">
        <v>0.62152777777777779</v>
      </c>
      <c r="N6278" s="1">
        <v>0.69236111111111109</v>
      </c>
      <c r="O6278" s="1">
        <v>0</v>
      </c>
      <c r="P6278" s="1">
        <v>7.0833333333333331E-2</v>
      </c>
      <c r="Q6278" s="1">
        <v>7.0833333333333331E-2</v>
      </c>
      <c r="R6278" s="2">
        <v>153</v>
      </c>
      <c r="S6278" s="2">
        <v>153</v>
      </c>
      <c r="T6278" s="2">
        <v>0</v>
      </c>
      <c r="U6278" s="13">
        <v>3</v>
      </c>
      <c r="V6278" s="13">
        <v>28</v>
      </c>
      <c r="W6278" s="2">
        <v>0</v>
      </c>
    </row>
    <row r="6279" spans="1:23" x14ac:dyDescent="0.25">
      <c r="A6279" s="13" t="s">
        <v>86</v>
      </c>
      <c r="B6279" s="3">
        <v>45848</v>
      </c>
      <c r="C6279" s="3" t="str">
        <f>TEXT(Table1[[#This Row],[Date]],"ddd")</f>
        <v>Thu</v>
      </c>
      <c r="D6279" s="13" t="s">
        <v>4329</v>
      </c>
      <c r="E6279" s="1" t="s">
        <v>30</v>
      </c>
      <c r="F6279" s="1" t="s">
        <v>30</v>
      </c>
      <c r="G6279" s="1" t="str">
        <f>IFERROR(SUM(Table1[[#This Row],[Deactivate]]-Table1[[#This Row],[Activate]]),"")</f>
        <v/>
      </c>
      <c r="H6279" s="2" t="str">
        <f t="shared" si="98"/>
        <v/>
      </c>
      <c r="I6279" s="13" t="s">
        <v>29</v>
      </c>
      <c r="J6279" s="13" t="s">
        <v>56</v>
      </c>
      <c r="K6279" s="13">
        <v>0</v>
      </c>
      <c r="L6279" s="13">
        <v>0</v>
      </c>
      <c r="M6279" s="1">
        <v>0.20833333333333334</v>
      </c>
      <c r="N6279" s="1">
        <v>0.55555555555555558</v>
      </c>
      <c r="O6279" s="1">
        <v>0</v>
      </c>
      <c r="P6279" s="1">
        <v>0.34722222222222221</v>
      </c>
      <c r="Q6279" s="1">
        <v>0.34722222222222221</v>
      </c>
      <c r="R6279" s="2">
        <v>750</v>
      </c>
      <c r="S6279" s="2">
        <v>750</v>
      </c>
      <c r="T6279" s="2">
        <v>0</v>
      </c>
      <c r="U6279" s="13">
        <v>3</v>
      </c>
      <c r="V6279" s="13">
        <v>28</v>
      </c>
      <c r="W6279" s="2">
        <v>0</v>
      </c>
    </row>
    <row r="6280" spans="1:23" x14ac:dyDescent="0.25">
      <c r="A6280" s="13" t="s">
        <v>86</v>
      </c>
      <c r="B6280" s="3">
        <v>45848</v>
      </c>
      <c r="C6280" s="3" t="str">
        <f>TEXT(Table1[[#This Row],[Date]],"ddd")</f>
        <v>Thu</v>
      </c>
      <c r="D6280" s="13" t="s">
        <v>4329</v>
      </c>
      <c r="E6280" s="1">
        <v>0.16685185185185186</v>
      </c>
      <c r="F6280" s="1">
        <v>0.54082175925925924</v>
      </c>
      <c r="G6280" s="1">
        <f>IFERROR(SUM(Table1[[#This Row],[Deactivate]]-Table1[[#This Row],[Activate]]),"")</f>
        <v>0.37396990740740738</v>
      </c>
      <c r="H6280" s="2">
        <f t="shared" si="98"/>
        <v>0</v>
      </c>
      <c r="I6280" s="13" t="s">
        <v>29</v>
      </c>
      <c r="J6280" s="13" t="s">
        <v>23</v>
      </c>
      <c r="K6280" s="13" t="s">
        <v>4523</v>
      </c>
      <c r="L6280" s="13">
        <v>0</v>
      </c>
      <c r="M6280" s="1">
        <v>0.55555555555555558</v>
      </c>
      <c r="N6280" s="1">
        <v>0.58194444444444449</v>
      </c>
      <c r="O6280" s="1">
        <v>0</v>
      </c>
      <c r="P6280" s="1">
        <v>2.6388888888888889E-2</v>
      </c>
      <c r="Q6280" s="1">
        <v>2.6388888888888889E-2</v>
      </c>
      <c r="R6280" s="2">
        <v>57</v>
      </c>
      <c r="S6280" s="2">
        <v>57</v>
      </c>
      <c r="T6280" s="2">
        <v>0</v>
      </c>
      <c r="U6280" s="13">
        <v>3</v>
      </c>
      <c r="V6280" s="13">
        <v>28</v>
      </c>
      <c r="W6280" s="2">
        <v>0</v>
      </c>
    </row>
    <row r="6281" spans="1:23" x14ac:dyDescent="0.25">
      <c r="A6281" s="13" t="s">
        <v>65</v>
      </c>
      <c r="B6281" s="3">
        <v>45848</v>
      </c>
      <c r="C6281" s="3" t="str">
        <f>TEXT(Table1[[#This Row],[Date]],"ddd")</f>
        <v>Thu</v>
      </c>
      <c r="D6281" s="13" t="s">
        <v>4329</v>
      </c>
      <c r="E6281" s="1" t="s">
        <v>30</v>
      </c>
      <c r="F6281" s="1" t="s">
        <v>30</v>
      </c>
      <c r="G6281" s="1" t="str">
        <f>IFERROR(SUM(Table1[[#This Row],[Deactivate]]-Table1[[#This Row],[Activate]]),"")</f>
        <v/>
      </c>
      <c r="H6281" s="2" t="str">
        <f t="shared" si="98"/>
        <v/>
      </c>
      <c r="I6281" s="13" t="s">
        <v>35</v>
      </c>
      <c r="J6281" s="13" t="s">
        <v>243</v>
      </c>
      <c r="K6281" s="13">
        <v>0</v>
      </c>
      <c r="L6281" s="13" t="s">
        <v>4524</v>
      </c>
      <c r="M6281" s="1">
        <v>0</v>
      </c>
      <c r="N6281" s="1">
        <v>0</v>
      </c>
      <c r="O6281" s="1">
        <v>0</v>
      </c>
      <c r="P6281" s="1">
        <v>0</v>
      </c>
      <c r="Q6281" s="1">
        <v>0</v>
      </c>
      <c r="R6281" s="2">
        <v>0</v>
      </c>
      <c r="S6281" s="2">
        <v>0</v>
      </c>
      <c r="T6281" s="2">
        <v>0</v>
      </c>
      <c r="U6281" s="13">
        <v>3</v>
      </c>
      <c r="V6281" s="13">
        <v>28</v>
      </c>
      <c r="W6281" s="2">
        <v>0</v>
      </c>
    </row>
    <row r="6282" spans="1:23" x14ac:dyDescent="0.25">
      <c r="A6282" s="13" t="s">
        <v>65</v>
      </c>
      <c r="B6282" s="3">
        <v>45848</v>
      </c>
      <c r="C6282" s="3" t="str">
        <f>TEXT(Table1[[#This Row],[Date]],"ddd")</f>
        <v>Thu</v>
      </c>
      <c r="D6282" s="13" t="s">
        <v>4329</v>
      </c>
      <c r="E6282" s="1">
        <v>0.27297453703703706</v>
      </c>
      <c r="F6282" s="1">
        <v>0.73033564814814811</v>
      </c>
      <c r="G6282" s="1">
        <f>IFERROR(SUM(Table1[[#This Row],[Deactivate]]-Table1[[#This Row],[Activate]]),"")</f>
        <v>0.45736111111111105</v>
      </c>
      <c r="H6282" s="2">
        <f t="shared" si="98"/>
        <v>11</v>
      </c>
      <c r="I6282" s="13" t="s">
        <v>35</v>
      </c>
      <c r="J6282" s="13" t="s">
        <v>26</v>
      </c>
      <c r="K6282" s="13">
        <v>0</v>
      </c>
      <c r="L6282" s="13" t="s">
        <v>30</v>
      </c>
      <c r="M6282" s="1">
        <v>0</v>
      </c>
      <c r="N6282" s="1">
        <v>0</v>
      </c>
      <c r="O6282" s="1">
        <v>0</v>
      </c>
      <c r="P6282" s="1">
        <v>0</v>
      </c>
      <c r="Q6282" s="1">
        <v>0</v>
      </c>
      <c r="R6282" s="2">
        <v>0</v>
      </c>
      <c r="S6282" s="2">
        <v>0</v>
      </c>
      <c r="T6282" s="2">
        <v>0</v>
      </c>
      <c r="U6282" s="13">
        <v>3</v>
      </c>
      <c r="V6282" s="13">
        <v>28</v>
      </c>
      <c r="W6282" s="2">
        <v>0</v>
      </c>
    </row>
    <row r="6283" spans="1:23" x14ac:dyDescent="0.25">
      <c r="A6283" s="13" t="s">
        <v>65</v>
      </c>
      <c r="B6283" s="3">
        <v>45848</v>
      </c>
      <c r="C6283" s="3" t="str">
        <f>TEXT(Table1[[#This Row],[Date]],"ddd")</f>
        <v>Thu</v>
      </c>
      <c r="D6283" s="13" t="s">
        <v>4329</v>
      </c>
      <c r="E6283" s="1" t="s">
        <v>30</v>
      </c>
      <c r="F6283" s="1" t="s">
        <v>30</v>
      </c>
      <c r="G6283" s="1" t="str">
        <f>IFERROR(SUM(Table1[[#This Row],[Deactivate]]-Table1[[#This Row],[Activate]]),"")</f>
        <v/>
      </c>
      <c r="H6283" s="2" t="str">
        <f t="shared" si="98"/>
        <v/>
      </c>
      <c r="I6283" s="13" t="s">
        <v>29</v>
      </c>
      <c r="J6283" s="13" t="s">
        <v>26</v>
      </c>
      <c r="K6283" s="13">
        <v>0</v>
      </c>
      <c r="L6283" s="13" t="s">
        <v>4525</v>
      </c>
      <c r="M6283" s="1">
        <v>0.31458333333333333</v>
      </c>
      <c r="N6283" s="1">
        <v>0.4548611111111111</v>
      </c>
      <c r="O6283" s="1">
        <v>0</v>
      </c>
      <c r="P6283" s="1">
        <v>0.14027777777777778</v>
      </c>
      <c r="Q6283" s="1">
        <v>0.14027777777777778</v>
      </c>
      <c r="R6283" s="2">
        <v>303</v>
      </c>
      <c r="S6283" s="2">
        <v>303</v>
      </c>
      <c r="T6283" s="2">
        <v>0</v>
      </c>
      <c r="U6283" s="13">
        <v>3</v>
      </c>
      <c r="V6283" s="13">
        <v>28</v>
      </c>
      <c r="W6283" s="2">
        <v>0</v>
      </c>
    </row>
    <row r="6284" spans="1:23" x14ac:dyDescent="0.25">
      <c r="A6284" s="13" t="s">
        <v>65</v>
      </c>
      <c r="B6284" s="3">
        <v>45848</v>
      </c>
      <c r="C6284" s="3" t="str">
        <f>TEXT(Table1[[#This Row],[Date]],"ddd")</f>
        <v>Thu</v>
      </c>
      <c r="D6284" s="13" t="s">
        <v>4329</v>
      </c>
      <c r="E6284" s="1" t="s">
        <v>30</v>
      </c>
      <c r="F6284" s="1" t="s">
        <v>30</v>
      </c>
      <c r="G6284" s="1" t="str">
        <f>IFERROR(SUM(Table1[[#This Row],[Deactivate]]-Table1[[#This Row],[Activate]]),"")</f>
        <v/>
      </c>
      <c r="H6284" s="2" t="str">
        <f t="shared" si="98"/>
        <v/>
      </c>
      <c r="I6284" s="13" t="s">
        <v>29</v>
      </c>
      <c r="J6284" s="13" t="s">
        <v>46</v>
      </c>
      <c r="K6284" s="13" t="s">
        <v>4526</v>
      </c>
      <c r="L6284" s="13">
        <v>0</v>
      </c>
      <c r="M6284" s="1">
        <v>0.5493055555555556</v>
      </c>
      <c r="N6284" s="1">
        <v>0.6694444444444444</v>
      </c>
      <c r="O6284" s="1">
        <v>8.4027777777777785E-2</v>
      </c>
      <c r="P6284" s="1">
        <v>0.12013888888888889</v>
      </c>
      <c r="Q6284" s="1">
        <v>0.20416666666666666</v>
      </c>
      <c r="R6284" s="2">
        <v>259.5</v>
      </c>
      <c r="S6284" s="2">
        <v>441</v>
      </c>
      <c r="T6284" s="2">
        <v>181.5</v>
      </c>
      <c r="U6284" s="13">
        <v>3</v>
      </c>
      <c r="V6284" s="13">
        <v>28</v>
      </c>
      <c r="W6284" s="2">
        <v>0</v>
      </c>
    </row>
    <row r="6285" spans="1:23" x14ac:dyDescent="0.25">
      <c r="A6285" s="13" t="s">
        <v>65</v>
      </c>
      <c r="B6285" s="3">
        <v>45848</v>
      </c>
      <c r="C6285" s="3" t="str">
        <f>TEXT(Table1[[#This Row],[Date]],"ddd")</f>
        <v>Thu</v>
      </c>
      <c r="D6285" s="13" t="s">
        <v>4329</v>
      </c>
      <c r="E6285" s="1" t="s">
        <v>30</v>
      </c>
      <c r="F6285" s="1" t="s">
        <v>30</v>
      </c>
      <c r="G6285" s="1" t="str">
        <f>IFERROR(SUM(Table1[[#This Row],[Deactivate]]-Table1[[#This Row],[Activate]]),"")</f>
        <v/>
      </c>
      <c r="H6285" s="2" t="str">
        <f t="shared" si="98"/>
        <v/>
      </c>
      <c r="I6285" s="13" t="s">
        <v>29</v>
      </c>
      <c r="J6285" s="13" t="s">
        <v>23</v>
      </c>
      <c r="K6285" s="13" t="s">
        <v>4527</v>
      </c>
      <c r="L6285" s="13">
        <v>0</v>
      </c>
      <c r="M6285" s="1">
        <v>0.6694444444444444</v>
      </c>
      <c r="N6285" s="1">
        <v>0.70416666666666672</v>
      </c>
      <c r="O6285" s="1">
        <v>0</v>
      </c>
      <c r="P6285" s="1">
        <v>3.4722222222222224E-2</v>
      </c>
      <c r="Q6285" s="1">
        <v>3.4722222222222224E-2</v>
      </c>
      <c r="R6285" s="2">
        <v>75</v>
      </c>
      <c r="S6285" s="2">
        <v>75</v>
      </c>
      <c r="T6285" s="2">
        <v>0</v>
      </c>
      <c r="U6285" s="13">
        <v>3</v>
      </c>
      <c r="V6285" s="13">
        <v>28</v>
      </c>
      <c r="W6285" s="2">
        <v>0</v>
      </c>
    </row>
    <row r="6286" spans="1:23" x14ac:dyDescent="0.25">
      <c r="A6286" s="13" t="s">
        <v>20</v>
      </c>
      <c r="B6286" s="3">
        <v>45849</v>
      </c>
      <c r="C6286" s="3" t="str">
        <f>TEXT(Table1[[#This Row],[Date]],"ddd")</f>
        <v>Fri</v>
      </c>
      <c r="D6286" s="13" t="s">
        <v>4329</v>
      </c>
      <c r="E6286" s="1" t="s">
        <v>30</v>
      </c>
      <c r="F6286" s="1" t="s">
        <v>30</v>
      </c>
      <c r="G6286" s="1" t="str">
        <f>IFERROR(SUM(Table1[[#This Row],[Deactivate]]-Table1[[#This Row],[Activate]]),"")</f>
        <v/>
      </c>
      <c r="H6286" s="2" t="str">
        <f t="shared" si="98"/>
        <v/>
      </c>
      <c r="I6286" s="13" t="s">
        <v>29</v>
      </c>
      <c r="J6286" s="13" t="s">
        <v>49</v>
      </c>
      <c r="K6286" s="13" t="s">
        <v>4528</v>
      </c>
      <c r="L6286" s="13">
        <v>0</v>
      </c>
      <c r="M6286" s="1">
        <v>0.40833333333333333</v>
      </c>
      <c r="N6286" s="1">
        <v>0.53819444444444442</v>
      </c>
      <c r="O6286" s="1">
        <v>6.458333333333334E-2</v>
      </c>
      <c r="P6286" s="1">
        <v>0.12986111111111112</v>
      </c>
      <c r="Q6286" s="1">
        <v>0.19444444444444448</v>
      </c>
      <c r="R6286" s="2">
        <v>280.50000000000006</v>
      </c>
      <c r="S6286" s="2">
        <v>420.00000000000011</v>
      </c>
      <c r="T6286" s="2">
        <v>139.50000000000006</v>
      </c>
      <c r="U6286" s="13">
        <v>3</v>
      </c>
      <c r="V6286" s="13">
        <v>28</v>
      </c>
      <c r="W6286" s="2">
        <v>0</v>
      </c>
    </row>
    <row r="6287" spans="1:23" x14ac:dyDescent="0.25">
      <c r="A6287" s="13" t="s">
        <v>20</v>
      </c>
      <c r="B6287" s="3">
        <v>45849</v>
      </c>
      <c r="C6287" s="3" t="str">
        <f>TEXT(Table1[[#This Row],[Date]],"ddd")</f>
        <v>Fri</v>
      </c>
      <c r="D6287" s="13" t="s">
        <v>4329</v>
      </c>
      <c r="E6287" s="1">
        <v>0.30243055555555554</v>
      </c>
      <c r="F6287" s="1">
        <v>0.8333680555555556</v>
      </c>
      <c r="G6287" s="1">
        <f>IFERROR(SUM(Table1[[#This Row],[Deactivate]]-Table1[[#This Row],[Activate]]),"")</f>
        <v>0.53093750000000006</v>
      </c>
      <c r="H6287" s="2">
        <f t="shared" si="98"/>
        <v>49.5</v>
      </c>
      <c r="I6287" s="13" t="s">
        <v>29</v>
      </c>
      <c r="J6287" s="13" t="s">
        <v>23</v>
      </c>
      <c r="K6287" s="13" t="s">
        <v>4529</v>
      </c>
      <c r="L6287" s="13">
        <v>0</v>
      </c>
      <c r="M6287" s="1">
        <v>0.55902777777777779</v>
      </c>
      <c r="N6287" s="1">
        <v>0.5854166666666667</v>
      </c>
      <c r="O6287" s="1">
        <v>0</v>
      </c>
      <c r="P6287" s="1">
        <v>2.6388888888888889E-2</v>
      </c>
      <c r="Q6287" s="1">
        <v>2.6388888888888889E-2</v>
      </c>
      <c r="R6287" s="2">
        <v>57</v>
      </c>
      <c r="S6287" s="2">
        <v>57</v>
      </c>
      <c r="T6287" s="2">
        <v>0</v>
      </c>
      <c r="U6287" s="13">
        <v>3</v>
      </c>
      <c r="V6287" s="13">
        <v>28</v>
      </c>
      <c r="W6287" s="2">
        <v>0</v>
      </c>
    </row>
    <row r="6288" spans="1:23" x14ac:dyDescent="0.25">
      <c r="A6288" s="13" t="s">
        <v>20</v>
      </c>
      <c r="B6288" s="3">
        <v>45849</v>
      </c>
      <c r="C6288" s="3" t="str">
        <f>TEXT(Table1[[#This Row],[Date]],"ddd")</f>
        <v>Fri</v>
      </c>
      <c r="D6288" s="13" t="s">
        <v>4329</v>
      </c>
      <c r="E6288" s="1" t="s">
        <v>30</v>
      </c>
      <c r="F6288" s="1" t="s">
        <v>30</v>
      </c>
      <c r="G6288" s="1" t="str">
        <f>IFERROR(SUM(Table1[[#This Row],[Deactivate]]-Table1[[#This Row],[Activate]]),"")</f>
        <v/>
      </c>
      <c r="H6288" s="2" t="str">
        <f t="shared" si="98"/>
        <v/>
      </c>
      <c r="I6288" s="13" t="s">
        <v>29</v>
      </c>
      <c r="J6288" s="13" t="s">
        <v>96</v>
      </c>
      <c r="K6288" s="13" t="s">
        <v>4530</v>
      </c>
      <c r="L6288" s="13">
        <v>0</v>
      </c>
      <c r="M6288" s="1">
        <v>0.67222222222222228</v>
      </c>
      <c r="N6288" s="1">
        <v>0.73611111111111116</v>
      </c>
      <c r="O6288" s="1">
        <v>1.7361111111111112E-2</v>
      </c>
      <c r="P6288" s="1">
        <v>6.3888888888888884E-2</v>
      </c>
      <c r="Q6288" s="1">
        <v>8.1249999999999989E-2</v>
      </c>
      <c r="R6288" s="2">
        <v>138</v>
      </c>
      <c r="S6288" s="2">
        <v>175.49999999999997</v>
      </c>
      <c r="T6288" s="2">
        <v>37.499999999999972</v>
      </c>
      <c r="U6288" s="13">
        <v>3</v>
      </c>
      <c r="V6288" s="13">
        <v>28</v>
      </c>
      <c r="W6288" s="2">
        <v>0</v>
      </c>
    </row>
    <row r="6289" spans="1:23" x14ac:dyDescent="0.25">
      <c r="A6289" s="13" t="s">
        <v>20</v>
      </c>
      <c r="B6289" s="3">
        <v>45849</v>
      </c>
      <c r="C6289" s="3" t="str">
        <f>TEXT(Table1[[#This Row],[Date]],"ddd")</f>
        <v>Fri</v>
      </c>
      <c r="D6289" s="13" t="s">
        <v>4329</v>
      </c>
      <c r="E6289" s="1" t="s">
        <v>30</v>
      </c>
      <c r="F6289" s="1" t="s">
        <v>30</v>
      </c>
      <c r="G6289" s="1" t="str">
        <f>IFERROR(SUM(Table1[[#This Row],[Deactivate]]-Table1[[#This Row],[Activate]]),"")</f>
        <v/>
      </c>
      <c r="H6289" s="2" t="str">
        <f t="shared" si="98"/>
        <v/>
      </c>
      <c r="I6289" s="13" t="s">
        <v>29</v>
      </c>
      <c r="J6289" s="13" t="s">
        <v>53</v>
      </c>
      <c r="K6289" s="13" t="s">
        <v>4531</v>
      </c>
      <c r="L6289" s="13">
        <v>0</v>
      </c>
      <c r="M6289" s="1">
        <v>0.73611111111111116</v>
      </c>
      <c r="N6289" s="1">
        <v>0.875</v>
      </c>
      <c r="O6289" s="1">
        <v>0</v>
      </c>
      <c r="P6289" s="1">
        <v>0.1388888888888889</v>
      </c>
      <c r="Q6289" s="1">
        <v>0.1388888888888889</v>
      </c>
      <c r="R6289" s="2">
        <v>300</v>
      </c>
      <c r="S6289" s="2">
        <v>300</v>
      </c>
      <c r="T6289" s="2">
        <v>0</v>
      </c>
      <c r="U6289" s="13">
        <v>3</v>
      </c>
      <c r="V6289" s="13">
        <v>28</v>
      </c>
      <c r="W6289" s="2">
        <v>0</v>
      </c>
    </row>
    <row r="6290" spans="1:23" x14ac:dyDescent="0.25">
      <c r="A6290" s="13" t="s">
        <v>3088</v>
      </c>
      <c r="B6290" s="3">
        <v>45849</v>
      </c>
      <c r="C6290" s="3" t="str">
        <f>TEXT(Table1[[#This Row],[Date]],"ddd")</f>
        <v>Fri</v>
      </c>
      <c r="D6290" s="13" t="s">
        <v>4329</v>
      </c>
      <c r="E6290" s="1" t="s">
        <v>30</v>
      </c>
      <c r="F6290" s="1" t="s">
        <v>30</v>
      </c>
      <c r="G6290" s="1" t="str">
        <f>IFERROR(SUM(Table1[[#This Row],[Deactivate]]-Table1[[#This Row],[Activate]]),"")</f>
        <v/>
      </c>
      <c r="H6290" s="2" t="str">
        <f t="shared" si="98"/>
        <v/>
      </c>
      <c r="I6290" s="13" t="s">
        <v>38</v>
      </c>
      <c r="J6290" s="13" t="s">
        <v>66</v>
      </c>
      <c r="K6290" s="13">
        <v>0</v>
      </c>
      <c r="L6290" s="13" t="s">
        <v>4434</v>
      </c>
      <c r="M6290" s="1">
        <v>0.31597222222222221</v>
      </c>
      <c r="N6290" s="1">
        <v>0.54583333333333328</v>
      </c>
      <c r="O6290" s="1">
        <v>0</v>
      </c>
      <c r="P6290" s="1">
        <v>0.2298611111111111</v>
      </c>
      <c r="Q6290" s="1">
        <v>0.2298611111111111</v>
      </c>
      <c r="R6290" s="2">
        <v>496.5</v>
      </c>
      <c r="S6290" s="2">
        <v>496.5</v>
      </c>
      <c r="T6290" s="2">
        <v>0</v>
      </c>
      <c r="U6290" s="13">
        <v>3</v>
      </c>
      <c r="V6290" s="13">
        <v>28</v>
      </c>
      <c r="W6290" s="2">
        <v>0</v>
      </c>
    </row>
    <row r="6291" spans="1:23" x14ac:dyDescent="0.25">
      <c r="A6291" s="13" t="s">
        <v>3088</v>
      </c>
      <c r="B6291" s="3">
        <v>45849</v>
      </c>
      <c r="C6291" s="3" t="str">
        <f>TEXT(Table1[[#This Row],[Date]],"ddd")</f>
        <v>Fri</v>
      </c>
      <c r="D6291" s="13" t="s">
        <v>4329</v>
      </c>
      <c r="E6291" s="1">
        <v>0.27446759259259257</v>
      </c>
      <c r="F6291" s="1">
        <v>0.70218749999999996</v>
      </c>
      <c r="G6291" s="1">
        <f>IFERROR(SUM(Table1[[#This Row],[Deactivate]]-Table1[[#This Row],[Activate]]),"")</f>
        <v>0.4277199074074074</v>
      </c>
      <c r="H6291" s="2">
        <f t="shared" si="98"/>
        <v>0</v>
      </c>
      <c r="I6291" s="13" t="s">
        <v>29</v>
      </c>
      <c r="J6291" s="13" t="s">
        <v>23</v>
      </c>
      <c r="K6291" s="13" t="s">
        <v>4532</v>
      </c>
      <c r="L6291" s="13">
        <v>0</v>
      </c>
      <c r="M6291" s="1">
        <v>0.54583333333333328</v>
      </c>
      <c r="N6291" s="1">
        <v>0.5756944444444444</v>
      </c>
      <c r="O6291" s="1">
        <v>0</v>
      </c>
      <c r="P6291" s="1">
        <v>2.9861111111111113E-2</v>
      </c>
      <c r="Q6291" s="1">
        <v>2.9861111111111113E-2</v>
      </c>
      <c r="R6291" s="2">
        <v>64.5</v>
      </c>
      <c r="S6291" s="2">
        <v>64.5</v>
      </c>
      <c r="T6291" s="2">
        <v>0</v>
      </c>
      <c r="U6291" s="13">
        <v>3</v>
      </c>
      <c r="V6291" s="13">
        <v>28</v>
      </c>
      <c r="W6291" s="2">
        <v>0</v>
      </c>
    </row>
    <row r="6292" spans="1:23" x14ac:dyDescent="0.25">
      <c r="A6292" s="13" t="s">
        <v>3088</v>
      </c>
      <c r="B6292" s="3">
        <v>45849</v>
      </c>
      <c r="C6292" s="3" t="str">
        <f>TEXT(Table1[[#This Row],[Date]],"ddd")</f>
        <v>Fri</v>
      </c>
      <c r="D6292" s="13" t="s">
        <v>4329</v>
      </c>
      <c r="E6292" s="1" t="s">
        <v>30</v>
      </c>
      <c r="F6292" s="1" t="s">
        <v>30</v>
      </c>
      <c r="G6292" s="1" t="str">
        <f>IFERROR(SUM(Table1[[#This Row],[Deactivate]]-Table1[[#This Row],[Activate]]),"")</f>
        <v/>
      </c>
      <c r="H6292" s="2" t="str">
        <f t="shared" si="98"/>
        <v/>
      </c>
      <c r="I6292" s="13" t="s">
        <v>38</v>
      </c>
      <c r="J6292" s="13" t="s">
        <v>66</v>
      </c>
      <c r="K6292" s="13">
        <v>0</v>
      </c>
      <c r="L6292" s="13" t="s">
        <v>4434</v>
      </c>
      <c r="M6292" s="1">
        <v>0.5756944444444444</v>
      </c>
      <c r="N6292" s="1">
        <v>0.65486111111111112</v>
      </c>
      <c r="O6292" s="1">
        <v>0</v>
      </c>
      <c r="P6292" s="1">
        <v>7.9166666666666663E-2</v>
      </c>
      <c r="Q6292" s="1">
        <v>7.9166666666666663E-2</v>
      </c>
      <c r="R6292" s="2">
        <v>171</v>
      </c>
      <c r="S6292" s="2">
        <v>171</v>
      </c>
      <c r="T6292" s="2">
        <v>0</v>
      </c>
      <c r="U6292" s="13">
        <v>3</v>
      </c>
      <c r="V6292" s="13">
        <v>28</v>
      </c>
      <c r="W6292" s="2">
        <v>0</v>
      </c>
    </row>
    <row r="6293" spans="1:23" x14ac:dyDescent="0.25">
      <c r="A6293" s="13" t="s">
        <v>3088</v>
      </c>
      <c r="B6293" s="3">
        <v>45849</v>
      </c>
      <c r="C6293" s="3" t="str">
        <f>TEXT(Table1[[#This Row],[Date]],"ddd")</f>
        <v>Fri</v>
      </c>
      <c r="D6293" s="13" t="s">
        <v>4329</v>
      </c>
      <c r="E6293" s="1" t="s">
        <v>30</v>
      </c>
      <c r="F6293" s="1" t="s">
        <v>30</v>
      </c>
      <c r="G6293" s="1" t="str">
        <f>IFERROR(SUM(Table1[[#This Row],[Deactivate]]-Table1[[#This Row],[Activate]]),"")</f>
        <v/>
      </c>
      <c r="H6293" s="2" t="str">
        <f t="shared" si="98"/>
        <v/>
      </c>
      <c r="I6293" s="13" t="s">
        <v>29</v>
      </c>
      <c r="J6293" s="13" t="s">
        <v>68</v>
      </c>
      <c r="K6293" s="13" t="s">
        <v>4533</v>
      </c>
      <c r="L6293" s="13">
        <v>0</v>
      </c>
      <c r="M6293" s="1">
        <v>0.66041666666666665</v>
      </c>
      <c r="N6293" s="1">
        <v>0.68472222222222223</v>
      </c>
      <c r="O6293" s="1">
        <v>6.9444444444444447E-4</v>
      </c>
      <c r="P6293" s="1">
        <v>2.4305555555555556E-2</v>
      </c>
      <c r="Q6293" s="1">
        <v>2.5000000000000001E-2</v>
      </c>
      <c r="R6293" s="2">
        <v>52.5</v>
      </c>
      <c r="S6293" s="2">
        <v>54</v>
      </c>
      <c r="T6293" s="2">
        <v>1.5</v>
      </c>
      <c r="U6293" s="13">
        <v>3</v>
      </c>
      <c r="V6293" s="13">
        <v>28</v>
      </c>
      <c r="W6293" s="2">
        <v>0</v>
      </c>
    </row>
    <row r="6294" spans="1:23" x14ac:dyDescent="0.25">
      <c r="A6294" s="13" t="s">
        <v>3088</v>
      </c>
      <c r="B6294" s="3">
        <v>45849</v>
      </c>
      <c r="C6294" s="3" t="str">
        <f>TEXT(Table1[[#This Row],[Date]],"ddd")</f>
        <v>Fri</v>
      </c>
      <c r="D6294" s="13" t="s">
        <v>4329</v>
      </c>
      <c r="E6294" s="1" t="s">
        <v>30</v>
      </c>
      <c r="F6294" s="1" t="s">
        <v>30</v>
      </c>
      <c r="G6294" s="1" t="str">
        <f>IFERROR(SUM(Table1[[#This Row],[Deactivate]]-Table1[[#This Row],[Activate]]),"")</f>
        <v/>
      </c>
      <c r="H6294" s="2" t="str">
        <f t="shared" si="98"/>
        <v/>
      </c>
      <c r="I6294" s="13" t="s">
        <v>29</v>
      </c>
      <c r="J6294" s="13" t="s">
        <v>66</v>
      </c>
      <c r="K6294" s="13">
        <v>0</v>
      </c>
      <c r="L6294" s="13" t="s">
        <v>4434</v>
      </c>
      <c r="M6294" s="1">
        <v>0.74305555555555558</v>
      </c>
      <c r="N6294" s="1">
        <v>0.74305555555555558</v>
      </c>
      <c r="O6294" s="1">
        <v>5.8333333333333334E-2</v>
      </c>
      <c r="P6294" s="1">
        <v>0</v>
      </c>
      <c r="Q6294" s="1">
        <v>5.8333333333333334E-2</v>
      </c>
      <c r="R6294" s="2">
        <v>0</v>
      </c>
      <c r="S6294" s="2">
        <v>126</v>
      </c>
      <c r="T6294" s="2">
        <v>126</v>
      </c>
      <c r="U6294" s="13">
        <v>3</v>
      </c>
      <c r="V6294" s="13">
        <v>28</v>
      </c>
      <c r="W6294" s="2">
        <v>0</v>
      </c>
    </row>
    <row r="6295" spans="1:23" x14ac:dyDescent="0.25">
      <c r="A6295" s="13" t="s">
        <v>28</v>
      </c>
      <c r="B6295" s="3">
        <v>45849</v>
      </c>
      <c r="C6295" s="3" t="str">
        <f>TEXT(Table1[[#This Row],[Date]],"ddd")</f>
        <v>Fri</v>
      </c>
      <c r="D6295" s="13" t="s">
        <v>4329</v>
      </c>
      <c r="E6295" s="1" t="s">
        <v>30</v>
      </c>
      <c r="F6295" s="1" t="s">
        <v>30</v>
      </c>
      <c r="G6295" s="1" t="str">
        <f>IFERROR(SUM(Table1[[#This Row],[Deactivate]]-Table1[[#This Row],[Activate]]),"")</f>
        <v/>
      </c>
      <c r="H6295" s="2" t="str">
        <f t="shared" si="98"/>
        <v/>
      </c>
      <c r="I6295" s="13" t="s">
        <v>29</v>
      </c>
      <c r="J6295" s="13" t="s">
        <v>36</v>
      </c>
      <c r="K6295" s="13">
        <v>0</v>
      </c>
      <c r="L6295" s="13">
        <v>0</v>
      </c>
      <c r="M6295" s="1">
        <v>0.3659722222222222</v>
      </c>
      <c r="N6295" s="1">
        <v>0.60138888888888886</v>
      </c>
      <c r="O6295" s="1">
        <v>9.0277777777777769E-3</v>
      </c>
      <c r="P6295" s="1">
        <v>0.23541666666666666</v>
      </c>
      <c r="Q6295" s="1">
        <v>0.24444444444444444</v>
      </c>
      <c r="R6295" s="2">
        <v>508.5</v>
      </c>
      <c r="S6295" s="2">
        <v>528</v>
      </c>
      <c r="T6295" s="2">
        <v>19.5</v>
      </c>
      <c r="U6295" s="13">
        <v>3</v>
      </c>
      <c r="V6295" s="13">
        <v>28</v>
      </c>
      <c r="W6295" s="2">
        <v>0</v>
      </c>
    </row>
    <row r="6296" spans="1:23" x14ac:dyDescent="0.25">
      <c r="A6296" s="13" t="s">
        <v>28</v>
      </c>
      <c r="B6296" s="3">
        <v>45849</v>
      </c>
      <c r="C6296" s="3" t="str">
        <f>TEXT(Table1[[#This Row],[Date]],"ddd")</f>
        <v>Fri</v>
      </c>
      <c r="D6296" s="13" t="s">
        <v>4329</v>
      </c>
      <c r="E6296" s="1">
        <v>0.31547453703703704</v>
      </c>
      <c r="F6296" s="1">
        <v>0.69938657407407412</v>
      </c>
      <c r="G6296" s="1">
        <f>IFERROR(SUM(Table1[[#This Row],[Deactivate]]-Table1[[#This Row],[Activate]]),"")</f>
        <v>0.38391203703703708</v>
      </c>
      <c r="H6296" s="2">
        <f t="shared" si="98"/>
        <v>0</v>
      </c>
      <c r="I6296" s="13" t="s">
        <v>29</v>
      </c>
      <c r="J6296" s="13" t="s">
        <v>23</v>
      </c>
      <c r="K6296" s="13" t="s">
        <v>4534</v>
      </c>
      <c r="L6296" s="13">
        <v>0</v>
      </c>
      <c r="M6296" s="1">
        <v>0.60138888888888886</v>
      </c>
      <c r="N6296" s="1">
        <v>0.62152777777777779</v>
      </c>
      <c r="O6296" s="1">
        <v>0</v>
      </c>
      <c r="P6296" s="1">
        <v>2.013888888888889E-2</v>
      </c>
      <c r="Q6296" s="1">
        <v>2.013888888888889E-2</v>
      </c>
      <c r="R6296" s="2">
        <v>43.500000000000007</v>
      </c>
      <c r="S6296" s="2">
        <v>43.500000000000007</v>
      </c>
      <c r="T6296" s="2">
        <v>0</v>
      </c>
      <c r="U6296" s="13">
        <v>3</v>
      </c>
      <c r="V6296" s="13">
        <v>28</v>
      </c>
      <c r="W6296" s="2">
        <v>0</v>
      </c>
    </row>
    <row r="6297" spans="1:23" x14ac:dyDescent="0.25">
      <c r="A6297" s="13" t="s">
        <v>34</v>
      </c>
      <c r="B6297" s="3">
        <v>45849</v>
      </c>
      <c r="C6297" s="3" t="str">
        <f>TEXT(Table1[[#This Row],[Date]],"ddd")</f>
        <v>Fri</v>
      </c>
      <c r="D6297" s="13" t="s">
        <v>4329</v>
      </c>
      <c r="E6297" s="1" t="s">
        <v>30</v>
      </c>
      <c r="F6297" s="1" t="s">
        <v>30</v>
      </c>
      <c r="G6297" s="1" t="str">
        <f>IFERROR(SUM(Table1[[#This Row],[Deactivate]]-Table1[[#This Row],[Activate]]),"")</f>
        <v/>
      </c>
      <c r="H6297" s="2" t="str">
        <f t="shared" si="98"/>
        <v/>
      </c>
      <c r="I6297" s="13" t="s">
        <v>35</v>
      </c>
      <c r="J6297" s="13" t="s">
        <v>26</v>
      </c>
      <c r="K6297" s="13">
        <v>0</v>
      </c>
      <c r="L6297" s="13">
        <v>0</v>
      </c>
      <c r="M6297" s="1">
        <v>0</v>
      </c>
      <c r="N6297" s="1">
        <v>0</v>
      </c>
      <c r="O6297" s="1">
        <v>0</v>
      </c>
      <c r="P6297" s="1">
        <v>0</v>
      </c>
      <c r="Q6297" s="1">
        <v>0</v>
      </c>
      <c r="R6297" s="2">
        <v>0</v>
      </c>
      <c r="S6297" s="2">
        <v>0</v>
      </c>
      <c r="T6297" s="2">
        <v>0</v>
      </c>
      <c r="U6297" s="13">
        <v>3</v>
      </c>
      <c r="V6297" s="13">
        <v>28</v>
      </c>
      <c r="W6297" s="2">
        <v>0</v>
      </c>
    </row>
    <row r="6298" spans="1:23" x14ac:dyDescent="0.25">
      <c r="A6298" s="13" t="s">
        <v>34</v>
      </c>
      <c r="B6298" s="3">
        <v>45849</v>
      </c>
      <c r="C6298" s="3" t="str">
        <f>TEXT(Table1[[#This Row],[Date]],"ddd")</f>
        <v>Fri</v>
      </c>
      <c r="D6298" s="13" t="s">
        <v>4329</v>
      </c>
      <c r="E6298" s="1">
        <v>0.27408564814814818</v>
      </c>
      <c r="F6298" s="1">
        <v>0.69893518518518516</v>
      </c>
      <c r="G6298" s="1">
        <f>IFERROR(SUM(Table1[[#This Row],[Deactivate]]-Table1[[#This Row],[Activate]]),"")</f>
        <v>0.42484953703703698</v>
      </c>
      <c r="H6298" s="2">
        <f t="shared" si="98"/>
        <v>0</v>
      </c>
      <c r="I6298" s="13" t="s">
        <v>29</v>
      </c>
      <c r="J6298" s="13" t="s">
        <v>53</v>
      </c>
      <c r="K6298" s="13" t="s">
        <v>4535</v>
      </c>
      <c r="L6298" s="13">
        <v>0</v>
      </c>
      <c r="M6298" s="1">
        <v>0.35</v>
      </c>
      <c r="N6298" s="1">
        <v>0.36458333333333331</v>
      </c>
      <c r="O6298" s="1">
        <v>9.0277777777777769E-3</v>
      </c>
      <c r="P6298" s="1">
        <v>1.4583333333333334E-2</v>
      </c>
      <c r="Q6298" s="1">
        <v>2.361111111111111E-2</v>
      </c>
      <c r="R6298" s="2">
        <v>31.5</v>
      </c>
      <c r="S6298" s="2">
        <v>51</v>
      </c>
      <c r="T6298" s="2">
        <v>19.5</v>
      </c>
      <c r="U6298" s="13">
        <v>3</v>
      </c>
      <c r="V6298" s="13">
        <v>28</v>
      </c>
      <c r="W6298" s="2">
        <v>0</v>
      </c>
    </row>
    <row r="6299" spans="1:23" x14ac:dyDescent="0.25">
      <c r="A6299" s="13" t="s">
        <v>34</v>
      </c>
      <c r="B6299" s="3">
        <v>45849</v>
      </c>
      <c r="C6299" s="3" t="str">
        <f>TEXT(Table1[[#This Row],[Date]],"ddd")</f>
        <v>Fri</v>
      </c>
      <c r="D6299" s="13" t="s">
        <v>4329</v>
      </c>
      <c r="E6299" s="1" t="s">
        <v>30</v>
      </c>
      <c r="F6299" s="1" t="s">
        <v>30</v>
      </c>
      <c r="G6299" s="1" t="str">
        <f>IFERROR(SUM(Table1[[#This Row],[Deactivate]]-Table1[[#This Row],[Activate]]),"")</f>
        <v/>
      </c>
      <c r="H6299" s="2" t="str">
        <f t="shared" si="98"/>
        <v/>
      </c>
      <c r="I6299" s="13" t="s">
        <v>38</v>
      </c>
      <c r="J6299" s="13" t="s">
        <v>66</v>
      </c>
      <c r="K6299" s="13">
        <v>0</v>
      </c>
      <c r="L6299" s="13">
        <v>0</v>
      </c>
      <c r="M6299" s="1">
        <v>0.36458333333333331</v>
      </c>
      <c r="N6299" s="1">
        <v>0.58263888888888893</v>
      </c>
      <c r="O6299" s="1">
        <v>0</v>
      </c>
      <c r="P6299" s="1">
        <v>0.21805555555555556</v>
      </c>
      <c r="Q6299" s="1">
        <v>0.21805555555555556</v>
      </c>
      <c r="R6299" s="2">
        <v>471</v>
      </c>
      <c r="S6299" s="2">
        <v>471</v>
      </c>
      <c r="T6299" s="2">
        <v>0</v>
      </c>
      <c r="U6299" s="13">
        <v>3</v>
      </c>
      <c r="V6299" s="13">
        <v>28</v>
      </c>
      <c r="W6299" s="2">
        <v>0</v>
      </c>
    </row>
    <row r="6300" spans="1:23" x14ac:dyDescent="0.25">
      <c r="A6300" s="13" t="s">
        <v>34</v>
      </c>
      <c r="B6300" s="3">
        <v>45849</v>
      </c>
      <c r="C6300" s="3" t="str">
        <f>TEXT(Table1[[#This Row],[Date]],"ddd")</f>
        <v>Fri</v>
      </c>
      <c r="D6300" s="13" t="s">
        <v>4329</v>
      </c>
      <c r="E6300" s="1" t="s">
        <v>30</v>
      </c>
      <c r="F6300" s="1" t="s">
        <v>30</v>
      </c>
      <c r="G6300" s="1" t="str">
        <f>IFERROR(SUM(Table1[[#This Row],[Deactivate]]-Table1[[#This Row],[Activate]]),"")</f>
        <v/>
      </c>
      <c r="H6300" s="2" t="str">
        <f t="shared" si="98"/>
        <v/>
      </c>
      <c r="I6300" s="13" t="s">
        <v>29</v>
      </c>
      <c r="J6300" s="13" t="s">
        <v>23</v>
      </c>
      <c r="K6300" s="13" t="s">
        <v>4536</v>
      </c>
      <c r="L6300" s="13">
        <v>0</v>
      </c>
      <c r="M6300" s="1">
        <v>0.58263888888888893</v>
      </c>
      <c r="N6300" s="1">
        <v>0.60277777777777775</v>
      </c>
      <c r="O6300" s="1">
        <v>0</v>
      </c>
      <c r="P6300" s="1">
        <v>2.013888888888889E-2</v>
      </c>
      <c r="Q6300" s="1">
        <v>2.013888888888889E-2</v>
      </c>
      <c r="R6300" s="2">
        <v>43.500000000000007</v>
      </c>
      <c r="S6300" s="2">
        <v>43.500000000000007</v>
      </c>
      <c r="T6300" s="2">
        <v>0</v>
      </c>
      <c r="U6300" s="13">
        <v>3</v>
      </c>
      <c r="V6300" s="13">
        <v>28</v>
      </c>
      <c r="W6300" s="2">
        <v>0</v>
      </c>
    </row>
    <row r="6301" spans="1:23" x14ac:dyDescent="0.25">
      <c r="A6301" s="13" t="s">
        <v>34</v>
      </c>
      <c r="B6301" s="3">
        <v>45849</v>
      </c>
      <c r="C6301" s="3" t="str">
        <f>TEXT(Table1[[#This Row],[Date]],"ddd")</f>
        <v>Fri</v>
      </c>
      <c r="D6301" s="13" t="s">
        <v>4329</v>
      </c>
      <c r="E6301" s="1" t="s">
        <v>30</v>
      </c>
      <c r="F6301" s="1" t="s">
        <v>30</v>
      </c>
      <c r="G6301" s="1" t="str">
        <f>IFERROR(SUM(Table1[[#This Row],[Deactivate]]-Table1[[#This Row],[Activate]]),"")</f>
        <v/>
      </c>
      <c r="H6301" s="2" t="str">
        <f t="shared" si="98"/>
        <v/>
      </c>
      <c r="I6301" s="13" t="s">
        <v>29</v>
      </c>
      <c r="J6301" s="13" t="s">
        <v>66</v>
      </c>
      <c r="K6301" s="13">
        <v>0</v>
      </c>
      <c r="L6301" s="13">
        <v>0</v>
      </c>
      <c r="M6301" s="1">
        <v>0.60277777777777775</v>
      </c>
      <c r="N6301" s="1">
        <v>0.74027777777777781</v>
      </c>
      <c r="O6301" s="1">
        <v>0</v>
      </c>
      <c r="P6301" s="1">
        <v>0.13750000000000001</v>
      </c>
      <c r="Q6301" s="1">
        <v>0.13750000000000001</v>
      </c>
      <c r="R6301" s="2">
        <v>297.00000000000006</v>
      </c>
      <c r="S6301" s="2">
        <v>297.00000000000006</v>
      </c>
      <c r="T6301" s="2">
        <v>0</v>
      </c>
      <c r="U6301" s="13">
        <v>3</v>
      </c>
      <c r="V6301" s="13">
        <v>28</v>
      </c>
      <c r="W6301" s="2">
        <v>0</v>
      </c>
    </row>
    <row r="6302" spans="1:23" x14ac:dyDescent="0.25">
      <c r="A6302" s="13" t="s">
        <v>41</v>
      </c>
      <c r="B6302" s="3">
        <v>45849</v>
      </c>
      <c r="C6302" s="3" t="str">
        <f>TEXT(Table1[[#This Row],[Date]],"ddd")</f>
        <v>Fri</v>
      </c>
      <c r="D6302" s="13" t="s">
        <v>4329</v>
      </c>
      <c r="E6302" s="1" t="s">
        <v>30</v>
      </c>
      <c r="F6302" s="1" t="s">
        <v>30</v>
      </c>
      <c r="G6302" s="1" t="str">
        <f>IFERROR(SUM(Table1[[#This Row],[Deactivate]]-Table1[[#This Row],[Activate]]),"")</f>
        <v/>
      </c>
      <c r="H6302" s="2" t="str">
        <f t="shared" si="98"/>
        <v/>
      </c>
      <c r="I6302" s="13" t="s">
        <v>22</v>
      </c>
      <c r="J6302" s="13" t="s">
        <v>23</v>
      </c>
      <c r="K6302" s="13" t="s">
        <v>4537</v>
      </c>
      <c r="L6302" s="13">
        <v>0</v>
      </c>
      <c r="M6302" s="1">
        <v>0</v>
      </c>
      <c r="N6302" s="1">
        <v>0</v>
      </c>
      <c r="O6302" s="1">
        <v>0</v>
      </c>
      <c r="P6302" s="1">
        <v>2.0833333333333332E-2</v>
      </c>
      <c r="Q6302" s="1">
        <v>2.0833333333333332E-2</v>
      </c>
      <c r="R6302" s="2">
        <v>45</v>
      </c>
      <c r="S6302" s="2">
        <v>45</v>
      </c>
      <c r="T6302" s="2">
        <v>0</v>
      </c>
      <c r="U6302" s="13">
        <v>3</v>
      </c>
      <c r="V6302" s="13">
        <v>28</v>
      </c>
      <c r="W6302" s="2">
        <v>0</v>
      </c>
    </row>
    <row r="6303" spans="1:23" x14ac:dyDescent="0.25">
      <c r="A6303" s="13" t="s">
        <v>43</v>
      </c>
      <c r="B6303" s="3">
        <v>45849</v>
      </c>
      <c r="C6303" s="3" t="str">
        <f>TEXT(Table1[[#This Row],[Date]],"ddd")</f>
        <v>Fri</v>
      </c>
      <c r="D6303" s="13" t="s">
        <v>4329</v>
      </c>
      <c r="E6303" s="1" t="s">
        <v>30</v>
      </c>
      <c r="F6303" s="1" t="s">
        <v>30</v>
      </c>
      <c r="G6303" s="1" t="str">
        <f>IFERROR(SUM(Table1[[#This Row],[Deactivate]]-Table1[[#This Row],[Activate]]),"")</f>
        <v/>
      </c>
      <c r="H6303" s="2" t="str">
        <f t="shared" si="98"/>
        <v/>
      </c>
      <c r="I6303" s="13" t="s">
        <v>38</v>
      </c>
      <c r="J6303" s="13" t="s">
        <v>66</v>
      </c>
      <c r="K6303" s="13">
        <v>0</v>
      </c>
      <c r="L6303" s="13" t="s">
        <v>4483</v>
      </c>
      <c r="M6303" s="1">
        <v>0.35625000000000001</v>
      </c>
      <c r="N6303" s="1">
        <v>0.54305555555555551</v>
      </c>
      <c r="O6303" s="1">
        <v>0</v>
      </c>
      <c r="P6303" s="1">
        <v>0.18680555555555556</v>
      </c>
      <c r="Q6303" s="1">
        <v>0.18680555555555556</v>
      </c>
      <c r="R6303" s="2">
        <v>403.5</v>
      </c>
      <c r="S6303" s="2">
        <v>403.5</v>
      </c>
      <c r="T6303" s="2">
        <v>0</v>
      </c>
      <c r="U6303" s="13">
        <v>3</v>
      </c>
      <c r="V6303" s="13">
        <v>28</v>
      </c>
      <c r="W6303" s="2">
        <v>0</v>
      </c>
    </row>
    <row r="6304" spans="1:23" x14ac:dyDescent="0.25">
      <c r="A6304" s="13" t="s">
        <v>43</v>
      </c>
      <c r="B6304" s="3">
        <v>45849</v>
      </c>
      <c r="C6304" s="3" t="str">
        <f>TEXT(Table1[[#This Row],[Date]],"ddd")</f>
        <v>Fri</v>
      </c>
      <c r="D6304" s="13" t="s">
        <v>4329</v>
      </c>
      <c r="E6304" s="1">
        <v>0.31493055555555555</v>
      </c>
      <c r="F6304" s="1">
        <v>0.68427083333333338</v>
      </c>
      <c r="G6304" s="1">
        <f>IFERROR(SUM(Table1[[#This Row],[Deactivate]]-Table1[[#This Row],[Activate]]),"")</f>
        <v>0.36934027777777784</v>
      </c>
      <c r="H6304" s="2">
        <f t="shared" si="98"/>
        <v>0</v>
      </c>
      <c r="I6304" s="13" t="s">
        <v>29</v>
      </c>
      <c r="J6304" s="13" t="s">
        <v>23</v>
      </c>
      <c r="K6304" s="13" t="s">
        <v>4538</v>
      </c>
      <c r="L6304" s="13">
        <v>0</v>
      </c>
      <c r="M6304" s="1">
        <v>0.54305555555555551</v>
      </c>
      <c r="N6304" s="1">
        <v>0.56388888888888888</v>
      </c>
      <c r="O6304" s="1">
        <v>0</v>
      </c>
      <c r="P6304" s="1">
        <v>2.0833333333333332E-2</v>
      </c>
      <c r="Q6304" s="1">
        <v>2.0833333333333332E-2</v>
      </c>
      <c r="R6304" s="2">
        <v>45</v>
      </c>
      <c r="S6304" s="2">
        <v>45</v>
      </c>
      <c r="T6304" s="2">
        <v>0</v>
      </c>
      <c r="U6304" s="13">
        <v>3</v>
      </c>
      <c r="V6304" s="13">
        <v>28</v>
      </c>
      <c r="W6304" s="2">
        <v>0</v>
      </c>
    </row>
    <row r="6305" spans="1:23" x14ac:dyDescent="0.25">
      <c r="A6305" s="13" t="s">
        <v>43</v>
      </c>
      <c r="B6305" s="3">
        <v>45849</v>
      </c>
      <c r="C6305" s="3" t="str">
        <f>TEXT(Table1[[#This Row],[Date]],"ddd")</f>
        <v>Fri</v>
      </c>
      <c r="D6305" s="13" t="s">
        <v>4329</v>
      </c>
      <c r="E6305" s="1" t="s">
        <v>30</v>
      </c>
      <c r="F6305" s="1" t="s">
        <v>30</v>
      </c>
      <c r="G6305" s="1" t="str">
        <f>IFERROR(SUM(Table1[[#This Row],[Deactivate]]-Table1[[#This Row],[Activate]]),"")</f>
        <v/>
      </c>
      <c r="H6305" s="2" t="str">
        <f t="shared" si="98"/>
        <v/>
      </c>
      <c r="I6305" s="13" t="s">
        <v>29</v>
      </c>
      <c r="J6305" s="13" t="s">
        <v>66</v>
      </c>
      <c r="K6305" s="13">
        <v>0</v>
      </c>
      <c r="L6305" s="13" t="s">
        <v>4483</v>
      </c>
      <c r="M6305" s="1">
        <v>0.56388888888888888</v>
      </c>
      <c r="N6305" s="1">
        <v>0.72430555555555554</v>
      </c>
      <c r="O6305" s="1">
        <v>0</v>
      </c>
      <c r="P6305" s="1">
        <v>0.16041666666666668</v>
      </c>
      <c r="Q6305" s="1">
        <v>0.16041666666666668</v>
      </c>
      <c r="R6305" s="2">
        <v>346.50000000000006</v>
      </c>
      <c r="S6305" s="2">
        <v>346.50000000000006</v>
      </c>
      <c r="T6305" s="2">
        <v>0</v>
      </c>
      <c r="U6305" s="13">
        <v>3</v>
      </c>
      <c r="V6305" s="13">
        <v>28</v>
      </c>
      <c r="W6305" s="2">
        <v>0</v>
      </c>
    </row>
    <row r="6306" spans="1:23" x14ac:dyDescent="0.25">
      <c r="A6306" s="13" t="s">
        <v>55</v>
      </c>
      <c r="B6306" s="3">
        <v>45849</v>
      </c>
      <c r="C6306" s="3" t="str">
        <f>TEXT(Table1[[#This Row],[Date]],"ddd")</f>
        <v>Fri</v>
      </c>
      <c r="D6306" s="13" t="s">
        <v>4329</v>
      </c>
      <c r="E6306" s="1" t="s">
        <v>30</v>
      </c>
      <c r="F6306" s="1" t="s">
        <v>30</v>
      </c>
      <c r="G6306" s="1" t="str">
        <f>IFERROR(SUM(Table1[[#This Row],[Deactivate]]-Table1[[#This Row],[Activate]]),"")</f>
        <v/>
      </c>
      <c r="H6306" s="2" t="str">
        <f t="shared" si="98"/>
        <v/>
      </c>
      <c r="I6306" s="13" t="s">
        <v>22</v>
      </c>
      <c r="J6306" s="13" t="s">
        <v>23</v>
      </c>
      <c r="K6306" s="13" t="s">
        <v>4539</v>
      </c>
      <c r="L6306" s="13">
        <v>0</v>
      </c>
      <c r="M6306" s="1">
        <v>0</v>
      </c>
      <c r="N6306" s="1">
        <v>0</v>
      </c>
      <c r="O6306" s="1">
        <v>0</v>
      </c>
      <c r="P6306" s="1">
        <v>2.0833333333333332E-2</v>
      </c>
      <c r="Q6306" s="1">
        <v>2.0833333333333332E-2</v>
      </c>
      <c r="R6306" s="2">
        <v>45</v>
      </c>
      <c r="S6306" s="2">
        <v>45</v>
      </c>
      <c r="T6306" s="2">
        <v>0</v>
      </c>
      <c r="U6306" s="13">
        <v>3</v>
      </c>
      <c r="V6306" s="13">
        <v>28</v>
      </c>
      <c r="W6306" s="2">
        <v>0</v>
      </c>
    </row>
    <row r="6307" spans="1:23" x14ac:dyDescent="0.25">
      <c r="A6307" s="13" t="s">
        <v>61</v>
      </c>
      <c r="B6307" s="3">
        <v>45849</v>
      </c>
      <c r="C6307" s="3" t="str">
        <f>TEXT(Table1[[#This Row],[Date]],"ddd")</f>
        <v>Fri</v>
      </c>
      <c r="D6307" s="13" t="s">
        <v>4329</v>
      </c>
      <c r="E6307" s="1" t="s">
        <v>30</v>
      </c>
      <c r="F6307" s="1" t="s">
        <v>30</v>
      </c>
      <c r="G6307" s="1" t="str">
        <f>IFERROR(SUM(Table1[[#This Row],[Deactivate]]-Table1[[#This Row],[Activate]]),"")</f>
        <v/>
      </c>
      <c r="H6307" s="2" t="str">
        <f t="shared" si="98"/>
        <v/>
      </c>
      <c r="I6307" s="13" t="s">
        <v>22</v>
      </c>
      <c r="J6307" s="13" t="s">
        <v>23</v>
      </c>
      <c r="K6307" s="13" t="s">
        <v>4540</v>
      </c>
      <c r="L6307" s="13">
        <v>0</v>
      </c>
      <c r="M6307" s="1">
        <v>0</v>
      </c>
      <c r="N6307" s="1">
        <v>0</v>
      </c>
      <c r="O6307" s="1">
        <v>0</v>
      </c>
      <c r="P6307" s="1">
        <v>2.0833333333333332E-2</v>
      </c>
      <c r="Q6307" s="1">
        <v>2.0833333333333332E-2</v>
      </c>
      <c r="R6307" s="2">
        <v>45</v>
      </c>
      <c r="S6307" s="2">
        <v>45</v>
      </c>
      <c r="T6307" s="2">
        <v>0</v>
      </c>
      <c r="U6307" s="13">
        <v>3</v>
      </c>
      <c r="V6307" s="13">
        <v>28</v>
      </c>
      <c r="W6307" s="2">
        <v>0</v>
      </c>
    </row>
    <row r="6308" spans="1:23" x14ac:dyDescent="0.25">
      <c r="A6308" s="13" t="s">
        <v>63</v>
      </c>
      <c r="B6308" s="3">
        <v>45849</v>
      </c>
      <c r="C6308" s="3" t="str">
        <f>TEXT(Table1[[#This Row],[Date]],"ddd")</f>
        <v>Fri</v>
      </c>
      <c r="D6308" s="13" t="s">
        <v>4329</v>
      </c>
      <c r="E6308" s="1" t="s">
        <v>30</v>
      </c>
      <c r="F6308" s="1" t="s">
        <v>30</v>
      </c>
      <c r="G6308" s="1" t="str">
        <f>IFERROR(SUM(Table1[[#This Row],[Deactivate]]-Table1[[#This Row],[Activate]]),"")</f>
        <v/>
      </c>
      <c r="H6308" s="2" t="str">
        <f t="shared" si="98"/>
        <v/>
      </c>
      <c r="I6308" s="13" t="s">
        <v>38</v>
      </c>
      <c r="J6308" s="13" t="s">
        <v>36</v>
      </c>
      <c r="K6308" s="13">
        <v>0</v>
      </c>
      <c r="L6308" s="13">
        <v>0</v>
      </c>
      <c r="M6308" s="1">
        <v>0.36666666666666664</v>
      </c>
      <c r="N6308" s="1">
        <v>0.57152777777777775</v>
      </c>
      <c r="O6308" s="1">
        <v>6.2500000000000003E-3</v>
      </c>
      <c r="P6308" s="1">
        <v>0.2048611111111111</v>
      </c>
      <c r="Q6308" s="1">
        <v>0.21111111111111111</v>
      </c>
      <c r="R6308" s="2">
        <v>442.5</v>
      </c>
      <c r="S6308" s="2">
        <v>456</v>
      </c>
      <c r="T6308" s="2">
        <v>13.5</v>
      </c>
      <c r="U6308" s="13">
        <v>3</v>
      </c>
      <c r="V6308" s="13">
        <v>28</v>
      </c>
      <c r="W6308" s="2">
        <v>0</v>
      </c>
    </row>
    <row r="6309" spans="1:23" x14ac:dyDescent="0.25">
      <c r="A6309" s="13" t="s">
        <v>63</v>
      </c>
      <c r="B6309" s="3">
        <v>45849</v>
      </c>
      <c r="C6309" s="3" t="str">
        <f>TEXT(Table1[[#This Row],[Date]],"ddd")</f>
        <v>Fri</v>
      </c>
      <c r="D6309" s="13" t="s">
        <v>4329</v>
      </c>
      <c r="E6309" s="1">
        <v>0.31915509259259262</v>
      </c>
      <c r="F6309" s="1">
        <v>0.674224537037037</v>
      </c>
      <c r="G6309" s="1">
        <f>IFERROR(SUM(Table1[[#This Row],[Deactivate]]-Table1[[#This Row],[Activate]]),"")</f>
        <v>0.35506944444444438</v>
      </c>
      <c r="H6309" s="2">
        <f t="shared" si="98"/>
        <v>0</v>
      </c>
      <c r="I6309" s="13" t="s">
        <v>29</v>
      </c>
      <c r="J6309" s="13" t="s">
        <v>23</v>
      </c>
      <c r="K6309" s="13" t="s">
        <v>4541</v>
      </c>
      <c r="L6309" s="13">
        <v>0</v>
      </c>
      <c r="M6309" s="1">
        <v>0.57222222222222219</v>
      </c>
      <c r="N6309" s="1">
        <v>0.58958333333333335</v>
      </c>
      <c r="O6309" s="1">
        <v>0</v>
      </c>
      <c r="P6309" s="1">
        <v>1.7361111111111112E-2</v>
      </c>
      <c r="Q6309" s="1">
        <v>1.7361111111111112E-2</v>
      </c>
      <c r="R6309" s="2">
        <v>37.5</v>
      </c>
      <c r="S6309" s="2">
        <v>37.5</v>
      </c>
      <c r="T6309" s="2">
        <v>0</v>
      </c>
      <c r="U6309" s="13">
        <v>3</v>
      </c>
      <c r="V6309" s="13">
        <v>28</v>
      </c>
      <c r="W6309" s="2">
        <v>0</v>
      </c>
    </row>
    <row r="6310" spans="1:23" x14ac:dyDescent="0.25">
      <c r="A6310" s="13" t="s">
        <v>63</v>
      </c>
      <c r="B6310" s="3">
        <v>45849</v>
      </c>
      <c r="C6310" s="3" t="str">
        <f>TEXT(Table1[[#This Row],[Date]],"ddd")</f>
        <v>Fri</v>
      </c>
      <c r="D6310" s="13" t="s">
        <v>4329</v>
      </c>
      <c r="E6310" s="1" t="s">
        <v>30</v>
      </c>
      <c r="F6310" s="1" t="s">
        <v>30</v>
      </c>
      <c r="G6310" s="1" t="str">
        <f>IFERROR(SUM(Table1[[#This Row],[Deactivate]]-Table1[[#This Row],[Activate]]),"")</f>
        <v/>
      </c>
      <c r="H6310" s="2" t="str">
        <f t="shared" si="98"/>
        <v/>
      </c>
      <c r="I6310" s="13" t="s">
        <v>29</v>
      </c>
      <c r="J6310" s="13" t="s">
        <v>36</v>
      </c>
      <c r="K6310" s="13">
        <v>0</v>
      </c>
      <c r="L6310" s="13">
        <v>0</v>
      </c>
      <c r="M6310" s="1">
        <v>0.58958333333333335</v>
      </c>
      <c r="N6310" s="1">
        <v>0.60277777777777775</v>
      </c>
      <c r="O6310" s="1">
        <v>6.9444444444444447E-4</v>
      </c>
      <c r="P6310" s="1">
        <v>1.3194444444444444E-2</v>
      </c>
      <c r="Q6310" s="1">
        <v>1.3888888888888888E-2</v>
      </c>
      <c r="R6310" s="2">
        <v>28.5</v>
      </c>
      <c r="S6310" s="2">
        <v>30</v>
      </c>
      <c r="T6310" s="2">
        <v>1.5</v>
      </c>
      <c r="U6310" s="13">
        <v>3</v>
      </c>
      <c r="V6310" s="13">
        <v>28</v>
      </c>
      <c r="W6310" s="2">
        <v>0</v>
      </c>
    </row>
    <row r="6311" spans="1:23" x14ac:dyDescent="0.25">
      <c r="A6311" s="13" t="s">
        <v>86</v>
      </c>
      <c r="B6311" s="3">
        <v>45849</v>
      </c>
      <c r="C6311" s="3" t="str">
        <f>TEXT(Table1[[#This Row],[Date]],"ddd")</f>
        <v>Fri</v>
      </c>
      <c r="D6311" s="13" t="s">
        <v>4329</v>
      </c>
      <c r="E6311" s="1" t="s">
        <v>30</v>
      </c>
      <c r="F6311" s="1" t="s">
        <v>30</v>
      </c>
      <c r="G6311" s="1" t="str">
        <f>IFERROR(SUM(Table1[[#This Row],[Deactivate]]-Table1[[#This Row],[Activate]]),"")</f>
        <v/>
      </c>
      <c r="H6311" s="2" t="str">
        <f t="shared" si="98"/>
        <v/>
      </c>
      <c r="I6311" s="13" t="s">
        <v>22</v>
      </c>
      <c r="J6311" s="13" t="s">
        <v>23</v>
      </c>
      <c r="K6311" s="13" t="s">
        <v>4542</v>
      </c>
      <c r="L6311" s="13">
        <v>0</v>
      </c>
      <c r="M6311" s="1">
        <v>0</v>
      </c>
      <c r="N6311" s="1">
        <v>0</v>
      </c>
      <c r="O6311" s="1">
        <v>0</v>
      </c>
      <c r="P6311" s="1">
        <v>2.0833333333333332E-2</v>
      </c>
      <c r="Q6311" s="1">
        <v>2.0833333333333332E-2</v>
      </c>
      <c r="R6311" s="2">
        <v>45</v>
      </c>
      <c r="S6311" s="2">
        <v>45</v>
      </c>
      <c r="T6311" s="2">
        <v>0</v>
      </c>
      <c r="U6311" s="13">
        <v>3</v>
      </c>
      <c r="V6311" s="13">
        <v>28</v>
      </c>
      <c r="W6311" s="2">
        <v>0</v>
      </c>
    </row>
    <row r="6312" spans="1:23" x14ac:dyDescent="0.25">
      <c r="A6312" s="13" t="s">
        <v>65</v>
      </c>
      <c r="B6312" s="3">
        <v>45849</v>
      </c>
      <c r="C6312" s="3" t="str">
        <f>TEXT(Table1[[#This Row],[Date]],"ddd")</f>
        <v>Fri</v>
      </c>
      <c r="D6312" s="13" t="s">
        <v>4329</v>
      </c>
      <c r="E6312" s="1" t="s">
        <v>30</v>
      </c>
      <c r="F6312" s="1" t="s">
        <v>30</v>
      </c>
      <c r="G6312" s="1" t="str">
        <f>IFERROR(SUM(Table1[[#This Row],[Deactivate]]-Table1[[#This Row],[Activate]]),"")</f>
        <v/>
      </c>
      <c r="H6312" s="2" t="str">
        <f t="shared" si="98"/>
        <v/>
      </c>
      <c r="I6312" s="13" t="s">
        <v>29</v>
      </c>
      <c r="J6312" s="13" t="s">
        <v>53</v>
      </c>
      <c r="K6312" s="13" t="s">
        <v>4543</v>
      </c>
      <c r="L6312" s="13">
        <v>0</v>
      </c>
      <c r="M6312" s="1">
        <v>0.27500000000000002</v>
      </c>
      <c r="N6312" s="1">
        <v>0.28749999999999998</v>
      </c>
      <c r="O6312" s="1">
        <v>1.2500000000000001E-2</v>
      </c>
      <c r="P6312" s="1">
        <v>1.2500000000000001E-2</v>
      </c>
      <c r="Q6312" s="1">
        <v>2.5000000000000001E-2</v>
      </c>
      <c r="R6312" s="2">
        <v>27</v>
      </c>
      <c r="S6312" s="2">
        <v>54</v>
      </c>
      <c r="T6312" s="2">
        <v>27</v>
      </c>
      <c r="U6312" s="13">
        <v>3</v>
      </c>
      <c r="V6312" s="13">
        <v>28</v>
      </c>
      <c r="W6312" s="2">
        <v>0</v>
      </c>
    </row>
    <row r="6313" spans="1:23" x14ac:dyDescent="0.25">
      <c r="A6313" s="13" t="s">
        <v>65</v>
      </c>
      <c r="B6313" s="3">
        <v>45849</v>
      </c>
      <c r="C6313" s="3" t="str">
        <f>TEXT(Table1[[#This Row],[Date]],"ddd")</f>
        <v>Fri</v>
      </c>
      <c r="D6313" s="13" t="s">
        <v>4329</v>
      </c>
      <c r="E6313" s="1">
        <v>0.22085648148148149</v>
      </c>
      <c r="F6313" s="1">
        <v>0.71792824074074069</v>
      </c>
      <c r="G6313" s="1">
        <f>IFERROR(SUM(Table1[[#This Row],[Deactivate]]-Table1[[#This Row],[Activate]]),"")</f>
        <v>0.49707175925925917</v>
      </c>
      <c r="H6313" s="2">
        <f t="shared" si="98"/>
        <v>33</v>
      </c>
      <c r="I6313" s="13" t="s">
        <v>29</v>
      </c>
      <c r="J6313" s="13" t="s">
        <v>49</v>
      </c>
      <c r="K6313" s="13" t="s">
        <v>4544</v>
      </c>
      <c r="L6313" s="13">
        <v>0</v>
      </c>
      <c r="M6313" s="1">
        <v>0.38958333333333334</v>
      </c>
      <c r="N6313" s="1">
        <v>0.66805555555555551</v>
      </c>
      <c r="O6313" s="1">
        <v>0.10208333333333333</v>
      </c>
      <c r="P6313" s="1">
        <v>0.27847222222222223</v>
      </c>
      <c r="Q6313" s="1">
        <v>0.38055555555555554</v>
      </c>
      <c r="R6313" s="2">
        <v>601.5</v>
      </c>
      <c r="S6313" s="2">
        <v>822</v>
      </c>
      <c r="T6313" s="2">
        <v>220.5</v>
      </c>
      <c r="U6313" s="13">
        <v>3</v>
      </c>
      <c r="V6313" s="13">
        <v>28</v>
      </c>
      <c r="W6313" s="2">
        <v>0</v>
      </c>
    </row>
    <row r="6314" spans="1:23" x14ac:dyDescent="0.25">
      <c r="A6314" s="13" t="s">
        <v>65</v>
      </c>
      <c r="B6314" s="3">
        <v>45849</v>
      </c>
      <c r="C6314" s="3" t="str">
        <f>TEXT(Table1[[#This Row],[Date]],"ddd")</f>
        <v>Fri</v>
      </c>
      <c r="D6314" s="13" t="s">
        <v>4329</v>
      </c>
      <c r="E6314" s="1" t="s">
        <v>30</v>
      </c>
      <c r="F6314" s="1" t="s">
        <v>30</v>
      </c>
      <c r="G6314" s="1" t="str">
        <f>IFERROR(SUM(Table1[[#This Row],[Deactivate]]-Table1[[#This Row],[Activate]]),"")</f>
        <v/>
      </c>
      <c r="H6314" s="2" t="str">
        <f t="shared" si="98"/>
        <v/>
      </c>
      <c r="I6314" s="13" t="s">
        <v>29</v>
      </c>
      <c r="J6314" s="13" t="s">
        <v>23</v>
      </c>
      <c r="K6314" s="13" t="s">
        <v>4545</v>
      </c>
      <c r="L6314" s="13">
        <v>0</v>
      </c>
      <c r="M6314" s="1">
        <v>0.66805555555555551</v>
      </c>
      <c r="N6314" s="1">
        <v>0.68680555555555556</v>
      </c>
      <c r="O6314" s="1">
        <v>0</v>
      </c>
      <c r="P6314" s="1">
        <v>1.8749999999999999E-2</v>
      </c>
      <c r="Q6314" s="1">
        <v>1.8749999999999999E-2</v>
      </c>
      <c r="R6314" s="2">
        <v>40.5</v>
      </c>
      <c r="S6314" s="2">
        <v>40.5</v>
      </c>
      <c r="T6314" s="2">
        <v>0</v>
      </c>
      <c r="U6314" s="13">
        <v>3</v>
      </c>
      <c r="V6314" s="13">
        <v>28</v>
      </c>
      <c r="W6314" s="2">
        <v>0</v>
      </c>
    </row>
    <row r="6315" spans="1:23" x14ac:dyDescent="0.25">
      <c r="A6315" s="13" t="s">
        <v>63</v>
      </c>
      <c r="B6315" s="3">
        <v>45850</v>
      </c>
      <c r="C6315" s="3" t="str">
        <f>TEXT(Table1[[#This Row],[Date]],"ddd")</f>
        <v>Sat</v>
      </c>
      <c r="D6315" s="13" t="s">
        <v>4329</v>
      </c>
      <c r="E6315" s="1" t="s">
        <v>30</v>
      </c>
      <c r="F6315" s="1" t="s">
        <v>30</v>
      </c>
      <c r="G6315" s="1" t="str">
        <f>IFERROR(SUM(Table1[[#This Row],[Deactivate]]-Table1[[#This Row],[Activate]]),"")</f>
        <v/>
      </c>
      <c r="H6315" s="2" t="str">
        <f t="shared" si="98"/>
        <v/>
      </c>
      <c r="I6315" s="13" t="s">
        <v>29</v>
      </c>
      <c r="J6315" s="13" t="s">
        <v>49</v>
      </c>
      <c r="K6315" s="13" t="s">
        <v>4546</v>
      </c>
      <c r="L6315" s="13">
        <v>0</v>
      </c>
      <c r="M6315" s="1">
        <v>0.5229166666666667</v>
      </c>
      <c r="N6315" s="1">
        <v>0.93472222222222223</v>
      </c>
      <c r="O6315" s="1">
        <v>6.5277777777777782E-2</v>
      </c>
      <c r="P6315" s="1">
        <v>0.41180555555555554</v>
      </c>
      <c r="Q6315" s="1">
        <v>0.4770833333333333</v>
      </c>
      <c r="R6315" s="2">
        <v>889.5</v>
      </c>
      <c r="S6315" s="2">
        <v>1030.5</v>
      </c>
      <c r="T6315" s="2">
        <v>141</v>
      </c>
      <c r="U6315" s="13">
        <v>3</v>
      </c>
      <c r="V6315" s="13">
        <v>28</v>
      </c>
      <c r="W6315" s="2">
        <v>0</v>
      </c>
    </row>
    <row r="6316" spans="1:23" x14ac:dyDescent="0.25">
      <c r="A6316" s="13" t="s">
        <v>65</v>
      </c>
      <c r="B6316" s="3">
        <v>45850</v>
      </c>
      <c r="C6316" s="3" t="str">
        <f>TEXT(Table1[[#This Row],[Date]],"ddd")</f>
        <v>Sat</v>
      </c>
      <c r="D6316" s="13" t="s">
        <v>4329</v>
      </c>
      <c r="E6316" s="1">
        <v>0.41641203703703705</v>
      </c>
      <c r="F6316" s="1">
        <v>0.95195601851851852</v>
      </c>
      <c r="G6316" s="1">
        <f>IFERROR(SUM(Table1[[#This Row],[Deactivate]]-Table1[[#This Row],[Activate]]),"")</f>
        <v>0.53554398148148152</v>
      </c>
      <c r="H6316" s="2">
        <f t="shared" si="98"/>
        <v>49.5</v>
      </c>
      <c r="I6316" s="13" t="s">
        <v>38</v>
      </c>
      <c r="J6316" s="13" t="s">
        <v>66</v>
      </c>
      <c r="K6316" s="13">
        <v>0</v>
      </c>
      <c r="L6316" s="13">
        <v>0</v>
      </c>
      <c r="M6316" s="1">
        <v>0.36041666666666666</v>
      </c>
      <c r="N6316" s="1">
        <v>0.38750000000000001</v>
      </c>
      <c r="O6316" s="1">
        <v>5.0694444444444445E-2</v>
      </c>
      <c r="P6316" s="1">
        <v>2.7083333333333334E-2</v>
      </c>
      <c r="Q6316" s="1">
        <v>7.7777777777777779E-2</v>
      </c>
      <c r="R6316" s="2">
        <v>58.5</v>
      </c>
      <c r="S6316" s="2">
        <v>168</v>
      </c>
      <c r="T6316" s="2">
        <v>109.5</v>
      </c>
      <c r="U6316" s="13">
        <v>3</v>
      </c>
      <c r="V6316" s="13">
        <v>28</v>
      </c>
      <c r="W6316" s="2">
        <v>0</v>
      </c>
    </row>
    <row r="6317" spans="1:23" x14ac:dyDescent="0.25">
      <c r="A6317" s="13" t="s">
        <v>65</v>
      </c>
      <c r="B6317" s="3">
        <v>45850</v>
      </c>
      <c r="C6317" s="3" t="str">
        <f>TEXT(Table1[[#This Row],[Date]],"ddd")</f>
        <v>Sat</v>
      </c>
      <c r="D6317" s="13" t="s">
        <v>4329</v>
      </c>
      <c r="E6317" s="1">
        <v>0.26847222222222222</v>
      </c>
      <c r="F6317" s="1">
        <v>0.7368055555555556</v>
      </c>
      <c r="G6317" s="1">
        <f>IFERROR(SUM(Table1[[#This Row],[Deactivate]]-Table1[[#This Row],[Activate]]),"")</f>
        <v>0.46833333333333338</v>
      </c>
      <c r="H6317" s="2">
        <f t="shared" si="98"/>
        <v>16.5</v>
      </c>
      <c r="I6317" s="13" t="s">
        <v>29</v>
      </c>
      <c r="J6317" s="13" t="s">
        <v>68</v>
      </c>
      <c r="K6317" s="13" t="s">
        <v>4547</v>
      </c>
      <c r="L6317" s="13">
        <v>0</v>
      </c>
      <c r="M6317" s="1">
        <v>0.41944444444444445</v>
      </c>
      <c r="N6317" s="1">
        <v>0.44930555555555557</v>
      </c>
      <c r="O6317" s="1">
        <v>2.5000000000000001E-2</v>
      </c>
      <c r="P6317" s="1">
        <v>2.9861111111111113E-2</v>
      </c>
      <c r="Q6317" s="1">
        <v>5.486111111111111E-2</v>
      </c>
      <c r="R6317" s="2">
        <v>64.5</v>
      </c>
      <c r="S6317" s="2">
        <v>118.5</v>
      </c>
      <c r="T6317" s="2">
        <v>54</v>
      </c>
      <c r="U6317" s="13">
        <v>3</v>
      </c>
      <c r="V6317" s="13">
        <v>28</v>
      </c>
      <c r="W6317" s="2">
        <v>0</v>
      </c>
    </row>
    <row r="6318" spans="1:23" x14ac:dyDescent="0.25">
      <c r="A6318" s="13" t="s">
        <v>65</v>
      </c>
      <c r="B6318" s="3">
        <v>45850</v>
      </c>
      <c r="C6318" s="3" t="str">
        <f>TEXT(Table1[[#This Row],[Date]],"ddd")</f>
        <v>Sat</v>
      </c>
      <c r="D6318" s="13" t="s">
        <v>4329</v>
      </c>
      <c r="E6318" s="1" t="s">
        <v>30</v>
      </c>
      <c r="F6318" s="1" t="s">
        <v>30</v>
      </c>
      <c r="G6318" s="1" t="str">
        <f>IFERROR(SUM(Table1[[#This Row],[Deactivate]]-Table1[[#This Row],[Activate]]),"")</f>
        <v/>
      </c>
      <c r="H6318" s="2" t="str">
        <f t="shared" si="98"/>
        <v/>
      </c>
      <c r="I6318" s="13" t="s">
        <v>38</v>
      </c>
      <c r="J6318" s="13" t="s">
        <v>66</v>
      </c>
      <c r="K6318" s="13">
        <v>0</v>
      </c>
      <c r="L6318" s="13">
        <v>0</v>
      </c>
      <c r="M6318" s="1">
        <v>0.46944444444444444</v>
      </c>
      <c r="N6318" s="1">
        <v>0.51180555555555551</v>
      </c>
      <c r="O6318" s="1">
        <v>2.013888888888889E-2</v>
      </c>
      <c r="P6318" s="1">
        <v>4.2361111111111113E-2</v>
      </c>
      <c r="Q6318" s="1">
        <v>6.25E-2</v>
      </c>
      <c r="R6318" s="2">
        <v>91.5</v>
      </c>
      <c r="S6318" s="2">
        <v>135</v>
      </c>
      <c r="T6318" s="2">
        <v>43.5</v>
      </c>
      <c r="U6318" s="13">
        <v>3</v>
      </c>
      <c r="V6318" s="13">
        <v>28</v>
      </c>
      <c r="W6318" s="2">
        <v>0</v>
      </c>
    </row>
    <row r="6319" spans="1:23" x14ac:dyDescent="0.25">
      <c r="A6319" s="13" t="s">
        <v>65</v>
      </c>
      <c r="B6319" s="3">
        <v>45850</v>
      </c>
      <c r="C6319" s="3" t="str">
        <f>TEXT(Table1[[#This Row],[Date]],"ddd")</f>
        <v>Sat</v>
      </c>
      <c r="D6319" s="13" t="s">
        <v>4329</v>
      </c>
      <c r="E6319" s="1" t="s">
        <v>30</v>
      </c>
      <c r="F6319" s="1" t="s">
        <v>30</v>
      </c>
      <c r="G6319" s="1" t="str">
        <f>IFERROR(SUM(Table1[[#This Row],[Deactivate]]-Table1[[#This Row],[Activate]]),"")</f>
        <v/>
      </c>
      <c r="H6319" s="2" t="str">
        <f t="shared" si="98"/>
        <v/>
      </c>
      <c r="I6319" s="13" t="s">
        <v>29</v>
      </c>
      <c r="J6319" s="13" t="s">
        <v>23</v>
      </c>
      <c r="K6319" s="13" t="s">
        <v>4548</v>
      </c>
      <c r="L6319" s="13">
        <v>0</v>
      </c>
      <c r="M6319" s="1">
        <v>0.51180555555555551</v>
      </c>
      <c r="N6319" s="1">
        <v>0.53472222222222221</v>
      </c>
      <c r="O6319" s="1">
        <v>0</v>
      </c>
      <c r="P6319" s="1">
        <v>2.2916666666666665E-2</v>
      </c>
      <c r="Q6319" s="1">
        <v>2.2916666666666665E-2</v>
      </c>
      <c r="R6319" s="2">
        <v>49.5</v>
      </c>
      <c r="S6319" s="2">
        <v>49.5</v>
      </c>
      <c r="T6319" s="2">
        <v>0</v>
      </c>
      <c r="U6319" s="13">
        <v>3</v>
      </c>
      <c r="V6319" s="13">
        <v>28</v>
      </c>
      <c r="W6319" s="2">
        <v>0</v>
      </c>
    </row>
    <row r="6320" spans="1:23" x14ac:dyDescent="0.25">
      <c r="A6320" s="13" t="s">
        <v>65</v>
      </c>
      <c r="B6320" s="3">
        <v>45850</v>
      </c>
      <c r="C6320" s="3" t="str">
        <f>TEXT(Table1[[#This Row],[Date]],"ddd")</f>
        <v>Sat</v>
      </c>
      <c r="D6320" s="13" t="s">
        <v>4329</v>
      </c>
      <c r="E6320" s="1" t="s">
        <v>30</v>
      </c>
      <c r="F6320" s="1" t="s">
        <v>30</v>
      </c>
      <c r="G6320" s="1" t="str">
        <f>IFERROR(SUM(Table1[[#This Row],[Deactivate]]-Table1[[#This Row],[Activate]]),"")</f>
        <v/>
      </c>
      <c r="H6320" s="2" t="str">
        <f t="shared" si="98"/>
        <v/>
      </c>
      <c r="I6320" s="13" t="s">
        <v>29</v>
      </c>
      <c r="J6320" s="13" t="s">
        <v>66</v>
      </c>
      <c r="K6320" s="13">
        <v>0</v>
      </c>
      <c r="L6320" s="13">
        <v>0</v>
      </c>
      <c r="M6320" s="1">
        <v>0.53472222222222221</v>
      </c>
      <c r="N6320" s="1">
        <v>0.77708333333333335</v>
      </c>
      <c r="O6320" s="1">
        <v>0</v>
      </c>
      <c r="P6320" s="1">
        <v>0.24236111111111111</v>
      </c>
      <c r="Q6320" s="1">
        <v>0.24236111111111111</v>
      </c>
      <c r="R6320" s="2">
        <v>523.5</v>
      </c>
      <c r="S6320" s="2">
        <v>523.5</v>
      </c>
      <c r="T6320" s="2">
        <v>0</v>
      </c>
      <c r="U6320" s="13">
        <v>3</v>
      </c>
      <c r="V6320" s="13">
        <v>28</v>
      </c>
      <c r="W6320" s="2">
        <v>0</v>
      </c>
    </row>
    <row r="6321" spans="1:23" x14ac:dyDescent="0.25">
      <c r="A6321" s="13" t="s">
        <v>65</v>
      </c>
      <c r="B6321" s="3">
        <v>45851</v>
      </c>
      <c r="C6321" s="3" t="str">
        <f>TEXT(Table1[[#This Row],[Date]],"ddd")</f>
        <v>Sun</v>
      </c>
      <c r="D6321" s="13" t="s">
        <v>4329</v>
      </c>
      <c r="E6321" s="1" t="s">
        <v>30</v>
      </c>
      <c r="F6321" s="1" t="s">
        <v>30</v>
      </c>
      <c r="G6321" s="1" t="str">
        <f>IFERROR(SUM(Table1[[#This Row],[Deactivate]]-Table1[[#This Row],[Activate]]),"")</f>
        <v/>
      </c>
      <c r="H6321" s="2" t="str">
        <f t="shared" si="98"/>
        <v/>
      </c>
      <c r="I6321" s="13" t="s">
        <v>38</v>
      </c>
      <c r="J6321" s="13" t="s">
        <v>66</v>
      </c>
      <c r="K6321" s="13">
        <v>0</v>
      </c>
      <c r="L6321" s="13">
        <v>0</v>
      </c>
      <c r="M6321" s="1">
        <v>0.4152777777777778</v>
      </c>
      <c r="N6321" s="1">
        <v>0.61041666666666672</v>
      </c>
      <c r="O6321" s="1">
        <v>0.1076388888888889</v>
      </c>
      <c r="P6321" s="1">
        <v>0.19513888888888889</v>
      </c>
      <c r="Q6321" s="1">
        <v>0.30277777777777781</v>
      </c>
      <c r="R6321" s="2">
        <v>421.5</v>
      </c>
      <c r="S6321" s="2">
        <v>654.00000000000011</v>
      </c>
      <c r="T6321" s="2">
        <v>232.50000000000011</v>
      </c>
      <c r="U6321" s="13">
        <v>3</v>
      </c>
      <c r="V6321" s="13">
        <v>28</v>
      </c>
      <c r="W6321" s="2">
        <v>0</v>
      </c>
    </row>
    <row r="6322" spans="1:23" x14ac:dyDescent="0.25">
      <c r="A6322" s="13" t="s">
        <v>65</v>
      </c>
      <c r="B6322" s="3">
        <v>45851</v>
      </c>
      <c r="C6322" s="3" t="str">
        <f>TEXT(Table1[[#This Row],[Date]],"ddd")</f>
        <v>Sun</v>
      </c>
      <c r="D6322" s="13" t="s">
        <v>4329</v>
      </c>
      <c r="E6322" s="1">
        <v>0.26658564814814817</v>
      </c>
      <c r="F6322" s="1">
        <v>0.73828703703703702</v>
      </c>
      <c r="G6322" s="1">
        <f>IFERROR(SUM(Table1[[#This Row],[Deactivate]]-Table1[[#This Row],[Activate]]),"")</f>
        <v>0.47170138888888885</v>
      </c>
      <c r="H6322" s="2">
        <f t="shared" si="98"/>
        <v>16.5</v>
      </c>
      <c r="I6322" s="13" t="s">
        <v>29</v>
      </c>
      <c r="J6322" s="13" t="s">
        <v>23</v>
      </c>
      <c r="K6322" s="13" t="s">
        <v>4549</v>
      </c>
      <c r="L6322" s="13">
        <v>0</v>
      </c>
      <c r="M6322" s="1">
        <v>0.61041666666666672</v>
      </c>
      <c r="N6322" s="1">
        <v>0.70833333333333337</v>
      </c>
      <c r="O6322" s="1">
        <v>0</v>
      </c>
      <c r="P6322" s="1">
        <v>9.7916666666666666E-2</v>
      </c>
      <c r="Q6322" s="1">
        <v>9.7916666666666666E-2</v>
      </c>
      <c r="R6322" s="2">
        <v>211.5</v>
      </c>
      <c r="S6322" s="2">
        <v>211.5</v>
      </c>
      <c r="T6322" s="2">
        <v>0</v>
      </c>
      <c r="U6322" s="13">
        <v>3</v>
      </c>
      <c r="V6322" s="13">
        <v>28</v>
      </c>
      <c r="W6322" s="2">
        <v>0</v>
      </c>
    </row>
    <row r="6323" spans="1:23" x14ac:dyDescent="0.25">
      <c r="A6323" s="13" t="s">
        <v>65</v>
      </c>
      <c r="B6323" s="3">
        <v>45851</v>
      </c>
      <c r="C6323" s="3" t="str">
        <f>TEXT(Table1[[#This Row],[Date]],"ddd")</f>
        <v>Sun</v>
      </c>
      <c r="D6323" s="13" t="s">
        <v>4329</v>
      </c>
      <c r="E6323" s="1" t="s">
        <v>30</v>
      </c>
      <c r="F6323" s="1" t="s">
        <v>30</v>
      </c>
      <c r="G6323" s="1" t="str">
        <f>IFERROR(SUM(Table1[[#This Row],[Deactivate]]-Table1[[#This Row],[Activate]]),"")</f>
        <v/>
      </c>
      <c r="H6323" s="2" t="str">
        <f t="shared" si="98"/>
        <v/>
      </c>
      <c r="I6323" s="13" t="s">
        <v>29</v>
      </c>
      <c r="J6323" s="13" t="s">
        <v>66</v>
      </c>
      <c r="K6323" s="13">
        <v>0</v>
      </c>
      <c r="L6323" s="13">
        <v>0</v>
      </c>
      <c r="M6323" s="1">
        <v>0.70833333333333337</v>
      </c>
      <c r="N6323" s="1">
        <v>0.77152777777777781</v>
      </c>
      <c r="O6323" s="1">
        <v>0</v>
      </c>
      <c r="P6323" s="1">
        <v>6.3194444444444442E-2</v>
      </c>
      <c r="Q6323" s="1">
        <v>6.3194444444444442E-2</v>
      </c>
      <c r="R6323" s="2">
        <v>136.5</v>
      </c>
      <c r="S6323" s="2">
        <v>136.5</v>
      </c>
      <c r="T6323" s="2">
        <v>0</v>
      </c>
      <c r="U6323" s="13">
        <v>3</v>
      </c>
      <c r="V6323" s="13">
        <v>28</v>
      </c>
      <c r="W6323" s="2">
        <v>0</v>
      </c>
    </row>
    <row r="6324" spans="1:23" x14ac:dyDescent="0.25">
      <c r="A6324" s="13" t="s">
        <v>20</v>
      </c>
      <c r="B6324" s="3">
        <v>45852</v>
      </c>
      <c r="C6324" s="3" t="str">
        <f>TEXT(Table1[[#This Row],[Date]],"ddd")</f>
        <v>Mon</v>
      </c>
      <c r="D6324" s="13" t="s">
        <v>4329</v>
      </c>
      <c r="E6324" s="1" t="s">
        <v>30</v>
      </c>
      <c r="F6324" s="1" t="s">
        <v>30</v>
      </c>
      <c r="G6324" s="1" t="str">
        <f>IFERROR(SUM(Table1[[#This Row],[Deactivate]]-Table1[[#This Row],[Activate]]),"")</f>
        <v/>
      </c>
      <c r="H6324" s="2" t="str">
        <f t="shared" si="98"/>
        <v/>
      </c>
      <c r="I6324" s="13" t="s">
        <v>29</v>
      </c>
      <c r="J6324" s="13" t="s">
        <v>49</v>
      </c>
      <c r="K6324" s="13" t="s">
        <v>4550</v>
      </c>
      <c r="L6324" s="13">
        <v>0</v>
      </c>
      <c r="M6324" s="1">
        <v>0.42083333333333334</v>
      </c>
      <c r="N6324" s="1">
        <v>0.6069444444444444</v>
      </c>
      <c r="O6324" s="1">
        <v>0.05</v>
      </c>
      <c r="P6324" s="1">
        <v>0.18611111111111112</v>
      </c>
      <c r="Q6324" s="1">
        <v>0.2361111111111111</v>
      </c>
      <c r="R6324" s="2">
        <v>402</v>
      </c>
      <c r="S6324" s="2">
        <v>510</v>
      </c>
      <c r="T6324" s="2">
        <v>108</v>
      </c>
      <c r="U6324" s="13">
        <v>3</v>
      </c>
      <c r="V6324" s="13">
        <v>29</v>
      </c>
      <c r="W6324" s="2">
        <v>0</v>
      </c>
    </row>
    <row r="6325" spans="1:23" x14ac:dyDescent="0.25">
      <c r="A6325" s="13" t="s">
        <v>20</v>
      </c>
      <c r="B6325" s="3">
        <v>45852</v>
      </c>
      <c r="C6325" s="3" t="str">
        <f>TEXT(Table1[[#This Row],[Date]],"ddd")</f>
        <v>Mon</v>
      </c>
      <c r="D6325" s="13" t="s">
        <v>4329</v>
      </c>
      <c r="E6325" s="1">
        <v>0.30125000000000002</v>
      </c>
      <c r="F6325" s="1">
        <v>0.73322916666666671</v>
      </c>
      <c r="G6325" s="1">
        <f>IFERROR(SUM(Table1[[#This Row],[Deactivate]]-Table1[[#This Row],[Activate]]),"")</f>
        <v>0.43197916666666669</v>
      </c>
      <c r="H6325" s="2">
        <f t="shared" si="98"/>
        <v>0</v>
      </c>
      <c r="I6325" s="13" t="s">
        <v>29</v>
      </c>
      <c r="J6325" s="13" t="s">
        <v>96</v>
      </c>
      <c r="K6325" s="13" t="s">
        <v>4551</v>
      </c>
      <c r="L6325" s="13">
        <v>0</v>
      </c>
      <c r="M6325" s="1">
        <v>0.66736111111111107</v>
      </c>
      <c r="N6325" s="1">
        <v>0.74652777777777779</v>
      </c>
      <c r="O6325" s="1">
        <v>5.2083333333333336E-2</v>
      </c>
      <c r="P6325" s="1">
        <v>7.9166666666666663E-2</v>
      </c>
      <c r="Q6325" s="1">
        <v>0.13125000000000001</v>
      </c>
      <c r="R6325" s="2">
        <v>171</v>
      </c>
      <c r="S6325" s="2">
        <v>283.5</v>
      </c>
      <c r="T6325" s="2">
        <v>112.5</v>
      </c>
      <c r="U6325" s="13">
        <v>3</v>
      </c>
      <c r="V6325" s="13">
        <v>29</v>
      </c>
      <c r="W6325" s="2">
        <v>0</v>
      </c>
    </row>
    <row r="6326" spans="1:23" x14ac:dyDescent="0.25">
      <c r="A6326" s="13" t="s">
        <v>20</v>
      </c>
      <c r="B6326" s="3">
        <v>45852</v>
      </c>
      <c r="C6326" s="3" t="str">
        <f>TEXT(Table1[[#This Row],[Date]],"ddd")</f>
        <v>Mon</v>
      </c>
      <c r="D6326" s="13" t="s">
        <v>4329</v>
      </c>
      <c r="E6326" s="1" t="s">
        <v>30</v>
      </c>
      <c r="F6326" s="1" t="s">
        <v>30</v>
      </c>
      <c r="G6326" s="1" t="str">
        <f>IFERROR(SUM(Table1[[#This Row],[Deactivate]]-Table1[[#This Row],[Activate]]),"")</f>
        <v/>
      </c>
      <c r="H6326" s="2" t="str">
        <f t="shared" si="98"/>
        <v/>
      </c>
      <c r="I6326" s="13" t="s">
        <v>29</v>
      </c>
      <c r="J6326" s="13" t="s">
        <v>23</v>
      </c>
      <c r="K6326" s="13" t="s">
        <v>4552</v>
      </c>
      <c r="L6326" s="13">
        <v>0</v>
      </c>
      <c r="M6326" s="1">
        <v>0.74652777777777779</v>
      </c>
      <c r="N6326" s="1">
        <v>0.74652777777777779</v>
      </c>
      <c r="O6326" s="1">
        <v>0</v>
      </c>
      <c r="P6326" s="1">
        <v>0</v>
      </c>
      <c r="Q6326" s="1">
        <v>0</v>
      </c>
      <c r="R6326" s="2">
        <v>0</v>
      </c>
      <c r="S6326" s="2">
        <v>0</v>
      </c>
      <c r="T6326" s="2">
        <v>0</v>
      </c>
      <c r="U6326" s="13">
        <v>3</v>
      </c>
      <c r="V6326" s="13">
        <v>29</v>
      </c>
      <c r="W6326" s="2">
        <v>0</v>
      </c>
    </row>
    <row r="6327" spans="1:23" x14ac:dyDescent="0.25">
      <c r="A6327" s="13" t="s">
        <v>3088</v>
      </c>
      <c r="B6327" s="3">
        <v>45852</v>
      </c>
      <c r="C6327" s="3" t="str">
        <f>TEXT(Table1[[#This Row],[Date]],"ddd")</f>
        <v>Mon</v>
      </c>
      <c r="D6327" s="13" t="s">
        <v>4329</v>
      </c>
      <c r="E6327" s="1" t="s">
        <v>30</v>
      </c>
      <c r="F6327" s="1" t="s">
        <v>30</v>
      </c>
      <c r="G6327" s="1" t="str">
        <f>IFERROR(SUM(Table1[[#This Row],[Deactivate]]-Table1[[#This Row],[Activate]]),"")</f>
        <v/>
      </c>
      <c r="H6327" s="2" t="str">
        <f t="shared" si="98"/>
        <v/>
      </c>
      <c r="I6327" s="13" t="s">
        <v>29</v>
      </c>
      <c r="J6327" s="13" t="s">
        <v>26</v>
      </c>
      <c r="K6327" s="13">
        <v>0</v>
      </c>
      <c r="L6327" s="13" t="s">
        <v>4553</v>
      </c>
      <c r="M6327" s="1">
        <v>0.37569444444444444</v>
      </c>
      <c r="N6327" s="1">
        <v>0.42777777777777776</v>
      </c>
      <c r="O6327" s="1">
        <v>2.1527777777777778E-2</v>
      </c>
      <c r="P6327" s="1">
        <v>5.2083333333333336E-2</v>
      </c>
      <c r="Q6327" s="1">
        <v>7.3611111111111113E-2</v>
      </c>
      <c r="R6327" s="2">
        <v>112.5</v>
      </c>
      <c r="S6327" s="2">
        <v>159</v>
      </c>
      <c r="T6327" s="2">
        <v>46.5</v>
      </c>
      <c r="U6327" s="13">
        <v>3</v>
      </c>
      <c r="V6327" s="13">
        <v>29</v>
      </c>
      <c r="W6327" s="2">
        <v>0</v>
      </c>
    </row>
    <row r="6328" spans="1:23" x14ac:dyDescent="0.25">
      <c r="A6328" s="13" t="s">
        <v>3088</v>
      </c>
      <c r="B6328" s="3">
        <v>45852</v>
      </c>
      <c r="C6328" s="3" t="str">
        <f>TEXT(Table1[[#This Row],[Date]],"ddd")</f>
        <v>Mon</v>
      </c>
      <c r="D6328" s="13" t="s">
        <v>4329</v>
      </c>
      <c r="E6328" s="1">
        <v>0.22391203703703705</v>
      </c>
      <c r="F6328" s="1">
        <v>0.69716435185185188</v>
      </c>
      <c r="G6328" s="1">
        <f>IFERROR(SUM(Table1[[#This Row],[Deactivate]]-Table1[[#This Row],[Activate]]),"")</f>
        <v>0.47325231481481483</v>
      </c>
      <c r="H6328" s="2">
        <f t="shared" si="98"/>
        <v>16.5</v>
      </c>
      <c r="I6328" s="13" t="s">
        <v>29</v>
      </c>
      <c r="J6328" s="13" t="s">
        <v>26</v>
      </c>
      <c r="K6328" s="13">
        <v>0</v>
      </c>
      <c r="L6328" s="13" t="s">
        <v>4554</v>
      </c>
      <c r="M6328" s="1">
        <v>0.45694444444444443</v>
      </c>
      <c r="N6328" s="1">
        <v>0.52013888888888893</v>
      </c>
      <c r="O6328" s="1">
        <v>6.2500000000000003E-3</v>
      </c>
      <c r="P6328" s="1">
        <v>6.3194444444444442E-2</v>
      </c>
      <c r="Q6328" s="1">
        <v>6.9444444444444448E-2</v>
      </c>
      <c r="R6328" s="2">
        <v>136.5</v>
      </c>
      <c r="S6328" s="2">
        <v>150</v>
      </c>
      <c r="T6328" s="2">
        <v>13.5</v>
      </c>
      <c r="U6328" s="13">
        <v>3</v>
      </c>
      <c r="V6328" s="13">
        <v>29</v>
      </c>
      <c r="W6328" s="2">
        <v>0</v>
      </c>
    </row>
    <row r="6329" spans="1:23" x14ac:dyDescent="0.25">
      <c r="A6329" s="13" t="s">
        <v>3088</v>
      </c>
      <c r="B6329" s="3">
        <v>45852</v>
      </c>
      <c r="C6329" s="3" t="str">
        <f>TEXT(Table1[[#This Row],[Date]],"ddd")</f>
        <v>Mon</v>
      </c>
      <c r="D6329" s="13" t="s">
        <v>4329</v>
      </c>
      <c r="E6329" s="1" t="s">
        <v>30</v>
      </c>
      <c r="F6329" s="1" t="s">
        <v>30</v>
      </c>
      <c r="G6329" s="1" t="str">
        <f>IFERROR(SUM(Table1[[#This Row],[Deactivate]]-Table1[[#This Row],[Activate]]),"")</f>
        <v/>
      </c>
      <c r="H6329" s="2" t="str">
        <f t="shared" si="98"/>
        <v/>
      </c>
      <c r="I6329" s="13" t="s">
        <v>29</v>
      </c>
      <c r="J6329" s="13" t="s">
        <v>23</v>
      </c>
      <c r="K6329" s="13" t="s">
        <v>4555</v>
      </c>
      <c r="L6329" s="13">
        <v>0</v>
      </c>
      <c r="M6329" s="1">
        <v>0.52708333333333335</v>
      </c>
      <c r="N6329" s="1">
        <v>0.54861111111111116</v>
      </c>
      <c r="O6329" s="1">
        <v>0</v>
      </c>
      <c r="P6329" s="1">
        <v>2.1527777777777778E-2</v>
      </c>
      <c r="Q6329" s="1">
        <v>2.1527777777777778E-2</v>
      </c>
      <c r="R6329" s="2">
        <v>46.5</v>
      </c>
      <c r="S6329" s="2">
        <v>46.5</v>
      </c>
      <c r="T6329" s="2">
        <v>0</v>
      </c>
      <c r="U6329" s="13">
        <v>3</v>
      </c>
      <c r="V6329" s="13">
        <v>29</v>
      </c>
      <c r="W6329" s="2">
        <v>0</v>
      </c>
    </row>
    <row r="6330" spans="1:23" x14ac:dyDescent="0.25">
      <c r="A6330" s="13" t="s">
        <v>3088</v>
      </c>
      <c r="B6330" s="3">
        <v>45852</v>
      </c>
      <c r="C6330" s="3" t="str">
        <f>TEXT(Table1[[#This Row],[Date]],"ddd")</f>
        <v>Mon</v>
      </c>
      <c r="D6330" s="13" t="s">
        <v>4329</v>
      </c>
      <c r="E6330" s="1" t="s">
        <v>30</v>
      </c>
      <c r="F6330" s="1" t="s">
        <v>30</v>
      </c>
      <c r="G6330" s="1" t="str">
        <f>IFERROR(SUM(Table1[[#This Row],[Deactivate]]-Table1[[#This Row],[Activate]]),"")</f>
        <v/>
      </c>
      <c r="H6330" s="2" t="str">
        <f t="shared" si="98"/>
        <v/>
      </c>
      <c r="I6330" s="13" t="s">
        <v>29</v>
      </c>
      <c r="J6330" s="13" t="s">
        <v>66</v>
      </c>
      <c r="K6330" s="13">
        <v>0</v>
      </c>
      <c r="L6330" s="13" t="s">
        <v>4556</v>
      </c>
      <c r="M6330" s="1">
        <v>0.55208333333333337</v>
      </c>
      <c r="N6330" s="1">
        <v>0.73819444444444449</v>
      </c>
      <c r="O6330" s="1">
        <v>1.0416666666666666E-2</v>
      </c>
      <c r="P6330" s="1">
        <v>0.18611111111111112</v>
      </c>
      <c r="Q6330" s="1">
        <v>0.19652777777777777</v>
      </c>
      <c r="R6330" s="2">
        <v>402</v>
      </c>
      <c r="S6330" s="2">
        <v>424.5</v>
      </c>
      <c r="T6330" s="2">
        <v>22.5</v>
      </c>
      <c r="U6330" s="13">
        <v>3</v>
      </c>
      <c r="V6330" s="13">
        <v>29</v>
      </c>
      <c r="W6330" s="2">
        <v>0</v>
      </c>
    </row>
    <row r="6331" spans="1:23" x14ac:dyDescent="0.25">
      <c r="A6331" s="13" t="s">
        <v>28</v>
      </c>
      <c r="B6331" s="3">
        <v>45852</v>
      </c>
      <c r="C6331" s="3" t="str">
        <f>TEXT(Table1[[#This Row],[Date]],"ddd")</f>
        <v>Mon</v>
      </c>
      <c r="D6331" s="13" t="s">
        <v>4329</v>
      </c>
      <c r="E6331" s="1" t="s">
        <v>30</v>
      </c>
      <c r="F6331" s="1" t="s">
        <v>30</v>
      </c>
      <c r="G6331" s="1" t="str">
        <f>IFERROR(SUM(Table1[[#This Row],[Deactivate]]-Table1[[#This Row],[Activate]]),"")</f>
        <v/>
      </c>
      <c r="H6331" s="2" t="str">
        <f t="shared" si="98"/>
        <v/>
      </c>
      <c r="I6331" s="13" t="s">
        <v>35</v>
      </c>
      <c r="J6331" s="13" t="s">
        <v>26</v>
      </c>
      <c r="K6331" s="13">
        <v>0</v>
      </c>
      <c r="L6331" s="13" t="s">
        <v>4495</v>
      </c>
      <c r="M6331" s="1">
        <v>0</v>
      </c>
      <c r="N6331" s="1">
        <v>0</v>
      </c>
      <c r="O6331" s="1">
        <v>0</v>
      </c>
      <c r="P6331" s="1">
        <v>0</v>
      </c>
      <c r="Q6331" s="1">
        <v>0</v>
      </c>
      <c r="R6331" s="2">
        <v>0</v>
      </c>
      <c r="S6331" s="2">
        <v>0</v>
      </c>
      <c r="T6331" s="2">
        <v>0</v>
      </c>
      <c r="U6331" s="13">
        <v>3</v>
      </c>
      <c r="V6331" s="13">
        <v>29</v>
      </c>
      <c r="W6331" s="2">
        <v>0</v>
      </c>
    </row>
    <row r="6332" spans="1:23" x14ac:dyDescent="0.25">
      <c r="A6332" s="13" t="s">
        <v>28</v>
      </c>
      <c r="B6332" s="3">
        <v>45852</v>
      </c>
      <c r="C6332" s="3" t="str">
        <f>TEXT(Table1[[#This Row],[Date]],"ddd")</f>
        <v>Mon</v>
      </c>
      <c r="D6332" s="13" t="s">
        <v>4329</v>
      </c>
      <c r="E6332" s="1">
        <v>0.26697916666666666</v>
      </c>
      <c r="F6332" s="1">
        <v>0.68950231481481483</v>
      </c>
      <c r="G6332" s="1">
        <f>IFERROR(SUM(Table1[[#This Row],[Deactivate]]-Table1[[#This Row],[Activate]]),"")</f>
        <v>0.42252314814814818</v>
      </c>
      <c r="H6332" s="2">
        <f t="shared" si="98"/>
        <v>0</v>
      </c>
      <c r="I6332" s="13" t="s">
        <v>29</v>
      </c>
      <c r="J6332" s="13" t="s">
        <v>26</v>
      </c>
      <c r="K6332" s="13">
        <v>0</v>
      </c>
      <c r="L6332" s="13" t="s">
        <v>4557</v>
      </c>
      <c r="M6332" s="1">
        <v>0.37222222222222223</v>
      </c>
      <c r="N6332" s="1">
        <v>0.45555555555555555</v>
      </c>
      <c r="O6332" s="1">
        <v>3.4722222222222224E-2</v>
      </c>
      <c r="P6332" s="1">
        <v>8.3333333333333329E-2</v>
      </c>
      <c r="Q6332" s="1">
        <v>0.11805555555555555</v>
      </c>
      <c r="R6332" s="2">
        <v>180</v>
      </c>
      <c r="S6332" s="2">
        <v>255</v>
      </c>
      <c r="T6332" s="2">
        <v>75</v>
      </c>
      <c r="U6332" s="13">
        <v>3</v>
      </c>
      <c r="V6332" s="13">
        <v>29</v>
      </c>
      <c r="W6332" s="2">
        <v>0</v>
      </c>
    </row>
    <row r="6333" spans="1:23" x14ac:dyDescent="0.25">
      <c r="A6333" s="13" t="s">
        <v>28</v>
      </c>
      <c r="B6333" s="3">
        <v>45852</v>
      </c>
      <c r="C6333" s="3" t="str">
        <f>TEXT(Table1[[#This Row],[Date]],"ddd")</f>
        <v>Mon</v>
      </c>
      <c r="D6333" s="13" t="s">
        <v>4329</v>
      </c>
      <c r="E6333" s="1" t="s">
        <v>30</v>
      </c>
      <c r="F6333" s="1" t="s">
        <v>30</v>
      </c>
      <c r="G6333" s="1" t="str">
        <f>IFERROR(SUM(Table1[[#This Row],[Deactivate]]-Table1[[#This Row],[Activate]]),"")</f>
        <v/>
      </c>
      <c r="H6333" s="2" t="str">
        <f t="shared" si="98"/>
        <v/>
      </c>
      <c r="I6333" s="13" t="s">
        <v>29</v>
      </c>
      <c r="J6333" s="13" t="s">
        <v>26</v>
      </c>
      <c r="K6333" s="13">
        <v>0</v>
      </c>
      <c r="L6333" s="13" t="s">
        <v>4558</v>
      </c>
      <c r="M6333" s="1">
        <v>0.47013888888888888</v>
      </c>
      <c r="N6333" s="1">
        <v>0.52013888888888893</v>
      </c>
      <c r="O6333" s="1">
        <v>6.2500000000000003E-3</v>
      </c>
      <c r="P6333" s="1">
        <v>0.05</v>
      </c>
      <c r="Q6333" s="1">
        <v>5.6250000000000001E-2</v>
      </c>
      <c r="R6333" s="2">
        <v>108</v>
      </c>
      <c r="S6333" s="2">
        <v>121.5</v>
      </c>
      <c r="T6333" s="2">
        <v>13.5</v>
      </c>
      <c r="U6333" s="13">
        <v>3</v>
      </c>
      <c r="V6333" s="13">
        <v>29</v>
      </c>
      <c r="W6333" s="2">
        <v>0</v>
      </c>
    </row>
    <row r="6334" spans="1:23" x14ac:dyDescent="0.25">
      <c r="A6334" s="13" t="s">
        <v>28</v>
      </c>
      <c r="B6334" s="3">
        <v>45852</v>
      </c>
      <c r="C6334" s="3" t="str">
        <f>TEXT(Table1[[#This Row],[Date]],"ddd")</f>
        <v>Mon</v>
      </c>
      <c r="D6334" s="13" t="s">
        <v>4329</v>
      </c>
      <c r="E6334" s="1" t="s">
        <v>30</v>
      </c>
      <c r="F6334" s="1" t="s">
        <v>30</v>
      </c>
      <c r="G6334" s="1" t="str">
        <f>IFERROR(SUM(Table1[[#This Row],[Deactivate]]-Table1[[#This Row],[Activate]]),"")</f>
        <v/>
      </c>
      <c r="H6334" s="2" t="str">
        <f t="shared" si="98"/>
        <v/>
      </c>
      <c r="I6334" s="13" t="s">
        <v>29</v>
      </c>
      <c r="J6334" s="13" t="s">
        <v>26</v>
      </c>
      <c r="K6334" s="13">
        <v>0</v>
      </c>
      <c r="L6334" s="13" t="s">
        <v>4559</v>
      </c>
      <c r="M6334" s="1">
        <v>0.58680555555555558</v>
      </c>
      <c r="N6334" s="1">
        <v>0.60763888888888884</v>
      </c>
      <c r="O6334" s="1">
        <v>3.125E-2</v>
      </c>
      <c r="P6334" s="1">
        <v>2.0833333333333332E-2</v>
      </c>
      <c r="Q6334" s="1">
        <v>5.2083333333333329E-2</v>
      </c>
      <c r="R6334" s="2">
        <v>45</v>
      </c>
      <c r="S6334" s="2">
        <v>112.5</v>
      </c>
      <c r="T6334" s="2">
        <v>67.5</v>
      </c>
      <c r="U6334" s="13">
        <v>3</v>
      </c>
      <c r="V6334" s="13">
        <v>29</v>
      </c>
      <c r="W6334" s="2">
        <v>0</v>
      </c>
    </row>
    <row r="6335" spans="1:23" x14ac:dyDescent="0.25">
      <c r="A6335" s="13" t="s">
        <v>28</v>
      </c>
      <c r="B6335" s="3">
        <v>45852</v>
      </c>
      <c r="C6335" s="3" t="str">
        <f>TEXT(Table1[[#This Row],[Date]],"ddd")</f>
        <v>Mon</v>
      </c>
      <c r="D6335" s="13" t="s">
        <v>4329</v>
      </c>
      <c r="E6335" s="1" t="s">
        <v>30</v>
      </c>
      <c r="F6335" s="1" t="s">
        <v>30</v>
      </c>
      <c r="G6335" s="1" t="str">
        <f>IFERROR(SUM(Table1[[#This Row],[Deactivate]]-Table1[[#This Row],[Activate]]),"")</f>
        <v/>
      </c>
      <c r="H6335" s="2" t="str">
        <f t="shared" si="98"/>
        <v/>
      </c>
      <c r="I6335" s="13" t="s">
        <v>29</v>
      </c>
      <c r="J6335" s="13" t="s">
        <v>23</v>
      </c>
      <c r="K6335" s="13" t="s">
        <v>4560</v>
      </c>
      <c r="L6335" s="13">
        <v>0</v>
      </c>
      <c r="M6335" s="1">
        <v>0.60763888888888884</v>
      </c>
      <c r="N6335" s="1">
        <v>0.63124999999999998</v>
      </c>
      <c r="O6335" s="1">
        <v>0</v>
      </c>
      <c r="P6335" s="1">
        <v>2.361111111111111E-2</v>
      </c>
      <c r="Q6335" s="1">
        <v>2.361111111111111E-2</v>
      </c>
      <c r="R6335" s="2">
        <v>51</v>
      </c>
      <c r="S6335" s="2">
        <v>51</v>
      </c>
      <c r="T6335" s="2">
        <v>0</v>
      </c>
      <c r="U6335" s="13">
        <v>3</v>
      </c>
      <c r="V6335" s="13">
        <v>29</v>
      </c>
      <c r="W6335" s="2">
        <v>0</v>
      </c>
    </row>
    <row r="6336" spans="1:23" x14ac:dyDescent="0.25">
      <c r="A6336" s="13" t="s">
        <v>28</v>
      </c>
      <c r="B6336" s="3">
        <v>45852</v>
      </c>
      <c r="C6336" s="3" t="str">
        <f>TEXT(Table1[[#This Row],[Date]],"ddd")</f>
        <v>Mon</v>
      </c>
      <c r="D6336" s="13" t="s">
        <v>4329</v>
      </c>
      <c r="E6336" s="1" t="s">
        <v>30</v>
      </c>
      <c r="F6336" s="1" t="s">
        <v>30</v>
      </c>
      <c r="G6336" s="1" t="str">
        <f>IFERROR(SUM(Table1[[#This Row],[Deactivate]]-Table1[[#This Row],[Activate]]),"")</f>
        <v/>
      </c>
      <c r="H6336" s="2" t="str">
        <f t="shared" si="98"/>
        <v/>
      </c>
      <c r="I6336" s="13" t="s">
        <v>29</v>
      </c>
      <c r="J6336" s="13" t="s">
        <v>53</v>
      </c>
      <c r="K6336" s="13">
        <v>0</v>
      </c>
      <c r="L6336" s="13" t="s">
        <v>4561</v>
      </c>
      <c r="M6336" s="1">
        <v>0.70694444444444449</v>
      </c>
      <c r="N6336" s="1">
        <v>0.73055555555555551</v>
      </c>
      <c r="O6336" s="1">
        <v>7.5694444444444439E-2</v>
      </c>
      <c r="P6336" s="1">
        <v>2.361111111111111E-2</v>
      </c>
      <c r="Q6336" s="1">
        <v>9.930555555555555E-2</v>
      </c>
      <c r="R6336" s="2">
        <v>51</v>
      </c>
      <c r="S6336" s="2">
        <v>214.5</v>
      </c>
      <c r="T6336" s="2">
        <v>163.5</v>
      </c>
      <c r="U6336" s="13">
        <v>3</v>
      </c>
      <c r="V6336" s="13">
        <v>29</v>
      </c>
      <c r="W6336" s="2">
        <v>0</v>
      </c>
    </row>
    <row r="6337" spans="1:23" x14ac:dyDescent="0.25">
      <c r="A6337" s="13" t="s">
        <v>34</v>
      </c>
      <c r="B6337" s="3">
        <v>45852</v>
      </c>
      <c r="C6337" s="3" t="str">
        <f>TEXT(Table1[[#This Row],[Date]],"ddd")</f>
        <v>Mon</v>
      </c>
      <c r="D6337" s="13" t="s">
        <v>4329</v>
      </c>
      <c r="E6337" s="1" t="s">
        <v>30</v>
      </c>
      <c r="F6337" s="1" t="s">
        <v>30</v>
      </c>
      <c r="G6337" s="1" t="str">
        <f>IFERROR(SUM(Table1[[#This Row],[Deactivate]]-Table1[[#This Row],[Activate]]),"")</f>
        <v/>
      </c>
      <c r="H6337" s="2" t="str">
        <f t="shared" si="98"/>
        <v/>
      </c>
      <c r="I6337" s="13" t="s">
        <v>22</v>
      </c>
      <c r="J6337" s="13" t="s">
        <v>23</v>
      </c>
      <c r="K6337" s="13" t="s">
        <v>4562</v>
      </c>
      <c r="L6337" s="13">
        <v>0</v>
      </c>
      <c r="M6337" s="1">
        <v>0</v>
      </c>
      <c r="N6337" s="1">
        <v>0</v>
      </c>
      <c r="O6337" s="1">
        <v>0</v>
      </c>
      <c r="P6337" s="1">
        <v>2.0833333333333332E-2</v>
      </c>
      <c r="Q6337" s="1">
        <v>2.0833333333333332E-2</v>
      </c>
      <c r="R6337" s="2">
        <v>45</v>
      </c>
      <c r="S6337" s="2">
        <v>45</v>
      </c>
      <c r="T6337" s="2">
        <v>0</v>
      </c>
      <c r="U6337" s="13">
        <v>3</v>
      </c>
      <c r="V6337" s="13">
        <v>29</v>
      </c>
      <c r="W6337" s="2">
        <v>0</v>
      </c>
    </row>
    <row r="6338" spans="1:23" x14ac:dyDescent="0.25">
      <c r="A6338" s="13" t="s">
        <v>34</v>
      </c>
      <c r="B6338" s="3">
        <v>45852</v>
      </c>
      <c r="C6338" s="3" t="str">
        <f>TEXT(Table1[[#This Row],[Date]],"ddd")</f>
        <v>Mon</v>
      </c>
      <c r="D6338" s="13" t="s">
        <v>4329</v>
      </c>
      <c r="E6338" s="1">
        <v>0.77273148148148152</v>
      </c>
      <c r="F6338" s="1" t="s">
        <v>30</v>
      </c>
      <c r="G6338" s="1" t="str">
        <f>IFERROR(SUM(Table1[[#This Row],[Deactivate]]-Table1[[#This Row],[Activate]]),"")</f>
        <v/>
      </c>
      <c r="H6338" s="2" t="str">
        <f t="shared" ref="H6338:H6401" si="99">IFERROR(IF(G6338&gt;TIME(10,25,0),(INT(((G6338-TIME(10,25,0))*24*60)/15)*5.5),0),"")</f>
        <v/>
      </c>
      <c r="I6338" s="13" t="s">
        <v>25</v>
      </c>
      <c r="J6338" s="13" t="s">
        <v>49</v>
      </c>
      <c r="K6338" s="13" t="s">
        <v>4563</v>
      </c>
      <c r="L6338" s="13">
        <v>0</v>
      </c>
      <c r="M6338" s="1">
        <v>0.85624999999999996</v>
      </c>
      <c r="N6338" s="1">
        <v>0.23125000000000001</v>
      </c>
      <c r="O6338" s="1">
        <v>4.2361111111111113E-2</v>
      </c>
      <c r="P6338" s="1">
        <v>0.375</v>
      </c>
      <c r="Q6338" s="1">
        <v>0.41736111111111113</v>
      </c>
      <c r="R6338" s="2">
        <v>810</v>
      </c>
      <c r="S6338" s="2">
        <v>901.5</v>
      </c>
      <c r="T6338" s="2">
        <v>91.5</v>
      </c>
      <c r="U6338" s="13">
        <v>3</v>
      </c>
      <c r="V6338" s="13">
        <v>29</v>
      </c>
      <c r="W6338" s="2">
        <v>0</v>
      </c>
    </row>
    <row r="6339" spans="1:23" x14ac:dyDescent="0.25">
      <c r="A6339" s="13" t="s">
        <v>41</v>
      </c>
      <c r="B6339" s="3">
        <v>45852</v>
      </c>
      <c r="C6339" s="3" t="str">
        <f>TEXT(Table1[[#This Row],[Date]],"ddd")</f>
        <v>Mon</v>
      </c>
      <c r="D6339" s="13" t="s">
        <v>4329</v>
      </c>
      <c r="E6339" s="1" t="s">
        <v>30</v>
      </c>
      <c r="F6339" s="1" t="s">
        <v>30</v>
      </c>
      <c r="G6339" s="1" t="str">
        <f>IFERROR(SUM(Table1[[#This Row],[Deactivate]]-Table1[[#This Row],[Activate]]),"")</f>
        <v/>
      </c>
      <c r="H6339" s="2" t="str">
        <f t="shared" si="99"/>
        <v/>
      </c>
      <c r="I6339" s="13" t="s">
        <v>22</v>
      </c>
      <c r="J6339" s="13" t="s">
        <v>23</v>
      </c>
      <c r="K6339" s="13" t="s">
        <v>4564</v>
      </c>
      <c r="L6339" s="13">
        <v>0</v>
      </c>
      <c r="M6339" s="1">
        <v>0</v>
      </c>
      <c r="N6339" s="1">
        <v>0</v>
      </c>
      <c r="O6339" s="1">
        <v>0</v>
      </c>
      <c r="P6339" s="1">
        <v>2.0833333333333332E-2</v>
      </c>
      <c r="Q6339" s="1">
        <v>2.0833333333333332E-2</v>
      </c>
      <c r="R6339" s="2">
        <v>45</v>
      </c>
      <c r="S6339" s="2">
        <v>45</v>
      </c>
      <c r="T6339" s="2">
        <v>0</v>
      </c>
      <c r="U6339" s="13">
        <v>3</v>
      </c>
      <c r="V6339" s="13">
        <v>29</v>
      </c>
      <c r="W6339" s="2">
        <v>0</v>
      </c>
    </row>
    <row r="6340" spans="1:23" x14ac:dyDescent="0.25">
      <c r="A6340" s="13" t="s">
        <v>43</v>
      </c>
      <c r="B6340" s="3">
        <v>45852</v>
      </c>
      <c r="C6340" s="3" t="str">
        <f>TEXT(Table1[[#This Row],[Date]],"ddd")</f>
        <v>Mon</v>
      </c>
      <c r="D6340" s="13" t="s">
        <v>4329</v>
      </c>
      <c r="E6340" s="1" t="s">
        <v>30</v>
      </c>
      <c r="F6340" s="1" t="s">
        <v>30</v>
      </c>
      <c r="G6340" s="1" t="str">
        <f>IFERROR(SUM(Table1[[#This Row],[Deactivate]]-Table1[[#This Row],[Activate]]),"")</f>
        <v/>
      </c>
      <c r="H6340" s="2" t="str">
        <f t="shared" si="99"/>
        <v/>
      </c>
      <c r="I6340" s="13" t="s">
        <v>29</v>
      </c>
      <c r="J6340" s="13" t="s">
        <v>26</v>
      </c>
      <c r="K6340" s="13">
        <v>0</v>
      </c>
      <c r="L6340" s="13" t="s">
        <v>4565</v>
      </c>
      <c r="M6340" s="1">
        <v>0.42916666666666664</v>
      </c>
      <c r="N6340" s="1">
        <v>0.46458333333333335</v>
      </c>
      <c r="O6340" s="1">
        <v>3.4027777777777775E-2</v>
      </c>
      <c r="P6340" s="1">
        <v>3.5416666666666666E-2</v>
      </c>
      <c r="Q6340" s="1">
        <v>6.9444444444444448E-2</v>
      </c>
      <c r="R6340" s="2">
        <v>76.5</v>
      </c>
      <c r="S6340" s="2">
        <v>150</v>
      </c>
      <c r="T6340" s="2">
        <v>73.5</v>
      </c>
      <c r="U6340" s="13">
        <v>3</v>
      </c>
      <c r="V6340" s="13">
        <v>29</v>
      </c>
      <c r="W6340" s="2">
        <v>0</v>
      </c>
    </row>
    <row r="6341" spans="1:23" x14ac:dyDescent="0.25">
      <c r="A6341" s="13" t="s">
        <v>43</v>
      </c>
      <c r="B6341" s="3">
        <v>45852</v>
      </c>
      <c r="C6341" s="3" t="str">
        <f>TEXT(Table1[[#This Row],[Date]],"ddd")</f>
        <v>Mon</v>
      </c>
      <c r="D6341" s="13" t="s">
        <v>4329</v>
      </c>
      <c r="E6341" s="1">
        <v>0.31135416666666665</v>
      </c>
      <c r="F6341" s="1">
        <v>0.69052083333333336</v>
      </c>
      <c r="G6341" s="1">
        <f>IFERROR(SUM(Table1[[#This Row],[Deactivate]]-Table1[[#This Row],[Activate]]),"")</f>
        <v>0.37916666666666671</v>
      </c>
      <c r="H6341" s="2">
        <f t="shared" si="99"/>
        <v>0</v>
      </c>
      <c r="I6341" s="13" t="s">
        <v>29</v>
      </c>
      <c r="J6341" s="13" t="s">
        <v>53</v>
      </c>
      <c r="K6341" s="13">
        <v>0</v>
      </c>
      <c r="L6341" s="13" t="s">
        <v>4566</v>
      </c>
      <c r="M6341" s="1">
        <v>0.49930555555555556</v>
      </c>
      <c r="N6341" s="1">
        <v>0.50347222222222221</v>
      </c>
      <c r="O6341" s="1">
        <v>3.0555555555555555E-2</v>
      </c>
      <c r="P6341" s="1">
        <v>4.1666666666666666E-3</v>
      </c>
      <c r="Q6341" s="1">
        <v>3.4722222222222224E-2</v>
      </c>
      <c r="R6341" s="2">
        <v>9</v>
      </c>
      <c r="S6341" s="2">
        <v>75</v>
      </c>
      <c r="T6341" s="2">
        <v>66</v>
      </c>
      <c r="U6341" s="13">
        <v>3</v>
      </c>
      <c r="V6341" s="13">
        <v>29</v>
      </c>
      <c r="W6341" s="2">
        <v>0</v>
      </c>
    </row>
    <row r="6342" spans="1:23" x14ac:dyDescent="0.25">
      <c r="A6342" s="13" t="s">
        <v>43</v>
      </c>
      <c r="B6342" s="3">
        <v>45852</v>
      </c>
      <c r="C6342" s="3" t="str">
        <f>TEXT(Table1[[#This Row],[Date]],"ddd")</f>
        <v>Mon</v>
      </c>
      <c r="D6342" s="13" t="s">
        <v>4329</v>
      </c>
      <c r="E6342" s="1" t="s">
        <v>30</v>
      </c>
      <c r="F6342" s="1" t="s">
        <v>30</v>
      </c>
      <c r="G6342" s="1" t="str">
        <f>IFERROR(SUM(Table1[[#This Row],[Deactivate]]-Table1[[#This Row],[Activate]]),"")</f>
        <v/>
      </c>
      <c r="H6342" s="2" t="str">
        <f t="shared" si="99"/>
        <v/>
      </c>
      <c r="I6342" s="13" t="s">
        <v>29</v>
      </c>
      <c r="J6342" s="13" t="s">
        <v>23</v>
      </c>
      <c r="K6342" s="13" t="s">
        <v>4567</v>
      </c>
      <c r="L6342" s="13">
        <v>0</v>
      </c>
      <c r="M6342" s="1">
        <v>0.51597222222222228</v>
      </c>
      <c r="N6342" s="1">
        <v>0.53680555555555554</v>
      </c>
      <c r="O6342" s="1">
        <v>0</v>
      </c>
      <c r="P6342" s="1">
        <v>2.0833333333333332E-2</v>
      </c>
      <c r="Q6342" s="1">
        <v>2.0833333333333332E-2</v>
      </c>
      <c r="R6342" s="2">
        <v>45</v>
      </c>
      <c r="S6342" s="2">
        <v>45</v>
      </c>
      <c r="T6342" s="2">
        <v>0</v>
      </c>
      <c r="U6342" s="13">
        <v>3</v>
      </c>
      <c r="V6342" s="13">
        <v>29</v>
      </c>
      <c r="W6342" s="2">
        <v>0</v>
      </c>
    </row>
    <row r="6343" spans="1:23" x14ac:dyDescent="0.25">
      <c r="A6343" s="13" t="s">
        <v>43</v>
      </c>
      <c r="B6343" s="3">
        <v>45852</v>
      </c>
      <c r="C6343" s="3" t="str">
        <f>TEXT(Table1[[#This Row],[Date]],"ddd")</f>
        <v>Mon</v>
      </c>
      <c r="D6343" s="13" t="s">
        <v>4329</v>
      </c>
      <c r="E6343" s="1" t="s">
        <v>30</v>
      </c>
      <c r="F6343" s="1" t="s">
        <v>30</v>
      </c>
      <c r="G6343" s="1" t="str">
        <f>IFERROR(SUM(Table1[[#This Row],[Deactivate]]-Table1[[#This Row],[Activate]]),"")</f>
        <v/>
      </c>
      <c r="H6343" s="2" t="str">
        <f t="shared" si="99"/>
        <v/>
      </c>
      <c r="I6343" s="13" t="s">
        <v>29</v>
      </c>
      <c r="J6343" s="13" t="s">
        <v>26</v>
      </c>
      <c r="K6343" s="13">
        <v>0</v>
      </c>
      <c r="L6343" s="13" t="s">
        <v>4568</v>
      </c>
      <c r="M6343" s="1">
        <v>0.53680555555555554</v>
      </c>
      <c r="N6343" s="1">
        <v>0.73124999999999996</v>
      </c>
      <c r="O6343" s="1">
        <v>0</v>
      </c>
      <c r="P6343" s="1">
        <v>0.19444444444444445</v>
      </c>
      <c r="Q6343" s="1">
        <v>0.19444444444444445</v>
      </c>
      <c r="R6343" s="2">
        <v>420</v>
      </c>
      <c r="S6343" s="2">
        <v>420</v>
      </c>
      <c r="T6343" s="2">
        <v>0</v>
      </c>
      <c r="U6343" s="13">
        <v>3</v>
      </c>
      <c r="V6343" s="13">
        <v>29</v>
      </c>
      <c r="W6343" s="2">
        <v>0</v>
      </c>
    </row>
    <row r="6344" spans="1:23" x14ac:dyDescent="0.25">
      <c r="A6344" s="13" t="s">
        <v>45</v>
      </c>
      <c r="B6344" s="3">
        <v>45852</v>
      </c>
      <c r="C6344" s="3" t="str">
        <f>TEXT(Table1[[#This Row],[Date]],"ddd")</f>
        <v>Mon</v>
      </c>
      <c r="D6344" s="13" t="s">
        <v>4329</v>
      </c>
      <c r="E6344" s="1" t="s">
        <v>30</v>
      </c>
      <c r="F6344" s="1" t="s">
        <v>30</v>
      </c>
      <c r="G6344" s="1" t="str">
        <f>IFERROR(SUM(Table1[[#This Row],[Deactivate]]-Table1[[#This Row],[Activate]]),"")</f>
        <v/>
      </c>
      <c r="H6344" s="2" t="str">
        <f t="shared" si="99"/>
        <v/>
      </c>
      <c r="I6344" s="13" t="s">
        <v>29</v>
      </c>
      <c r="J6344" s="13" t="s">
        <v>49</v>
      </c>
      <c r="K6344" s="13" t="s">
        <v>4569</v>
      </c>
      <c r="L6344" s="13">
        <v>0</v>
      </c>
      <c r="M6344" s="1">
        <v>0.39513888888888887</v>
      </c>
      <c r="N6344" s="1">
        <v>0.59791666666666665</v>
      </c>
      <c r="O6344" s="1">
        <v>6.1805555555555558E-2</v>
      </c>
      <c r="P6344" s="1">
        <v>0.20277777777777778</v>
      </c>
      <c r="Q6344" s="1">
        <v>0.26458333333333334</v>
      </c>
      <c r="R6344" s="2">
        <v>438</v>
      </c>
      <c r="S6344" s="2">
        <v>571.5</v>
      </c>
      <c r="T6344" s="2">
        <v>133.5</v>
      </c>
      <c r="U6344" s="13">
        <v>3</v>
      </c>
      <c r="V6344" s="13">
        <v>29</v>
      </c>
      <c r="W6344" s="2">
        <v>0</v>
      </c>
    </row>
    <row r="6345" spans="1:23" x14ac:dyDescent="0.25">
      <c r="A6345" s="13" t="s">
        <v>45</v>
      </c>
      <c r="B6345" s="3">
        <v>45852</v>
      </c>
      <c r="C6345" s="3" t="str">
        <f>TEXT(Table1[[#This Row],[Date]],"ddd")</f>
        <v>Mon</v>
      </c>
      <c r="D6345" s="13" t="s">
        <v>4329</v>
      </c>
      <c r="E6345" s="1">
        <v>0.29171296296296295</v>
      </c>
      <c r="F6345" s="1">
        <v>0.69960648148148152</v>
      </c>
      <c r="G6345" s="1">
        <f>IFERROR(SUM(Table1[[#This Row],[Deactivate]]-Table1[[#This Row],[Activate]]),"")</f>
        <v>0.40789351851851857</v>
      </c>
      <c r="H6345" s="2">
        <f t="shared" si="99"/>
        <v>0</v>
      </c>
      <c r="I6345" s="13" t="s">
        <v>29</v>
      </c>
      <c r="J6345" s="13" t="s">
        <v>23</v>
      </c>
      <c r="K6345" s="13" t="s">
        <v>4570</v>
      </c>
      <c r="L6345" s="13">
        <v>0</v>
      </c>
      <c r="M6345" s="1">
        <v>0.59791666666666665</v>
      </c>
      <c r="N6345" s="1">
        <v>0.62152777777777779</v>
      </c>
      <c r="O6345" s="1">
        <v>0</v>
      </c>
      <c r="P6345" s="1">
        <v>2.361111111111111E-2</v>
      </c>
      <c r="Q6345" s="1">
        <v>2.361111111111111E-2</v>
      </c>
      <c r="R6345" s="2">
        <v>51</v>
      </c>
      <c r="S6345" s="2">
        <v>51</v>
      </c>
      <c r="T6345" s="2">
        <v>0</v>
      </c>
      <c r="U6345" s="13">
        <v>3</v>
      </c>
      <c r="V6345" s="13">
        <v>29</v>
      </c>
      <c r="W6345" s="2">
        <v>0</v>
      </c>
    </row>
    <row r="6346" spans="1:23" x14ac:dyDescent="0.25">
      <c r="A6346" s="13" t="s">
        <v>55</v>
      </c>
      <c r="B6346" s="3">
        <v>45852</v>
      </c>
      <c r="C6346" s="3" t="str">
        <f>TEXT(Table1[[#This Row],[Date]],"ddd")</f>
        <v>Mon</v>
      </c>
      <c r="D6346" s="13" t="s">
        <v>4329</v>
      </c>
      <c r="E6346" s="1" t="s">
        <v>30</v>
      </c>
      <c r="F6346" s="1" t="s">
        <v>30</v>
      </c>
      <c r="G6346" s="1" t="str">
        <f>IFERROR(SUM(Table1[[#This Row],[Deactivate]]-Table1[[#This Row],[Activate]]),"")</f>
        <v/>
      </c>
      <c r="H6346" s="2" t="str">
        <f t="shared" si="99"/>
        <v/>
      </c>
      <c r="I6346" s="13" t="s">
        <v>38</v>
      </c>
      <c r="J6346" s="13" t="s">
        <v>66</v>
      </c>
      <c r="K6346" s="13">
        <v>0</v>
      </c>
      <c r="L6346" s="13">
        <v>0</v>
      </c>
      <c r="M6346" s="1">
        <v>0.3298611111111111</v>
      </c>
      <c r="N6346" s="1">
        <v>0.54166666666666663</v>
      </c>
      <c r="O6346" s="1">
        <v>0</v>
      </c>
      <c r="P6346" s="1">
        <v>0.21180555555555555</v>
      </c>
      <c r="Q6346" s="1">
        <v>0.21180555555555555</v>
      </c>
      <c r="R6346" s="2">
        <v>457.5</v>
      </c>
      <c r="S6346" s="2">
        <v>457.5</v>
      </c>
      <c r="T6346" s="2">
        <v>0</v>
      </c>
      <c r="U6346" s="13">
        <v>3</v>
      </c>
      <c r="V6346" s="13">
        <v>29</v>
      </c>
      <c r="W6346" s="2">
        <v>0</v>
      </c>
    </row>
    <row r="6347" spans="1:23" x14ac:dyDescent="0.25">
      <c r="A6347" s="13" t="s">
        <v>55</v>
      </c>
      <c r="B6347" s="3">
        <v>45852</v>
      </c>
      <c r="C6347" s="3" t="str">
        <f>TEXT(Table1[[#This Row],[Date]],"ddd")</f>
        <v>Mon</v>
      </c>
      <c r="D6347" s="13" t="s">
        <v>4329</v>
      </c>
      <c r="E6347" s="1">
        <v>0.28841435185185182</v>
      </c>
      <c r="F6347" s="1">
        <v>0.69074074074074077</v>
      </c>
      <c r="G6347" s="1">
        <f>IFERROR(SUM(Table1[[#This Row],[Deactivate]]-Table1[[#This Row],[Activate]]),"")</f>
        <v>0.40232638888888894</v>
      </c>
      <c r="H6347" s="2">
        <f t="shared" si="99"/>
        <v>0</v>
      </c>
      <c r="I6347" s="13" t="s">
        <v>29</v>
      </c>
      <c r="J6347" s="13" t="s">
        <v>23</v>
      </c>
      <c r="K6347" s="13" t="s">
        <v>4571</v>
      </c>
      <c r="L6347" s="13">
        <v>0</v>
      </c>
      <c r="M6347" s="1">
        <v>0.55277777777777781</v>
      </c>
      <c r="N6347" s="1">
        <v>0.58472222222222225</v>
      </c>
      <c r="O6347" s="1">
        <v>0</v>
      </c>
      <c r="P6347" s="1">
        <v>3.1944444444444442E-2</v>
      </c>
      <c r="Q6347" s="1">
        <v>3.1944444444444442E-2</v>
      </c>
      <c r="R6347" s="2">
        <v>69</v>
      </c>
      <c r="S6347" s="2">
        <v>69</v>
      </c>
      <c r="T6347" s="2">
        <v>0</v>
      </c>
      <c r="U6347" s="13">
        <v>3</v>
      </c>
      <c r="V6347" s="13">
        <v>29</v>
      </c>
      <c r="W6347" s="2">
        <v>0</v>
      </c>
    </row>
    <row r="6348" spans="1:23" x14ac:dyDescent="0.25">
      <c r="A6348" s="13" t="s">
        <v>55</v>
      </c>
      <c r="B6348" s="3">
        <v>45852</v>
      </c>
      <c r="C6348" s="3" t="str">
        <f>TEXT(Table1[[#This Row],[Date]],"ddd")</f>
        <v>Mon</v>
      </c>
      <c r="D6348" s="13" t="s">
        <v>4329</v>
      </c>
      <c r="E6348" s="1" t="s">
        <v>30</v>
      </c>
      <c r="F6348" s="1" t="s">
        <v>30</v>
      </c>
      <c r="G6348" s="1" t="str">
        <f>IFERROR(SUM(Table1[[#This Row],[Deactivate]]-Table1[[#This Row],[Activate]]),"")</f>
        <v/>
      </c>
      <c r="H6348" s="2" t="str">
        <f t="shared" si="99"/>
        <v/>
      </c>
      <c r="I6348" s="13" t="s">
        <v>29</v>
      </c>
      <c r="J6348" s="13" t="s">
        <v>66</v>
      </c>
      <c r="K6348" s="13">
        <v>0</v>
      </c>
      <c r="L6348" s="13">
        <v>0</v>
      </c>
      <c r="M6348" s="1">
        <v>0.58472222222222225</v>
      </c>
      <c r="N6348" s="1">
        <v>0.72499999999999998</v>
      </c>
      <c r="O6348" s="1">
        <v>1.1111111111111112E-2</v>
      </c>
      <c r="P6348" s="1">
        <v>0.14027777777777778</v>
      </c>
      <c r="Q6348" s="1">
        <v>0.15138888888888888</v>
      </c>
      <c r="R6348" s="2">
        <v>303</v>
      </c>
      <c r="S6348" s="2">
        <v>326.99999999999994</v>
      </c>
      <c r="T6348" s="2">
        <v>23.999999999999943</v>
      </c>
      <c r="U6348" s="13">
        <v>3</v>
      </c>
      <c r="V6348" s="13">
        <v>29</v>
      </c>
      <c r="W6348" s="2">
        <v>0</v>
      </c>
    </row>
    <row r="6349" spans="1:23" x14ac:dyDescent="0.25">
      <c r="A6349" s="13" t="s">
        <v>59</v>
      </c>
      <c r="B6349" s="3">
        <v>45852</v>
      </c>
      <c r="C6349" s="3" t="str">
        <f>TEXT(Table1[[#This Row],[Date]],"ddd")</f>
        <v>Mon</v>
      </c>
      <c r="D6349" s="13" t="s">
        <v>4329</v>
      </c>
      <c r="E6349" s="1" t="s">
        <v>30</v>
      </c>
      <c r="F6349" s="1" t="s">
        <v>30</v>
      </c>
      <c r="G6349" s="1" t="str">
        <f>IFERROR(SUM(Table1[[#This Row],[Deactivate]]-Table1[[#This Row],[Activate]]),"")</f>
        <v/>
      </c>
      <c r="H6349" s="2" t="str">
        <f t="shared" si="99"/>
        <v/>
      </c>
      <c r="I6349" s="13" t="s">
        <v>29</v>
      </c>
      <c r="J6349" s="13" t="s">
        <v>49</v>
      </c>
      <c r="K6349" s="13" t="s">
        <v>4572</v>
      </c>
      <c r="L6349" s="13">
        <v>0</v>
      </c>
      <c r="M6349" s="1">
        <v>0.43055555555555558</v>
      </c>
      <c r="N6349" s="1">
        <v>0.61736111111111114</v>
      </c>
      <c r="O6349" s="1">
        <v>9.5138888888888884E-2</v>
      </c>
      <c r="P6349" s="1">
        <v>0.18680555555555556</v>
      </c>
      <c r="Q6349" s="1">
        <v>0.28194444444444444</v>
      </c>
      <c r="R6349" s="2">
        <v>403.5</v>
      </c>
      <c r="S6349" s="2">
        <v>609</v>
      </c>
      <c r="T6349" s="2">
        <v>205.5</v>
      </c>
      <c r="U6349" s="13">
        <v>3</v>
      </c>
      <c r="V6349" s="13">
        <v>29</v>
      </c>
      <c r="W6349" s="2">
        <v>0</v>
      </c>
    </row>
    <row r="6350" spans="1:23" x14ac:dyDescent="0.25">
      <c r="A6350" s="13" t="s">
        <v>59</v>
      </c>
      <c r="B6350" s="3">
        <v>45852</v>
      </c>
      <c r="C6350" s="3" t="str">
        <f>TEXT(Table1[[#This Row],[Date]],"ddd")</f>
        <v>Mon</v>
      </c>
      <c r="D6350" s="13" t="s">
        <v>4329</v>
      </c>
      <c r="E6350" s="1">
        <v>0.29399305555555555</v>
      </c>
      <c r="F6350" s="1">
        <v>0.70756944444444447</v>
      </c>
      <c r="G6350" s="1">
        <f>IFERROR(SUM(Table1[[#This Row],[Deactivate]]-Table1[[#This Row],[Activate]]),"")</f>
        <v>0.41357638888888892</v>
      </c>
      <c r="H6350" s="2">
        <f t="shared" si="99"/>
        <v>0</v>
      </c>
      <c r="I6350" s="13" t="s">
        <v>29</v>
      </c>
      <c r="J6350" s="13" t="s">
        <v>96</v>
      </c>
      <c r="K6350" s="13" t="s">
        <v>4573</v>
      </c>
      <c r="L6350" s="13">
        <v>0</v>
      </c>
      <c r="M6350" s="1">
        <v>0.6791666666666667</v>
      </c>
      <c r="N6350" s="1">
        <v>0.74861111111111112</v>
      </c>
      <c r="O6350" s="1">
        <v>6.1111111111111109E-2</v>
      </c>
      <c r="P6350" s="1">
        <v>6.9444444444444448E-2</v>
      </c>
      <c r="Q6350" s="1">
        <v>0.13055555555555556</v>
      </c>
      <c r="R6350" s="2">
        <v>150</v>
      </c>
      <c r="S6350" s="2">
        <v>282</v>
      </c>
      <c r="T6350" s="2">
        <v>132</v>
      </c>
      <c r="U6350" s="13">
        <v>3</v>
      </c>
      <c r="V6350" s="13">
        <v>29</v>
      </c>
      <c r="W6350" s="2">
        <v>0</v>
      </c>
    </row>
    <row r="6351" spans="1:23" x14ac:dyDescent="0.25">
      <c r="A6351" s="13" t="s">
        <v>59</v>
      </c>
      <c r="B6351" s="3">
        <v>45852</v>
      </c>
      <c r="C6351" s="3" t="str">
        <f>TEXT(Table1[[#This Row],[Date]],"ddd")</f>
        <v>Mon</v>
      </c>
      <c r="D6351" s="13" t="s">
        <v>4329</v>
      </c>
      <c r="E6351" s="1" t="s">
        <v>30</v>
      </c>
      <c r="F6351" s="1" t="s">
        <v>30</v>
      </c>
      <c r="G6351" s="1" t="str">
        <f>IFERROR(SUM(Table1[[#This Row],[Deactivate]]-Table1[[#This Row],[Activate]]),"")</f>
        <v/>
      </c>
      <c r="H6351" s="2" t="str">
        <f t="shared" si="99"/>
        <v/>
      </c>
      <c r="I6351" s="13" t="s">
        <v>29</v>
      </c>
      <c r="J6351" s="13" t="s">
        <v>23</v>
      </c>
      <c r="K6351" s="13" t="s">
        <v>4574</v>
      </c>
      <c r="L6351" s="13">
        <v>0</v>
      </c>
      <c r="M6351" s="1">
        <v>0.74861111111111112</v>
      </c>
      <c r="N6351" s="1">
        <v>0.74861111111111112</v>
      </c>
      <c r="O6351" s="1">
        <v>0</v>
      </c>
      <c r="P6351" s="1">
        <v>0</v>
      </c>
      <c r="Q6351" s="1">
        <v>0</v>
      </c>
      <c r="R6351" s="2">
        <v>0</v>
      </c>
      <c r="S6351" s="2">
        <v>0</v>
      </c>
      <c r="T6351" s="2">
        <v>0</v>
      </c>
      <c r="U6351" s="13">
        <v>3</v>
      </c>
      <c r="V6351" s="13">
        <v>29</v>
      </c>
      <c r="W6351" s="2">
        <v>0</v>
      </c>
    </row>
    <row r="6352" spans="1:23" x14ac:dyDescent="0.25">
      <c r="A6352" s="13" t="s">
        <v>61</v>
      </c>
      <c r="B6352" s="3">
        <v>45852</v>
      </c>
      <c r="C6352" s="3" t="str">
        <f>TEXT(Table1[[#This Row],[Date]],"ddd")</f>
        <v>Mon</v>
      </c>
      <c r="D6352" s="13" t="s">
        <v>4329</v>
      </c>
      <c r="E6352" s="1" t="s">
        <v>30</v>
      </c>
      <c r="F6352" s="1" t="s">
        <v>30</v>
      </c>
      <c r="G6352" s="1" t="str">
        <f>IFERROR(SUM(Table1[[#This Row],[Deactivate]]-Table1[[#This Row],[Activate]]),"")</f>
        <v/>
      </c>
      <c r="H6352" s="2" t="str">
        <f t="shared" si="99"/>
        <v/>
      </c>
      <c r="I6352" s="13" t="s">
        <v>22</v>
      </c>
      <c r="J6352" s="13" t="s">
        <v>23</v>
      </c>
      <c r="K6352" s="13" t="s">
        <v>4575</v>
      </c>
      <c r="L6352" s="13">
        <v>0</v>
      </c>
      <c r="M6352" s="1">
        <v>0</v>
      </c>
      <c r="N6352" s="1">
        <v>0</v>
      </c>
      <c r="O6352" s="1">
        <v>0</v>
      </c>
      <c r="P6352" s="1">
        <v>2.0833333333333332E-2</v>
      </c>
      <c r="Q6352" s="1">
        <v>2.0833333333333332E-2</v>
      </c>
      <c r="R6352" s="2">
        <v>45</v>
      </c>
      <c r="S6352" s="2">
        <v>45</v>
      </c>
      <c r="T6352" s="2">
        <v>0</v>
      </c>
      <c r="U6352" s="13">
        <v>3</v>
      </c>
      <c r="V6352" s="13">
        <v>29</v>
      </c>
      <c r="W6352" s="2">
        <v>0</v>
      </c>
    </row>
    <row r="6353" spans="1:23" x14ac:dyDescent="0.25">
      <c r="A6353" s="13" t="s">
        <v>63</v>
      </c>
      <c r="B6353" s="3">
        <v>45852</v>
      </c>
      <c r="C6353" s="3" t="str">
        <f>TEXT(Table1[[#This Row],[Date]],"ddd")</f>
        <v>Mon</v>
      </c>
      <c r="D6353" s="13" t="s">
        <v>4329</v>
      </c>
      <c r="E6353" s="1" t="s">
        <v>30</v>
      </c>
      <c r="F6353" s="1" t="s">
        <v>30</v>
      </c>
      <c r="G6353" s="1" t="str">
        <f>IFERROR(SUM(Table1[[#This Row],[Deactivate]]-Table1[[#This Row],[Activate]]),"")</f>
        <v/>
      </c>
      <c r="H6353" s="2" t="str">
        <f t="shared" si="99"/>
        <v/>
      </c>
      <c r="I6353" s="13" t="s">
        <v>35</v>
      </c>
      <c r="J6353" s="13" t="s">
        <v>49</v>
      </c>
      <c r="K6353" s="13" t="s">
        <v>4576</v>
      </c>
      <c r="L6353" s="13">
        <v>0</v>
      </c>
      <c r="M6353" s="1">
        <v>0</v>
      </c>
      <c r="N6353" s="1">
        <v>0</v>
      </c>
      <c r="O6353" s="1">
        <v>0</v>
      </c>
      <c r="P6353" s="1">
        <v>0</v>
      </c>
      <c r="Q6353" s="1">
        <v>0</v>
      </c>
      <c r="R6353" s="2">
        <v>0</v>
      </c>
      <c r="S6353" s="2">
        <v>0</v>
      </c>
      <c r="T6353" s="2">
        <v>0</v>
      </c>
      <c r="U6353" s="13">
        <v>3</v>
      </c>
      <c r="V6353" s="13">
        <v>29</v>
      </c>
      <c r="W6353" s="2">
        <v>0</v>
      </c>
    </row>
    <row r="6354" spans="1:23" x14ac:dyDescent="0.25">
      <c r="A6354" s="13" t="s">
        <v>63</v>
      </c>
      <c r="B6354" s="3">
        <v>45852</v>
      </c>
      <c r="C6354" s="3" t="str">
        <f>TEXT(Table1[[#This Row],[Date]],"ddd")</f>
        <v>Mon</v>
      </c>
      <c r="D6354" s="13" t="s">
        <v>4329</v>
      </c>
      <c r="E6354" s="1">
        <v>0.30971064814814814</v>
      </c>
      <c r="F6354" s="1">
        <v>0.66737268518518522</v>
      </c>
      <c r="G6354" s="1">
        <f>IFERROR(SUM(Table1[[#This Row],[Deactivate]]-Table1[[#This Row],[Activate]]),"")</f>
        <v>0.35766203703703708</v>
      </c>
      <c r="H6354" s="2">
        <f t="shared" si="99"/>
        <v>0</v>
      </c>
      <c r="I6354" s="13" t="s">
        <v>38</v>
      </c>
      <c r="J6354" s="13" t="s">
        <v>26</v>
      </c>
      <c r="K6354" s="13">
        <v>0</v>
      </c>
      <c r="L6354" s="13" t="s">
        <v>4577</v>
      </c>
      <c r="M6354" s="1">
        <v>0.36527777777777776</v>
      </c>
      <c r="N6354" s="1">
        <v>0.55138888888888893</v>
      </c>
      <c r="O6354" s="1">
        <v>9.0277777777777769E-3</v>
      </c>
      <c r="P6354" s="1">
        <v>0.18611111111111112</v>
      </c>
      <c r="Q6354" s="1">
        <v>0.19513888888888889</v>
      </c>
      <c r="R6354" s="2">
        <v>402</v>
      </c>
      <c r="S6354" s="2">
        <v>421.5</v>
      </c>
      <c r="T6354" s="2">
        <v>19.5</v>
      </c>
      <c r="U6354" s="13">
        <v>3</v>
      </c>
      <c r="V6354" s="13">
        <v>29</v>
      </c>
      <c r="W6354" s="2">
        <v>0</v>
      </c>
    </row>
    <row r="6355" spans="1:23" x14ac:dyDescent="0.25">
      <c r="A6355" s="13" t="s">
        <v>63</v>
      </c>
      <c r="B6355" s="3">
        <v>45852</v>
      </c>
      <c r="C6355" s="3" t="str">
        <f>TEXT(Table1[[#This Row],[Date]],"ddd")</f>
        <v>Mon</v>
      </c>
      <c r="D6355" s="13" t="s">
        <v>4329</v>
      </c>
      <c r="E6355" s="1" t="s">
        <v>30</v>
      </c>
      <c r="F6355" s="1" t="s">
        <v>30</v>
      </c>
      <c r="G6355" s="1" t="str">
        <f>IFERROR(SUM(Table1[[#This Row],[Deactivate]]-Table1[[#This Row],[Activate]]),"")</f>
        <v/>
      </c>
      <c r="H6355" s="2" t="str">
        <f t="shared" si="99"/>
        <v/>
      </c>
      <c r="I6355" s="13" t="s">
        <v>29</v>
      </c>
      <c r="J6355" s="13" t="s">
        <v>23</v>
      </c>
      <c r="K6355" s="13" t="s">
        <v>4578</v>
      </c>
      <c r="L6355" s="13">
        <v>0</v>
      </c>
      <c r="M6355" s="1">
        <v>0.55138888888888893</v>
      </c>
      <c r="N6355" s="1">
        <v>0.57013888888888886</v>
      </c>
      <c r="O6355" s="1">
        <v>0</v>
      </c>
      <c r="P6355" s="1">
        <v>1.8749999999999999E-2</v>
      </c>
      <c r="Q6355" s="1">
        <v>1.8749999999999999E-2</v>
      </c>
      <c r="R6355" s="2">
        <v>40.5</v>
      </c>
      <c r="S6355" s="2">
        <v>40.5</v>
      </c>
      <c r="T6355" s="2">
        <v>0</v>
      </c>
      <c r="U6355" s="13">
        <v>3</v>
      </c>
      <c r="V6355" s="13">
        <v>29</v>
      </c>
      <c r="W6355" s="2">
        <v>0</v>
      </c>
    </row>
    <row r="6356" spans="1:23" x14ac:dyDescent="0.25">
      <c r="A6356" s="13" t="s">
        <v>63</v>
      </c>
      <c r="B6356" s="3">
        <v>45852</v>
      </c>
      <c r="C6356" s="3" t="str">
        <f>TEXT(Table1[[#This Row],[Date]],"ddd")</f>
        <v>Mon</v>
      </c>
      <c r="D6356" s="13" t="s">
        <v>4329</v>
      </c>
      <c r="E6356" s="1" t="s">
        <v>30</v>
      </c>
      <c r="F6356" s="1" t="s">
        <v>30</v>
      </c>
      <c r="G6356" s="1" t="str">
        <f>IFERROR(SUM(Table1[[#This Row],[Deactivate]]-Table1[[#This Row],[Activate]]),"")</f>
        <v/>
      </c>
      <c r="H6356" s="2" t="str">
        <f t="shared" si="99"/>
        <v/>
      </c>
      <c r="I6356" s="13" t="s">
        <v>29</v>
      </c>
      <c r="J6356" s="13" t="s">
        <v>26</v>
      </c>
      <c r="K6356" s="13">
        <v>0</v>
      </c>
      <c r="L6356" s="13" t="s">
        <v>4577</v>
      </c>
      <c r="M6356" s="1">
        <v>0.57013888888888886</v>
      </c>
      <c r="N6356" s="1">
        <v>0.70833333333333337</v>
      </c>
      <c r="O6356" s="1">
        <v>0</v>
      </c>
      <c r="P6356" s="1">
        <v>0.13819444444444445</v>
      </c>
      <c r="Q6356" s="1">
        <v>0.13819444444444445</v>
      </c>
      <c r="R6356" s="2">
        <v>298.5</v>
      </c>
      <c r="S6356" s="2">
        <v>298.5</v>
      </c>
      <c r="T6356" s="2">
        <v>0</v>
      </c>
      <c r="U6356" s="13">
        <v>3</v>
      </c>
      <c r="V6356" s="13">
        <v>29</v>
      </c>
      <c r="W6356" s="2">
        <v>0</v>
      </c>
    </row>
    <row r="6357" spans="1:23" x14ac:dyDescent="0.25">
      <c r="A6357" s="13" t="s">
        <v>86</v>
      </c>
      <c r="B6357" s="3">
        <v>45852</v>
      </c>
      <c r="C6357" s="3" t="str">
        <f>TEXT(Table1[[#This Row],[Date]],"ddd")</f>
        <v>Mon</v>
      </c>
      <c r="D6357" s="13" t="s">
        <v>4329</v>
      </c>
      <c r="E6357" s="1" t="s">
        <v>30</v>
      </c>
      <c r="F6357" s="1" t="s">
        <v>30</v>
      </c>
      <c r="G6357" s="1" t="str">
        <f>IFERROR(SUM(Table1[[#This Row],[Deactivate]]-Table1[[#This Row],[Activate]]),"")</f>
        <v/>
      </c>
      <c r="H6357" s="2" t="str">
        <f t="shared" si="99"/>
        <v/>
      </c>
      <c r="I6357" s="13" t="s">
        <v>29</v>
      </c>
      <c r="J6357" s="13" t="s">
        <v>56</v>
      </c>
      <c r="K6357" s="13">
        <v>0</v>
      </c>
      <c r="L6357" s="13">
        <v>0</v>
      </c>
      <c r="M6357" s="1">
        <v>0.2076388888888889</v>
      </c>
      <c r="N6357" s="1">
        <v>0.6069444444444444</v>
      </c>
      <c r="O6357" s="1">
        <v>0</v>
      </c>
      <c r="P6357" s="1">
        <v>0.39930555555555558</v>
      </c>
      <c r="Q6357" s="1">
        <v>0.39930555555555558</v>
      </c>
      <c r="R6357" s="2">
        <v>862.5</v>
      </c>
      <c r="S6357" s="2">
        <v>862.5</v>
      </c>
      <c r="T6357" s="2">
        <v>0</v>
      </c>
      <c r="U6357" s="13">
        <v>3</v>
      </c>
      <c r="V6357" s="13">
        <v>29</v>
      </c>
      <c r="W6357" s="2">
        <v>0</v>
      </c>
    </row>
    <row r="6358" spans="1:23" x14ac:dyDescent="0.25">
      <c r="A6358" s="13" t="s">
        <v>86</v>
      </c>
      <c r="B6358" s="3">
        <v>45852</v>
      </c>
      <c r="C6358" s="3" t="str">
        <f>TEXT(Table1[[#This Row],[Date]],"ddd")</f>
        <v>Mon</v>
      </c>
      <c r="D6358" s="13" t="s">
        <v>4329</v>
      </c>
      <c r="E6358" s="1" t="s">
        <v>30</v>
      </c>
      <c r="F6358" s="1">
        <v>0.56541666666666668</v>
      </c>
      <c r="G6358" s="1" t="str">
        <f>IFERROR(SUM(Table1[[#This Row],[Deactivate]]-Table1[[#This Row],[Activate]]),"")</f>
        <v/>
      </c>
      <c r="H6358" s="2" t="str">
        <f t="shared" si="99"/>
        <v/>
      </c>
      <c r="I6358" s="13" t="s">
        <v>29</v>
      </c>
      <c r="J6358" s="13" t="s">
        <v>23</v>
      </c>
      <c r="K6358" s="13" t="s">
        <v>4579</v>
      </c>
      <c r="L6358" s="13">
        <v>0</v>
      </c>
      <c r="M6358" s="1">
        <v>0.6069444444444444</v>
      </c>
      <c r="N6358" s="1">
        <v>0.6069444444444444</v>
      </c>
      <c r="O6358" s="1">
        <v>0</v>
      </c>
      <c r="P6358" s="1">
        <v>0</v>
      </c>
      <c r="Q6358" s="1">
        <v>0</v>
      </c>
      <c r="R6358" s="2">
        <v>0</v>
      </c>
      <c r="S6358" s="2">
        <v>0</v>
      </c>
      <c r="T6358" s="2">
        <v>0</v>
      </c>
      <c r="U6358" s="13">
        <v>3</v>
      </c>
      <c r="V6358" s="13">
        <v>29</v>
      </c>
      <c r="W6358" s="2">
        <v>0</v>
      </c>
    </row>
    <row r="6359" spans="1:23" x14ac:dyDescent="0.25">
      <c r="A6359" s="13" t="s">
        <v>65</v>
      </c>
      <c r="B6359" s="3">
        <v>45852</v>
      </c>
      <c r="C6359" s="3" t="str">
        <f>TEXT(Table1[[#This Row],[Date]],"ddd")</f>
        <v>Mon</v>
      </c>
      <c r="D6359" s="13" t="s">
        <v>4329</v>
      </c>
      <c r="E6359" s="1" t="s">
        <v>30</v>
      </c>
      <c r="F6359" s="1" t="s">
        <v>30</v>
      </c>
      <c r="G6359" s="1" t="str">
        <f>IFERROR(SUM(Table1[[#This Row],[Deactivate]]-Table1[[#This Row],[Activate]]),"")</f>
        <v/>
      </c>
      <c r="H6359" s="2" t="str">
        <f t="shared" si="99"/>
        <v/>
      </c>
      <c r="I6359" s="13" t="s">
        <v>25</v>
      </c>
      <c r="J6359" s="13" t="s">
        <v>49</v>
      </c>
      <c r="K6359" s="13" t="s">
        <v>4580</v>
      </c>
      <c r="L6359" s="13">
        <v>0</v>
      </c>
      <c r="M6359" s="1">
        <v>0.8618055555555556</v>
      </c>
      <c r="N6359" s="1">
        <v>0.23680555555555555</v>
      </c>
      <c r="O6359" s="1">
        <v>3.9583333333333331E-2</v>
      </c>
      <c r="P6359" s="1">
        <v>0.375</v>
      </c>
      <c r="Q6359" s="1">
        <v>0.4145833333333333</v>
      </c>
      <c r="R6359" s="2">
        <v>810</v>
      </c>
      <c r="S6359" s="2">
        <v>895.5</v>
      </c>
      <c r="T6359" s="2">
        <v>85.5</v>
      </c>
      <c r="U6359" s="13">
        <v>3</v>
      </c>
      <c r="V6359" s="13">
        <v>29</v>
      </c>
      <c r="W6359" s="2">
        <v>0</v>
      </c>
    </row>
    <row r="6360" spans="1:23" x14ac:dyDescent="0.25">
      <c r="A6360" s="13" t="s">
        <v>20</v>
      </c>
      <c r="B6360" s="3">
        <v>45853</v>
      </c>
      <c r="C6360" s="3" t="str">
        <f>TEXT(Table1[[#This Row],[Date]],"ddd")</f>
        <v>Tue</v>
      </c>
      <c r="D6360" s="13" t="s">
        <v>4329</v>
      </c>
      <c r="E6360" s="1" t="s">
        <v>30</v>
      </c>
      <c r="F6360" s="1" t="s">
        <v>30</v>
      </c>
      <c r="G6360" s="1" t="str">
        <f>IFERROR(SUM(Table1[[#This Row],[Deactivate]]-Table1[[#This Row],[Activate]]),"")</f>
        <v/>
      </c>
      <c r="H6360" s="2" t="str">
        <f t="shared" si="99"/>
        <v/>
      </c>
      <c r="I6360" s="13" t="s">
        <v>35</v>
      </c>
      <c r="J6360" s="13" t="s">
        <v>49</v>
      </c>
      <c r="K6360" s="13" t="s">
        <v>4581</v>
      </c>
      <c r="L6360" s="13">
        <v>0</v>
      </c>
      <c r="M6360" s="1">
        <v>0</v>
      </c>
      <c r="N6360" s="1">
        <v>0</v>
      </c>
      <c r="O6360" s="1">
        <v>0</v>
      </c>
      <c r="P6360" s="1">
        <v>0</v>
      </c>
      <c r="Q6360" s="1">
        <v>0</v>
      </c>
      <c r="R6360" s="2">
        <v>0</v>
      </c>
      <c r="S6360" s="2">
        <v>0</v>
      </c>
      <c r="T6360" s="2">
        <v>0</v>
      </c>
      <c r="U6360" s="13">
        <v>3</v>
      </c>
      <c r="V6360" s="13">
        <v>29</v>
      </c>
      <c r="W6360" s="2">
        <v>0</v>
      </c>
    </row>
    <row r="6361" spans="1:23" x14ac:dyDescent="0.25">
      <c r="A6361" s="13" t="s">
        <v>20</v>
      </c>
      <c r="B6361" s="3">
        <v>45853</v>
      </c>
      <c r="C6361" s="3" t="str">
        <f>TEXT(Table1[[#This Row],[Date]],"ddd")</f>
        <v>Tue</v>
      </c>
      <c r="D6361" s="13" t="s">
        <v>4329</v>
      </c>
      <c r="E6361" s="1">
        <v>0.29928240740740741</v>
      </c>
      <c r="F6361" s="1" t="s">
        <v>30</v>
      </c>
      <c r="G6361" s="1" t="str">
        <f>IFERROR(SUM(Table1[[#This Row],[Deactivate]]-Table1[[#This Row],[Activate]]),"")</f>
        <v/>
      </c>
      <c r="H6361" s="2" t="str">
        <f t="shared" si="99"/>
        <v/>
      </c>
      <c r="I6361" s="13" t="s">
        <v>38</v>
      </c>
      <c r="J6361" s="13" t="s">
        <v>26</v>
      </c>
      <c r="K6361" s="13">
        <v>0</v>
      </c>
      <c r="L6361" s="13" t="s">
        <v>4582</v>
      </c>
      <c r="M6361" s="1">
        <v>0.41388888888888886</v>
      </c>
      <c r="N6361" s="1">
        <v>0.54583333333333328</v>
      </c>
      <c r="O6361" s="1">
        <v>2.4305555555555556E-2</v>
      </c>
      <c r="P6361" s="1">
        <v>0.13194444444444445</v>
      </c>
      <c r="Q6361" s="1">
        <v>0.15625</v>
      </c>
      <c r="R6361" s="2">
        <v>285</v>
      </c>
      <c r="S6361" s="2">
        <v>337.5</v>
      </c>
      <c r="T6361" s="2">
        <v>52.5</v>
      </c>
      <c r="U6361" s="13">
        <v>3</v>
      </c>
      <c r="V6361" s="13">
        <v>29</v>
      </c>
      <c r="W6361" s="2">
        <v>0</v>
      </c>
    </row>
    <row r="6362" spans="1:23" x14ac:dyDescent="0.25">
      <c r="A6362" s="13" t="s">
        <v>20</v>
      </c>
      <c r="B6362" s="3">
        <v>45853</v>
      </c>
      <c r="C6362" s="3" t="str">
        <f>TEXT(Table1[[#This Row],[Date]],"ddd")</f>
        <v>Tue</v>
      </c>
      <c r="D6362" s="13" t="s">
        <v>4329</v>
      </c>
      <c r="E6362" s="1" t="s">
        <v>30</v>
      </c>
      <c r="F6362" s="1" t="s">
        <v>30</v>
      </c>
      <c r="G6362" s="1" t="str">
        <f>IFERROR(SUM(Table1[[#This Row],[Deactivate]]-Table1[[#This Row],[Activate]]),"")</f>
        <v/>
      </c>
      <c r="H6362" s="2" t="str">
        <f t="shared" si="99"/>
        <v/>
      </c>
      <c r="I6362" s="13" t="s">
        <v>29</v>
      </c>
      <c r="J6362" s="13" t="s">
        <v>23</v>
      </c>
      <c r="K6362" s="13" t="s">
        <v>4583</v>
      </c>
      <c r="L6362" s="13">
        <v>0</v>
      </c>
      <c r="M6362" s="1">
        <v>0.54652777777777772</v>
      </c>
      <c r="N6362" s="1">
        <v>0.57222222222222219</v>
      </c>
      <c r="O6362" s="1">
        <v>0</v>
      </c>
      <c r="P6362" s="1">
        <v>2.5694444444444443E-2</v>
      </c>
      <c r="Q6362" s="1">
        <v>2.5694444444444443E-2</v>
      </c>
      <c r="R6362" s="2">
        <v>55.5</v>
      </c>
      <c r="S6362" s="2">
        <v>55.5</v>
      </c>
      <c r="T6362" s="2">
        <v>0</v>
      </c>
      <c r="U6362" s="13">
        <v>3</v>
      </c>
      <c r="V6362" s="13">
        <v>29</v>
      </c>
      <c r="W6362" s="2">
        <v>0</v>
      </c>
    </row>
    <row r="6363" spans="1:23" x14ac:dyDescent="0.25">
      <c r="A6363" s="13" t="s">
        <v>20</v>
      </c>
      <c r="B6363" s="3">
        <v>45853</v>
      </c>
      <c r="C6363" s="3" t="str">
        <f>TEXT(Table1[[#This Row],[Date]],"ddd")</f>
        <v>Tue</v>
      </c>
      <c r="D6363" s="13" t="s">
        <v>4329</v>
      </c>
      <c r="E6363" s="1" t="s">
        <v>30</v>
      </c>
      <c r="F6363" s="1" t="s">
        <v>30</v>
      </c>
      <c r="G6363" s="1" t="str">
        <f>IFERROR(SUM(Table1[[#This Row],[Deactivate]]-Table1[[#This Row],[Activate]]),"")</f>
        <v/>
      </c>
      <c r="H6363" s="2" t="str">
        <f t="shared" si="99"/>
        <v/>
      </c>
      <c r="I6363" s="13" t="s">
        <v>29</v>
      </c>
      <c r="J6363" s="13" t="s">
        <v>26</v>
      </c>
      <c r="K6363" s="13">
        <v>0</v>
      </c>
      <c r="L6363" s="13" t="s">
        <v>4582</v>
      </c>
      <c r="M6363" s="1">
        <v>0.57430555555555551</v>
      </c>
      <c r="N6363" s="1">
        <v>0.71944444444444444</v>
      </c>
      <c r="O6363" s="1">
        <v>2.7777777777777779E-3</v>
      </c>
      <c r="P6363" s="1">
        <v>0.1451388888888889</v>
      </c>
      <c r="Q6363" s="1">
        <v>0.14791666666666667</v>
      </c>
      <c r="R6363" s="2">
        <v>313.50000000000006</v>
      </c>
      <c r="S6363" s="2">
        <v>319.5</v>
      </c>
      <c r="T6363" s="2">
        <v>5.9999999999999432</v>
      </c>
      <c r="U6363" s="13">
        <v>3</v>
      </c>
      <c r="V6363" s="13">
        <v>29</v>
      </c>
      <c r="W6363" s="2">
        <v>0</v>
      </c>
    </row>
    <row r="6364" spans="1:23" x14ac:dyDescent="0.25">
      <c r="A6364" s="13" t="s">
        <v>3088</v>
      </c>
      <c r="B6364" s="3">
        <v>45853</v>
      </c>
      <c r="C6364" s="3" t="str">
        <f>TEXT(Table1[[#This Row],[Date]],"ddd")</f>
        <v>Tue</v>
      </c>
      <c r="D6364" s="13" t="s">
        <v>4329</v>
      </c>
      <c r="E6364" s="1" t="s">
        <v>30</v>
      </c>
      <c r="F6364" s="1" t="s">
        <v>30</v>
      </c>
      <c r="G6364" s="1" t="str">
        <f>IFERROR(SUM(Table1[[#This Row],[Deactivate]]-Table1[[#This Row],[Activate]]),"")</f>
        <v/>
      </c>
      <c r="H6364" s="2" t="str">
        <f t="shared" si="99"/>
        <v/>
      </c>
      <c r="I6364" s="13" t="s">
        <v>35</v>
      </c>
      <c r="J6364" s="13" t="s">
        <v>68</v>
      </c>
      <c r="K6364" s="13" t="s">
        <v>4584</v>
      </c>
      <c r="L6364" s="13">
        <v>0</v>
      </c>
      <c r="M6364" s="1">
        <v>0</v>
      </c>
      <c r="N6364" s="1">
        <v>0</v>
      </c>
      <c r="O6364" s="1">
        <v>0</v>
      </c>
      <c r="P6364" s="1">
        <v>0</v>
      </c>
      <c r="Q6364" s="1">
        <v>0</v>
      </c>
      <c r="R6364" s="2">
        <v>0</v>
      </c>
      <c r="S6364" s="2">
        <v>0</v>
      </c>
      <c r="T6364" s="2">
        <v>0</v>
      </c>
      <c r="U6364" s="13">
        <v>3</v>
      </c>
      <c r="V6364" s="13">
        <v>29</v>
      </c>
      <c r="W6364" s="2">
        <v>0</v>
      </c>
    </row>
    <row r="6365" spans="1:23" x14ac:dyDescent="0.25">
      <c r="A6365" s="13" t="s">
        <v>3088</v>
      </c>
      <c r="B6365" s="3">
        <v>45853</v>
      </c>
      <c r="C6365" s="3" t="str">
        <f>TEXT(Table1[[#This Row],[Date]],"ddd")</f>
        <v>Tue</v>
      </c>
      <c r="D6365" s="13" t="s">
        <v>4329</v>
      </c>
      <c r="E6365" s="1">
        <v>0.25152777777777779</v>
      </c>
      <c r="F6365" s="1" t="s">
        <v>30</v>
      </c>
      <c r="G6365" s="1" t="str">
        <f>IFERROR(SUM(Table1[[#This Row],[Deactivate]]-Table1[[#This Row],[Activate]]),"")</f>
        <v/>
      </c>
      <c r="H6365" s="2" t="str">
        <f t="shared" si="99"/>
        <v/>
      </c>
      <c r="I6365" s="13" t="s">
        <v>29</v>
      </c>
      <c r="J6365" s="13" t="s">
        <v>26</v>
      </c>
      <c r="K6365" s="13">
        <v>0</v>
      </c>
      <c r="L6365" s="13" t="s">
        <v>4585</v>
      </c>
      <c r="M6365" s="1">
        <v>0.43611111111111112</v>
      </c>
      <c r="N6365" s="1">
        <v>0.46388888888888891</v>
      </c>
      <c r="O6365" s="1">
        <v>3.0555555555555555E-2</v>
      </c>
      <c r="P6365" s="1">
        <v>2.7777777777777776E-2</v>
      </c>
      <c r="Q6365" s="1">
        <v>5.8333333333333334E-2</v>
      </c>
      <c r="R6365" s="2">
        <v>60</v>
      </c>
      <c r="S6365" s="2">
        <v>126</v>
      </c>
      <c r="T6365" s="2">
        <v>66</v>
      </c>
      <c r="U6365" s="13">
        <v>3</v>
      </c>
      <c r="V6365" s="13">
        <v>29</v>
      </c>
      <c r="W6365" s="2">
        <v>0</v>
      </c>
    </row>
    <row r="6366" spans="1:23" x14ac:dyDescent="0.25">
      <c r="A6366" s="13" t="s">
        <v>3088</v>
      </c>
      <c r="B6366" s="3">
        <v>45853</v>
      </c>
      <c r="C6366" s="3" t="str">
        <f>TEXT(Table1[[#This Row],[Date]],"ddd")</f>
        <v>Tue</v>
      </c>
      <c r="D6366" s="13" t="s">
        <v>4329</v>
      </c>
      <c r="E6366" s="1" t="s">
        <v>30</v>
      </c>
      <c r="F6366" s="1" t="s">
        <v>30</v>
      </c>
      <c r="G6366" s="1" t="str">
        <f>IFERROR(SUM(Table1[[#This Row],[Deactivate]]-Table1[[#This Row],[Activate]]),"")</f>
        <v/>
      </c>
      <c r="H6366" s="2" t="str">
        <f t="shared" si="99"/>
        <v/>
      </c>
      <c r="I6366" s="13" t="s">
        <v>38</v>
      </c>
      <c r="J6366" s="13" t="s">
        <v>66</v>
      </c>
      <c r="K6366" s="13">
        <v>0</v>
      </c>
      <c r="L6366" s="13" t="s">
        <v>4556</v>
      </c>
      <c r="M6366" s="1">
        <v>0.50347222222222221</v>
      </c>
      <c r="N6366" s="1">
        <v>0.55208333333333337</v>
      </c>
      <c r="O6366" s="1">
        <v>3.9583333333333331E-2</v>
      </c>
      <c r="P6366" s="1">
        <v>4.8611111111111112E-2</v>
      </c>
      <c r="Q6366" s="1">
        <v>8.8194444444444436E-2</v>
      </c>
      <c r="R6366" s="2">
        <v>105</v>
      </c>
      <c r="S6366" s="2">
        <v>190.49999999999997</v>
      </c>
      <c r="T6366" s="2">
        <v>85.499999999999972</v>
      </c>
      <c r="U6366" s="13">
        <v>3</v>
      </c>
      <c r="V6366" s="13">
        <v>29</v>
      </c>
      <c r="W6366" s="2">
        <v>0</v>
      </c>
    </row>
    <row r="6367" spans="1:23" x14ac:dyDescent="0.25">
      <c r="A6367" s="13" t="s">
        <v>3088</v>
      </c>
      <c r="B6367" s="3">
        <v>45853</v>
      </c>
      <c r="C6367" s="3" t="str">
        <f>TEXT(Table1[[#This Row],[Date]],"ddd")</f>
        <v>Tue</v>
      </c>
      <c r="D6367" s="13" t="s">
        <v>4329</v>
      </c>
      <c r="E6367" s="1" t="s">
        <v>30</v>
      </c>
      <c r="F6367" s="1" t="s">
        <v>30</v>
      </c>
      <c r="G6367" s="1" t="str">
        <f>IFERROR(SUM(Table1[[#This Row],[Deactivate]]-Table1[[#This Row],[Activate]]),"")</f>
        <v/>
      </c>
      <c r="H6367" s="2" t="str">
        <f t="shared" si="99"/>
        <v/>
      </c>
      <c r="I6367" s="13" t="s">
        <v>29</v>
      </c>
      <c r="J6367" s="13" t="s">
        <v>23</v>
      </c>
      <c r="K6367" s="13" t="s">
        <v>4586</v>
      </c>
      <c r="L6367" s="13">
        <v>0</v>
      </c>
      <c r="M6367" s="1">
        <v>0.55277777777777781</v>
      </c>
      <c r="N6367" s="1">
        <v>0.57499999999999996</v>
      </c>
      <c r="O6367" s="1">
        <v>0</v>
      </c>
      <c r="P6367" s="1">
        <v>2.2222222222222223E-2</v>
      </c>
      <c r="Q6367" s="1">
        <v>2.2222222222222223E-2</v>
      </c>
      <c r="R6367" s="2">
        <v>48</v>
      </c>
      <c r="S6367" s="2">
        <v>48</v>
      </c>
      <c r="T6367" s="2">
        <v>0</v>
      </c>
      <c r="U6367" s="13">
        <v>3</v>
      </c>
      <c r="V6367" s="13">
        <v>29</v>
      </c>
      <c r="W6367" s="2">
        <v>0</v>
      </c>
    </row>
    <row r="6368" spans="1:23" x14ac:dyDescent="0.25">
      <c r="A6368" s="13" t="s">
        <v>3088</v>
      </c>
      <c r="B6368" s="3">
        <v>45853</v>
      </c>
      <c r="C6368" s="3" t="str">
        <f>TEXT(Table1[[#This Row],[Date]],"ddd")</f>
        <v>Tue</v>
      </c>
      <c r="D6368" s="13" t="s">
        <v>4329</v>
      </c>
      <c r="E6368" s="1" t="s">
        <v>30</v>
      </c>
      <c r="F6368" s="1" t="s">
        <v>30</v>
      </c>
      <c r="G6368" s="1" t="str">
        <f>IFERROR(SUM(Table1[[#This Row],[Deactivate]]-Table1[[#This Row],[Activate]]),"")</f>
        <v/>
      </c>
      <c r="H6368" s="2" t="str">
        <f t="shared" si="99"/>
        <v/>
      </c>
      <c r="I6368" s="13" t="s">
        <v>29</v>
      </c>
      <c r="J6368" s="13" t="s">
        <v>66</v>
      </c>
      <c r="K6368" s="13">
        <v>0</v>
      </c>
      <c r="L6368" s="13" t="s">
        <v>4556</v>
      </c>
      <c r="M6368" s="1">
        <v>0.57499999999999996</v>
      </c>
      <c r="N6368" s="1">
        <v>0.70486111111111116</v>
      </c>
      <c r="O6368" s="1">
        <v>6.9444444444444447E-4</v>
      </c>
      <c r="P6368" s="1">
        <v>0.12986111111111112</v>
      </c>
      <c r="Q6368" s="1">
        <v>0.13055555555555556</v>
      </c>
      <c r="R6368" s="2">
        <v>280.50000000000006</v>
      </c>
      <c r="S6368" s="2">
        <v>282</v>
      </c>
      <c r="T6368" s="2">
        <v>1.4999999999999432</v>
      </c>
      <c r="U6368" s="13">
        <v>3</v>
      </c>
      <c r="V6368" s="13">
        <v>29</v>
      </c>
      <c r="W6368" s="2">
        <v>0</v>
      </c>
    </row>
    <row r="6369" spans="1:23" x14ac:dyDescent="0.25">
      <c r="A6369" s="13" t="s">
        <v>28</v>
      </c>
      <c r="B6369" s="3">
        <v>45853</v>
      </c>
      <c r="C6369" s="3" t="str">
        <f>TEXT(Table1[[#This Row],[Date]],"ddd")</f>
        <v>Tue</v>
      </c>
      <c r="D6369" s="13" t="s">
        <v>4329</v>
      </c>
      <c r="E6369" s="1" t="s">
        <v>30</v>
      </c>
      <c r="F6369" s="1" t="s">
        <v>30</v>
      </c>
      <c r="G6369" s="1" t="str">
        <f>IFERROR(SUM(Table1[[#This Row],[Deactivate]]-Table1[[#This Row],[Activate]]),"")</f>
        <v/>
      </c>
      <c r="H6369" s="2" t="str">
        <f t="shared" si="99"/>
        <v/>
      </c>
      <c r="I6369" s="13" t="s">
        <v>29</v>
      </c>
      <c r="J6369" s="13" t="s">
        <v>49</v>
      </c>
      <c r="K6369" s="13" t="s">
        <v>4587</v>
      </c>
      <c r="L6369" s="13">
        <v>0</v>
      </c>
      <c r="M6369" s="1">
        <v>0.39027777777777778</v>
      </c>
      <c r="N6369" s="1">
        <v>0.57916666666666672</v>
      </c>
      <c r="O6369" s="1">
        <v>6.0416666666666667E-2</v>
      </c>
      <c r="P6369" s="1">
        <v>0.18888888888888888</v>
      </c>
      <c r="Q6369" s="1">
        <v>0.24930555555555556</v>
      </c>
      <c r="R6369" s="2">
        <v>408</v>
      </c>
      <c r="S6369" s="2">
        <v>538.5</v>
      </c>
      <c r="T6369" s="2">
        <v>130.5</v>
      </c>
      <c r="U6369" s="13">
        <v>3</v>
      </c>
      <c r="V6369" s="13">
        <v>29</v>
      </c>
      <c r="W6369" s="2">
        <v>0</v>
      </c>
    </row>
    <row r="6370" spans="1:23" x14ac:dyDescent="0.25">
      <c r="A6370" s="13" t="s">
        <v>28</v>
      </c>
      <c r="B6370" s="3">
        <v>45853</v>
      </c>
      <c r="C6370" s="3" t="str">
        <f>TEXT(Table1[[#This Row],[Date]],"ddd")</f>
        <v>Tue</v>
      </c>
      <c r="D6370" s="13" t="s">
        <v>4329</v>
      </c>
      <c r="E6370" s="1">
        <v>0.26643518518518516</v>
      </c>
      <c r="F6370" s="1" t="s">
        <v>30</v>
      </c>
      <c r="G6370" s="1" t="str">
        <f>IFERROR(SUM(Table1[[#This Row],[Deactivate]]-Table1[[#This Row],[Activate]]),"")</f>
        <v/>
      </c>
      <c r="H6370" s="2" t="str">
        <f t="shared" si="99"/>
        <v/>
      </c>
      <c r="I6370" s="13" t="s">
        <v>29</v>
      </c>
      <c r="J6370" s="13" t="s">
        <v>256</v>
      </c>
      <c r="K6370" s="13">
        <v>0</v>
      </c>
      <c r="L6370" s="13" t="s">
        <v>4588</v>
      </c>
      <c r="M6370" s="1">
        <v>0.62916666666666665</v>
      </c>
      <c r="N6370" s="1">
        <v>0.68333333333333335</v>
      </c>
      <c r="O6370" s="1">
        <v>1.3194444444444444E-2</v>
      </c>
      <c r="P6370" s="1">
        <v>5.4166666666666669E-2</v>
      </c>
      <c r="Q6370" s="1">
        <v>6.7361111111111108E-2</v>
      </c>
      <c r="R6370" s="2">
        <v>117</v>
      </c>
      <c r="S6370" s="2">
        <v>145.5</v>
      </c>
      <c r="T6370" s="2">
        <v>28.5</v>
      </c>
      <c r="U6370" s="13">
        <v>3</v>
      </c>
      <c r="V6370" s="13">
        <v>29</v>
      </c>
      <c r="W6370" s="2">
        <v>0</v>
      </c>
    </row>
    <row r="6371" spans="1:23" x14ac:dyDescent="0.25">
      <c r="A6371" s="13" t="s">
        <v>28</v>
      </c>
      <c r="B6371" s="3">
        <v>45853</v>
      </c>
      <c r="C6371" s="3" t="str">
        <f>TEXT(Table1[[#This Row],[Date]],"ddd")</f>
        <v>Tue</v>
      </c>
      <c r="D6371" s="13" t="s">
        <v>4329</v>
      </c>
      <c r="E6371" s="1" t="s">
        <v>30</v>
      </c>
      <c r="F6371" s="1" t="s">
        <v>30</v>
      </c>
      <c r="G6371" s="1" t="str">
        <f>IFERROR(SUM(Table1[[#This Row],[Deactivate]]-Table1[[#This Row],[Activate]]),"")</f>
        <v/>
      </c>
      <c r="H6371" s="2" t="str">
        <f t="shared" si="99"/>
        <v/>
      </c>
      <c r="I6371" s="13" t="s">
        <v>29</v>
      </c>
      <c r="J6371" s="13" t="s">
        <v>26</v>
      </c>
      <c r="K6371" s="13">
        <v>0</v>
      </c>
      <c r="L6371" s="13" t="s">
        <v>4589</v>
      </c>
      <c r="M6371" s="1">
        <v>0.73958333333333337</v>
      </c>
      <c r="N6371" s="1">
        <v>0.75347222222222221</v>
      </c>
      <c r="O6371" s="1">
        <v>5.6250000000000001E-2</v>
      </c>
      <c r="P6371" s="1">
        <v>1.3888888888888888E-2</v>
      </c>
      <c r="Q6371" s="1">
        <v>7.013888888888889E-2</v>
      </c>
      <c r="R6371" s="2">
        <v>30</v>
      </c>
      <c r="S6371" s="2">
        <v>151.5</v>
      </c>
      <c r="T6371" s="2">
        <v>121.5</v>
      </c>
      <c r="U6371" s="13">
        <v>3</v>
      </c>
      <c r="V6371" s="13">
        <v>29</v>
      </c>
      <c r="W6371" s="2">
        <v>0</v>
      </c>
    </row>
    <row r="6372" spans="1:23" x14ac:dyDescent="0.25">
      <c r="A6372" s="13" t="s">
        <v>28</v>
      </c>
      <c r="B6372" s="3">
        <v>45853</v>
      </c>
      <c r="C6372" s="3" t="str">
        <f>TEXT(Table1[[#This Row],[Date]],"ddd")</f>
        <v>Tue</v>
      </c>
      <c r="D6372" s="13" t="s">
        <v>4329</v>
      </c>
      <c r="E6372" s="1" t="s">
        <v>30</v>
      </c>
      <c r="F6372" s="1" t="s">
        <v>30</v>
      </c>
      <c r="G6372" s="1" t="str">
        <f>IFERROR(SUM(Table1[[#This Row],[Deactivate]]-Table1[[#This Row],[Activate]]),"")</f>
        <v/>
      </c>
      <c r="H6372" s="2" t="str">
        <f t="shared" si="99"/>
        <v/>
      </c>
      <c r="I6372" s="13" t="s">
        <v>29</v>
      </c>
      <c r="J6372" s="13" t="s">
        <v>23</v>
      </c>
      <c r="K6372" s="13" t="s">
        <v>4590</v>
      </c>
      <c r="L6372" s="13">
        <v>0</v>
      </c>
      <c r="M6372" s="1">
        <v>0.75347222222222221</v>
      </c>
      <c r="N6372" s="1">
        <v>0.77430555555555558</v>
      </c>
      <c r="O6372" s="1">
        <v>0</v>
      </c>
      <c r="P6372" s="1">
        <v>2.0833333333333332E-2</v>
      </c>
      <c r="Q6372" s="1">
        <v>2.0833333333333332E-2</v>
      </c>
      <c r="R6372" s="2">
        <v>45</v>
      </c>
      <c r="S6372" s="2">
        <v>45</v>
      </c>
      <c r="T6372" s="2">
        <v>0</v>
      </c>
      <c r="U6372" s="13">
        <v>3</v>
      </c>
      <c r="V6372" s="13">
        <v>29</v>
      </c>
      <c r="W6372" s="2">
        <v>0</v>
      </c>
    </row>
    <row r="6373" spans="1:23" x14ac:dyDescent="0.25">
      <c r="A6373" s="13" t="s">
        <v>34</v>
      </c>
      <c r="B6373" s="3">
        <v>45853</v>
      </c>
      <c r="C6373" s="3" t="str">
        <f>TEXT(Table1[[#This Row],[Date]],"ddd")</f>
        <v>Tue</v>
      </c>
      <c r="D6373" s="13" t="s">
        <v>4329</v>
      </c>
      <c r="E6373" s="1" t="s">
        <v>30</v>
      </c>
      <c r="F6373" s="1" t="s">
        <v>30</v>
      </c>
      <c r="G6373" s="1" t="str">
        <f>IFERROR(SUM(Table1[[#This Row],[Deactivate]]-Table1[[#This Row],[Activate]]),"")</f>
        <v/>
      </c>
      <c r="H6373" s="2" t="str">
        <f t="shared" si="99"/>
        <v/>
      </c>
      <c r="I6373" s="13" t="s">
        <v>29</v>
      </c>
      <c r="J6373" s="13" t="s">
        <v>26</v>
      </c>
      <c r="K6373" s="13">
        <v>0</v>
      </c>
      <c r="L6373" s="13" t="s">
        <v>4591</v>
      </c>
      <c r="M6373" s="1">
        <v>0.49722222222222223</v>
      </c>
      <c r="N6373" s="1">
        <v>0.55138888888888893</v>
      </c>
      <c r="O6373" s="1">
        <v>3.7499999999999999E-2</v>
      </c>
      <c r="P6373" s="1">
        <v>5.4166666666666669E-2</v>
      </c>
      <c r="Q6373" s="1">
        <v>9.1666666666666674E-2</v>
      </c>
      <c r="R6373" s="2">
        <v>117</v>
      </c>
      <c r="S6373" s="2">
        <v>198</v>
      </c>
      <c r="T6373" s="2">
        <v>81</v>
      </c>
      <c r="U6373" s="13">
        <v>3</v>
      </c>
      <c r="V6373" s="13">
        <v>29</v>
      </c>
      <c r="W6373" s="2">
        <v>0</v>
      </c>
    </row>
    <row r="6374" spans="1:23" x14ac:dyDescent="0.25">
      <c r="A6374" s="13" t="s">
        <v>34</v>
      </c>
      <c r="B6374" s="3">
        <v>45853</v>
      </c>
      <c r="C6374" s="3" t="str">
        <f>TEXT(Table1[[#This Row],[Date]],"ddd")</f>
        <v>Tue</v>
      </c>
      <c r="D6374" s="13" t="s">
        <v>4329</v>
      </c>
      <c r="E6374" s="1" t="s">
        <v>30</v>
      </c>
      <c r="F6374" s="1" t="s">
        <v>30</v>
      </c>
      <c r="G6374" s="1" t="str">
        <f>IFERROR(SUM(Table1[[#This Row],[Deactivate]]-Table1[[#This Row],[Activate]]),"")</f>
        <v/>
      </c>
      <c r="H6374" s="2" t="str">
        <f t="shared" si="99"/>
        <v/>
      </c>
      <c r="I6374" s="13" t="s">
        <v>29</v>
      </c>
      <c r="J6374" s="13" t="s">
        <v>23</v>
      </c>
      <c r="K6374" s="13" t="s">
        <v>4592</v>
      </c>
      <c r="L6374" s="13">
        <v>0</v>
      </c>
      <c r="M6374" s="1">
        <v>0.55208333333333337</v>
      </c>
      <c r="N6374" s="1">
        <v>0.56527777777777777</v>
      </c>
      <c r="O6374" s="1">
        <v>0</v>
      </c>
      <c r="P6374" s="1">
        <v>1.3194444444444444E-2</v>
      </c>
      <c r="Q6374" s="1">
        <v>1.3194444444444444E-2</v>
      </c>
      <c r="R6374" s="2">
        <v>28.5</v>
      </c>
      <c r="S6374" s="2">
        <v>28.5</v>
      </c>
      <c r="T6374" s="2">
        <v>0</v>
      </c>
      <c r="U6374" s="13">
        <v>3</v>
      </c>
      <c r="V6374" s="13">
        <v>29</v>
      </c>
      <c r="W6374" s="2">
        <v>0</v>
      </c>
    </row>
    <row r="6375" spans="1:23" x14ac:dyDescent="0.25">
      <c r="A6375" s="13" t="s">
        <v>34</v>
      </c>
      <c r="B6375" s="3">
        <v>45853</v>
      </c>
      <c r="C6375" s="3" t="str">
        <f>TEXT(Table1[[#This Row],[Date]],"ddd")</f>
        <v>Tue</v>
      </c>
      <c r="D6375" s="13" t="s">
        <v>4329</v>
      </c>
      <c r="E6375" s="1" t="s">
        <v>30</v>
      </c>
      <c r="F6375" s="1" t="s">
        <v>30</v>
      </c>
      <c r="G6375" s="1" t="str">
        <f>IFERROR(SUM(Table1[[#This Row],[Deactivate]]-Table1[[#This Row],[Activate]]),"")</f>
        <v/>
      </c>
      <c r="H6375" s="2" t="str">
        <f t="shared" si="99"/>
        <v/>
      </c>
      <c r="I6375" s="13" t="s">
        <v>29</v>
      </c>
      <c r="J6375" s="13" t="s">
        <v>474</v>
      </c>
      <c r="K6375" s="13">
        <v>0</v>
      </c>
      <c r="L6375" s="13" t="s">
        <v>4593</v>
      </c>
      <c r="M6375" s="1">
        <v>0.56527777777777777</v>
      </c>
      <c r="N6375" s="1">
        <v>0.72777777777777775</v>
      </c>
      <c r="O6375" s="1">
        <v>0</v>
      </c>
      <c r="P6375" s="1">
        <v>0.16250000000000001</v>
      </c>
      <c r="Q6375" s="1">
        <v>0.16250000000000001</v>
      </c>
      <c r="R6375" s="2">
        <v>351</v>
      </c>
      <c r="S6375" s="2">
        <v>351</v>
      </c>
      <c r="T6375" s="2">
        <v>0</v>
      </c>
      <c r="U6375" s="13">
        <v>3</v>
      </c>
      <c r="V6375" s="13">
        <v>29</v>
      </c>
      <c r="W6375" s="2">
        <v>0</v>
      </c>
    </row>
    <row r="6376" spans="1:23" x14ac:dyDescent="0.25">
      <c r="A6376" s="13" t="s">
        <v>41</v>
      </c>
      <c r="B6376" s="3">
        <v>45853</v>
      </c>
      <c r="C6376" s="3" t="str">
        <f>TEXT(Table1[[#This Row],[Date]],"ddd")</f>
        <v>Tue</v>
      </c>
      <c r="D6376" s="13" t="s">
        <v>4329</v>
      </c>
      <c r="E6376" s="1" t="s">
        <v>30</v>
      </c>
      <c r="F6376" s="1" t="s">
        <v>30</v>
      </c>
      <c r="G6376" s="1" t="str">
        <f>IFERROR(SUM(Table1[[#This Row],[Deactivate]]-Table1[[#This Row],[Activate]]),"")</f>
        <v/>
      </c>
      <c r="H6376" s="2" t="str">
        <f t="shared" si="99"/>
        <v/>
      </c>
      <c r="I6376" s="13" t="s">
        <v>22</v>
      </c>
      <c r="J6376" s="13" t="s">
        <v>23</v>
      </c>
      <c r="K6376" s="13" t="s">
        <v>4594</v>
      </c>
      <c r="L6376" s="13">
        <v>0</v>
      </c>
      <c r="M6376" s="1">
        <v>0</v>
      </c>
      <c r="N6376" s="1">
        <v>0</v>
      </c>
      <c r="O6376" s="1">
        <v>0</v>
      </c>
      <c r="P6376" s="1">
        <v>2.0833333333333332E-2</v>
      </c>
      <c r="Q6376" s="1">
        <v>2.0833333333333332E-2</v>
      </c>
      <c r="R6376" s="2">
        <v>45</v>
      </c>
      <c r="S6376" s="2">
        <v>45</v>
      </c>
      <c r="T6376" s="2">
        <v>0</v>
      </c>
      <c r="U6376" s="13">
        <v>3</v>
      </c>
      <c r="V6376" s="13">
        <v>29</v>
      </c>
      <c r="W6376" s="2">
        <v>0</v>
      </c>
    </row>
    <row r="6377" spans="1:23" x14ac:dyDescent="0.25">
      <c r="A6377" s="13" t="s">
        <v>43</v>
      </c>
      <c r="B6377" s="3">
        <v>45853</v>
      </c>
      <c r="C6377" s="3" t="str">
        <f>TEXT(Table1[[#This Row],[Date]],"ddd")</f>
        <v>Tue</v>
      </c>
      <c r="D6377" s="13" t="s">
        <v>4329</v>
      </c>
      <c r="E6377" s="1" t="s">
        <v>30</v>
      </c>
      <c r="F6377" s="1" t="s">
        <v>30</v>
      </c>
      <c r="G6377" s="1" t="str">
        <f>IFERROR(SUM(Table1[[#This Row],[Deactivate]]-Table1[[#This Row],[Activate]]),"")</f>
        <v/>
      </c>
      <c r="H6377" s="2" t="str">
        <f t="shared" si="99"/>
        <v/>
      </c>
      <c r="I6377" s="13" t="s">
        <v>29</v>
      </c>
      <c r="J6377" s="13" t="s">
        <v>49</v>
      </c>
      <c r="K6377" s="13" t="s">
        <v>4595</v>
      </c>
      <c r="L6377" s="13">
        <v>0</v>
      </c>
      <c r="M6377" s="1">
        <v>0.40763888888888888</v>
      </c>
      <c r="N6377" s="1">
        <v>0.61875000000000002</v>
      </c>
      <c r="O6377" s="1">
        <v>1.8055555555555554E-2</v>
      </c>
      <c r="P6377" s="1">
        <v>0.21111111111111111</v>
      </c>
      <c r="Q6377" s="1">
        <v>0.22916666666666666</v>
      </c>
      <c r="R6377" s="2">
        <v>456</v>
      </c>
      <c r="S6377" s="2">
        <v>495</v>
      </c>
      <c r="T6377" s="2">
        <v>39</v>
      </c>
      <c r="U6377" s="13">
        <v>3</v>
      </c>
      <c r="V6377" s="13">
        <v>29</v>
      </c>
      <c r="W6377" s="2">
        <v>0</v>
      </c>
    </row>
    <row r="6378" spans="1:23" x14ac:dyDescent="0.25">
      <c r="A6378" s="13" t="s">
        <v>43</v>
      </c>
      <c r="B6378" s="3">
        <v>45853</v>
      </c>
      <c r="C6378" s="3" t="str">
        <f>TEXT(Table1[[#This Row],[Date]],"ddd")</f>
        <v>Tue</v>
      </c>
      <c r="D6378" s="13" t="s">
        <v>4329</v>
      </c>
      <c r="E6378" s="1">
        <v>0.30978009259259259</v>
      </c>
      <c r="F6378" s="1" t="s">
        <v>30</v>
      </c>
      <c r="G6378" s="1" t="str">
        <f>IFERROR(SUM(Table1[[#This Row],[Deactivate]]-Table1[[#This Row],[Activate]]),"")</f>
        <v/>
      </c>
      <c r="H6378" s="2" t="str">
        <f t="shared" si="99"/>
        <v/>
      </c>
      <c r="I6378" s="13" t="s">
        <v>29</v>
      </c>
      <c r="J6378" s="13" t="s">
        <v>23</v>
      </c>
      <c r="K6378" s="13" t="s">
        <v>4596</v>
      </c>
      <c r="L6378" s="13">
        <v>0</v>
      </c>
      <c r="M6378" s="1">
        <v>0.63888888888888884</v>
      </c>
      <c r="N6378" s="1">
        <v>0.65972222222222221</v>
      </c>
      <c r="O6378" s="1">
        <v>0</v>
      </c>
      <c r="P6378" s="1">
        <v>2.0833333333333332E-2</v>
      </c>
      <c r="Q6378" s="1">
        <v>2.0833333333333332E-2</v>
      </c>
      <c r="R6378" s="2">
        <v>45</v>
      </c>
      <c r="S6378" s="2">
        <v>45</v>
      </c>
      <c r="T6378" s="2">
        <v>0</v>
      </c>
      <c r="U6378" s="13">
        <v>3</v>
      </c>
      <c r="V6378" s="13">
        <v>29</v>
      </c>
      <c r="W6378" s="2">
        <v>0</v>
      </c>
    </row>
    <row r="6379" spans="1:23" x14ac:dyDescent="0.25">
      <c r="A6379" s="13" t="s">
        <v>45</v>
      </c>
      <c r="B6379" s="3">
        <v>45853</v>
      </c>
      <c r="C6379" s="3" t="str">
        <f>TEXT(Table1[[#This Row],[Date]],"ddd")</f>
        <v>Tue</v>
      </c>
      <c r="D6379" s="13" t="s">
        <v>4329</v>
      </c>
      <c r="E6379" s="1" t="s">
        <v>30</v>
      </c>
      <c r="F6379" s="1" t="s">
        <v>30</v>
      </c>
      <c r="G6379" s="1" t="str">
        <f>IFERROR(SUM(Table1[[#This Row],[Deactivate]]-Table1[[#This Row],[Activate]]),"")</f>
        <v/>
      </c>
      <c r="H6379" s="2" t="str">
        <f t="shared" si="99"/>
        <v/>
      </c>
      <c r="I6379" s="13" t="s">
        <v>29</v>
      </c>
      <c r="J6379" s="13" t="s">
        <v>46</v>
      </c>
      <c r="K6379" s="13" t="s">
        <v>4597</v>
      </c>
      <c r="L6379" s="13">
        <v>0</v>
      </c>
      <c r="M6379" s="1">
        <v>0.37916666666666665</v>
      </c>
      <c r="N6379" s="1">
        <v>0.40138888888888891</v>
      </c>
      <c r="O6379" s="1">
        <v>7.013888888888889E-2</v>
      </c>
      <c r="P6379" s="1">
        <v>2.2222222222222223E-2</v>
      </c>
      <c r="Q6379" s="1">
        <v>9.2361111111111116E-2</v>
      </c>
      <c r="R6379" s="2">
        <v>48</v>
      </c>
      <c r="S6379" s="2">
        <v>199.5</v>
      </c>
      <c r="T6379" s="2">
        <v>151.5</v>
      </c>
      <c r="U6379" s="13">
        <v>3</v>
      </c>
      <c r="V6379" s="13">
        <v>29</v>
      </c>
      <c r="W6379" s="2">
        <v>0</v>
      </c>
    </row>
    <row r="6380" spans="1:23" x14ac:dyDescent="0.25">
      <c r="A6380" s="13" t="s">
        <v>45</v>
      </c>
      <c r="B6380" s="3">
        <v>45853</v>
      </c>
      <c r="C6380" s="3" t="str">
        <f>TEXT(Table1[[#This Row],[Date]],"ddd")</f>
        <v>Tue</v>
      </c>
      <c r="D6380" s="13" t="s">
        <v>4329</v>
      </c>
      <c r="E6380" s="1">
        <v>0.26793981481481483</v>
      </c>
      <c r="F6380" s="1" t="s">
        <v>30</v>
      </c>
      <c r="G6380" s="1" t="str">
        <f>IFERROR(SUM(Table1[[#This Row],[Deactivate]]-Table1[[#This Row],[Activate]]),"")</f>
        <v/>
      </c>
      <c r="H6380" s="2" t="str">
        <f t="shared" si="99"/>
        <v/>
      </c>
      <c r="I6380" s="13" t="s">
        <v>29</v>
      </c>
      <c r="J6380" s="13" t="s">
        <v>26</v>
      </c>
      <c r="K6380" s="13">
        <v>0</v>
      </c>
      <c r="L6380" s="13" t="s">
        <v>4598</v>
      </c>
      <c r="M6380" s="1">
        <v>0.40138888888888891</v>
      </c>
      <c r="N6380" s="1">
        <v>0.55625000000000002</v>
      </c>
      <c r="O6380" s="1">
        <v>0</v>
      </c>
      <c r="P6380" s="1">
        <v>0.15486111111111112</v>
      </c>
      <c r="Q6380" s="1">
        <v>0.15486111111111112</v>
      </c>
      <c r="R6380" s="2">
        <v>334.5</v>
      </c>
      <c r="S6380" s="2">
        <v>334.5</v>
      </c>
      <c r="T6380" s="2">
        <v>0</v>
      </c>
      <c r="U6380" s="13">
        <v>3</v>
      </c>
      <c r="V6380" s="13">
        <v>29</v>
      </c>
      <c r="W6380" s="2">
        <v>0</v>
      </c>
    </row>
    <row r="6381" spans="1:23" x14ac:dyDescent="0.25">
      <c r="A6381" s="13" t="s">
        <v>45</v>
      </c>
      <c r="B6381" s="3">
        <v>45853</v>
      </c>
      <c r="C6381" s="3" t="str">
        <f>TEXT(Table1[[#This Row],[Date]],"ddd")</f>
        <v>Tue</v>
      </c>
      <c r="D6381" s="13" t="s">
        <v>4329</v>
      </c>
      <c r="E6381" s="1" t="s">
        <v>30</v>
      </c>
      <c r="F6381" s="1" t="s">
        <v>30</v>
      </c>
      <c r="G6381" s="1" t="str">
        <f>IFERROR(SUM(Table1[[#This Row],[Deactivate]]-Table1[[#This Row],[Activate]]),"")</f>
        <v/>
      </c>
      <c r="H6381" s="2" t="str">
        <f t="shared" si="99"/>
        <v/>
      </c>
      <c r="I6381" s="13" t="s">
        <v>29</v>
      </c>
      <c r="J6381" s="13" t="s">
        <v>23</v>
      </c>
      <c r="K6381" s="13" t="s">
        <v>4599</v>
      </c>
      <c r="L6381" s="13">
        <v>0</v>
      </c>
      <c r="M6381" s="1">
        <v>0.55625000000000002</v>
      </c>
      <c r="N6381" s="1">
        <v>0.57708333333333328</v>
      </c>
      <c r="O6381" s="1">
        <v>0</v>
      </c>
      <c r="P6381" s="1">
        <v>2.0833333333333332E-2</v>
      </c>
      <c r="Q6381" s="1">
        <v>2.0833333333333332E-2</v>
      </c>
      <c r="R6381" s="2">
        <v>45</v>
      </c>
      <c r="S6381" s="2">
        <v>45</v>
      </c>
      <c r="T6381" s="2">
        <v>0</v>
      </c>
      <c r="U6381" s="13">
        <v>3</v>
      </c>
      <c r="V6381" s="13">
        <v>29</v>
      </c>
      <c r="W6381" s="2">
        <v>0</v>
      </c>
    </row>
    <row r="6382" spans="1:23" x14ac:dyDescent="0.25">
      <c r="A6382" s="13" t="s">
        <v>45</v>
      </c>
      <c r="B6382" s="3">
        <v>45853</v>
      </c>
      <c r="C6382" s="3" t="str">
        <f>TEXT(Table1[[#This Row],[Date]],"ddd")</f>
        <v>Tue</v>
      </c>
      <c r="D6382" s="13" t="s">
        <v>4329</v>
      </c>
      <c r="E6382" s="1" t="s">
        <v>30</v>
      </c>
      <c r="F6382" s="1" t="s">
        <v>30</v>
      </c>
      <c r="G6382" s="1" t="str">
        <f>IFERROR(SUM(Table1[[#This Row],[Deactivate]]-Table1[[#This Row],[Activate]]),"")</f>
        <v/>
      </c>
      <c r="H6382" s="2" t="str">
        <f t="shared" si="99"/>
        <v/>
      </c>
      <c r="I6382" s="13" t="s">
        <v>29</v>
      </c>
      <c r="J6382" s="13" t="s">
        <v>26</v>
      </c>
      <c r="K6382" s="13">
        <v>0</v>
      </c>
      <c r="L6382" s="13" t="s">
        <v>4600</v>
      </c>
      <c r="M6382" s="1">
        <v>0.65208333333333335</v>
      </c>
      <c r="N6382" s="1">
        <v>0.72291666666666665</v>
      </c>
      <c r="O6382" s="1">
        <v>3.6111111111111108E-2</v>
      </c>
      <c r="P6382" s="1">
        <v>7.0833333333333331E-2</v>
      </c>
      <c r="Q6382" s="1">
        <v>0.10694444444444444</v>
      </c>
      <c r="R6382" s="2">
        <v>153</v>
      </c>
      <c r="S6382" s="2">
        <v>231</v>
      </c>
      <c r="T6382" s="2">
        <v>78</v>
      </c>
      <c r="U6382" s="13">
        <v>3</v>
      </c>
      <c r="V6382" s="13">
        <v>29</v>
      </c>
      <c r="W6382" s="2">
        <v>0</v>
      </c>
    </row>
    <row r="6383" spans="1:23" x14ac:dyDescent="0.25">
      <c r="A6383" s="13" t="s">
        <v>55</v>
      </c>
      <c r="B6383" s="3">
        <v>45853</v>
      </c>
      <c r="C6383" s="3" t="str">
        <f>TEXT(Table1[[#This Row],[Date]],"ddd")</f>
        <v>Tue</v>
      </c>
      <c r="D6383" s="13" t="s">
        <v>4329</v>
      </c>
      <c r="E6383" s="1" t="s">
        <v>30</v>
      </c>
      <c r="F6383" s="1" t="s">
        <v>30</v>
      </c>
      <c r="G6383" s="1" t="str">
        <f>IFERROR(SUM(Table1[[#This Row],[Deactivate]]-Table1[[#This Row],[Activate]]),"")</f>
        <v/>
      </c>
      <c r="H6383" s="2" t="str">
        <f t="shared" si="99"/>
        <v/>
      </c>
      <c r="I6383" s="13" t="s">
        <v>29</v>
      </c>
      <c r="J6383" s="13" t="s">
        <v>66</v>
      </c>
      <c r="K6383" s="13">
        <v>0</v>
      </c>
      <c r="L6383" s="13">
        <v>0</v>
      </c>
      <c r="M6383" s="1">
        <v>0.32847222222222222</v>
      </c>
      <c r="N6383" s="1">
        <v>0.6020833333333333</v>
      </c>
      <c r="O6383" s="1">
        <v>0</v>
      </c>
      <c r="P6383" s="1">
        <v>0.27361111111111114</v>
      </c>
      <c r="Q6383" s="1">
        <v>0.27361111111111114</v>
      </c>
      <c r="R6383" s="2">
        <v>591.00000000000011</v>
      </c>
      <c r="S6383" s="2">
        <v>591.00000000000011</v>
      </c>
      <c r="T6383" s="2">
        <v>0</v>
      </c>
      <c r="U6383" s="13">
        <v>3</v>
      </c>
      <c r="V6383" s="13">
        <v>29</v>
      </c>
      <c r="W6383" s="2">
        <v>0</v>
      </c>
    </row>
    <row r="6384" spans="1:23" x14ac:dyDescent="0.25">
      <c r="A6384" s="13" t="s">
        <v>55</v>
      </c>
      <c r="B6384" s="3">
        <v>45853</v>
      </c>
      <c r="C6384" s="3" t="str">
        <f>TEXT(Table1[[#This Row],[Date]],"ddd")</f>
        <v>Tue</v>
      </c>
      <c r="D6384" s="13" t="s">
        <v>4329</v>
      </c>
      <c r="E6384" s="1">
        <v>0.28715277777777776</v>
      </c>
      <c r="F6384" s="1" t="s">
        <v>30</v>
      </c>
      <c r="G6384" s="1" t="str">
        <f>IFERROR(SUM(Table1[[#This Row],[Deactivate]]-Table1[[#This Row],[Activate]]),"")</f>
        <v/>
      </c>
      <c r="H6384" s="2" t="str">
        <f t="shared" si="99"/>
        <v/>
      </c>
      <c r="I6384" s="13" t="s">
        <v>29</v>
      </c>
      <c r="J6384" s="13" t="s">
        <v>23</v>
      </c>
      <c r="K6384" s="13" t="s">
        <v>4601</v>
      </c>
      <c r="L6384" s="13">
        <v>0</v>
      </c>
      <c r="M6384" s="1">
        <v>0.60277777777777775</v>
      </c>
      <c r="N6384" s="1">
        <v>0.62083333333333335</v>
      </c>
      <c r="O6384" s="1">
        <v>0</v>
      </c>
      <c r="P6384" s="1">
        <v>1.8055555555555554E-2</v>
      </c>
      <c r="Q6384" s="1">
        <v>1.8055555555555554E-2</v>
      </c>
      <c r="R6384" s="2">
        <v>38.999999999999993</v>
      </c>
      <c r="S6384" s="2">
        <v>38.999999999999993</v>
      </c>
      <c r="T6384" s="2">
        <v>0</v>
      </c>
      <c r="U6384" s="13">
        <v>3</v>
      </c>
      <c r="V6384" s="13">
        <v>29</v>
      </c>
      <c r="W6384" s="2">
        <v>0</v>
      </c>
    </row>
    <row r="6385" spans="1:23" x14ac:dyDescent="0.25">
      <c r="A6385" s="13" t="s">
        <v>55</v>
      </c>
      <c r="B6385" s="3">
        <v>45853</v>
      </c>
      <c r="C6385" s="3" t="str">
        <f>TEXT(Table1[[#This Row],[Date]],"ddd")</f>
        <v>Tue</v>
      </c>
      <c r="D6385" s="13" t="s">
        <v>4329</v>
      </c>
      <c r="E6385" s="1" t="s">
        <v>30</v>
      </c>
      <c r="F6385" s="1" t="s">
        <v>30</v>
      </c>
      <c r="G6385" s="1" t="str">
        <f>IFERROR(SUM(Table1[[#This Row],[Deactivate]]-Table1[[#This Row],[Activate]]),"")</f>
        <v/>
      </c>
      <c r="H6385" s="2" t="str">
        <f t="shared" si="99"/>
        <v/>
      </c>
      <c r="I6385" s="13" t="s">
        <v>29</v>
      </c>
      <c r="J6385" s="13" t="s">
        <v>26</v>
      </c>
      <c r="K6385" s="13">
        <v>0</v>
      </c>
      <c r="L6385" s="13">
        <v>0</v>
      </c>
      <c r="M6385" s="1">
        <v>0.69097222222222221</v>
      </c>
      <c r="N6385" s="1">
        <v>0.71944444444444444</v>
      </c>
      <c r="O6385" s="1">
        <v>7.0833333333333331E-2</v>
      </c>
      <c r="P6385" s="1">
        <v>2.8472222222222222E-2</v>
      </c>
      <c r="Q6385" s="1">
        <v>9.930555555555555E-2</v>
      </c>
      <c r="R6385" s="2">
        <v>61.5</v>
      </c>
      <c r="S6385" s="2">
        <v>214.5</v>
      </c>
      <c r="T6385" s="2">
        <v>153</v>
      </c>
      <c r="U6385" s="13">
        <v>3</v>
      </c>
      <c r="V6385" s="13">
        <v>29</v>
      </c>
      <c r="W6385" s="2">
        <v>0</v>
      </c>
    </row>
    <row r="6386" spans="1:23" x14ac:dyDescent="0.25">
      <c r="A6386" s="13" t="s">
        <v>59</v>
      </c>
      <c r="B6386" s="3">
        <v>45853</v>
      </c>
      <c r="C6386" s="3" t="str">
        <f>TEXT(Table1[[#This Row],[Date]],"ddd")</f>
        <v>Tue</v>
      </c>
      <c r="D6386" s="13" t="s">
        <v>4329</v>
      </c>
      <c r="E6386" s="1" t="s">
        <v>30</v>
      </c>
      <c r="F6386" s="1" t="s">
        <v>30</v>
      </c>
      <c r="G6386" s="1" t="str">
        <f>IFERROR(SUM(Table1[[#This Row],[Deactivate]]-Table1[[#This Row],[Activate]]),"")</f>
        <v/>
      </c>
      <c r="H6386" s="2" t="str">
        <f t="shared" si="99"/>
        <v/>
      </c>
      <c r="I6386" s="13" t="s">
        <v>29</v>
      </c>
      <c r="J6386" s="13" t="s">
        <v>49</v>
      </c>
      <c r="K6386" s="13" t="s">
        <v>4602</v>
      </c>
      <c r="L6386" s="13">
        <v>0</v>
      </c>
      <c r="M6386" s="1">
        <v>0.46666666666666667</v>
      </c>
      <c r="N6386" s="1">
        <v>0.5756944444444444</v>
      </c>
      <c r="O6386" s="1">
        <v>6.9444444444444447E-4</v>
      </c>
      <c r="P6386" s="1">
        <v>0.10902777777777778</v>
      </c>
      <c r="Q6386" s="1">
        <v>0.10972222222222222</v>
      </c>
      <c r="R6386" s="2">
        <v>235.5</v>
      </c>
      <c r="S6386" s="2">
        <v>237</v>
      </c>
      <c r="T6386" s="2">
        <v>1.5</v>
      </c>
      <c r="U6386" s="13">
        <v>3</v>
      </c>
      <c r="V6386" s="13">
        <v>29</v>
      </c>
      <c r="W6386" s="2">
        <v>0</v>
      </c>
    </row>
    <row r="6387" spans="1:23" x14ac:dyDescent="0.25">
      <c r="A6387" s="13" t="s">
        <v>59</v>
      </c>
      <c r="B6387" s="3">
        <v>45853</v>
      </c>
      <c r="C6387" s="3" t="str">
        <f>TEXT(Table1[[#This Row],[Date]],"ddd")</f>
        <v>Tue</v>
      </c>
      <c r="D6387" s="13" t="s">
        <v>4329</v>
      </c>
      <c r="E6387" s="1">
        <v>0.28723379629629631</v>
      </c>
      <c r="F6387" s="1" t="s">
        <v>30</v>
      </c>
      <c r="G6387" s="1" t="str">
        <f>IFERROR(SUM(Table1[[#This Row],[Deactivate]]-Table1[[#This Row],[Activate]]),"")</f>
        <v/>
      </c>
      <c r="H6387" s="2" t="str">
        <f t="shared" si="99"/>
        <v/>
      </c>
      <c r="I6387" s="13" t="s">
        <v>29</v>
      </c>
      <c r="J6387" s="13" t="s">
        <v>46</v>
      </c>
      <c r="K6387" s="13" t="s">
        <v>4603</v>
      </c>
      <c r="L6387" s="13">
        <v>0</v>
      </c>
      <c r="M6387" s="1">
        <v>0.60416666666666663</v>
      </c>
      <c r="N6387" s="1">
        <v>0.67986111111111114</v>
      </c>
      <c r="O6387" s="1">
        <v>6.9444444444444447E-4</v>
      </c>
      <c r="P6387" s="1">
        <v>7.5694444444444439E-2</v>
      </c>
      <c r="Q6387" s="1">
        <v>7.6388888888888881E-2</v>
      </c>
      <c r="R6387" s="2">
        <v>163.49999999999997</v>
      </c>
      <c r="S6387" s="2">
        <v>164.99999999999997</v>
      </c>
      <c r="T6387" s="2">
        <v>1.5</v>
      </c>
      <c r="U6387" s="13">
        <v>3</v>
      </c>
      <c r="V6387" s="13">
        <v>29</v>
      </c>
      <c r="W6387" s="2">
        <v>0</v>
      </c>
    </row>
    <row r="6388" spans="1:23" x14ac:dyDescent="0.25">
      <c r="A6388" s="13" t="s">
        <v>59</v>
      </c>
      <c r="B6388" s="3">
        <v>45853</v>
      </c>
      <c r="C6388" s="3" t="str">
        <f>TEXT(Table1[[#This Row],[Date]],"ddd")</f>
        <v>Tue</v>
      </c>
      <c r="D6388" s="13" t="s">
        <v>4329</v>
      </c>
      <c r="E6388" s="1" t="s">
        <v>30</v>
      </c>
      <c r="F6388" s="1" t="s">
        <v>30</v>
      </c>
      <c r="G6388" s="1" t="str">
        <f>IFERROR(SUM(Table1[[#This Row],[Deactivate]]-Table1[[#This Row],[Activate]]),"")</f>
        <v/>
      </c>
      <c r="H6388" s="2" t="str">
        <f t="shared" si="99"/>
        <v/>
      </c>
      <c r="I6388" s="13" t="s">
        <v>29</v>
      </c>
      <c r="J6388" s="13" t="s">
        <v>23</v>
      </c>
      <c r="K6388" s="13" t="s">
        <v>4604</v>
      </c>
      <c r="L6388" s="13">
        <v>0</v>
      </c>
      <c r="M6388" s="1">
        <v>0.75416666666666665</v>
      </c>
      <c r="N6388" s="1">
        <v>0.75416666666666665</v>
      </c>
      <c r="O6388" s="1">
        <v>0</v>
      </c>
      <c r="P6388" s="1">
        <v>0</v>
      </c>
      <c r="Q6388" s="1">
        <v>0</v>
      </c>
      <c r="R6388" s="2">
        <v>0</v>
      </c>
      <c r="S6388" s="2">
        <v>0</v>
      </c>
      <c r="T6388" s="2">
        <v>0</v>
      </c>
      <c r="U6388" s="13">
        <v>3</v>
      </c>
      <c r="V6388" s="13">
        <v>29</v>
      </c>
      <c r="W6388" s="2">
        <v>0</v>
      </c>
    </row>
    <row r="6389" spans="1:23" x14ac:dyDescent="0.25">
      <c r="A6389" s="13" t="s">
        <v>61</v>
      </c>
      <c r="B6389" s="3">
        <v>45853</v>
      </c>
      <c r="C6389" s="3" t="str">
        <f>TEXT(Table1[[#This Row],[Date]],"ddd")</f>
        <v>Tue</v>
      </c>
      <c r="D6389" s="13" t="s">
        <v>4329</v>
      </c>
      <c r="E6389" s="1" t="s">
        <v>30</v>
      </c>
      <c r="F6389" s="1" t="s">
        <v>30</v>
      </c>
      <c r="G6389" s="1" t="str">
        <f>IFERROR(SUM(Table1[[#This Row],[Deactivate]]-Table1[[#This Row],[Activate]]),"")</f>
        <v/>
      </c>
      <c r="H6389" s="2" t="str">
        <f t="shared" si="99"/>
        <v/>
      </c>
      <c r="I6389" s="13" t="s">
        <v>22</v>
      </c>
      <c r="J6389" s="13" t="s">
        <v>23</v>
      </c>
      <c r="K6389" s="13" t="s">
        <v>4605</v>
      </c>
      <c r="L6389" s="13">
        <v>0</v>
      </c>
      <c r="M6389" s="1">
        <v>0</v>
      </c>
      <c r="N6389" s="1">
        <v>0</v>
      </c>
      <c r="O6389" s="1">
        <v>0</v>
      </c>
      <c r="P6389" s="1">
        <v>2.0833333333333332E-2</v>
      </c>
      <c r="Q6389" s="1">
        <v>2.0833333333333332E-2</v>
      </c>
      <c r="R6389" s="2">
        <v>45</v>
      </c>
      <c r="S6389" s="2">
        <v>45</v>
      </c>
      <c r="T6389" s="2">
        <v>0</v>
      </c>
      <c r="U6389" s="13">
        <v>3</v>
      </c>
      <c r="V6389" s="13">
        <v>29</v>
      </c>
      <c r="W6389" s="2">
        <v>0</v>
      </c>
    </row>
    <row r="6390" spans="1:23" x14ac:dyDescent="0.25">
      <c r="A6390" s="13" t="s">
        <v>63</v>
      </c>
      <c r="B6390" s="3">
        <v>45853</v>
      </c>
      <c r="C6390" s="3" t="str">
        <f>TEXT(Table1[[#This Row],[Date]],"ddd")</f>
        <v>Tue</v>
      </c>
      <c r="D6390" s="13" t="s">
        <v>4329</v>
      </c>
      <c r="E6390" s="1" t="s">
        <v>30</v>
      </c>
      <c r="F6390" s="1" t="s">
        <v>30</v>
      </c>
      <c r="G6390" s="1" t="str">
        <f>IFERROR(SUM(Table1[[#This Row],[Deactivate]]-Table1[[#This Row],[Activate]]),"")</f>
        <v/>
      </c>
      <c r="H6390" s="2" t="str">
        <f t="shared" si="99"/>
        <v/>
      </c>
      <c r="I6390" s="13" t="s">
        <v>38</v>
      </c>
      <c r="J6390" s="13" t="s">
        <v>49</v>
      </c>
      <c r="K6390" s="13" t="s">
        <v>4606</v>
      </c>
      <c r="L6390" s="13">
        <v>0</v>
      </c>
      <c r="M6390" s="1">
        <v>0.35347222222222224</v>
      </c>
      <c r="N6390" s="1">
        <v>0.5625</v>
      </c>
      <c r="O6390" s="1">
        <v>6.458333333333334E-2</v>
      </c>
      <c r="P6390" s="1">
        <v>0.20902777777777778</v>
      </c>
      <c r="Q6390" s="1">
        <v>0.27361111111111114</v>
      </c>
      <c r="R6390" s="2">
        <v>451.5</v>
      </c>
      <c r="S6390" s="2">
        <v>591.00000000000011</v>
      </c>
      <c r="T6390" s="2">
        <v>139.50000000000011</v>
      </c>
      <c r="U6390" s="13">
        <v>3</v>
      </c>
      <c r="V6390" s="13">
        <v>29</v>
      </c>
      <c r="W6390" s="2">
        <v>0</v>
      </c>
    </row>
    <row r="6391" spans="1:23" x14ac:dyDescent="0.25">
      <c r="A6391" s="13" t="s">
        <v>63</v>
      </c>
      <c r="B6391" s="3">
        <v>45853</v>
      </c>
      <c r="C6391" s="3" t="str">
        <f>TEXT(Table1[[#This Row],[Date]],"ddd")</f>
        <v>Tue</v>
      </c>
      <c r="D6391" s="13" t="s">
        <v>4329</v>
      </c>
      <c r="E6391" s="1">
        <v>0.24736111111111111</v>
      </c>
      <c r="F6391" s="1" t="s">
        <v>30</v>
      </c>
      <c r="G6391" s="1" t="str">
        <f>IFERROR(SUM(Table1[[#This Row],[Deactivate]]-Table1[[#This Row],[Activate]]),"")</f>
        <v/>
      </c>
      <c r="H6391" s="2" t="str">
        <f t="shared" si="99"/>
        <v/>
      </c>
      <c r="I6391" s="13" t="s">
        <v>29</v>
      </c>
      <c r="J6391" s="13" t="s">
        <v>23</v>
      </c>
      <c r="K6391" s="13" t="s">
        <v>4607</v>
      </c>
      <c r="L6391" s="13">
        <v>0</v>
      </c>
      <c r="M6391" s="1">
        <v>0.5625</v>
      </c>
      <c r="N6391" s="1">
        <v>0.58680555555555558</v>
      </c>
      <c r="O6391" s="1">
        <v>0</v>
      </c>
      <c r="P6391" s="1">
        <v>2.4305555555555556E-2</v>
      </c>
      <c r="Q6391" s="1">
        <v>2.4305555555555556E-2</v>
      </c>
      <c r="R6391" s="2">
        <v>52.5</v>
      </c>
      <c r="S6391" s="2">
        <v>52.5</v>
      </c>
      <c r="T6391" s="2">
        <v>0</v>
      </c>
      <c r="U6391" s="13">
        <v>3</v>
      </c>
      <c r="V6391" s="13">
        <v>29</v>
      </c>
      <c r="W6391" s="2">
        <v>0</v>
      </c>
    </row>
    <row r="6392" spans="1:23" x14ac:dyDescent="0.25">
      <c r="A6392" s="13" t="s">
        <v>63</v>
      </c>
      <c r="B6392" s="3">
        <v>45853</v>
      </c>
      <c r="C6392" s="3" t="str">
        <f>TEXT(Table1[[#This Row],[Date]],"ddd")</f>
        <v>Tue</v>
      </c>
      <c r="D6392" s="13" t="s">
        <v>4329</v>
      </c>
      <c r="E6392" s="1" t="s">
        <v>30</v>
      </c>
      <c r="F6392" s="1" t="s">
        <v>30</v>
      </c>
      <c r="G6392" s="1" t="str">
        <f>IFERROR(SUM(Table1[[#This Row],[Deactivate]]-Table1[[#This Row],[Activate]]),"")</f>
        <v/>
      </c>
      <c r="H6392" s="2" t="str">
        <f t="shared" si="99"/>
        <v/>
      </c>
      <c r="I6392" s="13" t="s">
        <v>29</v>
      </c>
      <c r="J6392" s="13" t="s">
        <v>49</v>
      </c>
      <c r="K6392" s="13" t="s">
        <v>4606</v>
      </c>
      <c r="L6392" s="13">
        <v>0</v>
      </c>
      <c r="M6392" s="1">
        <v>0.58680555555555558</v>
      </c>
      <c r="N6392" s="1">
        <v>0.6694444444444444</v>
      </c>
      <c r="O6392" s="1">
        <v>0</v>
      </c>
      <c r="P6392" s="1">
        <v>8.2638888888888887E-2</v>
      </c>
      <c r="Q6392" s="1">
        <v>8.2638888888888887E-2</v>
      </c>
      <c r="R6392" s="2">
        <v>178.5</v>
      </c>
      <c r="S6392" s="2">
        <v>178.5</v>
      </c>
      <c r="T6392" s="2">
        <v>0</v>
      </c>
      <c r="U6392" s="13">
        <v>3</v>
      </c>
      <c r="V6392" s="13">
        <v>29</v>
      </c>
      <c r="W6392" s="2">
        <v>0</v>
      </c>
    </row>
    <row r="6393" spans="1:23" x14ac:dyDescent="0.25">
      <c r="A6393" s="13" t="s">
        <v>86</v>
      </c>
      <c r="B6393" s="3">
        <v>45853</v>
      </c>
      <c r="C6393" s="3" t="str">
        <f>TEXT(Table1[[#This Row],[Date]],"ddd")</f>
        <v>Tue</v>
      </c>
      <c r="D6393" s="13" t="s">
        <v>4329</v>
      </c>
      <c r="E6393" s="1" t="s">
        <v>30</v>
      </c>
      <c r="F6393" s="1" t="s">
        <v>30</v>
      </c>
      <c r="G6393" s="1" t="str">
        <f>IFERROR(SUM(Table1[[#This Row],[Deactivate]]-Table1[[#This Row],[Activate]]),"")</f>
        <v/>
      </c>
      <c r="H6393" s="2" t="str">
        <f t="shared" si="99"/>
        <v/>
      </c>
      <c r="I6393" s="13" t="s">
        <v>38</v>
      </c>
      <c r="J6393" s="13" t="s">
        <v>56</v>
      </c>
      <c r="K6393" s="13">
        <v>0</v>
      </c>
      <c r="L6393" s="13">
        <v>0</v>
      </c>
      <c r="M6393" s="1">
        <v>0.29166666666666669</v>
      </c>
      <c r="N6393" s="1">
        <v>0.57152777777777775</v>
      </c>
      <c r="O6393" s="1">
        <v>0</v>
      </c>
      <c r="P6393" s="1">
        <v>0.27986111111111112</v>
      </c>
      <c r="Q6393" s="1">
        <v>0.27986111111111112</v>
      </c>
      <c r="R6393" s="2">
        <v>604.5</v>
      </c>
      <c r="S6393" s="2">
        <v>604.5</v>
      </c>
      <c r="T6393" s="2">
        <v>0</v>
      </c>
      <c r="U6393" s="13">
        <v>3</v>
      </c>
      <c r="V6393" s="13">
        <v>29</v>
      </c>
      <c r="W6393" s="2">
        <v>0</v>
      </c>
    </row>
    <row r="6394" spans="1:23" x14ac:dyDescent="0.25">
      <c r="A6394" s="13" t="s">
        <v>86</v>
      </c>
      <c r="B6394" s="3">
        <v>45853</v>
      </c>
      <c r="C6394" s="3" t="str">
        <f>TEXT(Table1[[#This Row],[Date]],"ddd")</f>
        <v>Tue</v>
      </c>
      <c r="D6394" s="13" t="s">
        <v>4329</v>
      </c>
      <c r="E6394" s="1">
        <v>0.25004629629629632</v>
      </c>
      <c r="F6394" s="1" t="s">
        <v>30</v>
      </c>
      <c r="G6394" s="1" t="str">
        <f>IFERROR(SUM(Table1[[#This Row],[Deactivate]]-Table1[[#This Row],[Activate]]),"")</f>
        <v/>
      </c>
      <c r="H6394" s="2" t="str">
        <f t="shared" si="99"/>
        <v/>
      </c>
      <c r="I6394" s="13" t="s">
        <v>29</v>
      </c>
      <c r="J6394" s="13" t="s">
        <v>23</v>
      </c>
      <c r="K6394" s="13" t="s">
        <v>4608</v>
      </c>
      <c r="L6394" s="13">
        <v>0</v>
      </c>
      <c r="M6394" s="1">
        <v>0.57152777777777775</v>
      </c>
      <c r="N6394" s="1">
        <v>0.59861111111111109</v>
      </c>
      <c r="O6394" s="1">
        <v>0</v>
      </c>
      <c r="P6394" s="1">
        <v>2.7083333333333334E-2</v>
      </c>
      <c r="Q6394" s="1">
        <v>2.7083333333333334E-2</v>
      </c>
      <c r="R6394" s="2">
        <v>58.5</v>
      </c>
      <c r="S6394" s="2">
        <v>58.5</v>
      </c>
      <c r="T6394" s="2">
        <v>0</v>
      </c>
      <c r="U6394" s="13">
        <v>3</v>
      </c>
      <c r="V6394" s="13">
        <v>29</v>
      </c>
      <c r="W6394" s="2">
        <v>0</v>
      </c>
    </row>
    <row r="6395" spans="1:23" x14ac:dyDescent="0.25">
      <c r="A6395" s="13" t="s">
        <v>86</v>
      </c>
      <c r="B6395" s="3">
        <v>45853</v>
      </c>
      <c r="C6395" s="3" t="str">
        <f>TEXT(Table1[[#This Row],[Date]],"ddd")</f>
        <v>Tue</v>
      </c>
      <c r="D6395" s="13" t="s">
        <v>4329</v>
      </c>
      <c r="E6395" s="1" t="s">
        <v>30</v>
      </c>
      <c r="F6395" s="1" t="s">
        <v>30</v>
      </c>
      <c r="G6395" s="1" t="str">
        <f>IFERROR(SUM(Table1[[#This Row],[Deactivate]]-Table1[[#This Row],[Activate]]),"")</f>
        <v/>
      </c>
      <c r="H6395" s="2" t="str">
        <f t="shared" si="99"/>
        <v/>
      </c>
      <c r="I6395" s="13" t="s">
        <v>29</v>
      </c>
      <c r="J6395" s="13" t="s">
        <v>56</v>
      </c>
      <c r="K6395" s="13">
        <v>0</v>
      </c>
      <c r="L6395" s="13">
        <v>0</v>
      </c>
      <c r="M6395" s="1">
        <v>0.59861111111111109</v>
      </c>
      <c r="N6395" s="1">
        <v>0.68333333333333335</v>
      </c>
      <c r="O6395" s="1">
        <v>0</v>
      </c>
      <c r="P6395" s="1">
        <v>8.4722222222222227E-2</v>
      </c>
      <c r="Q6395" s="1">
        <v>8.4722222222222227E-2</v>
      </c>
      <c r="R6395" s="2">
        <v>183</v>
      </c>
      <c r="S6395" s="2">
        <v>183</v>
      </c>
      <c r="T6395" s="2">
        <v>0</v>
      </c>
      <c r="U6395" s="13">
        <v>3</v>
      </c>
      <c r="V6395" s="13">
        <v>29</v>
      </c>
      <c r="W6395" s="2">
        <v>0</v>
      </c>
    </row>
    <row r="6396" spans="1:23" x14ac:dyDescent="0.25">
      <c r="A6396" s="13" t="s">
        <v>65</v>
      </c>
      <c r="B6396" s="3">
        <v>45853</v>
      </c>
      <c r="C6396" s="3" t="str">
        <f>TEXT(Table1[[#This Row],[Date]],"ddd")</f>
        <v>Tue</v>
      </c>
      <c r="D6396" s="13" t="s">
        <v>4329</v>
      </c>
      <c r="E6396" s="1" t="s">
        <v>30</v>
      </c>
      <c r="F6396" s="1" t="s">
        <v>30</v>
      </c>
      <c r="G6396" s="1" t="str">
        <f>IFERROR(SUM(Table1[[#This Row],[Deactivate]]-Table1[[#This Row],[Activate]]),"")</f>
        <v/>
      </c>
      <c r="H6396" s="2" t="str">
        <f t="shared" si="99"/>
        <v/>
      </c>
      <c r="I6396" s="13" t="s">
        <v>29</v>
      </c>
      <c r="J6396" s="13" t="s">
        <v>26</v>
      </c>
      <c r="K6396" s="13">
        <v>0</v>
      </c>
      <c r="L6396" s="13" t="s">
        <v>4609</v>
      </c>
      <c r="M6396" s="1">
        <v>0.49722222222222223</v>
      </c>
      <c r="N6396" s="1">
        <v>0.72361111111111109</v>
      </c>
      <c r="O6396" s="1">
        <v>5.9027777777777776E-2</v>
      </c>
      <c r="P6396" s="1">
        <v>0.22638888888888889</v>
      </c>
      <c r="Q6396" s="1">
        <v>0.28541666666666665</v>
      </c>
      <c r="R6396" s="2">
        <v>489</v>
      </c>
      <c r="S6396" s="2">
        <v>616.5</v>
      </c>
      <c r="T6396" s="2">
        <v>127.5</v>
      </c>
      <c r="U6396" s="13">
        <v>3</v>
      </c>
      <c r="V6396" s="13">
        <v>29</v>
      </c>
      <c r="W6396" s="2">
        <v>0</v>
      </c>
    </row>
    <row r="6397" spans="1:23" x14ac:dyDescent="0.25">
      <c r="A6397" s="13" t="s">
        <v>65</v>
      </c>
      <c r="B6397" s="3">
        <v>45853</v>
      </c>
      <c r="C6397" s="3" t="str">
        <f>TEXT(Table1[[#This Row],[Date]],"ddd")</f>
        <v>Tue</v>
      </c>
      <c r="D6397" s="13" t="s">
        <v>4329</v>
      </c>
      <c r="E6397" s="1" t="s">
        <v>30</v>
      </c>
      <c r="F6397" s="1" t="s">
        <v>30</v>
      </c>
      <c r="G6397" s="1" t="str">
        <f>IFERROR(SUM(Table1[[#This Row],[Deactivate]]-Table1[[#This Row],[Activate]]),"")</f>
        <v/>
      </c>
      <c r="H6397" s="2" t="str">
        <f t="shared" si="99"/>
        <v/>
      </c>
      <c r="I6397" s="13" t="s">
        <v>29</v>
      </c>
      <c r="J6397" s="13" t="s">
        <v>23</v>
      </c>
      <c r="K6397" s="13" t="s">
        <v>4610</v>
      </c>
      <c r="L6397" s="13">
        <v>0</v>
      </c>
      <c r="M6397" s="1">
        <v>0.72361111111111109</v>
      </c>
      <c r="N6397" s="1">
        <v>0.76527777777777772</v>
      </c>
      <c r="O6397" s="1">
        <v>0</v>
      </c>
      <c r="P6397" s="1">
        <v>4.1666666666666664E-2</v>
      </c>
      <c r="Q6397" s="1">
        <v>4.1666666666666664E-2</v>
      </c>
      <c r="R6397" s="2">
        <v>90</v>
      </c>
      <c r="S6397" s="2">
        <v>90</v>
      </c>
      <c r="T6397" s="2">
        <v>0</v>
      </c>
      <c r="U6397" s="13">
        <v>3</v>
      </c>
      <c r="V6397" s="13">
        <v>29</v>
      </c>
      <c r="W6397" s="2">
        <v>0</v>
      </c>
    </row>
    <row r="6398" spans="1:23" x14ac:dyDescent="0.25">
      <c r="A6398" s="13" t="s">
        <v>20</v>
      </c>
      <c r="B6398" s="3">
        <v>45854</v>
      </c>
      <c r="C6398" s="3" t="str">
        <f>TEXT(Table1[[#This Row],[Date]],"ddd")</f>
        <v>Wed</v>
      </c>
      <c r="D6398" t="s">
        <v>4329</v>
      </c>
      <c r="E6398" s="1" t="s">
        <v>30</v>
      </c>
      <c r="F6398" s="1" t="s">
        <v>30</v>
      </c>
      <c r="G6398" s="1" t="str">
        <f>IFERROR(SUM(Table1[[#This Row],[Deactivate]]-Table1[[#This Row],[Activate]]),"")</f>
        <v/>
      </c>
      <c r="H6398" s="2" t="str">
        <f t="shared" si="99"/>
        <v/>
      </c>
      <c r="I6398" t="s">
        <v>29</v>
      </c>
      <c r="J6398" t="s">
        <v>56</v>
      </c>
      <c r="K6398">
        <v>0</v>
      </c>
      <c r="L6398" t="s">
        <v>3457</v>
      </c>
      <c r="M6398" s="1">
        <v>0.33819444444444446</v>
      </c>
      <c r="N6398" s="1">
        <v>0.36527777777777776</v>
      </c>
      <c r="O6398" s="1">
        <v>0</v>
      </c>
      <c r="P6398" s="1">
        <v>2.7083333333333334E-2</v>
      </c>
      <c r="Q6398" s="1">
        <v>2.7083333333333334E-2</v>
      </c>
      <c r="R6398" s="2">
        <v>58.5</v>
      </c>
      <c r="S6398" s="2">
        <v>58.5</v>
      </c>
      <c r="T6398" s="2">
        <v>0</v>
      </c>
      <c r="U6398">
        <v>3</v>
      </c>
      <c r="V6398">
        <v>29</v>
      </c>
      <c r="W6398" s="2"/>
    </row>
    <row r="6399" spans="1:23" x14ac:dyDescent="0.25">
      <c r="A6399" s="13" t="s">
        <v>20</v>
      </c>
      <c r="B6399" s="3">
        <v>45854</v>
      </c>
      <c r="C6399" s="3" t="str">
        <f>TEXT(Table1[[#This Row],[Date]],"ddd")</f>
        <v>Wed</v>
      </c>
      <c r="D6399" t="s">
        <v>4329</v>
      </c>
      <c r="E6399" s="1">
        <v>0.29539351851851853</v>
      </c>
      <c r="F6399" s="1">
        <v>0.68562500000000004</v>
      </c>
      <c r="G6399" s="1">
        <f>IFERROR(SUM(Table1[[#This Row],[Deactivate]]-Table1[[#This Row],[Activate]]),"")</f>
        <v>0.39023148148148151</v>
      </c>
      <c r="H6399" s="2">
        <f t="shared" si="99"/>
        <v>0</v>
      </c>
      <c r="I6399" t="s">
        <v>29</v>
      </c>
      <c r="J6399" t="s">
        <v>243</v>
      </c>
      <c r="K6399">
        <v>0</v>
      </c>
      <c r="L6399" t="s">
        <v>4611</v>
      </c>
      <c r="M6399" s="1">
        <v>0.41180555555555554</v>
      </c>
      <c r="N6399" s="1">
        <v>0.44722222222222224</v>
      </c>
      <c r="O6399" s="1">
        <v>4.791666666666667E-2</v>
      </c>
      <c r="P6399" s="1">
        <v>3.5416666666666666E-2</v>
      </c>
      <c r="Q6399" s="1">
        <v>8.3333333333333343E-2</v>
      </c>
      <c r="R6399" s="2">
        <v>76.5</v>
      </c>
      <c r="S6399" s="2">
        <v>180.00000000000003</v>
      </c>
      <c r="T6399" s="2">
        <v>103.50000000000003</v>
      </c>
      <c r="U6399">
        <v>3</v>
      </c>
      <c r="V6399">
        <v>29</v>
      </c>
      <c r="W6399" s="2"/>
    </row>
    <row r="6400" spans="1:23" x14ac:dyDescent="0.25">
      <c r="A6400" s="13" t="s">
        <v>20</v>
      </c>
      <c r="B6400" s="3">
        <v>45854</v>
      </c>
      <c r="C6400" s="3" t="str">
        <f>TEXT(Table1[[#This Row],[Date]],"ddd")</f>
        <v>Wed</v>
      </c>
      <c r="D6400" t="s">
        <v>4329</v>
      </c>
      <c r="E6400" s="1" t="s">
        <v>30</v>
      </c>
      <c r="F6400" s="1" t="s">
        <v>30</v>
      </c>
      <c r="G6400" s="1" t="str">
        <f>IFERROR(SUM(Table1[[#This Row],[Deactivate]]-Table1[[#This Row],[Activate]]),"")</f>
        <v/>
      </c>
      <c r="H6400" s="2" t="str">
        <f t="shared" si="99"/>
        <v/>
      </c>
      <c r="I6400" t="s">
        <v>29</v>
      </c>
      <c r="J6400" t="s">
        <v>46</v>
      </c>
      <c r="K6400" t="s">
        <v>4612</v>
      </c>
      <c r="L6400">
        <v>0</v>
      </c>
      <c r="M6400" s="1">
        <v>0.49236111111111114</v>
      </c>
      <c r="N6400" s="1">
        <v>0.56041666666666667</v>
      </c>
      <c r="O6400" s="1">
        <v>4.1666666666666664E-2</v>
      </c>
      <c r="P6400" s="1">
        <v>6.805555555555555E-2</v>
      </c>
      <c r="Q6400" s="1">
        <v>0.10972222222222222</v>
      </c>
      <c r="R6400" s="2">
        <v>146.99999999999997</v>
      </c>
      <c r="S6400" s="2">
        <v>237</v>
      </c>
      <c r="T6400" s="2">
        <v>90.000000000000028</v>
      </c>
      <c r="U6400">
        <v>3</v>
      </c>
      <c r="V6400">
        <v>29</v>
      </c>
      <c r="W6400" s="2"/>
    </row>
    <row r="6401" spans="1:23" x14ac:dyDescent="0.25">
      <c r="A6401" s="13" t="s">
        <v>20</v>
      </c>
      <c r="B6401" s="3">
        <v>45854</v>
      </c>
      <c r="C6401" s="3" t="str">
        <f>TEXT(Table1[[#This Row],[Date]],"ddd")</f>
        <v>Wed</v>
      </c>
      <c r="D6401" t="s">
        <v>4329</v>
      </c>
      <c r="E6401" s="1" t="s">
        <v>30</v>
      </c>
      <c r="F6401" s="1" t="s">
        <v>30</v>
      </c>
      <c r="G6401" s="1" t="str">
        <f>IFERROR(SUM(Table1[[#This Row],[Deactivate]]-Table1[[#This Row],[Activate]]),"")</f>
        <v/>
      </c>
      <c r="H6401" s="2" t="str">
        <f t="shared" si="99"/>
        <v/>
      </c>
      <c r="I6401" t="s">
        <v>29</v>
      </c>
      <c r="J6401" t="s">
        <v>23</v>
      </c>
      <c r="K6401" t="s">
        <v>4613</v>
      </c>
      <c r="L6401">
        <v>0</v>
      </c>
      <c r="M6401" s="1">
        <v>0.59791666666666665</v>
      </c>
      <c r="N6401" s="1">
        <v>0.62708333333333333</v>
      </c>
      <c r="O6401" s="1">
        <v>0</v>
      </c>
      <c r="P6401" s="1">
        <v>2.9166666666666667E-2</v>
      </c>
      <c r="Q6401" s="1">
        <v>2.9166666666666667E-2</v>
      </c>
      <c r="R6401" s="2">
        <v>63</v>
      </c>
      <c r="S6401" s="2">
        <v>63</v>
      </c>
      <c r="T6401" s="2">
        <v>0</v>
      </c>
      <c r="U6401">
        <v>3</v>
      </c>
      <c r="V6401">
        <v>29</v>
      </c>
      <c r="W6401" s="2"/>
    </row>
    <row r="6402" spans="1:23" x14ac:dyDescent="0.25">
      <c r="A6402" s="13" t="s">
        <v>20</v>
      </c>
      <c r="B6402" s="3">
        <v>45854</v>
      </c>
      <c r="C6402" s="3" t="str">
        <f>TEXT(Table1[[#This Row],[Date]],"ddd")</f>
        <v>Wed</v>
      </c>
      <c r="D6402" t="s">
        <v>4329</v>
      </c>
      <c r="E6402" s="1" t="s">
        <v>30</v>
      </c>
      <c r="F6402" s="1" t="s">
        <v>30</v>
      </c>
      <c r="G6402" s="1" t="str">
        <f>IFERROR(SUM(Table1[[#This Row],[Deactivate]]-Table1[[#This Row],[Activate]]),"")</f>
        <v/>
      </c>
      <c r="H6402" s="2" t="str">
        <f t="shared" ref="H6402:H6465" si="100">IFERROR(IF(G6402&gt;TIME(10,25,0),(INT(((G6402-TIME(10,25,0))*24*60)/15)*5.5),0),"")</f>
        <v/>
      </c>
      <c r="I6402" t="s">
        <v>29</v>
      </c>
      <c r="J6402" t="s">
        <v>26</v>
      </c>
      <c r="K6402">
        <v>0</v>
      </c>
      <c r="L6402" t="s">
        <v>4614</v>
      </c>
      <c r="M6402" s="1">
        <v>0.62708333333333333</v>
      </c>
      <c r="N6402" s="1">
        <v>0.65277777777777779</v>
      </c>
      <c r="O6402" s="1">
        <v>2.9166666666666667E-2</v>
      </c>
      <c r="P6402" s="1">
        <v>2.5694444444444443E-2</v>
      </c>
      <c r="Q6402" s="1">
        <v>5.486111111111111E-2</v>
      </c>
      <c r="R6402" s="2">
        <v>55.5</v>
      </c>
      <c r="S6402" s="2">
        <v>118.5</v>
      </c>
      <c r="T6402" s="2">
        <v>63</v>
      </c>
      <c r="U6402">
        <v>3</v>
      </c>
      <c r="V6402">
        <v>29</v>
      </c>
      <c r="W6402" s="2"/>
    </row>
    <row r="6403" spans="1:23" x14ac:dyDescent="0.25">
      <c r="A6403" s="13" t="s">
        <v>3088</v>
      </c>
      <c r="B6403" s="3">
        <v>45854</v>
      </c>
      <c r="C6403" s="3" t="str">
        <f>TEXT(Table1[[#This Row],[Date]],"ddd")</f>
        <v>Wed</v>
      </c>
      <c r="D6403" t="s">
        <v>4329</v>
      </c>
      <c r="E6403" s="1" t="s">
        <v>30</v>
      </c>
      <c r="F6403" s="1" t="s">
        <v>30</v>
      </c>
      <c r="G6403" s="1" t="str">
        <f>IFERROR(SUM(Table1[[#This Row],[Deactivate]]-Table1[[#This Row],[Activate]]),"")</f>
        <v/>
      </c>
      <c r="H6403" s="2" t="str">
        <f t="shared" si="100"/>
        <v/>
      </c>
      <c r="I6403" t="s">
        <v>29</v>
      </c>
      <c r="J6403" t="s">
        <v>56</v>
      </c>
      <c r="K6403">
        <v>0</v>
      </c>
      <c r="L6403" t="s">
        <v>3457</v>
      </c>
      <c r="M6403" s="1">
        <v>0.35347222222222224</v>
      </c>
      <c r="N6403" s="1">
        <v>0.36736111111111114</v>
      </c>
      <c r="O6403" s="1">
        <v>0</v>
      </c>
      <c r="P6403" s="1">
        <v>1.3888888888888888E-2</v>
      </c>
      <c r="Q6403" s="1">
        <v>1.3888888888888888E-2</v>
      </c>
      <c r="R6403" s="2">
        <v>30</v>
      </c>
      <c r="S6403" s="2">
        <v>30</v>
      </c>
      <c r="T6403" s="2">
        <v>0</v>
      </c>
      <c r="U6403">
        <v>3</v>
      </c>
      <c r="V6403">
        <v>29</v>
      </c>
      <c r="W6403" s="2"/>
    </row>
    <row r="6404" spans="1:23" x14ac:dyDescent="0.25">
      <c r="A6404" s="13" t="s">
        <v>3088</v>
      </c>
      <c r="B6404" s="3">
        <v>45854</v>
      </c>
      <c r="C6404" s="3" t="str">
        <f>TEXT(Table1[[#This Row],[Date]],"ddd")</f>
        <v>Wed</v>
      </c>
      <c r="D6404" t="s">
        <v>4329</v>
      </c>
      <c r="E6404" s="1">
        <v>0.23114583333333333</v>
      </c>
      <c r="F6404" s="1">
        <v>0.73458333333333337</v>
      </c>
      <c r="G6404" s="1">
        <f>IFERROR(SUM(Table1[[#This Row],[Deactivate]]-Table1[[#This Row],[Activate]]),"")</f>
        <v>0.50343749999999998</v>
      </c>
      <c r="H6404" s="2">
        <f t="shared" si="100"/>
        <v>33</v>
      </c>
      <c r="I6404" t="s">
        <v>29</v>
      </c>
      <c r="J6404" t="s">
        <v>49</v>
      </c>
      <c r="K6404" t="s">
        <v>4615</v>
      </c>
      <c r="L6404">
        <v>0</v>
      </c>
      <c r="M6404" s="1">
        <v>0.37569444444444444</v>
      </c>
      <c r="N6404" s="1">
        <v>0.4861111111111111</v>
      </c>
      <c r="O6404" s="1">
        <v>8.3333333333333332E-3</v>
      </c>
      <c r="P6404" s="1">
        <v>0.11041666666666666</v>
      </c>
      <c r="Q6404" s="1">
        <v>0.11874999999999999</v>
      </c>
      <c r="R6404" s="2">
        <v>238.5</v>
      </c>
      <c r="S6404" s="2">
        <v>256.5</v>
      </c>
      <c r="T6404" s="2">
        <v>18</v>
      </c>
      <c r="U6404">
        <v>3</v>
      </c>
      <c r="V6404">
        <v>29</v>
      </c>
      <c r="W6404" s="2"/>
    </row>
    <row r="6405" spans="1:23" x14ac:dyDescent="0.25">
      <c r="A6405" s="13" t="s">
        <v>3088</v>
      </c>
      <c r="B6405" s="3">
        <v>45854</v>
      </c>
      <c r="C6405" s="3" t="str">
        <f>TEXT(Table1[[#This Row],[Date]],"ddd")</f>
        <v>Wed</v>
      </c>
      <c r="D6405" t="s">
        <v>4329</v>
      </c>
      <c r="E6405" s="1" t="s">
        <v>30</v>
      </c>
      <c r="F6405" s="1" t="s">
        <v>30</v>
      </c>
      <c r="G6405" s="1" t="str">
        <f>IFERROR(SUM(Table1[[#This Row],[Deactivate]]-Table1[[#This Row],[Activate]]),"")</f>
        <v/>
      </c>
      <c r="H6405" s="2" t="str">
        <f t="shared" si="100"/>
        <v/>
      </c>
      <c r="I6405" t="s">
        <v>29</v>
      </c>
      <c r="J6405" t="s">
        <v>23</v>
      </c>
      <c r="K6405" t="s">
        <v>4616</v>
      </c>
      <c r="L6405">
        <v>0</v>
      </c>
      <c r="M6405" s="1">
        <v>0.54097222222222219</v>
      </c>
      <c r="N6405" s="1">
        <v>0.56041666666666667</v>
      </c>
      <c r="O6405" s="1">
        <v>0</v>
      </c>
      <c r="P6405" s="1">
        <v>1.9444444444444445E-2</v>
      </c>
      <c r="Q6405" s="1">
        <v>1.9444444444444445E-2</v>
      </c>
      <c r="R6405" s="2">
        <v>42</v>
      </c>
      <c r="S6405" s="2">
        <v>42</v>
      </c>
      <c r="T6405" s="2">
        <v>0</v>
      </c>
      <c r="U6405">
        <v>3</v>
      </c>
      <c r="V6405">
        <v>29</v>
      </c>
      <c r="W6405" s="2"/>
    </row>
    <row r="6406" spans="1:23" x14ac:dyDescent="0.25">
      <c r="A6406" s="13" t="s">
        <v>3088</v>
      </c>
      <c r="B6406" s="3">
        <v>45854</v>
      </c>
      <c r="C6406" s="3" t="str">
        <f>TEXT(Table1[[#This Row],[Date]],"ddd")</f>
        <v>Wed</v>
      </c>
      <c r="D6406" t="s">
        <v>4329</v>
      </c>
      <c r="E6406" s="1" t="s">
        <v>30</v>
      </c>
      <c r="F6406" s="1" t="s">
        <v>30</v>
      </c>
      <c r="G6406" s="1" t="str">
        <f>IFERROR(SUM(Table1[[#This Row],[Deactivate]]-Table1[[#This Row],[Activate]]),"")</f>
        <v/>
      </c>
      <c r="H6406" s="2" t="str">
        <f t="shared" si="100"/>
        <v/>
      </c>
      <c r="I6406" t="s">
        <v>29</v>
      </c>
      <c r="J6406" t="s">
        <v>26</v>
      </c>
      <c r="K6406">
        <v>0</v>
      </c>
      <c r="L6406" t="s">
        <v>4617</v>
      </c>
      <c r="M6406" s="1">
        <v>0.56041666666666667</v>
      </c>
      <c r="N6406" s="1">
        <v>0.67083333333333328</v>
      </c>
      <c r="O6406" s="1">
        <v>2.1527777777777778E-2</v>
      </c>
      <c r="P6406" s="1">
        <v>0.11041666666666666</v>
      </c>
      <c r="Q6406" s="1">
        <v>0.13194444444444445</v>
      </c>
      <c r="R6406" s="2">
        <v>238.5</v>
      </c>
      <c r="S6406" s="2">
        <v>285</v>
      </c>
      <c r="T6406" s="2">
        <v>46.5</v>
      </c>
      <c r="U6406">
        <v>3</v>
      </c>
      <c r="V6406">
        <v>29</v>
      </c>
      <c r="W6406" s="2"/>
    </row>
    <row r="6407" spans="1:23" x14ac:dyDescent="0.25">
      <c r="A6407" s="13" t="s">
        <v>3088</v>
      </c>
      <c r="B6407" s="3">
        <v>45854</v>
      </c>
      <c r="C6407" s="3" t="str">
        <f>TEXT(Table1[[#This Row],[Date]],"ddd")</f>
        <v>Wed</v>
      </c>
      <c r="D6407" t="s">
        <v>4329</v>
      </c>
      <c r="E6407" s="1" t="s">
        <v>30</v>
      </c>
      <c r="F6407" s="1" t="s">
        <v>30</v>
      </c>
      <c r="G6407" s="1" t="str">
        <f>IFERROR(SUM(Table1[[#This Row],[Deactivate]]-Table1[[#This Row],[Activate]]),"")</f>
        <v/>
      </c>
      <c r="H6407" s="2" t="str">
        <f t="shared" si="100"/>
        <v/>
      </c>
      <c r="I6407" t="s">
        <v>29</v>
      </c>
      <c r="J6407" t="s">
        <v>66</v>
      </c>
      <c r="K6407">
        <v>0</v>
      </c>
      <c r="L6407" t="s">
        <v>4556</v>
      </c>
      <c r="M6407" s="1">
        <v>0.67083333333333328</v>
      </c>
      <c r="N6407" s="1">
        <v>0.77569444444444446</v>
      </c>
      <c r="O6407" s="1">
        <v>0</v>
      </c>
      <c r="P6407" s="1">
        <v>0.10486111111111111</v>
      </c>
      <c r="Q6407" s="1">
        <v>0.10486111111111111</v>
      </c>
      <c r="R6407" s="2">
        <v>226.5</v>
      </c>
      <c r="S6407" s="2">
        <v>226.5</v>
      </c>
      <c r="T6407" s="2">
        <v>0</v>
      </c>
      <c r="U6407">
        <v>3</v>
      </c>
      <c r="V6407">
        <v>29</v>
      </c>
      <c r="W6407" s="2"/>
    </row>
    <row r="6408" spans="1:23" x14ac:dyDescent="0.25">
      <c r="A6408" s="13" t="s">
        <v>28</v>
      </c>
      <c r="B6408" s="3">
        <v>45854</v>
      </c>
      <c r="C6408" s="3" t="str">
        <f>TEXT(Table1[[#This Row],[Date]],"ddd")</f>
        <v>Wed</v>
      </c>
      <c r="D6408" t="s">
        <v>4329</v>
      </c>
      <c r="E6408" s="1" t="s">
        <v>30</v>
      </c>
      <c r="F6408" s="1" t="s">
        <v>30</v>
      </c>
      <c r="G6408" s="1" t="str">
        <f>IFERROR(SUM(Table1[[#This Row],[Deactivate]]-Table1[[#This Row],[Activate]]),"")</f>
        <v/>
      </c>
      <c r="H6408" s="2" t="str">
        <f t="shared" si="100"/>
        <v/>
      </c>
      <c r="I6408" t="s">
        <v>29</v>
      </c>
      <c r="J6408" t="s">
        <v>56</v>
      </c>
      <c r="K6408">
        <v>0</v>
      </c>
      <c r="L6408" t="s">
        <v>3457</v>
      </c>
      <c r="M6408" s="1">
        <v>0.32430555555555557</v>
      </c>
      <c r="N6408" s="1">
        <v>0.37569444444444444</v>
      </c>
      <c r="O6408" s="1">
        <v>0</v>
      </c>
      <c r="P6408" s="1">
        <v>5.1388888888888887E-2</v>
      </c>
      <c r="Q6408" s="1">
        <v>5.1388888888888887E-2</v>
      </c>
      <c r="R6408" s="2">
        <v>111</v>
      </c>
      <c r="S6408" s="2">
        <v>111</v>
      </c>
      <c r="T6408" s="2">
        <v>0</v>
      </c>
      <c r="U6408">
        <v>3</v>
      </c>
      <c r="V6408">
        <v>29</v>
      </c>
      <c r="W6408" s="2"/>
    </row>
    <row r="6409" spans="1:23" x14ac:dyDescent="0.25">
      <c r="A6409" s="13" t="s">
        <v>28</v>
      </c>
      <c r="B6409" s="3">
        <v>45854</v>
      </c>
      <c r="C6409" s="3" t="str">
        <f>TEXT(Table1[[#This Row],[Date]],"ddd")</f>
        <v>Wed</v>
      </c>
      <c r="D6409" t="s">
        <v>4329</v>
      </c>
      <c r="E6409" s="1">
        <v>0.25627314814814817</v>
      </c>
      <c r="F6409" s="1">
        <v>0.70706018518518521</v>
      </c>
      <c r="G6409" s="1">
        <f>IFERROR(SUM(Table1[[#This Row],[Deactivate]]-Table1[[#This Row],[Activate]]),"")</f>
        <v>0.45078703703703704</v>
      </c>
      <c r="H6409" s="2">
        <f t="shared" si="100"/>
        <v>5.5</v>
      </c>
      <c r="I6409" t="s">
        <v>29</v>
      </c>
      <c r="J6409" t="s">
        <v>49</v>
      </c>
      <c r="K6409" t="s">
        <v>4618</v>
      </c>
      <c r="L6409">
        <v>0</v>
      </c>
      <c r="M6409" s="1">
        <v>0.41319444444444442</v>
      </c>
      <c r="N6409" s="1">
        <v>0.53333333333333333</v>
      </c>
      <c r="O6409" s="1">
        <v>3.7499999999999999E-2</v>
      </c>
      <c r="P6409" s="1">
        <v>0.12013888888888889</v>
      </c>
      <c r="Q6409" s="1">
        <v>0.15763888888888888</v>
      </c>
      <c r="R6409" s="2">
        <v>259.5</v>
      </c>
      <c r="S6409" s="2">
        <v>340.5</v>
      </c>
      <c r="T6409" s="2">
        <v>81</v>
      </c>
      <c r="U6409">
        <v>3</v>
      </c>
      <c r="V6409">
        <v>29</v>
      </c>
      <c r="W6409" s="2"/>
    </row>
    <row r="6410" spans="1:23" x14ac:dyDescent="0.25">
      <c r="A6410" s="13" t="s">
        <v>28</v>
      </c>
      <c r="B6410" s="3">
        <v>45854</v>
      </c>
      <c r="C6410" s="3" t="str">
        <f>TEXT(Table1[[#This Row],[Date]],"ddd")</f>
        <v>Wed</v>
      </c>
      <c r="D6410" t="s">
        <v>4329</v>
      </c>
      <c r="E6410" s="1" t="s">
        <v>30</v>
      </c>
      <c r="F6410" s="1" t="s">
        <v>30</v>
      </c>
      <c r="G6410" s="1" t="str">
        <f>IFERROR(SUM(Table1[[#This Row],[Deactivate]]-Table1[[#This Row],[Activate]]),"")</f>
        <v/>
      </c>
      <c r="H6410" s="2" t="str">
        <f t="shared" si="100"/>
        <v/>
      </c>
      <c r="I6410" t="s">
        <v>29</v>
      </c>
      <c r="J6410" t="s">
        <v>123</v>
      </c>
      <c r="K6410">
        <v>0</v>
      </c>
      <c r="L6410" t="s">
        <v>4619</v>
      </c>
      <c r="M6410" s="1">
        <v>0.55763888888888891</v>
      </c>
      <c r="N6410" s="1">
        <v>0.67222222222222228</v>
      </c>
      <c r="O6410" s="1">
        <v>2.4305555555555556E-2</v>
      </c>
      <c r="P6410" s="1">
        <v>0.11458333333333333</v>
      </c>
      <c r="Q6410" s="1">
        <v>0.1388888888888889</v>
      </c>
      <c r="R6410" s="2">
        <v>247.5</v>
      </c>
      <c r="S6410" s="2">
        <v>300</v>
      </c>
      <c r="T6410" s="2">
        <v>52.5</v>
      </c>
      <c r="U6410">
        <v>3</v>
      </c>
      <c r="V6410">
        <v>29</v>
      </c>
      <c r="W6410" s="2"/>
    </row>
    <row r="6411" spans="1:23" x14ac:dyDescent="0.25">
      <c r="A6411" s="13" t="s">
        <v>28</v>
      </c>
      <c r="B6411" s="3">
        <v>45854</v>
      </c>
      <c r="C6411" s="3" t="str">
        <f>TEXT(Table1[[#This Row],[Date]],"ddd")</f>
        <v>Wed</v>
      </c>
      <c r="D6411" t="s">
        <v>4329</v>
      </c>
      <c r="E6411" s="1" t="s">
        <v>30</v>
      </c>
      <c r="F6411" s="1" t="s">
        <v>30</v>
      </c>
      <c r="G6411" s="1" t="str">
        <f>IFERROR(SUM(Table1[[#This Row],[Deactivate]]-Table1[[#This Row],[Activate]]),"")</f>
        <v/>
      </c>
      <c r="H6411" s="2" t="str">
        <f t="shared" si="100"/>
        <v/>
      </c>
      <c r="I6411" t="s">
        <v>29</v>
      </c>
      <c r="J6411" t="s">
        <v>23</v>
      </c>
      <c r="K6411" t="s">
        <v>4620</v>
      </c>
      <c r="L6411">
        <v>0</v>
      </c>
      <c r="M6411" s="1">
        <v>0.73333333333333328</v>
      </c>
      <c r="N6411" s="1">
        <v>0.74861111111111112</v>
      </c>
      <c r="O6411" s="1">
        <v>0</v>
      </c>
      <c r="P6411" s="1">
        <v>1.5277777777777777E-2</v>
      </c>
      <c r="Q6411" s="1">
        <v>1.5277777777777777E-2</v>
      </c>
      <c r="R6411" s="2">
        <v>33</v>
      </c>
      <c r="S6411" s="2">
        <v>33</v>
      </c>
      <c r="T6411" s="2">
        <v>0</v>
      </c>
      <c r="U6411">
        <v>3</v>
      </c>
      <c r="V6411">
        <v>29</v>
      </c>
      <c r="W6411" s="2"/>
    </row>
    <row r="6412" spans="1:23" x14ac:dyDescent="0.25">
      <c r="A6412" s="13" t="s">
        <v>34</v>
      </c>
      <c r="B6412" s="3">
        <v>45854</v>
      </c>
      <c r="C6412" s="3" t="str">
        <f>TEXT(Table1[[#This Row],[Date]],"ddd")</f>
        <v>Wed</v>
      </c>
      <c r="D6412" t="s">
        <v>4329</v>
      </c>
      <c r="E6412" s="1" t="s">
        <v>30</v>
      </c>
      <c r="F6412" s="1" t="s">
        <v>30</v>
      </c>
      <c r="G6412" s="1" t="str">
        <f>IFERROR(SUM(Table1[[#This Row],[Deactivate]]-Table1[[#This Row],[Activate]]),"")</f>
        <v/>
      </c>
      <c r="H6412" s="2" t="str">
        <f t="shared" si="100"/>
        <v/>
      </c>
      <c r="I6412" t="s">
        <v>29</v>
      </c>
      <c r="J6412" t="s">
        <v>56</v>
      </c>
      <c r="K6412">
        <v>0</v>
      </c>
      <c r="L6412" t="s">
        <v>3457</v>
      </c>
      <c r="M6412" s="1">
        <v>0.33194444444444443</v>
      </c>
      <c r="N6412" s="1">
        <v>0.39444444444444443</v>
      </c>
      <c r="O6412" s="1">
        <v>0</v>
      </c>
      <c r="P6412" s="1">
        <v>6.25E-2</v>
      </c>
      <c r="Q6412" s="1">
        <v>6.25E-2</v>
      </c>
      <c r="R6412" s="2">
        <v>135</v>
      </c>
      <c r="S6412" s="2">
        <v>135</v>
      </c>
      <c r="T6412" s="2">
        <v>0</v>
      </c>
      <c r="U6412">
        <v>3</v>
      </c>
      <c r="V6412">
        <v>29</v>
      </c>
      <c r="W6412" s="2"/>
    </row>
    <row r="6413" spans="1:23" x14ac:dyDescent="0.25">
      <c r="A6413" s="13" t="s">
        <v>34</v>
      </c>
      <c r="B6413" s="3">
        <v>45854</v>
      </c>
      <c r="C6413" s="3" t="str">
        <f>TEXT(Table1[[#This Row],[Date]],"ddd")</f>
        <v>Wed</v>
      </c>
      <c r="D6413" t="s">
        <v>4329</v>
      </c>
      <c r="E6413" s="1">
        <v>0.29060185185185183</v>
      </c>
      <c r="F6413" s="1">
        <v>0.71423611111111107</v>
      </c>
      <c r="G6413" s="1">
        <f>IFERROR(SUM(Table1[[#This Row],[Deactivate]]-Table1[[#This Row],[Activate]]),"")</f>
        <v>0.42363425925925924</v>
      </c>
      <c r="H6413" s="2">
        <f t="shared" si="100"/>
        <v>0</v>
      </c>
      <c r="I6413" t="s">
        <v>29</v>
      </c>
      <c r="J6413" t="s">
        <v>26</v>
      </c>
      <c r="K6413">
        <v>0</v>
      </c>
      <c r="L6413" t="s">
        <v>4621</v>
      </c>
      <c r="M6413" s="1">
        <v>0.39444444444444443</v>
      </c>
      <c r="N6413" s="1">
        <v>0.75555555555555554</v>
      </c>
      <c r="O6413" s="1">
        <v>0</v>
      </c>
      <c r="P6413" s="1">
        <v>0.3611111111111111</v>
      </c>
      <c r="Q6413" s="1">
        <v>0.3611111111111111</v>
      </c>
      <c r="R6413" s="2">
        <v>780</v>
      </c>
      <c r="S6413" s="2">
        <v>780</v>
      </c>
      <c r="T6413" s="2">
        <v>0</v>
      </c>
      <c r="U6413">
        <v>3</v>
      </c>
      <c r="V6413">
        <v>29</v>
      </c>
      <c r="W6413" s="2"/>
    </row>
    <row r="6414" spans="1:23" x14ac:dyDescent="0.25">
      <c r="A6414" s="13" t="s">
        <v>34</v>
      </c>
      <c r="B6414" s="3">
        <v>45854</v>
      </c>
      <c r="C6414" s="3" t="str">
        <f>TEXT(Table1[[#This Row],[Date]],"ddd")</f>
        <v>Wed</v>
      </c>
      <c r="D6414" t="s">
        <v>4329</v>
      </c>
      <c r="E6414" s="1" t="s">
        <v>30</v>
      </c>
      <c r="F6414" s="1" t="s">
        <v>30</v>
      </c>
      <c r="G6414" s="1" t="str">
        <f>IFERROR(SUM(Table1[[#This Row],[Deactivate]]-Table1[[#This Row],[Activate]]),"")</f>
        <v/>
      </c>
      <c r="H6414" s="2" t="str">
        <f t="shared" si="100"/>
        <v/>
      </c>
      <c r="I6414" t="s">
        <v>29</v>
      </c>
      <c r="J6414" t="s">
        <v>23</v>
      </c>
      <c r="K6414" t="s">
        <v>4622</v>
      </c>
      <c r="L6414">
        <v>0</v>
      </c>
      <c r="M6414" s="1">
        <v>0.75555555555555554</v>
      </c>
      <c r="N6414" s="1">
        <v>0.75555555555555554</v>
      </c>
      <c r="O6414" s="1">
        <v>0</v>
      </c>
      <c r="P6414" s="1">
        <v>0</v>
      </c>
      <c r="Q6414" s="1">
        <v>0</v>
      </c>
      <c r="R6414" s="2">
        <v>0</v>
      </c>
      <c r="S6414" s="2">
        <v>0</v>
      </c>
      <c r="T6414" s="2">
        <v>0</v>
      </c>
      <c r="U6414">
        <v>3</v>
      </c>
      <c r="V6414">
        <v>29</v>
      </c>
      <c r="W6414" s="2"/>
    </row>
    <row r="6415" spans="1:23" x14ac:dyDescent="0.25">
      <c r="A6415" s="13" t="s">
        <v>41</v>
      </c>
      <c r="B6415" s="3">
        <v>45854</v>
      </c>
      <c r="C6415" s="3" t="str">
        <f>TEXT(Table1[[#This Row],[Date]],"ddd")</f>
        <v>Wed</v>
      </c>
      <c r="D6415" t="s">
        <v>4329</v>
      </c>
      <c r="E6415" s="1" t="s">
        <v>30</v>
      </c>
      <c r="F6415" s="1" t="s">
        <v>30</v>
      </c>
      <c r="G6415" s="1" t="str">
        <f>IFERROR(SUM(Table1[[#This Row],[Deactivate]]-Table1[[#This Row],[Activate]]),"")</f>
        <v/>
      </c>
      <c r="H6415" s="2" t="str">
        <f t="shared" si="100"/>
        <v/>
      </c>
      <c r="I6415" t="s">
        <v>22</v>
      </c>
      <c r="J6415" t="s">
        <v>23</v>
      </c>
      <c r="K6415" t="s">
        <v>4623</v>
      </c>
      <c r="L6415">
        <v>0</v>
      </c>
      <c r="M6415" s="1">
        <v>0</v>
      </c>
      <c r="N6415" s="1">
        <v>0</v>
      </c>
      <c r="O6415" s="1">
        <v>0</v>
      </c>
      <c r="P6415" s="1">
        <v>2.0833333333333332E-2</v>
      </c>
      <c r="Q6415" s="1">
        <v>2.0833333333333332E-2</v>
      </c>
      <c r="R6415" s="2">
        <v>45</v>
      </c>
      <c r="S6415" s="2">
        <v>45</v>
      </c>
      <c r="T6415" s="2">
        <v>0</v>
      </c>
      <c r="U6415">
        <v>3</v>
      </c>
      <c r="V6415">
        <v>29</v>
      </c>
      <c r="W6415" s="2"/>
    </row>
    <row r="6416" spans="1:23" x14ac:dyDescent="0.25">
      <c r="A6416" s="13" t="s">
        <v>43</v>
      </c>
      <c r="B6416" s="3">
        <v>45854</v>
      </c>
      <c r="C6416" s="3" t="str">
        <f>TEXT(Table1[[#This Row],[Date]],"ddd")</f>
        <v>Wed</v>
      </c>
      <c r="D6416" t="s">
        <v>4329</v>
      </c>
      <c r="E6416" s="1" t="s">
        <v>30</v>
      </c>
      <c r="F6416" s="1" t="s">
        <v>30</v>
      </c>
      <c r="G6416" s="1" t="str">
        <f>IFERROR(SUM(Table1[[#This Row],[Deactivate]]-Table1[[#This Row],[Activate]]),"")</f>
        <v/>
      </c>
      <c r="H6416" s="2" t="str">
        <f t="shared" si="100"/>
        <v/>
      </c>
      <c r="I6416" t="s">
        <v>29</v>
      </c>
      <c r="J6416" t="s">
        <v>56</v>
      </c>
      <c r="K6416">
        <v>0</v>
      </c>
      <c r="L6416" t="s">
        <v>3457</v>
      </c>
      <c r="M6416" s="1">
        <v>0.33333333333333331</v>
      </c>
      <c r="N6416" s="1">
        <v>0.36458333333333331</v>
      </c>
      <c r="O6416" s="1">
        <v>0</v>
      </c>
      <c r="P6416" s="1">
        <v>3.125E-2</v>
      </c>
      <c r="Q6416" s="1">
        <v>3.125E-2</v>
      </c>
      <c r="R6416" s="2">
        <v>67.5</v>
      </c>
      <c r="S6416" s="2">
        <v>67.5</v>
      </c>
      <c r="T6416" s="2">
        <v>0</v>
      </c>
      <c r="U6416">
        <v>3</v>
      </c>
      <c r="V6416">
        <v>29</v>
      </c>
      <c r="W6416" s="2"/>
    </row>
    <row r="6417" spans="1:23" x14ac:dyDescent="0.25">
      <c r="A6417" s="13" t="s">
        <v>43</v>
      </c>
      <c r="B6417" s="3">
        <v>45854</v>
      </c>
      <c r="C6417" s="3" t="str">
        <f>TEXT(Table1[[#This Row],[Date]],"ddd")</f>
        <v>Wed</v>
      </c>
      <c r="D6417" t="s">
        <v>4329</v>
      </c>
      <c r="E6417" s="1">
        <v>0.29172453703703705</v>
      </c>
      <c r="F6417" s="1">
        <v>0.56371527777777775</v>
      </c>
      <c r="G6417" s="1">
        <f>IFERROR(SUM(Table1[[#This Row],[Deactivate]]-Table1[[#This Row],[Activate]]),"")</f>
        <v>0.2719907407407407</v>
      </c>
      <c r="H6417" s="2">
        <f t="shared" si="100"/>
        <v>0</v>
      </c>
      <c r="I6417" t="s">
        <v>29</v>
      </c>
      <c r="J6417" t="s">
        <v>49</v>
      </c>
      <c r="K6417" t="s">
        <v>4624</v>
      </c>
      <c r="L6417">
        <v>0</v>
      </c>
      <c r="M6417" s="1">
        <v>0.38333333333333336</v>
      </c>
      <c r="N6417" s="1">
        <v>0.55138888888888893</v>
      </c>
      <c r="O6417" s="1">
        <v>1.8055555555555554E-2</v>
      </c>
      <c r="P6417" s="1">
        <v>0.16805555555555557</v>
      </c>
      <c r="Q6417" s="1">
        <v>0.18611111111111112</v>
      </c>
      <c r="R6417" s="2">
        <v>363.00000000000006</v>
      </c>
      <c r="S6417" s="2">
        <v>402</v>
      </c>
      <c r="T6417" s="2">
        <v>38.999999999999943</v>
      </c>
      <c r="U6417">
        <v>3</v>
      </c>
      <c r="V6417">
        <v>29</v>
      </c>
      <c r="W6417" s="2"/>
    </row>
    <row r="6418" spans="1:23" x14ac:dyDescent="0.25">
      <c r="A6418" s="13" t="s">
        <v>43</v>
      </c>
      <c r="B6418" s="3">
        <v>45854</v>
      </c>
      <c r="C6418" s="3" t="str">
        <f>TEXT(Table1[[#This Row],[Date]],"ddd")</f>
        <v>Wed</v>
      </c>
      <c r="D6418" t="s">
        <v>4329</v>
      </c>
      <c r="E6418" s="1" t="s">
        <v>30</v>
      </c>
      <c r="F6418" s="1" t="s">
        <v>30</v>
      </c>
      <c r="G6418" s="1" t="str">
        <f>IFERROR(SUM(Table1[[#This Row],[Deactivate]]-Table1[[#This Row],[Activate]]),"")</f>
        <v/>
      </c>
      <c r="H6418" s="2" t="str">
        <f t="shared" si="100"/>
        <v/>
      </c>
      <c r="I6418" t="s">
        <v>29</v>
      </c>
      <c r="J6418" t="s">
        <v>23</v>
      </c>
      <c r="K6418" t="s">
        <v>4625</v>
      </c>
      <c r="L6418">
        <v>0</v>
      </c>
      <c r="M6418" s="1">
        <v>0.55138888888888893</v>
      </c>
      <c r="N6418" s="1">
        <v>0.57222222222222219</v>
      </c>
      <c r="O6418" s="1">
        <v>0</v>
      </c>
      <c r="P6418" s="1">
        <v>2.0833333333333332E-2</v>
      </c>
      <c r="Q6418" s="1">
        <v>2.0833333333333332E-2</v>
      </c>
      <c r="R6418" s="2">
        <v>45</v>
      </c>
      <c r="S6418" s="2">
        <v>45</v>
      </c>
      <c r="T6418" s="2">
        <v>0</v>
      </c>
      <c r="U6418">
        <v>3</v>
      </c>
      <c r="V6418">
        <v>29</v>
      </c>
      <c r="W6418" s="2"/>
    </row>
    <row r="6419" spans="1:23" x14ac:dyDescent="0.25">
      <c r="A6419" s="13" t="s">
        <v>45</v>
      </c>
      <c r="B6419" s="3">
        <v>45854</v>
      </c>
      <c r="C6419" s="3" t="str">
        <f>TEXT(Table1[[#This Row],[Date]],"ddd")</f>
        <v>Wed</v>
      </c>
      <c r="D6419" t="s">
        <v>4329</v>
      </c>
      <c r="E6419" s="1" t="s">
        <v>30</v>
      </c>
      <c r="F6419" s="1" t="s">
        <v>30</v>
      </c>
      <c r="G6419" s="1" t="str">
        <f>IFERROR(SUM(Table1[[#This Row],[Deactivate]]-Table1[[#This Row],[Activate]]),"")</f>
        <v/>
      </c>
      <c r="H6419" s="2" t="str">
        <f t="shared" si="100"/>
        <v/>
      </c>
      <c r="I6419" t="s">
        <v>29</v>
      </c>
      <c r="J6419" t="s">
        <v>56</v>
      </c>
      <c r="K6419">
        <v>0</v>
      </c>
      <c r="L6419" t="s">
        <v>3457</v>
      </c>
      <c r="M6419" s="1">
        <v>0.32222222222222224</v>
      </c>
      <c r="N6419" s="1">
        <v>0.32222222222222224</v>
      </c>
      <c r="O6419" s="1">
        <v>0</v>
      </c>
      <c r="P6419" s="1">
        <v>0</v>
      </c>
      <c r="Q6419" s="1">
        <v>0</v>
      </c>
      <c r="R6419" s="2">
        <v>0</v>
      </c>
      <c r="S6419" s="2">
        <v>0</v>
      </c>
      <c r="T6419" s="2">
        <v>0</v>
      </c>
      <c r="U6419">
        <v>3</v>
      </c>
      <c r="V6419">
        <v>29</v>
      </c>
      <c r="W6419" s="2"/>
    </row>
    <row r="6420" spans="1:23" x14ac:dyDescent="0.25">
      <c r="A6420" s="13" t="s">
        <v>45</v>
      </c>
      <c r="B6420" s="3">
        <v>45854</v>
      </c>
      <c r="C6420" s="3" t="str">
        <f>TEXT(Table1[[#This Row],[Date]],"ddd")</f>
        <v>Wed</v>
      </c>
      <c r="D6420" t="s">
        <v>4329</v>
      </c>
      <c r="E6420" s="1">
        <v>0.28076388888888887</v>
      </c>
      <c r="F6420" s="1" t="s">
        <v>30</v>
      </c>
      <c r="G6420" s="1" t="str">
        <f>IFERROR(SUM(Table1[[#This Row],[Deactivate]]-Table1[[#This Row],[Activate]]),"")</f>
        <v/>
      </c>
      <c r="H6420" s="2" t="str">
        <f t="shared" si="100"/>
        <v/>
      </c>
      <c r="I6420" t="s">
        <v>29</v>
      </c>
      <c r="J6420" t="s">
        <v>243</v>
      </c>
      <c r="K6420">
        <v>0</v>
      </c>
      <c r="L6420" t="s">
        <v>4611</v>
      </c>
      <c r="M6420" s="1">
        <v>0.37638888888888888</v>
      </c>
      <c r="N6420" s="1">
        <v>0.44583333333333336</v>
      </c>
      <c r="O6420" s="1">
        <v>5.4166666666666669E-2</v>
      </c>
      <c r="P6420" s="1">
        <v>6.9444444444444448E-2</v>
      </c>
      <c r="Q6420" s="1">
        <v>0.12361111111111112</v>
      </c>
      <c r="R6420" s="2">
        <v>150</v>
      </c>
      <c r="S6420" s="2">
        <v>267</v>
      </c>
      <c r="T6420" s="2">
        <v>117</v>
      </c>
      <c r="U6420">
        <v>3</v>
      </c>
      <c r="V6420">
        <v>29</v>
      </c>
      <c r="W6420" s="2"/>
    </row>
    <row r="6421" spans="1:23" x14ac:dyDescent="0.25">
      <c r="A6421" s="13" t="s">
        <v>45</v>
      </c>
      <c r="B6421" s="3">
        <v>45854</v>
      </c>
      <c r="C6421" s="3" t="str">
        <f>TEXT(Table1[[#This Row],[Date]],"ddd")</f>
        <v>Wed</v>
      </c>
      <c r="D6421" t="s">
        <v>4329</v>
      </c>
      <c r="E6421" s="1" t="s">
        <v>30</v>
      </c>
      <c r="F6421" s="1" t="s">
        <v>30</v>
      </c>
      <c r="G6421" s="1" t="str">
        <f>IFERROR(SUM(Table1[[#This Row],[Deactivate]]-Table1[[#This Row],[Activate]]),"")</f>
        <v/>
      </c>
      <c r="H6421" s="2" t="str">
        <f t="shared" si="100"/>
        <v/>
      </c>
      <c r="I6421" t="s">
        <v>29</v>
      </c>
      <c r="J6421" t="s">
        <v>46</v>
      </c>
      <c r="K6421" t="s">
        <v>4626</v>
      </c>
      <c r="L6421">
        <v>0</v>
      </c>
      <c r="M6421" s="1">
        <v>0.50347222222222221</v>
      </c>
      <c r="N6421" s="1">
        <v>0.55000000000000004</v>
      </c>
      <c r="O6421" s="1">
        <v>5.7638888888888892E-2</v>
      </c>
      <c r="P6421" s="1">
        <v>4.6527777777777779E-2</v>
      </c>
      <c r="Q6421" s="1">
        <v>0.10416666666666667</v>
      </c>
      <c r="R6421" s="2">
        <v>100.5</v>
      </c>
      <c r="S6421" s="2">
        <v>225</v>
      </c>
      <c r="T6421" s="2">
        <v>124.5</v>
      </c>
      <c r="U6421">
        <v>3</v>
      </c>
      <c r="V6421">
        <v>29</v>
      </c>
      <c r="W6421" s="2"/>
    </row>
    <row r="6422" spans="1:23" x14ac:dyDescent="0.25">
      <c r="A6422" s="13" t="s">
        <v>45</v>
      </c>
      <c r="B6422" s="3">
        <v>45854</v>
      </c>
      <c r="C6422" s="3" t="str">
        <f>TEXT(Table1[[#This Row],[Date]],"ddd")</f>
        <v>Wed</v>
      </c>
      <c r="D6422" t="s">
        <v>4329</v>
      </c>
      <c r="E6422" s="1" t="s">
        <v>30</v>
      </c>
      <c r="F6422" s="1" t="s">
        <v>30</v>
      </c>
      <c r="G6422" s="1" t="str">
        <f>IFERROR(SUM(Table1[[#This Row],[Deactivate]]-Table1[[#This Row],[Activate]]),"")</f>
        <v/>
      </c>
      <c r="H6422" s="2" t="str">
        <f t="shared" si="100"/>
        <v/>
      </c>
      <c r="I6422" t="s">
        <v>29</v>
      </c>
      <c r="J6422" t="s">
        <v>26</v>
      </c>
      <c r="K6422">
        <v>0</v>
      </c>
      <c r="L6422" t="s">
        <v>4598</v>
      </c>
      <c r="M6422" s="1">
        <v>0.60347222222222219</v>
      </c>
      <c r="N6422" s="1">
        <v>0.64236111111111116</v>
      </c>
      <c r="O6422" s="1">
        <v>2.7777777777777776E-2</v>
      </c>
      <c r="P6422" s="1">
        <v>3.888888888888889E-2</v>
      </c>
      <c r="Q6422" s="1">
        <v>6.6666666666666666E-2</v>
      </c>
      <c r="R6422" s="2">
        <v>84</v>
      </c>
      <c r="S6422" s="2">
        <v>144</v>
      </c>
      <c r="T6422" s="2">
        <v>60</v>
      </c>
      <c r="U6422">
        <v>3</v>
      </c>
      <c r="V6422">
        <v>29</v>
      </c>
      <c r="W6422" s="2"/>
    </row>
    <row r="6423" spans="1:23" x14ac:dyDescent="0.25">
      <c r="A6423" s="13" t="s">
        <v>45</v>
      </c>
      <c r="B6423" s="3">
        <v>45854</v>
      </c>
      <c r="C6423" s="3" t="str">
        <f>TEXT(Table1[[#This Row],[Date]],"ddd")</f>
        <v>Wed</v>
      </c>
      <c r="D6423" t="s">
        <v>4329</v>
      </c>
      <c r="E6423" s="1" t="s">
        <v>30</v>
      </c>
      <c r="F6423" s="1" t="s">
        <v>30</v>
      </c>
      <c r="G6423" s="1" t="str">
        <f>IFERROR(SUM(Table1[[#This Row],[Deactivate]]-Table1[[#This Row],[Activate]]),"")</f>
        <v/>
      </c>
      <c r="H6423" s="2" t="str">
        <f t="shared" si="100"/>
        <v/>
      </c>
      <c r="I6423" t="s">
        <v>29</v>
      </c>
      <c r="J6423" t="s">
        <v>23</v>
      </c>
      <c r="K6423" t="s">
        <v>4627</v>
      </c>
      <c r="L6423">
        <v>0</v>
      </c>
      <c r="M6423" s="1">
        <v>0.64236111111111116</v>
      </c>
      <c r="N6423" s="1">
        <v>0.70138888888888884</v>
      </c>
      <c r="O6423" s="1">
        <v>0</v>
      </c>
      <c r="P6423" s="1">
        <v>5.9027777777777776E-2</v>
      </c>
      <c r="Q6423" s="1">
        <v>5.9027777777777776E-2</v>
      </c>
      <c r="R6423" s="2">
        <v>127.5</v>
      </c>
      <c r="S6423" s="2">
        <v>127.5</v>
      </c>
      <c r="T6423" s="2">
        <v>0</v>
      </c>
      <c r="U6423">
        <v>3</v>
      </c>
      <c r="V6423">
        <v>29</v>
      </c>
      <c r="W6423" s="2"/>
    </row>
    <row r="6424" spans="1:23" x14ac:dyDescent="0.25">
      <c r="A6424" s="13" t="s">
        <v>55</v>
      </c>
      <c r="B6424" s="3">
        <v>45854</v>
      </c>
      <c r="C6424" s="3" t="str">
        <f>TEXT(Table1[[#This Row],[Date]],"ddd")</f>
        <v>Wed</v>
      </c>
      <c r="D6424" t="s">
        <v>4329</v>
      </c>
      <c r="E6424" s="1" t="s">
        <v>30</v>
      </c>
      <c r="F6424" s="1" t="s">
        <v>30</v>
      </c>
      <c r="G6424" s="1" t="str">
        <f>IFERROR(SUM(Table1[[#This Row],[Deactivate]]-Table1[[#This Row],[Activate]]),"")</f>
        <v/>
      </c>
      <c r="H6424" s="2" t="str">
        <f t="shared" si="100"/>
        <v/>
      </c>
      <c r="I6424" t="s">
        <v>29</v>
      </c>
      <c r="J6424" t="s">
        <v>56</v>
      </c>
      <c r="K6424">
        <v>0</v>
      </c>
      <c r="L6424" t="s">
        <v>3457</v>
      </c>
      <c r="M6424" s="1">
        <v>0.33055555555555555</v>
      </c>
      <c r="N6424" s="1">
        <v>0.33055555555555555</v>
      </c>
      <c r="O6424" s="1">
        <v>0</v>
      </c>
      <c r="P6424" s="1">
        <v>0</v>
      </c>
      <c r="Q6424" s="1">
        <v>0</v>
      </c>
      <c r="R6424" s="2">
        <v>0</v>
      </c>
      <c r="S6424" s="2">
        <v>0</v>
      </c>
      <c r="T6424" s="2">
        <v>0</v>
      </c>
      <c r="U6424">
        <v>3</v>
      </c>
      <c r="V6424">
        <v>29</v>
      </c>
      <c r="W6424" s="2"/>
    </row>
    <row r="6425" spans="1:23" x14ac:dyDescent="0.25">
      <c r="A6425" s="13" t="s">
        <v>55</v>
      </c>
      <c r="B6425" s="3">
        <v>45854</v>
      </c>
      <c r="C6425" s="3" t="str">
        <f>TEXT(Table1[[#This Row],[Date]],"ddd")</f>
        <v>Wed</v>
      </c>
      <c r="D6425" t="s">
        <v>4329</v>
      </c>
      <c r="E6425" s="1">
        <v>0.24302083333333332</v>
      </c>
      <c r="F6425" s="1">
        <v>0.74398148148148147</v>
      </c>
      <c r="G6425" s="1">
        <f>IFERROR(SUM(Table1[[#This Row],[Deactivate]]-Table1[[#This Row],[Activate]]),"")</f>
        <v>0.50096064814814811</v>
      </c>
      <c r="H6425" s="2">
        <f t="shared" si="100"/>
        <v>33</v>
      </c>
      <c r="I6425" t="s">
        <v>38</v>
      </c>
      <c r="J6425" t="s">
        <v>66</v>
      </c>
      <c r="K6425">
        <v>0</v>
      </c>
      <c r="L6425">
        <v>0</v>
      </c>
      <c r="M6425" s="1">
        <v>0.33055555555555555</v>
      </c>
      <c r="N6425" s="1">
        <v>0.59166666666666667</v>
      </c>
      <c r="O6425" s="1">
        <v>2.0833333333333332E-2</v>
      </c>
      <c r="P6425" s="1">
        <v>0.26111111111111113</v>
      </c>
      <c r="Q6425" s="1">
        <v>0.28194444444444444</v>
      </c>
      <c r="R6425" s="2">
        <v>564</v>
      </c>
      <c r="S6425" s="2">
        <v>609</v>
      </c>
      <c r="T6425" s="2">
        <v>45</v>
      </c>
      <c r="U6425">
        <v>3</v>
      </c>
      <c r="V6425">
        <v>29</v>
      </c>
      <c r="W6425" s="2"/>
    </row>
    <row r="6426" spans="1:23" x14ac:dyDescent="0.25">
      <c r="A6426" s="13" t="s">
        <v>55</v>
      </c>
      <c r="B6426" s="3">
        <v>45854</v>
      </c>
      <c r="C6426" s="3" t="str">
        <f>TEXT(Table1[[#This Row],[Date]],"ddd")</f>
        <v>Wed</v>
      </c>
      <c r="D6426" t="s">
        <v>4329</v>
      </c>
      <c r="E6426" s="1" t="s">
        <v>30</v>
      </c>
      <c r="F6426" s="1" t="s">
        <v>30</v>
      </c>
      <c r="G6426" s="1" t="str">
        <f>IFERROR(SUM(Table1[[#This Row],[Deactivate]]-Table1[[#This Row],[Activate]]),"")</f>
        <v/>
      </c>
      <c r="H6426" s="2" t="str">
        <f t="shared" si="100"/>
        <v/>
      </c>
      <c r="I6426" t="s">
        <v>29</v>
      </c>
      <c r="J6426" t="s">
        <v>23</v>
      </c>
      <c r="K6426" t="s">
        <v>4628</v>
      </c>
      <c r="L6426">
        <v>0</v>
      </c>
      <c r="M6426" s="1">
        <v>0.59166666666666667</v>
      </c>
      <c r="N6426" s="1">
        <v>0.60972222222222228</v>
      </c>
      <c r="O6426" s="1">
        <v>0</v>
      </c>
      <c r="P6426" s="1">
        <v>1.8055555555555554E-2</v>
      </c>
      <c r="Q6426" s="1">
        <v>1.8055555555555554E-2</v>
      </c>
      <c r="R6426" s="2">
        <v>38.999999999999993</v>
      </c>
      <c r="S6426" s="2">
        <v>38.999999999999993</v>
      </c>
      <c r="T6426" s="2">
        <v>0</v>
      </c>
      <c r="U6426">
        <v>3</v>
      </c>
      <c r="V6426">
        <v>29</v>
      </c>
      <c r="W6426" s="2"/>
    </row>
    <row r="6427" spans="1:23" x14ac:dyDescent="0.25">
      <c r="A6427" s="13" t="s">
        <v>55</v>
      </c>
      <c r="B6427" s="3">
        <v>45854</v>
      </c>
      <c r="C6427" s="3" t="str">
        <f>TEXT(Table1[[#This Row],[Date]],"ddd")</f>
        <v>Wed</v>
      </c>
      <c r="D6427" t="s">
        <v>4329</v>
      </c>
      <c r="E6427" s="1" t="s">
        <v>30</v>
      </c>
      <c r="F6427" s="1" t="s">
        <v>30</v>
      </c>
      <c r="G6427" s="1" t="str">
        <f>IFERROR(SUM(Table1[[#This Row],[Deactivate]]-Table1[[#This Row],[Activate]]),"")</f>
        <v/>
      </c>
      <c r="H6427" s="2" t="str">
        <f t="shared" si="100"/>
        <v/>
      </c>
      <c r="I6427" t="s">
        <v>29</v>
      </c>
      <c r="J6427" t="s">
        <v>66</v>
      </c>
      <c r="K6427">
        <v>0</v>
      </c>
      <c r="L6427">
        <v>0</v>
      </c>
      <c r="M6427" s="1">
        <v>0.60972222222222228</v>
      </c>
      <c r="N6427" s="1">
        <v>0.74722222222222223</v>
      </c>
      <c r="O6427" s="1">
        <v>0</v>
      </c>
      <c r="P6427" s="1">
        <v>0.13750000000000001</v>
      </c>
      <c r="Q6427" s="1">
        <v>0.13750000000000001</v>
      </c>
      <c r="R6427" s="2">
        <v>297.00000000000006</v>
      </c>
      <c r="S6427" s="2">
        <v>297.00000000000006</v>
      </c>
      <c r="T6427" s="2">
        <v>0</v>
      </c>
      <c r="U6427">
        <v>3</v>
      </c>
      <c r="V6427">
        <v>29</v>
      </c>
      <c r="W6427" s="2"/>
    </row>
    <row r="6428" spans="1:23" x14ac:dyDescent="0.25">
      <c r="A6428" s="13" t="s">
        <v>59</v>
      </c>
      <c r="B6428" s="3">
        <v>45854</v>
      </c>
      <c r="C6428" s="3" t="str">
        <f>TEXT(Table1[[#This Row],[Date]],"ddd")</f>
        <v>Wed</v>
      </c>
      <c r="D6428" t="s">
        <v>4329</v>
      </c>
      <c r="E6428" s="1" t="s">
        <v>30</v>
      </c>
      <c r="F6428" s="1" t="s">
        <v>30</v>
      </c>
      <c r="G6428" s="1" t="str">
        <f>IFERROR(SUM(Table1[[#This Row],[Deactivate]]-Table1[[#This Row],[Activate]]),"")</f>
        <v/>
      </c>
      <c r="H6428" s="2" t="str">
        <f t="shared" si="100"/>
        <v/>
      </c>
      <c r="I6428" t="s">
        <v>29</v>
      </c>
      <c r="J6428" t="s">
        <v>56</v>
      </c>
      <c r="K6428">
        <v>0</v>
      </c>
      <c r="L6428" t="s">
        <v>3457</v>
      </c>
      <c r="M6428" s="1">
        <v>0.33333333333333331</v>
      </c>
      <c r="N6428" s="1">
        <v>0.36736111111111114</v>
      </c>
      <c r="O6428" s="1">
        <v>0</v>
      </c>
      <c r="P6428" s="1">
        <v>3.4027777777777775E-2</v>
      </c>
      <c r="Q6428" s="1">
        <v>3.4027777777777775E-2</v>
      </c>
      <c r="R6428" s="2">
        <v>73.499999999999986</v>
      </c>
      <c r="S6428" s="2">
        <v>73.499999999999986</v>
      </c>
      <c r="T6428" s="2">
        <v>0</v>
      </c>
      <c r="U6428">
        <v>3</v>
      </c>
      <c r="V6428">
        <v>29</v>
      </c>
      <c r="W6428" s="2"/>
    </row>
    <row r="6429" spans="1:23" x14ac:dyDescent="0.25">
      <c r="A6429" s="13" t="s">
        <v>59</v>
      </c>
      <c r="B6429" s="3">
        <v>45854</v>
      </c>
      <c r="C6429" s="3" t="str">
        <f>TEXT(Table1[[#This Row],[Date]],"ddd")</f>
        <v>Wed</v>
      </c>
      <c r="D6429" t="s">
        <v>4329</v>
      </c>
      <c r="E6429" s="1">
        <v>0.28907407407407409</v>
      </c>
      <c r="F6429" s="1">
        <v>0.67366898148148147</v>
      </c>
      <c r="G6429" s="1">
        <f>IFERROR(SUM(Table1[[#This Row],[Deactivate]]-Table1[[#This Row],[Activate]]),"")</f>
        <v>0.38459490740740737</v>
      </c>
      <c r="H6429" s="2">
        <f t="shared" si="100"/>
        <v>0</v>
      </c>
      <c r="I6429" t="s">
        <v>29</v>
      </c>
      <c r="J6429" t="s">
        <v>26</v>
      </c>
      <c r="K6429">
        <v>0</v>
      </c>
      <c r="L6429" t="s">
        <v>4629</v>
      </c>
      <c r="M6429" s="1">
        <v>0.36736111111111114</v>
      </c>
      <c r="N6429" s="1">
        <v>0.42916666666666664</v>
      </c>
      <c r="O6429" s="1">
        <v>6.9444444444444447E-4</v>
      </c>
      <c r="P6429" s="1">
        <v>6.1805555555555558E-2</v>
      </c>
      <c r="Q6429" s="1">
        <v>6.25E-2</v>
      </c>
      <c r="R6429" s="2">
        <v>133.5</v>
      </c>
      <c r="S6429" s="2">
        <v>135</v>
      </c>
      <c r="T6429" s="2">
        <v>1.5</v>
      </c>
      <c r="U6429">
        <v>3</v>
      </c>
      <c r="V6429">
        <v>29</v>
      </c>
      <c r="W6429" s="2"/>
    </row>
    <row r="6430" spans="1:23" x14ac:dyDescent="0.25">
      <c r="A6430" s="13" t="s">
        <v>59</v>
      </c>
      <c r="B6430" s="3">
        <v>45854</v>
      </c>
      <c r="C6430" s="3" t="str">
        <f>TEXT(Table1[[#This Row],[Date]],"ddd")</f>
        <v>Wed</v>
      </c>
      <c r="D6430" t="s">
        <v>4329</v>
      </c>
      <c r="E6430" s="1" t="s">
        <v>30</v>
      </c>
      <c r="F6430" s="1" t="s">
        <v>30</v>
      </c>
      <c r="G6430" s="1" t="str">
        <f>IFERROR(SUM(Table1[[#This Row],[Deactivate]]-Table1[[#This Row],[Activate]]),"")</f>
        <v/>
      </c>
      <c r="H6430" s="2" t="str">
        <f t="shared" si="100"/>
        <v/>
      </c>
      <c r="I6430" t="s">
        <v>29</v>
      </c>
      <c r="J6430" t="s">
        <v>53</v>
      </c>
      <c r="K6430" t="s">
        <v>4630</v>
      </c>
      <c r="L6430">
        <v>0</v>
      </c>
      <c r="M6430" s="1">
        <v>0.44791666666666669</v>
      </c>
      <c r="N6430" s="1">
        <v>0.52500000000000002</v>
      </c>
      <c r="O6430" s="1">
        <v>1.8749999999999999E-2</v>
      </c>
      <c r="P6430" s="1">
        <v>7.7083333333333337E-2</v>
      </c>
      <c r="Q6430" s="1">
        <v>9.583333333333334E-2</v>
      </c>
      <c r="R6430" s="2">
        <v>166.5</v>
      </c>
      <c r="S6430" s="2">
        <v>207</v>
      </c>
      <c r="T6430" s="2">
        <v>40.5</v>
      </c>
      <c r="U6430">
        <v>3</v>
      </c>
      <c r="V6430">
        <v>29</v>
      </c>
      <c r="W6430" s="2"/>
    </row>
    <row r="6431" spans="1:23" x14ac:dyDescent="0.25">
      <c r="A6431" s="13" t="s">
        <v>59</v>
      </c>
      <c r="B6431" s="3">
        <v>45854</v>
      </c>
      <c r="C6431" s="3" t="str">
        <f>TEXT(Table1[[#This Row],[Date]],"ddd")</f>
        <v>Wed</v>
      </c>
      <c r="D6431" t="s">
        <v>4329</v>
      </c>
      <c r="E6431" s="1" t="s">
        <v>30</v>
      </c>
      <c r="F6431" s="1" t="s">
        <v>30</v>
      </c>
      <c r="G6431" s="1" t="str">
        <f>IFERROR(SUM(Table1[[#This Row],[Deactivate]]-Table1[[#This Row],[Activate]]),"")</f>
        <v/>
      </c>
      <c r="H6431" s="2" t="str">
        <f t="shared" si="100"/>
        <v/>
      </c>
      <c r="I6431" t="s">
        <v>29</v>
      </c>
      <c r="J6431" t="s">
        <v>26</v>
      </c>
      <c r="K6431">
        <v>0</v>
      </c>
      <c r="L6431" t="s">
        <v>4631</v>
      </c>
      <c r="M6431" s="1">
        <v>0.54722222222222228</v>
      </c>
      <c r="N6431" s="1">
        <v>0.67777777777777781</v>
      </c>
      <c r="O6431" s="1">
        <v>2.2222222222222223E-2</v>
      </c>
      <c r="P6431" s="1">
        <v>0.13055555555555556</v>
      </c>
      <c r="Q6431" s="1">
        <v>0.15277777777777779</v>
      </c>
      <c r="R6431" s="2">
        <v>282</v>
      </c>
      <c r="S6431" s="2">
        <v>330.00000000000006</v>
      </c>
      <c r="T6431" s="2">
        <v>48.000000000000057</v>
      </c>
      <c r="U6431">
        <v>3</v>
      </c>
      <c r="V6431">
        <v>29</v>
      </c>
      <c r="W6431" s="2"/>
    </row>
    <row r="6432" spans="1:23" x14ac:dyDescent="0.25">
      <c r="A6432" s="13" t="s">
        <v>59</v>
      </c>
      <c r="B6432" s="3">
        <v>45854</v>
      </c>
      <c r="C6432" s="3" t="str">
        <f>TEXT(Table1[[#This Row],[Date]],"ddd")</f>
        <v>Wed</v>
      </c>
      <c r="D6432" t="s">
        <v>4329</v>
      </c>
      <c r="E6432" s="1" t="s">
        <v>30</v>
      </c>
      <c r="F6432" s="1" t="s">
        <v>30</v>
      </c>
      <c r="G6432" s="1" t="str">
        <f>IFERROR(SUM(Table1[[#This Row],[Deactivate]]-Table1[[#This Row],[Activate]]),"")</f>
        <v/>
      </c>
      <c r="H6432" s="2" t="str">
        <f t="shared" si="100"/>
        <v/>
      </c>
      <c r="I6432" t="s">
        <v>29</v>
      </c>
      <c r="J6432" t="s">
        <v>23</v>
      </c>
      <c r="K6432" t="s">
        <v>4632</v>
      </c>
      <c r="L6432">
        <v>0</v>
      </c>
      <c r="M6432" s="1">
        <v>0.67777777777777781</v>
      </c>
      <c r="N6432" s="1">
        <v>0.70138888888888884</v>
      </c>
      <c r="O6432" s="1">
        <v>0</v>
      </c>
      <c r="P6432" s="1">
        <v>2.361111111111111E-2</v>
      </c>
      <c r="Q6432" s="1">
        <v>2.361111111111111E-2</v>
      </c>
      <c r="R6432" s="2">
        <v>51</v>
      </c>
      <c r="S6432" s="2">
        <v>51</v>
      </c>
      <c r="T6432" s="2">
        <v>0</v>
      </c>
      <c r="U6432">
        <v>3</v>
      </c>
      <c r="V6432">
        <v>29</v>
      </c>
      <c r="W6432" s="2"/>
    </row>
    <row r="6433" spans="1:23" x14ac:dyDescent="0.25">
      <c r="A6433" s="13" t="s">
        <v>59</v>
      </c>
      <c r="B6433" s="3">
        <v>45854</v>
      </c>
      <c r="C6433" s="3" t="str">
        <f>TEXT(Table1[[#This Row],[Date]],"ddd")</f>
        <v>Wed</v>
      </c>
      <c r="D6433" t="s">
        <v>4329</v>
      </c>
      <c r="E6433" s="1" t="s">
        <v>30</v>
      </c>
      <c r="F6433" s="1" t="s">
        <v>30</v>
      </c>
      <c r="G6433" s="1" t="str">
        <f>IFERROR(SUM(Table1[[#This Row],[Deactivate]]-Table1[[#This Row],[Activate]]),"")</f>
        <v/>
      </c>
      <c r="H6433" s="2" t="str">
        <f t="shared" si="100"/>
        <v/>
      </c>
      <c r="I6433" t="s">
        <v>29</v>
      </c>
      <c r="J6433" t="s">
        <v>26</v>
      </c>
      <c r="K6433">
        <v>0</v>
      </c>
      <c r="L6433">
        <v>0</v>
      </c>
      <c r="M6433" s="1">
        <v>0.70138888888888884</v>
      </c>
      <c r="N6433" s="1">
        <v>0.71527777777777779</v>
      </c>
      <c r="O6433" s="1">
        <v>0</v>
      </c>
      <c r="P6433" s="1">
        <v>1.3888888888888888E-2</v>
      </c>
      <c r="Q6433" s="1">
        <v>1.3888888888888888E-2</v>
      </c>
      <c r="R6433" s="2">
        <v>30</v>
      </c>
      <c r="S6433" s="2">
        <v>30</v>
      </c>
      <c r="T6433" s="2">
        <v>0</v>
      </c>
      <c r="U6433">
        <v>3</v>
      </c>
      <c r="V6433">
        <v>29</v>
      </c>
      <c r="W6433" s="2"/>
    </row>
    <row r="6434" spans="1:23" x14ac:dyDescent="0.25">
      <c r="A6434" s="13" t="s">
        <v>61</v>
      </c>
      <c r="B6434" s="3">
        <v>45854</v>
      </c>
      <c r="C6434" s="3" t="str">
        <f>TEXT(Table1[[#This Row],[Date]],"ddd")</f>
        <v>Wed</v>
      </c>
      <c r="D6434" t="s">
        <v>4329</v>
      </c>
      <c r="E6434" s="1" t="s">
        <v>30</v>
      </c>
      <c r="F6434" s="1" t="s">
        <v>30</v>
      </c>
      <c r="G6434" s="1" t="str">
        <f>IFERROR(SUM(Table1[[#This Row],[Deactivate]]-Table1[[#This Row],[Activate]]),"")</f>
        <v/>
      </c>
      <c r="H6434" s="2" t="str">
        <f t="shared" si="100"/>
        <v/>
      </c>
      <c r="I6434" t="s">
        <v>22</v>
      </c>
      <c r="J6434" t="s">
        <v>23</v>
      </c>
      <c r="K6434" t="s">
        <v>4633</v>
      </c>
      <c r="L6434">
        <v>0</v>
      </c>
      <c r="M6434" s="1">
        <v>0</v>
      </c>
      <c r="N6434" s="1">
        <v>0</v>
      </c>
      <c r="O6434" s="1">
        <v>0</v>
      </c>
      <c r="P6434" s="1">
        <v>2.0833333333333332E-2</v>
      </c>
      <c r="Q6434" s="1">
        <v>2.0833333333333332E-2</v>
      </c>
      <c r="R6434" s="2">
        <v>45</v>
      </c>
      <c r="S6434" s="2">
        <v>45</v>
      </c>
      <c r="T6434" s="2">
        <v>0</v>
      </c>
      <c r="U6434">
        <v>3</v>
      </c>
      <c r="V6434">
        <v>29</v>
      </c>
      <c r="W6434" s="2"/>
    </row>
    <row r="6435" spans="1:23" x14ac:dyDescent="0.25">
      <c r="A6435" s="13" t="s">
        <v>63</v>
      </c>
      <c r="B6435" s="3">
        <v>45854</v>
      </c>
      <c r="C6435" s="3" t="str">
        <f>TEXT(Table1[[#This Row],[Date]],"ddd")</f>
        <v>Wed</v>
      </c>
      <c r="D6435" t="s">
        <v>4329</v>
      </c>
      <c r="E6435" s="1" t="s">
        <v>30</v>
      </c>
      <c r="F6435" s="1" t="s">
        <v>30</v>
      </c>
      <c r="G6435" s="1" t="str">
        <f>IFERROR(SUM(Table1[[#This Row],[Deactivate]]-Table1[[#This Row],[Activate]]),"")</f>
        <v/>
      </c>
      <c r="H6435" s="2" t="str">
        <f t="shared" si="100"/>
        <v/>
      </c>
      <c r="I6435" t="s">
        <v>29</v>
      </c>
      <c r="J6435" t="s">
        <v>56</v>
      </c>
      <c r="K6435">
        <v>0</v>
      </c>
      <c r="L6435" t="s">
        <v>3457</v>
      </c>
      <c r="M6435" s="1">
        <v>0.33263888888888887</v>
      </c>
      <c r="N6435" s="1">
        <v>0.36458333333333331</v>
      </c>
      <c r="O6435" s="1">
        <v>0</v>
      </c>
      <c r="P6435" s="1">
        <v>3.1944444444444442E-2</v>
      </c>
      <c r="Q6435" s="1">
        <v>3.1944444444444442E-2</v>
      </c>
      <c r="R6435" s="2">
        <v>69</v>
      </c>
      <c r="S6435" s="2">
        <v>69</v>
      </c>
      <c r="T6435" s="2">
        <v>0</v>
      </c>
      <c r="U6435">
        <v>3</v>
      </c>
      <c r="V6435">
        <v>29</v>
      </c>
      <c r="W6435" s="2"/>
    </row>
    <row r="6436" spans="1:23" x14ac:dyDescent="0.25">
      <c r="A6436" s="13" t="s">
        <v>63</v>
      </c>
      <c r="B6436" s="3">
        <v>45854</v>
      </c>
      <c r="C6436" s="3" t="str">
        <f>TEXT(Table1[[#This Row],[Date]],"ddd")</f>
        <v>Wed</v>
      </c>
      <c r="D6436" t="s">
        <v>4329</v>
      </c>
      <c r="E6436" s="1">
        <v>0.25231481481481483</v>
      </c>
      <c r="F6436" s="1">
        <v>0.69842592592592589</v>
      </c>
      <c r="G6436" s="1">
        <f>IFERROR(SUM(Table1[[#This Row],[Deactivate]]-Table1[[#This Row],[Activate]]),"")</f>
        <v>0.44611111111111107</v>
      </c>
      <c r="H6436" s="2">
        <f t="shared" si="100"/>
        <v>5.5</v>
      </c>
      <c r="I6436" t="s">
        <v>38</v>
      </c>
      <c r="J6436" t="s">
        <v>49</v>
      </c>
      <c r="K6436" t="s">
        <v>4634</v>
      </c>
      <c r="L6436">
        <v>0</v>
      </c>
      <c r="M6436" s="1">
        <v>0.36944444444444446</v>
      </c>
      <c r="N6436" s="1">
        <v>0.54861111111111116</v>
      </c>
      <c r="O6436" s="1">
        <v>4.8611111111111112E-3</v>
      </c>
      <c r="P6436" s="1">
        <v>0.17916666666666667</v>
      </c>
      <c r="Q6436" s="1">
        <v>0.18402777777777779</v>
      </c>
      <c r="R6436" s="2">
        <v>387</v>
      </c>
      <c r="S6436" s="2">
        <v>397.5</v>
      </c>
      <c r="T6436" s="2">
        <v>10.5</v>
      </c>
      <c r="U6436">
        <v>3</v>
      </c>
      <c r="V6436">
        <v>29</v>
      </c>
      <c r="W6436" s="2"/>
    </row>
    <row r="6437" spans="1:23" x14ac:dyDescent="0.25">
      <c r="A6437" s="13" t="s">
        <v>63</v>
      </c>
      <c r="B6437" s="3">
        <v>45854</v>
      </c>
      <c r="C6437" s="3" t="str">
        <f>TEXT(Table1[[#This Row],[Date]],"ddd")</f>
        <v>Wed</v>
      </c>
      <c r="D6437" t="s">
        <v>4329</v>
      </c>
      <c r="E6437" s="1" t="s">
        <v>30</v>
      </c>
      <c r="F6437" s="1" t="s">
        <v>30</v>
      </c>
      <c r="G6437" s="1" t="str">
        <f>IFERROR(SUM(Table1[[#This Row],[Deactivate]]-Table1[[#This Row],[Activate]]),"")</f>
        <v/>
      </c>
      <c r="H6437" s="2" t="str">
        <f t="shared" si="100"/>
        <v/>
      </c>
      <c r="I6437" t="s">
        <v>29</v>
      </c>
      <c r="J6437" t="s">
        <v>23</v>
      </c>
      <c r="K6437" t="s">
        <v>4635</v>
      </c>
      <c r="L6437">
        <v>0</v>
      </c>
      <c r="M6437" s="1">
        <v>0.54861111111111116</v>
      </c>
      <c r="N6437" s="1">
        <v>0.55347222222222225</v>
      </c>
      <c r="O6437" s="1">
        <v>0</v>
      </c>
      <c r="P6437" s="1">
        <v>4.8611111111111112E-3</v>
      </c>
      <c r="Q6437" s="1">
        <v>4.8611111111111112E-3</v>
      </c>
      <c r="R6437" s="2">
        <v>10.5</v>
      </c>
      <c r="S6437" s="2">
        <v>10.5</v>
      </c>
      <c r="T6437" s="2">
        <v>0</v>
      </c>
      <c r="U6437">
        <v>3</v>
      </c>
      <c r="V6437">
        <v>29</v>
      </c>
      <c r="W6437" s="2"/>
    </row>
    <row r="6438" spans="1:23" x14ac:dyDescent="0.25">
      <c r="A6438" s="13" t="s">
        <v>63</v>
      </c>
      <c r="B6438" s="3">
        <v>45854</v>
      </c>
      <c r="C6438" s="3" t="str">
        <f>TEXT(Table1[[#This Row],[Date]],"ddd")</f>
        <v>Wed</v>
      </c>
      <c r="D6438" t="s">
        <v>4329</v>
      </c>
      <c r="E6438" s="1" t="s">
        <v>30</v>
      </c>
      <c r="F6438" s="1" t="s">
        <v>30</v>
      </c>
      <c r="G6438" s="1" t="str">
        <f>IFERROR(SUM(Table1[[#This Row],[Deactivate]]-Table1[[#This Row],[Activate]]),"")</f>
        <v/>
      </c>
      <c r="H6438" s="2" t="str">
        <f t="shared" si="100"/>
        <v/>
      </c>
      <c r="I6438" t="s">
        <v>29</v>
      </c>
      <c r="J6438" t="s">
        <v>49</v>
      </c>
      <c r="K6438" t="s">
        <v>4634</v>
      </c>
      <c r="L6438">
        <v>0</v>
      </c>
      <c r="M6438" s="1">
        <v>0.55347222222222225</v>
      </c>
      <c r="N6438" s="1">
        <v>0.67361111111111116</v>
      </c>
      <c r="O6438" s="1">
        <v>0</v>
      </c>
      <c r="P6438" s="1">
        <v>0.12013888888888889</v>
      </c>
      <c r="Q6438" s="1">
        <v>0.12013888888888889</v>
      </c>
      <c r="R6438" s="2">
        <v>259.5</v>
      </c>
      <c r="S6438" s="2">
        <v>259.5</v>
      </c>
      <c r="T6438" s="2">
        <v>0</v>
      </c>
      <c r="U6438">
        <v>3</v>
      </c>
      <c r="V6438">
        <v>29</v>
      </c>
      <c r="W6438" s="2"/>
    </row>
    <row r="6439" spans="1:23" x14ac:dyDescent="0.25">
      <c r="A6439" s="13" t="s">
        <v>86</v>
      </c>
      <c r="B6439" s="3">
        <v>45854</v>
      </c>
      <c r="C6439" s="3" t="str">
        <f>TEXT(Table1[[#This Row],[Date]],"ddd")</f>
        <v>Wed</v>
      </c>
      <c r="D6439" t="s">
        <v>4329</v>
      </c>
      <c r="E6439" s="1" t="s">
        <v>30</v>
      </c>
      <c r="F6439" s="1" t="s">
        <v>30</v>
      </c>
      <c r="G6439" s="1" t="str">
        <f>IFERROR(SUM(Table1[[#This Row],[Deactivate]]-Table1[[#This Row],[Activate]]),"")</f>
        <v/>
      </c>
      <c r="H6439" s="2" t="str">
        <f t="shared" si="100"/>
        <v/>
      </c>
      <c r="I6439" t="s">
        <v>29</v>
      </c>
      <c r="J6439" t="s">
        <v>56</v>
      </c>
      <c r="K6439">
        <v>0</v>
      </c>
      <c r="L6439" t="s">
        <v>3457</v>
      </c>
      <c r="M6439" s="1">
        <v>0.33194444444444443</v>
      </c>
      <c r="N6439" s="1">
        <v>0.3659722222222222</v>
      </c>
      <c r="O6439" s="1">
        <v>0</v>
      </c>
      <c r="P6439" s="1">
        <v>3.4027777777777775E-2</v>
      </c>
      <c r="Q6439" s="1">
        <v>3.4027777777777775E-2</v>
      </c>
      <c r="R6439" s="2">
        <v>73.499999999999986</v>
      </c>
      <c r="S6439" s="2">
        <v>73.499999999999986</v>
      </c>
      <c r="T6439" s="2">
        <v>0</v>
      </c>
      <c r="U6439">
        <v>3</v>
      </c>
      <c r="V6439">
        <v>29</v>
      </c>
      <c r="W6439" s="2"/>
    </row>
    <row r="6440" spans="1:23" x14ac:dyDescent="0.25">
      <c r="A6440" s="13" t="s">
        <v>86</v>
      </c>
      <c r="B6440" s="3">
        <v>45854</v>
      </c>
      <c r="C6440" s="3" t="str">
        <f>TEXT(Table1[[#This Row],[Date]],"ddd")</f>
        <v>Wed</v>
      </c>
      <c r="D6440" t="s">
        <v>4329</v>
      </c>
      <c r="E6440" s="1">
        <v>0.27645833333333331</v>
      </c>
      <c r="F6440" s="1">
        <v>0.69021990740740746</v>
      </c>
      <c r="G6440" s="1">
        <f>IFERROR(SUM(Table1[[#This Row],[Deactivate]]-Table1[[#This Row],[Activate]]),"")</f>
        <v>0.41376157407407416</v>
      </c>
      <c r="H6440" s="2">
        <f t="shared" si="100"/>
        <v>0</v>
      </c>
      <c r="I6440" t="s">
        <v>38</v>
      </c>
      <c r="J6440" t="s">
        <v>56</v>
      </c>
      <c r="K6440">
        <v>0</v>
      </c>
      <c r="L6440">
        <v>0</v>
      </c>
      <c r="M6440" s="1">
        <v>0.39444444444444443</v>
      </c>
      <c r="N6440" s="1">
        <v>0.55069444444444449</v>
      </c>
      <c r="O6440" s="1">
        <v>0</v>
      </c>
      <c r="P6440" s="1">
        <v>0.15625</v>
      </c>
      <c r="Q6440" s="1">
        <v>0.15625</v>
      </c>
      <c r="R6440" s="2">
        <v>337.5</v>
      </c>
      <c r="S6440" s="2">
        <v>337.5</v>
      </c>
      <c r="T6440" s="2">
        <v>0</v>
      </c>
      <c r="U6440">
        <v>3</v>
      </c>
      <c r="V6440">
        <v>29</v>
      </c>
      <c r="W6440" s="2"/>
    </row>
    <row r="6441" spans="1:23" x14ac:dyDescent="0.25">
      <c r="A6441" s="13" t="s">
        <v>86</v>
      </c>
      <c r="B6441" s="3">
        <v>45854</v>
      </c>
      <c r="C6441" s="3" t="str">
        <f>TEXT(Table1[[#This Row],[Date]],"ddd")</f>
        <v>Wed</v>
      </c>
      <c r="D6441" t="s">
        <v>4329</v>
      </c>
      <c r="E6441" s="1" t="s">
        <v>30</v>
      </c>
      <c r="F6441" s="1" t="s">
        <v>30</v>
      </c>
      <c r="G6441" s="1" t="str">
        <f>IFERROR(SUM(Table1[[#This Row],[Deactivate]]-Table1[[#This Row],[Activate]]),"")</f>
        <v/>
      </c>
      <c r="H6441" s="2" t="str">
        <f t="shared" si="100"/>
        <v/>
      </c>
      <c r="I6441" t="s">
        <v>29</v>
      </c>
      <c r="J6441" t="s">
        <v>23</v>
      </c>
      <c r="K6441" t="s">
        <v>4636</v>
      </c>
      <c r="L6441">
        <v>0</v>
      </c>
      <c r="M6441" s="1">
        <v>0.55069444444444449</v>
      </c>
      <c r="N6441" s="1">
        <v>0.59097222222222223</v>
      </c>
      <c r="O6441" s="1">
        <v>0</v>
      </c>
      <c r="P6441" s="1">
        <v>4.027777777777778E-2</v>
      </c>
      <c r="Q6441" s="1">
        <v>4.027777777777778E-2</v>
      </c>
      <c r="R6441" s="2">
        <v>87.000000000000014</v>
      </c>
      <c r="S6441" s="2">
        <v>87.000000000000014</v>
      </c>
      <c r="T6441" s="2">
        <v>0</v>
      </c>
      <c r="U6441">
        <v>3</v>
      </c>
      <c r="V6441">
        <v>29</v>
      </c>
      <c r="W6441" s="2"/>
    </row>
    <row r="6442" spans="1:23" x14ac:dyDescent="0.25">
      <c r="A6442" s="13" t="s">
        <v>86</v>
      </c>
      <c r="B6442" s="3">
        <v>45854</v>
      </c>
      <c r="C6442" s="3" t="str">
        <f>TEXT(Table1[[#This Row],[Date]],"ddd")</f>
        <v>Wed</v>
      </c>
      <c r="D6442" t="s">
        <v>4329</v>
      </c>
      <c r="E6442" s="1" t="s">
        <v>30</v>
      </c>
      <c r="F6442" s="1" t="s">
        <v>30</v>
      </c>
      <c r="G6442" s="1" t="str">
        <f>IFERROR(SUM(Table1[[#This Row],[Deactivate]]-Table1[[#This Row],[Activate]]),"")</f>
        <v/>
      </c>
      <c r="H6442" s="2" t="str">
        <f t="shared" si="100"/>
        <v/>
      </c>
      <c r="I6442" t="s">
        <v>29</v>
      </c>
      <c r="J6442" t="s">
        <v>56</v>
      </c>
      <c r="K6442">
        <v>0</v>
      </c>
      <c r="L6442">
        <v>0</v>
      </c>
      <c r="M6442" s="1">
        <v>0.59097222222222223</v>
      </c>
      <c r="N6442" s="1">
        <v>0.73124999999999996</v>
      </c>
      <c r="O6442" s="1">
        <v>0</v>
      </c>
      <c r="P6442" s="1">
        <v>0.14027777777777778</v>
      </c>
      <c r="Q6442" s="1">
        <v>0.14027777777777778</v>
      </c>
      <c r="R6442" s="2">
        <v>303</v>
      </c>
      <c r="S6442" s="2">
        <v>303</v>
      </c>
      <c r="T6442" s="2">
        <v>0</v>
      </c>
      <c r="U6442">
        <v>3</v>
      </c>
      <c r="V6442">
        <v>29</v>
      </c>
      <c r="W6442" s="2"/>
    </row>
    <row r="6443" spans="1:23" x14ac:dyDescent="0.25">
      <c r="A6443" s="13" t="s">
        <v>20</v>
      </c>
      <c r="B6443" s="3">
        <v>45855</v>
      </c>
      <c r="C6443" s="3" t="str">
        <f>TEXT(Table1[[#This Row],[Date]],"ddd")</f>
        <v>Thu</v>
      </c>
      <c r="D6443" t="s">
        <v>4329</v>
      </c>
      <c r="E6443" s="1" t="s">
        <v>30</v>
      </c>
      <c r="F6443" s="1" t="s">
        <v>30</v>
      </c>
      <c r="G6443" s="1" t="str">
        <f>IFERROR(SUM(Table1[[#This Row],[Deactivate]]-Table1[[#This Row],[Activate]]),"")</f>
        <v/>
      </c>
      <c r="H6443" s="2" t="str">
        <f t="shared" si="100"/>
        <v/>
      </c>
      <c r="I6443" t="s">
        <v>38</v>
      </c>
      <c r="J6443" t="s">
        <v>66</v>
      </c>
      <c r="K6443">
        <v>0</v>
      </c>
      <c r="L6443">
        <v>0</v>
      </c>
      <c r="M6443" s="1">
        <v>0.32430555555555557</v>
      </c>
      <c r="N6443" s="1">
        <v>0.43888888888888888</v>
      </c>
      <c r="O6443" s="1">
        <v>0</v>
      </c>
      <c r="P6443" s="1">
        <v>0.11458333333333333</v>
      </c>
      <c r="Q6443" s="1">
        <v>0.11458333333333333</v>
      </c>
      <c r="R6443" s="2">
        <v>247.5</v>
      </c>
      <c r="S6443" s="2">
        <v>247.5</v>
      </c>
      <c r="T6443" s="2">
        <v>0</v>
      </c>
      <c r="U6443">
        <v>3</v>
      </c>
      <c r="V6443">
        <v>29</v>
      </c>
      <c r="W6443" s="2"/>
    </row>
    <row r="6444" spans="1:23" x14ac:dyDescent="0.25">
      <c r="A6444" s="13" t="s">
        <v>20</v>
      </c>
      <c r="B6444" s="3">
        <v>45855</v>
      </c>
      <c r="C6444" s="3" t="str">
        <f>TEXT(Table1[[#This Row],[Date]],"ddd")</f>
        <v>Thu</v>
      </c>
      <c r="D6444" t="s">
        <v>4329</v>
      </c>
      <c r="E6444" s="1">
        <v>0.28305555555555556</v>
      </c>
      <c r="F6444" s="1">
        <v>0.74567129629629625</v>
      </c>
      <c r="G6444" s="1">
        <f>IFERROR(SUM(Table1[[#This Row],[Deactivate]]-Table1[[#This Row],[Activate]]),"")</f>
        <v>0.46261574074074069</v>
      </c>
      <c r="H6444" s="2">
        <f t="shared" si="100"/>
        <v>11</v>
      </c>
      <c r="I6444" t="s">
        <v>29</v>
      </c>
      <c r="J6444" t="s">
        <v>68</v>
      </c>
      <c r="K6444" t="s">
        <v>4637</v>
      </c>
      <c r="L6444">
        <v>0</v>
      </c>
      <c r="M6444" s="1">
        <v>0.59236111111111112</v>
      </c>
      <c r="N6444" s="1">
        <v>0.59513888888888888</v>
      </c>
      <c r="O6444" s="1">
        <v>0.15347222222222223</v>
      </c>
      <c r="P6444" s="1">
        <v>2.7777777777777779E-3</v>
      </c>
      <c r="Q6444" s="1">
        <v>0.15625</v>
      </c>
      <c r="R6444" s="2">
        <v>6</v>
      </c>
      <c r="S6444" s="2">
        <v>337.5</v>
      </c>
      <c r="T6444" s="2">
        <v>331.5</v>
      </c>
      <c r="U6444">
        <v>3</v>
      </c>
      <c r="V6444">
        <v>29</v>
      </c>
      <c r="W6444" s="2"/>
    </row>
    <row r="6445" spans="1:23" x14ac:dyDescent="0.25">
      <c r="A6445" s="13" t="s">
        <v>20</v>
      </c>
      <c r="B6445" s="3">
        <v>45855</v>
      </c>
      <c r="C6445" s="3" t="str">
        <f>TEXT(Table1[[#This Row],[Date]],"ddd")</f>
        <v>Thu</v>
      </c>
      <c r="D6445" t="s">
        <v>4329</v>
      </c>
      <c r="E6445" s="1" t="s">
        <v>30</v>
      </c>
      <c r="F6445" s="1" t="s">
        <v>30</v>
      </c>
      <c r="G6445" s="1" t="str">
        <f>IFERROR(SUM(Table1[[#This Row],[Deactivate]]-Table1[[#This Row],[Activate]]),"")</f>
        <v/>
      </c>
      <c r="H6445" s="2" t="str">
        <f t="shared" si="100"/>
        <v/>
      </c>
      <c r="I6445" t="s">
        <v>29</v>
      </c>
      <c r="J6445" t="s">
        <v>23</v>
      </c>
      <c r="K6445" t="s">
        <v>4638</v>
      </c>
      <c r="L6445">
        <v>0</v>
      </c>
      <c r="M6445" s="1">
        <v>0.59513888888888888</v>
      </c>
      <c r="N6445" s="1">
        <v>0.63541666666666663</v>
      </c>
      <c r="O6445" s="1">
        <v>0</v>
      </c>
      <c r="P6445" s="1">
        <v>4.027777777777778E-2</v>
      </c>
      <c r="Q6445" s="1">
        <v>4.027777777777778E-2</v>
      </c>
      <c r="R6445" s="2">
        <v>87.000000000000014</v>
      </c>
      <c r="S6445" s="2">
        <v>87.000000000000014</v>
      </c>
      <c r="T6445" s="2">
        <v>0</v>
      </c>
      <c r="U6445">
        <v>3</v>
      </c>
      <c r="V6445">
        <v>29</v>
      </c>
      <c r="W6445" s="2"/>
    </row>
    <row r="6446" spans="1:23" x14ac:dyDescent="0.25">
      <c r="A6446" s="13" t="s">
        <v>20</v>
      </c>
      <c r="B6446" s="3">
        <v>45855</v>
      </c>
      <c r="C6446" s="3" t="str">
        <f>TEXT(Table1[[#This Row],[Date]],"ddd")</f>
        <v>Thu</v>
      </c>
      <c r="D6446" t="s">
        <v>4329</v>
      </c>
      <c r="E6446" s="1" t="s">
        <v>30</v>
      </c>
      <c r="F6446" s="1" t="s">
        <v>30</v>
      </c>
      <c r="G6446" s="1" t="str">
        <f>IFERROR(SUM(Table1[[#This Row],[Deactivate]]-Table1[[#This Row],[Activate]]),"")</f>
        <v/>
      </c>
      <c r="H6446" s="2" t="str">
        <f t="shared" si="100"/>
        <v/>
      </c>
      <c r="I6446" t="s">
        <v>29</v>
      </c>
      <c r="J6446" t="s">
        <v>66</v>
      </c>
      <c r="K6446">
        <v>0</v>
      </c>
      <c r="L6446">
        <v>0</v>
      </c>
      <c r="M6446" s="1">
        <v>0.63541666666666663</v>
      </c>
      <c r="N6446" s="1">
        <v>0.75486111111111109</v>
      </c>
      <c r="O6446" s="1">
        <v>0</v>
      </c>
      <c r="P6446" s="1">
        <v>0.11944444444444445</v>
      </c>
      <c r="Q6446" s="1">
        <v>0.11944444444444445</v>
      </c>
      <c r="R6446" s="2">
        <v>258</v>
      </c>
      <c r="S6446" s="2">
        <v>258</v>
      </c>
      <c r="T6446" s="2">
        <v>0</v>
      </c>
      <c r="U6446">
        <v>3</v>
      </c>
      <c r="V6446">
        <v>29</v>
      </c>
      <c r="W6446" s="2"/>
    </row>
    <row r="6447" spans="1:23" x14ac:dyDescent="0.25">
      <c r="A6447" s="13" t="s">
        <v>3088</v>
      </c>
      <c r="B6447" s="3">
        <v>45855</v>
      </c>
      <c r="C6447" s="3" t="str">
        <f>TEXT(Table1[[#This Row],[Date]],"ddd")</f>
        <v>Thu</v>
      </c>
      <c r="D6447" t="s">
        <v>4329</v>
      </c>
      <c r="E6447" s="1" t="s">
        <v>30</v>
      </c>
      <c r="F6447" s="1" t="s">
        <v>30</v>
      </c>
      <c r="G6447" s="1" t="str">
        <f>IFERROR(SUM(Table1[[#This Row],[Deactivate]]-Table1[[#This Row],[Activate]]),"")</f>
        <v/>
      </c>
      <c r="H6447" s="2" t="str">
        <f t="shared" si="100"/>
        <v/>
      </c>
      <c r="I6447" t="s">
        <v>22</v>
      </c>
      <c r="J6447" t="s">
        <v>23</v>
      </c>
      <c r="K6447" t="s">
        <v>4639</v>
      </c>
      <c r="L6447">
        <v>0</v>
      </c>
      <c r="M6447" s="1">
        <v>0</v>
      </c>
      <c r="N6447" s="1">
        <v>0</v>
      </c>
      <c r="O6447" s="1">
        <v>0</v>
      </c>
      <c r="P6447" s="1">
        <v>2.0833333333333332E-2</v>
      </c>
      <c r="Q6447" s="1">
        <v>2.0833333333333332E-2</v>
      </c>
      <c r="R6447" s="2">
        <v>45</v>
      </c>
      <c r="S6447" s="2">
        <v>45</v>
      </c>
      <c r="T6447" s="2">
        <v>0</v>
      </c>
      <c r="U6447">
        <v>3</v>
      </c>
      <c r="V6447">
        <v>29</v>
      </c>
      <c r="W6447" s="2"/>
    </row>
    <row r="6448" spans="1:23" x14ac:dyDescent="0.25">
      <c r="A6448" s="13" t="s">
        <v>28</v>
      </c>
      <c r="B6448" s="3">
        <v>45855</v>
      </c>
      <c r="C6448" s="3" t="str">
        <f>TEXT(Table1[[#This Row],[Date]],"ddd")</f>
        <v>Thu</v>
      </c>
      <c r="D6448" t="s">
        <v>4329</v>
      </c>
      <c r="E6448" s="1" t="s">
        <v>30</v>
      </c>
      <c r="F6448" s="1" t="s">
        <v>30</v>
      </c>
      <c r="G6448" s="1" t="str">
        <f>IFERROR(SUM(Table1[[#This Row],[Deactivate]]-Table1[[#This Row],[Activate]]),"")</f>
        <v/>
      </c>
      <c r="H6448" s="2" t="str">
        <f t="shared" si="100"/>
        <v/>
      </c>
      <c r="I6448" t="s">
        <v>29</v>
      </c>
      <c r="J6448" t="s">
        <v>49</v>
      </c>
      <c r="K6448" t="s">
        <v>4640</v>
      </c>
      <c r="L6448">
        <v>0</v>
      </c>
      <c r="M6448" s="1">
        <v>0.65694444444444444</v>
      </c>
      <c r="N6448" s="1">
        <v>0.66041666666666665</v>
      </c>
      <c r="O6448" s="1">
        <v>6.9444444444444447E-4</v>
      </c>
      <c r="P6448" s="1">
        <v>3.472222222222222E-3</v>
      </c>
      <c r="Q6448" s="1">
        <v>4.1666666666666666E-3</v>
      </c>
      <c r="R6448" s="2">
        <v>7.5</v>
      </c>
      <c r="S6448" s="2">
        <v>9</v>
      </c>
      <c r="T6448" s="2">
        <v>1.5</v>
      </c>
      <c r="U6448">
        <v>3</v>
      </c>
      <c r="V6448">
        <v>29</v>
      </c>
      <c r="W6448" s="2"/>
    </row>
    <row r="6449" spans="1:23" x14ac:dyDescent="0.25">
      <c r="A6449" s="13" t="s">
        <v>28</v>
      </c>
      <c r="B6449" s="3">
        <v>45855</v>
      </c>
      <c r="C6449" s="3" t="str">
        <f>TEXT(Table1[[#This Row],[Date]],"ddd")</f>
        <v>Thu</v>
      </c>
      <c r="D6449" t="s">
        <v>4329</v>
      </c>
      <c r="E6449" s="1">
        <v>0.27282407407407405</v>
      </c>
      <c r="F6449" s="1">
        <v>0.75835648148148149</v>
      </c>
      <c r="G6449" s="1">
        <f>IFERROR(SUM(Table1[[#This Row],[Deactivate]]-Table1[[#This Row],[Activate]]),"")</f>
        <v>0.48553240740740744</v>
      </c>
      <c r="H6449" s="2">
        <f t="shared" si="100"/>
        <v>22</v>
      </c>
      <c r="I6449" t="s">
        <v>29</v>
      </c>
      <c r="J6449" t="s">
        <v>23</v>
      </c>
      <c r="K6449" t="s">
        <v>4641</v>
      </c>
      <c r="L6449">
        <v>0</v>
      </c>
      <c r="M6449" s="1">
        <v>0.70138888888888884</v>
      </c>
      <c r="N6449" s="1">
        <v>0.7993055555555556</v>
      </c>
      <c r="O6449" s="1">
        <v>0</v>
      </c>
      <c r="P6449" s="1">
        <v>9.7916666666666666E-2</v>
      </c>
      <c r="Q6449" s="1">
        <v>9.7916666666666666E-2</v>
      </c>
      <c r="R6449" s="2">
        <v>211.5</v>
      </c>
      <c r="S6449" s="2">
        <v>211.5</v>
      </c>
      <c r="T6449" s="2">
        <v>0</v>
      </c>
      <c r="U6449">
        <v>3</v>
      </c>
      <c r="V6449">
        <v>29</v>
      </c>
      <c r="W6449" s="2"/>
    </row>
    <row r="6450" spans="1:23" x14ac:dyDescent="0.25">
      <c r="A6450" s="13" t="s">
        <v>34</v>
      </c>
      <c r="B6450" s="3">
        <v>45855</v>
      </c>
      <c r="C6450" s="3" t="str">
        <f>TEXT(Table1[[#This Row],[Date]],"ddd")</f>
        <v>Thu</v>
      </c>
      <c r="D6450" t="s">
        <v>4329</v>
      </c>
      <c r="E6450" s="1" t="s">
        <v>30</v>
      </c>
      <c r="F6450" s="1" t="s">
        <v>30</v>
      </c>
      <c r="G6450" s="1" t="str">
        <f>IFERROR(SUM(Table1[[#This Row],[Deactivate]]-Table1[[#This Row],[Activate]]),"")</f>
        <v/>
      </c>
      <c r="H6450" s="2" t="str">
        <f t="shared" si="100"/>
        <v/>
      </c>
      <c r="I6450" t="s">
        <v>22</v>
      </c>
      <c r="J6450" t="s">
        <v>23</v>
      </c>
      <c r="K6450" t="s">
        <v>4642</v>
      </c>
      <c r="L6450">
        <v>0</v>
      </c>
      <c r="M6450" s="1">
        <v>0</v>
      </c>
      <c r="N6450" s="1">
        <v>0</v>
      </c>
      <c r="O6450" s="1">
        <v>0</v>
      </c>
      <c r="P6450" s="1">
        <v>2.0833333333333332E-2</v>
      </c>
      <c r="Q6450" s="1">
        <v>2.0833333333333332E-2</v>
      </c>
      <c r="R6450" s="2">
        <v>45</v>
      </c>
      <c r="S6450" s="2">
        <v>45</v>
      </c>
      <c r="T6450" s="2">
        <v>0</v>
      </c>
      <c r="U6450">
        <v>3</v>
      </c>
      <c r="V6450">
        <v>29</v>
      </c>
      <c r="W6450" s="2"/>
    </row>
    <row r="6451" spans="1:23" x14ac:dyDescent="0.25">
      <c r="A6451" s="13" t="s">
        <v>34</v>
      </c>
      <c r="B6451" s="3">
        <v>45855</v>
      </c>
      <c r="C6451" s="3" t="str">
        <f>TEXT(Table1[[#This Row],[Date]],"ddd")</f>
        <v>Thu</v>
      </c>
      <c r="D6451" t="s">
        <v>4329</v>
      </c>
      <c r="E6451" s="1" t="s">
        <v>30</v>
      </c>
      <c r="F6451" s="1" t="s">
        <v>30</v>
      </c>
      <c r="G6451" s="1" t="str">
        <f>IFERROR(SUM(Table1[[#This Row],[Deactivate]]-Table1[[#This Row],[Activate]]),"")</f>
        <v/>
      </c>
      <c r="H6451" s="2" t="str">
        <f t="shared" si="100"/>
        <v/>
      </c>
      <c r="I6451" t="s">
        <v>22</v>
      </c>
      <c r="J6451" t="s">
        <v>474</v>
      </c>
      <c r="K6451">
        <v>0</v>
      </c>
      <c r="L6451" t="s">
        <v>4643</v>
      </c>
      <c r="M6451" s="1">
        <v>0.33333333333333331</v>
      </c>
      <c r="N6451" s="1">
        <v>0.5</v>
      </c>
      <c r="O6451" s="1">
        <v>0</v>
      </c>
      <c r="P6451" s="1">
        <v>0.16666666666666666</v>
      </c>
      <c r="Q6451" s="1">
        <v>0.16666666666666666</v>
      </c>
      <c r="R6451" s="2">
        <v>360</v>
      </c>
      <c r="S6451" s="2">
        <v>360</v>
      </c>
      <c r="T6451" s="2">
        <v>0</v>
      </c>
      <c r="U6451">
        <v>3</v>
      </c>
      <c r="V6451">
        <v>29</v>
      </c>
      <c r="W6451" s="2"/>
    </row>
    <row r="6452" spans="1:23" x14ac:dyDescent="0.25">
      <c r="A6452" s="13" t="s">
        <v>41</v>
      </c>
      <c r="B6452" s="3">
        <v>45855</v>
      </c>
      <c r="C6452" s="3" t="str">
        <f>TEXT(Table1[[#This Row],[Date]],"ddd")</f>
        <v>Thu</v>
      </c>
      <c r="D6452" t="s">
        <v>4329</v>
      </c>
      <c r="E6452" s="1" t="s">
        <v>30</v>
      </c>
      <c r="F6452" s="1" t="s">
        <v>30</v>
      </c>
      <c r="G6452" s="1" t="str">
        <f>IFERROR(SUM(Table1[[#This Row],[Deactivate]]-Table1[[#This Row],[Activate]]),"")</f>
        <v/>
      </c>
      <c r="H6452" s="2" t="str">
        <f t="shared" si="100"/>
        <v/>
      </c>
      <c r="I6452" t="s">
        <v>22</v>
      </c>
      <c r="J6452" t="s">
        <v>23</v>
      </c>
      <c r="K6452" t="s">
        <v>4644</v>
      </c>
      <c r="L6452">
        <v>0</v>
      </c>
      <c r="M6452" s="1">
        <v>0</v>
      </c>
      <c r="N6452" s="1">
        <v>0</v>
      </c>
      <c r="O6452" s="1">
        <v>0</v>
      </c>
      <c r="P6452" s="1">
        <v>2.0833333333333332E-2</v>
      </c>
      <c r="Q6452" s="1">
        <v>2.0833333333333332E-2</v>
      </c>
      <c r="R6452" s="2">
        <v>45</v>
      </c>
      <c r="S6452" s="2">
        <v>45</v>
      </c>
      <c r="T6452" s="2">
        <v>0</v>
      </c>
      <c r="U6452">
        <v>3</v>
      </c>
      <c r="V6452">
        <v>29</v>
      </c>
      <c r="W6452" s="2"/>
    </row>
    <row r="6453" spans="1:23" x14ac:dyDescent="0.25">
      <c r="A6453" s="13" t="s">
        <v>43</v>
      </c>
      <c r="B6453" s="3">
        <v>45855</v>
      </c>
      <c r="C6453" s="3" t="str">
        <f>TEXT(Table1[[#This Row],[Date]],"ddd")</f>
        <v>Thu</v>
      </c>
      <c r="D6453" t="s">
        <v>4329</v>
      </c>
      <c r="E6453" s="1" t="s">
        <v>30</v>
      </c>
      <c r="F6453" s="1" t="s">
        <v>30</v>
      </c>
      <c r="G6453" s="1" t="str">
        <f>IFERROR(SUM(Table1[[#This Row],[Deactivate]]-Table1[[#This Row],[Activate]]),"")</f>
        <v/>
      </c>
      <c r="H6453" s="2" t="str">
        <f t="shared" si="100"/>
        <v/>
      </c>
      <c r="I6453" t="s">
        <v>29</v>
      </c>
      <c r="J6453" t="s">
        <v>49</v>
      </c>
      <c r="K6453" t="s">
        <v>4645</v>
      </c>
      <c r="L6453">
        <v>0</v>
      </c>
      <c r="M6453" s="1">
        <v>0.37569444444444444</v>
      </c>
      <c r="N6453" s="1">
        <v>0.52638888888888891</v>
      </c>
      <c r="O6453" s="1">
        <v>3.8194444444444448E-2</v>
      </c>
      <c r="P6453" s="1">
        <v>0.15069444444444444</v>
      </c>
      <c r="Q6453" s="1">
        <v>0.18888888888888888</v>
      </c>
      <c r="R6453" s="2">
        <v>325.5</v>
      </c>
      <c r="S6453" s="2">
        <v>408</v>
      </c>
      <c r="T6453" s="2">
        <v>82.5</v>
      </c>
      <c r="U6453">
        <v>3</v>
      </c>
      <c r="V6453">
        <v>29</v>
      </c>
      <c r="W6453" s="2"/>
    </row>
    <row r="6454" spans="1:23" x14ac:dyDescent="0.25">
      <c r="A6454" s="13" t="s">
        <v>43</v>
      </c>
      <c r="B6454" s="3">
        <v>45855</v>
      </c>
      <c r="C6454" s="3" t="str">
        <f>TEXT(Table1[[#This Row],[Date]],"ddd")</f>
        <v>Thu</v>
      </c>
      <c r="D6454" t="s">
        <v>4329</v>
      </c>
      <c r="E6454" s="1">
        <v>0.28983796296296294</v>
      </c>
      <c r="F6454" s="1">
        <v>0.57568287037037036</v>
      </c>
      <c r="G6454" s="1">
        <f>IFERROR(SUM(Table1[[#This Row],[Deactivate]]-Table1[[#This Row],[Activate]]),"")</f>
        <v>0.28584490740740742</v>
      </c>
      <c r="H6454" s="2">
        <f t="shared" si="100"/>
        <v>0</v>
      </c>
      <c r="I6454" t="s">
        <v>29</v>
      </c>
      <c r="J6454" t="s">
        <v>68</v>
      </c>
      <c r="K6454" t="s">
        <v>4646</v>
      </c>
      <c r="L6454">
        <v>0</v>
      </c>
      <c r="M6454" s="1">
        <v>0.55138888888888893</v>
      </c>
      <c r="N6454" s="1">
        <v>0.56458333333333333</v>
      </c>
      <c r="O6454" s="1">
        <v>2.4305555555555556E-2</v>
      </c>
      <c r="P6454" s="1">
        <v>1.3194444444444444E-2</v>
      </c>
      <c r="Q6454" s="1">
        <v>3.7499999999999999E-2</v>
      </c>
      <c r="R6454" s="2">
        <v>28.5</v>
      </c>
      <c r="S6454" s="2">
        <v>81</v>
      </c>
      <c r="T6454" s="2">
        <v>52.5</v>
      </c>
      <c r="U6454">
        <v>3</v>
      </c>
      <c r="V6454">
        <v>29</v>
      </c>
      <c r="W6454" s="2"/>
    </row>
    <row r="6455" spans="1:23" x14ac:dyDescent="0.25">
      <c r="A6455" s="13" t="s">
        <v>43</v>
      </c>
      <c r="B6455" s="3">
        <v>45855</v>
      </c>
      <c r="C6455" s="3" t="str">
        <f>TEXT(Table1[[#This Row],[Date]],"ddd")</f>
        <v>Thu</v>
      </c>
      <c r="D6455" t="s">
        <v>4329</v>
      </c>
      <c r="E6455" s="1" t="s">
        <v>30</v>
      </c>
      <c r="F6455" s="1" t="s">
        <v>30</v>
      </c>
      <c r="G6455" s="1" t="str">
        <f>IFERROR(SUM(Table1[[#This Row],[Deactivate]]-Table1[[#This Row],[Activate]]),"")</f>
        <v/>
      </c>
      <c r="H6455" s="2" t="str">
        <f t="shared" si="100"/>
        <v/>
      </c>
      <c r="I6455" t="s">
        <v>29</v>
      </c>
      <c r="J6455" t="s">
        <v>23</v>
      </c>
      <c r="K6455" t="s">
        <v>4647</v>
      </c>
      <c r="L6455">
        <v>0</v>
      </c>
      <c r="M6455" s="1">
        <v>0.59583333333333333</v>
      </c>
      <c r="N6455" s="1">
        <v>0.6166666666666667</v>
      </c>
      <c r="O6455" s="1">
        <v>0</v>
      </c>
      <c r="P6455" s="1">
        <v>2.0833333333333332E-2</v>
      </c>
      <c r="Q6455" s="1">
        <v>2.0833333333333332E-2</v>
      </c>
      <c r="R6455" s="2">
        <v>45</v>
      </c>
      <c r="S6455" s="2">
        <v>45</v>
      </c>
      <c r="T6455" s="2">
        <v>0</v>
      </c>
      <c r="U6455">
        <v>3</v>
      </c>
      <c r="V6455">
        <v>29</v>
      </c>
      <c r="W6455" s="2"/>
    </row>
    <row r="6456" spans="1:23" x14ac:dyDescent="0.25">
      <c r="A6456" s="13" t="s">
        <v>45</v>
      </c>
      <c r="B6456" s="3">
        <v>45855</v>
      </c>
      <c r="C6456" s="3" t="str">
        <f>TEXT(Table1[[#This Row],[Date]],"ddd")</f>
        <v>Thu</v>
      </c>
      <c r="D6456" t="s">
        <v>4329</v>
      </c>
      <c r="E6456" s="1">
        <v>0.28458333333333335</v>
      </c>
      <c r="F6456" s="1">
        <v>0.63351851851851848</v>
      </c>
      <c r="G6456" s="1">
        <f>IFERROR(SUM(Table1[[#This Row],[Deactivate]]-Table1[[#This Row],[Activate]]),"")</f>
        <v>0.34893518518518513</v>
      </c>
      <c r="H6456" s="2">
        <f t="shared" si="100"/>
        <v>0</v>
      </c>
      <c r="I6456" t="s">
        <v>38</v>
      </c>
      <c r="J6456" t="s">
        <v>66</v>
      </c>
      <c r="K6456">
        <v>0</v>
      </c>
      <c r="L6456" t="s">
        <v>4648</v>
      </c>
      <c r="M6456" s="1">
        <v>0.33055555555555555</v>
      </c>
      <c r="N6456" s="1">
        <v>0.59166666666666667</v>
      </c>
      <c r="O6456" s="1">
        <v>0</v>
      </c>
      <c r="P6456" s="1">
        <v>0.26111111111111113</v>
      </c>
      <c r="Q6456" s="1">
        <v>0.26111111111111113</v>
      </c>
      <c r="R6456" s="2">
        <v>564</v>
      </c>
      <c r="S6456" s="2">
        <v>564</v>
      </c>
      <c r="T6456" s="2">
        <v>0</v>
      </c>
      <c r="U6456">
        <v>3</v>
      </c>
      <c r="V6456">
        <v>29</v>
      </c>
      <c r="W6456" s="2"/>
    </row>
    <row r="6457" spans="1:23" x14ac:dyDescent="0.25">
      <c r="A6457" s="13" t="s">
        <v>45</v>
      </c>
      <c r="B6457" s="3">
        <v>45855</v>
      </c>
      <c r="C6457" s="3" t="str">
        <f>TEXT(Table1[[#This Row],[Date]],"ddd")</f>
        <v>Thu</v>
      </c>
      <c r="D6457" t="s">
        <v>4329</v>
      </c>
      <c r="E6457" s="1">
        <v>0.28898148148148151</v>
      </c>
      <c r="F6457" s="1">
        <v>0.71281249999999996</v>
      </c>
      <c r="G6457" s="1">
        <f>IFERROR(SUM(Table1[[#This Row],[Deactivate]]-Table1[[#This Row],[Activate]]),"")</f>
        <v>0.42383101851851845</v>
      </c>
      <c r="H6457" s="2">
        <f t="shared" si="100"/>
        <v>0</v>
      </c>
      <c r="I6457" t="s">
        <v>29</v>
      </c>
      <c r="J6457" t="s">
        <v>23</v>
      </c>
      <c r="K6457" t="s">
        <v>4649</v>
      </c>
      <c r="L6457">
        <v>0</v>
      </c>
      <c r="M6457" s="1">
        <v>0.59166666666666667</v>
      </c>
      <c r="N6457" s="1">
        <v>0.6020833333333333</v>
      </c>
      <c r="O6457" s="1">
        <v>0</v>
      </c>
      <c r="P6457" s="1">
        <v>1.0416666666666666E-2</v>
      </c>
      <c r="Q6457" s="1">
        <v>1.0416666666666666E-2</v>
      </c>
      <c r="R6457" s="2">
        <v>22.5</v>
      </c>
      <c r="S6457" s="2">
        <v>22.5</v>
      </c>
      <c r="T6457" s="2">
        <v>0</v>
      </c>
      <c r="U6457">
        <v>3</v>
      </c>
      <c r="V6457">
        <v>29</v>
      </c>
      <c r="W6457" s="2"/>
    </row>
    <row r="6458" spans="1:23" x14ac:dyDescent="0.25">
      <c r="A6458" s="13" t="s">
        <v>45</v>
      </c>
      <c r="B6458" s="3">
        <v>45855</v>
      </c>
      <c r="C6458" s="3" t="str">
        <f>TEXT(Table1[[#This Row],[Date]],"ddd")</f>
        <v>Thu</v>
      </c>
      <c r="D6458" t="s">
        <v>4329</v>
      </c>
      <c r="E6458" s="1" t="s">
        <v>30</v>
      </c>
      <c r="F6458" s="1" t="s">
        <v>30</v>
      </c>
      <c r="G6458" s="1" t="str">
        <f>IFERROR(SUM(Table1[[#This Row],[Deactivate]]-Table1[[#This Row],[Activate]]),"")</f>
        <v/>
      </c>
      <c r="H6458" s="2" t="str">
        <f t="shared" si="100"/>
        <v/>
      </c>
      <c r="I6458" t="s">
        <v>29</v>
      </c>
      <c r="J6458" t="s">
        <v>66</v>
      </c>
      <c r="K6458">
        <v>0</v>
      </c>
      <c r="L6458" t="s">
        <v>4648</v>
      </c>
      <c r="M6458" s="1">
        <v>0.6020833333333333</v>
      </c>
      <c r="N6458" s="1">
        <v>0.75416666666666665</v>
      </c>
      <c r="O6458" s="1">
        <v>0</v>
      </c>
      <c r="P6458" s="1">
        <v>0.15208333333333332</v>
      </c>
      <c r="Q6458" s="1">
        <v>0.15208333333333332</v>
      </c>
      <c r="R6458" s="2">
        <v>328.49999999999994</v>
      </c>
      <c r="S6458" s="2">
        <v>328.49999999999994</v>
      </c>
      <c r="T6458" s="2">
        <v>0</v>
      </c>
      <c r="U6458">
        <v>3</v>
      </c>
      <c r="V6458">
        <v>29</v>
      </c>
      <c r="W6458" s="2"/>
    </row>
    <row r="6459" spans="1:23" x14ac:dyDescent="0.25">
      <c r="A6459" s="13" t="s">
        <v>55</v>
      </c>
      <c r="B6459" s="3">
        <v>45855</v>
      </c>
      <c r="C6459" s="3" t="str">
        <f>TEXT(Table1[[#This Row],[Date]],"ddd")</f>
        <v>Thu</v>
      </c>
      <c r="D6459" t="s">
        <v>4329</v>
      </c>
      <c r="E6459" s="1" t="s">
        <v>30</v>
      </c>
      <c r="F6459" s="1" t="s">
        <v>30</v>
      </c>
      <c r="G6459" s="1" t="str">
        <f>IFERROR(SUM(Table1[[#This Row],[Deactivate]]-Table1[[#This Row],[Activate]]),"")</f>
        <v/>
      </c>
      <c r="H6459" s="2" t="str">
        <f t="shared" si="100"/>
        <v/>
      </c>
      <c r="I6459" t="s">
        <v>22</v>
      </c>
      <c r="J6459" t="s">
        <v>23</v>
      </c>
      <c r="K6459" t="s">
        <v>4650</v>
      </c>
      <c r="L6459">
        <v>0</v>
      </c>
      <c r="M6459" s="1">
        <v>0</v>
      </c>
      <c r="N6459" s="1">
        <v>0</v>
      </c>
      <c r="O6459" s="1">
        <v>0</v>
      </c>
      <c r="P6459" s="1">
        <v>2.0833333333333332E-2</v>
      </c>
      <c r="Q6459" s="1">
        <v>2.0833333333333332E-2</v>
      </c>
      <c r="R6459" s="2">
        <v>45</v>
      </c>
      <c r="S6459" s="2">
        <v>45</v>
      </c>
      <c r="T6459" s="2">
        <v>0</v>
      </c>
      <c r="U6459">
        <v>3</v>
      </c>
      <c r="V6459">
        <v>29</v>
      </c>
      <c r="W6459" s="2"/>
    </row>
    <row r="6460" spans="1:23" x14ac:dyDescent="0.25">
      <c r="A6460" s="13" t="s">
        <v>59</v>
      </c>
      <c r="B6460" s="3">
        <v>45855</v>
      </c>
      <c r="C6460" s="3" t="str">
        <f>TEXT(Table1[[#This Row],[Date]],"ddd")</f>
        <v>Thu</v>
      </c>
      <c r="D6460" t="s">
        <v>4329</v>
      </c>
      <c r="E6460" s="1" t="s">
        <v>30</v>
      </c>
      <c r="F6460" s="1" t="s">
        <v>30</v>
      </c>
      <c r="G6460" s="1" t="str">
        <f>IFERROR(SUM(Table1[[#This Row],[Deactivate]]-Table1[[#This Row],[Activate]]),"")</f>
        <v/>
      </c>
      <c r="H6460" s="2" t="str">
        <f t="shared" si="100"/>
        <v/>
      </c>
      <c r="I6460" t="s">
        <v>29</v>
      </c>
      <c r="J6460" t="s">
        <v>49</v>
      </c>
      <c r="K6460" t="s">
        <v>4651</v>
      </c>
      <c r="L6460">
        <v>0</v>
      </c>
      <c r="M6460" s="1">
        <v>0.37777777777777777</v>
      </c>
      <c r="N6460" s="1">
        <v>0.60069444444444442</v>
      </c>
      <c r="O6460" s="1">
        <v>5.2777777777777778E-2</v>
      </c>
      <c r="P6460" s="1">
        <v>0.22291666666666668</v>
      </c>
      <c r="Q6460" s="1">
        <v>0.27569444444444446</v>
      </c>
      <c r="R6460" s="2">
        <v>481.5</v>
      </c>
      <c r="S6460" s="2">
        <v>595.5</v>
      </c>
      <c r="T6460" s="2">
        <v>114</v>
      </c>
      <c r="U6460">
        <v>3</v>
      </c>
      <c r="V6460">
        <v>29</v>
      </c>
      <c r="W6460" s="2"/>
    </row>
    <row r="6461" spans="1:23" x14ac:dyDescent="0.25">
      <c r="A6461" s="13" t="s">
        <v>59</v>
      </c>
      <c r="B6461" s="3">
        <v>45855</v>
      </c>
      <c r="C6461" s="3" t="str">
        <f>TEXT(Table1[[#This Row],[Date]],"ddd")</f>
        <v>Thu</v>
      </c>
      <c r="D6461" t="s">
        <v>4329</v>
      </c>
      <c r="E6461" s="1">
        <v>0.28373842592592591</v>
      </c>
      <c r="F6461" s="1">
        <v>0.6388194444444445</v>
      </c>
      <c r="G6461" s="1">
        <f>IFERROR(SUM(Table1[[#This Row],[Deactivate]]-Table1[[#This Row],[Activate]]),"")</f>
        <v>0.35508101851851859</v>
      </c>
      <c r="H6461" s="2">
        <f t="shared" si="100"/>
        <v>0</v>
      </c>
      <c r="I6461" t="s">
        <v>29</v>
      </c>
      <c r="J6461" t="s">
        <v>23</v>
      </c>
      <c r="K6461" t="s">
        <v>4652</v>
      </c>
      <c r="L6461">
        <v>0</v>
      </c>
      <c r="M6461" s="1">
        <v>0.60069444444444442</v>
      </c>
      <c r="N6461" s="1">
        <v>0.60069444444444442</v>
      </c>
      <c r="O6461" s="1">
        <v>0</v>
      </c>
      <c r="P6461" s="1">
        <v>0</v>
      </c>
      <c r="Q6461" s="1">
        <v>0</v>
      </c>
      <c r="R6461" s="2">
        <v>0</v>
      </c>
      <c r="S6461" s="2">
        <v>0</v>
      </c>
      <c r="T6461" s="2">
        <v>0</v>
      </c>
      <c r="U6461">
        <v>3</v>
      </c>
      <c r="V6461">
        <v>29</v>
      </c>
      <c r="W6461" s="2"/>
    </row>
    <row r="6462" spans="1:23" x14ac:dyDescent="0.25">
      <c r="A6462" s="13" t="s">
        <v>61</v>
      </c>
      <c r="B6462" s="3">
        <v>45855</v>
      </c>
      <c r="C6462" s="3" t="str">
        <f>TEXT(Table1[[#This Row],[Date]],"ddd")</f>
        <v>Thu</v>
      </c>
      <c r="D6462" t="s">
        <v>4329</v>
      </c>
      <c r="E6462" s="1" t="s">
        <v>30</v>
      </c>
      <c r="F6462" s="1" t="s">
        <v>30</v>
      </c>
      <c r="G6462" s="1" t="str">
        <f>IFERROR(SUM(Table1[[#This Row],[Deactivate]]-Table1[[#This Row],[Activate]]),"")</f>
        <v/>
      </c>
      <c r="H6462" s="2" t="str">
        <f t="shared" si="100"/>
        <v/>
      </c>
      <c r="I6462" t="s">
        <v>22</v>
      </c>
      <c r="J6462" t="s">
        <v>23</v>
      </c>
      <c r="K6462" t="s">
        <v>4653</v>
      </c>
      <c r="L6462">
        <v>0</v>
      </c>
      <c r="M6462" s="1">
        <v>0</v>
      </c>
      <c r="N6462" s="1">
        <v>0</v>
      </c>
      <c r="O6462" s="1">
        <v>0</v>
      </c>
      <c r="P6462" s="1">
        <v>2.0833333333333332E-2</v>
      </c>
      <c r="Q6462" s="1">
        <v>2.0833333333333332E-2</v>
      </c>
      <c r="R6462" s="2">
        <v>45</v>
      </c>
      <c r="S6462" s="2">
        <v>45</v>
      </c>
      <c r="T6462" s="2">
        <v>0</v>
      </c>
      <c r="U6462">
        <v>3</v>
      </c>
      <c r="V6462">
        <v>29</v>
      </c>
      <c r="W6462" s="2"/>
    </row>
    <row r="6463" spans="1:23" x14ac:dyDescent="0.25">
      <c r="A6463" s="13" t="s">
        <v>63</v>
      </c>
      <c r="B6463" s="3">
        <v>45855</v>
      </c>
      <c r="C6463" s="3" t="str">
        <f>TEXT(Table1[[#This Row],[Date]],"ddd")</f>
        <v>Thu</v>
      </c>
      <c r="D6463" t="s">
        <v>4329</v>
      </c>
      <c r="E6463" s="1" t="s">
        <v>30</v>
      </c>
      <c r="F6463" s="1" t="s">
        <v>30</v>
      </c>
      <c r="G6463" s="1" t="str">
        <f>IFERROR(SUM(Table1[[#This Row],[Deactivate]]-Table1[[#This Row],[Activate]]),"")</f>
        <v/>
      </c>
      <c r="H6463" s="2" t="str">
        <f t="shared" si="100"/>
        <v/>
      </c>
      <c r="I6463" t="s">
        <v>38</v>
      </c>
      <c r="J6463" t="s">
        <v>49</v>
      </c>
      <c r="K6463" t="s">
        <v>4654</v>
      </c>
      <c r="L6463">
        <v>0</v>
      </c>
      <c r="M6463" s="1">
        <v>0.39652777777777776</v>
      </c>
      <c r="N6463" s="1">
        <v>0.57708333333333328</v>
      </c>
      <c r="O6463" s="1">
        <v>0.12638888888888888</v>
      </c>
      <c r="P6463" s="1">
        <v>0.18055555555555555</v>
      </c>
      <c r="Q6463" s="1">
        <v>0.30694444444444446</v>
      </c>
      <c r="R6463" s="2">
        <v>390</v>
      </c>
      <c r="S6463" s="2">
        <v>663</v>
      </c>
      <c r="T6463" s="2">
        <v>273</v>
      </c>
      <c r="U6463">
        <v>3</v>
      </c>
      <c r="V6463">
        <v>29</v>
      </c>
      <c r="W6463" s="2"/>
    </row>
    <row r="6464" spans="1:23" x14ac:dyDescent="0.25">
      <c r="A6464" s="13" t="s">
        <v>63</v>
      </c>
      <c r="B6464" s="3">
        <v>45855</v>
      </c>
      <c r="C6464" s="3" t="str">
        <f>TEXT(Table1[[#This Row],[Date]],"ddd")</f>
        <v>Thu</v>
      </c>
      <c r="D6464" t="s">
        <v>4329</v>
      </c>
      <c r="E6464" s="1">
        <v>0.22892361111111112</v>
      </c>
      <c r="F6464" s="1">
        <v>0.66395833333333332</v>
      </c>
      <c r="G6464" s="1">
        <f>IFERROR(SUM(Table1[[#This Row],[Deactivate]]-Table1[[#This Row],[Activate]]),"")</f>
        <v>0.43503472222222217</v>
      </c>
      <c r="H6464" s="2">
        <f t="shared" si="100"/>
        <v>0</v>
      </c>
      <c r="I6464" t="s">
        <v>29</v>
      </c>
      <c r="J6464" t="s">
        <v>23</v>
      </c>
      <c r="K6464" t="s">
        <v>4655</v>
      </c>
      <c r="L6464">
        <v>0</v>
      </c>
      <c r="M6464" s="1">
        <v>0.57708333333333328</v>
      </c>
      <c r="N6464" s="1">
        <v>0.58958333333333335</v>
      </c>
      <c r="O6464" s="1">
        <v>0</v>
      </c>
      <c r="P6464" s="1">
        <v>1.2500000000000001E-2</v>
      </c>
      <c r="Q6464" s="1">
        <v>1.2500000000000001E-2</v>
      </c>
      <c r="R6464" s="2">
        <v>27</v>
      </c>
      <c r="S6464" s="2">
        <v>27</v>
      </c>
      <c r="T6464" s="2">
        <v>0</v>
      </c>
      <c r="U6464">
        <v>3</v>
      </c>
      <c r="V6464">
        <v>29</v>
      </c>
      <c r="W6464" s="2"/>
    </row>
    <row r="6465" spans="1:23" x14ac:dyDescent="0.25">
      <c r="A6465" s="13" t="s">
        <v>63</v>
      </c>
      <c r="B6465" s="3">
        <v>45855</v>
      </c>
      <c r="C6465" s="3" t="str">
        <f>TEXT(Table1[[#This Row],[Date]],"ddd")</f>
        <v>Thu</v>
      </c>
      <c r="D6465" t="s">
        <v>4329</v>
      </c>
      <c r="E6465" s="1" t="s">
        <v>30</v>
      </c>
      <c r="F6465" s="1" t="s">
        <v>30</v>
      </c>
      <c r="G6465" s="1" t="str">
        <f>IFERROR(SUM(Table1[[#This Row],[Deactivate]]-Table1[[#This Row],[Activate]]),"")</f>
        <v/>
      </c>
      <c r="H6465" s="2" t="str">
        <f t="shared" si="100"/>
        <v/>
      </c>
      <c r="I6465" t="s">
        <v>29</v>
      </c>
      <c r="J6465" t="s">
        <v>49</v>
      </c>
      <c r="K6465" t="s">
        <v>4654</v>
      </c>
      <c r="L6465">
        <v>0</v>
      </c>
      <c r="M6465" s="1">
        <v>0.58958333333333335</v>
      </c>
      <c r="N6465" s="1">
        <v>0.59791666666666665</v>
      </c>
      <c r="O6465" s="1">
        <v>0</v>
      </c>
      <c r="P6465" s="1">
        <v>8.3333333333333332E-3</v>
      </c>
      <c r="Q6465" s="1">
        <v>8.3333333333333332E-3</v>
      </c>
      <c r="R6465" s="2">
        <v>18</v>
      </c>
      <c r="S6465" s="2">
        <v>18</v>
      </c>
      <c r="T6465" s="2">
        <v>0</v>
      </c>
      <c r="U6465">
        <v>3</v>
      </c>
      <c r="V6465">
        <v>29</v>
      </c>
      <c r="W6465" s="2"/>
    </row>
    <row r="6466" spans="1:23" x14ac:dyDescent="0.25">
      <c r="A6466" s="13" t="s">
        <v>86</v>
      </c>
      <c r="B6466" s="3">
        <v>45855</v>
      </c>
      <c r="C6466" s="3" t="str">
        <f>TEXT(Table1[[#This Row],[Date]],"ddd")</f>
        <v>Thu</v>
      </c>
      <c r="D6466" t="s">
        <v>4329</v>
      </c>
      <c r="E6466" s="1" t="s">
        <v>30</v>
      </c>
      <c r="F6466" s="1" t="s">
        <v>30</v>
      </c>
      <c r="G6466" s="1" t="str">
        <f>IFERROR(SUM(Table1[[#This Row],[Deactivate]]-Table1[[#This Row],[Activate]]),"")</f>
        <v/>
      </c>
      <c r="H6466" s="2" t="str">
        <f t="shared" ref="H6466:H6529" si="101">IFERROR(IF(G6466&gt;TIME(10,25,0),(INT(((G6466-TIME(10,25,0))*24*60)/15)*5.5),0),"")</f>
        <v/>
      </c>
      <c r="I6466" t="s">
        <v>38</v>
      </c>
      <c r="J6466" t="s">
        <v>56</v>
      </c>
      <c r="K6466">
        <v>0</v>
      </c>
      <c r="L6466">
        <v>0</v>
      </c>
      <c r="M6466" s="1">
        <v>0.32222222222222224</v>
      </c>
      <c r="N6466" s="1">
        <v>0.55069444444444449</v>
      </c>
      <c r="O6466" s="1">
        <v>0</v>
      </c>
      <c r="P6466" s="1">
        <v>0.22847222222222222</v>
      </c>
      <c r="Q6466" s="1">
        <v>0.22847222222222222</v>
      </c>
      <c r="R6466" s="2">
        <v>493.5</v>
      </c>
      <c r="S6466" s="2">
        <v>493.5</v>
      </c>
      <c r="T6466" s="2">
        <v>0</v>
      </c>
      <c r="U6466">
        <v>3</v>
      </c>
      <c r="V6466">
        <v>29</v>
      </c>
      <c r="W6466" s="2"/>
    </row>
    <row r="6467" spans="1:23" x14ac:dyDescent="0.25">
      <c r="A6467" s="13" t="s">
        <v>86</v>
      </c>
      <c r="B6467" s="3">
        <v>45855</v>
      </c>
      <c r="C6467" s="3" t="str">
        <f>TEXT(Table1[[#This Row],[Date]],"ddd")</f>
        <v>Thu</v>
      </c>
      <c r="D6467" t="s">
        <v>4329</v>
      </c>
      <c r="E6467" s="1">
        <v>0.28076388888888887</v>
      </c>
      <c r="F6467" s="1">
        <v>0.65299768518518519</v>
      </c>
      <c r="G6467" s="1">
        <f>IFERROR(SUM(Table1[[#This Row],[Deactivate]]-Table1[[#This Row],[Activate]]),"")</f>
        <v>0.37223379629629633</v>
      </c>
      <c r="H6467" s="2">
        <f t="shared" si="101"/>
        <v>0</v>
      </c>
      <c r="I6467" t="s">
        <v>29</v>
      </c>
      <c r="J6467" t="s">
        <v>23</v>
      </c>
      <c r="K6467" t="s">
        <v>4656</v>
      </c>
      <c r="L6467">
        <v>0</v>
      </c>
      <c r="M6467" s="1">
        <v>0.55208333333333337</v>
      </c>
      <c r="N6467" s="1">
        <v>0.58750000000000002</v>
      </c>
      <c r="O6467" s="1">
        <v>0</v>
      </c>
      <c r="P6467" s="1">
        <v>3.5416666666666666E-2</v>
      </c>
      <c r="Q6467" s="1">
        <v>3.5416666666666666E-2</v>
      </c>
      <c r="R6467" s="2">
        <v>76.5</v>
      </c>
      <c r="S6467" s="2">
        <v>76.5</v>
      </c>
      <c r="T6467" s="2">
        <v>0</v>
      </c>
      <c r="U6467">
        <v>3</v>
      </c>
      <c r="V6467">
        <v>29</v>
      </c>
      <c r="W6467" s="2"/>
    </row>
    <row r="6468" spans="1:23" x14ac:dyDescent="0.25">
      <c r="A6468" s="13" t="s">
        <v>86</v>
      </c>
      <c r="B6468" s="3">
        <v>45855</v>
      </c>
      <c r="C6468" s="3" t="str">
        <f>TEXT(Table1[[#This Row],[Date]],"ddd")</f>
        <v>Thu</v>
      </c>
      <c r="D6468" t="s">
        <v>4329</v>
      </c>
      <c r="E6468" s="1" t="s">
        <v>30</v>
      </c>
      <c r="F6468" s="1" t="s">
        <v>30</v>
      </c>
      <c r="G6468" s="1" t="str">
        <f>IFERROR(SUM(Table1[[#This Row],[Deactivate]]-Table1[[#This Row],[Activate]]),"")</f>
        <v/>
      </c>
      <c r="H6468" s="2" t="str">
        <f t="shared" si="101"/>
        <v/>
      </c>
      <c r="I6468" t="s">
        <v>29</v>
      </c>
      <c r="J6468" t="s">
        <v>56</v>
      </c>
      <c r="K6468">
        <v>0</v>
      </c>
      <c r="L6468">
        <v>0</v>
      </c>
      <c r="M6468" s="1">
        <v>0.58750000000000002</v>
      </c>
      <c r="N6468" s="1">
        <v>0.69444444444444442</v>
      </c>
      <c r="O6468" s="1">
        <v>0</v>
      </c>
      <c r="P6468" s="1">
        <v>0.10694444444444444</v>
      </c>
      <c r="Q6468" s="1">
        <v>0.10694444444444444</v>
      </c>
      <c r="R6468" s="2">
        <v>231</v>
      </c>
      <c r="S6468" s="2">
        <v>231</v>
      </c>
      <c r="T6468" s="2">
        <v>0</v>
      </c>
      <c r="U6468">
        <v>3</v>
      </c>
      <c r="V6468">
        <v>29</v>
      </c>
      <c r="W6468" s="2"/>
    </row>
    <row r="6469" spans="1:23" x14ac:dyDescent="0.25">
      <c r="A6469" s="13" t="s">
        <v>20</v>
      </c>
      <c r="B6469" s="3">
        <v>45856</v>
      </c>
      <c r="C6469" s="3" t="str">
        <f>TEXT(Table1[[#This Row],[Date]],"ddd")</f>
        <v>Fri</v>
      </c>
      <c r="D6469" t="s">
        <v>4329</v>
      </c>
      <c r="E6469" s="1" t="s">
        <v>30</v>
      </c>
      <c r="F6469" s="1" t="s">
        <v>30</v>
      </c>
      <c r="G6469" s="1" t="str">
        <f>IFERROR(SUM(Table1[[#This Row],[Deactivate]]-Table1[[#This Row],[Activate]]),"")</f>
        <v/>
      </c>
      <c r="H6469" s="2" t="str">
        <f t="shared" si="101"/>
        <v/>
      </c>
      <c r="I6469" t="s">
        <v>38</v>
      </c>
      <c r="J6469" t="s">
        <v>66</v>
      </c>
      <c r="K6469">
        <v>0</v>
      </c>
      <c r="L6469">
        <v>0</v>
      </c>
      <c r="M6469" s="1">
        <v>0.33194444444444443</v>
      </c>
      <c r="N6469" s="1">
        <v>0.43611111111111112</v>
      </c>
      <c r="O6469" s="1">
        <v>0</v>
      </c>
      <c r="P6469" s="1">
        <v>0.10416666666666667</v>
      </c>
      <c r="Q6469" s="1">
        <v>0.10416666666666667</v>
      </c>
      <c r="R6469" s="2">
        <v>225</v>
      </c>
      <c r="S6469" s="2">
        <v>225</v>
      </c>
      <c r="T6469" s="2">
        <v>0</v>
      </c>
      <c r="U6469">
        <v>3</v>
      </c>
      <c r="V6469">
        <v>29</v>
      </c>
      <c r="W6469" s="2"/>
    </row>
    <row r="6470" spans="1:23" x14ac:dyDescent="0.25">
      <c r="A6470" s="13" t="s">
        <v>20</v>
      </c>
      <c r="B6470" s="3">
        <v>45856</v>
      </c>
      <c r="C6470" s="3" t="str">
        <f>TEXT(Table1[[#This Row],[Date]],"ddd")</f>
        <v>Fri</v>
      </c>
      <c r="D6470" t="s">
        <v>4329</v>
      </c>
      <c r="E6470" s="1">
        <v>0.29087962962962965</v>
      </c>
      <c r="F6470" s="1">
        <v>0.78119212962962958</v>
      </c>
      <c r="G6470" s="1">
        <f>IFERROR(SUM(Table1[[#This Row],[Deactivate]]-Table1[[#This Row],[Activate]]),"")</f>
        <v>0.49031249999999993</v>
      </c>
      <c r="H6470" s="2">
        <f t="shared" si="101"/>
        <v>27.5</v>
      </c>
      <c r="I6470" t="s">
        <v>29</v>
      </c>
      <c r="J6470" t="s">
        <v>46</v>
      </c>
      <c r="K6470" t="s">
        <v>4657</v>
      </c>
      <c r="L6470">
        <v>0</v>
      </c>
      <c r="M6470" s="1">
        <v>0.44513888888888886</v>
      </c>
      <c r="N6470" s="1">
        <v>0.59027777777777779</v>
      </c>
      <c r="O6470" s="1">
        <v>4.8611111111111112E-3</v>
      </c>
      <c r="P6470" s="1">
        <v>0.1451388888888889</v>
      </c>
      <c r="Q6470" s="1">
        <v>0.15000000000000002</v>
      </c>
      <c r="R6470" s="2">
        <v>313.50000000000006</v>
      </c>
      <c r="S6470" s="2">
        <v>324.00000000000006</v>
      </c>
      <c r="T6470" s="2">
        <v>10.5</v>
      </c>
      <c r="U6470">
        <v>3</v>
      </c>
      <c r="V6470">
        <v>29</v>
      </c>
      <c r="W6470" s="2"/>
    </row>
    <row r="6471" spans="1:23" x14ac:dyDescent="0.25">
      <c r="A6471" s="13" t="s">
        <v>20</v>
      </c>
      <c r="B6471" s="3">
        <v>45856</v>
      </c>
      <c r="C6471" s="3" t="str">
        <f>TEXT(Table1[[#This Row],[Date]],"ddd")</f>
        <v>Fri</v>
      </c>
      <c r="D6471" t="s">
        <v>4329</v>
      </c>
      <c r="E6471" s="1" t="s">
        <v>30</v>
      </c>
      <c r="F6471" s="1" t="s">
        <v>30</v>
      </c>
      <c r="G6471" s="1" t="str">
        <f>IFERROR(SUM(Table1[[#This Row],[Deactivate]]-Table1[[#This Row],[Activate]]),"")</f>
        <v/>
      </c>
      <c r="H6471" s="2" t="str">
        <f t="shared" si="101"/>
        <v/>
      </c>
      <c r="I6471" t="s">
        <v>29</v>
      </c>
      <c r="J6471" t="s">
        <v>23</v>
      </c>
      <c r="K6471" t="s">
        <v>4658</v>
      </c>
      <c r="L6471">
        <v>0</v>
      </c>
      <c r="M6471" s="1">
        <v>0.6333333333333333</v>
      </c>
      <c r="N6471" s="1">
        <v>0.66319444444444442</v>
      </c>
      <c r="O6471" s="1">
        <v>0</v>
      </c>
      <c r="P6471" s="1">
        <v>2.9861111111111113E-2</v>
      </c>
      <c r="Q6471" s="1">
        <v>2.9861111111111113E-2</v>
      </c>
      <c r="R6471" s="2">
        <v>64.5</v>
      </c>
      <c r="S6471" s="2">
        <v>64.5</v>
      </c>
      <c r="T6471" s="2">
        <v>0</v>
      </c>
      <c r="U6471">
        <v>3</v>
      </c>
      <c r="V6471">
        <v>29</v>
      </c>
      <c r="W6471" s="2"/>
    </row>
    <row r="6472" spans="1:23" x14ac:dyDescent="0.25">
      <c r="A6472" s="13" t="s">
        <v>20</v>
      </c>
      <c r="B6472" s="3">
        <v>45856</v>
      </c>
      <c r="C6472" s="3" t="str">
        <f>TEXT(Table1[[#This Row],[Date]],"ddd")</f>
        <v>Fri</v>
      </c>
      <c r="D6472" t="s">
        <v>4329</v>
      </c>
      <c r="E6472" s="1" t="s">
        <v>30</v>
      </c>
      <c r="F6472" s="1" t="s">
        <v>30</v>
      </c>
      <c r="G6472" s="1" t="str">
        <f>IFERROR(SUM(Table1[[#This Row],[Deactivate]]-Table1[[#This Row],[Activate]]),"")</f>
        <v/>
      </c>
      <c r="H6472" s="2" t="str">
        <f t="shared" si="101"/>
        <v/>
      </c>
      <c r="I6472" t="s">
        <v>29</v>
      </c>
      <c r="J6472" t="s">
        <v>66</v>
      </c>
      <c r="K6472">
        <v>0</v>
      </c>
      <c r="L6472">
        <v>0</v>
      </c>
      <c r="M6472" s="1">
        <v>0.66527777777777775</v>
      </c>
      <c r="N6472" s="1">
        <v>0.74444444444444446</v>
      </c>
      <c r="O6472" s="1">
        <v>4.5138888888888888E-2</v>
      </c>
      <c r="P6472" s="1">
        <v>7.9166666666666663E-2</v>
      </c>
      <c r="Q6472" s="1">
        <v>0.12430555555555556</v>
      </c>
      <c r="R6472" s="2">
        <v>171</v>
      </c>
      <c r="S6472" s="2">
        <v>268.5</v>
      </c>
      <c r="T6472" s="2">
        <v>97.5</v>
      </c>
      <c r="U6472">
        <v>3</v>
      </c>
      <c r="V6472">
        <v>29</v>
      </c>
      <c r="W6472" s="2"/>
    </row>
    <row r="6473" spans="1:23" x14ac:dyDescent="0.25">
      <c r="A6473" s="13" t="s">
        <v>20</v>
      </c>
      <c r="B6473" s="3">
        <v>45856</v>
      </c>
      <c r="C6473" s="3" t="str">
        <f>TEXT(Table1[[#This Row],[Date]],"ddd")</f>
        <v>Fri</v>
      </c>
      <c r="D6473" t="s">
        <v>4329</v>
      </c>
      <c r="E6473" s="1" t="s">
        <v>30</v>
      </c>
      <c r="F6473" s="1" t="s">
        <v>30</v>
      </c>
      <c r="G6473" s="1" t="str">
        <f>IFERROR(SUM(Table1[[#This Row],[Deactivate]]-Table1[[#This Row],[Activate]]),"")</f>
        <v/>
      </c>
      <c r="H6473" s="2" t="str">
        <f t="shared" si="101"/>
        <v/>
      </c>
      <c r="I6473" t="s">
        <v>29</v>
      </c>
      <c r="J6473" t="s">
        <v>46</v>
      </c>
      <c r="K6473" t="s">
        <v>4659</v>
      </c>
      <c r="L6473">
        <v>0</v>
      </c>
      <c r="M6473" s="1">
        <v>0.74513888888888891</v>
      </c>
      <c r="N6473" s="1">
        <v>0.75208333333333333</v>
      </c>
      <c r="O6473" s="1">
        <v>6.9444444444444447E-4</v>
      </c>
      <c r="P6473" s="1">
        <v>6.9444444444444441E-3</v>
      </c>
      <c r="Q6473" s="1">
        <v>7.6388888888888886E-3</v>
      </c>
      <c r="R6473" s="2">
        <v>15</v>
      </c>
      <c r="S6473" s="2">
        <v>16.5</v>
      </c>
      <c r="T6473" s="2">
        <v>1.5</v>
      </c>
      <c r="U6473">
        <v>3</v>
      </c>
      <c r="V6473">
        <v>29</v>
      </c>
      <c r="W6473" s="2"/>
    </row>
    <row r="6474" spans="1:23" x14ac:dyDescent="0.25">
      <c r="A6474" s="13" t="s">
        <v>3088</v>
      </c>
      <c r="B6474" s="3">
        <v>45856</v>
      </c>
      <c r="C6474" s="3" t="str">
        <f>TEXT(Table1[[#This Row],[Date]],"ddd")</f>
        <v>Fri</v>
      </c>
      <c r="D6474" t="s">
        <v>4329</v>
      </c>
      <c r="E6474" s="1" t="s">
        <v>30</v>
      </c>
      <c r="F6474" s="1" t="s">
        <v>30</v>
      </c>
      <c r="G6474" s="1" t="str">
        <f>IFERROR(SUM(Table1[[#This Row],[Deactivate]]-Table1[[#This Row],[Activate]]),"")</f>
        <v/>
      </c>
      <c r="H6474" s="2" t="str">
        <f t="shared" si="101"/>
        <v/>
      </c>
      <c r="I6474" t="s">
        <v>29</v>
      </c>
      <c r="J6474" t="s">
        <v>26</v>
      </c>
      <c r="K6474">
        <v>0</v>
      </c>
      <c r="L6474" t="s">
        <v>4660</v>
      </c>
      <c r="M6474" s="1">
        <v>0.35138888888888886</v>
      </c>
      <c r="N6474" s="1">
        <v>0.45833333333333331</v>
      </c>
      <c r="O6474" s="1">
        <v>7.013888888888889E-2</v>
      </c>
      <c r="P6474" s="1">
        <v>0.10694444444444444</v>
      </c>
      <c r="Q6474" s="1">
        <v>0.17708333333333331</v>
      </c>
      <c r="R6474" s="2">
        <v>231</v>
      </c>
      <c r="S6474" s="2">
        <v>382.49999999999994</v>
      </c>
      <c r="T6474" s="2">
        <v>151.49999999999994</v>
      </c>
      <c r="U6474">
        <v>3</v>
      </c>
      <c r="V6474">
        <v>29</v>
      </c>
      <c r="W6474" s="2"/>
    </row>
    <row r="6475" spans="1:23" x14ac:dyDescent="0.25">
      <c r="A6475" s="13" t="s">
        <v>3088</v>
      </c>
      <c r="B6475" s="3">
        <v>45856</v>
      </c>
      <c r="C6475" s="3" t="str">
        <f>TEXT(Table1[[#This Row],[Date]],"ddd")</f>
        <v>Fri</v>
      </c>
      <c r="D6475" t="s">
        <v>4329</v>
      </c>
      <c r="E6475" s="1">
        <v>0.23960648148148148</v>
      </c>
      <c r="F6475" s="1">
        <v>0.66656249999999995</v>
      </c>
      <c r="G6475" s="1">
        <f>IFERROR(SUM(Table1[[#This Row],[Deactivate]]-Table1[[#This Row],[Activate]]),"")</f>
        <v>0.4269560185185185</v>
      </c>
      <c r="H6475" s="2">
        <f t="shared" si="101"/>
        <v>0</v>
      </c>
      <c r="I6475" t="s">
        <v>29</v>
      </c>
      <c r="J6475" t="s">
        <v>228</v>
      </c>
      <c r="K6475">
        <v>0</v>
      </c>
      <c r="L6475" t="s">
        <v>4661</v>
      </c>
      <c r="M6475" s="1">
        <v>0.53680555555555554</v>
      </c>
      <c r="N6475" s="1">
        <v>0.65625</v>
      </c>
      <c r="O6475" s="1">
        <v>6.3194444444444442E-2</v>
      </c>
      <c r="P6475" s="1">
        <v>0.11944444444444445</v>
      </c>
      <c r="Q6475" s="1">
        <v>0.18263888888888891</v>
      </c>
      <c r="R6475" s="2">
        <v>258</v>
      </c>
      <c r="S6475" s="2">
        <v>394.5</v>
      </c>
      <c r="T6475" s="2">
        <v>136.5</v>
      </c>
      <c r="U6475">
        <v>3</v>
      </c>
      <c r="V6475">
        <v>29</v>
      </c>
      <c r="W6475" s="2"/>
    </row>
    <row r="6476" spans="1:23" x14ac:dyDescent="0.25">
      <c r="A6476" s="13" t="s">
        <v>3088</v>
      </c>
      <c r="B6476" s="3">
        <v>45856</v>
      </c>
      <c r="C6476" s="3" t="str">
        <f>TEXT(Table1[[#This Row],[Date]],"ddd")</f>
        <v>Fri</v>
      </c>
      <c r="D6476" t="s">
        <v>4329</v>
      </c>
      <c r="E6476" s="1" t="s">
        <v>30</v>
      </c>
      <c r="F6476" s="1" t="s">
        <v>30</v>
      </c>
      <c r="G6476" s="1" t="str">
        <f>IFERROR(SUM(Table1[[#This Row],[Deactivate]]-Table1[[#This Row],[Activate]]),"")</f>
        <v/>
      </c>
      <c r="H6476" s="2" t="str">
        <f t="shared" si="101"/>
        <v/>
      </c>
      <c r="I6476" t="s">
        <v>29</v>
      </c>
      <c r="J6476" t="s">
        <v>23</v>
      </c>
      <c r="K6476" t="s">
        <v>4662</v>
      </c>
      <c r="L6476">
        <v>0</v>
      </c>
      <c r="M6476" s="1">
        <v>0.65833333333333333</v>
      </c>
      <c r="N6476" s="1">
        <v>0.6791666666666667</v>
      </c>
      <c r="O6476" s="1">
        <v>0</v>
      </c>
      <c r="P6476" s="1">
        <v>2.0833333333333332E-2</v>
      </c>
      <c r="Q6476" s="1">
        <v>2.0833333333333332E-2</v>
      </c>
      <c r="R6476" s="2">
        <v>45</v>
      </c>
      <c r="S6476" s="2">
        <v>45</v>
      </c>
      <c r="T6476" s="2">
        <v>0</v>
      </c>
      <c r="U6476">
        <v>3</v>
      </c>
      <c r="V6476">
        <v>29</v>
      </c>
      <c r="W6476" s="2"/>
    </row>
    <row r="6477" spans="1:23" x14ac:dyDescent="0.25">
      <c r="A6477" s="13" t="s">
        <v>28</v>
      </c>
      <c r="B6477" s="3">
        <v>45856</v>
      </c>
      <c r="C6477" s="3" t="str">
        <f>TEXT(Table1[[#This Row],[Date]],"ddd")</f>
        <v>Fri</v>
      </c>
      <c r="D6477" t="s">
        <v>4329</v>
      </c>
      <c r="E6477" s="1" t="s">
        <v>30</v>
      </c>
      <c r="F6477" s="1" t="s">
        <v>30</v>
      </c>
      <c r="G6477" s="1" t="str">
        <f>IFERROR(SUM(Table1[[#This Row],[Deactivate]]-Table1[[#This Row],[Activate]]),"")</f>
        <v/>
      </c>
      <c r="H6477" s="2" t="str">
        <f t="shared" si="101"/>
        <v/>
      </c>
      <c r="I6477" t="s">
        <v>29</v>
      </c>
      <c r="J6477" t="s">
        <v>49</v>
      </c>
      <c r="K6477" t="s">
        <v>4663</v>
      </c>
      <c r="L6477">
        <v>0</v>
      </c>
      <c r="M6477" s="1">
        <v>0.38611111111111113</v>
      </c>
      <c r="N6477" s="1">
        <v>0.58402777777777781</v>
      </c>
      <c r="O6477" s="1">
        <v>0</v>
      </c>
      <c r="P6477" s="1">
        <v>0.19791666666666666</v>
      </c>
      <c r="Q6477" s="1">
        <v>0.19791666666666666</v>
      </c>
      <c r="R6477" s="2">
        <v>427.5</v>
      </c>
      <c r="S6477" s="2">
        <v>427.5</v>
      </c>
      <c r="T6477" s="2">
        <v>0</v>
      </c>
      <c r="U6477">
        <v>3</v>
      </c>
      <c r="V6477">
        <v>29</v>
      </c>
      <c r="W6477" s="2"/>
    </row>
    <row r="6478" spans="1:23" x14ac:dyDescent="0.25">
      <c r="A6478" s="13" t="s">
        <v>28</v>
      </c>
      <c r="B6478" s="3">
        <v>45856</v>
      </c>
      <c r="C6478" s="3" t="str">
        <f>TEXT(Table1[[#This Row],[Date]],"ddd")</f>
        <v>Fri</v>
      </c>
      <c r="D6478" t="s">
        <v>4329</v>
      </c>
      <c r="E6478" s="1">
        <v>0.34497685185185184</v>
      </c>
      <c r="F6478" s="1">
        <v>0.66475694444444444</v>
      </c>
      <c r="G6478" s="1">
        <f>IFERROR(SUM(Table1[[#This Row],[Deactivate]]-Table1[[#This Row],[Activate]]),"")</f>
        <v>0.3197800925925926</v>
      </c>
      <c r="H6478" s="2">
        <f t="shared" si="101"/>
        <v>0</v>
      </c>
      <c r="I6478" t="s">
        <v>29</v>
      </c>
      <c r="J6478" t="s">
        <v>23</v>
      </c>
      <c r="K6478" t="s">
        <v>4664</v>
      </c>
      <c r="L6478">
        <v>0</v>
      </c>
      <c r="M6478" s="1">
        <v>0.64722222222222225</v>
      </c>
      <c r="N6478" s="1">
        <v>0.67222222222222228</v>
      </c>
      <c r="O6478" s="1">
        <v>0</v>
      </c>
      <c r="P6478" s="1">
        <v>2.5000000000000001E-2</v>
      </c>
      <c r="Q6478" s="1">
        <v>2.5000000000000001E-2</v>
      </c>
      <c r="R6478" s="2">
        <v>54</v>
      </c>
      <c r="S6478" s="2">
        <v>54</v>
      </c>
      <c r="T6478" s="2">
        <v>0</v>
      </c>
      <c r="U6478">
        <v>3</v>
      </c>
      <c r="V6478">
        <v>29</v>
      </c>
      <c r="W6478" s="2"/>
    </row>
    <row r="6479" spans="1:23" x14ac:dyDescent="0.25">
      <c r="A6479" s="13" t="s">
        <v>34</v>
      </c>
      <c r="B6479" s="3">
        <v>45856</v>
      </c>
      <c r="C6479" s="3" t="str">
        <f>TEXT(Table1[[#This Row],[Date]],"ddd")</f>
        <v>Fri</v>
      </c>
      <c r="D6479" t="s">
        <v>4329</v>
      </c>
      <c r="E6479" s="1" t="s">
        <v>30</v>
      </c>
      <c r="F6479" s="1" t="s">
        <v>30</v>
      </c>
      <c r="G6479" s="1" t="str">
        <f>IFERROR(SUM(Table1[[#This Row],[Deactivate]]-Table1[[#This Row],[Activate]]),"")</f>
        <v/>
      </c>
      <c r="H6479" s="2" t="str">
        <f t="shared" si="101"/>
        <v/>
      </c>
      <c r="I6479" t="s">
        <v>22</v>
      </c>
      <c r="J6479" t="s">
        <v>23</v>
      </c>
      <c r="K6479" t="s">
        <v>4665</v>
      </c>
      <c r="L6479">
        <v>0</v>
      </c>
      <c r="M6479" s="1">
        <v>0</v>
      </c>
      <c r="N6479" s="1">
        <v>0</v>
      </c>
      <c r="O6479" s="1">
        <v>0</v>
      </c>
      <c r="P6479" s="1">
        <v>2.0833333333333332E-2</v>
      </c>
      <c r="Q6479" s="1">
        <v>2.0833333333333332E-2</v>
      </c>
      <c r="R6479" s="2">
        <v>45</v>
      </c>
      <c r="S6479" s="2">
        <v>45</v>
      </c>
      <c r="T6479" s="2">
        <v>0</v>
      </c>
      <c r="U6479">
        <v>3</v>
      </c>
      <c r="V6479">
        <v>29</v>
      </c>
      <c r="W6479" s="2"/>
    </row>
    <row r="6480" spans="1:23" x14ac:dyDescent="0.25">
      <c r="A6480" s="13" t="s">
        <v>41</v>
      </c>
      <c r="B6480" s="3">
        <v>45856</v>
      </c>
      <c r="C6480" s="3" t="str">
        <f>TEXT(Table1[[#This Row],[Date]],"ddd")</f>
        <v>Fri</v>
      </c>
      <c r="D6480" t="s">
        <v>4329</v>
      </c>
      <c r="E6480" s="1" t="s">
        <v>30</v>
      </c>
      <c r="F6480" s="1" t="s">
        <v>30</v>
      </c>
      <c r="G6480" s="1" t="str">
        <f>IFERROR(SUM(Table1[[#This Row],[Deactivate]]-Table1[[#This Row],[Activate]]),"")</f>
        <v/>
      </c>
      <c r="H6480" s="2" t="str">
        <f t="shared" si="101"/>
        <v/>
      </c>
      <c r="I6480" t="s">
        <v>22</v>
      </c>
      <c r="J6480" t="s">
        <v>23</v>
      </c>
      <c r="K6480" t="s">
        <v>4666</v>
      </c>
      <c r="L6480">
        <v>0</v>
      </c>
      <c r="M6480" s="1">
        <v>0</v>
      </c>
      <c r="N6480" s="1">
        <v>0</v>
      </c>
      <c r="O6480" s="1">
        <v>0</v>
      </c>
      <c r="P6480" s="1">
        <v>2.0833333333333332E-2</v>
      </c>
      <c r="Q6480" s="1">
        <v>2.0833333333333332E-2</v>
      </c>
      <c r="R6480" s="2">
        <v>45</v>
      </c>
      <c r="S6480" s="2">
        <v>45</v>
      </c>
      <c r="T6480" s="2">
        <v>0</v>
      </c>
      <c r="U6480">
        <v>3</v>
      </c>
      <c r="V6480">
        <v>29</v>
      </c>
      <c r="W6480" s="2"/>
    </row>
    <row r="6481" spans="1:23" x14ac:dyDescent="0.25">
      <c r="A6481" s="13" t="s">
        <v>43</v>
      </c>
      <c r="B6481" s="3">
        <v>45856</v>
      </c>
      <c r="C6481" s="3" t="str">
        <f>TEXT(Table1[[#This Row],[Date]],"ddd")</f>
        <v>Fri</v>
      </c>
      <c r="D6481" t="s">
        <v>4329</v>
      </c>
      <c r="E6481" s="1" t="s">
        <v>30</v>
      </c>
      <c r="F6481" s="1" t="s">
        <v>30</v>
      </c>
      <c r="G6481" s="1" t="str">
        <f>IFERROR(SUM(Table1[[#This Row],[Deactivate]]-Table1[[#This Row],[Activate]]),"")</f>
        <v/>
      </c>
      <c r="H6481" s="2" t="str">
        <f t="shared" si="101"/>
        <v/>
      </c>
      <c r="I6481" t="s">
        <v>22</v>
      </c>
      <c r="J6481" t="s">
        <v>23</v>
      </c>
      <c r="K6481" t="s">
        <v>4667</v>
      </c>
      <c r="L6481">
        <v>0</v>
      </c>
      <c r="M6481" s="1">
        <v>0</v>
      </c>
      <c r="N6481" s="1">
        <v>0</v>
      </c>
      <c r="O6481" s="1">
        <v>0</v>
      </c>
      <c r="P6481" s="1">
        <v>2.0833333333333332E-2</v>
      </c>
      <c r="Q6481" s="1">
        <v>2.0833333333333332E-2</v>
      </c>
      <c r="R6481" s="2">
        <v>45</v>
      </c>
      <c r="S6481" s="2">
        <v>45</v>
      </c>
      <c r="T6481" s="2">
        <v>0</v>
      </c>
      <c r="U6481">
        <v>3</v>
      </c>
      <c r="V6481">
        <v>29</v>
      </c>
      <c r="W6481" s="2"/>
    </row>
    <row r="6482" spans="1:23" x14ac:dyDescent="0.25">
      <c r="A6482" s="13" t="s">
        <v>45</v>
      </c>
      <c r="B6482" s="3">
        <v>45856</v>
      </c>
      <c r="C6482" s="3" t="str">
        <f>TEXT(Table1[[#This Row],[Date]],"ddd")</f>
        <v>Fri</v>
      </c>
      <c r="D6482" t="s">
        <v>4329</v>
      </c>
      <c r="E6482" s="1" t="s">
        <v>30</v>
      </c>
      <c r="F6482" s="1" t="s">
        <v>30</v>
      </c>
      <c r="G6482" s="1" t="str">
        <f>IFERROR(SUM(Table1[[#This Row],[Deactivate]]-Table1[[#This Row],[Activate]]),"")</f>
        <v/>
      </c>
      <c r="H6482" s="2" t="str">
        <f t="shared" si="101"/>
        <v/>
      </c>
      <c r="I6482" t="s">
        <v>38</v>
      </c>
      <c r="J6482" t="s">
        <v>66</v>
      </c>
      <c r="K6482">
        <v>0</v>
      </c>
      <c r="L6482">
        <v>0</v>
      </c>
      <c r="M6482" s="1">
        <v>0.29236111111111113</v>
      </c>
      <c r="N6482" s="1">
        <v>0.52847222222222223</v>
      </c>
      <c r="O6482" s="1">
        <v>0</v>
      </c>
      <c r="P6482" s="1">
        <v>0.2361111111111111</v>
      </c>
      <c r="Q6482" s="1">
        <v>0.2361111111111111</v>
      </c>
      <c r="R6482" s="2">
        <v>510</v>
      </c>
      <c r="S6482" s="2">
        <v>510</v>
      </c>
      <c r="T6482" s="2">
        <v>0</v>
      </c>
      <c r="U6482">
        <v>3</v>
      </c>
      <c r="V6482">
        <v>29</v>
      </c>
      <c r="W6482" s="2"/>
    </row>
    <row r="6483" spans="1:23" x14ac:dyDescent="0.25">
      <c r="A6483" s="13" t="s">
        <v>45</v>
      </c>
      <c r="B6483" s="3">
        <v>45856</v>
      </c>
      <c r="C6483" s="3" t="str">
        <f>TEXT(Table1[[#This Row],[Date]],"ddd")</f>
        <v>Fri</v>
      </c>
      <c r="D6483" t="s">
        <v>4329</v>
      </c>
      <c r="E6483" s="1">
        <v>0.25107638888888889</v>
      </c>
      <c r="F6483" s="1">
        <v>0.70337962962962963</v>
      </c>
      <c r="G6483" s="1">
        <f>IFERROR(SUM(Table1[[#This Row],[Deactivate]]-Table1[[#This Row],[Activate]]),"")</f>
        <v>0.45230324074074074</v>
      </c>
      <c r="H6483" s="2">
        <f t="shared" si="101"/>
        <v>5.5</v>
      </c>
      <c r="I6483" t="s">
        <v>29</v>
      </c>
      <c r="J6483" t="s">
        <v>23</v>
      </c>
      <c r="K6483" t="s">
        <v>4668</v>
      </c>
      <c r="L6483">
        <v>0</v>
      </c>
      <c r="M6483" s="1">
        <v>0.52847222222222223</v>
      </c>
      <c r="N6483" s="1">
        <v>0.54722222222222228</v>
      </c>
      <c r="O6483" s="1">
        <v>0</v>
      </c>
      <c r="P6483" s="1">
        <v>1.8749999999999999E-2</v>
      </c>
      <c r="Q6483" s="1">
        <v>1.8749999999999999E-2</v>
      </c>
      <c r="R6483" s="2">
        <v>40.5</v>
      </c>
      <c r="S6483" s="2">
        <v>40.5</v>
      </c>
      <c r="T6483" s="2">
        <v>0</v>
      </c>
      <c r="U6483">
        <v>3</v>
      </c>
      <c r="V6483">
        <v>29</v>
      </c>
      <c r="W6483" s="2"/>
    </row>
    <row r="6484" spans="1:23" x14ac:dyDescent="0.25">
      <c r="A6484" s="13" t="s">
        <v>45</v>
      </c>
      <c r="B6484" s="3">
        <v>45856</v>
      </c>
      <c r="C6484" s="3" t="str">
        <f>TEXT(Table1[[#This Row],[Date]],"ddd")</f>
        <v>Fri</v>
      </c>
      <c r="D6484" t="s">
        <v>4329</v>
      </c>
      <c r="E6484" s="1" t="s">
        <v>30</v>
      </c>
      <c r="F6484" s="1" t="s">
        <v>30</v>
      </c>
      <c r="G6484" s="1" t="str">
        <f>IFERROR(SUM(Table1[[#This Row],[Deactivate]]-Table1[[#This Row],[Activate]]),"")</f>
        <v/>
      </c>
      <c r="H6484" s="2" t="str">
        <f t="shared" si="101"/>
        <v/>
      </c>
      <c r="I6484" t="s">
        <v>29</v>
      </c>
      <c r="J6484" t="s">
        <v>66</v>
      </c>
      <c r="K6484">
        <v>0</v>
      </c>
      <c r="L6484">
        <v>0</v>
      </c>
      <c r="M6484" s="1">
        <v>0.54722222222222228</v>
      </c>
      <c r="N6484" s="1">
        <v>0.74444444444444446</v>
      </c>
      <c r="O6484" s="1">
        <v>0</v>
      </c>
      <c r="P6484" s="1">
        <v>0.19722222222222222</v>
      </c>
      <c r="Q6484" s="1">
        <v>0.19722222222222222</v>
      </c>
      <c r="R6484" s="2">
        <v>426</v>
      </c>
      <c r="S6484" s="2">
        <v>426</v>
      </c>
      <c r="T6484" s="2">
        <v>0</v>
      </c>
      <c r="U6484">
        <v>3</v>
      </c>
      <c r="V6484">
        <v>29</v>
      </c>
      <c r="W6484" s="2"/>
    </row>
    <row r="6485" spans="1:23" x14ac:dyDescent="0.25">
      <c r="A6485" s="13" t="s">
        <v>45</v>
      </c>
      <c r="B6485" s="3">
        <v>45856</v>
      </c>
      <c r="C6485" s="3" t="str">
        <f>TEXT(Table1[[#This Row],[Date]],"ddd")</f>
        <v>Fri</v>
      </c>
      <c r="D6485" t="s">
        <v>4329</v>
      </c>
      <c r="E6485" s="1" t="s">
        <v>30</v>
      </c>
      <c r="F6485" s="1" t="s">
        <v>30</v>
      </c>
      <c r="G6485" s="1" t="str">
        <f>IFERROR(SUM(Table1[[#This Row],[Deactivate]]-Table1[[#This Row],[Activate]]),"")</f>
        <v/>
      </c>
      <c r="H6485" s="2" t="str">
        <f t="shared" si="101"/>
        <v/>
      </c>
      <c r="I6485" t="s">
        <v>29</v>
      </c>
      <c r="J6485" t="s">
        <v>53</v>
      </c>
      <c r="K6485" t="s">
        <v>4669</v>
      </c>
      <c r="L6485">
        <v>0</v>
      </c>
      <c r="M6485" s="1">
        <v>0.74444444444444446</v>
      </c>
      <c r="N6485" s="1">
        <v>0.74444444444444446</v>
      </c>
      <c r="O6485" s="1">
        <v>0</v>
      </c>
      <c r="P6485" s="1">
        <v>0</v>
      </c>
      <c r="Q6485" s="1">
        <v>0</v>
      </c>
      <c r="R6485" s="2">
        <v>0</v>
      </c>
      <c r="S6485" s="2">
        <v>0</v>
      </c>
      <c r="T6485" s="2">
        <v>0</v>
      </c>
      <c r="U6485">
        <v>3</v>
      </c>
      <c r="V6485">
        <v>29</v>
      </c>
      <c r="W6485" s="2"/>
    </row>
    <row r="6486" spans="1:23" x14ac:dyDescent="0.25">
      <c r="A6486" s="13" t="s">
        <v>55</v>
      </c>
      <c r="B6486" s="3">
        <v>45856</v>
      </c>
      <c r="C6486" s="3" t="str">
        <f>TEXT(Table1[[#This Row],[Date]],"ddd")</f>
        <v>Fri</v>
      </c>
      <c r="D6486" t="s">
        <v>4329</v>
      </c>
      <c r="E6486" s="1" t="s">
        <v>30</v>
      </c>
      <c r="F6486" s="1" t="s">
        <v>30</v>
      </c>
      <c r="G6486" s="1" t="str">
        <f>IFERROR(SUM(Table1[[#This Row],[Deactivate]]-Table1[[#This Row],[Activate]]),"")</f>
        <v/>
      </c>
      <c r="H6486" s="2" t="str">
        <f t="shared" si="101"/>
        <v/>
      </c>
      <c r="I6486" t="s">
        <v>35</v>
      </c>
      <c r="J6486" t="s">
        <v>26</v>
      </c>
      <c r="K6486">
        <v>0</v>
      </c>
      <c r="L6486" t="s">
        <v>4670</v>
      </c>
      <c r="M6486" s="1">
        <v>0</v>
      </c>
      <c r="N6486" s="1">
        <v>0</v>
      </c>
      <c r="O6486" s="1">
        <v>0</v>
      </c>
      <c r="P6486" s="1">
        <v>0</v>
      </c>
      <c r="Q6486" s="1">
        <v>0</v>
      </c>
      <c r="R6486" s="2">
        <v>0</v>
      </c>
      <c r="S6486" s="2">
        <v>0</v>
      </c>
      <c r="T6486" s="2">
        <v>0</v>
      </c>
      <c r="U6486">
        <v>3</v>
      </c>
      <c r="V6486">
        <v>29</v>
      </c>
      <c r="W6486" s="2"/>
    </row>
    <row r="6487" spans="1:23" x14ac:dyDescent="0.25">
      <c r="A6487" s="13" t="s">
        <v>55</v>
      </c>
      <c r="B6487" s="3">
        <v>45856</v>
      </c>
      <c r="C6487" s="3" t="str">
        <f>TEXT(Table1[[#This Row],[Date]],"ddd")</f>
        <v>Fri</v>
      </c>
      <c r="D6487" t="s">
        <v>4329</v>
      </c>
      <c r="E6487" s="1" t="s">
        <v>30</v>
      </c>
      <c r="F6487" s="1" t="s">
        <v>30</v>
      </c>
      <c r="G6487" s="1" t="str">
        <f>IFERROR(SUM(Table1[[#This Row],[Deactivate]]-Table1[[#This Row],[Activate]]),"")</f>
        <v/>
      </c>
      <c r="H6487" s="2" t="str">
        <f t="shared" si="101"/>
        <v/>
      </c>
      <c r="I6487" t="s">
        <v>22</v>
      </c>
      <c r="J6487" t="s">
        <v>23</v>
      </c>
      <c r="K6487" t="s">
        <v>4671</v>
      </c>
      <c r="L6487">
        <v>0</v>
      </c>
      <c r="M6487" s="1">
        <v>0</v>
      </c>
      <c r="N6487" s="1">
        <v>0</v>
      </c>
      <c r="O6487" s="1">
        <v>0</v>
      </c>
      <c r="P6487" s="1">
        <v>2.0833333333333332E-2</v>
      </c>
      <c r="Q6487" s="1">
        <v>2.0833333333333332E-2</v>
      </c>
      <c r="R6487" s="2">
        <v>45</v>
      </c>
      <c r="S6487" s="2">
        <v>45</v>
      </c>
      <c r="T6487" s="2">
        <v>0</v>
      </c>
      <c r="U6487">
        <v>3</v>
      </c>
      <c r="V6487">
        <v>29</v>
      </c>
      <c r="W6487" s="2"/>
    </row>
    <row r="6488" spans="1:23" x14ac:dyDescent="0.25">
      <c r="A6488" s="13" t="s">
        <v>59</v>
      </c>
      <c r="B6488" s="3">
        <v>45856</v>
      </c>
      <c r="C6488" s="3" t="str">
        <f>TEXT(Table1[[#This Row],[Date]],"ddd")</f>
        <v>Fri</v>
      </c>
      <c r="D6488" t="s">
        <v>4329</v>
      </c>
      <c r="E6488" s="1" t="s">
        <v>30</v>
      </c>
      <c r="F6488" s="1" t="s">
        <v>30</v>
      </c>
      <c r="G6488" s="1" t="str">
        <f>IFERROR(SUM(Table1[[#This Row],[Deactivate]]-Table1[[#This Row],[Activate]]),"")</f>
        <v/>
      </c>
      <c r="H6488" s="2" t="str">
        <f t="shared" si="101"/>
        <v/>
      </c>
      <c r="I6488" t="s">
        <v>35</v>
      </c>
      <c r="J6488" t="s">
        <v>26</v>
      </c>
      <c r="K6488">
        <v>0</v>
      </c>
      <c r="L6488" t="s">
        <v>4672</v>
      </c>
      <c r="M6488" s="1">
        <v>0</v>
      </c>
      <c r="N6488" s="1">
        <v>0</v>
      </c>
      <c r="O6488" s="1">
        <v>0</v>
      </c>
      <c r="P6488" s="1">
        <v>0</v>
      </c>
      <c r="Q6488" s="1">
        <v>0</v>
      </c>
      <c r="R6488" s="2">
        <v>0</v>
      </c>
      <c r="S6488" s="2">
        <v>0</v>
      </c>
      <c r="T6488" s="2">
        <v>0</v>
      </c>
      <c r="U6488">
        <v>3</v>
      </c>
      <c r="V6488">
        <v>29</v>
      </c>
      <c r="W6488" s="2" t="s">
        <v>3951</v>
      </c>
    </row>
    <row r="6489" spans="1:23" x14ac:dyDescent="0.25">
      <c r="A6489" s="13" t="s">
        <v>59</v>
      </c>
      <c r="B6489" s="3">
        <v>45856</v>
      </c>
      <c r="C6489" s="3" t="str">
        <f>TEXT(Table1[[#This Row],[Date]],"ddd")</f>
        <v>Fri</v>
      </c>
      <c r="D6489" t="s">
        <v>4329</v>
      </c>
      <c r="E6489" s="1">
        <v>0.29201388888888891</v>
      </c>
      <c r="F6489" s="1">
        <v>0.65967592592592594</v>
      </c>
      <c r="G6489" s="1">
        <f>IFERROR(SUM(Table1[[#This Row],[Deactivate]]-Table1[[#This Row],[Activate]]),"")</f>
        <v>0.36766203703703704</v>
      </c>
      <c r="H6489" s="2">
        <f t="shared" si="101"/>
        <v>0</v>
      </c>
      <c r="I6489" t="s">
        <v>35</v>
      </c>
      <c r="J6489" t="s">
        <v>26</v>
      </c>
      <c r="K6489">
        <v>0</v>
      </c>
      <c r="L6489" t="s">
        <v>4673</v>
      </c>
      <c r="M6489" s="1">
        <v>0</v>
      </c>
      <c r="N6489" s="1">
        <v>0</v>
      </c>
      <c r="O6489" s="1">
        <v>0</v>
      </c>
      <c r="P6489" s="1">
        <v>0</v>
      </c>
      <c r="Q6489" s="1">
        <v>0</v>
      </c>
      <c r="R6489" s="2">
        <v>0</v>
      </c>
      <c r="S6489" s="2">
        <v>0</v>
      </c>
      <c r="T6489" s="2">
        <v>0</v>
      </c>
      <c r="U6489">
        <v>3</v>
      </c>
      <c r="V6489">
        <v>29</v>
      </c>
      <c r="W6489" s="2" t="s">
        <v>3951</v>
      </c>
    </row>
    <row r="6490" spans="1:23" x14ac:dyDescent="0.25">
      <c r="A6490" s="13" t="s">
        <v>59</v>
      </c>
      <c r="B6490" s="3">
        <v>45856</v>
      </c>
      <c r="C6490" s="3" t="str">
        <f>TEXT(Table1[[#This Row],[Date]],"ddd")</f>
        <v>Fri</v>
      </c>
      <c r="D6490" t="s">
        <v>4329</v>
      </c>
      <c r="E6490" s="1" t="s">
        <v>30</v>
      </c>
      <c r="F6490" s="1" t="s">
        <v>30</v>
      </c>
      <c r="G6490" s="1" t="str">
        <f>IFERROR(SUM(Table1[[#This Row],[Deactivate]]-Table1[[#This Row],[Activate]]),"")</f>
        <v/>
      </c>
      <c r="H6490" s="2" t="str">
        <f t="shared" si="101"/>
        <v/>
      </c>
      <c r="I6490" t="s">
        <v>29</v>
      </c>
      <c r="J6490" t="s">
        <v>26</v>
      </c>
      <c r="K6490">
        <v>0</v>
      </c>
      <c r="L6490" t="s">
        <v>4674</v>
      </c>
      <c r="M6490" s="1">
        <v>0.43333333333333335</v>
      </c>
      <c r="N6490" s="1">
        <v>0.47499999999999998</v>
      </c>
      <c r="O6490" s="1">
        <v>0.1</v>
      </c>
      <c r="P6490" s="1">
        <v>4.1666666666666664E-2</v>
      </c>
      <c r="Q6490" s="1">
        <v>0.14166666666666666</v>
      </c>
      <c r="R6490" s="2">
        <v>90</v>
      </c>
      <c r="S6490" s="2">
        <v>306</v>
      </c>
      <c r="T6490" s="2">
        <v>216</v>
      </c>
      <c r="U6490">
        <v>3</v>
      </c>
      <c r="V6490">
        <v>29</v>
      </c>
      <c r="W6490" s="2" t="s">
        <v>3951</v>
      </c>
    </row>
    <row r="6491" spans="1:23" x14ac:dyDescent="0.25">
      <c r="A6491" s="13" t="s">
        <v>59</v>
      </c>
      <c r="B6491" s="3">
        <v>45856</v>
      </c>
      <c r="C6491" s="3" t="str">
        <f>TEXT(Table1[[#This Row],[Date]],"ddd")</f>
        <v>Fri</v>
      </c>
      <c r="D6491" t="s">
        <v>4329</v>
      </c>
      <c r="E6491" s="1" t="s">
        <v>30</v>
      </c>
      <c r="F6491" s="1" t="s">
        <v>30</v>
      </c>
      <c r="G6491" s="1" t="str">
        <f>IFERROR(SUM(Table1[[#This Row],[Deactivate]]-Table1[[#This Row],[Activate]]),"")</f>
        <v/>
      </c>
      <c r="H6491" s="2" t="str">
        <f t="shared" si="101"/>
        <v/>
      </c>
      <c r="I6491" t="s">
        <v>29</v>
      </c>
      <c r="J6491" t="s">
        <v>23</v>
      </c>
      <c r="K6491" t="s">
        <v>4675</v>
      </c>
      <c r="L6491">
        <v>0</v>
      </c>
      <c r="M6491" s="1">
        <v>0.53402777777777777</v>
      </c>
      <c r="N6491" s="1">
        <v>0.55486111111111114</v>
      </c>
      <c r="O6491" s="1">
        <v>0</v>
      </c>
      <c r="P6491" s="1">
        <v>2.0833333333333332E-2</v>
      </c>
      <c r="Q6491" s="1">
        <v>2.0833333333333332E-2</v>
      </c>
      <c r="R6491" s="2">
        <v>45</v>
      </c>
      <c r="S6491" s="2">
        <v>45</v>
      </c>
      <c r="T6491" s="2">
        <v>0</v>
      </c>
      <c r="U6491">
        <v>3</v>
      </c>
      <c r="V6491">
        <v>29</v>
      </c>
      <c r="W6491" s="2"/>
    </row>
    <row r="6492" spans="1:23" x14ac:dyDescent="0.25">
      <c r="A6492" s="13" t="s">
        <v>59</v>
      </c>
      <c r="B6492" s="3">
        <v>45856</v>
      </c>
      <c r="C6492" s="3" t="str">
        <f>TEXT(Table1[[#This Row],[Date]],"ddd")</f>
        <v>Fri</v>
      </c>
      <c r="D6492" t="s">
        <v>4329</v>
      </c>
      <c r="E6492" s="1" t="s">
        <v>30</v>
      </c>
      <c r="F6492" s="1" t="s">
        <v>30</v>
      </c>
      <c r="G6492" s="1" t="str">
        <f>IFERROR(SUM(Table1[[#This Row],[Deactivate]]-Table1[[#This Row],[Activate]]),"")</f>
        <v/>
      </c>
      <c r="H6492" s="2" t="str">
        <f t="shared" si="101"/>
        <v/>
      </c>
      <c r="I6492" t="s">
        <v>29</v>
      </c>
      <c r="J6492" t="s">
        <v>26</v>
      </c>
      <c r="K6492">
        <v>0</v>
      </c>
      <c r="L6492" t="s">
        <v>4676</v>
      </c>
      <c r="M6492" s="1">
        <v>0.55486111111111114</v>
      </c>
      <c r="N6492" s="1">
        <v>0.55486111111111114</v>
      </c>
      <c r="O6492" s="1">
        <v>0</v>
      </c>
      <c r="P6492" s="1">
        <v>0</v>
      </c>
      <c r="Q6492" s="1">
        <v>0</v>
      </c>
      <c r="R6492" s="2">
        <v>0</v>
      </c>
      <c r="S6492" s="2">
        <v>0</v>
      </c>
      <c r="T6492" s="2">
        <v>0</v>
      </c>
      <c r="U6492">
        <v>3</v>
      </c>
      <c r="V6492">
        <v>29</v>
      </c>
      <c r="W6492" s="2"/>
    </row>
    <row r="6493" spans="1:23" x14ac:dyDescent="0.25">
      <c r="A6493" s="13" t="s">
        <v>59</v>
      </c>
      <c r="B6493" s="3">
        <v>45856</v>
      </c>
      <c r="C6493" s="3" t="str">
        <f>TEXT(Table1[[#This Row],[Date]],"ddd")</f>
        <v>Fri</v>
      </c>
      <c r="D6493" t="s">
        <v>4329</v>
      </c>
      <c r="E6493" s="1" t="s">
        <v>30</v>
      </c>
      <c r="F6493" s="1" t="s">
        <v>30</v>
      </c>
      <c r="G6493" s="1" t="str">
        <f>IFERROR(SUM(Table1[[#This Row],[Deactivate]]-Table1[[#This Row],[Activate]]),"")</f>
        <v/>
      </c>
      <c r="H6493" s="2" t="str">
        <f t="shared" si="101"/>
        <v/>
      </c>
      <c r="I6493" t="s">
        <v>29</v>
      </c>
      <c r="J6493" t="s">
        <v>26</v>
      </c>
      <c r="K6493">
        <v>0</v>
      </c>
      <c r="L6493" t="s">
        <v>4673</v>
      </c>
      <c r="M6493" s="1">
        <v>0.55486111111111114</v>
      </c>
      <c r="N6493" s="1">
        <v>0.57013888888888886</v>
      </c>
      <c r="O6493" s="1">
        <v>0</v>
      </c>
      <c r="P6493" s="1">
        <v>1.5277777777777777E-2</v>
      </c>
      <c r="Q6493" s="1">
        <v>1.5277777777777777E-2</v>
      </c>
      <c r="R6493" s="2">
        <v>33</v>
      </c>
      <c r="S6493" s="2">
        <v>33</v>
      </c>
      <c r="T6493" s="2">
        <v>0</v>
      </c>
      <c r="U6493">
        <v>3</v>
      </c>
      <c r="V6493">
        <v>29</v>
      </c>
      <c r="W6493" s="2" t="s">
        <v>3951</v>
      </c>
    </row>
    <row r="6494" spans="1:23" x14ac:dyDescent="0.25">
      <c r="A6494" s="13" t="s">
        <v>59</v>
      </c>
      <c r="B6494" s="3">
        <v>45856</v>
      </c>
      <c r="C6494" s="3" t="str">
        <f>TEXT(Table1[[#This Row],[Date]],"ddd")</f>
        <v>Fri</v>
      </c>
      <c r="D6494" t="s">
        <v>4329</v>
      </c>
      <c r="E6494" s="1" t="s">
        <v>30</v>
      </c>
      <c r="F6494" s="1" t="s">
        <v>30</v>
      </c>
      <c r="G6494" s="1" t="str">
        <f>IFERROR(SUM(Table1[[#This Row],[Deactivate]]-Table1[[#This Row],[Activate]]),"")</f>
        <v/>
      </c>
      <c r="H6494" s="2" t="str">
        <f t="shared" si="101"/>
        <v/>
      </c>
      <c r="I6494" t="s">
        <v>29</v>
      </c>
      <c r="J6494" t="s">
        <v>92</v>
      </c>
      <c r="K6494" t="s">
        <v>4677</v>
      </c>
      <c r="L6494">
        <v>0</v>
      </c>
      <c r="M6494" s="1">
        <v>0.62222222222222223</v>
      </c>
      <c r="N6494" s="1">
        <v>0.62430555555555556</v>
      </c>
      <c r="O6494" s="1">
        <v>6.9444444444444447E-4</v>
      </c>
      <c r="P6494" s="1">
        <v>2.0833333333333333E-3</v>
      </c>
      <c r="Q6494" s="1">
        <v>2.7777777777777779E-3</v>
      </c>
      <c r="R6494" s="2">
        <v>4.5</v>
      </c>
      <c r="S6494" s="2">
        <v>6</v>
      </c>
      <c r="T6494" s="2">
        <v>1.5</v>
      </c>
      <c r="U6494">
        <v>3</v>
      </c>
      <c r="V6494">
        <v>29</v>
      </c>
      <c r="W6494" s="2"/>
    </row>
    <row r="6495" spans="1:23" x14ac:dyDescent="0.25">
      <c r="A6495" s="13" t="s">
        <v>61</v>
      </c>
      <c r="B6495" s="3">
        <v>45856</v>
      </c>
      <c r="C6495" s="3" t="str">
        <f>TEXT(Table1[[#This Row],[Date]],"ddd")</f>
        <v>Fri</v>
      </c>
      <c r="D6495" t="s">
        <v>4329</v>
      </c>
      <c r="E6495" s="1" t="s">
        <v>30</v>
      </c>
      <c r="F6495" s="1" t="s">
        <v>30</v>
      </c>
      <c r="G6495" s="1" t="str">
        <f>IFERROR(SUM(Table1[[#This Row],[Deactivate]]-Table1[[#This Row],[Activate]]),"")</f>
        <v/>
      </c>
      <c r="H6495" s="2" t="str">
        <f t="shared" si="101"/>
        <v/>
      </c>
      <c r="I6495" t="s">
        <v>22</v>
      </c>
      <c r="J6495" t="s">
        <v>23</v>
      </c>
      <c r="K6495" t="s">
        <v>4678</v>
      </c>
      <c r="L6495">
        <v>0</v>
      </c>
      <c r="M6495" s="1">
        <v>0</v>
      </c>
      <c r="N6495" s="1">
        <v>0</v>
      </c>
      <c r="O6495" s="1">
        <v>0</v>
      </c>
      <c r="P6495" s="1">
        <v>2.0833333333333332E-2</v>
      </c>
      <c r="Q6495" s="1">
        <v>2.0833333333333332E-2</v>
      </c>
      <c r="R6495" s="2">
        <v>45</v>
      </c>
      <c r="S6495" s="2">
        <v>45</v>
      </c>
      <c r="T6495" s="2">
        <v>0</v>
      </c>
      <c r="U6495">
        <v>3</v>
      </c>
      <c r="V6495">
        <v>29</v>
      </c>
      <c r="W6495" s="2"/>
    </row>
    <row r="6496" spans="1:23" x14ac:dyDescent="0.25">
      <c r="A6496" s="13" t="s">
        <v>63</v>
      </c>
      <c r="B6496" s="3">
        <v>45856</v>
      </c>
      <c r="C6496" s="3" t="str">
        <f>TEXT(Table1[[#This Row],[Date]],"ddd")</f>
        <v>Fri</v>
      </c>
      <c r="D6496" t="s">
        <v>4329</v>
      </c>
      <c r="E6496" s="1" t="s">
        <v>30</v>
      </c>
      <c r="F6496" s="1" t="s">
        <v>30</v>
      </c>
      <c r="G6496" s="1" t="str">
        <f>IFERROR(SUM(Table1[[#This Row],[Deactivate]]-Table1[[#This Row],[Activate]]),"")</f>
        <v/>
      </c>
      <c r="H6496" s="2" t="str">
        <f t="shared" si="101"/>
        <v/>
      </c>
      <c r="I6496" t="s">
        <v>29</v>
      </c>
      <c r="J6496" t="s">
        <v>26</v>
      </c>
      <c r="K6496">
        <v>0</v>
      </c>
      <c r="L6496" t="s">
        <v>4679</v>
      </c>
      <c r="M6496" s="1">
        <v>0.3527777777777778</v>
      </c>
      <c r="N6496" s="1">
        <v>0.45555555555555555</v>
      </c>
      <c r="O6496" s="1">
        <v>7.5694444444444439E-2</v>
      </c>
      <c r="P6496" s="1">
        <v>0.10277777777777777</v>
      </c>
      <c r="Q6496" s="1">
        <v>0.1784722222222222</v>
      </c>
      <c r="R6496" s="2">
        <v>222</v>
      </c>
      <c r="S6496" s="2">
        <v>385.49999999999989</v>
      </c>
      <c r="T6496" s="2">
        <v>163.49999999999989</v>
      </c>
      <c r="U6496">
        <v>3</v>
      </c>
      <c r="V6496">
        <v>29</v>
      </c>
      <c r="W6496" s="2"/>
    </row>
    <row r="6497" spans="1:23" x14ac:dyDescent="0.25">
      <c r="A6497" s="13" t="s">
        <v>63</v>
      </c>
      <c r="B6497" s="3">
        <v>45856</v>
      </c>
      <c r="C6497" s="3" t="str">
        <f>TEXT(Table1[[#This Row],[Date]],"ddd")</f>
        <v>Fri</v>
      </c>
      <c r="D6497" t="s">
        <v>4329</v>
      </c>
      <c r="E6497" s="1">
        <v>0.20701388888888889</v>
      </c>
      <c r="F6497" s="1">
        <v>0.68008101851851854</v>
      </c>
      <c r="G6497" s="1">
        <f>IFERROR(SUM(Table1[[#This Row],[Deactivate]]-Table1[[#This Row],[Activate]]),"")</f>
        <v>0.47306712962962966</v>
      </c>
      <c r="H6497" s="2">
        <f t="shared" si="101"/>
        <v>16.5</v>
      </c>
      <c r="I6497" t="s">
        <v>29</v>
      </c>
      <c r="J6497" t="s">
        <v>23</v>
      </c>
      <c r="K6497" t="s">
        <v>4680</v>
      </c>
      <c r="L6497">
        <v>0</v>
      </c>
      <c r="M6497" s="1">
        <v>0.48958333333333331</v>
      </c>
      <c r="N6497" s="1">
        <v>0.50763888888888886</v>
      </c>
      <c r="O6497" s="1">
        <v>0</v>
      </c>
      <c r="P6497" s="1">
        <v>1.8055555555555554E-2</v>
      </c>
      <c r="Q6497" s="1">
        <v>1.8055555555555554E-2</v>
      </c>
      <c r="R6497" s="2">
        <v>38.999999999999993</v>
      </c>
      <c r="S6497" s="2">
        <v>38.999999999999993</v>
      </c>
      <c r="T6497" s="2">
        <v>0</v>
      </c>
      <c r="U6497">
        <v>3</v>
      </c>
      <c r="V6497">
        <v>29</v>
      </c>
      <c r="W6497" s="2"/>
    </row>
    <row r="6498" spans="1:23" x14ac:dyDescent="0.25">
      <c r="A6498" s="13" t="s">
        <v>63</v>
      </c>
      <c r="B6498" s="3">
        <v>45856</v>
      </c>
      <c r="C6498" s="3" t="str">
        <f>TEXT(Table1[[#This Row],[Date]],"ddd")</f>
        <v>Fri</v>
      </c>
      <c r="D6498" t="s">
        <v>4329</v>
      </c>
      <c r="E6498" s="1" t="s">
        <v>30</v>
      </c>
      <c r="F6498" s="1" t="s">
        <v>30</v>
      </c>
      <c r="G6498" s="1" t="str">
        <f>IFERROR(SUM(Table1[[#This Row],[Deactivate]]-Table1[[#This Row],[Activate]]),"")</f>
        <v/>
      </c>
      <c r="H6498" s="2" t="str">
        <f t="shared" si="101"/>
        <v/>
      </c>
      <c r="I6498" t="s">
        <v>29</v>
      </c>
      <c r="J6498" t="s">
        <v>92</v>
      </c>
      <c r="K6498" t="s">
        <v>4681</v>
      </c>
      <c r="L6498">
        <v>0</v>
      </c>
      <c r="M6498" s="1">
        <v>0.53749999999999998</v>
      </c>
      <c r="N6498" s="1">
        <v>0.65277777777777779</v>
      </c>
      <c r="O6498" s="1">
        <v>2.9861111111111113E-2</v>
      </c>
      <c r="P6498" s="1">
        <v>0.11527777777777778</v>
      </c>
      <c r="Q6498" s="1">
        <v>0.1451388888888889</v>
      </c>
      <c r="R6498" s="2">
        <v>249</v>
      </c>
      <c r="S6498" s="2">
        <v>313.50000000000006</v>
      </c>
      <c r="T6498" s="2">
        <v>64.500000000000057</v>
      </c>
      <c r="U6498">
        <v>3</v>
      </c>
      <c r="V6498">
        <v>29</v>
      </c>
      <c r="W6498" s="2"/>
    </row>
    <row r="6499" spans="1:23" x14ac:dyDescent="0.25">
      <c r="A6499" s="13" t="s">
        <v>86</v>
      </c>
      <c r="B6499" s="3">
        <v>45856</v>
      </c>
      <c r="C6499" s="3" t="str">
        <f>TEXT(Table1[[#This Row],[Date]],"ddd")</f>
        <v>Fri</v>
      </c>
      <c r="D6499" t="s">
        <v>4329</v>
      </c>
      <c r="E6499" s="1" t="s">
        <v>30</v>
      </c>
      <c r="F6499" s="1" t="s">
        <v>30</v>
      </c>
      <c r="G6499" s="1" t="str">
        <f>IFERROR(SUM(Table1[[#This Row],[Deactivate]]-Table1[[#This Row],[Activate]]),"")</f>
        <v/>
      </c>
      <c r="H6499" s="2" t="str">
        <f t="shared" si="101"/>
        <v/>
      </c>
      <c r="I6499" t="s">
        <v>38</v>
      </c>
      <c r="J6499" t="s">
        <v>26</v>
      </c>
      <c r="K6499">
        <v>0</v>
      </c>
      <c r="L6499">
        <v>0</v>
      </c>
      <c r="M6499" s="1">
        <v>0.36527777777777776</v>
      </c>
      <c r="N6499" s="1">
        <v>0.58194444444444449</v>
      </c>
      <c r="O6499" s="1">
        <v>3.6111111111111108E-2</v>
      </c>
      <c r="P6499" s="1">
        <v>0.21666666666666667</v>
      </c>
      <c r="Q6499" s="1">
        <v>0.25277777777777777</v>
      </c>
      <c r="R6499" s="2">
        <v>468</v>
      </c>
      <c r="S6499" s="2">
        <v>546</v>
      </c>
      <c r="T6499" s="2">
        <v>78</v>
      </c>
      <c r="U6499">
        <v>3</v>
      </c>
      <c r="V6499">
        <v>29</v>
      </c>
      <c r="W6499" s="2"/>
    </row>
    <row r="6500" spans="1:23" x14ac:dyDescent="0.25">
      <c r="A6500" s="13" t="s">
        <v>86</v>
      </c>
      <c r="B6500" s="3">
        <v>45856</v>
      </c>
      <c r="C6500" s="3" t="str">
        <f>TEXT(Table1[[#This Row],[Date]],"ddd")</f>
        <v>Fri</v>
      </c>
      <c r="D6500" t="s">
        <v>4329</v>
      </c>
      <c r="E6500" s="1">
        <v>0.27326388888888886</v>
      </c>
      <c r="F6500" s="1">
        <v>0.66030092592592593</v>
      </c>
      <c r="G6500" s="1">
        <f>IFERROR(SUM(Table1[[#This Row],[Deactivate]]-Table1[[#This Row],[Activate]]),"")</f>
        <v>0.38703703703703707</v>
      </c>
      <c r="H6500" s="2">
        <f t="shared" si="101"/>
        <v>0</v>
      </c>
      <c r="I6500" t="s">
        <v>29</v>
      </c>
      <c r="J6500" t="s">
        <v>23</v>
      </c>
      <c r="K6500" t="s">
        <v>4682</v>
      </c>
      <c r="L6500">
        <v>0</v>
      </c>
      <c r="M6500" s="1">
        <v>0.58194444444444449</v>
      </c>
      <c r="N6500" s="1">
        <v>0.61597222222222225</v>
      </c>
      <c r="O6500" s="1">
        <v>0</v>
      </c>
      <c r="P6500" s="1">
        <v>3.4027777777777775E-2</v>
      </c>
      <c r="Q6500" s="1">
        <v>3.4027777777777775E-2</v>
      </c>
      <c r="R6500" s="2">
        <v>73.499999999999986</v>
      </c>
      <c r="S6500" s="2">
        <v>73.499999999999986</v>
      </c>
      <c r="T6500" s="2">
        <v>0</v>
      </c>
      <c r="U6500">
        <v>3</v>
      </c>
      <c r="V6500">
        <v>29</v>
      </c>
      <c r="W6500" s="2"/>
    </row>
    <row r="6501" spans="1:23" x14ac:dyDescent="0.25">
      <c r="A6501" s="13" t="s">
        <v>86</v>
      </c>
      <c r="B6501" s="3">
        <v>45856</v>
      </c>
      <c r="C6501" s="3" t="str">
        <f>TEXT(Table1[[#This Row],[Date]],"ddd")</f>
        <v>Fri</v>
      </c>
      <c r="D6501" t="s">
        <v>4329</v>
      </c>
      <c r="E6501" s="1" t="s">
        <v>30</v>
      </c>
      <c r="F6501" s="1" t="s">
        <v>30</v>
      </c>
      <c r="G6501" s="1" t="str">
        <f>IFERROR(SUM(Table1[[#This Row],[Deactivate]]-Table1[[#This Row],[Activate]]),"")</f>
        <v/>
      </c>
      <c r="H6501" s="2" t="str">
        <f t="shared" si="101"/>
        <v/>
      </c>
      <c r="I6501" t="s">
        <v>29</v>
      </c>
      <c r="J6501" t="s">
        <v>26</v>
      </c>
      <c r="K6501">
        <v>0</v>
      </c>
      <c r="L6501">
        <v>0</v>
      </c>
      <c r="M6501" s="1">
        <v>0.61597222222222225</v>
      </c>
      <c r="N6501" s="1">
        <v>0.70138888888888884</v>
      </c>
      <c r="O6501" s="1">
        <v>0</v>
      </c>
      <c r="P6501" s="1">
        <v>8.5416666666666669E-2</v>
      </c>
      <c r="Q6501" s="1">
        <v>8.5416666666666669E-2</v>
      </c>
      <c r="R6501" s="2">
        <v>184.5</v>
      </c>
      <c r="S6501" s="2">
        <v>184.5</v>
      </c>
      <c r="T6501" s="2">
        <v>0</v>
      </c>
      <c r="U6501">
        <v>3</v>
      </c>
      <c r="V6501">
        <v>29</v>
      </c>
      <c r="W6501" s="2"/>
    </row>
    <row r="6502" spans="1:23" x14ac:dyDescent="0.25">
      <c r="A6502" s="13" t="s">
        <v>28</v>
      </c>
      <c r="B6502" s="3">
        <v>45857</v>
      </c>
      <c r="C6502" s="3" t="str">
        <f>TEXT(Table1[[#This Row],[Date]],"ddd")</f>
        <v>Sat</v>
      </c>
      <c r="D6502" t="s">
        <v>4329</v>
      </c>
      <c r="E6502" s="1" t="s">
        <v>30</v>
      </c>
      <c r="F6502" s="1" t="s">
        <v>30</v>
      </c>
      <c r="G6502" s="1" t="str">
        <f>IFERROR(SUM(Table1[[#This Row],[Deactivate]]-Table1[[#This Row],[Activate]]),"")</f>
        <v/>
      </c>
      <c r="H6502" s="2" t="str">
        <f t="shared" si="101"/>
        <v/>
      </c>
      <c r="I6502" t="s">
        <v>29</v>
      </c>
      <c r="J6502" t="s">
        <v>68</v>
      </c>
      <c r="K6502" t="s">
        <v>4683</v>
      </c>
      <c r="L6502">
        <v>0</v>
      </c>
      <c r="M6502" s="1">
        <v>0.34236111111111112</v>
      </c>
      <c r="N6502" s="1">
        <v>0.40763888888888888</v>
      </c>
      <c r="O6502" s="1">
        <v>5.4166666666666669E-2</v>
      </c>
      <c r="P6502" s="1">
        <v>6.5277777777777782E-2</v>
      </c>
      <c r="Q6502" s="1">
        <v>0.11944444444444445</v>
      </c>
      <c r="R6502" s="2">
        <v>141</v>
      </c>
      <c r="S6502" s="2">
        <v>258</v>
      </c>
      <c r="T6502" s="2">
        <v>117</v>
      </c>
      <c r="U6502">
        <v>3</v>
      </c>
      <c r="V6502">
        <v>29</v>
      </c>
      <c r="W6502" s="2"/>
    </row>
    <row r="6503" spans="1:23" x14ac:dyDescent="0.25">
      <c r="A6503" s="13" t="s">
        <v>28</v>
      </c>
      <c r="B6503" s="3">
        <v>45857</v>
      </c>
      <c r="C6503" s="3" t="str">
        <f>TEXT(Table1[[#This Row],[Date]],"ddd")</f>
        <v>Sat</v>
      </c>
      <c r="D6503" t="s">
        <v>4329</v>
      </c>
      <c r="E6503" s="1">
        <v>0.24697916666666667</v>
      </c>
      <c r="F6503" s="1">
        <v>0.72994212962962968</v>
      </c>
      <c r="G6503" s="1">
        <f>IFERROR(SUM(Table1[[#This Row],[Deactivate]]-Table1[[#This Row],[Activate]]),"")</f>
        <v>0.48296296296296304</v>
      </c>
      <c r="H6503" s="2">
        <f t="shared" si="101"/>
        <v>22</v>
      </c>
      <c r="I6503" t="s">
        <v>29</v>
      </c>
      <c r="J6503" t="s">
        <v>66</v>
      </c>
      <c r="K6503">
        <v>0</v>
      </c>
      <c r="L6503">
        <v>0</v>
      </c>
      <c r="M6503" s="1">
        <v>0.66041666666666665</v>
      </c>
      <c r="N6503" s="1">
        <v>0.71736111111111112</v>
      </c>
      <c r="O6503" s="1">
        <v>0.25277777777777777</v>
      </c>
      <c r="P6503" s="1">
        <v>5.6944444444444443E-2</v>
      </c>
      <c r="Q6503" s="1">
        <v>0.30972222222222223</v>
      </c>
      <c r="R6503" s="2">
        <v>123</v>
      </c>
      <c r="S6503" s="2">
        <v>669</v>
      </c>
      <c r="T6503" s="2">
        <v>546</v>
      </c>
      <c r="U6503">
        <v>3</v>
      </c>
      <c r="V6503">
        <v>29</v>
      </c>
      <c r="W6503" s="2"/>
    </row>
    <row r="6504" spans="1:23" x14ac:dyDescent="0.25">
      <c r="A6504" s="13" t="s">
        <v>28</v>
      </c>
      <c r="B6504" s="3">
        <v>45857</v>
      </c>
      <c r="C6504" s="3" t="str">
        <f>TEXT(Table1[[#This Row],[Date]],"ddd")</f>
        <v>Sat</v>
      </c>
      <c r="D6504" t="s">
        <v>4329</v>
      </c>
      <c r="E6504" s="1" t="s">
        <v>30</v>
      </c>
      <c r="F6504" s="1" t="s">
        <v>30</v>
      </c>
      <c r="G6504" s="1" t="str">
        <f>IFERROR(SUM(Table1[[#This Row],[Deactivate]]-Table1[[#This Row],[Activate]]),"")</f>
        <v/>
      </c>
      <c r="H6504" s="2" t="str">
        <f t="shared" si="101"/>
        <v/>
      </c>
      <c r="I6504" t="s">
        <v>29</v>
      </c>
      <c r="J6504" t="s">
        <v>23</v>
      </c>
      <c r="K6504" t="s">
        <v>4684</v>
      </c>
      <c r="L6504">
        <v>0</v>
      </c>
      <c r="M6504" s="1">
        <v>0.73750000000000004</v>
      </c>
      <c r="N6504" s="1">
        <v>0.76041666666666663</v>
      </c>
      <c r="O6504" s="1">
        <v>0</v>
      </c>
      <c r="P6504" s="1">
        <v>2.2916666666666665E-2</v>
      </c>
      <c r="Q6504" s="1">
        <v>2.2916666666666665E-2</v>
      </c>
      <c r="R6504" s="2">
        <v>49.5</v>
      </c>
      <c r="S6504" s="2">
        <v>49.5</v>
      </c>
      <c r="T6504" s="2">
        <v>0</v>
      </c>
      <c r="U6504">
        <v>3</v>
      </c>
      <c r="V6504">
        <v>29</v>
      </c>
      <c r="W6504" s="2"/>
    </row>
    <row r="6505" spans="1:23" x14ac:dyDescent="0.25">
      <c r="A6505" s="13" t="s">
        <v>55</v>
      </c>
      <c r="B6505" s="3">
        <v>45857</v>
      </c>
      <c r="C6505" s="3" t="str">
        <f>TEXT(Table1[[#This Row],[Date]],"ddd")</f>
        <v>Sat</v>
      </c>
      <c r="D6505" t="s">
        <v>4329</v>
      </c>
      <c r="E6505" s="1" t="s">
        <v>30</v>
      </c>
      <c r="F6505" s="1" t="s">
        <v>30</v>
      </c>
      <c r="G6505" s="1" t="str">
        <f>IFERROR(SUM(Table1[[#This Row],[Deactivate]]-Table1[[#This Row],[Activate]]),"")</f>
        <v/>
      </c>
      <c r="H6505" s="2" t="str">
        <f t="shared" si="101"/>
        <v/>
      </c>
      <c r="I6505" t="s">
        <v>35</v>
      </c>
      <c r="J6505" t="s">
        <v>26</v>
      </c>
      <c r="K6505">
        <v>0</v>
      </c>
      <c r="L6505" t="s">
        <v>4685</v>
      </c>
      <c r="M6505" s="1">
        <v>0</v>
      </c>
      <c r="N6505" s="1">
        <v>0</v>
      </c>
      <c r="O6505" s="1">
        <v>0</v>
      </c>
      <c r="P6505" s="1">
        <v>0</v>
      </c>
      <c r="Q6505" s="1">
        <v>0</v>
      </c>
      <c r="R6505" s="2">
        <v>0</v>
      </c>
      <c r="S6505" s="2">
        <v>0</v>
      </c>
      <c r="T6505" s="2">
        <v>0</v>
      </c>
      <c r="U6505">
        <v>3</v>
      </c>
      <c r="V6505">
        <v>29</v>
      </c>
      <c r="W6505" s="2"/>
    </row>
    <row r="6506" spans="1:23" x14ac:dyDescent="0.25">
      <c r="A6506" s="13" t="s">
        <v>55</v>
      </c>
      <c r="B6506" s="3">
        <v>45857</v>
      </c>
      <c r="C6506" s="3" t="str">
        <f>TEXT(Table1[[#This Row],[Date]],"ddd")</f>
        <v>Sat</v>
      </c>
      <c r="D6506" t="s">
        <v>4329</v>
      </c>
      <c r="E6506" s="1">
        <v>0.2497337962962963</v>
      </c>
      <c r="F6506" s="1">
        <v>0.75422453703703707</v>
      </c>
      <c r="G6506" s="1">
        <f>IFERROR(SUM(Table1[[#This Row],[Deactivate]]-Table1[[#This Row],[Activate]]),"")</f>
        <v>0.50449074074074074</v>
      </c>
      <c r="H6506" s="2">
        <f t="shared" si="101"/>
        <v>33</v>
      </c>
      <c r="I6506" t="s">
        <v>38</v>
      </c>
      <c r="J6506" t="s">
        <v>66</v>
      </c>
      <c r="K6506">
        <v>0</v>
      </c>
      <c r="L6506" t="s">
        <v>4686</v>
      </c>
      <c r="M6506" s="1">
        <v>0.36041666666666666</v>
      </c>
      <c r="N6506" s="1">
        <v>0.61250000000000004</v>
      </c>
      <c r="O6506" s="1">
        <v>5.5555555555555558E-3</v>
      </c>
      <c r="P6506" s="1">
        <v>0.25208333333333333</v>
      </c>
      <c r="Q6506" s="1">
        <v>0.25763888888888886</v>
      </c>
      <c r="R6506" s="2">
        <v>544.5</v>
      </c>
      <c r="S6506" s="2">
        <v>556.49999999999989</v>
      </c>
      <c r="T6506" s="2">
        <v>11.999999999999886</v>
      </c>
      <c r="U6506">
        <v>3</v>
      </c>
      <c r="V6506">
        <v>29</v>
      </c>
      <c r="W6506" s="2"/>
    </row>
    <row r="6507" spans="1:23" x14ac:dyDescent="0.25">
      <c r="A6507" s="13" t="s">
        <v>55</v>
      </c>
      <c r="B6507" s="3">
        <v>45857</v>
      </c>
      <c r="C6507" s="3" t="str">
        <f>TEXT(Table1[[#This Row],[Date]],"ddd")</f>
        <v>Sat</v>
      </c>
      <c r="D6507" t="s">
        <v>4329</v>
      </c>
      <c r="E6507" s="1" t="s">
        <v>30</v>
      </c>
      <c r="F6507" s="1" t="s">
        <v>30</v>
      </c>
      <c r="G6507" s="1" t="str">
        <f>IFERROR(SUM(Table1[[#This Row],[Deactivate]]-Table1[[#This Row],[Activate]]),"")</f>
        <v/>
      </c>
      <c r="H6507" s="2" t="str">
        <f t="shared" si="101"/>
        <v/>
      </c>
      <c r="I6507" t="s">
        <v>29</v>
      </c>
      <c r="J6507" t="s">
        <v>23</v>
      </c>
      <c r="K6507" t="s">
        <v>4687</v>
      </c>
      <c r="L6507">
        <v>0</v>
      </c>
      <c r="M6507" s="1">
        <v>0.61319444444444449</v>
      </c>
      <c r="N6507" s="1">
        <v>0.63055555555555554</v>
      </c>
      <c r="O6507" s="1">
        <v>0</v>
      </c>
      <c r="P6507" s="1">
        <v>1.7361111111111112E-2</v>
      </c>
      <c r="Q6507" s="1">
        <v>1.7361111111111112E-2</v>
      </c>
      <c r="R6507" s="2">
        <v>37.5</v>
      </c>
      <c r="S6507" s="2">
        <v>37.5</v>
      </c>
      <c r="T6507" s="2">
        <v>0</v>
      </c>
      <c r="U6507">
        <v>3</v>
      </c>
      <c r="V6507">
        <v>29</v>
      </c>
      <c r="W6507" s="2"/>
    </row>
    <row r="6508" spans="1:23" x14ac:dyDescent="0.25">
      <c r="A6508" s="13" t="s">
        <v>55</v>
      </c>
      <c r="B6508" s="3">
        <v>45857</v>
      </c>
      <c r="C6508" s="3" t="str">
        <f>TEXT(Table1[[#This Row],[Date]],"ddd")</f>
        <v>Sat</v>
      </c>
      <c r="D6508" t="s">
        <v>4329</v>
      </c>
      <c r="E6508" s="1" t="s">
        <v>30</v>
      </c>
      <c r="F6508" s="1" t="s">
        <v>30</v>
      </c>
      <c r="G6508" s="1" t="str">
        <f>IFERROR(SUM(Table1[[#This Row],[Deactivate]]-Table1[[#This Row],[Activate]]),"")</f>
        <v/>
      </c>
      <c r="H6508" s="2" t="str">
        <f t="shared" si="101"/>
        <v/>
      </c>
      <c r="I6508" t="s">
        <v>29</v>
      </c>
      <c r="J6508" t="s">
        <v>66</v>
      </c>
      <c r="K6508">
        <v>0</v>
      </c>
      <c r="L6508" t="s">
        <v>4686</v>
      </c>
      <c r="M6508" s="1">
        <v>0.63055555555555554</v>
      </c>
      <c r="N6508" s="1">
        <v>0.73541666666666672</v>
      </c>
      <c r="O6508" s="1">
        <v>6.9444444444444447E-4</v>
      </c>
      <c r="P6508" s="1">
        <v>0.10486111111111111</v>
      </c>
      <c r="Q6508" s="1">
        <v>0.10555555555555556</v>
      </c>
      <c r="R6508" s="2">
        <v>226.5</v>
      </c>
      <c r="S6508" s="2">
        <v>228</v>
      </c>
      <c r="T6508" s="2">
        <v>1.5</v>
      </c>
      <c r="U6508">
        <v>3</v>
      </c>
      <c r="V6508">
        <v>29</v>
      </c>
      <c r="W6508" s="2"/>
    </row>
    <row r="6509" spans="1:23" x14ac:dyDescent="0.25">
      <c r="A6509" s="13" t="s">
        <v>28</v>
      </c>
      <c r="B6509" s="3">
        <v>45858</v>
      </c>
      <c r="C6509" s="3" t="str">
        <f>TEXT(Table1[[#This Row],[Date]],"ddd")</f>
        <v>Sun</v>
      </c>
      <c r="D6509" t="s">
        <v>4329</v>
      </c>
      <c r="E6509" s="1" t="s">
        <v>30</v>
      </c>
      <c r="F6509" s="1" t="s">
        <v>30</v>
      </c>
      <c r="G6509" s="1" t="str">
        <f>IFERROR(SUM(Table1[[#This Row],[Deactivate]]-Table1[[#This Row],[Activate]]),"")</f>
        <v/>
      </c>
      <c r="H6509" s="2" t="str">
        <f t="shared" si="101"/>
        <v/>
      </c>
      <c r="I6509" t="s">
        <v>29</v>
      </c>
      <c r="J6509" t="s">
        <v>66</v>
      </c>
      <c r="K6509">
        <v>0</v>
      </c>
      <c r="L6509">
        <v>0</v>
      </c>
      <c r="M6509" s="1">
        <v>0.41180555555555554</v>
      </c>
      <c r="N6509" s="1">
        <v>0.76458333333333328</v>
      </c>
      <c r="O6509" s="1">
        <v>9.7916666666666666E-2</v>
      </c>
      <c r="P6509" s="1">
        <v>0.3527777777777778</v>
      </c>
      <c r="Q6509" s="1">
        <v>0.45069444444444445</v>
      </c>
      <c r="R6509" s="2">
        <v>762.00000000000011</v>
      </c>
      <c r="S6509" s="2">
        <v>973.5</v>
      </c>
      <c r="T6509" s="2">
        <v>211.49999999999989</v>
      </c>
      <c r="U6509">
        <v>3</v>
      </c>
      <c r="V6509">
        <v>29</v>
      </c>
      <c r="W6509" s="2"/>
    </row>
    <row r="6510" spans="1:23" x14ac:dyDescent="0.25">
      <c r="A6510" s="13" t="s">
        <v>28</v>
      </c>
      <c r="B6510" s="3">
        <v>45858</v>
      </c>
      <c r="C6510" s="3" t="str">
        <f>TEXT(Table1[[#This Row],[Date]],"ddd")</f>
        <v>Sun</v>
      </c>
      <c r="D6510" t="s">
        <v>4329</v>
      </c>
      <c r="E6510" s="1">
        <v>0.27287037037037037</v>
      </c>
      <c r="F6510" s="1">
        <v>0.73973379629629632</v>
      </c>
      <c r="G6510" s="1">
        <f>IFERROR(SUM(Table1[[#This Row],[Deactivate]]-Table1[[#This Row],[Activate]]),"")</f>
        <v>0.46686342592592595</v>
      </c>
      <c r="H6510" s="2">
        <f t="shared" si="101"/>
        <v>16.5</v>
      </c>
      <c r="I6510" t="s">
        <v>29</v>
      </c>
      <c r="J6510" t="s">
        <v>23</v>
      </c>
      <c r="K6510" t="s">
        <v>4688</v>
      </c>
      <c r="L6510">
        <v>0</v>
      </c>
      <c r="M6510" s="1">
        <v>0.76458333333333328</v>
      </c>
      <c r="N6510" s="1">
        <v>0.78125</v>
      </c>
      <c r="O6510" s="1">
        <v>0</v>
      </c>
      <c r="P6510" s="1">
        <v>1.6666666666666666E-2</v>
      </c>
      <c r="Q6510" s="1">
        <v>1.6666666666666666E-2</v>
      </c>
      <c r="R6510" s="2">
        <v>36</v>
      </c>
      <c r="S6510" s="2">
        <v>36</v>
      </c>
      <c r="T6510" s="2">
        <v>0</v>
      </c>
      <c r="U6510">
        <v>3</v>
      </c>
      <c r="V6510">
        <v>29</v>
      </c>
      <c r="W6510" s="2"/>
    </row>
    <row r="6511" spans="1:23" x14ac:dyDescent="0.25">
      <c r="A6511" s="13" t="s">
        <v>55</v>
      </c>
      <c r="B6511" s="3">
        <v>45858</v>
      </c>
      <c r="C6511" s="3" t="str">
        <f>TEXT(Table1[[#This Row],[Date]],"ddd")</f>
        <v>Sun</v>
      </c>
      <c r="D6511" t="s">
        <v>4329</v>
      </c>
      <c r="E6511" s="1" t="s">
        <v>30</v>
      </c>
      <c r="F6511" s="1" t="s">
        <v>30</v>
      </c>
      <c r="G6511" s="1" t="str">
        <f>IFERROR(SUM(Table1[[#This Row],[Deactivate]]-Table1[[#This Row],[Activate]]),"")</f>
        <v/>
      </c>
      <c r="H6511" s="2" t="str">
        <f t="shared" si="101"/>
        <v/>
      </c>
      <c r="I6511" t="s">
        <v>38</v>
      </c>
      <c r="J6511" t="s">
        <v>66</v>
      </c>
      <c r="K6511">
        <v>0</v>
      </c>
      <c r="L6511" t="s">
        <v>4686</v>
      </c>
      <c r="M6511" s="1">
        <v>0.33333333333333331</v>
      </c>
      <c r="N6511" s="1">
        <v>0.5</v>
      </c>
      <c r="O6511" s="1">
        <v>2.0833333333333332E-2</v>
      </c>
      <c r="P6511" s="1">
        <v>0.16666666666666666</v>
      </c>
      <c r="Q6511" s="1">
        <v>0.1875</v>
      </c>
      <c r="R6511" s="2">
        <v>360</v>
      </c>
      <c r="S6511" s="2">
        <v>405</v>
      </c>
      <c r="T6511" s="2">
        <v>45</v>
      </c>
      <c r="U6511">
        <v>3</v>
      </c>
      <c r="V6511">
        <v>29</v>
      </c>
      <c r="W6511" s="2"/>
    </row>
    <row r="6512" spans="1:23" x14ac:dyDescent="0.25">
      <c r="A6512" s="13" t="s">
        <v>55</v>
      </c>
      <c r="B6512" s="3">
        <v>45858</v>
      </c>
      <c r="C6512" s="3" t="str">
        <f>TEXT(Table1[[#This Row],[Date]],"ddd")</f>
        <v>Sun</v>
      </c>
      <c r="D6512" t="s">
        <v>4329</v>
      </c>
      <c r="E6512" s="1">
        <v>0.25005787037037036</v>
      </c>
      <c r="F6512" s="1">
        <v>0.68490740740740741</v>
      </c>
      <c r="G6512" s="1">
        <f>IFERROR(SUM(Table1[[#This Row],[Deactivate]]-Table1[[#This Row],[Activate]]),"")</f>
        <v>0.43484953703703705</v>
      </c>
      <c r="H6512" s="2">
        <f t="shared" si="101"/>
        <v>0</v>
      </c>
      <c r="I6512" t="s">
        <v>29</v>
      </c>
      <c r="J6512" t="s">
        <v>23</v>
      </c>
      <c r="K6512" t="s">
        <v>4689</v>
      </c>
      <c r="L6512">
        <v>0</v>
      </c>
      <c r="M6512" s="1">
        <v>0.5</v>
      </c>
      <c r="N6512" s="1">
        <v>0.52083333333333337</v>
      </c>
      <c r="O6512" s="1">
        <v>0</v>
      </c>
      <c r="P6512" s="1">
        <v>2.0833333333333332E-2</v>
      </c>
      <c r="Q6512" s="1">
        <v>2.0833333333333332E-2</v>
      </c>
      <c r="R6512" s="2">
        <v>45</v>
      </c>
      <c r="S6512" s="2">
        <v>45</v>
      </c>
      <c r="T6512" s="2">
        <v>0</v>
      </c>
      <c r="U6512">
        <v>3</v>
      </c>
      <c r="V6512">
        <v>29</v>
      </c>
      <c r="W6512" s="2"/>
    </row>
    <row r="6513" spans="1:23" x14ac:dyDescent="0.25">
      <c r="A6513" s="13" t="s">
        <v>55</v>
      </c>
      <c r="B6513" s="3">
        <v>45858</v>
      </c>
      <c r="C6513" s="3" t="str">
        <f>TEXT(Table1[[#This Row],[Date]],"ddd")</f>
        <v>Sun</v>
      </c>
      <c r="D6513" t="s">
        <v>4329</v>
      </c>
      <c r="E6513" s="1" t="s">
        <v>30</v>
      </c>
      <c r="F6513" s="1" t="s">
        <v>30</v>
      </c>
      <c r="G6513" s="1" t="str">
        <f>IFERROR(SUM(Table1[[#This Row],[Deactivate]]-Table1[[#This Row],[Activate]]),"")</f>
        <v/>
      </c>
      <c r="H6513" s="2" t="str">
        <f t="shared" si="101"/>
        <v/>
      </c>
      <c r="I6513" t="s">
        <v>29</v>
      </c>
      <c r="J6513" t="s">
        <v>66</v>
      </c>
      <c r="K6513">
        <v>0</v>
      </c>
      <c r="L6513" t="s">
        <v>4686</v>
      </c>
      <c r="M6513" s="1">
        <v>0.52083333333333337</v>
      </c>
      <c r="N6513" s="1">
        <v>0.72499999999999998</v>
      </c>
      <c r="O6513" s="1">
        <v>0</v>
      </c>
      <c r="P6513" s="1">
        <v>0.20416666666666666</v>
      </c>
      <c r="Q6513" s="1">
        <v>0.20416666666666666</v>
      </c>
      <c r="R6513" s="2">
        <v>441</v>
      </c>
      <c r="S6513" s="2">
        <v>441</v>
      </c>
      <c r="T6513" s="2">
        <v>0</v>
      </c>
      <c r="U6513">
        <v>3</v>
      </c>
      <c r="V6513">
        <v>29</v>
      </c>
      <c r="W6513" s="2"/>
    </row>
    <row r="6514" spans="1:23" x14ac:dyDescent="0.25">
      <c r="A6514" s="13" t="s">
        <v>20</v>
      </c>
      <c r="B6514" s="3">
        <v>45859</v>
      </c>
      <c r="C6514" s="3" t="str">
        <f>TEXT(Table1[[#This Row],[Date]],"ddd")</f>
        <v>Mon</v>
      </c>
      <c r="D6514" t="s">
        <v>4329</v>
      </c>
      <c r="E6514" s="1" t="s">
        <v>30</v>
      </c>
      <c r="F6514" s="1" t="s">
        <v>30</v>
      </c>
      <c r="G6514" s="1" t="str">
        <f>IFERROR(SUM(Table1[[#This Row],[Deactivate]]-Table1[[#This Row],[Activate]]),"")</f>
        <v/>
      </c>
      <c r="H6514" s="2" t="str">
        <f t="shared" si="101"/>
        <v/>
      </c>
      <c r="I6514" t="s">
        <v>29</v>
      </c>
      <c r="J6514" t="s">
        <v>49</v>
      </c>
      <c r="K6514" t="s">
        <v>4690</v>
      </c>
      <c r="L6514">
        <v>0</v>
      </c>
      <c r="M6514" s="1">
        <v>0.31874999999999998</v>
      </c>
      <c r="N6514" s="1">
        <v>0.54305555555555551</v>
      </c>
      <c r="O6514" s="1">
        <v>4.2361111111111113E-2</v>
      </c>
      <c r="P6514" s="1">
        <v>0.22430555555555556</v>
      </c>
      <c r="Q6514" s="1">
        <v>0.26666666666666666</v>
      </c>
      <c r="R6514" s="2">
        <v>484.5</v>
      </c>
      <c r="S6514" s="2">
        <v>576</v>
      </c>
      <c r="T6514" s="2">
        <v>91.5</v>
      </c>
      <c r="U6514">
        <v>3</v>
      </c>
      <c r="V6514">
        <v>30</v>
      </c>
      <c r="W6514" s="2"/>
    </row>
    <row r="6515" spans="1:23" x14ac:dyDescent="0.25">
      <c r="A6515" s="13" t="s">
        <v>20</v>
      </c>
      <c r="B6515" s="3">
        <v>45859</v>
      </c>
      <c r="C6515" s="3" t="str">
        <f>TEXT(Table1[[#This Row],[Date]],"ddd")</f>
        <v>Mon</v>
      </c>
      <c r="D6515" t="s">
        <v>4329</v>
      </c>
      <c r="E6515" s="1">
        <v>0.23530092592592591</v>
      </c>
      <c r="F6515" s="1">
        <v>0.71424768518518522</v>
      </c>
      <c r="G6515" s="1">
        <f>IFERROR(SUM(Table1[[#This Row],[Deactivate]]-Table1[[#This Row],[Activate]]),"")</f>
        <v>0.47894675925925934</v>
      </c>
      <c r="H6515" s="2">
        <f t="shared" si="101"/>
        <v>22</v>
      </c>
      <c r="I6515" t="s">
        <v>29</v>
      </c>
      <c r="J6515" t="s">
        <v>23</v>
      </c>
      <c r="K6515" t="s">
        <v>4691</v>
      </c>
      <c r="L6515">
        <v>0</v>
      </c>
      <c r="M6515" s="1">
        <v>0.57638888888888884</v>
      </c>
      <c r="N6515" s="1">
        <v>0.59652777777777777</v>
      </c>
      <c r="O6515" s="1">
        <v>0</v>
      </c>
      <c r="P6515" s="1">
        <v>2.013888888888889E-2</v>
      </c>
      <c r="Q6515" s="1">
        <v>2.013888888888889E-2</v>
      </c>
      <c r="R6515" s="2">
        <v>43.500000000000007</v>
      </c>
      <c r="S6515" s="2">
        <v>43.500000000000007</v>
      </c>
      <c r="T6515" s="2">
        <v>0</v>
      </c>
      <c r="U6515">
        <v>3</v>
      </c>
      <c r="V6515">
        <v>30</v>
      </c>
      <c r="W6515" s="2"/>
    </row>
    <row r="6516" spans="1:23" x14ac:dyDescent="0.25">
      <c r="A6516" s="13" t="s">
        <v>20</v>
      </c>
      <c r="B6516" s="3">
        <v>45859</v>
      </c>
      <c r="C6516" s="3" t="str">
        <f>TEXT(Table1[[#This Row],[Date]],"ddd")</f>
        <v>Mon</v>
      </c>
      <c r="D6516" t="s">
        <v>4329</v>
      </c>
      <c r="E6516" s="1" t="s">
        <v>30</v>
      </c>
      <c r="F6516" s="1" t="s">
        <v>30</v>
      </c>
      <c r="G6516" s="1" t="str">
        <f>IFERROR(SUM(Table1[[#This Row],[Deactivate]]-Table1[[#This Row],[Activate]]),"")</f>
        <v/>
      </c>
      <c r="H6516" s="2" t="str">
        <f t="shared" si="101"/>
        <v/>
      </c>
      <c r="I6516" t="s">
        <v>29</v>
      </c>
      <c r="J6516" t="s">
        <v>36</v>
      </c>
      <c r="K6516">
        <v>0</v>
      </c>
      <c r="L6516" t="s">
        <v>4692</v>
      </c>
      <c r="M6516" s="1">
        <v>0.59652777777777777</v>
      </c>
      <c r="N6516" s="1">
        <v>0.75555555555555554</v>
      </c>
      <c r="O6516" s="1">
        <v>0</v>
      </c>
      <c r="P6516" s="1">
        <v>0.15902777777777777</v>
      </c>
      <c r="Q6516" s="1">
        <v>0.15902777777777777</v>
      </c>
      <c r="R6516" s="2">
        <v>343.5</v>
      </c>
      <c r="S6516" s="2">
        <v>343.5</v>
      </c>
      <c r="T6516" s="2">
        <v>0</v>
      </c>
      <c r="U6516">
        <v>3</v>
      </c>
      <c r="V6516">
        <v>30</v>
      </c>
      <c r="W6516" s="2"/>
    </row>
    <row r="6517" spans="1:23" x14ac:dyDescent="0.25">
      <c r="A6517" s="13" t="s">
        <v>3088</v>
      </c>
      <c r="B6517" s="3">
        <v>45859</v>
      </c>
      <c r="C6517" s="3" t="str">
        <f>TEXT(Table1[[#This Row],[Date]],"ddd")</f>
        <v>Mon</v>
      </c>
      <c r="D6517" t="s">
        <v>4329</v>
      </c>
      <c r="E6517" s="1" t="s">
        <v>30</v>
      </c>
      <c r="F6517" s="1" t="s">
        <v>30</v>
      </c>
      <c r="G6517" s="1" t="str">
        <f>IFERROR(SUM(Table1[[#This Row],[Deactivate]]-Table1[[#This Row],[Activate]]),"")</f>
        <v/>
      </c>
      <c r="H6517" s="2" t="str">
        <f t="shared" si="101"/>
        <v/>
      </c>
      <c r="I6517" t="s">
        <v>29</v>
      </c>
      <c r="J6517" t="s">
        <v>49</v>
      </c>
      <c r="K6517" t="s">
        <v>4693</v>
      </c>
      <c r="L6517">
        <v>0</v>
      </c>
      <c r="M6517" s="1">
        <v>0.38055555555555554</v>
      </c>
      <c r="N6517" s="1">
        <v>0.60486111111111107</v>
      </c>
      <c r="O6517" s="1">
        <v>5.486111111111111E-2</v>
      </c>
      <c r="P6517" s="1">
        <v>0.22430555555555556</v>
      </c>
      <c r="Q6517" s="1">
        <v>0.27916666666666667</v>
      </c>
      <c r="R6517" s="2">
        <v>484.5</v>
      </c>
      <c r="S6517" s="2">
        <v>603</v>
      </c>
      <c r="T6517" s="2">
        <v>118.5</v>
      </c>
      <c r="U6517">
        <v>3</v>
      </c>
      <c r="V6517">
        <v>30</v>
      </c>
      <c r="W6517" s="2"/>
    </row>
    <row r="6518" spans="1:23" x14ac:dyDescent="0.25">
      <c r="A6518" s="13" t="s">
        <v>3088</v>
      </c>
      <c r="B6518" s="3">
        <v>45859</v>
      </c>
      <c r="C6518" s="3" t="str">
        <f>TEXT(Table1[[#This Row],[Date]],"ddd")</f>
        <v>Mon</v>
      </c>
      <c r="D6518" t="s">
        <v>4329</v>
      </c>
      <c r="E6518" s="1">
        <v>0.26340277777777776</v>
      </c>
      <c r="F6518" s="1">
        <v>0.72408564814814813</v>
      </c>
      <c r="G6518" s="1">
        <f>IFERROR(SUM(Table1[[#This Row],[Deactivate]]-Table1[[#This Row],[Activate]]),"")</f>
        <v>0.46068287037037037</v>
      </c>
      <c r="H6518" s="2">
        <f t="shared" si="101"/>
        <v>11</v>
      </c>
      <c r="I6518" t="s">
        <v>29</v>
      </c>
      <c r="J6518" t="s">
        <v>23</v>
      </c>
      <c r="K6518" t="s">
        <v>4694</v>
      </c>
      <c r="L6518">
        <v>0</v>
      </c>
      <c r="M6518" s="1">
        <v>0.6069444444444444</v>
      </c>
      <c r="N6518" s="1">
        <v>0.65</v>
      </c>
      <c r="O6518" s="1">
        <v>0</v>
      </c>
      <c r="P6518" s="1">
        <v>4.3055555555555555E-2</v>
      </c>
      <c r="Q6518" s="1">
        <v>4.3055555555555555E-2</v>
      </c>
      <c r="R6518" s="2">
        <v>93</v>
      </c>
      <c r="S6518" s="2">
        <v>93</v>
      </c>
      <c r="T6518" s="2">
        <v>0</v>
      </c>
      <c r="U6518">
        <v>3</v>
      </c>
      <c r="V6518">
        <v>30</v>
      </c>
      <c r="W6518" s="2"/>
    </row>
    <row r="6519" spans="1:23" x14ac:dyDescent="0.25">
      <c r="A6519" s="13" t="s">
        <v>3088</v>
      </c>
      <c r="B6519" s="3">
        <v>45859</v>
      </c>
      <c r="C6519" s="3" t="str">
        <f>TEXT(Table1[[#This Row],[Date]],"ddd")</f>
        <v>Mon</v>
      </c>
      <c r="D6519" t="s">
        <v>4329</v>
      </c>
      <c r="E6519" s="1" t="s">
        <v>30</v>
      </c>
      <c r="F6519" s="1" t="s">
        <v>30</v>
      </c>
      <c r="G6519" s="1" t="str">
        <f>IFERROR(SUM(Table1[[#This Row],[Deactivate]]-Table1[[#This Row],[Activate]]),"")</f>
        <v/>
      </c>
      <c r="H6519" s="2" t="str">
        <f t="shared" si="101"/>
        <v/>
      </c>
      <c r="I6519" t="s">
        <v>29</v>
      </c>
      <c r="J6519" t="s">
        <v>243</v>
      </c>
      <c r="K6519">
        <v>0</v>
      </c>
      <c r="L6519" t="s">
        <v>4695</v>
      </c>
      <c r="M6519" s="1">
        <v>0.65</v>
      </c>
      <c r="N6519" s="1">
        <v>0.65</v>
      </c>
      <c r="O6519" s="1">
        <v>2.0833333333333333E-3</v>
      </c>
      <c r="P6519" s="1">
        <v>0</v>
      </c>
      <c r="Q6519" s="1">
        <v>2.0833333333333333E-3</v>
      </c>
      <c r="R6519" s="2">
        <v>0</v>
      </c>
      <c r="S6519" s="2">
        <v>4.5</v>
      </c>
      <c r="T6519" s="2">
        <v>4.5</v>
      </c>
      <c r="U6519">
        <v>3</v>
      </c>
      <c r="V6519">
        <v>30</v>
      </c>
      <c r="W6519" s="2"/>
    </row>
    <row r="6520" spans="1:23" x14ac:dyDescent="0.25">
      <c r="A6520" s="13" t="s">
        <v>34</v>
      </c>
      <c r="B6520" s="3">
        <v>45859</v>
      </c>
      <c r="C6520" s="3" t="str">
        <f>TEXT(Table1[[#This Row],[Date]],"ddd")</f>
        <v>Mon</v>
      </c>
      <c r="D6520" t="s">
        <v>4329</v>
      </c>
      <c r="E6520" s="1" t="s">
        <v>30</v>
      </c>
      <c r="F6520" s="1" t="s">
        <v>30</v>
      </c>
      <c r="G6520" s="1" t="str">
        <f>IFERROR(SUM(Table1[[#This Row],[Deactivate]]-Table1[[#This Row],[Activate]]),"")</f>
        <v/>
      </c>
      <c r="H6520" s="2" t="str">
        <f t="shared" si="101"/>
        <v/>
      </c>
      <c r="I6520" t="s">
        <v>35</v>
      </c>
      <c r="J6520" t="s">
        <v>474</v>
      </c>
      <c r="K6520">
        <v>0</v>
      </c>
      <c r="L6520" t="s">
        <v>4696</v>
      </c>
      <c r="M6520" s="1">
        <v>0</v>
      </c>
      <c r="N6520" s="1">
        <v>0</v>
      </c>
      <c r="O6520" s="1">
        <v>0</v>
      </c>
      <c r="P6520" s="1">
        <v>0</v>
      </c>
      <c r="Q6520" s="1">
        <v>0</v>
      </c>
      <c r="R6520" s="2">
        <v>0</v>
      </c>
      <c r="S6520" s="2">
        <v>0</v>
      </c>
      <c r="T6520" s="2">
        <v>0</v>
      </c>
      <c r="U6520">
        <v>3</v>
      </c>
      <c r="V6520">
        <v>30</v>
      </c>
      <c r="W6520" s="2"/>
    </row>
    <row r="6521" spans="1:23" x14ac:dyDescent="0.25">
      <c r="A6521" s="13" t="s">
        <v>34</v>
      </c>
      <c r="B6521" s="3">
        <v>45859</v>
      </c>
      <c r="C6521" s="3" t="str">
        <f>TEXT(Table1[[#This Row],[Date]],"ddd")</f>
        <v>Mon</v>
      </c>
      <c r="D6521" t="s">
        <v>4329</v>
      </c>
      <c r="E6521" s="1" t="s">
        <v>30</v>
      </c>
      <c r="F6521" s="1" t="s">
        <v>30</v>
      </c>
      <c r="G6521" s="1" t="str">
        <f>IFERROR(SUM(Table1[[#This Row],[Deactivate]]-Table1[[#This Row],[Activate]]),"")</f>
        <v/>
      </c>
      <c r="H6521" s="2" t="str">
        <f t="shared" si="101"/>
        <v/>
      </c>
      <c r="I6521" t="s">
        <v>22</v>
      </c>
      <c r="J6521" t="s">
        <v>23</v>
      </c>
      <c r="K6521" t="s">
        <v>4697</v>
      </c>
      <c r="L6521">
        <v>0</v>
      </c>
      <c r="M6521" s="1">
        <v>0</v>
      </c>
      <c r="N6521" s="1">
        <v>0</v>
      </c>
      <c r="O6521" s="1">
        <v>0</v>
      </c>
      <c r="P6521" s="1">
        <v>2.0833333333333332E-2</v>
      </c>
      <c r="Q6521" s="1">
        <v>2.0833333333333332E-2</v>
      </c>
      <c r="R6521" s="2">
        <v>45</v>
      </c>
      <c r="S6521" s="2">
        <v>45</v>
      </c>
      <c r="T6521" s="2">
        <v>0</v>
      </c>
      <c r="U6521">
        <v>3</v>
      </c>
      <c r="V6521">
        <v>30</v>
      </c>
      <c r="W6521" s="2"/>
    </row>
    <row r="6522" spans="1:23" x14ac:dyDescent="0.25">
      <c r="A6522" s="13" t="s">
        <v>41</v>
      </c>
      <c r="B6522" s="3">
        <v>45859</v>
      </c>
      <c r="C6522" s="3" t="str">
        <f>TEXT(Table1[[#This Row],[Date]],"ddd")</f>
        <v>Mon</v>
      </c>
      <c r="D6522" t="s">
        <v>4329</v>
      </c>
      <c r="E6522" s="1" t="s">
        <v>30</v>
      </c>
      <c r="F6522" s="1" t="s">
        <v>30</v>
      </c>
      <c r="G6522" s="1" t="str">
        <f>IFERROR(SUM(Table1[[#This Row],[Deactivate]]-Table1[[#This Row],[Activate]]),"")</f>
        <v/>
      </c>
      <c r="H6522" s="2" t="str">
        <f t="shared" si="101"/>
        <v/>
      </c>
      <c r="I6522" t="s">
        <v>22</v>
      </c>
      <c r="J6522" t="s">
        <v>23</v>
      </c>
      <c r="K6522" t="s">
        <v>4698</v>
      </c>
      <c r="L6522">
        <v>0</v>
      </c>
      <c r="M6522" s="1">
        <v>0</v>
      </c>
      <c r="N6522" s="1">
        <v>0</v>
      </c>
      <c r="O6522" s="1">
        <v>0</v>
      </c>
      <c r="P6522" s="1">
        <v>2.0833333333333332E-2</v>
      </c>
      <c r="Q6522" s="1">
        <v>2.0833333333333332E-2</v>
      </c>
      <c r="R6522" s="2">
        <v>45</v>
      </c>
      <c r="S6522" s="2">
        <v>45</v>
      </c>
      <c r="T6522" s="2">
        <v>0</v>
      </c>
      <c r="U6522">
        <v>3</v>
      </c>
      <c r="V6522">
        <v>30</v>
      </c>
      <c r="W6522" s="2"/>
    </row>
    <row r="6523" spans="1:23" x14ac:dyDescent="0.25">
      <c r="A6523" s="13" t="s">
        <v>43</v>
      </c>
      <c r="B6523" s="3">
        <v>45859</v>
      </c>
      <c r="C6523" s="3" t="str">
        <f>TEXT(Table1[[#This Row],[Date]],"ddd")</f>
        <v>Mon</v>
      </c>
      <c r="D6523" t="s">
        <v>4329</v>
      </c>
      <c r="E6523" s="1" t="s">
        <v>30</v>
      </c>
      <c r="F6523" s="1" t="s">
        <v>30</v>
      </c>
      <c r="G6523" s="1" t="str">
        <f>IFERROR(SUM(Table1[[#This Row],[Deactivate]]-Table1[[#This Row],[Activate]]),"")</f>
        <v/>
      </c>
      <c r="H6523" s="2" t="str">
        <f t="shared" si="101"/>
        <v/>
      </c>
      <c r="I6523" t="s">
        <v>35</v>
      </c>
      <c r="J6523" t="s">
        <v>66</v>
      </c>
      <c r="K6523">
        <v>0</v>
      </c>
      <c r="L6523">
        <v>0</v>
      </c>
      <c r="M6523" s="1">
        <v>0</v>
      </c>
      <c r="N6523" s="1">
        <v>0</v>
      </c>
      <c r="O6523" s="1">
        <v>0</v>
      </c>
      <c r="P6523" s="1">
        <v>0</v>
      </c>
      <c r="Q6523" s="1">
        <v>0</v>
      </c>
      <c r="R6523" s="2">
        <v>0</v>
      </c>
      <c r="S6523" s="2">
        <v>0</v>
      </c>
      <c r="T6523" s="2">
        <v>0</v>
      </c>
      <c r="U6523">
        <v>3</v>
      </c>
      <c r="V6523">
        <v>30</v>
      </c>
      <c r="W6523" s="2"/>
    </row>
    <row r="6524" spans="1:23" x14ac:dyDescent="0.25">
      <c r="A6524" s="13" t="s">
        <v>43</v>
      </c>
      <c r="B6524" s="3">
        <v>45859</v>
      </c>
      <c r="C6524" s="3" t="str">
        <f>TEXT(Table1[[#This Row],[Date]],"ddd")</f>
        <v>Mon</v>
      </c>
      <c r="D6524" t="s">
        <v>4329</v>
      </c>
      <c r="E6524" s="1">
        <v>0.27842592592592591</v>
      </c>
      <c r="F6524" s="1">
        <v>0.58542824074074074</v>
      </c>
      <c r="G6524" s="1">
        <f>IFERROR(SUM(Table1[[#This Row],[Deactivate]]-Table1[[#This Row],[Activate]]),"")</f>
        <v>0.30700231481481483</v>
      </c>
      <c r="H6524" s="2">
        <f t="shared" si="101"/>
        <v>0</v>
      </c>
      <c r="I6524" t="s">
        <v>38</v>
      </c>
      <c r="J6524" t="s">
        <v>26</v>
      </c>
      <c r="K6524">
        <v>0</v>
      </c>
      <c r="L6524" t="s">
        <v>4699</v>
      </c>
      <c r="M6524" s="1">
        <v>0.36041666666666666</v>
      </c>
      <c r="N6524" s="1">
        <v>0.50486111111111109</v>
      </c>
      <c r="O6524" s="1">
        <v>3.472222222222222E-3</v>
      </c>
      <c r="P6524" s="1">
        <v>0.14444444444444443</v>
      </c>
      <c r="Q6524" s="1">
        <v>0.14791666666666664</v>
      </c>
      <c r="R6524" s="2">
        <v>311.99999999999994</v>
      </c>
      <c r="S6524" s="2">
        <v>319.49999999999994</v>
      </c>
      <c r="T6524" s="2">
        <v>7.5</v>
      </c>
      <c r="U6524">
        <v>3</v>
      </c>
      <c r="V6524">
        <v>30</v>
      </c>
      <c r="W6524" s="2"/>
    </row>
    <row r="6525" spans="1:23" x14ac:dyDescent="0.25">
      <c r="A6525" s="13" t="s">
        <v>43</v>
      </c>
      <c r="B6525" s="3">
        <v>45859</v>
      </c>
      <c r="C6525" s="3" t="str">
        <f>TEXT(Table1[[#This Row],[Date]],"ddd")</f>
        <v>Mon</v>
      </c>
      <c r="D6525" t="s">
        <v>4329</v>
      </c>
      <c r="E6525" s="1" t="s">
        <v>30</v>
      </c>
      <c r="F6525" s="1" t="s">
        <v>30</v>
      </c>
      <c r="G6525" s="1" t="str">
        <f>IFERROR(SUM(Table1[[#This Row],[Deactivate]]-Table1[[#This Row],[Activate]]),"")</f>
        <v/>
      </c>
      <c r="H6525" s="2" t="str">
        <f t="shared" si="101"/>
        <v/>
      </c>
      <c r="I6525" t="s">
        <v>29</v>
      </c>
      <c r="J6525" t="s">
        <v>23</v>
      </c>
      <c r="K6525" t="s">
        <v>4700</v>
      </c>
      <c r="L6525">
        <v>0</v>
      </c>
      <c r="M6525" s="1">
        <v>0.50486111111111109</v>
      </c>
      <c r="N6525" s="1">
        <v>0.53472222222222221</v>
      </c>
      <c r="O6525" s="1">
        <v>0</v>
      </c>
      <c r="P6525" s="1">
        <v>2.9861111111111113E-2</v>
      </c>
      <c r="Q6525" s="1">
        <v>2.9861111111111113E-2</v>
      </c>
      <c r="R6525" s="2">
        <v>64.5</v>
      </c>
      <c r="S6525" s="2">
        <v>64.5</v>
      </c>
      <c r="T6525" s="2">
        <v>0</v>
      </c>
      <c r="U6525">
        <v>3</v>
      </c>
      <c r="V6525">
        <v>30</v>
      </c>
      <c r="W6525" s="2"/>
    </row>
    <row r="6526" spans="1:23" x14ac:dyDescent="0.25">
      <c r="A6526" s="13" t="s">
        <v>43</v>
      </c>
      <c r="B6526" s="3">
        <v>45859</v>
      </c>
      <c r="C6526" s="3" t="str">
        <f>TEXT(Table1[[#This Row],[Date]],"ddd")</f>
        <v>Mon</v>
      </c>
      <c r="D6526" t="s">
        <v>4329</v>
      </c>
      <c r="E6526" s="1" t="s">
        <v>30</v>
      </c>
      <c r="F6526" s="1" t="s">
        <v>30</v>
      </c>
      <c r="G6526" s="1" t="str">
        <f>IFERROR(SUM(Table1[[#This Row],[Deactivate]]-Table1[[#This Row],[Activate]]),"")</f>
        <v/>
      </c>
      <c r="H6526" s="2" t="str">
        <f t="shared" si="101"/>
        <v/>
      </c>
      <c r="I6526" t="s">
        <v>29</v>
      </c>
      <c r="J6526" t="s">
        <v>26</v>
      </c>
      <c r="K6526">
        <v>0</v>
      </c>
      <c r="L6526" t="s">
        <v>4699</v>
      </c>
      <c r="M6526" s="1">
        <v>0.53472222222222221</v>
      </c>
      <c r="N6526" s="1">
        <v>0.54027777777777775</v>
      </c>
      <c r="O6526" s="1">
        <v>0</v>
      </c>
      <c r="P6526" s="1">
        <v>5.5555555555555558E-3</v>
      </c>
      <c r="Q6526" s="1">
        <v>5.5555555555555558E-3</v>
      </c>
      <c r="R6526" s="2">
        <v>12</v>
      </c>
      <c r="S6526" s="2">
        <v>12</v>
      </c>
      <c r="T6526" s="2">
        <v>0</v>
      </c>
      <c r="U6526">
        <v>3</v>
      </c>
      <c r="V6526">
        <v>30</v>
      </c>
      <c r="W6526" s="2"/>
    </row>
    <row r="6527" spans="1:23" x14ac:dyDescent="0.25">
      <c r="A6527" s="13" t="s">
        <v>45</v>
      </c>
      <c r="B6527" s="3">
        <v>45859</v>
      </c>
      <c r="C6527" s="3" t="str">
        <f>TEXT(Table1[[#This Row],[Date]],"ddd")</f>
        <v>Mon</v>
      </c>
      <c r="D6527" t="s">
        <v>4329</v>
      </c>
      <c r="E6527" s="1" t="s">
        <v>30</v>
      </c>
      <c r="F6527" s="1" t="s">
        <v>30</v>
      </c>
      <c r="G6527" s="1" t="str">
        <f>IFERROR(SUM(Table1[[#This Row],[Deactivate]]-Table1[[#This Row],[Activate]]),"")</f>
        <v/>
      </c>
      <c r="H6527" s="2" t="str">
        <f t="shared" si="101"/>
        <v/>
      </c>
      <c r="I6527" t="s">
        <v>35</v>
      </c>
      <c r="J6527" t="s">
        <v>66</v>
      </c>
      <c r="K6527">
        <v>0</v>
      </c>
      <c r="L6527" t="s">
        <v>4701</v>
      </c>
      <c r="M6527" s="1">
        <v>0</v>
      </c>
      <c r="N6527" s="1">
        <v>0</v>
      </c>
      <c r="O6527" s="1">
        <v>0</v>
      </c>
      <c r="P6527" s="1">
        <v>0</v>
      </c>
      <c r="Q6527" s="1">
        <v>0</v>
      </c>
      <c r="R6527" s="2">
        <v>0</v>
      </c>
      <c r="S6527" s="2">
        <v>0</v>
      </c>
      <c r="T6527" s="2">
        <v>0</v>
      </c>
      <c r="U6527">
        <v>3</v>
      </c>
      <c r="V6527">
        <v>30</v>
      </c>
      <c r="W6527" s="2"/>
    </row>
    <row r="6528" spans="1:23" x14ac:dyDescent="0.25">
      <c r="A6528" s="13" t="s">
        <v>45</v>
      </c>
      <c r="B6528" s="3">
        <v>45859</v>
      </c>
      <c r="C6528" s="3" t="str">
        <f>TEXT(Table1[[#This Row],[Date]],"ddd")</f>
        <v>Mon</v>
      </c>
      <c r="D6528" t="s">
        <v>4329</v>
      </c>
      <c r="E6528" s="1">
        <v>0.24748842592592593</v>
      </c>
      <c r="F6528" s="1">
        <v>0.6882638888888889</v>
      </c>
      <c r="G6528" s="1">
        <f>IFERROR(SUM(Table1[[#This Row],[Deactivate]]-Table1[[#This Row],[Activate]]),"")</f>
        <v>0.44077546296296299</v>
      </c>
      <c r="H6528" s="2">
        <f t="shared" si="101"/>
        <v>0</v>
      </c>
      <c r="I6528" t="s">
        <v>35</v>
      </c>
      <c r="J6528" t="s">
        <v>66</v>
      </c>
      <c r="K6528">
        <v>0</v>
      </c>
      <c r="L6528">
        <v>0</v>
      </c>
      <c r="M6528" s="1">
        <v>0</v>
      </c>
      <c r="N6528" s="1">
        <v>0</v>
      </c>
      <c r="O6528" s="1">
        <v>0</v>
      </c>
      <c r="P6528" s="1">
        <v>0</v>
      </c>
      <c r="Q6528" s="1">
        <v>0</v>
      </c>
      <c r="R6528" s="2">
        <v>0</v>
      </c>
      <c r="S6528" s="2">
        <v>0</v>
      </c>
      <c r="T6528" s="2">
        <v>0</v>
      </c>
      <c r="U6528">
        <v>3</v>
      </c>
      <c r="V6528">
        <v>30</v>
      </c>
      <c r="W6528" s="2"/>
    </row>
    <row r="6529" spans="1:23" x14ac:dyDescent="0.25">
      <c r="A6529" s="13" t="s">
        <v>45</v>
      </c>
      <c r="B6529" s="3">
        <v>45859</v>
      </c>
      <c r="C6529" s="3" t="str">
        <f>TEXT(Table1[[#This Row],[Date]],"ddd")</f>
        <v>Mon</v>
      </c>
      <c r="D6529" t="s">
        <v>4329</v>
      </c>
      <c r="E6529" s="1" t="s">
        <v>30</v>
      </c>
      <c r="F6529" s="1" t="s">
        <v>30</v>
      </c>
      <c r="G6529" s="1" t="str">
        <f>IFERROR(SUM(Table1[[#This Row],[Deactivate]]-Table1[[#This Row],[Activate]]),"")</f>
        <v/>
      </c>
      <c r="H6529" s="2" t="str">
        <f t="shared" si="101"/>
        <v/>
      </c>
      <c r="I6529" t="s">
        <v>35</v>
      </c>
      <c r="J6529" t="s">
        <v>501</v>
      </c>
      <c r="K6529">
        <v>0</v>
      </c>
      <c r="L6529" t="s">
        <v>4702</v>
      </c>
      <c r="M6529" s="1">
        <v>0</v>
      </c>
      <c r="N6529" s="1">
        <v>0</v>
      </c>
      <c r="O6529" s="1">
        <v>0</v>
      </c>
      <c r="P6529" s="1">
        <v>0</v>
      </c>
      <c r="Q6529" s="1">
        <v>0</v>
      </c>
      <c r="R6529" s="2">
        <v>0</v>
      </c>
      <c r="S6529" s="2">
        <v>0</v>
      </c>
      <c r="T6529" s="2">
        <v>0</v>
      </c>
      <c r="U6529">
        <v>3</v>
      </c>
      <c r="V6529">
        <v>30</v>
      </c>
      <c r="W6529" s="2"/>
    </row>
    <row r="6530" spans="1:23" x14ac:dyDescent="0.25">
      <c r="A6530" s="13" t="s">
        <v>45</v>
      </c>
      <c r="B6530" s="3">
        <v>45859</v>
      </c>
      <c r="C6530" s="3" t="str">
        <f>TEXT(Table1[[#This Row],[Date]],"ddd")</f>
        <v>Mon</v>
      </c>
      <c r="D6530" t="s">
        <v>4329</v>
      </c>
      <c r="E6530" s="1" t="s">
        <v>30</v>
      </c>
      <c r="F6530" s="1" t="s">
        <v>30</v>
      </c>
      <c r="G6530" s="1" t="str">
        <f>IFERROR(SUM(Table1[[#This Row],[Deactivate]]-Table1[[#This Row],[Activate]]),"")</f>
        <v/>
      </c>
      <c r="H6530" s="2" t="str">
        <f t="shared" ref="H6530:H6593" si="102">IFERROR(IF(G6530&gt;TIME(10,25,0),(INT(((G6530-TIME(10,25,0))*24*60)/15)*5.5),0),"")</f>
        <v/>
      </c>
      <c r="I6530" t="s">
        <v>38</v>
      </c>
      <c r="J6530" t="s">
        <v>66</v>
      </c>
      <c r="K6530">
        <v>0</v>
      </c>
      <c r="L6530">
        <v>0</v>
      </c>
      <c r="M6530" s="1">
        <v>0.28888888888888886</v>
      </c>
      <c r="N6530" s="1">
        <v>0.57291666666666663</v>
      </c>
      <c r="O6530" s="1">
        <v>0</v>
      </c>
      <c r="P6530" s="1">
        <v>0.28402777777777777</v>
      </c>
      <c r="Q6530" s="1">
        <v>0.28402777777777777</v>
      </c>
      <c r="R6530" s="2">
        <v>613.5</v>
      </c>
      <c r="S6530" s="2">
        <v>613.5</v>
      </c>
      <c r="T6530" s="2">
        <v>0</v>
      </c>
      <c r="U6530">
        <v>3</v>
      </c>
      <c r="V6530">
        <v>30</v>
      </c>
      <c r="W6530" s="2"/>
    </row>
    <row r="6531" spans="1:23" x14ac:dyDescent="0.25">
      <c r="A6531" s="13" t="s">
        <v>45</v>
      </c>
      <c r="B6531" s="3">
        <v>45859</v>
      </c>
      <c r="C6531" s="3" t="str">
        <f>TEXT(Table1[[#This Row],[Date]],"ddd")</f>
        <v>Mon</v>
      </c>
      <c r="D6531" t="s">
        <v>4329</v>
      </c>
      <c r="E6531" s="1" t="s">
        <v>30</v>
      </c>
      <c r="F6531" s="1" t="s">
        <v>30</v>
      </c>
      <c r="G6531" s="1" t="str">
        <f>IFERROR(SUM(Table1[[#This Row],[Deactivate]]-Table1[[#This Row],[Activate]]),"")</f>
        <v/>
      </c>
      <c r="H6531" s="2" t="str">
        <f t="shared" si="102"/>
        <v/>
      </c>
      <c r="I6531" t="s">
        <v>29</v>
      </c>
      <c r="J6531" t="s">
        <v>23</v>
      </c>
      <c r="K6531" t="s">
        <v>4703</v>
      </c>
      <c r="L6531">
        <v>0</v>
      </c>
      <c r="M6531" s="1">
        <v>0.57291666666666663</v>
      </c>
      <c r="N6531" s="1">
        <v>0.59513888888888888</v>
      </c>
      <c r="O6531" s="1">
        <v>0</v>
      </c>
      <c r="P6531" s="1">
        <v>2.2222222222222223E-2</v>
      </c>
      <c r="Q6531" s="1">
        <v>2.2222222222222223E-2</v>
      </c>
      <c r="R6531" s="2">
        <v>48</v>
      </c>
      <c r="S6531" s="2">
        <v>48</v>
      </c>
      <c r="T6531" s="2">
        <v>0</v>
      </c>
      <c r="U6531">
        <v>3</v>
      </c>
      <c r="V6531">
        <v>30</v>
      </c>
      <c r="W6531" s="2"/>
    </row>
    <row r="6532" spans="1:23" x14ac:dyDescent="0.25">
      <c r="A6532" s="13" t="s">
        <v>45</v>
      </c>
      <c r="B6532" s="3">
        <v>45859</v>
      </c>
      <c r="C6532" s="3" t="str">
        <f>TEXT(Table1[[#This Row],[Date]],"ddd")</f>
        <v>Mon</v>
      </c>
      <c r="D6532" t="s">
        <v>4329</v>
      </c>
      <c r="E6532" s="1" t="s">
        <v>30</v>
      </c>
      <c r="F6532" s="1" t="s">
        <v>30</v>
      </c>
      <c r="G6532" s="1" t="str">
        <f>IFERROR(SUM(Table1[[#This Row],[Deactivate]]-Table1[[#This Row],[Activate]]),"")</f>
        <v/>
      </c>
      <c r="H6532" s="2" t="str">
        <f t="shared" si="102"/>
        <v/>
      </c>
      <c r="I6532" t="s">
        <v>29</v>
      </c>
      <c r="J6532" t="s">
        <v>66</v>
      </c>
      <c r="K6532">
        <v>0</v>
      </c>
      <c r="L6532">
        <v>0</v>
      </c>
      <c r="M6532" s="1">
        <v>0.59513888888888888</v>
      </c>
      <c r="N6532" s="1">
        <v>0.72986111111111107</v>
      </c>
      <c r="O6532" s="1">
        <v>0</v>
      </c>
      <c r="P6532" s="1">
        <v>0.13472222222222222</v>
      </c>
      <c r="Q6532" s="1">
        <v>0.13472222222222222</v>
      </c>
      <c r="R6532" s="2">
        <v>291</v>
      </c>
      <c r="S6532" s="2">
        <v>291</v>
      </c>
      <c r="T6532" s="2">
        <v>0</v>
      </c>
      <c r="U6532">
        <v>3</v>
      </c>
      <c r="V6532">
        <v>30</v>
      </c>
      <c r="W6532" s="2"/>
    </row>
    <row r="6533" spans="1:23" x14ac:dyDescent="0.25">
      <c r="A6533" s="13" t="s">
        <v>59</v>
      </c>
      <c r="B6533" s="3">
        <v>45859</v>
      </c>
      <c r="C6533" s="3" t="str">
        <f>TEXT(Table1[[#This Row],[Date]],"ddd")</f>
        <v>Mon</v>
      </c>
      <c r="D6533" t="s">
        <v>4329</v>
      </c>
      <c r="E6533" s="1" t="s">
        <v>30</v>
      </c>
      <c r="F6533" s="1" t="s">
        <v>30</v>
      </c>
      <c r="G6533" s="1" t="str">
        <f>IFERROR(SUM(Table1[[#This Row],[Deactivate]]-Table1[[#This Row],[Activate]]),"")</f>
        <v/>
      </c>
      <c r="H6533" s="2" t="str">
        <f t="shared" si="102"/>
        <v/>
      </c>
      <c r="I6533" t="s">
        <v>29</v>
      </c>
      <c r="J6533" t="s">
        <v>49</v>
      </c>
      <c r="K6533" t="s">
        <v>4704</v>
      </c>
      <c r="L6533">
        <v>0</v>
      </c>
      <c r="M6533" s="1">
        <v>0.38055555555555554</v>
      </c>
      <c r="N6533" s="1">
        <v>0.60624999999999996</v>
      </c>
      <c r="O6533" s="1">
        <v>3.5416666666666666E-2</v>
      </c>
      <c r="P6533" s="1">
        <v>0.22569444444444445</v>
      </c>
      <c r="Q6533" s="1">
        <v>0.26111111111111113</v>
      </c>
      <c r="R6533" s="2">
        <v>487.5</v>
      </c>
      <c r="S6533" s="2">
        <v>564</v>
      </c>
      <c r="T6533" s="2">
        <v>76.5</v>
      </c>
      <c r="U6533">
        <v>3</v>
      </c>
      <c r="V6533">
        <v>30</v>
      </c>
      <c r="W6533" s="2"/>
    </row>
    <row r="6534" spans="1:23" x14ac:dyDescent="0.25">
      <c r="A6534" s="13" t="s">
        <v>59</v>
      </c>
      <c r="B6534" s="3">
        <v>45859</v>
      </c>
      <c r="C6534" s="3" t="str">
        <f>TEXT(Table1[[#This Row],[Date]],"ddd")</f>
        <v>Mon</v>
      </c>
      <c r="D6534" t="s">
        <v>4329</v>
      </c>
      <c r="E6534" s="1">
        <v>0.30407407407407405</v>
      </c>
      <c r="F6534" s="1">
        <v>0.64500000000000002</v>
      </c>
      <c r="G6534" s="1">
        <f>IFERROR(SUM(Table1[[#This Row],[Deactivate]]-Table1[[#This Row],[Activate]]),"")</f>
        <v>0.34092592592592597</v>
      </c>
      <c r="H6534" s="2">
        <f t="shared" si="102"/>
        <v>0</v>
      </c>
      <c r="I6534" t="s">
        <v>29</v>
      </c>
      <c r="J6534" t="s">
        <v>23</v>
      </c>
      <c r="K6534" t="s">
        <v>4705</v>
      </c>
      <c r="L6534">
        <v>0</v>
      </c>
      <c r="M6534" s="1">
        <v>0.68611111111111112</v>
      </c>
      <c r="N6534" s="1">
        <v>0.68611111111111112</v>
      </c>
      <c r="O6534" s="1">
        <v>0</v>
      </c>
      <c r="P6534" s="1">
        <v>0</v>
      </c>
      <c r="Q6534" s="1">
        <v>0</v>
      </c>
      <c r="R6534" s="2">
        <v>0</v>
      </c>
      <c r="S6534" s="2">
        <v>0</v>
      </c>
      <c r="T6534" s="2">
        <v>0</v>
      </c>
      <c r="U6534">
        <v>3</v>
      </c>
      <c r="V6534">
        <v>30</v>
      </c>
      <c r="W6534" s="2"/>
    </row>
    <row r="6535" spans="1:23" x14ac:dyDescent="0.25">
      <c r="A6535" s="13" t="s">
        <v>61</v>
      </c>
      <c r="B6535" s="3">
        <v>45859</v>
      </c>
      <c r="C6535" s="3" t="str">
        <f>TEXT(Table1[[#This Row],[Date]],"ddd")</f>
        <v>Mon</v>
      </c>
      <c r="D6535" t="s">
        <v>4329</v>
      </c>
      <c r="E6535" s="1" t="s">
        <v>30</v>
      </c>
      <c r="F6535" s="1" t="s">
        <v>30</v>
      </c>
      <c r="G6535" s="1" t="str">
        <f>IFERROR(SUM(Table1[[#This Row],[Deactivate]]-Table1[[#This Row],[Activate]]),"")</f>
        <v/>
      </c>
      <c r="H6535" s="2" t="str">
        <f t="shared" si="102"/>
        <v/>
      </c>
      <c r="I6535" t="s">
        <v>22</v>
      </c>
      <c r="J6535" t="s">
        <v>23</v>
      </c>
      <c r="K6535" t="s">
        <v>4706</v>
      </c>
      <c r="L6535">
        <v>0</v>
      </c>
      <c r="M6535" s="1">
        <v>0</v>
      </c>
      <c r="N6535" s="1">
        <v>0</v>
      </c>
      <c r="O6535" s="1">
        <v>0</v>
      </c>
      <c r="P6535" s="1">
        <v>2.0833333333333332E-2</v>
      </c>
      <c r="Q6535" s="1">
        <v>2.0833333333333332E-2</v>
      </c>
      <c r="R6535" s="2">
        <v>45</v>
      </c>
      <c r="S6535" s="2">
        <v>45</v>
      </c>
      <c r="T6535" s="2">
        <v>0</v>
      </c>
      <c r="U6535">
        <v>3</v>
      </c>
      <c r="V6535">
        <v>30</v>
      </c>
      <c r="W6535" s="2"/>
    </row>
    <row r="6536" spans="1:23" x14ac:dyDescent="0.25">
      <c r="A6536" s="13" t="s">
        <v>63</v>
      </c>
      <c r="B6536" s="3">
        <v>45859</v>
      </c>
      <c r="C6536" s="3" t="str">
        <f>TEXT(Table1[[#This Row],[Date]],"ddd")</f>
        <v>Mon</v>
      </c>
      <c r="D6536" t="s">
        <v>4329</v>
      </c>
      <c r="E6536" s="1">
        <v>0.28366898148148151</v>
      </c>
      <c r="F6536" s="1" t="s">
        <v>30</v>
      </c>
      <c r="G6536" s="1" t="str">
        <f>IFERROR(SUM(Table1[[#This Row],[Deactivate]]-Table1[[#This Row],[Activate]]),"")</f>
        <v/>
      </c>
      <c r="H6536" s="2" t="str">
        <f t="shared" si="102"/>
        <v/>
      </c>
      <c r="I6536" t="s">
        <v>22</v>
      </c>
      <c r="J6536" t="s">
        <v>23</v>
      </c>
      <c r="K6536" t="s">
        <v>4707</v>
      </c>
      <c r="L6536">
        <v>0</v>
      </c>
      <c r="M6536" s="1">
        <v>0</v>
      </c>
      <c r="N6536" s="1">
        <v>0</v>
      </c>
      <c r="O6536" s="1">
        <v>0</v>
      </c>
      <c r="P6536" s="1">
        <v>2.0833333333333332E-2</v>
      </c>
      <c r="Q6536" s="1">
        <v>2.0833333333333332E-2</v>
      </c>
      <c r="R6536" s="2">
        <v>45</v>
      </c>
      <c r="S6536" s="2">
        <v>45</v>
      </c>
      <c r="T6536" s="2">
        <v>0</v>
      </c>
      <c r="U6536">
        <v>3</v>
      </c>
      <c r="V6536">
        <v>30</v>
      </c>
      <c r="W6536" s="2"/>
    </row>
    <row r="6537" spans="1:23" x14ac:dyDescent="0.25">
      <c r="A6537" s="13" t="s">
        <v>86</v>
      </c>
      <c r="B6537" s="3">
        <v>45859</v>
      </c>
      <c r="C6537" s="3" t="str">
        <f>TEXT(Table1[[#This Row],[Date]],"ddd")</f>
        <v>Mon</v>
      </c>
      <c r="D6537" t="s">
        <v>4329</v>
      </c>
      <c r="E6537" s="1" t="s">
        <v>30</v>
      </c>
      <c r="F6537" s="1" t="s">
        <v>30</v>
      </c>
      <c r="G6537" s="1" t="str">
        <f>IFERROR(SUM(Table1[[#This Row],[Deactivate]]-Table1[[#This Row],[Activate]]),"")</f>
        <v/>
      </c>
      <c r="H6537" s="2" t="str">
        <f t="shared" si="102"/>
        <v/>
      </c>
      <c r="I6537" t="s">
        <v>35</v>
      </c>
      <c r="J6537" t="s">
        <v>56</v>
      </c>
      <c r="K6537">
        <v>0</v>
      </c>
      <c r="L6537">
        <v>0</v>
      </c>
      <c r="M6537" s="1">
        <v>0</v>
      </c>
      <c r="N6537" s="1">
        <v>0</v>
      </c>
      <c r="O6537" s="1">
        <v>0</v>
      </c>
      <c r="P6537" s="1">
        <v>0</v>
      </c>
      <c r="Q6537" s="1">
        <v>0</v>
      </c>
      <c r="R6537" s="2">
        <v>0</v>
      </c>
      <c r="S6537" s="2">
        <v>0</v>
      </c>
      <c r="T6537" s="2">
        <v>0</v>
      </c>
      <c r="U6537">
        <v>3</v>
      </c>
      <c r="V6537">
        <v>30</v>
      </c>
      <c r="W6537" s="2"/>
    </row>
    <row r="6538" spans="1:23" x14ac:dyDescent="0.25">
      <c r="A6538" s="13" t="s">
        <v>86</v>
      </c>
      <c r="B6538" s="3">
        <v>45859</v>
      </c>
      <c r="C6538" s="3" t="str">
        <f>TEXT(Table1[[#This Row],[Date]],"ddd")</f>
        <v>Mon</v>
      </c>
      <c r="D6538" t="s">
        <v>4329</v>
      </c>
      <c r="E6538" s="1">
        <v>0.16659722222222223</v>
      </c>
      <c r="F6538" s="1">
        <v>0.56753472222222223</v>
      </c>
      <c r="G6538" s="1">
        <f>IFERROR(SUM(Table1[[#This Row],[Deactivate]]-Table1[[#This Row],[Activate]]),"")</f>
        <v>0.4009375</v>
      </c>
      <c r="H6538" s="2">
        <f t="shared" si="102"/>
        <v>0</v>
      </c>
      <c r="I6538" t="s">
        <v>29</v>
      </c>
      <c r="J6538" t="s">
        <v>56</v>
      </c>
      <c r="K6538">
        <v>0</v>
      </c>
      <c r="L6538">
        <v>0</v>
      </c>
      <c r="M6538" s="1">
        <v>0.2076388888888889</v>
      </c>
      <c r="N6538" s="1">
        <v>0.58125000000000004</v>
      </c>
      <c r="O6538" s="1">
        <v>0</v>
      </c>
      <c r="P6538" s="1">
        <v>0.37361111111111112</v>
      </c>
      <c r="Q6538" s="1">
        <v>0.37361111111111112</v>
      </c>
      <c r="R6538" s="2">
        <v>807</v>
      </c>
      <c r="S6538" s="2">
        <v>807</v>
      </c>
      <c r="T6538" s="2">
        <v>0</v>
      </c>
      <c r="U6538">
        <v>3</v>
      </c>
      <c r="V6538">
        <v>30</v>
      </c>
      <c r="W6538" s="2"/>
    </row>
    <row r="6539" spans="1:23" x14ac:dyDescent="0.25">
      <c r="A6539" s="13" t="s">
        <v>86</v>
      </c>
      <c r="B6539" s="3">
        <v>45859</v>
      </c>
      <c r="C6539" s="3" t="str">
        <f>TEXT(Table1[[#This Row],[Date]],"ddd")</f>
        <v>Mon</v>
      </c>
      <c r="D6539" t="s">
        <v>4329</v>
      </c>
      <c r="E6539" s="1" t="s">
        <v>30</v>
      </c>
      <c r="F6539" s="1" t="s">
        <v>30</v>
      </c>
      <c r="G6539" s="1" t="str">
        <f>IFERROR(SUM(Table1[[#This Row],[Deactivate]]-Table1[[#This Row],[Activate]]),"")</f>
        <v/>
      </c>
      <c r="H6539" s="2" t="str">
        <f t="shared" si="102"/>
        <v/>
      </c>
      <c r="I6539" t="s">
        <v>29</v>
      </c>
      <c r="J6539" t="s">
        <v>23</v>
      </c>
      <c r="K6539" t="s">
        <v>4708</v>
      </c>
      <c r="L6539">
        <v>0</v>
      </c>
      <c r="M6539" s="1">
        <v>0.58125000000000004</v>
      </c>
      <c r="N6539" s="1">
        <v>0.60902777777777772</v>
      </c>
      <c r="O6539" s="1">
        <v>0</v>
      </c>
      <c r="P6539" s="1">
        <v>2.7777777777777776E-2</v>
      </c>
      <c r="Q6539" s="1">
        <v>2.7777777777777776E-2</v>
      </c>
      <c r="R6539" s="2">
        <v>60</v>
      </c>
      <c r="S6539" s="2">
        <v>60</v>
      </c>
      <c r="T6539" s="2">
        <v>0</v>
      </c>
      <c r="U6539">
        <v>3</v>
      </c>
      <c r="V6539">
        <v>30</v>
      </c>
      <c r="W6539" s="2"/>
    </row>
    <row r="6540" spans="1:23" x14ac:dyDescent="0.25">
      <c r="A6540" s="13" t="s">
        <v>65</v>
      </c>
      <c r="B6540" s="3">
        <v>45859</v>
      </c>
      <c r="C6540" s="3" t="str">
        <f>TEXT(Table1[[#This Row],[Date]],"ddd")</f>
        <v>Mon</v>
      </c>
      <c r="D6540" t="s">
        <v>4329</v>
      </c>
      <c r="E6540" s="1" t="s">
        <v>30</v>
      </c>
      <c r="F6540" s="1" t="s">
        <v>30</v>
      </c>
      <c r="G6540" s="1" t="str">
        <f>IFERROR(SUM(Table1[[#This Row],[Deactivate]]-Table1[[#This Row],[Activate]]),"")</f>
        <v/>
      </c>
      <c r="H6540" s="2" t="str">
        <f t="shared" si="102"/>
        <v/>
      </c>
      <c r="I6540" t="s">
        <v>35</v>
      </c>
      <c r="J6540" t="s">
        <v>501</v>
      </c>
      <c r="K6540">
        <v>0</v>
      </c>
      <c r="L6540" t="s">
        <v>4709</v>
      </c>
      <c r="M6540" s="1">
        <v>0</v>
      </c>
      <c r="N6540" s="1">
        <v>0</v>
      </c>
      <c r="O6540" s="1">
        <v>0</v>
      </c>
      <c r="P6540" s="1">
        <v>0</v>
      </c>
      <c r="Q6540" s="1">
        <v>0</v>
      </c>
      <c r="R6540" s="2">
        <v>0</v>
      </c>
      <c r="S6540" s="2">
        <v>0</v>
      </c>
      <c r="T6540" s="2">
        <v>0</v>
      </c>
      <c r="U6540">
        <v>3</v>
      </c>
      <c r="V6540">
        <v>30</v>
      </c>
      <c r="W6540" s="2"/>
    </row>
    <row r="6541" spans="1:23" x14ac:dyDescent="0.25">
      <c r="A6541" s="13" t="s">
        <v>65</v>
      </c>
      <c r="B6541" s="3">
        <v>45859</v>
      </c>
      <c r="C6541" s="3" t="str">
        <f>TEXT(Table1[[#This Row],[Date]],"ddd")</f>
        <v>Mon</v>
      </c>
      <c r="D6541" t="s">
        <v>4329</v>
      </c>
      <c r="E6541" s="1">
        <v>0.20706018518518518</v>
      </c>
      <c r="F6541" s="1">
        <v>0.68594907407407413</v>
      </c>
      <c r="G6541" s="1">
        <f>IFERROR(SUM(Table1[[#This Row],[Deactivate]]-Table1[[#This Row],[Activate]]),"")</f>
        <v>0.47888888888888892</v>
      </c>
      <c r="H6541" s="2">
        <f t="shared" si="102"/>
        <v>22</v>
      </c>
      <c r="I6541" t="s">
        <v>29</v>
      </c>
      <c r="J6541" t="s">
        <v>49</v>
      </c>
      <c r="K6541" t="s">
        <v>4710</v>
      </c>
      <c r="L6541">
        <v>0</v>
      </c>
      <c r="M6541" s="1">
        <v>0.33055555555555555</v>
      </c>
      <c r="N6541" s="1">
        <v>0.5444444444444444</v>
      </c>
      <c r="O6541" s="1">
        <v>8.1944444444444445E-2</v>
      </c>
      <c r="P6541" s="1">
        <v>0.21388888888888888</v>
      </c>
      <c r="Q6541" s="1">
        <v>0.29583333333333334</v>
      </c>
      <c r="R6541" s="2">
        <v>462</v>
      </c>
      <c r="S6541" s="2">
        <v>639</v>
      </c>
      <c r="T6541" s="2">
        <v>177</v>
      </c>
      <c r="U6541">
        <v>3</v>
      </c>
      <c r="V6541">
        <v>30</v>
      </c>
      <c r="W6541" s="2"/>
    </row>
    <row r="6542" spans="1:23" x14ac:dyDescent="0.25">
      <c r="A6542" s="13" t="s">
        <v>65</v>
      </c>
      <c r="B6542" s="3">
        <v>45859</v>
      </c>
      <c r="C6542" s="3" t="str">
        <f>TEXT(Table1[[#This Row],[Date]],"ddd")</f>
        <v>Mon</v>
      </c>
      <c r="D6542" t="s">
        <v>4329</v>
      </c>
      <c r="E6542" s="1" t="s">
        <v>30</v>
      </c>
      <c r="F6542" s="1" t="s">
        <v>30</v>
      </c>
      <c r="G6542" s="1" t="str">
        <f>IFERROR(SUM(Table1[[#This Row],[Deactivate]]-Table1[[#This Row],[Activate]]),"")</f>
        <v/>
      </c>
      <c r="H6542" s="2" t="str">
        <f t="shared" si="102"/>
        <v/>
      </c>
      <c r="I6542" t="s">
        <v>29</v>
      </c>
      <c r="J6542" t="s">
        <v>23</v>
      </c>
      <c r="K6542" t="s">
        <v>4711</v>
      </c>
      <c r="L6542">
        <v>0</v>
      </c>
      <c r="M6542" s="1">
        <v>0.5444444444444444</v>
      </c>
      <c r="N6542" s="1">
        <v>0.5625</v>
      </c>
      <c r="O6542" s="1">
        <v>0</v>
      </c>
      <c r="P6542" s="1">
        <v>1.8055555555555554E-2</v>
      </c>
      <c r="Q6542" s="1">
        <v>1.8055555555555554E-2</v>
      </c>
      <c r="R6542" s="2">
        <v>38.999999999999993</v>
      </c>
      <c r="S6542" s="2">
        <v>38.999999999999993</v>
      </c>
      <c r="T6542" s="2">
        <v>0</v>
      </c>
      <c r="U6542">
        <v>3</v>
      </c>
      <c r="V6542">
        <v>30</v>
      </c>
      <c r="W6542" s="2"/>
    </row>
    <row r="6543" spans="1:23" x14ac:dyDescent="0.25">
      <c r="A6543" s="13" t="s">
        <v>65</v>
      </c>
      <c r="B6543" s="3">
        <v>45859</v>
      </c>
      <c r="C6543" s="3" t="str">
        <f>TEXT(Table1[[#This Row],[Date]],"ddd")</f>
        <v>Mon</v>
      </c>
      <c r="D6543" t="s">
        <v>4329</v>
      </c>
      <c r="E6543" s="1" t="s">
        <v>30</v>
      </c>
      <c r="F6543" s="1" t="s">
        <v>30</v>
      </c>
      <c r="G6543" s="1" t="str">
        <f>IFERROR(SUM(Table1[[#This Row],[Deactivate]]-Table1[[#This Row],[Activate]]),"")</f>
        <v/>
      </c>
      <c r="H6543" s="2" t="str">
        <f t="shared" si="102"/>
        <v/>
      </c>
      <c r="I6543" t="s">
        <v>29</v>
      </c>
      <c r="J6543" t="s">
        <v>53</v>
      </c>
      <c r="K6543" t="s">
        <v>4712</v>
      </c>
      <c r="L6543">
        <v>0</v>
      </c>
      <c r="M6543" s="1">
        <v>0.62777777777777777</v>
      </c>
      <c r="N6543" s="1">
        <v>0.63958333333333328</v>
      </c>
      <c r="O6543" s="1">
        <v>6.5277777777777782E-2</v>
      </c>
      <c r="P6543" s="1">
        <v>1.1805555555555555E-2</v>
      </c>
      <c r="Q6543" s="1">
        <v>7.7083333333333337E-2</v>
      </c>
      <c r="R6543" s="2">
        <v>25.5</v>
      </c>
      <c r="S6543" s="2">
        <v>166.5</v>
      </c>
      <c r="T6543" s="2">
        <v>141</v>
      </c>
      <c r="U6543">
        <v>3</v>
      </c>
      <c r="V6543">
        <v>30</v>
      </c>
      <c r="W6543" s="2"/>
    </row>
    <row r="6544" spans="1:23" x14ac:dyDescent="0.25">
      <c r="A6544" s="13" t="s">
        <v>65</v>
      </c>
      <c r="B6544" s="3">
        <v>45859</v>
      </c>
      <c r="C6544" s="3" t="str">
        <f>TEXT(Table1[[#This Row],[Date]],"ddd")</f>
        <v>Mon</v>
      </c>
      <c r="D6544" t="s">
        <v>4329</v>
      </c>
      <c r="E6544" s="1" t="s">
        <v>30</v>
      </c>
      <c r="F6544" s="1" t="s">
        <v>30</v>
      </c>
      <c r="G6544" s="1" t="str">
        <f>IFERROR(SUM(Table1[[#This Row],[Deactivate]]-Table1[[#This Row],[Activate]]),"")</f>
        <v/>
      </c>
      <c r="H6544" s="2" t="str">
        <f t="shared" si="102"/>
        <v/>
      </c>
      <c r="I6544" t="s">
        <v>29</v>
      </c>
      <c r="J6544" t="s">
        <v>26</v>
      </c>
      <c r="K6544">
        <v>0</v>
      </c>
      <c r="L6544" t="s">
        <v>4713</v>
      </c>
      <c r="M6544" s="1">
        <v>0.67569444444444449</v>
      </c>
      <c r="N6544" s="1">
        <v>0.7270833333333333</v>
      </c>
      <c r="O6544" s="1">
        <v>6.9444444444444447E-4</v>
      </c>
      <c r="P6544" s="1">
        <v>5.1388888888888887E-2</v>
      </c>
      <c r="Q6544" s="1">
        <v>5.2083333333333329E-2</v>
      </c>
      <c r="R6544" s="2">
        <v>111</v>
      </c>
      <c r="S6544" s="2">
        <v>112.5</v>
      </c>
      <c r="T6544" s="2">
        <v>1.5</v>
      </c>
      <c r="U6544">
        <v>3</v>
      </c>
      <c r="V6544">
        <v>30</v>
      </c>
      <c r="W6544" s="2"/>
    </row>
    <row r="6545" spans="1:23" x14ac:dyDescent="0.25">
      <c r="A6545" s="13" t="s">
        <v>20</v>
      </c>
      <c r="B6545" s="3">
        <v>45860</v>
      </c>
      <c r="C6545" s="3" t="str">
        <f>TEXT(Table1[[#This Row],[Date]],"ddd")</f>
        <v>Tue</v>
      </c>
      <c r="D6545" t="s">
        <v>4329</v>
      </c>
      <c r="E6545" s="1" t="s">
        <v>30</v>
      </c>
      <c r="F6545" s="1" t="s">
        <v>30</v>
      </c>
      <c r="G6545" s="1" t="str">
        <f>IFERROR(SUM(Table1[[#This Row],[Deactivate]]-Table1[[#This Row],[Activate]]),"")</f>
        <v/>
      </c>
      <c r="H6545" s="2" t="str">
        <f t="shared" si="102"/>
        <v/>
      </c>
      <c r="I6545" t="s">
        <v>35</v>
      </c>
      <c r="J6545" t="s">
        <v>49</v>
      </c>
      <c r="K6545" t="s">
        <v>4714</v>
      </c>
      <c r="L6545">
        <v>0</v>
      </c>
      <c r="M6545" s="1">
        <v>0</v>
      </c>
      <c r="N6545" s="1">
        <v>0</v>
      </c>
      <c r="O6545" s="1">
        <v>0</v>
      </c>
      <c r="P6545" s="1">
        <v>0</v>
      </c>
      <c r="Q6545" s="1">
        <v>0</v>
      </c>
      <c r="R6545" s="2">
        <v>0</v>
      </c>
      <c r="S6545" s="2">
        <v>0</v>
      </c>
      <c r="T6545" s="2">
        <v>0</v>
      </c>
      <c r="U6545">
        <v>3</v>
      </c>
      <c r="V6545">
        <v>30</v>
      </c>
      <c r="W6545" s="2"/>
    </row>
    <row r="6546" spans="1:23" x14ac:dyDescent="0.25">
      <c r="A6546" s="13" t="s">
        <v>20</v>
      </c>
      <c r="B6546" s="3">
        <v>45860</v>
      </c>
      <c r="C6546" s="3" t="str">
        <f>TEXT(Table1[[#This Row],[Date]],"ddd")</f>
        <v>Tue</v>
      </c>
      <c r="D6546" t="s">
        <v>4329</v>
      </c>
      <c r="E6546" s="1">
        <v>0.29026620370370371</v>
      </c>
      <c r="F6546" s="1">
        <v>0.75861111111111112</v>
      </c>
      <c r="G6546" s="1">
        <f>IFERROR(SUM(Table1[[#This Row],[Deactivate]]-Table1[[#This Row],[Activate]]),"")</f>
        <v>0.46834490740740742</v>
      </c>
      <c r="H6546" s="2">
        <f t="shared" si="102"/>
        <v>16.5</v>
      </c>
      <c r="I6546" t="s">
        <v>29</v>
      </c>
      <c r="J6546" t="s">
        <v>46</v>
      </c>
      <c r="K6546" t="s">
        <v>4715</v>
      </c>
      <c r="L6546">
        <v>0</v>
      </c>
      <c r="M6546" s="1">
        <v>0.43125000000000002</v>
      </c>
      <c r="N6546" s="1">
        <v>0.46041666666666664</v>
      </c>
      <c r="O6546" s="1">
        <v>9.930555555555555E-2</v>
      </c>
      <c r="P6546" s="1">
        <v>2.9166666666666667E-2</v>
      </c>
      <c r="Q6546" s="1">
        <v>0.12847222222222221</v>
      </c>
      <c r="R6546" s="2">
        <v>63</v>
      </c>
      <c r="S6546" s="2">
        <v>277.49999999999994</v>
      </c>
      <c r="T6546" s="2">
        <v>214.49999999999994</v>
      </c>
      <c r="U6546">
        <v>3</v>
      </c>
      <c r="V6546">
        <v>30</v>
      </c>
      <c r="W6546" s="2"/>
    </row>
    <row r="6547" spans="1:23" x14ac:dyDescent="0.25">
      <c r="A6547" s="13" t="s">
        <v>20</v>
      </c>
      <c r="B6547" s="3">
        <v>45860</v>
      </c>
      <c r="C6547" s="3" t="str">
        <f>TEXT(Table1[[#This Row],[Date]],"ddd")</f>
        <v>Tue</v>
      </c>
      <c r="D6547" t="s">
        <v>4329</v>
      </c>
      <c r="E6547" s="1" t="s">
        <v>30</v>
      </c>
      <c r="F6547" s="1" t="s">
        <v>30</v>
      </c>
      <c r="G6547" s="1" t="str">
        <f>IFERROR(SUM(Table1[[#This Row],[Deactivate]]-Table1[[#This Row],[Activate]]),"")</f>
        <v/>
      </c>
      <c r="H6547" s="2" t="str">
        <f t="shared" si="102"/>
        <v/>
      </c>
      <c r="I6547" t="s">
        <v>29</v>
      </c>
      <c r="J6547" t="s">
        <v>92</v>
      </c>
      <c r="K6547" t="s">
        <v>4716</v>
      </c>
      <c r="L6547">
        <v>0</v>
      </c>
      <c r="M6547" s="1">
        <v>0.50972222222222219</v>
      </c>
      <c r="N6547" s="1">
        <v>0.53472222222222221</v>
      </c>
      <c r="O6547" s="1">
        <v>1.3194444444444444E-2</v>
      </c>
      <c r="P6547" s="1">
        <v>2.5000000000000001E-2</v>
      </c>
      <c r="Q6547" s="1">
        <v>3.8194444444444448E-2</v>
      </c>
      <c r="R6547" s="2">
        <v>54</v>
      </c>
      <c r="S6547" s="2">
        <v>82.500000000000014</v>
      </c>
      <c r="T6547" s="2">
        <v>28.500000000000014</v>
      </c>
      <c r="U6547">
        <v>3</v>
      </c>
      <c r="V6547">
        <v>30</v>
      </c>
      <c r="W6547" s="2"/>
    </row>
    <row r="6548" spans="1:23" x14ac:dyDescent="0.25">
      <c r="A6548" s="13" t="s">
        <v>20</v>
      </c>
      <c r="B6548" s="3">
        <v>45860</v>
      </c>
      <c r="C6548" s="3" t="str">
        <f>TEXT(Table1[[#This Row],[Date]],"ddd")</f>
        <v>Tue</v>
      </c>
      <c r="D6548" t="s">
        <v>4329</v>
      </c>
      <c r="E6548" s="1" t="s">
        <v>30</v>
      </c>
      <c r="F6548" s="1" t="s">
        <v>30</v>
      </c>
      <c r="G6548" s="1" t="str">
        <f>IFERROR(SUM(Table1[[#This Row],[Deactivate]]-Table1[[#This Row],[Activate]]),"")</f>
        <v/>
      </c>
      <c r="H6548" s="2" t="str">
        <f t="shared" si="102"/>
        <v/>
      </c>
      <c r="I6548" t="s">
        <v>29</v>
      </c>
      <c r="J6548" t="s">
        <v>23</v>
      </c>
      <c r="K6548" t="s">
        <v>4717</v>
      </c>
      <c r="L6548">
        <v>0</v>
      </c>
      <c r="M6548" s="1">
        <v>0.62013888888888891</v>
      </c>
      <c r="N6548" s="1">
        <v>0.6430555555555556</v>
      </c>
      <c r="O6548" s="1">
        <v>0</v>
      </c>
      <c r="P6548" s="1">
        <v>2.2916666666666665E-2</v>
      </c>
      <c r="Q6548" s="1">
        <v>2.2916666666666665E-2</v>
      </c>
      <c r="R6548" s="2">
        <v>49.5</v>
      </c>
      <c r="S6548" s="2">
        <v>49.5</v>
      </c>
      <c r="T6548" s="2">
        <v>0</v>
      </c>
      <c r="U6548">
        <v>3</v>
      </c>
      <c r="V6548">
        <v>30</v>
      </c>
      <c r="W6548" s="2"/>
    </row>
    <row r="6549" spans="1:23" x14ac:dyDescent="0.25">
      <c r="A6549" s="13" t="s">
        <v>20</v>
      </c>
      <c r="B6549" s="3">
        <v>45860</v>
      </c>
      <c r="C6549" s="3" t="str">
        <f>TEXT(Table1[[#This Row],[Date]],"ddd")</f>
        <v>Tue</v>
      </c>
      <c r="D6549" t="s">
        <v>4329</v>
      </c>
      <c r="E6549" s="1" t="s">
        <v>30</v>
      </c>
      <c r="F6549" s="1" t="s">
        <v>30</v>
      </c>
      <c r="G6549" s="1" t="str">
        <f>IFERROR(SUM(Table1[[#This Row],[Deactivate]]-Table1[[#This Row],[Activate]]),"")</f>
        <v/>
      </c>
      <c r="H6549" s="2" t="str">
        <f t="shared" si="102"/>
        <v/>
      </c>
      <c r="I6549" t="s">
        <v>29</v>
      </c>
      <c r="J6549" t="s">
        <v>26</v>
      </c>
      <c r="K6549">
        <v>0</v>
      </c>
      <c r="L6549" t="s">
        <v>4718</v>
      </c>
      <c r="M6549" s="1">
        <v>0.6430555555555556</v>
      </c>
      <c r="N6549" s="1">
        <v>0.7</v>
      </c>
      <c r="O6549" s="1">
        <v>2.5000000000000001E-2</v>
      </c>
      <c r="P6549" s="1">
        <v>5.6944444444444443E-2</v>
      </c>
      <c r="Q6549" s="1">
        <v>8.1944444444444445E-2</v>
      </c>
      <c r="R6549" s="2">
        <v>123</v>
      </c>
      <c r="S6549" s="2">
        <v>177</v>
      </c>
      <c r="T6549" s="2">
        <v>54</v>
      </c>
      <c r="U6549">
        <v>3</v>
      </c>
      <c r="V6549">
        <v>30</v>
      </c>
      <c r="W6549" s="2"/>
    </row>
    <row r="6550" spans="1:23" x14ac:dyDescent="0.25">
      <c r="A6550" s="13" t="s">
        <v>3088</v>
      </c>
      <c r="B6550" s="3">
        <v>45860</v>
      </c>
      <c r="C6550" s="3" t="str">
        <f>TEXT(Table1[[#This Row],[Date]],"ddd")</f>
        <v>Tue</v>
      </c>
      <c r="D6550" t="s">
        <v>4329</v>
      </c>
      <c r="E6550" s="1" t="s">
        <v>30</v>
      </c>
      <c r="F6550" s="1" t="s">
        <v>30</v>
      </c>
      <c r="G6550" s="1" t="str">
        <f>IFERROR(SUM(Table1[[#This Row],[Deactivate]]-Table1[[#This Row],[Activate]]),"")</f>
        <v/>
      </c>
      <c r="H6550" s="2" t="str">
        <f t="shared" si="102"/>
        <v/>
      </c>
      <c r="I6550" t="s">
        <v>35</v>
      </c>
      <c r="J6550" t="s">
        <v>46</v>
      </c>
      <c r="K6550" t="s">
        <v>4719</v>
      </c>
      <c r="L6550">
        <v>0</v>
      </c>
      <c r="M6550" s="1">
        <v>0</v>
      </c>
      <c r="N6550" s="1">
        <v>0</v>
      </c>
      <c r="O6550" s="1">
        <v>0</v>
      </c>
      <c r="P6550" s="1">
        <v>0</v>
      </c>
      <c r="Q6550" s="1">
        <v>0</v>
      </c>
      <c r="R6550" s="2">
        <v>0</v>
      </c>
      <c r="S6550" s="2">
        <v>0</v>
      </c>
      <c r="T6550" s="2">
        <v>0</v>
      </c>
      <c r="U6550">
        <v>3</v>
      </c>
      <c r="V6550">
        <v>30</v>
      </c>
      <c r="W6550" s="2"/>
    </row>
    <row r="6551" spans="1:23" x14ac:dyDescent="0.25">
      <c r="A6551" s="13" t="s">
        <v>3088</v>
      </c>
      <c r="B6551" s="3">
        <v>45860</v>
      </c>
      <c r="C6551" s="3" t="str">
        <f>TEXT(Table1[[#This Row],[Date]],"ddd")</f>
        <v>Tue</v>
      </c>
      <c r="D6551" t="s">
        <v>4329</v>
      </c>
      <c r="E6551" s="1">
        <v>0.27436342592592594</v>
      </c>
      <c r="F6551" s="1">
        <v>0.66886574074074079</v>
      </c>
      <c r="G6551" s="1">
        <f>IFERROR(SUM(Table1[[#This Row],[Deactivate]]-Table1[[#This Row],[Activate]]),"")</f>
        <v>0.39450231481481485</v>
      </c>
      <c r="H6551" s="2">
        <f t="shared" si="102"/>
        <v>0</v>
      </c>
      <c r="I6551" t="s">
        <v>38</v>
      </c>
      <c r="J6551" t="s">
        <v>26</v>
      </c>
      <c r="K6551">
        <v>0</v>
      </c>
      <c r="L6551" t="s">
        <v>4720</v>
      </c>
      <c r="M6551" s="1">
        <v>0.39166666666666666</v>
      </c>
      <c r="N6551" s="1">
        <v>0.5229166666666667</v>
      </c>
      <c r="O6551" s="1">
        <v>3.9583333333333331E-2</v>
      </c>
      <c r="P6551" s="1">
        <v>0.13125000000000001</v>
      </c>
      <c r="Q6551" s="1">
        <v>0.17083333333333334</v>
      </c>
      <c r="R6551" s="2">
        <v>283.5</v>
      </c>
      <c r="S6551" s="2">
        <v>369</v>
      </c>
      <c r="T6551" s="2">
        <v>85.5</v>
      </c>
      <c r="U6551">
        <v>3</v>
      </c>
      <c r="V6551">
        <v>30</v>
      </c>
      <c r="W6551" s="2"/>
    </row>
    <row r="6552" spans="1:23" x14ac:dyDescent="0.25">
      <c r="A6552" s="13" t="s">
        <v>3088</v>
      </c>
      <c r="B6552" s="3">
        <v>45860</v>
      </c>
      <c r="C6552" s="3" t="str">
        <f>TEXT(Table1[[#This Row],[Date]],"ddd")</f>
        <v>Tue</v>
      </c>
      <c r="D6552" t="s">
        <v>4329</v>
      </c>
      <c r="E6552" s="1" t="s">
        <v>30</v>
      </c>
      <c r="F6552" s="1" t="s">
        <v>30</v>
      </c>
      <c r="G6552" s="1" t="str">
        <f>IFERROR(SUM(Table1[[#This Row],[Deactivate]]-Table1[[#This Row],[Activate]]),"")</f>
        <v/>
      </c>
      <c r="H6552" s="2" t="str">
        <f t="shared" si="102"/>
        <v/>
      </c>
      <c r="I6552" t="s">
        <v>29</v>
      </c>
      <c r="J6552" t="s">
        <v>23</v>
      </c>
      <c r="K6552" t="s">
        <v>4721</v>
      </c>
      <c r="L6552">
        <v>0</v>
      </c>
      <c r="M6552" s="1">
        <v>0.5229166666666667</v>
      </c>
      <c r="N6552" s="1">
        <v>0.54652777777777772</v>
      </c>
      <c r="O6552" s="1">
        <v>0</v>
      </c>
      <c r="P6552" s="1">
        <v>2.361111111111111E-2</v>
      </c>
      <c r="Q6552" s="1">
        <v>2.361111111111111E-2</v>
      </c>
      <c r="R6552" s="2">
        <v>51</v>
      </c>
      <c r="S6552" s="2">
        <v>51</v>
      </c>
      <c r="T6552" s="2">
        <v>0</v>
      </c>
      <c r="U6552">
        <v>3</v>
      </c>
      <c r="V6552">
        <v>30</v>
      </c>
      <c r="W6552" s="2"/>
    </row>
    <row r="6553" spans="1:23" x14ac:dyDescent="0.25">
      <c r="A6553" s="13" t="s">
        <v>3088</v>
      </c>
      <c r="B6553" s="3">
        <v>45860</v>
      </c>
      <c r="C6553" s="3" t="str">
        <f>TEXT(Table1[[#This Row],[Date]],"ddd")</f>
        <v>Tue</v>
      </c>
      <c r="D6553" t="s">
        <v>4329</v>
      </c>
      <c r="E6553" s="1" t="s">
        <v>30</v>
      </c>
      <c r="F6553" s="1" t="s">
        <v>30</v>
      </c>
      <c r="G6553" s="1" t="str">
        <f>IFERROR(SUM(Table1[[#This Row],[Deactivate]]-Table1[[#This Row],[Activate]]),"")</f>
        <v/>
      </c>
      <c r="H6553" s="2" t="str">
        <f t="shared" si="102"/>
        <v/>
      </c>
      <c r="I6553" t="s">
        <v>29</v>
      </c>
      <c r="J6553" t="s">
        <v>26</v>
      </c>
      <c r="K6553">
        <v>0</v>
      </c>
      <c r="L6553" t="s">
        <v>4720</v>
      </c>
      <c r="M6553" s="1">
        <v>0.54652777777777772</v>
      </c>
      <c r="N6553" s="1">
        <v>0.5541666666666667</v>
      </c>
      <c r="O6553" s="1">
        <v>0</v>
      </c>
      <c r="P6553" s="1">
        <v>7.6388888888888886E-3</v>
      </c>
      <c r="Q6553" s="1">
        <v>7.6388888888888886E-3</v>
      </c>
      <c r="R6553" s="2">
        <v>16.5</v>
      </c>
      <c r="S6553" s="2">
        <v>16.5</v>
      </c>
      <c r="T6553" s="2">
        <v>0</v>
      </c>
      <c r="U6553">
        <v>3</v>
      </c>
      <c r="V6553">
        <v>30</v>
      </c>
      <c r="W6553" s="2"/>
    </row>
    <row r="6554" spans="1:23" x14ac:dyDescent="0.25">
      <c r="A6554" s="13" t="s">
        <v>3088</v>
      </c>
      <c r="B6554" s="3">
        <v>45860</v>
      </c>
      <c r="C6554" s="3" t="str">
        <f>TEXT(Table1[[#This Row],[Date]],"ddd")</f>
        <v>Tue</v>
      </c>
      <c r="D6554" t="s">
        <v>4329</v>
      </c>
      <c r="E6554" s="1" t="s">
        <v>30</v>
      </c>
      <c r="F6554" s="1" t="s">
        <v>30</v>
      </c>
      <c r="G6554" s="1" t="str">
        <f>IFERROR(SUM(Table1[[#This Row],[Deactivate]]-Table1[[#This Row],[Activate]]),"")</f>
        <v/>
      </c>
      <c r="H6554" s="2" t="str">
        <f t="shared" si="102"/>
        <v/>
      </c>
      <c r="I6554" t="s">
        <v>29</v>
      </c>
      <c r="J6554" t="s">
        <v>92</v>
      </c>
      <c r="K6554" t="s">
        <v>4722</v>
      </c>
      <c r="L6554">
        <v>0</v>
      </c>
      <c r="M6554" s="1">
        <v>0.60624999999999996</v>
      </c>
      <c r="N6554" s="1">
        <v>0.64166666666666672</v>
      </c>
      <c r="O6554" s="1">
        <v>4.8611111111111112E-2</v>
      </c>
      <c r="P6554" s="1">
        <v>3.5416666666666666E-2</v>
      </c>
      <c r="Q6554" s="1">
        <v>8.4027777777777785E-2</v>
      </c>
      <c r="R6554" s="2">
        <v>76.5</v>
      </c>
      <c r="S6554" s="2">
        <v>181.50000000000003</v>
      </c>
      <c r="T6554" s="2">
        <v>105.00000000000003</v>
      </c>
      <c r="U6554">
        <v>3</v>
      </c>
      <c r="V6554">
        <v>30</v>
      </c>
      <c r="W6554" s="2"/>
    </row>
    <row r="6555" spans="1:23" x14ac:dyDescent="0.25">
      <c r="A6555" s="13" t="s">
        <v>34</v>
      </c>
      <c r="B6555" s="3">
        <v>45860</v>
      </c>
      <c r="C6555" s="3" t="str">
        <f>TEXT(Table1[[#This Row],[Date]],"ddd")</f>
        <v>Tue</v>
      </c>
      <c r="D6555" t="s">
        <v>4329</v>
      </c>
      <c r="E6555" s="1" t="s">
        <v>30</v>
      </c>
      <c r="F6555" s="1" t="s">
        <v>30</v>
      </c>
      <c r="G6555" s="1" t="str">
        <f>IFERROR(SUM(Table1[[#This Row],[Deactivate]]-Table1[[#This Row],[Activate]]),"")</f>
        <v/>
      </c>
      <c r="H6555" s="2" t="str">
        <f t="shared" si="102"/>
        <v/>
      </c>
      <c r="I6555" t="s">
        <v>35</v>
      </c>
      <c r="J6555" t="s">
        <v>26</v>
      </c>
      <c r="K6555">
        <v>0</v>
      </c>
      <c r="L6555" t="s">
        <v>4696</v>
      </c>
      <c r="M6555" s="1">
        <v>0</v>
      </c>
      <c r="N6555" s="1">
        <v>0</v>
      </c>
      <c r="O6555" s="1">
        <v>0</v>
      </c>
      <c r="P6555" s="1">
        <v>0</v>
      </c>
      <c r="Q6555" s="1">
        <v>0</v>
      </c>
      <c r="R6555" s="2">
        <v>0</v>
      </c>
      <c r="S6555" s="2">
        <v>0</v>
      </c>
      <c r="T6555" s="2">
        <v>0</v>
      </c>
      <c r="U6555">
        <v>3</v>
      </c>
      <c r="V6555">
        <v>30</v>
      </c>
      <c r="W6555" s="2"/>
    </row>
    <row r="6556" spans="1:23" x14ac:dyDescent="0.25">
      <c r="A6556" s="13" t="s">
        <v>34</v>
      </c>
      <c r="B6556" s="3">
        <v>45860</v>
      </c>
      <c r="C6556" s="3" t="str">
        <f>TEXT(Table1[[#This Row],[Date]],"ddd")</f>
        <v>Tue</v>
      </c>
      <c r="D6556" t="s">
        <v>4329</v>
      </c>
      <c r="E6556" s="1" t="s">
        <v>30</v>
      </c>
      <c r="F6556" s="1" t="s">
        <v>30</v>
      </c>
      <c r="G6556" s="1" t="str">
        <f>IFERROR(SUM(Table1[[#This Row],[Deactivate]]-Table1[[#This Row],[Activate]]),"")</f>
        <v/>
      </c>
      <c r="H6556" s="2" t="str">
        <f t="shared" si="102"/>
        <v/>
      </c>
      <c r="I6556" t="s">
        <v>22</v>
      </c>
      <c r="J6556" t="s">
        <v>23</v>
      </c>
      <c r="K6556" t="s">
        <v>4723</v>
      </c>
      <c r="L6556">
        <v>0</v>
      </c>
      <c r="M6556" s="1">
        <v>0</v>
      </c>
      <c r="N6556" s="1">
        <v>0</v>
      </c>
      <c r="O6556" s="1">
        <v>0</v>
      </c>
      <c r="P6556" s="1">
        <v>2.0833333333333332E-2</v>
      </c>
      <c r="Q6556" s="1">
        <v>2.0833333333333332E-2</v>
      </c>
      <c r="R6556" s="2">
        <v>45</v>
      </c>
      <c r="S6556" s="2">
        <v>45</v>
      </c>
      <c r="T6556" s="2">
        <v>0</v>
      </c>
      <c r="U6556">
        <v>3</v>
      </c>
      <c r="V6556">
        <v>30</v>
      </c>
      <c r="W6556" s="2"/>
    </row>
    <row r="6557" spans="1:23" x14ac:dyDescent="0.25">
      <c r="A6557" s="13" t="s">
        <v>41</v>
      </c>
      <c r="B6557" s="3">
        <v>45860</v>
      </c>
      <c r="C6557" s="3" t="str">
        <f>TEXT(Table1[[#This Row],[Date]],"ddd")</f>
        <v>Tue</v>
      </c>
      <c r="D6557" t="s">
        <v>4329</v>
      </c>
      <c r="E6557" s="1" t="s">
        <v>30</v>
      </c>
      <c r="F6557" s="1" t="s">
        <v>30</v>
      </c>
      <c r="G6557" s="1" t="str">
        <f>IFERROR(SUM(Table1[[#This Row],[Deactivate]]-Table1[[#This Row],[Activate]]),"")</f>
        <v/>
      </c>
      <c r="H6557" s="2" t="str">
        <f t="shared" si="102"/>
        <v/>
      </c>
      <c r="I6557" t="s">
        <v>22</v>
      </c>
      <c r="J6557" t="s">
        <v>23</v>
      </c>
      <c r="K6557" t="s">
        <v>4724</v>
      </c>
      <c r="L6557">
        <v>0</v>
      </c>
      <c r="M6557" s="1">
        <v>0</v>
      </c>
      <c r="N6557" s="1">
        <v>0</v>
      </c>
      <c r="O6557" s="1">
        <v>0</v>
      </c>
      <c r="P6557" s="1">
        <v>2.0833333333333332E-2</v>
      </c>
      <c r="Q6557" s="1">
        <v>2.0833333333333332E-2</v>
      </c>
      <c r="R6557" s="2">
        <v>45</v>
      </c>
      <c r="S6557" s="2">
        <v>45</v>
      </c>
      <c r="T6557" s="2">
        <v>0</v>
      </c>
      <c r="U6557">
        <v>3</v>
      </c>
      <c r="V6557">
        <v>30</v>
      </c>
      <c r="W6557" s="2"/>
    </row>
    <row r="6558" spans="1:23" x14ac:dyDescent="0.25">
      <c r="A6558" s="13" t="s">
        <v>43</v>
      </c>
      <c r="B6558" s="3">
        <v>45860</v>
      </c>
      <c r="C6558" s="3" t="str">
        <f>TEXT(Table1[[#This Row],[Date]],"ddd")</f>
        <v>Tue</v>
      </c>
      <c r="D6558" t="s">
        <v>4329</v>
      </c>
      <c r="E6558" s="1" t="s">
        <v>30</v>
      </c>
      <c r="F6558" s="1" t="s">
        <v>30</v>
      </c>
      <c r="G6558" s="1" t="str">
        <f>IFERROR(SUM(Table1[[#This Row],[Deactivate]]-Table1[[#This Row],[Activate]]),"")</f>
        <v/>
      </c>
      <c r="H6558" s="2" t="str">
        <f t="shared" si="102"/>
        <v/>
      </c>
      <c r="I6558" t="s">
        <v>29</v>
      </c>
      <c r="J6558" t="s">
        <v>2455</v>
      </c>
      <c r="K6558">
        <v>0</v>
      </c>
      <c r="L6558">
        <v>0</v>
      </c>
      <c r="M6558" s="1">
        <v>0.36041666666666666</v>
      </c>
      <c r="N6558" s="1">
        <v>0.46388888888888891</v>
      </c>
      <c r="O6558" s="1">
        <v>7.6388888888888886E-3</v>
      </c>
      <c r="P6558" s="1">
        <v>0.10347222222222222</v>
      </c>
      <c r="Q6558" s="1">
        <v>0.1111111111111111</v>
      </c>
      <c r="R6558" s="2">
        <v>223.5</v>
      </c>
      <c r="S6558" s="2">
        <v>240</v>
      </c>
      <c r="T6558" s="2">
        <v>16.5</v>
      </c>
      <c r="U6558">
        <v>3</v>
      </c>
      <c r="V6558">
        <v>30</v>
      </c>
      <c r="W6558" s="2"/>
    </row>
    <row r="6559" spans="1:23" x14ac:dyDescent="0.25">
      <c r="A6559" s="13" t="s">
        <v>43</v>
      </c>
      <c r="B6559" s="3">
        <v>45860</v>
      </c>
      <c r="C6559" s="3" t="str">
        <f>TEXT(Table1[[#This Row],[Date]],"ddd")</f>
        <v>Tue</v>
      </c>
      <c r="D6559" t="s">
        <v>4329</v>
      </c>
      <c r="E6559" s="1">
        <v>0.30745370370370373</v>
      </c>
      <c r="F6559" s="1">
        <v>0.63325231481481481</v>
      </c>
      <c r="G6559" s="1">
        <f>IFERROR(SUM(Table1[[#This Row],[Deactivate]]-Table1[[#This Row],[Activate]]),"")</f>
        <v>0.32579861111111108</v>
      </c>
      <c r="H6559" s="2">
        <f t="shared" si="102"/>
        <v>0</v>
      </c>
      <c r="I6559" t="s">
        <v>29</v>
      </c>
      <c r="J6559" t="s">
        <v>26</v>
      </c>
      <c r="K6559">
        <v>0</v>
      </c>
      <c r="L6559" t="s">
        <v>4725</v>
      </c>
      <c r="M6559" s="1">
        <v>0.46388888888888891</v>
      </c>
      <c r="N6559" s="1">
        <v>0.62569444444444444</v>
      </c>
      <c r="O6559" s="1">
        <v>0</v>
      </c>
      <c r="P6559" s="1">
        <v>0.16180555555555556</v>
      </c>
      <c r="Q6559" s="1">
        <v>0.16180555555555556</v>
      </c>
      <c r="R6559" s="2">
        <v>349.5</v>
      </c>
      <c r="S6559" s="2">
        <v>349.5</v>
      </c>
      <c r="T6559" s="2">
        <v>0</v>
      </c>
      <c r="U6559">
        <v>3</v>
      </c>
      <c r="V6559">
        <v>30</v>
      </c>
      <c r="W6559" s="2"/>
    </row>
    <row r="6560" spans="1:23" x14ac:dyDescent="0.25">
      <c r="A6560" s="13" t="s">
        <v>43</v>
      </c>
      <c r="B6560" s="3">
        <v>45860</v>
      </c>
      <c r="C6560" s="3" t="str">
        <f>TEXT(Table1[[#This Row],[Date]],"ddd")</f>
        <v>Tue</v>
      </c>
      <c r="D6560" t="s">
        <v>4329</v>
      </c>
      <c r="E6560" s="1" t="s">
        <v>30</v>
      </c>
      <c r="F6560" s="1" t="s">
        <v>30</v>
      </c>
      <c r="G6560" s="1" t="str">
        <f>IFERROR(SUM(Table1[[#This Row],[Deactivate]]-Table1[[#This Row],[Activate]]),"")</f>
        <v/>
      </c>
      <c r="H6560" s="2" t="str">
        <f t="shared" si="102"/>
        <v/>
      </c>
      <c r="I6560" t="s">
        <v>29</v>
      </c>
      <c r="J6560" t="s">
        <v>23</v>
      </c>
      <c r="K6560" t="s">
        <v>4726</v>
      </c>
      <c r="L6560">
        <v>0</v>
      </c>
      <c r="M6560" s="1">
        <v>0.65347222222222223</v>
      </c>
      <c r="N6560" s="1">
        <v>0.6743055555555556</v>
      </c>
      <c r="O6560" s="1">
        <v>0</v>
      </c>
      <c r="P6560" s="1">
        <v>2.0833333333333332E-2</v>
      </c>
      <c r="Q6560" s="1">
        <v>2.0833333333333332E-2</v>
      </c>
      <c r="R6560" s="2">
        <v>45</v>
      </c>
      <c r="S6560" s="2">
        <v>45</v>
      </c>
      <c r="T6560" s="2">
        <v>0</v>
      </c>
      <c r="U6560">
        <v>3</v>
      </c>
      <c r="V6560">
        <v>30</v>
      </c>
      <c r="W6560" s="2"/>
    </row>
    <row r="6561" spans="1:23" x14ac:dyDescent="0.25">
      <c r="A6561" s="13" t="s">
        <v>45</v>
      </c>
      <c r="B6561" s="3">
        <v>45860</v>
      </c>
      <c r="C6561" s="3" t="str">
        <f>TEXT(Table1[[#This Row],[Date]],"ddd")</f>
        <v>Tue</v>
      </c>
      <c r="D6561" t="s">
        <v>4329</v>
      </c>
      <c r="E6561" s="1" t="s">
        <v>30</v>
      </c>
      <c r="F6561" s="1" t="s">
        <v>30</v>
      </c>
      <c r="G6561" s="1" t="str">
        <f>IFERROR(SUM(Table1[[#This Row],[Deactivate]]-Table1[[#This Row],[Activate]]),"")</f>
        <v/>
      </c>
      <c r="H6561" s="2" t="str">
        <f t="shared" si="102"/>
        <v/>
      </c>
      <c r="I6561" t="s">
        <v>38</v>
      </c>
      <c r="J6561" t="s">
        <v>66</v>
      </c>
      <c r="K6561">
        <v>0</v>
      </c>
      <c r="L6561" t="s">
        <v>4701</v>
      </c>
      <c r="M6561" s="1">
        <v>0.28888888888888886</v>
      </c>
      <c r="N6561" s="1">
        <v>0.61319444444444449</v>
      </c>
      <c r="O6561" s="1">
        <v>0</v>
      </c>
      <c r="P6561" s="1">
        <v>0.32430555555555557</v>
      </c>
      <c r="Q6561" s="1">
        <v>0.32430555555555557</v>
      </c>
      <c r="R6561" s="2">
        <v>700.5</v>
      </c>
      <c r="S6561" s="2">
        <v>700.5</v>
      </c>
      <c r="T6561" s="2">
        <v>0</v>
      </c>
      <c r="U6561">
        <v>3</v>
      </c>
      <c r="V6561">
        <v>30</v>
      </c>
      <c r="W6561" s="2"/>
    </row>
    <row r="6562" spans="1:23" x14ac:dyDescent="0.25">
      <c r="A6562" s="13" t="s">
        <v>45</v>
      </c>
      <c r="B6562" s="3">
        <v>45860</v>
      </c>
      <c r="C6562" s="3" t="str">
        <f>TEXT(Table1[[#This Row],[Date]],"ddd")</f>
        <v>Tue</v>
      </c>
      <c r="D6562" t="s">
        <v>4329</v>
      </c>
      <c r="E6562" s="1">
        <v>0.24763888888888888</v>
      </c>
      <c r="F6562" s="1">
        <v>0.69855324074074077</v>
      </c>
      <c r="G6562" s="1">
        <f>IFERROR(SUM(Table1[[#This Row],[Deactivate]]-Table1[[#This Row],[Activate]]),"")</f>
        <v>0.45091435185185191</v>
      </c>
      <c r="H6562" s="2">
        <f t="shared" si="102"/>
        <v>5.5</v>
      </c>
      <c r="I6562" t="s">
        <v>29</v>
      </c>
      <c r="J6562" t="s">
        <v>23</v>
      </c>
      <c r="K6562" t="s">
        <v>4727</v>
      </c>
      <c r="L6562">
        <v>0</v>
      </c>
      <c r="M6562" s="1">
        <v>0.61319444444444449</v>
      </c>
      <c r="N6562" s="1">
        <v>0.62847222222222221</v>
      </c>
      <c r="O6562" s="1">
        <v>0</v>
      </c>
      <c r="P6562" s="1">
        <v>1.5277777777777777E-2</v>
      </c>
      <c r="Q6562" s="1">
        <v>1.5277777777777777E-2</v>
      </c>
      <c r="R6562" s="2">
        <v>33</v>
      </c>
      <c r="S6562" s="2">
        <v>33</v>
      </c>
      <c r="T6562" s="2">
        <v>0</v>
      </c>
      <c r="U6562">
        <v>3</v>
      </c>
      <c r="V6562">
        <v>30</v>
      </c>
      <c r="W6562" s="2"/>
    </row>
    <row r="6563" spans="1:23" x14ac:dyDescent="0.25">
      <c r="A6563" s="13" t="s">
        <v>45</v>
      </c>
      <c r="B6563" s="3">
        <v>45860</v>
      </c>
      <c r="C6563" s="3" t="str">
        <f>TEXT(Table1[[#This Row],[Date]],"ddd")</f>
        <v>Tue</v>
      </c>
      <c r="D6563" t="s">
        <v>4329</v>
      </c>
      <c r="E6563" s="1" t="s">
        <v>30</v>
      </c>
      <c r="F6563" s="1" t="s">
        <v>30</v>
      </c>
      <c r="G6563" s="1" t="str">
        <f>IFERROR(SUM(Table1[[#This Row],[Deactivate]]-Table1[[#This Row],[Activate]]),"")</f>
        <v/>
      </c>
      <c r="H6563" s="2" t="str">
        <f t="shared" si="102"/>
        <v/>
      </c>
      <c r="I6563" t="s">
        <v>29</v>
      </c>
      <c r="J6563" t="s">
        <v>66</v>
      </c>
      <c r="K6563">
        <v>0</v>
      </c>
      <c r="L6563" t="s">
        <v>4701</v>
      </c>
      <c r="M6563" s="1">
        <v>0.62847222222222221</v>
      </c>
      <c r="N6563" s="1">
        <v>0.73958333333333337</v>
      </c>
      <c r="O6563" s="1">
        <v>0</v>
      </c>
      <c r="P6563" s="1">
        <v>0.1111111111111111</v>
      </c>
      <c r="Q6563" s="1">
        <v>0.1111111111111111</v>
      </c>
      <c r="R6563" s="2">
        <v>240</v>
      </c>
      <c r="S6563" s="2">
        <v>240</v>
      </c>
      <c r="T6563" s="2">
        <v>0</v>
      </c>
      <c r="U6563">
        <v>3</v>
      </c>
      <c r="V6563">
        <v>30</v>
      </c>
      <c r="W6563" s="2"/>
    </row>
    <row r="6564" spans="1:23" x14ac:dyDescent="0.25">
      <c r="A6564" s="13" t="s">
        <v>45</v>
      </c>
      <c r="B6564" s="3">
        <v>45860</v>
      </c>
      <c r="C6564" s="3" t="str">
        <f>TEXT(Table1[[#This Row],[Date]],"ddd")</f>
        <v>Tue</v>
      </c>
      <c r="D6564" t="s">
        <v>4329</v>
      </c>
      <c r="E6564" s="1" t="s">
        <v>30</v>
      </c>
      <c r="F6564" s="1" t="s">
        <v>30</v>
      </c>
      <c r="G6564" s="1" t="str">
        <f>IFERROR(SUM(Table1[[#This Row],[Deactivate]]-Table1[[#This Row],[Activate]]),"")</f>
        <v/>
      </c>
      <c r="H6564" s="2" t="str">
        <f t="shared" si="102"/>
        <v/>
      </c>
      <c r="I6564" t="s">
        <v>29</v>
      </c>
      <c r="J6564" t="s">
        <v>53</v>
      </c>
      <c r="K6564" t="s">
        <v>4728</v>
      </c>
      <c r="L6564">
        <v>0</v>
      </c>
      <c r="M6564" s="1">
        <v>0.73958333333333337</v>
      </c>
      <c r="N6564" s="1">
        <v>0.73958333333333337</v>
      </c>
      <c r="O6564" s="1">
        <v>0</v>
      </c>
      <c r="P6564" s="1">
        <v>0</v>
      </c>
      <c r="Q6564" s="1">
        <v>0</v>
      </c>
      <c r="R6564" s="2">
        <v>0</v>
      </c>
      <c r="S6564" s="2">
        <v>0</v>
      </c>
      <c r="T6564" s="2">
        <v>0</v>
      </c>
      <c r="U6564">
        <v>3</v>
      </c>
      <c r="V6564">
        <v>30</v>
      </c>
      <c r="W6564" s="2"/>
    </row>
    <row r="6565" spans="1:23" x14ac:dyDescent="0.25">
      <c r="A6565" s="13" t="s">
        <v>59</v>
      </c>
      <c r="B6565" s="3">
        <v>45860</v>
      </c>
      <c r="C6565" s="3" t="str">
        <f>TEXT(Table1[[#This Row],[Date]],"ddd")</f>
        <v>Tue</v>
      </c>
      <c r="D6565" t="s">
        <v>4329</v>
      </c>
      <c r="E6565" s="1" t="s">
        <v>30</v>
      </c>
      <c r="F6565" s="1" t="s">
        <v>30</v>
      </c>
      <c r="G6565" s="1" t="str">
        <f>IFERROR(SUM(Table1[[#This Row],[Deactivate]]-Table1[[#This Row],[Activate]]),"")</f>
        <v/>
      </c>
      <c r="H6565" s="2" t="str">
        <f t="shared" si="102"/>
        <v/>
      </c>
      <c r="I6565" t="s">
        <v>35</v>
      </c>
      <c r="J6565" t="s">
        <v>228</v>
      </c>
      <c r="K6565">
        <v>0</v>
      </c>
      <c r="L6565" t="s">
        <v>4729</v>
      </c>
      <c r="M6565" s="1">
        <v>0</v>
      </c>
      <c r="N6565" s="1">
        <v>0</v>
      </c>
      <c r="O6565" s="1">
        <v>0</v>
      </c>
      <c r="P6565" s="1">
        <v>0</v>
      </c>
      <c r="Q6565" s="1">
        <v>0</v>
      </c>
      <c r="R6565" s="2">
        <v>0</v>
      </c>
      <c r="S6565" s="2">
        <v>0</v>
      </c>
      <c r="T6565" s="2">
        <v>0</v>
      </c>
      <c r="U6565">
        <v>3</v>
      </c>
      <c r="V6565">
        <v>30</v>
      </c>
      <c r="W6565" s="2"/>
    </row>
    <row r="6566" spans="1:23" x14ac:dyDescent="0.25">
      <c r="A6566" s="13" t="s">
        <v>59</v>
      </c>
      <c r="B6566" s="3">
        <v>45860</v>
      </c>
      <c r="C6566" s="3" t="str">
        <f>TEXT(Table1[[#This Row],[Date]],"ddd")</f>
        <v>Tue</v>
      </c>
      <c r="D6566" t="s">
        <v>4329</v>
      </c>
      <c r="E6566" s="1">
        <v>0.27626157407407409</v>
      </c>
      <c r="F6566" s="1">
        <v>0.66024305555555551</v>
      </c>
      <c r="G6566" s="1">
        <f>IFERROR(SUM(Table1[[#This Row],[Deactivate]]-Table1[[#This Row],[Activate]]),"")</f>
        <v>0.38398148148148142</v>
      </c>
      <c r="H6566" s="2">
        <f t="shared" si="102"/>
        <v>0</v>
      </c>
      <c r="I6566" t="s">
        <v>29</v>
      </c>
      <c r="J6566" t="s">
        <v>46</v>
      </c>
      <c r="K6566" t="s">
        <v>4730</v>
      </c>
      <c r="L6566">
        <v>0</v>
      </c>
      <c r="M6566" s="1">
        <v>0.37638888888888888</v>
      </c>
      <c r="N6566" s="1">
        <v>0.47361111111111109</v>
      </c>
      <c r="O6566" s="1">
        <v>5.9027777777777776E-2</v>
      </c>
      <c r="P6566" s="1">
        <v>9.7222222222222224E-2</v>
      </c>
      <c r="Q6566" s="1">
        <v>0.15625</v>
      </c>
      <c r="R6566" s="2">
        <v>210</v>
      </c>
      <c r="S6566" s="2">
        <v>337.5</v>
      </c>
      <c r="T6566" s="2">
        <v>127.5</v>
      </c>
      <c r="U6566">
        <v>3</v>
      </c>
      <c r="V6566">
        <v>30</v>
      </c>
      <c r="W6566" s="2"/>
    </row>
    <row r="6567" spans="1:23" x14ac:dyDescent="0.25">
      <c r="A6567" s="13" t="s">
        <v>59</v>
      </c>
      <c r="B6567" s="3">
        <v>45860</v>
      </c>
      <c r="C6567" s="3" t="str">
        <f>TEXT(Table1[[#This Row],[Date]],"ddd")</f>
        <v>Tue</v>
      </c>
      <c r="D6567" t="s">
        <v>4329</v>
      </c>
      <c r="E6567" s="1" t="s">
        <v>30</v>
      </c>
      <c r="F6567" s="1" t="s">
        <v>30</v>
      </c>
      <c r="G6567" s="1" t="str">
        <f>IFERROR(SUM(Table1[[#This Row],[Deactivate]]-Table1[[#This Row],[Activate]]),"")</f>
        <v/>
      </c>
      <c r="H6567" s="2" t="str">
        <f t="shared" si="102"/>
        <v/>
      </c>
      <c r="I6567" t="s">
        <v>29</v>
      </c>
      <c r="J6567" t="s">
        <v>92</v>
      </c>
      <c r="K6567" t="s">
        <v>4731</v>
      </c>
      <c r="L6567">
        <v>0</v>
      </c>
      <c r="M6567" s="1">
        <v>0.50972222222222219</v>
      </c>
      <c r="N6567" s="1">
        <v>0.53472222222222221</v>
      </c>
      <c r="O6567" s="1">
        <v>6.9444444444444447E-4</v>
      </c>
      <c r="P6567" s="1">
        <v>2.5000000000000001E-2</v>
      </c>
      <c r="Q6567" s="1">
        <v>2.5694444444444447E-2</v>
      </c>
      <c r="R6567" s="2">
        <v>54</v>
      </c>
      <c r="S6567" s="2">
        <v>55.5</v>
      </c>
      <c r="T6567" s="2">
        <v>1.5</v>
      </c>
      <c r="U6567">
        <v>3</v>
      </c>
      <c r="V6567">
        <v>30</v>
      </c>
      <c r="W6567" s="2"/>
    </row>
    <row r="6568" spans="1:23" x14ac:dyDescent="0.25">
      <c r="A6568" s="13" t="s">
        <v>59</v>
      </c>
      <c r="B6568" s="3">
        <v>45860</v>
      </c>
      <c r="C6568" s="3" t="str">
        <f>TEXT(Table1[[#This Row],[Date]],"ddd")</f>
        <v>Tue</v>
      </c>
      <c r="D6568" t="s">
        <v>4329</v>
      </c>
      <c r="E6568" s="1" t="s">
        <v>30</v>
      </c>
      <c r="F6568" s="1" t="s">
        <v>30</v>
      </c>
      <c r="G6568" s="1" t="str">
        <f>IFERROR(SUM(Table1[[#This Row],[Deactivate]]-Table1[[#This Row],[Activate]]),"")</f>
        <v/>
      </c>
      <c r="H6568" s="2" t="str">
        <f t="shared" si="102"/>
        <v/>
      </c>
      <c r="I6568" t="s">
        <v>29</v>
      </c>
      <c r="J6568" t="s">
        <v>23</v>
      </c>
      <c r="K6568" t="s">
        <v>4732</v>
      </c>
      <c r="L6568">
        <v>0</v>
      </c>
      <c r="M6568" s="1">
        <v>0.59305555555555556</v>
      </c>
      <c r="N6568" s="1">
        <v>0.59513888888888888</v>
      </c>
      <c r="O6568" s="1">
        <v>0</v>
      </c>
      <c r="P6568" s="1">
        <v>2.0833333333333333E-3</v>
      </c>
      <c r="Q6568" s="1">
        <v>2.0833333333333333E-3</v>
      </c>
      <c r="R6568" s="2">
        <v>4.5</v>
      </c>
      <c r="S6568" s="2">
        <v>4.5</v>
      </c>
      <c r="T6568" s="2">
        <v>0</v>
      </c>
      <c r="U6568">
        <v>3</v>
      </c>
      <c r="V6568">
        <v>30</v>
      </c>
      <c r="W6568" s="2"/>
    </row>
    <row r="6569" spans="1:23" x14ac:dyDescent="0.25">
      <c r="A6569" s="13" t="s">
        <v>59</v>
      </c>
      <c r="B6569" s="3">
        <v>45860</v>
      </c>
      <c r="C6569" s="3" t="str">
        <f>TEXT(Table1[[#This Row],[Date]],"ddd")</f>
        <v>Tue</v>
      </c>
      <c r="D6569" t="s">
        <v>4329</v>
      </c>
      <c r="E6569" s="1" t="s">
        <v>30</v>
      </c>
      <c r="F6569" s="1" t="s">
        <v>30</v>
      </c>
      <c r="G6569" s="1" t="str">
        <f>IFERROR(SUM(Table1[[#This Row],[Deactivate]]-Table1[[#This Row],[Activate]]),"")</f>
        <v/>
      </c>
      <c r="H6569" s="2" t="str">
        <f t="shared" si="102"/>
        <v/>
      </c>
      <c r="I6569" t="s">
        <v>29</v>
      </c>
      <c r="J6569" t="s">
        <v>26</v>
      </c>
      <c r="K6569">
        <v>0</v>
      </c>
      <c r="L6569" t="s">
        <v>4733</v>
      </c>
      <c r="M6569" s="1">
        <v>0.59513888888888888</v>
      </c>
      <c r="N6569" s="1">
        <v>0.70138888888888884</v>
      </c>
      <c r="O6569" s="1">
        <v>3.125E-2</v>
      </c>
      <c r="P6569" s="1">
        <v>0.10625</v>
      </c>
      <c r="Q6569" s="1">
        <v>0.13750000000000001</v>
      </c>
      <c r="R6569" s="2">
        <v>229.5</v>
      </c>
      <c r="S6569" s="2">
        <v>297.00000000000006</v>
      </c>
      <c r="T6569" s="2">
        <v>67.500000000000057</v>
      </c>
      <c r="U6569">
        <v>3</v>
      </c>
      <c r="V6569">
        <v>30</v>
      </c>
      <c r="W6569" s="2"/>
    </row>
    <row r="6570" spans="1:23" x14ac:dyDescent="0.25">
      <c r="A6570" s="13" t="s">
        <v>61</v>
      </c>
      <c r="B6570" s="3">
        <v>45860</v>
      </c>
      <c r="C6570" s="3" t="str">
        <f>TEXT(Table1[[#This Row],[Date]],"ddd")</f>
        <v>Tue</v>
      </c>
      <c r="D6570" t="s">
        <v>4329</v>
      </c>
      <c r="E6570" s="1" t="s">
        <v>30</v>
      </c>
      <c r="F6570" s="1" t="s">
        <v>30</v>
      </c>
      <c r="G6570" s="1" t="str">
        <f>IFERROR(SUM(Table1[[#This Row],[Deactivate]]-Table1[[#This Row],[Activate]]),"")</f>
        <v/>
      </c>
      <c r="H6570" s="2" t="str">
        <f t="shared" si="102"/>
        <v/>
      </c>
      <c r="I6570" t="s">
        <v>22</v>
      </c>
      <c r="J6570" t="s">
        <v>23</v>
      </c>
      <c r="K6570" t="s">
        <v>4734</v>
      </c>
      <c r="L6570">
        <v>0</v>
      </c>
      <c r="M6570" s="1">
        <v>0</v>
      </c>
      <c r="N6570" s="1">
        <v>0</v>
      </c>
      <c r="O6570" s="1">
        <v>0</v>
      </c>
      <c r="P6570" s="1">
        <v>2.0833333333333332E-2</v>
      </c>
      <c r="Q6570" s="1">
        <v>2.0833333333333332E-2</v>
      </c>
      <c r="R6570" s="2">
        <v>45</v>
      </c>
      <c r="S6570" s="2">
        <v>45</v>
      </c>
      <c r="T6570" s="2">
        <v>0</v>
      </c>
      <c r="U6570">
        <v>3</v>
      </c>
      <c r="V6570">
        <v>30</v>
      </c>
      <c r="W6570" s="2"/>
    </row>
    <row r="6571" spans="1:23" x14ac:dyDescent="0.25">
      <c r="A6571" s="13" t="s">
        <v>86</v>
      </c>
      <c r="B6571" s="3">
        <v>45860</v>
      </c>
      <c r="C6571" s="3" t="str">
        <f>TEXT(Table1[[#This Row],[Date]],"ddd")</f>
        <v>Tue</v>
      </c>
      <c r="D6571" t="s">
        <v>4329</v>
      </c>
      <c r="E6571" s="1" t="s">
        <v>30</v>
      </c>
      <c r="F6571" s="1" t="s">
        <v>30</v>
      </c>
      <c r="G6571" s="1" t="str">
        <f>IFERROR(SUM(Table1[[#This Row],[Deactivate]]-Table1[[#This Row],[Activate]]),"")</f>
        <v/>
      </c>
      <c r="H6571" s="2" t="str">
        <f t="shared" si="102"/>
        <v/>
      </c>
      <c r="I6571" t="s">
        <v>35</v>
      </c>
      <c r="J6571" t="s">
        <v>56</v>
      </c>
      <c r="K6571">
        <v>0</v>
      </c>
      <c r="L6571">
        <v>0</v>
      </c>
      <c r="M6571" s="1">
        <v>0</v>
      </c>
      <c r="N6571" s="1">
        <v>0</v>
      </c>
      <c r="O6571" s="1">
        <v>0</v>
      </c>
      <c r="P6571" s="1">
        <v>0</v>
      </c>
      <c r="Q6571" s="1">
        <v>0</v>
      </c>
      <c r="R6571" s="2">
        <v>0</v>
      </c>
      <c r="S6571" s="2">
        <v>0</v>
      </c>
      <c r="T6571" s="2">
        <v>0</v>
      </c>
      <c r="U6571">
        <v>3</v>
      </c>
      <c r="V6571">
        <v>30</v>
      </c>
      <c r="W6571" s="2"/>
    </row>
    <row r="6572" spans="1:23" x14ac:dyDescent="0.25">
      <c r="A6572" s="13" t="s">
        <v>86</v>
      </c>
      <c r="B6572" s="3">
        <v>45860</v>
      </c>
      <c r="C6572" s="3" t="str">
        <f>TEXT(Table1[[#This Row],[Date]],"ddd")</f>
        <v>Tue</v>
      </c>
      <c r="D6572" t="s">
        <v>4329</v>
      </c>
      <c r="E6572" s="1">
        <v>0.28606481481481483</v>
      </c>
      <c r="F6572" s="1">
        <v>0.65951388888888884</v>
      </c>
      <c r="G6572" s="1">
        <f>IFERROR(SUM(Table1[[#This Row],[Deactivate]]-Table1[[#This Row],[Activate]]),"")</f>
        <v>0.37344907407407402</v>
      </c>
      <c r="H6572" s="2">
        <f t="shared" si="102"/>
        <v>0</v>
      </c>
      <c r="I6572" t="s">
        <v>35</v>
      </c>
      <c r="J6572" t="s">
        <v>256</v>
      </c>
      <c r="K6572">
        <v>0</v>
      </c>
      <c r="L6572" t="s">
        <v>4735</v>
      </c>
      <c r="M6572" s="1">
        <v>0</v>
      </c>
      <c r="N6572" s="1">
        <v>0</v>
      </c>
      <c r="O6572" s="1">
        <v>0</v>
      </c>
      <c r="P6572" s="1">
        <v>0</v>
      </c>
      <c r="Q6572" s="1">
        <v>0</v>
      </c>
      <c r="R6572" s="2">
        <v>0</v>
      </c>
      <c r="S6572" s="2">
        <v>0</v>
      </c>
      <c r="T6572" s="2">
        <v>0</v>
      </c>
      <c r="U6572">
        <v>3</v>
      </c>
      <c r="V6572">
        <v>30</v>
      </c>
      <c r="W6572" s="2"/>
    </row>
    <row r="6573" spans="1:23" x14ac:dyDescent="0.25">
      <c r="A6573" s="13" t="s">
        <v>86</v>
      </c>
      <c r="B6573" s="3">
        <v>45860</v>
      </c>
      <c r="C6573" s="3" t="str">
        <f>TEXT(Table1[[#This Row],[Date]],"ddd")</f>
        <v>Tue</v>
      </c>
      <c r="D6573" t="s">
        <v>4329</v>
      </c>
      <c r="E6573" s="1" t="s">
        <v>30</v>
      </c>
      <c r="F6573" s="1" t="s">
        <v>30</v>
      </c>
      <c r="G6573" s="1" t="str">
        <f>IFERROR(SUM(Table1[[#This Row],[Deactivate]]-Table1[[#This Row],[Activate]]),"")</f>
        <v/>
      </c>
      <c r="H6573" s="2" t="str">
        <f t="shared" si="102"/>
        <v/>
      </c>
      <c r="I6573" t="s">
        <v>29</v>
      </c>
      <c r="J6573" t="s">
        <v>46</v>
      </c>
      <c r="K6573" t="s">
        <v>4736</v>
      </c>
      <c r="L6573">
        <v>0</v>
      </c>
      <c r="M6573" s="1">
        <v>0.42430555555555555</v>
      </c>
      <c r="N6573" s="1">
        <v>0.5131944444444444</v>
      </c>
      <c r="O6573" s="1">
        <v>9.6527777777777782E-2</v>
      </c>
      <c r="P6573" s="1">
        <v>8.8888888888888892E-2</v>
      </c>
      <c r="Q6573" s="1">
        <v>0.18541666666666667</v>
      </c>
      <c r="R6573" s="2">
        <v>192</v>
      </c>
      <c r="S6573" s="2">
        <v>400.5</v>
      </c>
      <c r="T6573" s="2">
        <v>208.5</v>
      </c>
      <c r="U6573">
        <v>3</v>
      </c>
      <c r="V6573">
        <v>30</v>
      </c>
      <c r="W6573" s="2"/>
    </row>
    <row r="6574" spans="1:23" x14ac:dyDescent="0.25">
      <c r="A6574" s="13" t="s">
        <v>86</v>
      </c>
      <c r="B6574" s="3">
        <v>45860</v>
      </c>
      <c r="C6574" s="3" t="str">
        <f>TEXT(Table1[[#This Row],[Date]],"ddd")</f>
        <v>Tue</v>
      </c>
      <c r="D6574" t="s">
        <v>4329</v>
      </c>
      <c r="E6574" s="1" t="s">
        <v>30</v>
      </c>
      <c r="F6574" s="1" t="s">
        <v>30</v>
      </c>
      <c r="G6574" s="1" t="str">
        <f>IFERROR(SUM(Table1[[#This Row],[Deactivate]]-Table1[[#This Row],[Activate]]),"")</f>
        <v/>
      </c>
      <c r="H6574" s="2" t="str">
        <f t="shared" si="102"/>
        <v/>
      </c>
      <c r="I6574" t="s">
        <v>29</v>
      </c>
      <c r="J6574" t="s">
        <v>23</v>
      </c>
      <c r="K6574" t="s">
        <v>4737</v>
      </c>
      <c r="L6574">
        <v>0</v>
      </c>
      <c r="M6574" s="1">
        <v>0.59930555555555554</v>
      </c>
      <c r="N6574" s="1">
        <v>0.61944444444444446</v>
      </c>
      <c r="O6574" s="1">
        <v>0</v>
      </c>
      <c r="P6574" s="1">
        <v>2.013888888888889E-2</v>
      </c>
      <c r="Q6574" s="1">
        <v>2.013888888888889E-2</v>
      </c>
      <c r="R6574" s="2">
        <v>43.500000000000007</v>
      </c>
      <c r="S6574" s="2">
        <v>43.500000000000007</v>
      </c>
      <c r="T6574" s="2">
        <v>0</v>
      </c>
      <c r="U6574">
        <v>3</v>
      </c>
      <c r="V6574">
        <v>30</v>
      </c>
      <c r="W6574" s="2"/>
    </row>
    <row r="6575" spans="1:23" x14ac:dyDescent="0.25">
      <c r="A6575" s="13" t="s">
        <v>86</v>
      </c>
      <c r="B6575" s="3">
        <v>45860</v>
      </c>
      <c r="C6575" s="3" t="str">
        <f>TEXT(Table1[[#This Row],[Date]],"ddd")</f>
        <v>Tue</v>
      </c>
      <c r="D6575" t="s">
        <v>4329</v>
      </c>
      <c r="E6575" s="1" t="s">
        <v>30</v>
      </c>
      <c r="F6575" s="1" t="s">
        <v>30</v>
      </c>
      <c r="G6575" s="1" t="str">
        <f>IFERROR(SUM(Table1[[#This Row],[Deactivate]]-Table1[[#This Row],[Activate]]),"")</f>
        <v/>
      </c>
      <c r="H6575" s="2" t="str">
        <f t="shared" si="102"/>
        <v/>
      </c>
      <c r="I6575" t="s">
        <v>29</v>
      </c>
      <c r="J6575" t="s">
        <v>26</v>
      </c>
      <c r="K6575">
        <v>0</v>
      </c>
      <c r="L6575" t="s">
        <v>4738</v>
      </c>
      <c r="M6575" s="1">
        <v>0.61944444444444446</v>
      </c>
      <c r="N6575" s="1">
        <v>0.7006944444444444</v>
      </c>
      <c r="O6575" s="1">
        <v>0</v>
      </c>
      <c r="P6575" s="1">
        <v>8.1250000000000003E-2</v>
      </c>
      <c r="Q6575" s="1">
        <v>8.1250000000000003E-2</v>
      </c>
      <c r="R6575" s="2">
        <v>175.5</v>
      </c>
      <c r="S6575" s="2">
        <v>175.5</v>
      </c>
      <c r="T6575" s="2">
        <v>0</v>
      </c>
      <c r="U6575">
        <v>3</v>
      </c>
      <c r="V6575">
        <v>30</v>
      </c>
      <c r="W6575" s="2"/>
    </row>
    <row r="6576" spans="1:23" x14ac:dyDescent="0.25">
      <c r="A6576" s="13" t="s">
        <v>65</v>
      </c>
      <c r="B6576" s="3">
        <v>45860</v>
      </c>
      <c r="C6576" s="3" t="str">
        <f>TEXT(Table1[[#This Row],[Date]],"ddd")</f>
        <v>Tue</v>
      </c>
      <c r="D6576" t="s">
        <v>4329</v>
      </c>
      <c r="E6576" s="1" t="s">
        <v>30</v>
      </c>
      <c r="F6576" s="1" t="s">
        <v>30</v>
      </c>
      <c r="G6576" s="1" t="str">
        <f>IFERROR(SUM(Table1[[#This Row],[Deactivate]]-Table1[[#This Row],[Activate]]),"")</f>
        <v/>
      </c>
      <c r="H6576" s="2" t="str">
        <f t="shared" si="102"/>
        <v/>
      </c>
      <c r="I6576" t="s">
        <v>35</v>
      </c>
      <c r="J6576" t="s">
        <v>96</v>
      </c>
      <c r="K6576" t="s">
        <v>4739</v>
      </c>
      <c r="L6576">
        <v>0</v>
      </c>
      <c r="M6576" s="1">
        <v>0</v>
      </c>
      <c r="N6576" s="1">
        <v>0</v>
      </c>
      <c r="O6576" s="1">
        <v>0</v>
      </c>
      <c r="P6576" s="1">
        <v>0</v>
      </c>
      <c r="Q6576" s="1">
        <v>0</v>
      </c>
      <c r="R6576" s="2">
        <v>0</v>
      </c>
      <c r="S6576" s="2">
        <v>0</v>
      </c>
      <c r="T6576" s="2">
        <v>0</v>
      </c>
      <c r="U6576">
        <v>3</v>
      </c>
      <c r="V6576">
        <v>30</v>
      </c>
      <c r="W6576" s="2"/>
    </row>
    <row r="6577" spans="1:23" x14ac:dyDescent="0.25">
      <c r="A6577" s="13" t="s">
        <v>65</v>
      </c>
      <c r="B6577" s="3">
        <v>45860</v>
      </c>
      <c r="C6577" s="3" t="str">
        <f>TEXT(Table1[[#This Row],[Date]],"ddd")</f>
        <v>Tue</v>
      </c>
      <c r="D6577" t="s">
        <v>4329</v>
      </c>
      <c r="E6577" s="1">
        <v>0.22130787037037036</v>
      </c>
      <c r="F6577" s="1">
        <v>0.67230324074074077</v>
      </c>
      <c r="G6577" s="1">
        <f>IFERROR(SUM(Table1[[#This Row],[Deactivate]]-Table1[[#This Row],[Activate]]),"")</f>
        <v>0.45099537037037041</v>
      </c>
      <c r="H6577" s="2">
        <f t="shared" si="102"/>
        <v>5.5</v>
      </c>
      <c r="I6577" t="s">
        <v>29</v>
      </c>
      <c r="J6577" t="s">
        <v>26</v>
      </c>
      <c r="K6577">
        <v>0</v>
      </c>
      <c r="L6577" t="s">
        <v>4740</v>
      </c>
      <c r="M6577" s="1">
        <v>0.37083333333333335</v>
      </c>
      <c r="N6577" s="1">
        <v>0.46111111111111114</v>
      </c>
      <c r="O6577" s="1">
        <v>4.027777777777778E-2</v>
      </c>
      <c r="P6577" s="1">
        <v>9.0277777777777776E-2</v>
      </c>
      <c r="Q6577" s="1">
        <v>0.13055555555555556</v>
      </c>
      <c r="R6577" s="2">
        <v>195</v>
      </c>
      <c r="S6577" s="2">
        <v>282</v>
      </c>
      <c r="T6577" s="2">
        <v>87</v>
      </c>
      <c r="U6577">
        <v>3</v>
      </c>
      <c r="V6577">
        <v>30</v>
      </c>
      <c r="W6577" s="2"/>
    </row>
    <row r="6578" spans="1:23" x14ac:dyDescent="0.25">
      <c r="A6578" s="13" t="s">
        <v>65</v>
      </c>
      <c r="B6578" s="3">
        <v>45860</v>
      </c>
      <c r="C6578" s="3" t="str">
        <f>TEXT(Table1[[#This Row],[Date]],"ddd")</f>
        <v>Tue</v>
      </c>
      <c r="D6578" t="s">
        <v>4329</v>
      </c>
      <c r="E6578" s="1" t="s">
        <v>30</v>
      </c>
      <c r="F6578" s="1" t="s">
        <v>30</v>
      </c>
      <c r="G6578" s="1" t="str">
        <f>IFERROR(SUM(Table1[[#This Row],[Deactivate]]-Table1[[#This Row],[Activate]]),"")</f>
        <v/>
      </c>
      <c r="H6578" s="2" t="str">
        <f t="shared" si="102"/>
        <v/>
      </c>
      <c r="I6578" t="s">
        <v>29</v>
      </c>
      <c r="J6578" t="s">
        <v>23</v>
      </c>
      <c r="K6578" t="s">
        <v>4741</v>
      </c>
      <c r="L6578">
        <v>0</v>
      </c>
      <c r="M6578" s="1">
        <v>0.49305555555555558</v>
      </c>
      <c r="N6578" s="1">
        <v>0.50763888888888886</v>
      </c>
      <c r="O6578" s="1">
        <v>0</v>
      </c>
      <c r="P6578" s="1">
        <v>1.4583333333333334E-2</v>
      </c>
      <c r="Q6578" s="1">
        <v>1.4583333333333334E-2</v>
      </c>
      <c r="R6578" s="2">
        <v>31.5</v>
      </c>
      <c r="S6578" s="2">
        <v>31.5</v>
      </c>
      <c r="T6578" s="2">
        <v>0</v>
      </c>
      <c r="U6578">
        <v>3</v>
      </c>
      <c r="V6578">
        <v>30</v>
      </c>
      <c r="W6578" s="2"/>
    </row>
    <row r="6579" spans="1:23" x14ac:dyDescent="0.25">
      <c r="A6579" s="13" t="s">
        <v>65</v>
      </c>
      <c r="B6579" s="3">
        <v>45860</v>
      </c>
      <c r="C6579" s="3" t="str">
        <f>TEXT(Table1[[#This Row],[Date]],"ddd")</f>
        <v>Tue</v>
      </c>
      <c r="D6579" t="s">
        <v>4329</v>
      </c>
      <c r="E6579" s="1" t="s">
        <v>30</v>
      </c>
      <c r="F6579" s="1" t="s">
        <v>30</v>
      </c>
      <c r="G6579" s="1" t="str">
        <f>IFERROR(SUM(Table1[[#This Row],[Deactivate]]-Table1[[#This Row],[Activate]]),"")</f>
        <v/>
      </c>
      <c r="H6579" s="2" t="str">
        <f t="shared" si="102"/>
        <v/>
      </c>
      <c r="I6579" t="s">
        <v>29</v>
      </c>
      <c r="J6579" t="s">
        <v>26</v>
      </c>
      <c r="K6579">
        <v>0</v>
      </c>
      <c r="L6579" t="s">
        <v>4742</v>
      </c>
      <c r="M6579" s="1">
        <v>0.51944444444444449</v>
      </c>
      <c r="N6579" s="1">
        <v>0.6069444444444444</v>
      </c>
      <c r="O6579" s="1">
        <v>4.3749999999999997E-2</v>
      </c>
      <c r="P6579" s="1">
        <v>8.7499999999999994E-2</v>
      </c>
      <c r="Q6579" s="1">
        <v>0.13124999999999998</v>
      </c>
      <c r="R6579" s="2">
        <v>188.99999999999997</v>
      </c>
      <c r="S6579" s="2">
        <v>283.49999999999994</v>
      </c>
      <c r="T6579" s="2">
        <v>94.499999999999972</v>
      </c>
      <c r="U6579">
        <v>3</v>
      </c>
      <c r="V6579">
        <v>30</v>
      </c>
      <c r="W6579" s="2"/>
    </row>
    <row r="6580" spans="1:23" x14ac:dyDescent="0.25">
      <c r="A6580" s="13" t="s">
        <v>20</v>
      </c>
      <c r="B6580" s="3">
        <v>45861</v>
      </c>
      <c r="C6580" s="3" t="str">
        <f>TEXT(Table1[[#This Row],[Date]],"ddd")</f>
        <v>Wed</v>
      </c>
      <c r="D6580" t="s">
        <v>4329</v>
      </c>
      <c r="E6580" s="1" t="s">
        <v>30</v>
      </c>
      <c r="F6580" s="1" t="s">
        <v>30</v>
      </c>
      <c r="G6580" s="1" t="str">
        <f>IFERROR(SUM(Table1[[#This Row],[Deactivate]]-Table1[[#This Row],[Activate]]),"")</f>
        <v/>
      </c>
      <c r="H6580" s="2" t="str">
        <f t="shared" si="102"/>
        <v/>
      </c>
      <c r="I6580" t="s">
        <v>35</v>
      </c>
      <c r="J6580" t="s">
        <v>49</v>
      </c>
      <c r="K6580" t="s">
        <v>4743</v>
      </c>
      <c r="L6580">
        <v>0</v>
      </c>
      <c r="M6580" s="1">
        <v>0</v>
      </c>
      <c r="N6580" s="1">
        <v>0</v>
      </c>
      <c r="O6580" s="1">
        <v>0</v>
      </c>
      <c r="P6580" s="1">
        <v>0</v>
      </c>
      <c r="Q6580" s="1">
        <v>0</v>
      </c>
      <c r="R6580" s="2">
        <v>0</v>
      </c>
      <c r="S6580" s="2">
        <v>0</v>
      </c>
      <c r="T6580" s="2">
        <v>0</v>
      </c>
      <c r="U6580">
        <v>3</v>
      </c>
      <c r="V6580">
        <v>30</v>
      </c>
      <c r="W6580" s="2"/>
    </row>
    <row r="6581" spans="1:23" x14ac:dyDescent="0.25">
      <c r="A6581" s="13" t="s">
        <v>20</v>
      </c>
      <c r="B6581" s="3">
        <v>45861</v>
      </c>
      <c r="C6581" s="3" t="str">
        <f>TEXT(Table1[[#This Row],[Date]],"ddd")</f>
        <v>Wed</v>
      </c>
      <c r="D6581" t="s">
        <v>4329</v>
      </c>
      <c r="E6581" s="1">
        <v>0.2911111111111111</v>
      </c>
      <c r="F6581" s="1">
        <v>0.70478009259259256</v>
      </c>
      <c r="G6581" s="1">
        <f>IFERROR(SUM(Table1[[#This Row],[Deactivate]]-Table1[[#This Row],[Activate]]),"")</f>
        <v>0.41366898148148146</v>
      </c>
      <c r="H6581" s="2">
        <f t="shared" si="102"/>
        <v>0</v>
      </c>
      <c r="I6581" t="s">
        <v>29</v>
      </c>
      <c r="J6581" t="s">
        <v>56</v>
      </c>
      <c r="K6581">
        <v>0</v>
      </c>
      <c r="L6581" t="s">
        <v>3457</v>
      </c>
      <c r="M6581" s="1">
        <v>0.33263888888888887</v>
      </c>
      <c r="N6581" s="1">
        <v>0.35555555555555557</v>
      </c>
      <c r="O6581" s="1">
        <v>0</v>
      </c>
      <c r="P6581" s="1">
        <v>2.2916666666666665E-2</v>
      </c>
      <c r="Q6581" s="1">
        <v>2.2916666666666665E-2</v>
      </c>
      <c r="R6581" s="2">
        <v>49.5</v>
      </c>
      <c r="S6581" s="2">
        <v>49.5</v>
      </c>
      <c r="T6581" s="2">
        <v>0</v>
      </c>
      <c r="U6581">
        <v>3</v>
      </c>
      <c r="V6581">
        <v>30</v>
      </c>
      <c r="W6581" s="2"/>
    </row>
    <row r="6582" spans="1:23" x14ac:dyDescent="0.25">
      <c r="A6582" s="13" t="s">
        <v>20</v>
      </c>
      <c r="B6582" s="3">
        <v>45861</v>
      </c>
      <c r="C6582" s="3" t="str">
        <f>TEXT(Table1[[#This Row],[Date]],"ddd")</f>
        <v>Wed</v>
      </c>
      <c r="D6582" t="s">
        <v>4329</v>
      </c>
      <c r="E6582" s="1" t="s">
        <v>30</v>
      </c>
      <c r="F6582" s="1" t="s">
        <v>30</v>
      </c>
      <c r="G6582" s="1" t="str">
        <f>IFERROR(SUM(Table1[[#This Row],[Deactivate]]-Table1[[#This Row],[Activate]]),"")</f>
        <v/>
      </c>
      <c r="H6582" s="2" t="str">
        <f t="shared" si="102"/>
        <v/>
      </c>
      <c r="I6582" t="s">
        <v>29</v>
      </c>
      <c r="J6582" t="s">
        <v>49</v>
      </c>
      <c r="K6582" t="s">
        <v>4744</v>
      </c>
      <c r="L6582">
        <v>0</v>
      </c>
      <c r="M6582" s="1">
        <v>0.41944444444444445</v>
      </c>
      <c r="N6582" s="1">
        <v>0.46597222222222223</v>
      </c>
      <c r="O6582" s="1">
        <v>6.3194444444444442E-2</v>
      </c>
      <c r="P6582" s="1">
        <v>4.6527777777777779E-2</v>
      </c>
      <c r="Q6582" s="1">
        <v>0.10972222222222222</v>
      </c>
      <c r="R6582" s="2">
        <v>100.5</v>
      </c>
      <c r="S6582" s="2">
        <v>237</v>
      </c>
      <c r="T6582" s="2">
        <v>136.5</v>
      </c>
      <c r="U6582">
        <v>3</v>
      </c>
      <c r="V6582">
        <v>30</v>
      </c>
      <c r="W6582" s="2"/>
    </row>
    <row r="6583" spans="1:23" x14ac:dyDescent="0.25">
      <c r="A6583" s="13" t="s">
        <v>20</v>
      </c>
      <c r="B6583" s="3">
        <v>45861</v>
      </c>
      <c r="C6583" s="3" t="str">
        <f>TEXT(Table1[[#This Row],[Date]],"ddd")</f>
        <v>Wed</v>
      </c>
      <c r="D6583" t="s">
        <v>4329</v>
      </c>
      <c r="E6583" s="1" t="s">
        <v>30</v>
      </c>
      <c r="F6583" s="1" t="s">
        <v>30</v>
      </c>
      <c r="G6583" s="1" t="str">
        <f>IFERROR(SUM(Table1[[#This Row],[Deactivate]]-Table1[[#This Row],[Activate]]),"")</f>
        <v/>
      </c>
      <c r="H6583" s="2" t="str">
        <f t="shared" si="102"/>
        <v/>
      </c>
      <c r="I6583" t="s">
        <v>29</v>
      </c>
      <c r="J6583" t="s">
        <v>26</v>
      </c>
      <c r="K6583">
        <v>0</v>
      </c>
      <c r="L6583" t="s">
        <v>4745</v>
      </c>
      <c r="M6583" s="1">
        <v>0.63124999999999998</v>
      </c>
      <c r="N6583" s="1">
        <v>0.66041666666666665</v>
      </c>
      <c r="O6583" s="1">
        <v>0.16527777777777777</v>
      </c>
      <c r="P6583" s="1">
        <v>2.9166666666666667E-2</v>
      </c>
      <c r="Q6583" s="1">
        <v>0.19444444444444445</v>
      </c>
      <c r="R6583" s="2">
        <v>63</v>
      </c>
      <c r="S6583" s="2">
        <v>420</v>
      </c>
      <c r="T6583" s="2">
        <v>357</v>
      </c>
      <c r="U6583">
        <v>3</v>
      </c>
      <c r="V6583">
        <v>30</v>
      </c>
      <c r="W6583" s="2"/>
    </row>
    <row r="6584" spans="1:23" x14ac:dyDescent="0.25">
      <c r="A6584" s="13" t="s">
        <v>20</v>
      </c>
      <c r="B6584" s="3">
        <v>45861</v>
      </c>
      <c r="C6584" s="3" t="str">
        <f>TEXT(Table1[[#This Row],[Date]],"ddd")</f>
        <v>Wed</v>
      </c>
      <c r="D6584" t="s">
        <v>4329</v>
      </c>
      <c r="E6584" s="1" t="s">
        <v>30</v>
      </c>
      <c r="F6584" s="1" t="s">
        <v>30</v>
      </c>
      <c r="G6584" s="1" t="str">
        <f>IFERROR(SUM(Table1[[#This Row],[Deactivate]]-Table1[[#This Row],[Activate]]),"")</f>
        <v/>
      </c>
      <c r="H6584" s="2" t="str">
        <f t="shared" si="102"/>
        <v/>
      </c>
      <c r="I6584" t="s">
        <v>29</v>
      </c>
      <c r="J6584" t="s">
        <v>23</v>
      </c>
      <c r="K6584" t="s">
        <v>4746</v>
      </c>
      <c r="L6584">
        <v>0</v>
      </c>
      <c r="M6584" s="1">
        <v>0.66041666666666665</v>
      </c>
      <c r="N6584" s="1">
        <v>0.68402777777777779</v>
      </c>
      <c r="O6584" s="1">
        <v>0</v>
      </c>
      <c r="P6584" s="1">
        <v>2.361111111111111E-2</v>
      </c>
      <c r="Q6584" s="1">
        <v>2.361111111111111E-2</v>
      </c>
      <c r="R6584" s="2">
        <v>51</v>
      </c>
      <c r="S6584" s="2">
        <v>51</v>
      </c>
      <c r="T6584" s="2">
        <v>0</v>
      </c>
      <c r="U6584">
        <v>3</v>
      </c>
      <c r="V6584">
        <v>30</v>
      </c>
      <c r="W6584" s="2"/>
    </row>
    <row r="6585" spans="1:23" x14ac:dyDescent="0.25">
      <c r="A6585" s="13" t="s">
        <v>3088</v>
      </c>
      <c r="B6585" s="3">
        <v>45861</v>
      </c>
      <c r="C6585" s="3" t="str">
        <f>TEXT(Table1[[#This Row],[Date]],"ddd")</f>
        <v>Wed</v>
      </c>
      <c r="D6585" t="s">
        <v>4329</v>
      </c>
      <c r="E6585" s="1" t="s">
        <v>30</v>
      </c>
      <c r="F6585" s="1" t="s">
        <v>30</v>
      </c>
      <c r="G6585" s="1" t="str">
        <f>IFERROR(SUM(Table1[[#This Row],[Deactivate]]-Table1[[#This Row],[Activate]]),"")</f>
        <v/>
      </c>
      <c r="H6585" s="2" t="str">
        <f t="shared" si="102"/>
        <v/>
      </c>
      <c r="I6585" t="s">
        <v>29</v>
      </c>
      <c r="J6585" t="s">
        <v>53</v>
      </c>
      <c r="K6585" t="s">
        <v>4747</v>
      </c>
      <c r="L6585">
        <v>0</v>
      </c>
      <c r="M6585" s="1">
        <v>0.29930555555555555</v>
      </c>
      <c r="N6585" s="1">
        <v>0.30972222222222223</v>
      </c>
      <c r="O6585" s="1">
        <v>8.3333333333333332E-3</v>
      </c>
      <c r="P6585" s="1">
        <v>1.0416666666666666E-2</v>
      </c>
      <c r="Q6585" s="1">
        <v>1.8749999999999999E-2</v>
      </c>
      <c r="R6585" s="2">
        <v>22.5</v>
      </c>
      <c r="S6585" s="2">
        <v>40.5</v>
      </c>
      <c r="T6585" s="2">
        <v>18</v>
      </c>
      <c r="U6585">
        <v>3</v>
      </c>
      <c r="V6585">
        <v>30</v>
      </c>
      <c r="W6585" s="2"/>
    </row>
    <row r="6586" spans="1:23" x14ac:dyDescent="0.25">
      <c r="A6586" s="13" t="s">
        <v>3088</v>
      </c>
      <c r="B6586" s="3">
        <v>45861</v>
      </c>
      <c r="C6586" s="3" t="str">
        <f>TEXT(Table1[[#This Row],[Date]],"ddd")</f>
        <v>Wed</v>
      </c>
      <c r="D6586" t="s">
        <v>4329</v>
      </c>
      <c r="E6586" s="1">
        <v>0.24767361111111111</v>
      </c>
      <c r="F6586" s="1">
        <v>0.71067129629629633</v>
      </c>
      <c r="G6586" s="1">
        <f>IFERROR(SUM(Table1[[#This Row],[Deactivate]]-Table1[[#This Row],[Activate]]),"")</f>
        <v>0.46299768518518525</v>
      </c>
      <c r="H6586" s="2">
        <f t="shared" si="102"/>
        <v>11</v>
      </c>
      <c r="I6586" t="s">
        <v>29</v>
      </c>
      <c r="J6586" t="s">
        <v>56</v>
      </c>
      <c r="K6586">
        <v>0</v>
      </c>
      <c r="L6586" t="s">
        <v>3457</v>
      </c>
      <c r="M6586" s="1">
        <v>0.37430555555555556</v>
      </c>
      <c r="N6586" s="1">
        <v>0.37430555555555556</v>
      </c>
      <c r="O6586" s="1">
        <v>0</v>
      </c>
      <c r="P6586" s="1">
        <v>0</v>
      </c>
      <c r="Q6586" s="1">
        <v>0</v>
      </c>
      <c r="R6586" s="2">
        <v>0</v>
      </c>
      <c r="S6586" s="2">
        <v>0</v>
      </c>
      <c r="T6586" s="2">
        <v>0</v>
      </c>
      <c r="U6586">
        <v>3</v>
      </c>
      <c r="V6586">
        <v>30</v>
      </c>
      <c r="W6586" s="2"/>
    </row>
    <row r="6587" spans="1:23" x14ac:dyDescent="0.25">
      <c r="A6587" s="13" t="s">
        <v>3088</v>
      </c>
      <c r="B6587" s="3">
        <v>45861</v>
      </c>
      <c r="C6587" s="3" t="str">
        <f>TEXT(Table1[[#This Row],[Date]],"ddd")</f>
        <v>Wed</v>
      </c>
      <c r="D6587" t="s">
        <v>4329</v>
      </c>
      <c r="E6587" s="1" t="s">
        <v>30</v>
      </c>
      <c r="F6587" s="1" t="s">
        <v>30</v>
      </c>
      <c r="G6587" s="1" t="str">
        <f>IFERROR(SUM(Table1[[#This Row],[Deactivate]]-Table1[[#This Row],[Activate]]),"")</f>
        <v/>
      </c>
      <c r="H6587" s="2" t="str">
        <f t="shared" si="102"/>
        <v/>
      </c>
      <c r="I6587" t="s">
        <v>29</v>
      </c>
      <c r="J6587" t="s">
        <v>49</v>
      </c>
      <c r="K6587" t="s">
        <v>4748</v>
      </c>
      <c r="L6587">
        <v>0</v>
      </c>
      <c r="M6587" s="1">
        <v>0.39305555555555555</v>
      </c>
      <c r="N6587" s="1">
        <v>0.5229166666666667</v>
      </c>
      <c r="O6587" s="1">
        <v>1.8055555555555554E-2</v>
      </c>
      <c r="P6587" s="1">
        <v>0.12986111111111112</v>
      </c>
      <c r="Q6587" s="1">
        <v>0.14791666666666667</v>
      </c>
      <c r="R6587" s="2">
        <v>280.50000000000006</v>
      </c>
      <c r="S6587" s="2">
        <v>319.5</v>
      </c>
      <c r="T6587" s="2">
        <v>38.999999999999943</v>
      </c>
      <c r="U6587">
        <v>3</v>
      </c>
      <c r="V6587">
        <v>30</v>
      </c>
      <c r="W6587" s="2"/>
    </row>
    <row r="6588" spans="1:23" x14ac:dyDescent="0.25">
      <c r="A6588" s="13" t="s">
        <v>3088</v>
      </c>
      <c r="B6588" s="3">
        <v>45861</v>
      </c>
      <c r="C6588" s="3" t="str">
        <f>TEXT(Table1[[#This Row],[Date]],"ddd")</f>
        <v>Wed</v>
      </c>
      <c r="D6588" t="s">
        <v>4329</v>
      </c>
      <c r="E6588" s="1" t="s">
        <v>30</v>
      </c>
      <c r="F6588" s="1" t="s">
        <v>30</v>
      </c>
      <c r="G6588" s="1" t="str">
        <f>IFERROR(SUM(Table1[[#This Row],[Deactivate]]-Table1[[#This Row],[Activate]]),"")</f>
        <v/>
      </c>
      <c r="H6588" s="2" t="str">
        <f t="shared" si="102"/>
        <v/>
      </c>
      <c r="I6588" t="s">
        <v>29</v>
      </c>
      <c r="J6588" t="s">
        <v>23</v>
      </c>
      <c r="K6588" t="s">
        <v>4749</v>
      </c>
      <c r="L6588">
        <v>0</v>
      </c>
      <c r="M6588" s="1">
        <v>0.5229166666666667</v>
      </c>
      <c r="N6588" s="1">
        <v>0.54166666666666663</v>
      </c>
      <c r="O6588" s="1">
        <v>0</v>
      </c>
      <c r="P6588" s="1">
        <v>1.8749999999999999E-2</v>
      </c>
      <c r="Q6588" s="1">
        <v>1.8749999999999999E-2</v>
      </c>
      <c r="R6588" s="2">
        <v>40.5</v>
      </c>
      <c r="S6588" s="2">
        <v>40.5</v>
      </c>
      <c r="T6588" s="2">
        <v>0</v>
      </c>
      <c r="U6588">
        <v>3</v>
      </c>
      <c r="V6588">
        <v>30</v>
      </c>
      <c r="W6588" s="2"/>
    </row>
    <row r="6589" spans="1:23" x14ac:dyDescent="0.25">
      <c r="A6589" s="13" t="s">
        <v>3088</v>
      </c>
      <c r="B6589" s="3">
        <v>45861</v>
      </c>
      <c r="C6589" s="3" t="str">
        <f>TEXT(Table1[[#This Row],[Date]],"ddd")</f>
        <v>Wed</v>
      </c>
      <c r="D6589" t="s">
        <v>4329</v>
      </c>
      <c r="E6589" s="1" t="s">
        <v>30</v>
      </c>
      <c r="F6589" s="1" t="s">
        <v>30</v>
      </c>
      <c r="G6589" s="1" t="str">
        <f>IFERROR(SUM(Table1[[#This Row],[Deactivate]]-Table1[[#This Row],[Activate]]),"")</f>
        <v/>
      </c>
      <c r="H6589" s="2" t="str">
        <f t="shared" si="102"/>
        <v/>
      </c>
      <c r="I6589" t="s">
        <v>29</v>
      </c>
      <c r="J6589" t="s">
        <v>96</v>
      </c>
      <c r="K6589" t="s">
        <v>4750</v>
      </c>
      <c r="L6589">
        <v>0</v>
      </c>
      <c r="M6589" s="1">
        <v>0.57986111111111116</v>
      </c>
      <c r="N6589" s="1">
        <v>0.67152777777777772</v>
      </c>
      <c r="O6589" s="1">
        <v>3.8194444444444448E-2</v>
      </c>
      <c r="P6589" s="1">
        <v>9.166666666666666E-2</v>
      </c>
      <c r="Q6589" s="1">
        <v>0.12986111111111109</v>
      </c>
      <c r="R6589" s="2">
        <v>198</v>
      </c>
      <c r="S6589" s="2">
        <v>280.49999999999994</v>
      </c>
      <c r="T6589" s="2">
        <v>82.499999999999943</v>
      </c>
      <c r="U6589">
        <v>3</v>
      </c>
      <c r="V6589">
        <v>30</v>
      </c>
      <c r="W6589" s="2"/>
    </row>
    <row r="6590" spans="1:23" x14ac:dyDescent="0.25">
      <c r="A6590" s="13" t="s">
        <v>34</v>
      </c>
      <c r="B6590" s="3">
        <v>45861</v>
      </c>
      <c r="C6590" s="3" t="str">
        <f>TEXT(Table1[[#This Row],[Date]],"ddd")</f>
        <v>Wed</v>
      </c>
      <c r="D6590" t="s">
        <v>4329</v>
      </c>
      <c r="E6590" s="1" t="s">
        <v>30</v>
      </c>
      <c r="F6590" s="1" t="s">
        <v>30</v>
      </c>
      <c r="G6590" s="1" t="str">
        <f>IFERROR(SUM(Table1[[#This Row],[Deactivate]]-Table1[[#This Row],[Activate]]),"")</f>
        <v/>
      </c>
      <c r="H6590" s="2" t="str">
        <f t="shared" si="102"/>
        <v/>
      </c>
      <c r="I6590" t="s">
        <v>35</v>
      </c>
      <c r="J6590" t="s">
        <v>56</v>
      </c>
      <c r="K6590">
        <v>0</v>
      </c>
      <c r="L6590" t="s">
        <v>3457</v>
      </c>
      <c r="M6590" s="1">
        <v>0</v>
      </c>
      <c r="N6590" s="1">
        <v>0</v>
      </c>
      <c r="O6590" s="1">
        <v>0</v>
      </c>
      <c r="P6590" s="1">
        <v>0</v>
      </c>
      <c r="Q6590" s="1">
        <v>0</v>
      </c>
      <c r="R6590" s="2">
        <v>0</v>
      </c>
      <c r="S6590" s="2">
        <v>0</v>
      </c>
      <c r="T6590" s="2">
        <v>0</v>
      </c>
      <c r="U6590">
        <v>3</v>
      </c>
      <c r="V6590">
        <v>30</v>
      </c>
      <c r="W6590" s="2"/>
    </row>
    <row r="6591" spans="1:23" x14ac:dyDescent="0.25">
      <c r="A6591" s="13" t="s">
        <v>34</v>
      </c>
      <c r="B6591" s="3">
        <v>45861</v>
      </c>
      <c r="C6591" s="3" t="str">
        <f>TEXT(Table1[[#This Row],[Date]],"ddd")</f>
        <v>Wed</v>
      </c>
      <c r="D6591" t="s">
        <v>4329</v>
      </c>
      <c r="E6591" s="1" t="s">
        <v>30</v>
      </c>
      <c r="F6591" s="1" t="s">
        <v>30</v>
      </c>
      <c r="G6591" s="1" t="str">
        <f>IFERROR(SUM(Table1[[#This Row],[Deactivate]]-Table1[[#This Row],[Activate]]),"")</f>
        <v/>
      </c>
      <c r="H6591" s="2" t="str">
        <f t="shared" si="102"/>
        <v/>
      </c>
      <c r="I6591" t="s">
        <v>35</v>
      </c>
      <c r="J6591" t="s">
        <v>26</v>
      </c>
      <c r="K6591">
        <v>0</v>
      </c>
      <c r="L6591">
        <v>0</v>
      </c>
      <c r="M6591" s="1">
        <v>0</v>
      </c>
      <c r="N6591" s="1">
        <v>0</v>
      </c>
      <c r="O6591" s="1">
        <v>0</v>
      </c>
      <c r="P6591" s="1">
        <v>0</v>
      </c>
      <c r="Q6591" s="1">
        <v>0</v>
      </c>
      <c r="R6591" s="2">
        <v>0</v>
      </c>
      <c r="S6591" s="2">
        <v>0</v>
      </c>
      <c r="T6591" s="2">
        <v>0</v>
      </c>
      <c r="U6591">
        <v>3</v>
      </c>
      <c r="V6591">
        <v>30</v>
      </c>
      <c r="W6591" s="2"/>
    </row>
    <row r="6592" spans="1:23" x14ac:dyDescent="0.25">
      <c r="A6592" s="13" t="s">
        <v>41</v>
      </c>
      <c r="B6592" s="3">
        <v>45861</v>
      </c>
      <c r="C6592" s="3" t="str">
        <f>TEXT(Table1[[#This Row],[Date]],"ddd")</f>
        <v>Wed</v>
      </c>
      <c r="D6592" t="s">
        <v>4329</v>
      </c>
      <c r="E6592" s="1" t="s">
        <v>30</v>
      </c>
      <c r="F6592" s="1" t="s">
        <v>30</v>
      </c>
      <c r="G6592" s="1" t="str">
        <f>IFERROR(SUM(Table1[[#This Row],[Deactivate]]-Table1[[#This Row],[Activate]]),"")</f>
        <v/>
      </c>
      <c r="H6592" s="2" t="str">
        <f t="shared" si="102"/>
        <v/>
      </c>
      <c r="I6592" t="s">
        <v>22</v>
      </c>
      <c r="J6592" t="s">
        <v>23</v>
      </c>
      <c r="K6592" t="s">
        <v>4751</v>
      </c>
      <c r="L6592">
        <v>0</v>
      </c>
      <c r="M6592" s="1">
        <v>0</v>
      </c>
      <c r="N6592" s="1">
        <v>0</v>
      </c>
      <c r="O6592" s="1">
        <v>0</v>
      </c>
      <c r="P6592" s="1">
        <v>2.0833333333333332E-2</v>
      </c>
      <c r="Q6592" s="1">
        <v>2.0833333333333332E-2</v>
      </c>
      <c r="R6592" s="2">
        <v>45</v>
      </c>
      <c r="S6592" s="2">
        <v>45</v>
      </c>
      <c r="T6592" s="2">
        <v>0</v>
      </c>
      <c r="U6592">
        <v>3</v>
      </c>
      <c r="V6592">
        <v>30</v>
      </c>
      <c r="W6592" s="2"/>
    </row>
    <row r="6593" spans="1:23" x14ac:dyDescent="0.25">
      <c r="A6593" s="13" t="s">
        <v>43</v>
      </c>
      <c r="B6593" s="3">
        <v>45861</v>
      </c>
      <c r="C6593" s="3" t="str">
        <f>TEXT(Table1[[#This Row],[Date]],"ddd")</f>
        <v>Wed</v>
      </c>
      <c r="D6593" t="s">
        <v>4329</v>
      </c>
      <c r="E6593" s="1" t="s">
        <v>30</v>
      </c>
      <c r="F6593" s="1" t="s">
        <v>30</v>
      </c>
      <c r="G6593" s="1" t="str">
        <f>IFERROR(SUM(Table1[[#This Row],[Deactivate]]-Table1[[#This Row],[Activate]]),"")</f>
        <v/>
      </c>
      <c r="H6593" s="2" t="str">
        <f t="shared" si="102"/>
        <v/>
      </c>
      <c r="I6593" t="s">
        <v>29</v>
      </c>
      <c r="J6593" t="s">
        <v>56</v>
      </c>
      <c r="K6593">
        <v>0</v>
      </c>
      <c r="L6593" t="s">
        <v>3457</v>
      </c>
      <c r="M6593" s="1">
        <v>0.32777777777777778</v>
      </c>
      <c r="N6593" s="1">
        <v>0.35416666666666669</v>
      </c>
      <c r="O6593" s="1">
        <v>0</v>
      </c>
      <c r="P6593" s="1">
        <v>2.6388888888888889E-2</v>
      </c>
      <c r="Q6593" s="1">
        <v>2.6388888888888889E-2</v>
      </c>
      <c r="R6593" s="2">
        <v>57</v>
      </c>
      <c r="S6593" s="2">
        <v>57</v>
      </c>
      <c r="T6593" s="2">
        <v>0</v>
      </c>
      <c r="U6593">
        <v>3</v>
      </c>
      <c r="V6593">
        <v>30</v>
      </c>
      <c r="W6593" s="2"/>
    </row>
    <row r="6594" spans="1:23" x14ac:dyDescent="0.25">
      <c r="A6594" s="13" t="s">
        <v>43</v>
      </c>
      <c r="B6594" s="3">
        <v>45861</v>
      </c>
      <c r="C6594" s="3" t="str">
        <f>TEXT(Table1[[#This Row],[Date]],"ddd")</f>
        <v>Wed</v>
      </c>
      <c r="D6594" t="s">
        <v>4329</v>
      </c>
      <c r="E6594" s="1">
        <v>0.28652777777777777</v>
      </c>
      <c r="F6594" s="1">
        <v>0.67016203703703703</v>
      </c>
      <c r="G6594" s="1">
        <f>IFERROR(SUM(Table1[[#This Row],[Deactivate]]-Table1[[#This Row],[Activate]]),"")</f>
        <v>0.38363425925925926</v>
      </c>
      <c r="H6594" s="2">
        <f t="shared" ref="H6594:H6657" si="103">IFERROR(IF(G6594&gt;TIME(10,25,0),(INT(((G6594-TIME(10,25,0))*24*60)/15)*5.5),0),"")</f>
        <v>0</v>
      </c>
      <c r="I6594" t="s">
        <v>38</v>
      </c>
      <c r="J6594" t="s">
        <v>49</v>
      </c>
      <c r="K6594" t="s">
        <v>4752</v>
      </c>
      <c r="L6594">
        <v>0</v>
      </c>
      <c r="M6594" s="1">
        <v>0.40069444444444446</v>
      </c>
      <c r="N6594" s="1">
        <v>0.5493055555555556</v>
      </c>
      <c r="O6594" s="1">
        <v>3.5416666666666666E-2</v>
      </c>
      <c r="P6594" s="1">
        <v>0.14861111111111111</v>
      </c>
      <c r="Q6594" s="1">
        <v>0.18402777777777779</v>
      </c>
      <c r="R6594" s="2">
        <v>321</v>
      </c>
      <c r="S6594" s="2">
        <v>397.5</v>
      </c>
      <c r="T6594" s="2">
        <v>76.5</v>
      </c>
      <c r="U6594">
        <v>3</v>
      </c>
      <c r="V6594">
        <v>30</v>
      </c>
      <c r="W6594" s="2"/>
    </row>
    <row r="6595" spans="1:23" x14ac:dyDescent="0.25">
      <c r="A6595" s="13" t="s">
        <v>43</v>
      </c>
      <c r="B6595" s="3">
        <v>45861</v>
      </c>
      <c r="C6595" s="3" t="str">
        <f>TEXT(Table1[[#This Row],[Date]],"ddd")</f>
        <v>Wed</v>
      </c>
      <c r="D6595" t="s">
        <v>4329</v>
      </c>
      <c r="E6595" s="1" t="s">
        <v>30</v>
      </c>
      <c r="F6595" s="1" t="s">
        <v>30</v>
      </c>
      <c r="G6595" s="1" t="str">
        <f>IFERROR(SUM(Table1[[#This Row],[Deactivate]]-Table1[[#This Row],[Activate]]),"")</f>
        <v/>
      </c>
      <c r="H6595" s="2" t="str">
        <f t="shared" si="103"/>
        <v/>
      </c>
      <c r="I6595" t="s">
        <v>29</v>
      </c>
      <c r="J6595" t="s">
        <v>23</v>
      </c>
      <c r="K6595" t="s">
        <v>4753</v>
      </c>
      <c r="L6595">
        <v>0</v>
      </c>
      <c r="M6595" s="1">
        <v>0.5493055555555556</v>
      </c>
      <c r="N6595" s="1">
        <v>0.5708333333333333</v>
      </c>
      <c r="O6595" s="1">
        <v>0</v>
      </c>
      <c r="P6595" s="1">
        <v>2.1527777777777778E-2</v>
      </c>
      <c r="Q6595" s="1">
        <v>2.1527777777777778E-2</v>
      </c>
      <c r="R6595" s="2">
        <v>46.5</v>
      </c>
      <c r="S6595" s="2">
        <v>46.5</v>
      </c>
      <c r="T6595" s="2">
        <v>0</v>
      </c>
      <c r="U6595">
        <v>3</v>
      </c>
      <c r="V6595">
        <v>30</v>
      </c>
      <c r="W6595" s="2"/>
    </row>
    <row r="6596" spans="1:23" x14ac:dyDescent="0.25">
      <c r="A6596" s="13" t="s">
        <v>43</v>
      </c>
      <c r="B6596" s="3">
        <v>45861</v>
      </c>
      <c r="C6596" s="3" t="str">
        <f>TEXT(Table1[[#This Row],[Date]],"ddd")</f>
        <v>Wed</v>
      </c>
      <c r="D6596" t="s">
        <v>4329</v>
      </c>
      <c r="E6596" s="1" t="s">
        <v>30</v>
      </c>
      <c r="F6596" s="1" t="s">
        <v>30</v>
      </c>
      <c r="G6596" s="1" t="str">
        <f>IFERROR(SUM(Table1[[#This Row],[Deactivate]]-Table1[[#This Row],[Activate]]),"")</f>
        <v/>
      </c>
      <c r="H6596" s="2" t="str">
        <f t="shared" si="103"/>
        <v/>
      </c>
      <c r="I6596" t="s">
        <v>29</v>
      </c>
      <c r="J6596" t="s">
        <v>49</v>
      </c>
      <c r="K6596" t="s">
        <v>4752</v>
      </c>
      <c r="L6596">
        <v>0</v>
      </c>
      <c r="M6596" s="1">
        <v>0.61319444444444449</v>
      </c>
      <c r="N6596" s="1">
        <v>0.61319444444444449</v>
      </c>
      <c r="O6596" s="1">
        <v>4.2361111111111113E-2</v>
      </c>
      <c r="P6596" s="1">
        <v>0</v>
      </c>
      <c r="Q6596" s="1">
        <v>4.2361111111111113E-2</v>
      </c>
      <c r="R6596" s="2">
        <v>0</v>
      </c>
      <c r="S6596" s="2">
        <v>91.5</v>
      </c>
      <c r="T6596" s="2">
        <v>91.5</v>
      </c>
      <c r="U6596">
        <v>3</v>
      </c>
      <c r="V6596">
        <v>30</v>
      </c>
      <c r="W6596" s="2"/>
    </row>
    <row r="6597" spans="1:23" x14ac:dyDescent="0.25">
      <c r="A6597" s="13" t="s">
        <v>45</v>
      </c>
      <c r="B6597" s="3">
        <v>45861</v>
      </c>
      <c r="C6597" s="3" t="str">
        <f>TEXT(Table1[[#This Row],[Date]],"ddd")</f>
        <v>Wed</v>
      </c>
      <c r="D6597" t="s">
        <v>4329</v>
      </c>
      <c r="E6597" s="1" t="s">
        <v>30</v>
      </c>
      <c r="F6597" s="1" t="s">
        <v>30</v>
      </c>
      <c r="G6597" s="1" t="str">
        <f>IFERROR(SUM(Table1[[#This Row],[Deactivate]]-Table1[[#This Row],[Activate]]),"")</f>
        <v/>
      </c>
      <c r="H6597" s="2" t="str">
        <f t="shared" si="103"/>
        <v/>
      </c>
      <c r="I6597" t="s">
        <v>22</v>
      </c>
      <c r="J6597" t="s">
        <v>23</v>
      </c>
      <c r="K6597" t="s">
        <v>4754</v>
      </c>
      <c r="L6597">
        <v>0</v>
      </c>
      <c r="M6597" s="1">
        <v>0</v>
      </c>
      <c r="N6597" s="1">
        <v>0</v>
      </c>
      <c r="O6597" s="1">
        <v>0</v>
      </c>
      <c r="P6597" s="1">
        <v>2.0833333333333332E-2</v>
      </c>
      <c r="Q6597" s="1">
        <v>2.0833333333333332E-2</v>
      </c>
      <c r="R6597" s="2">
        <v>45</v>
      </c>
      <c r="S6597" s="2">
        <v>45</v>
      </c>
      <c r="T6597" s="2">
        <v>0</v>
      </c>
      <c r="U6597">
        <v>3</v>
      </c>
      <c r="V6597">
        <v>30</v>
      </c>
      <c r="W6597" s="2"/>
    </row>
    <row r="6598" spans="1:23" x14ac:dyDescent="0.25">
      <c r="A6598" s="13" t="s">
        <v>59</v>
      </c>
      <c r="B6598" s="3">
        <v>45861</v>
      </c>
      <c r="C6598" s="3" t="str">
        <f>TEXT(Table1[[#This Row],[Date]],"ddd")</f>
        <v>Wed</v>
      </c>
      <c r="D6598" t="s">
        <v>4329</v>
      </c>
      <c r="E6598" s="1" t="s">
        <v>30</v>
      </c>
      <c r="F6598" s="1" t="s">
        <v>30</v>
      </c>
      <c r="G6598" s="1" t="str">
        <f>IFERROR(SUM(Table1[[#This Row],[Deactivate]]-Table1[[#This Row],[Activate]]),"")</f>
        <v/>
      </c>
      <c r="H6598" s="2" t="str">
        <f t="shared" si="103"/>
        <v/>
      </c>
      <c r="I6598" t="s">
        <v>29</v>
      </c>
      <c r="J6598" t="s">
        <v>56</v>
      </c>
      <c r="K6598">
        <v>0</v>
      </c>
      <c r="L6598" t="s">
        <v>3457</v>
      </c>
      <c r="M6598" s="1">
        <v>0.33333333333333331</v>
      </c>
      <c r="N6598" s="1">
        <v>0.38055555555555554</v>
      </c>
      <c r="O6598" s="1">
        <v>0</v>
      </c>
      <c r="P6598" s="1">
        <v>4.7222222222222221E-2</v>
      </c>
      <c r="Q6598" s="1">
        <v>4.7222222222222221E-2</v>
      </c>
      <c r="R6598" s="2">
        <v>102</v>
      </c>
      <c r="S6598" s="2">
        <v>102</v>
      </c>
      <c r="T6598" s="2">
        <v>0</v>
      </c>
      <c r="U6598">
        <v>3</v>
      </c>
      <c r="V6598">
        <v>30</v>
      </c>
      <c r="W6598" s="2"/>
    </row>
    <row r="6599" spans="1:23" x14ac:dyDescent="0.25">
      <c r="A6599" s="13" t="s">
        <v>59</v>
      </c>
      <c r="B6599" s="3">
        <v>45861</v>
      </c>
      <c r="C6599" s="3" t="str">
        <f>TEXT(Table1[[#This Row],[Date]],"ddd")</f>
        <v>Wed</v>
      </c>
      <c r="D6599" t="s">
        <v>4329</v>
      </c>
      <c r="E6599" s="1">
        <v>0.27351851851851849</v>
      </c>
      <c r="F6599" s="1">
        <v>0.6970601851851852</v>
      </c>
      <c r="G6599" s="1">
        <f>IFERROR(SUM(Table1[[#This Row],[Deactivate]]-Table1[[#This Row],[Activate]]),"")</f>
        <v>0.42354166666666671</v>
      </c>
      <c r="H6599" s="2">
        <f t="shared" si="103"/>
        <v>0</v>
      </c>
      <c r="I6599" t="s">
        <v>29</v>
      </c>
      <c r="J6599" t="s">
        <v>2455</v>
      </c>
      <c r="K6599">
        <v>0</v>
      </c>
      <c r="L6599">
        <v>0</v>
      </c>
      <c r="M6599" s="1">
        <v>0.38055555555555554</v>
      </c>
      <c r="N6599" s="1">
        <v>0.55208333333333337</v>
      </c>
      <c r="O6599" s="1">
        <v>4.1666666666666666E-3</v>
      </c>
      <c r="P6599" s="1">
        <v>0.17152777777777778</v>
      </c>
      <c r="Q6599" s="1">
        <v>0.17569444444444446</v>
      </c>
      <c r="R6599" s="2">
        <v>370.5</v>
      </c>
      <c r="S6599" s="2">
        <v>379.50000000000006</v>
      </c>
      <c r="T6599" s="2">
        <v>9.0000000000000568</v>
      </c>
      <c r="U6599">
        <v>3</v>
      </c>
      <c r="V6599">
        <v>30</v>
      </c>
      <c r="W6599" s="2"/>
    </row>
    <row r="6600" spans="1:23" x14ac:dyDescent="0.25">
      <c r="A6600" s="13" t="s">
        <v>59</v>
      </c>
      <c r="B6600" s="3">
        <v>45861</v>
      </c>
      <c r="C6600" s="3" t="str">
        <f>TEXT(Table1[[#This Row],[Date]],"ddd")</f>
        <v>Wed</v>
      </c>
      <c r="D6600" t="s">
        <v>4329</v>
      </c>
      <c r="E6600" s="1" t="s">
        <v>30</v>
      </c>
      <c r="F6600" s="1" t="s">
        <v>30</v>
      </c>
      <c r="G6600" s="1" t="str">
        <f>IFERROR(SUM(Table1[[#This Row],[Deactivate]]-Table1[[#This Row],[Activate]]),"")</f>
        <v/>
      </c>
      <c r="H6600" s="2" t="str">
        <f t="shared" si="103"/>
        <v/>
      </c>
      <c r="I6600" t="s">
        <v>29</v>
      </c>
      <c r="J6600" t="s">
        <v>23</v>
      </c>
      <c r="K6600" t="s">
        <v>4755</v>
      </c>
      <c r="L6600">
        <v>0</v>
      </c>
      <c r="M6600" s="1">
        <v>0.55208333333333337</v>
      </c>
      <c r="N6600" s="1">
        <v>0.5708333333333333</v>
      </c>
      <c r="O6600" s="1">
        <v>0</v>
      </c>
      <c r="P6600" s="1">
        <v>1.8749999999999999E-2</v>
      </c>
      <c r="Q6600" s="1">
        <v>1.8749999999999999E-2</v>
      </c>
      <c r="R6600" s="2">
        <v>40.5</v>
      </c>
      <c r="S6600" s="2">
        <v>40.5</v>
      </c>
      <c r="T6600" s="2">
        <v>0</v>
      </c>
      <c r="U6600">
        <v>3</v>
      </c>
      <c r="V6600">
        <v>30</v>
      </c>
      <c r="W6600" s="2"/>
    </row>
    <row r="6601" spans="1:23" x14ac:dyDescent="0.25">
      <c r="A6601" s="13" t="s">
        <v>59</v>
      </c>
      <c r="B6601" s="3">
        <v>45861</v>
      </c>
      <c r="C6601" s="3" t="str">
        <f>TEXT(Table1[[#This Row],[Date]],"ddd")</f>
        <v>Wed</v>
      </c>
      <c r="D6601" t="s">
        <v>4329</v>
      </c>
      <c r="E6601" s="1" t="s">
        <v>30</v>
      </c>
      <c r="F6601" s="1" t="s">
        <v>30</v>
      </c>
      <c r="G6601" s="1" t="str">
        <f>IFERROR(SUM(Table1[[#This Row],[Deactivate]]-Table1[[#This Row],[Activate]]),"")</f>
        <v/>
      </c>
      <c r="H6601" s="2" t="str">
        <f t="shared" si="103"/>
        <v/>
      </c>
      <c r="I6601" t="s">
        <v>29</v>
      </c>
      <c r="J6601" t="s">
        <v>96</v>
      </c>
      <c r="K6601" t="s">
        <v>4756</v>
      </c>
      <c r="L6601">
        <v>0</v>
      </c>
      <c r="M6601" s="1">
        <v>0.61319444444444449</v>
      </c>
      <c r="N6601" s="1">
        <v>0.6694444444444444</v>
      </c>
      <c r="O6601" s="1">
        <v>4.2361111111111113E-2</v>
      </c>
      <c r="P6601" s="1">
        <v>5.6250000000000001E-2</v>
      </c>
      <c r="Q6601" s="1">
        <v>9.8611111111111122E-2</v>
      </c>
      <c r="R6601" s="2">
        <v>121.5</v>
      </c>
      <c r="S6601" s="2">
        <v>213.00000000000006</v>
      </c>
      <c r="T6601" s="2">
        <v>91.500000000000057</v>
      </c>
      <c r="U6601">
        <v>3</v>
      </c>
      <c r="V6601">
        <v>30</v>
      </c>
      <c r="W6601" s="2"/>
    </row>
    <row r="6602" spans="1:23" x14ac:dyDescent="0.25">
      <c r="A6602" s="13" t="s">
        <v>61</v>
      </c>
      <c r="B6602" s="3">
        <v>45861</v>
      </c>
      <c r="C6602" s="3" t="str">
        <f>TEXT(Table1[[#This Row],[Date]],"ddd")</f>
        <v>Wed</v>
      </c>
      <c r="D6602" t="s">
        <v>4329</v>
      </c>
      <c r="E6602" s="1" t="s">
        <v>30</v>
      </c>
      <c r="F6602" s="1" t="s">
        <v>30</v>
      </c>
      <c r="G6602" s="1" t="str">
        <f>IFERROR(SUM(Table1[[#This Row],[Deactivate]]-Table1[[#This Row],[Activate]]),"")</f>
        <v/>
      </c>
      <c r="H6602" s="2" t="str">
        <f t="shared" si="103"/>
        <v/>
      </c>
      <c r="I6602" t="s">
        <v>22</v>
      </c>
      <c r="J6602" t="s">
        <v>23</v>
      </c>
      <c r="K6602" t="s">
        <v>4757</v>
      </c>
      <c r="L6602">
        <v>0</v>
      </c>
      <c r="M6602" s="1">
        <v>0</v>
      </c>
      <c r="N6602" s="1">
        <v>0</v>
      </c>
      <c r="O6602" s="1">
        <v>0</v>
      </c>
      <c r="P6602" s="1">
        <v>2.0833333333333332E-2</v>
      </c>
      <c r="Q6602" s="1">
        <v>2.0833333333333332E-2</v>
      </c>
      <c r="R6602" s="2">
        <v>45</v>
      </c>
      <c r="S6602" s="2">
        <v>45</v>
      </c>
      <c r="T6602" s="2">
        <v>0</v>
      </c>
      <c r="U6602">
        <v>3</v>
      </c>
      <c r="V6602">
        <v>30</v>
      </c>
      <c r="W6602" s="2"/>
    </row>
    <row r="6603" spans="1:23" x14ac:dyDescent="0.25">
      <c r="A6603" s="13" t="s">
        <v>63</v>
      </c>
      <c r="B6603" s="3">
        <v>45861</v>
      </c>
      <c r="C6603" s="3" t="str">
        <f>TEXT(Table1[[#This Row],[Date]],"ddd")</f>
        <v>Wed</v>
      </c>
      <c r="D6603" t="s">
        <v>4329</v>
      </c>
      <c r="E6603" s="1" t="s">
        <v>30</v>
      </c>
      <c r="F6603" s="1" t="s">
        <v>30</v>
      </c>
      <c r="G6603" s="1" t="str">
        <f>IFERROR(SUM(Table1[[#This Row],[Deactivate]]-Table1[[#This Row],[Activate]]),"")</f>
        <v/>
      </c>
      <c r="H6603" s="2" t="str">
        <f t="shared" si="103"/>
        <v/>
      </c>
      <c r="I6603" t="s">
        <v>35</v>
      </c>
      <c r="J6603" t="s">
        <v>66</v>
      </c>
      <c r="K6603">
        <v>0</v>
      </c>
      <c r="L6603" t="s">
        <v>4701</v>
      </c>
      <c r="M6603" s="1">
        <v>0</v>
      </c>
      <c r="N6603" s="1">
        <v>0</v>
      </c>
      <c r="O6603" s="1">
        <v>0</v>
      </c>
      <c r="P6603" s="1">
        <v>0</v>
      </c>
      <c r="Q6603" s="1">
        <v>0</v>
      </c>
      <c r="R6603" s="2">
        <v>0</v>
      </c>
      <c r="S6603" s="2">
        <v>0</v>
      </c>
      <c r="T6603" s="2">
        <v>0</v>
      </c>
      <c r="U6603">
        <v>3</v>
      </c>
      <c r="V6603">
        <v>30</v>
      </c>
      <c r="W6603" s="2"/>
    </row>
    <row r="6604" spans="1:23" x14ac:dyDescent="0.25">
      <c r="A6604" s="13" t="s">
        <v>63</v>
      </c>
      <c r="B6604" s="3">
        <v>45861</v>
      </c>
      <c r="C6604" s="3" t="str">
        <f>TEXT(Table1[[#This Row],[Date]],"ddd")</f>
        <v>Wed</v>
      </c>
      <c r="D6604" t="s">
        <v>4329</v>
      </c>
      <c r="E6604" s="1">
        <v>0.28631944444444446</v>
      </c>
      <c r="F6604" s="1">
        <v>0.76082175925925921</v>
      </c>
      <c r="G6604" s="1">
        <f>IFERROR(SUM(Table1[[#This Row],[Deactivate]]-Table1[[#This Row],[Activate]]),"")</f>
        <v>0.47450231481481475</v>
      </c>
      <c r="H6604" s="2">
        <f t="shared" si="103"/>
        <v>16.5</v>
      </c>
      <c r="I6604" t="s">
        <v>29</v>
      </c>
      <c r="J6604" t="s">
        <v>56</v>
      </c>
      <c r="K6604">
        <v>0</v>
      </c>
      <c r="L6604" t="s">
        <v>3457</v>
      </c>
      <c r="M6604" s="1">
        <v>0.33124999999999999</v>
      </c>
      <c r="N6604" s="1">
        <v>0.35416666666666669</v>
      </c>
      <c r="O6604" s="1">
        <v>0</v>
      </c>
      <c r="P6604" s="1">
        <v>2.2916666666666665E-2</v>
      </c>
      <c r="Q6604" s="1">
        <v>2.2916666666666665E-2</v>
      </c>
      <c r="R6604" s="2">
        <v>49.5</v>
      </c>
      <c r="S6604" s="2">
        <v>49.5</v>
      </c>
      <c r="T6604" s="2">
        <v>0</v>
      </c>
      <c r="U6604">
        <v>3</v>
      </c>
      <c r="V6604">
        <v>30</v>
      </c>
      <c r="W6604" s="2"/>
    </row>
    <row r="6605" spans="1:23" x14ac:dyDescent="0.25">
      <c r="A6605" s="13" t="s">
        <v>63</v>
      </c>
      <c r="B6605" s="3">
        <v>45861</v>
      </c>
      <c r="C6605" s="3" t="str">
        <f>TEXT(Table1[[#This Row],[Date]],"ddd")</f>
        <v>Wed</v>
      </c>
      <c r="D6605" t="s">
        <v>4329</v>
      </c>
      <c r="E6605" s="1" t="s">
        <v>30</v>
      </c>
      <c r="F6605" s="1" t="s">
        <v>30</v>
      </c>
      <c r="G6605" s="1" t="str">
        <f>IFERROR(SUM(Table1[[#This Row],[Deactivate]]-Table1[[#This Row],[Activate]]),"")</f>
        <v/>
      </c>
      <c r="H6605" s="2" t="str">
        <f t="shared" si="103"/>
        <v/>
      </c>
      <c r="I6605" t="s">
        <v>38</v>
      </c>
      <c r="J6605" t="s">
        <v>66</v>
      </c>
      <c r="K6605">
        <v>0</v>
      </c>
      <c r="L6605" t="s">
        <v>4758</v>
      </c>
      <c r="M6605" s="1">
        <v>0.37013888888888891</v>
      </c>
      <c r="N6605" s="1">
        <v>0.52569444444444446</v>
      </c>
      <c r="O6605" s="1">
        <v>1.1111111111111112E-2</v>
      </c>
      <c r="P6605" s="1">
        <v>0.15555555555555556</v>
      </c>
      <c r="Q6605" s="1">
        <v>0.16666666666666666</v>
      </c>
      <c r="R6605" s="2">
        <v>336</v>
      </c>
      <c r="S6605" s="2">
        <v>360</v>
      </c>
      <c r="T6605" s="2">
        <v>24</v>
      </c>
      <c r="U6605">
        <v>3</v>
      </c>
      <c r="V6605">
        <v>30</v>
      </c>
      <c r="W6605" s="2"/>
    </row>
    <row r="6606" spans="1:23" x14ac:dyDescent="0.25">
      <c r="A6606" s="13" t="s">
        <v>63</v>
      </c>
      <c r="B6606" s="3">
        <v>45861</v>
      </c>
      <c r="C6606" s="3" t="str">
        <f>TEXT(Table1[[#This Row],[Date]],"ddd")</f>
        <v>Wed</v>
      </c>
      <c r="D6606" t="s">
        <v>4329</v>
      </c>
      <c r="E6606" s="1" t="s">
        <v>30</v>
      </c>
      <c r="F6606" s="1" t="s">
        <v>30</v>
      </c>
      <c r="G6606" s="1" t="str">
        <f>IFERROR(SUM(Table1[[#This Row],[Deactivate]]-Table1[[#This Row],[Activate]]),"")</f>
        <v/>
      </c>
      <c r="H6606" s="2" t="str">
        <f t="shared" si="103"/>
        <v/>
      </c>
      <c r="I6606" t="s">
        <v>29</v>
      </c>
      <c r="J6606" t="s">
        <v>23</v>
      </c>
      <c r="K6606" t="s">
        <v>4759</v>
      </c>
      <c r="L6606">
        <v>0</v>
      </c>
      <c r="M6606" s="1">
        <v>0.52569444444444446</v>
      </c>
      <c r="N6606" s="1">
        <v>0.54097222222222219</v>
      </c>
      <c r="O6606" s="1">
        <v>0</v>
      </c>
      <c r="P6606" s="1">
        <v>1.5277777777777777E-2</v>
      </c>
      <c r="Q6606" s="1">
        <v>1.5277777777777777E-2</v>
      </c>
      <c r="R6606" s="2">
        <v>33</v>
      </c>
      <c r="S6606" s="2">
        <v>33</v>
      </c>
      <c r="T6606" s="2">
        <v>0</v>
      </c>
      <c r="U6606">
        <v>3</v>
      </c>
      <c r="V6606">
        <v>30</v>
      </c>
      <c r="W6606" s="2"/>
    </row>
    <row r="6607" spans="1:23" x14ac:dyDescent="0.25">
      <c r="A6607" s="13" t="s">
        <v>63</v>
      </c>
      <c r="B6607" s="3">
        <v>45861</v>
      </c>
      <c r="C6607" s="3" t="str">
        <f>TEXT(Table1[[#This Row],[Date]],"ddd")</f>
        <v>Wed</v>
      </c>
      <c r="D6607" t="s">
        <v>4329</v>
      </c>
      <c r="E6607" s="1" t="s">
        <v>30</v>
      </c>
      <c r="F6607" s="1" t="s">
        <v>30</v>
      </c>
      <c r="G6607" s="1" t="str">
        <f>IFERROR(SUM(Table1[[#This Row],[Deactivate]]-Table1[[#This Row],[Activate]]),"")</f>
        <v/>
      </c>
      <c r="H6607" s="2" t="str">
        <f t="shared" si="103"/>
        <v/>
      </c>
      <c r="I6607" t="s">
        <v>29</v>
      </c>
      <c r="J6607" t="s">
        <v>66</v>
      </c>
      <c r="K6607">
        <v>0</v>
      </c>
      <c r="L6607" t="s">
        <v>4758</v>
      </c>
      <c r="M6607" s="1">
        <v>0.54097222222222219</v>
      </c>
      <c r="N6607" s="1">
        <v>0.79374999999999996</v>
      </c>
      <c r="O6607" s="1">
        <v>0</v>
      </c>
      <c r="P6607" s="1">
        <v>0.25277777777777777</v>
      </c>
      <c r="Q6607" s="1">
        <v>0.25277777777777777</v>
      </c>
      <c r="R6607" s="2">
        <v>546</v>
      </c>
      <c r="S6607" s="2">
        <v>546</v>
      </c>
      <c r="T6607" s="2">
        <v>0</v>
      </c>
      <c r="U6607">
        <v>3</v>
      </c>
      <c r="V6607">
        <v>30</v>
      </c>
      <c r="W6607" s="2"/>
    </row>
    <row r="6608" spans="1:23" x14ac:dyDescent="0.25">
      <c r="A6608" s="13" t="s">
        <v>86</v>
      </c>
      <c r="B6608" s="3">
        <v>45861</v>
      </c>
      <c r="C6608" s="3" t="str">
        <f>TEXT(Table1[[#This Row],[Date]],"ddd")</f>
        <v>Wed</v>
      </c>
      <c r="D6608" t="s">
        <v>4329</v>
      </c>
      <c r="E6608" s="1" t="s">
        <v>30</v>
      </c>
      <c r="F6608" s="1" t="s">
        <v>30</v>
      </c>
      <c r="G6608" s="1" t="str">
        <f>IFERROR(SUM(Table1[[#This Row],[Deactivate]]-Table1[[#This Row],[Activate]]),"")</f>
        <v/>
      </c>
      <c r="H6608" s="2" t="str">
        <f t="shared" si="103"/>
        <v/>
      </c>
      <c r="I6608" t="s">
        <v>29</v>
      </c>
      <c r="J6608" t="s">
        <v>56</v>
      </c>
      <c r="K6608">
        <v>0</v>
      </c>
      <c r="L6608" t="s">
        <v>3457</v>
      </c>
      <c r="M6608" s="1">
        <v>0.33124999999999999</v>
      </c>
      <c r="N6608" s="1">
        <v>0.35833333333333334</v>
      </c>
      <c r="O6608" s="1">
        <v>0</v>
      </c>
      <c r="P6608" s="1">
        <v>2.7083333333333334E-2</v>
      </c>
      <c r="Q6608" s="1">
        <v>2.7083333333333334E-2</v>
      </c>
      <c r="R6608" s="2">
        <v>58.5</v>
      </c>
      <c r="S6608" s="2">
        <v>58.5</v>
      </c>
      <c r="T6608" s="2">
        <v>0</v>
      </c>
      <c r="U6608">
        <v>3</v>
      </c>
      <c r="V6608">
        <v>30</v>
      </c>
      <c r="W6608" s="2"/>
    </row>
    <row r="6609" spans="1:23" x14ac:dyDescent="0.25">
      <c r="A6609" s="13" t="s">
        <v>86</v>
      </c>
      <c r="B6609" s="3">
        <v>45861</v>
      </c>
      <c r="C6609" s="3" t="str">
        <f>TEXT(Table1[[#This Row],[Date]],"ddd")</f>
        <v>Wed</v>
      </c>
      <c r="D6609" t="s">
        <v>4329</v>
      </c>
      <c r="E6609" s="1">
        <v>0.27881944444444445</v>
      </c>
      <c r="F6609" s="1">
        <v>0.7003935185185185</v>
      </c>
      <c r="G6609" s="1">
        <f>IFERROR(SUM(Table1[[#This Row],[Deactivate]]-Table1[[#This Row],[Activate]]),"")</f>
        <v>0.42157407407407405</v>
      </c>
      <c r="H6609" s="2">
        <f t="shared" si="103"/>
        <v>0</v>
      </c>
      <c r="I6609" t="s">
        <v>29</v>
      </c>
      <c r="J6609" t="s">
        <v>68</v>
      </c>
      <c r="K6609" t="s">
        <v>4760</v>
      </c>
      <c r="L6609">
        <v>0</v>
      </c>
      <c r="M6609" s="1">
        <v>0.41249999999999998</v>
      </c>
      <c r="N6609" s="1">
        <v>0.48888888888888887</v>
      </c>
      <c r="O6609" s="1">
        <v>5.347222222222222E-2</v>
      </c>
      <c r="P6609" s="1">
        <v>7.6388888888888895E-2</v>
      </c>
      <c r="Q6609" s="1">
        <v>0.12986111111111112</v>
      </c>
      <c r="R6609" s="2">
        <v>165.00000000000003</v>
      </c>
      <c r="S6609" s="2">
        <v>280.50000000000006</v>
      </c>
      <c r="T6609" s="2">
        <v>115.50000000000003</v>
      </c>
      <c r="U6609">
        <v>3</v>
      </c>
      <c r="V6609">
        <v>30</v>
      </c>
      <c r="W6609" s="2"/>
    </row>
    <row r="6610" spans="1:23" x14ac:dyDescent="0.25">
      <c r="A6610" s="13" t="s">
        <v>86</v>
      </c>
      <c r="B6610" s="3">
        <v>45861</v>
      </c>
      <c r="C6610" s="3" t="str">
        <f>TEXT(Table1[[#This Row],[Date]],"ddd")</f>
        <v>Wed</v>
      </c>
      <c r="D6610" t="s">
        <v>4329</v>
      </c>
      <c r="E6610" s="1" t="s">
        <v>30</v>
      </c>
      <c r="F6610" s="1" t="s">
        <v>30</v>
      </c>
      <c r="G6610" s="1" t="str">
        <f>IFERROR(SUM(Table1[[#This Row],[Deactivate]]-Table1[[#This Row],[Activate]]),"")</f>
        <v/>
      </c>
      <c r="H6610" s="2" t="str">
        <f t="shared" si="103"/>
        <v/>
      </c>
      <c r="I6610" t="s">
        <v>29</v>
      </c>
      <c r="J6610" t="s">
        <v>23</v>
      </c>
      <c r="K6610" t="s">
        <v>4761</v>
      </c>
      <c r="L6610">
        <v>0</v>
      </c>
      <c r="M6610" s="1">
        <v>0.5395833333333333</v>
      </c>
      <c r="N6610" s="1">
        <v>0.56527777777777777</v>
      </c>
      <c r="O6610" s="1">
        <v>0</v>
      </c>
      <c r="P6610" s="1">
        <v>2.5694444444444443E-2</v>
      </c>
      <c r="Q6610" s="1">
        <v>2.5694444444444443E-2</v>
      </c>
      <c r="R6610" s="2">
        <v>55.5</v>
      </c>
      <c r="S6610" s="2">
        <v>55.5</v>
      </c>
      <c r="T6610" s="2">
        <v>0</v>
      </c>
      <c r="U6610">
        <v>3</v>
      </c>
      <c r="V6610">
        <v>30</v>
      </c>
      <c r="W6610" s="2"/>
    </row>
    <row r="6611" spans="1:23" x14ac:dyDescent="0.25">
      <c r="A6611" s="13" t="s">
        <v>86</v>
      </c>
      <c r="B6611" s="3">
        <v>45861</v>
      </c>
      <c r="C6611" s="3" t="str">
        <f>TEXT(Table1[[#This Row],[Date]],"ddd")</f>
        <v>Wed</v>
      </c>
      <c r="D6611" t="s">
        <v>4329</v>
      </c>
      <c r="E6611" s="1" t="s">
        <v>30</v>
      </c>
      <c r="F6611" s="1" t="s">
        <v>30</v>
      </c>
      <c r="G6611" s="1" t="str">
        <f>IFERROR(SUM(Table1[[#This Row],[Deactivate]]-Table1[[#This Row],[Activate]]),"")</f>
        <v/>
      </c>
      <c r="H6611" s="2" t="str">
        <f t="shared" si="103"/>
        <v/>
      </c>
      <c r="I6611" t="s">
        <v>29</v>
      </c>
      <c r="J6611" t="s">
        <v>56</v>
      </c>
      <c r="K6611">
        <v>0</v>
      </c>
      <c r="L6611">
        <v>0</v>
      </c>
      <c r="M6611" s="1">
        <v>0.56527777777777777</v>
      </c>
      <c r="N6611" s="1">
        <v>0.7416666666666667</v>
      </c>
      <c r="O6611" s="1">
        <v>0</v>
      </c>
      <c r="P6611" s="1">
        <v>0.1763888888888889</v>
      </c>
      <c r="Q6611" s="1">
        <v>0.1763888888888889</v>
      </c>
      <c r="R6611" s="2">
        <v>381.00000000000006</v>
      </c>
      <c r="S6611" s="2">
        <v>381.00000000000006</v>
      </c>
      <c r="T6611" s="2">
        <v>0</v>
      </c>
      <c r="U6611">
        <v>3</v>
      </c>
      <c r="V6611">
        <v>30</v>
      </c>
      <c r="W6611" s="2"/>
    </row>
    <row r="6612" spans="1:23" x14ac:dyDescent="0.25">
      <c r="A6612" s="13" t="s">
        <v>65</v>
      </c>
      <c r="B6612" s="3">
        <v>45861</v>
      </c>
      <c r="C6612" s="3" t="str">
        <f>TEXT(Table1[[#This Row],[Date]],"ddd")</f>
        <v>Wed</v>
      </c>
      <c r="D6612" t="s">
        <v>4329</v>
      </c>
      <c r="E6612" s="1" t="s">
        <v>30</v>
      </c>
      <c r="F6612" s="1" t="s">
        <v>30</v>
      </c>
      <c r="G6612" s="1" t="str">
        <f>IFERROR(SUM(Table1[[#This Row],[Deactivate]]-Table1[[#This Row],[Activate]]),"")</f>
        <v/>
      </c>
      <c r="H6612" s="2" t="str">
        <f t="shared" si="103"/>
        <v/>
      </c>
      <c r="I6612" t="s">
        <v>29</v>
      </c>
      <c r="J6612" t="s">
        <v>56</v>
      </c>
      <c r="K6612">
        <v>0</v>
      </c>
      <c r="L6612" t="s">
        <v>3457</v>
      </c>
      <c r="M6612" s="1">
        <v>0.32847222222222222</v>
      </c>
      <c r="N6612" s="1">
        <v>0.36458333333333331</v>
      </c>
      <c r="O6612" s="1">
        <v>0</v>
      </c>
      <c r="P6612" s="1">
        <v>3.6111111111111108E-2</v>
      </c>
      <c r="Q6612" s="1">
        <v>3.6111111111111108E-2</v>
      </c>
      <c r="R6612" s="2">
        <v>77.999999999999986</v>
      </c>
      <c r="S6612" s="2">
        <v>77.999999999999986</v>
      </c>
      <c r="T6612" s="2">
        <v>0</v>
      </c>
      <c r="U6612">
        <v>3</v>
      </c>
      <c r="V6612">
        <v>30</v>
      </c>
      <c r="W6612" s="2"/>
    </row>
    <row r="6613" spans="1:23" x14ac:dyDescent="0.25">
      <c r="A6613" s="13" t="s">
        <v>65</v>
      </c>
      <c r="B6613" s="3">
        <v>45861</v>
      </c>
      <c r="C6613" s="3" t="str">
        <f>TEXT(Table1[[#This Row],[Date]],"ddd")</f>
        <v>Wed</v>
      </c>
      <c r="D6613" t="s">
        <v>4329</v>
      </c>
      <c r="E6613" s="1">
        <v>0.20885416666666667</v>
      </c>
      <c r="F6613" s="1">
        <v>0.70291666666666663</v>
      </c>
      <c r="G6613" s="1">
        <f>IFERROR(SUM(Table1[[#This Row],[Deactivate]]-Table1[[#This Row],[Activate]]),"")</f>
        <v>0.49406249999999996</v>
      </c>
      <c r="H6613" s="2">
        <f t="shared" si="103"/>
        <v>27.5</v>
      </c>
      <c r="I6613" t="s">
        <v>29</v>
      </c>
      <c r="J6613" t="s">
        <v>26</v>
      </c>
      <c r="K6613">
        <v>0</v>
      </c>
      <c r="L6613" t="s">
        <v>4762</v>
      </c>
      <c r="M6613" s="1">
        <v>0.36458333333333331</v>
      </c>
      <c r="N6613" s="1">
        <v>0.61458333333333337</v>
      </c>
      <c r="O6613" s="1">
        <v>2.0833333333333333E-3</v>
      </c>
      <c r="P6613" s="1">
        <v>0.25</v>
      </c>
      <c r="Q6613" s="1">
        <v>0.25208333333333333</v>
      </c>
      <c r="R6613" s="2">
        <v>540</v>
      </c>
      <c r="S6613" s="2">
        <v>544.5</v>
      </c>
      <c r="T6613" s="2">
        <v>4.5</v>
      </c>
      <c r="U6613">
        <v>3</v>
      </c>
      <c r="V6613">
        <v>30</v>
      </c>
      <c r="W6613" s="2"/>
    </row>
    <row r="6614" spans="1:23" x14ac:dyDescent="0.25">
      <c r="A6614" s="13" t="s">
        <v>65</v>
      </c>
      <c r="B6614" s="3">
        <v>45861</v>
      </c>
      <c r="C6614" s="3" t="str">
        <f>TEXT(Table1[[#This Row],[Date]],"ddd")</f>
        <v>Wed</v>
      </c>
      <c r="D6614" t="s">
        <v>4329</v>
      </c>
      <c r="E6614" s="1" t="s">
        <v>30</v>
      </c>
      <c r="F6614" s="1" t="s">
        <v>30</v>
      </c>
      <c r="G6614" s="1" t="str">
        <f>IFERROR(SUM(Table1[[#This Row],[Deactivate]]-Table1[[#This Row],[Activate]]),"")</f>
        <v/>
      </c>
      <c r="H6614" s="2" t="str">
        <f t="shared" si="103"/>
        <v/>
      </c>
      <c r="I6614" t="s">
        <v>29</v>
      </c>
      <c r="J6614" t="s">
        <v>23</v>
      </c>
      <c r="K6614" t="s">
        <v>4763</v>
      </c>
      <c r="L6614">
        <v>0</v>
      </c>
      <c r="M6614" s="1">
        <v>0.61458333333333337</v>
      </c>
      <c r="N6614" s="1">
        <v>0.65763888888888888</v>
      </c>
      <c r="O6614" s="1">
        <v>0</v>
      </c>
      <c r="P6614" s="1">
        <v>4.3055555555555555E-2</v>
      </c>
      <c r="Q6614" s="1">
        <v>4.3055555555555555E-2</v>
      </c>
      <c r="R6614" s="2">
        <v>93</v>
      </c>
      <c r="S6614" s="2">
        <v>93</v>
      </c>
      <c r="T6614" s="2">
        <v>0</v>
      </c>
      <c r="U6614">
        <v>3</v>
      </c>
      <c r="V6614">
        <v>30</v>
      </c>
      <c r="W6614" s="2"/>
    </row>
    <row r="6615" spans="1:23" x14ac:dyDescent="0.25">
      <c r="A6615" s="13" t="s">
        <v>20</v>
      </c>
      <c r="B6615" s="3">
        <v>45862</v>
      </c>
      <c r="C6615" s="3" t="str">
        <f>TEXT(Table1[[#This Row],[Date]],"ddd")</f>
        <v>Thu</v>
      </c>
      <c r="D6615" t="s">
        <v>4329</v>
      </c>
      <c r="E6615" s="1" t="s">
        <v>30</v>
      </c>
      <c r="F6615" s="1" t="s">
        <v>30</v>
      </c>
      <c r="G6615" s="1" t="str">
        <f>IFERROR(SUM(Table1[[#This Row],[Deactivate]]-Table1[[#This Row],[Activate]]),"")</f>
        <v/>
      </c>
      <c r="H6615" s="2" t="str">
        <f t="shared" si="103"/>
        <v/>
      </c>
      <c r="I6615" t="s">
        <v>29</v>
      </c>
      <c r="J6615" t="s">
        <v>49</v>
      </c>
      <c r="K6615" t="s">
        <v>4764</v>
      </c>
      <c r="L6615">
        <v>0</v>
      </c>
      <c r="M6615" s="1">
        <v>0.37361111111111112</v>
      </c>
      <c r="N6615" s="1">
        <v>0.58263888888888893</v>
      </c>
      <c r="O6615" s="1">
        <v>4.0972222222222222E-2</v>
      </c>
      <c r="P6615" s="1">
        <v>0.20902777777777778</v>
      </c>
      <c r="Q6615" s="1">
        <v>0.25</v>
      </c>
      <c r="R6615" s="2">
        <v>451.5</v>
      </c>
      <c r="S6615" s="2">
        <v>540</v>
      </c>
      <c r="T6615" s="2">
        <v>88.5</v>
      </c>
      <c r="U6615">
        <v>3</v>
      </c>
      <c r="V6615">
        <v>30</v>
      </c>
      <c r="W6615" s="2"/>
    </row>
    <row r="6616" spans="1:23" x14ac:dyDescent="0.25">
      <c r="A6616" s="13" t="s">
        <v>20</v>
      </c>
      <c r="B6616" s="3">
        <v>45862</v>
      </c>
      <c r="C6616" s="3" t="str">
        <f>TEXT(Table1[[#This Row],[Date]],"ddd")</f>
        <v>Thu</v>
      </c>
      <c r="D6616" t="s">
        <v>4329</v>
      </c>
      <c r="E6616" s="1">
        <v>0.29142361111111109</v>
      </c>
      <c r="F6616" s="1">
        <v>0.71466435185185184</v>
      </c>
      <c r="G6616" s="1">
        <f>IFERROR(SUM(Table1[[#This Row],[Deactivate]]-Table1[[#This Row],[Activate]]),"")</f>
        <v>0.42324074074074075</v>
      </c>
      <c r="H6616" s="2">
        <f t="shared" si="103"/>
        <v>0</v>
      </c>
      <c r="I6616" t="s">
        <v>29</v>
      </c>
      <c r="J6616" t="s">
        <v>23</v>
      </c>
      <c r="K6616" t="s">
        <v>4765</v>
      </c>
      <c r="L6616">
        <v>0</v>
      </c>
      <c r="M6616" s="1">
        <v>0.58750000000000002</v>
      </c>
      <c r="N6616" s="1">
        <v>0.61250000000000004</v>
      </c>
      <c r="O6616" s="1">
        <v>0</v>
      </c>
      <c r="P6616" s="1">
        <v>2.5000000000000001E-2</v>
      </c>
      <c r="Q6616" s="1">
        <v>2.5000000000000001E-2</v>
      </c>
      <c r="R6616" s="2">
        <v>54</v>
      </c>
      <c r="S6616" s="2">
        <v>54</v>
      </c>
      <c r="T6616" s="2">
        <v>0</v>
      </c>
      <c r="U6616">
        <v>3</v>
      </c>
      <c r="V6616">
        <v>30</v>
      </c>
      <c r="W6616" s="2"/>
    </row>
    <row r="6617" spans="1:23" x14ac:dyDescent="0.25">
      <c r="A6617" s="13" t="s">
        <v>3088</v>
      </c>
      <c r="B6617" s="3">
        <v>45862</v>
      </c>
      <c r="C6617" s="3" t="str">
        <f>TEXT(Table1[[#This Row],[Date]],"ddd")</f>
        <v>Thu</v>
      </c>
      <c r="D6617" t="s">
        <v>4329</v>
      </c>
      <c r="E6617" s="1" t="s">
        <v>30</v>
      </c>
      <c r="F6617" s="1" t="s">
        <v>30</v>
      </c>
      <c r="G6617" s="1" t="str">
        <f>IFERROR(SUM(Table1[[#This Row],[Deactivate]]-Table1[[#This Row],[Activate]]),"")</f>
        <v/>
      </c>
      <c r="H6617" s="2" t="str">
        <f t="shared" si="103"/>
        <v/>
      </c>
      <c r="I6617" t="s">
        <v>35</v>
      </c>
      <c r="J6617" t="s">
        <v>46</v>
      </c>
      <c r="K6617" t="s">
        <v>4766</v>
      </c>
      <c r="L6617">
        <v>0</v>
      </c>
      <c r="M6617" s="1">
        <v>0</v>
      </c>
      <c r="N6617" s="1">
        <v>0</v>
      </c>
      <c r="O6617" s="1">
        <v>0</v>
      </c>
      <c r="P6617" s="1">
        <v>0</v>
      </c>
      <c r="Q6617" s="1">
        <v>0</v>
      </c>
      <c r="R6617" s="2">
        <v>0</v>
      </c>
      <c r="S6617" s="2">
        <v>0</v>
      </c>
      <c r="T6617" s="2">
        <v>0</v>
      </c>
      <c r="U6617">
        <v>3</v>
      </c>
      <c r="V6617">
        <v>30</v>
      </c>
      <c r="W6617" s="2"/>
    </row>
    <row r="6618" spans="1:23" x14ac:dyDescent="0.25">
      <c r="A6618" s="13" t="s">
        <v>3088</v>
      </c>
      <c r="B6618" s="3">
        <v>45862</v>
      </c>
      <c r="C6618" s="3" t="str">
        <f>TEXT(Table1[[#This Row],[Date]],"ddd")</f>
        <v>Thu</v>
      </c>
      <c r="D6618" t="s">
        <v>4329</v>
      </c>
      <c r="E6618" s="1">
        <v>0.27223379629629629</v>
      </c>
      <c r="F6618" s="1">
        <v>0.73116898148148146</v>
      </c>
      <c r="G6618" s="1">
        <f>IFERROR(SUM(Table1[[#This Row],[Deactivate]]-Table1[[#This Row],[Activate]]),"")</f>
        <v>0.45893518518518517</v>
      </c>
      <c r="H6618" s="2">
        <f t="shared" si="103"/>
        <v>11</v>
      </c>
      <c r="I6618" t="s">
        <v>29</v>
      </c>
      <c r="J6618" t="s">
        <v>26</v>
      </c>
      <c r="K6618">
        <v>0</v>
      </c>
      <c r="L6618" t="s">
        <v>4767</v>
      </c>
      <c r="M6618" s="1">
        <v>0.45694444444444443</v>
      </c>
      <c r="N6618" s="1">
        <v>0.51597222222222228</v>
      </c>
      <c r="O6618" s="1">
        <v>5.5555555555555552E-2</v>
      </c>
      <c r="P6618" s="1">
        <v>5.9027777777777776E-2</v>
      </c>
      <c r="Q6618" s="1">
        <v>0.11458333333333333</v>
      </c>
      <c r="R6618" s="2">
        <v>127.5</v>
      </c>
      <c r="S6618" s="2">
        <v>247.5</v>
      </c>
      <c r="T6618" s="2">
        <v>120</v>
      </c>
      <c r="U6618">
        <v>3</v>
      </c>
      <c r="V6618">
        <v>30</v>
      </c>
      <c r="W6618" s="2"/>
    </row>
    <row r="6619" spans="1:23" x14ac:dyDescent="0.25">
      <c r="A6619" s="13" t="s">
        <v>3088</v>
      </c>
      <c r="B6619" s="3">
        <v>45862</v>
      </c>
      <c r="C6619" s="3" t="str">
        <f>TEXT(Table1[[#This Row],[Date]],"ddd")</f>
        <v>Thu</v>
      </c>
      <c r="D6619" t="s">
        <v>4329</v>
      </c>
      <c r="E6619" s="1" t="s">
        <v>30</v>
      </c>
      <c r="F6619" s="1" t="s">
        <v>30</v>
      </c>
      <c r="G6619" s="1" t="str">
        <f>IFERROR(SUM(Table1[[#This Row],[Deactivate]]-Table1[[#This Row],[Activate]]),"")</f>
        <v/>
      </c>
      <c r="H6619" s="2" t="str">
        <f t="shared" si="103"/>
        <v/>
      </c>
      <c r="I6619" t="s">
        <v>29</v>
      </c>
      <c r="J6619" t="s">
        <v>23</v>
      </c>
      <c r="K6619" t="s">
        <v>4768</v>
      </c>
      <c r="L6619">
        <v>0</v>
      </c>
      <c r="M6619" s="1">
        <v>0.53472222222222221</v>
      </c>
      <c r="N6619" s="1">
        <v>0.55625000000000002</v>
      </c>
      <c r="O6619" s="1">
        <v>0</v>
      </c>
      <c r="P6619" s="1">
        <v>2.1527777777777778E-2</v>
      </c>
      <c r="Q6619" s="1">
        <v>2.1527777777777778E-2</v>
      </c>
      <c r="R6619" s="2">
        <v>46.5</v>
      </c>
      <c r="S6619" s="2">
        <v>46.5</v>
      </c>
      <c r="T6619" s="2">
        <v>0</v>
      </c>
      <c r="U6619">
        <v>3</v>
      </c>
      <c r="V6619">
        <v>30</v>
      </c>
      <c r="W6619" s="2"/>
    </row>
    <row r="6620" spans="1:23" x14ac:dyDescent="0.25">
      <c r="A6620" s="13" t="s">
        <v>3088</v>
      </c>
      <c r="B6620" s="3">
        <v>45862</v>
      </c>
      <c r="C6620" s="3" t="str">
        <f>TEXT(Table1[[#This Row],[Date]],"ddd")</f>
        <v>Thu</v>
      </c>
      <c r="D6620" t="s">
        <v>4329</v>
      </c>
      <c r="E6620" s="1" t="s">
        <v>30</v>
      </c>
      <c r="F6620" s="1" t="s">
        <v>30</v>
      </c>
      <c r="G6620" s="1" t="str">
        <f>IFERROR(SUM(Table1[[#This Row],[Deactivate]]-Table1[[#This Row],[Activate]]),"")</f>
        <v/>
      </c>
      <c r="H6620" s="2" t="str">
        <f t="shared" si="103"/>
        <v/>
      </c>
      <c r="I6620" t="s">
        <v>29</v>
      </c>
      <c r="J6620" t="s">
        <v>26</v>
      </c>
      <c r="K6620">
        <v>0</v>
      </c>
      <c r="L6620">
        <v>0</v>
      </c>
      <c r="M6620" s="1">
        <v>0.56041666666666667</v>
      </c>
      <c r="N6620" s="1">
        <v>0.67013888888888884</v>
      </c>
      <c r="O6620" s="1">
        <v>1.5972222222222221E-2</v>
      </c>
      <c r="P6620" s="1">
        <v>0.10972222222222222</v>
      </c>
      <c r="Q6620" s="1">
        <v>0.12569444444444444</v>
      </c>
      <c r="R6620" s="2">
        <v>237</v>
      </c>
      <c r="S6620" s="2">
        <v>271.5</v>
      </c>
      <c r="T6620" s="2">
        <v>34.5</v>
      </c>
      <c r="U6620">
        <v>3</v>
      </c>
      <c r="V6620">
        <v>30</v>
      </c>
      <c r="W6620" s="2"/>
    </row>
    <row r="6621" spans="1:23" x14ac:dyDescent="0.25">
      <c r="A6621" s="13" t="s">
        <v>28</v>
      </c>
      <c r="B6621" s="3">
        <v>45862</v>
      </c>
      <c r="C6621" s="3" t="str">
        <f>TEXT(Table1[[#This Row],[Date]],"ddd")</f>
        <v>Thu</v>
      </c>
      <c r="D6621" t="s">
        <v>4329</v>
      </c>
      <c r="E6621" s="1" t="s">
        <v>30</v>
      </c>
      <c r="F6621" s="1" t="s">
        <v>30</v>
      </c>
      <c r="G6621" s="1" t="str">
        <f>IFERROR(SUM(Table1[[#This Row],[Deactivate]]-Table1[[#This Row],[Activate]]),"")</f>
        <v/>
      </c>
      <c r="H6621" s="2" t="str">
        <f t="shared" si="103"/>
        <v/>
      </c>
      <c r="I6621" t="s">
        <v>29</v>
      </c>
      <c r="J6621" t="s">
        <v>96</v>
      </c>
      <c r="K6621" t="s">
        <v>4769</v>
      </c>
      <c r="L6621">
        <v>0</v>
      </c>
      <c r="M6621" s="1">
        <v>0.33541666666666664</v>
      </c>
      <c r="N6621" s="1">
        <v>0.43333333333333335</v>
      </c>
      <c r="O6621" s="1">
        <v>4.1666666666666664E-2</v>
      </c>
      <c r="P6621" s="1">
        <v>9.7916666666666666E-2</v>
      </c>
      <c r="Q6621" s="1">
        <v>0.13958333333333334</v>
      </c>
      <c r="R6621" s="2">
        <v>211.5</v>
      </c>
      <c r="S6621" s="2">
        <v>301.5</v>
      </c>
      <c r="T6621" s="2">
        <v>90</v>
      </c>
      <c r="U6621">
        <v>3</v>
      </c>
      <c r="V6621">
        <v>30</v>
      </c>
      <c r="W6621" s="2"/>
    </row>
    <row r="6622" spans="1:23" x14ac:dyDescent="0.25">
      <c r="A6622" s="13" t="s">
        <v>28</v>
      </c>
      <c r="B6622" s="3">
        <v>45862</v>
      </c>
      <c r="C6622" s="3" t="str">
        <f>TEXT(Table1[[#This Row],[Date]],"ddd")</f>
        <v>Thu</v>
      </c>
      <c r="D6622" t="s">
        <v>4329</v>
      </c>
      <c r="E6622" s="1">
        <v>0.25215277777777778</v>
      </c>
      <c r="F6622" s="1">
        <v>0.71273148148148147</v>
      </c>
      <c r="G6622" s="1">
        <f>IFERROR(SUM(Table1[[#This Row],[Deactivate]]-Table1[[#This Row],[Activate]]),"")</f>
        <v>0.46057870370370368</v>
      </c>
      <c r="H6622" s="2">
        <f t="shared" si="103"/>
        <v>11</v>
      </c>
      <c r="I6622" t="s">
        <v>29</v>
      </c>
      <c r="J6622" t="s">
        <v>49</v>
      </c>
      <c r="K6622" t="s">
        <v>4770</v>
      </c>
      <c r="L6622">
        <v>0</v>
      </c>
      <c r="M6622" s="1">
        <v>0.5083333333333333</v>
      </c>
      <c r="N6622" s="1">
        <v>0.65972222222222221</v>
      </c>
      <c r="O6622" s="1">
        <v>3.0555555555555555E-2</v>
      </c>
      <c r="P6622" s="1">
        <v>0.15138888888888888</v>
      </c>
      <c r="Q6622" s="1">
        <v>0.18194444444444444</v>
      </c>
      <c r="R6622" s="2">
        <v>326.99999999999994</v>
      </c>
      <c r="S6622" s="2">
        <v>393</v>
      </c>
      <c r="T6622" s="2">
        <v>66.000000000000057</v>
      </c>
      <c r="U6622">
        <v>3</v>
      </c>
      <c r="V6622">
        <v>30</v>
      </c>
      <c r="W6622" s="2"/>
    </row>
    <row r="6623" spans="1:23" x14ac:dyDescent="0.25">
      <c r="A6623" s="13" t="s">
        <v>28</v>
      </c>
      <c r="B6623" s="3">
        <v>45862</v>
      </c>
      <c r="C6623" s="3" t="str">
        <f>TEXT(Table1[[#This Row],[Date]],"ddd")</f>
        <v>Thu</v>
      </c>
      <c r="D6623" t="s">
        <v>4329</v>
      </c>
      <c r="E6623" s="1" t="s">
        <v>30</v>
      </c>
      <c r="F6623" s="1" t="s">
        <v>30</v>
      </c>
      <c r="G6623" s="1" t="str">
        <f>IFERROR(SUM(Table1[[#This Row],[Deactivate]]-Table1[[#This Row],[Activate]]),"")</f>
        <v/>
      </c>
      <c r="H6623" s="2" t="str">
        <f t="shared" si="103"/>
        <v/>
      </c>
      <c r="I6623" t="s">
        <v>29</v>
      </c>
      <c r="J6623" t="s">
        <v>26</v>
      </c>
      <c r="K6623">
        <v>0</v>
      </c>
      <c r="L6623">
        <v>0</v>
      </c>
      <c r="M6623" s="1">
        <v>0.68888888888888888</v>
      </c>
      <c r="N6623" s="1">
        <v>0.68888888888888888</v>
      </c>
      <c r="O6623" s="1">
        <v>2.9166666666666667E-2</v>
      </c>
      <c r="P6623" s="1">
        <v>0</v>
      </c>
      <c r="Q6623" s="1">
        <v>2.9166666666666667E-2</v>
      </c>
      <c r="R6623" s="2">
        <v>0</v>
      </c>
      <c r="S6623" s="2">
        <v>63</v>
      </c>
      <c r="T6623" s="2">
        <v>63</v>
      </c>
      <c r="U6623">
        <v>3</v>
      </c>
      <c r="V6623">
        <v>30</v>
      </c>
      <c r="W6623" s="2"/>
    </row>
    <row r="6624" spans="1:23" x14ac:dyDescent="0.25">
      <c r="A6624" s="13" t="s">
        <v>28</v>
      </c>
      <c r="B6624" s="3">
        <v>45862</v>
      </c>
      <c r="C6624" s="3" t="str">
        <f>TEXT(Table1[[#This Row],[Date]],"ddd")</f>
        <v>Thu</v>
      </c>
      <c r="D6624" t="s">
        <v>4329</v>
      </c>
      <c r="E6624" s="1" t="s">
        <v>30</v>
      </c>
      <c r="F6624" s="1" t="s">
        <v>30</v>
      </c>
      <c r="G6624" s="1" t="str">
        <f>IFERROR(SUM(Table1[[#This Row],[Deactivate]]-Table1[[#This Row],[Activate]]),"")</f>
        <v/>
      </c>
      <c r="H6624" s="2" t="str">
        <f t="shared" si="103"/>
        <v/>
      </c>
      <c r="I6624" t="s">
        <v>29</v>
      </c>
      <c r="J6624" t="s">
        <v>23</v>
      </c>
      <c r="K6624" t="s">
        <v>4771</v>
      </c>
      <c r="L6624">
        <v>0</v>
      </c>
      <c r="M6624" s="1">
        <v>0.72430555555555554</v>
      </c>
      <c r="N6624" s="1">
        <v>0.75416666666666665</v>
      </c>
      <c r="O6624" s="1">
        <v>0</v>
      </c>
      <c r="P6624" s="1">
        <v>2.9861111111111113E-2</v>
      </c>
      <c r="Q6624" s="1">
        <v>2.9861111111111113E-2</v>
      </c>
      <c r="R6624" s="2">
        <v>64.5</v>
      </c>
      <c r="S6624" s="2">
        <v>64.5</v>
      </c>
      <c r="T6624" s="2">
        <v>0</v>
      </c>
      <c r="U6624">
        <v>3</v>
      </c>
      <c r="V6624">
        <v>30</v>
      </c>
      <c r="W6624" s="2"/>
    </row>
    <row r="6625" spans="1:23" x14ac:dyDescent="0.25">
      <c r="A6625" s="13" t="s">
        <v>34</v>
      </c>
      <c r="B6625" s="3">
        <v>45862</v>
      </c>
      <c r="C6625" s="3" t="str">
        <f>TEXT(Table1[[#This Row],[Date]],"ddd")</f>
        <v>Thu</v>
      </c>
      <c r="D6625" t="s">
        <v>4329</v>
      </c>
      <c r="E6625" s="1" t="s">
        <v>30</v>
      </c>
      <c r="F6625" s="1" t="s">
        <v>30</v>
      </c>
      <c r="G6625" s="1" t="str">
        <f>IFERROR(SUM(Table1[[#This Row],[Deactivate]]-Table1[[#This Row],[Activate]]),"")</f>
        <v/>
      </c>
      <c r="H6625" s="2" t="str">
        <f t="shared" si="103"/>
        <v/>
      </c>
      <c r="I6625" t="s">
        <v>35</v>
      </c>
      <c r="J6625" t="s">
        <v>474</v>
      </c>
      <c r="K6625">
        <v>0</v>
      </c>
      <c r="L6625" t="s">
        <v>4643</v>
      </c>
      <c r="M6625" s="1">
        <v>0</v>
      </c>
      <c r="N6625" s="1">
        <v>0</v>
      </c>
      <c r="O6625" s="1">
        <v>0</v>
      </c>
      <c r="P6625" s="1">
        <v>0</v>
      </c>
      <c r="Q6625" s="1">
        <v>0</v>
      </c>
      <c r="R6625" s="2">
        <v>0</v>
      </c>
      <c r="S6625" s="2">
        <v>0</v>
      </c>
      <c r="T6625" s="2">
        <v>0</v>
      </c>
      <c r="U6625">
        <v>3</v>
      </c>
      <c r="V6625">
        <v>30</v>
      </c>
      <c r="W6625" s="2"/>
    </row>
    <row r="6626" spans="1:23" x14ac:dyDescent="0.25">
      <c r="A6626" s="13" t="s">
        <v>34</v>
      </c>
      <c r="B6626" s="3">
        <v>45862</v>
      </c>
      <c r="C6626" s="3" t="str">
        <f>TEXT(Table1[[#This Row],[Date]],"ddd")</f>
        <v>Thu</v>
      </c>
      <c r="D6626" t="s">
        <v>4329</v>
      </c>
      <c r="E6626" s="1">
        <v>0.24127314814814815</v>
      </c>
      <c r="F6626" s="1">
        <v>0.68226851851851855</v>
      </c>
      <c r="G6626" s="1">
        <f>IFERROR(SUM(Table1[[#This Row],[Deactivate]]-Table1[[#This Row],[Activate]]),"")</f>
        <v>0.4409953703703704</v>
      </c>
      <c r="H6626" s="2">
        <f t="shared" si="103"/>
        <v>0</v>
      </c>
      <c r="I6626" t="s">
        <v>29</v>
      </c>
      <c r="J6626" t="s">
        <v>53</v>
      </c>
      <c r="K6626" t="s">
        <v>4772</v>
      </c>
      <c r="L6626">
        <v>0</v>
      </c>
      <c r="M6626" s="1">
        <v>0.30138888888888887</v>
      </c>
      <c r="N6626" s="1">
        <v>0.30416666666666664</v>
      </c>
      <c r="O6626" s="1">
        <v>1.0416666666666666E-2</v>
      </c>
      <c r="P6626" s="1">
        <v>2.7777777777777779E-3</v>
      </c>
      <c r="Q6626" s="1">
        <v>1.3194444444444444E-2</v>
      </c>
      <c r="R6626" s="2">
        <v>6</v>
      </c>
      <c r="S6626" s="2">
        <v>28.5</v>
      </c>
      <c r="T6626" s="2">
        <v>22.5</v>
      </c>
      <c r="U6626">
        <v>3</v>
      </c>
      <c r="V6626">
        <v>30</v>
      </c>
      <c r="W6626" s="2"/>
    </row>
    <row r="6627" spans="1:23" x14ac:dyDescent="0.25">
      <c r="A6627" s="13" t="s">
        <v>34</v>
      </c>
      <c r="B6627" s="3">
        <v>45862</v>
      </c>
      <c r="C6627" s="3" t="str">
        <f>TEXT(Table1[[#This Row],[Date]],"ddd")</f>
        <v>Thu</v>
      </c>
      <c r="D6627" t="s">
        <v>4329</v>
      </c>
      <c r="E6627" s="1" t="s">
        <v>30</v>
      </c>
      <c r="F6627" s="1" t="s">
        <v>30</v>
      </c>
      <c r="G6627" s="1" t="str">
        <f>IFERROR(SUM(Table1[[#This Row],[Deactivate]]-Table1[[#This Row],[Activate]]),"")</f>
        <v/>
      </c>
      <c r="H6627" s="2" t="str">
        <f t="shared" si="103"/>
        <v/>
      </c>
      <c r="I6627" t="s">
        <v>29</v>
      </c>
      <c r="J6627" t="s">
        <v>49</v>
      </c>
      <c r="K6627" t="s">
        <v>4773</v>
      </c>
      <c r="L6627">
        <v>0</v>
      </c>
      <c r="M6627" s="1">
        <v>0.34236111111111112</v>
      </c>
      <c r="N6627" s="1">
        <v>0.50069444444444444</v>
      </c>
      <c r="O6627" s="1">
        <v>3.8194444444444448E-2</v>
      </c>
      <c r="P6627" s="1">
        <v>0.15833333333333333</v>
      </c>
      <c r="Q6627" s="1">
        <v>0.19652777777777777</v>
      </c>
      <c r="R6627" s="2">
        <v>342</v>
      </c>
      <c r="S6627" s="2">
        <v>424.5</v>
      </c>
      <c r="T6627" s="2">
        <v>82.5</v>
      </c>
      <c r="U6627">
        <v>3</v>
      </c>
      <c r="V6627">
        <v>30</v>
      </c>
      <c r="W6627" s="2"/>
    </row>
    <row r="6628" spans="1:23" x14ac:dyDescent="0.25">
      <c r="A6628" s="13" t="s">
        <v>34</v>
      </c>
      <c r="B6628" s="3">
        <v>45862</v>
      </c>
      <c r="C6628" s="3" t="str">
        <f>TEXT(Table1[[#This Row],[Date]],"ddd")</f>
        <v>Thu</v>
      </c>
      <c r="D6628" t="s">
        <v>4329</v>
      </c>
      <c r="E6628" s="1" t="s">
        <v>30</v>
      </c>
      <c r="F6628" s="1" t="s">
        <v>30</v>
      </c>
      <c r="G6628" s="1" t="str">
        <f>IFERROR(SUM(Table1[[#This Row],[Deactivate]]-Table1[[#This Row],[Activate]]),"")</f>
        <v/>
      </c>
      <c r="H6628" s="2" t="str">
        <f t="shared" si="103"/>
        <v/>
      </c>
      <c r="I6628" t="s">
        <v>29</v>
      </c>
      <c r="J6628" t="s">
        <v>23</v>
      </c>
      <c r="K6628" t="s">
        <v>4774</v>
      </c>
      <c r="L6628">
        <v>0</v>
      </c>
      <c r="M6628" s="1">
        <v>0.50069444444444444</v>
      </c>
      <c r="N6628" s="1">
        <v>0.5180555555555556</v>
      </c>
      <c r="O6628" s="1">
        <v>0</v>
      </c>
      <c r="P6628" s="1">
        <v>1.7361111111111112E-2</v>
      </c>
      <c r="Q6628" s="1">
        <v>1.7361111111111112E-2</v>
      </c>
      <c r="R6628" s="2">
        <v>37.5</v>
      </c>
      <c r="S6628" s="2">
        <v>37.5</v>
      </c>
      <c r="T6628" s="2">
        <v>0</v>
      </c>
      <c r="U6628">
        <v>3</v>
      </c>
      <c r="V6628">
        <v>30</v>
      </c>
      <c r="W6628" s="2"/>
    </row>
    <row r="6629" spans="1:23" x14ac:dyDescent="0.25">
      <c r="A6629" s="13" t="s">
        <v>34</v>
      </c>
      <c r="B6629" s="3">
        <v>45862</v>
      </c>
      <c r="C6629" s="3" t="str">
        <f>TEXT(Table1[[#This Row],[Date]],"ddd")</f>
        <v>Thu</v>
      </c>
      <c r="D6629" t="s">
        <v>4329</v>
      </c>
      <c r="E6629" s="1" t="s">
        <v>30</v>
      </c>
      <c r="F6629" s="1" t="s">
        <v>30</v>
      </c>
      <c r="G6629" s="1" t="str">
        <f>IFERROR(SUM(Table1[[#This Row],[Deactivate]]-Table1[[#This Row],[Activate]]),"")</f>
        <v/>
      </c>
      <c r="H6629" s="2" t="str">
        <f t="shared" si="103"/>
        <v/>
      </c>
      <c r="I6629" t="s">
        <v>29</v>
      </c>
      <c r="J6629" t="s">
        <v>49</v>
      </c>
      <c r="K6629" t="s">
        <v>4775</v>
      </c>
      <c r="L6629">
        <v>0</v>
      </c>
      <c r="M6629" s="1">
        <v>0.52638888888888891</v>
      </c>
      <c r="N6629" s="1">
        <v>0.65972222222222221</v>
      </c>
      <c r="O6629" s="1">
        <v>8.3333333333333332E-3</v>
      </c>
      <c r="P6629" s="1">
        <v>0.13333333333333333</v>
      </c>
      <c r="Q6629" s="1">
        <v>0.14166666666666666</v>
      </c>
      <c r="R6629" s="2">
        <v>288</v>
      </c>
      <c r="S6629" s="2">
        <v>306</v>
      </c>
      <c r="T6629" s="2">
        <v>18</v>
      </c>
      <c r="U6629">
        <v>3</v>
      </c>
      <c r="V6629">
        <v>30</v>
      </c>
      <c r="W6629" s="2"/>
    </row>
    <row r="6630" spans="1:23" x14ac:dyDescent="0.25">
      <c r="A6630" s="13" t="s">
        <v>41</v>
      </c>
      <c r="B6630" s="3">
        <v>45862</v>
      </c>
      <c r="C6630" s="3" t="str">
        <f>TEXT(Table1[[#This Row],[Date]],"ddd")</f>
        <v>Thu</v>
      </c>
      <c r="D6630" t="s">
        <v>4329</v>
      </c>
      <c r="E6630" s="1" t="s">
        <v>30</v>
      </c>
      <c r="F6630" s="1" t="s">
        <v>30</v>
      </c>
      <c r="G6630" s="1" t="str">
        <f>IFERROR(SUM(Table1[[#This Row],[Deactivate]]-Table1[[#This Row],[Activate]]),"")</f>
        <v/>
      </c>
      <c r="H6630" s="2" t="str">
        <f t="shared" si="103"/>
        <v/>
      </c>
      <c r="I6630" t="s">
        <v>22</v>
      </c>
      <c r="J6630" t="s">
        <v>23</v>
      </c>
      <c r="K6630" t="s">
        <v>4776</v>
      </c>
      <c r="L6630">
        <v>0</v>
      </c>
      <c r="M6630" s="1">
        <v>0</v>
      </c>
      <c r="N6630" s="1">
        <v>0</v>
      </c>
      <c r="O6630" s="1">
        <v>0</v>
      </c>
      <c r="P6630" s="1">
        <v>2.0833333333333332E-2</v>
      </c>
      <c r="Q6630" s="1">
        <v>2.0833333333333332E-2</v>
      </c>
      <c r="R6630" s="2">
        <v>45</v>
      </c>
      <c r="S6630" s="2">
        <v>45</v>
      </c>
      <c r="T6630" s="2">
        <v>0</v>
      </c>
      <c r="U6630">
        <v>3</v>
      </c>
      <c r="V6630">
        <v>30</v>
      </c>
      <c r="W6630" s="2"/>
    </row>
    <row r="6631" spans="1:23" x14ac:dyDescent="0.25">
      <c r="A6631" s="13" t="s">
        <v>41</v>
      </c>
      <c r="B6631" s="3">
        <v>45862</v>
      </c>
      <c r="C6631" s="3" t="str">
        <f>TEXT(Table1[[#This Row],[Date]],"ddd")</f>
        <v>Thu</v>
      </c>
      <c r="D6631" t="s">
        <v>4329</v>
      </c>
      <c r="E6631" s="1">
        <v>0.29667824074074073</v>
      </c>
      <c r="F6631" s="1" t="s">
        <v>30</v>
      </c>
      <c r="G6631" s="1" t="str">
        <f>IFERROR(SUM(Table1[[#This Row],[Deactivate]]-Table1[[#This Row],[Activate]]),"")</f>
        <v/>
      </c>
      <c r="H6631" s="2" t="str">
        <f t="shared" si="103"/>
        <v/>
      </c>
      <c r="I6631" t="s">
        <v>29</v>
      </c>
      <c r="J6631" t="s">
        <v>96</v>
      </c>
      <c r="K6631" t="s">
        <v>4777</v>
      </c>
      <c r="L6631">
        <v>0</v>
      </c>
      <c r="M6631" s="1">
        <v>0.41249999999999998</v>
      </c>
      <c r="N6631" s="1">
        <v>0.56041666666666667</v>
      </c>
      <c r="O6631" s="1">
        <v>5.347222222222222E-2</v>
      </c>
      <c r="P6631" s="1">
        <v>0.14791666666666667</v>
      </c>
      <c r="Q6631" s="1">
        <v>0.2013888888888889</v>
      </c>
      <c r="R6631" s="2">
        <v>319.5</v>
      </c>
      <c r="S6631" s="2">
        <v>435</v>
      </c>
      <c r="T6631" s="2">
        <v>115.5</v>
      </c>
      <c r="U6631">
        <v>3</v>
      </c>
      <c r="V6631">
        <v>30</v>
      </c>
      <c r="W6631" s="2"/>
    </row>
    <row r="6632" spans="1:23" x14ac:dyDescent="0.25">
      <c r="A6632" s="13" t="s">
        <v>43</v>
      </c>
      <c r="B6632" s="3">
        <v>45862</v>
      </c>
      <c r="C6632" s="3" t="str">
        <f>TEXT(Table1[[#This Row],[Date]],"ddd")</f>
        <v>Thu</v>
      </c>
      <c r="D6632" t="s">
        <v>4329</v>
      </c>
      <c r="E6632" s="1" t="s">
        <v>30</v>
      </c>
      <c r="F6632" s="1" t="s">
        <v>30</v>
      </c>
      <c r="G6632" s="1" t="str">
        <f>IFERROR(SUM(Table1[[#This Row],[Deactivate]]-Table1[[#This Row],[Activate]]),"")</f>
        <v/>
      </c>
      <c r="H6632" s="2" t="str">
        <f t="shared" si="103"/>
        <v/>
      </c>
      <c r="I6632" t="s">
        <v>22</v>
      </c>
      <c r="J6632" t="s">
        <v>23</v>
      </c>
      <c r="K6632" t="s">
        <v>4778</v>
      </c>
      <c r="L6632">
        <v>0</v>
      </c>
      <c r="M6632" s="1">
        <v>0.5</v>
      </c>
      <c r="N6632" s="1">
        <v>0.52083333333333337</v>
      </c>
      <c r="O6632" s="1">
        <v>0</v>
      </c>
      <c r="P6632" s="1">
        <v>2.0833333333333332E-2</v>
      </c>
      <c r="Q6632" s="1">
        <v>2.0833333333333332E-2</v>
      </c>
      <c r="R6632" s="2">
        <v>45</v>
      </c>
      <c r="S6632" s="2">
        <v>45</v>
      </c>
      <c r="T6632" s="2">
        <v>0</v>
      </c>
      <c r="U6632">
        <v>3</v>
      </c>
      <c r="V6632">
        <v>30</v>
      </c>
      <c r="W6632" s="2"/>
    </row>
    <row r="6633" spans="1:23" x14ac:dyDescent="0.25">
      <c r="A6633" s="13" t="s">
        <v>61</v>
      </c>
      <c r="B6633" s="3">
        <v>45862</v>
      </c>
      <c r="C6633" s="3" t="str">
        <f>TEXT(Table1[[#This Row],[Date]],"ddd")</f>
        <v>Thu</v>
      </c>
      <c r="D6633" t="s">
        <v>4329</v>
      </c>
      <c r="E6633" s="1" t="s">
        <v>30</v>
      </c>
      <c r="F6633" s="1" t="s">
        <v>30</v>
      </c>
      <c r="G6633" s="1" t="str">
        <f>IFERROR(SUM(Table1[[#This Row],[Deactivate]]-Table1[[#This Row],[Activate]]),"")</f>
        <v/>
      </c>
      <c r="H6633" s="2" t="str">
        <f t="shared" si="103"/>
        <v/>
      </c>
      <c r="I6633" t="s">
        <v>22</v>
      </c>
      <c r="J6633" t="s">
        <v>23</v>
      </c>
      <c r="K6633" t="s">
        <v>4779</v>
      </c>
      <c r="L6633">
        <v>0</v>
      </c>
      <c r="M6633" s="1">
        <v>0</v>
      </c>
      <c r="N6633" s="1">
        <v>0</v>
      </c>
      <c r="O6633" s="1">
        <v>0</v>
      </c>
      <c r="P6633" s="1">
        <v>2.0833333333333332E-2</v>
      </c>
      <c r="Q6633" s="1">
        <v>2.0833333333333332E-2</v>
      </c>
      <c r="R6633" s="2">
        <v>45</v>
      </c>
      <c r="S6633" s="2">
        <v>45</v>
      </c>
      <c r="T6633" s="2">
        <v>0</v>
      </c>
      <c r="U6633">
        <v>3</v>
      </c>
      <c r="V6633">
        <v>30</v>
      </c>
      <c r="W6633" s="2"/>
    </row>
    <row r="6634" spans="1:23" x14ac:dyDescent="0.25">
      <c r="A6634" s="13" t="s">
        <v>63</v>
      </c>
      <c r="B6634" s="3">
        <v>45862</v>
      </c>
      <c r="C6634" s="3" t="str">
        <f>TEXT(Table1[[#This Row],[Date]],"ddd")</f>
        <v>Thu</v>
      </c>
      <c r="D6634" t="s">
        <v>4329</v>
      </c>
      <c r="E6634" s="1" t="s">
        <v>30</v>
      </c>
      <c r="F6634" s="1" t="s">
        <v>30</v>
      </c>
      <c r="G6634" s="1" t="str">
        <f>IFERROR(SUM(Table1[[#This Row],[Deactivate]]-Table1[[#This Row],[Activate]]),"")</f>
        <v/>
      </c>
      <c r="H6634" s="2" t="str">
        <f t="shared" si="103"/>
        <v/>
      </c>
      <c r="I6634" t="s">
        <v>29</v>
      </c>
      <c r="J6634" t="s">
        <v>66</v>
      </c>
      <c r="K6634">
        <v>0</v>
      </c>
      <c r="L6634" t="s">
        <v>4701</v>
      </c>
      <c r="M6634" s="1">
        <v>0.31874999999999998</v>
      </c>
      <c r="N6634" s="1">
        <v>0.39652777777777776</v>
      </c>
      <c r="O6634" s="1">
        <v>1.3888888888888889E-3</v>
      </c>
      <c r="P6634" s="1">
        <v>7.7777777777777779E-2</v>
      </c>
      <c r="Q6634" s="1">
        <v>7.9166666666666663E-2</v>
      </c>
      <c r="R6634" s="2">
        <v>168</v>
      </c>
      <c r="S6634" s="2">
        <v>171</v>
      </c>
      <c r="T6634" s="2">
        <v>3</v>
      </c>
      <c r="U6634">
        <v>3</v>
      </c>
      <c r="V6634">
        <v>30</v>
      </c>
      <c r="W6634" s="2"/>
    </row>
    <row r="6635" spans="1:23" x14ac:dyDescent="0.25">
      <c r="A6635" s="13" t="s">
        <v>63</v>
      </c>
      <c r="B6635" s="3">
        <v>45862</v>
      </c>
      <c r="C6635" s="3" t="str">
        <f>TEXT(Table1[[#This Row],[Date]],"ddd")</f>
        <v>Thu</v>
      </c>
      <c r="D6635" t="s">
        <v>4329</v>
      </c>
      <c r="E6635" s="1">
        <v>0.27628472222222222</v>
      </c>
      <c r="F6635" s="1">
        <v>0.70813657407407404</v>
      </c>
      <c r="G6635" s="1">
        <f>IFERROR(SUM(Table1[[#This Row],[Deactivate]]-Table1[[#This Row],[Activate]]),"")</f>
        <v>0.43185185185185182</v>
      </c>
      <c r="H6635" s="2">
        <f t="shared" si="103"/>
        <v>0</v>
      </c>
      <c r="I6635" t="s">
        <v>38</v>
      </c>
      <c r="J6635" t="s">
        <v>26</v>
      </c>
      <c r="K6635">
        <v>0</v>
      </c>
      <c r="L6635">
        <v>0</v>
      </c>
      <c r="M6635" s="1">
        <v>0.40486111111111112</v>
      </c>
      <c r="N6635" s="1">
        <v>0.53263888888888888</v>
      </c>
      <c r="O6635" s="1">
        <v>2.0833333333333333E-3</v>
      </c>
      <c r="P6635" s="1">
        <v>0.12777777777777777</v>
      </c>
      <c r="Q6635" s="1">
        <v>0.12986111111111109</v>
      </c>
      <c r="R6635" s="2">
        <v>276</v>
      </c>
      <c r="S6635" s="2">
        <v>280.49999999999994</v>
      </c>
      <c r="T6635" s="2">
        <v>4.4999999999999432</v>
      </c>
      <c r="U6635">
        <v>3</v>
      </c>
      <c r="V6635">
        <v>30</v>
      </c>
      <c r="W6635" s="2"/>
    </row>
    <row r="6636" spans="1:23" x14ac:dyDescent="0.25">
      <c r="A6636" s="13" t="s">
        <v>63</v>
      </c>
      <c r="B6636" s="3">
        <v>45862</v>
      </c>
      <c r="C6636" s="3" t="str">
        <f>TEXT(Table1[[#This Row],[Date]],"ddd")</f>
        <v>Thu</v>
      </c>
      <c r="D6636" t="s">
        <v>4329</v>
      </c>
      <c r="E6636" s="1" t="s">
        <v>30</v>
      </c>
      <c r="F6636" s="1" t="s">
        <v>30</v>
      </c>
      <c r="G6636" s="1" t="str">
        <f>IFERROR(SUM(Table1[[#This Row],[Deactivate]]-Table1[[#This Row],[Activate]]),"")</f>
        <v/>
      </c>
      <c r="H6636" s="2" t="str">
        <f t="shared" si="103"/>
        <v/>
      </c>
      <c r="I6636" t="s">
        <v>29</v>
      </c>
      <c r="J6636" t="s">
        <v>23</v>
      </c>
      <c r="K6636" t="s">
        <v>4780</v>
      </c>
      <c r="L6636">
        <v>0</v>
      </c>
      <c r="M6636" s="1">
        <v>0.53263888888888888</v>
      </c>
      <c r="N6636" s="1">
        <v>0.55069444444444449</v>
      </c>
      <c r="O6636" s="1">
        <v>0</v>
      </c>
      <c r="P6636" s="1">
        <v>1.8055555555555554E-2</v>
      </c>
      <c r="Q6636" s="1">
        <v>1.8055555555555554E-2</v>
      </c>
      <c r="R6636" s="2">
        <v>38.999999999999993</v>
      </c>
      <c r="S6636" s="2">
        <v>38.999999999999993</v>
      </c>
      <c r="T6636" s="2">
        <v>0</v>
      </c>
      <c r="U6636">
        <v>3</v>
      </c>
      <c r="V6636">
        <v>30</v>
      </c>
      <c r="W6636" s="2"/>
    </row>
    <row r="6637" spans="1:23" x14ac:dyDescent="0.25">
      <c r="A6637" s="13" t="s">
        <v>63</v>
      </c>
      <c r="B6637" s="3">
        <v>45862</v>
      </c>
      <c r="C6637" s="3" t="str">
        <f>TEXT(Table1[[#This Row],[Date]],"ddd")</f>
        <v>Thu</v>
      </c>
      <c r="D6637" t="s">
        <v>4329</v>
      </c>
      <c r="E6637" s="1" t="s">
        <v>30</v>
      </c>
      <c r="F6637" s="1" t="s">
        <v>30</v>
      </c>
      <c r="G6637" s="1" t="str">
        <f>IFERROR(SUM(Table1[[#This Row],[Deactivate]]-Table1[[#This Row],[Activate]]),"")</f>
        <v/>
      </c>
      <c r="H6637" s="2" t="str">
        <f t="shared" si="103"/>
        <v/>
      </c>
      <c r="I6637" t="s">
        <v>29</v>
      </c>
      <c r="J6637" t="s">
        <v>26</v>
      </c>
      <c r="K6637">
        <v>0</v>
      </c>
      <c r="L6637">
        <v>0</v>
      </c>
      <c r="M6637" s="1">
        <v>0.55069444444444449</v>
      </c>
      <c r="N6637" s="1">
        <v>0.74930555555555556</v>
      </c>
      <c r="O6637" s="1">
        <v>0</v>
      </c>
      <c r="P6637" s="1">
        <v>0.1986111111111111</v>
      </c>
      <c r="Q6637" s="1">
        <v>0.1986111111111111</v>
      </c>
      <c r="R6637" s="2">
        <v>429</v>
      </c>
      <c r="S6637" s="2">
        <v>429</v>
      </c>
      <c r="T6637" s="2">
        <v>0</v>
      </c>
      <c r="U6637">
        <v>3</v>
      </c>
      <c r="V6637">
        <v>30</v>
      </c>
      <c r="W6637" s="2"/>
    </row>
    <row r="6638" spans="1:23" x14ac:dyDescent="0.25">
      <c r="A6638" s="13" t="s">
        <v>86</v>
      </c>
      <c r="B6638" s="3">
        <v>45862</v>
      </c>
      <c r="C6638" s="3" t="str">
        <f>TEXT(Table1[[#This Row],[Date]],"ddd")</f>
        <v>Thu</v>
      </c>
      <c r="D6638" t="s">
        <v>4329</v>
      </c>
      <c r="E6638" s="1" t="s">
        <v>30</v>
      </c>
      <c r="F6638" s="1" t="s">
        <v>30</v>
      </c>
      <c r="G6638" s="1" t="str">
        <f>IFERROR(SUM(Table1[[#This Row],[Deactivate]]-Table1[[#This Row],[Activate]]),"")</f>
        <v/>
      </c>
      <c r="H6638" s="2" t="str">
        <f t="shared" si="103"/>
        <v/>
      </c>
      <c r="I6638" t="s">
        <v>35</v>
      </c>
      <c r="J6638" t="s">
        <v>56</v>
      </c>
      <c r="K6638">
        <v>0</v>
      </c>
      <c r="L6638">
        <v>0</v>
      </c>
      <c r="M6638" s="1">
        <v>0</v>
      </c>
      <c r="N6638" s="1">
        <v>0</v>
      </c>
      <c r="O6638" s="1">
        <v>0</v>
      </c>
      <c r="P6638" s="1">
        <v>0</v>
      </c>
      <c r="Q6638" s="1">
        <v>0</v>
      </c>
      <c r="R6638" s="2">
        <v>0</v>
      </c>
      <c r="S6638" s="2">
        <v>0</v>
      </c>
      <c r="T6638" s="2">
        <v>0</v>
      </c>
      <c r="U6638">
        <v>3</v>
      </c>
      <c r="V6638">
        <v>30</v>
      </c>
      <c r="W6638" s="2"/>
    </row>
    <row r="6639" spans="1:23" x14ac:dyDescent="0.25">
      <c r="A6639" s="13" t="s">
        <v>86</v>
      </c>
      <c r="B6639" s="3">
        <v>45862</v>
      </c>
      <c r="C6639" s="3" t="str">
        <f>TEXT(Table1[[#This Row],[Date]],"ddd")</f>
        <v>Thu</v>
      </c>
      <c r="D6639" t="s">
        <v>4329</v>
      </c>
      <c r="E6639" s="1">
        <v>0.16565972222222222</v>
      </c>
      <c r="F6639" s="1">
        <v>0.57307870370370373</v>
      </c>
      <c r="G6639" s="1">
        <f>IFERROR(SUM(Table1[[#This Row],[Deactivate]]-Table1[[#This Row],[Activate]]),"")</f>
        <v>0.40741898148148148</v>
      </c>
      <c r="H6639" s="2">
        <f t="shared" si="103"/>
        <v>0</v>
      </c>
      <c r="I6639" t="s">
        <v>29</v>
      </c>
      <c r="J6639" t="s">
        <v>26</v>
      </c>
      <c r="K6639">
        <v>0</v>
      </c>
      <c r="L6639" t="s">
        <v>4781</v>
      </c>
      <c r="M6639" s="1">
        <v>0.22847222222222222</v>
      </c>
      <c r="N6639" s="1">
        <v>0.58680555555555558</v>
      </c>
      <c r="O6639" s="1">
        <v>2.1527777777777778E-2</v>
      </c>
      <c r="P6639" s="1">
        <v>0.35833333333333334</v>
      </c>
      <c r="Q6639" s="1">
        <v>0.37986111111111109</v>
      </c>
      <c r="R6639" s="2">
        <v>774</v>
      </c>
      <c r="S6639" s="2">
        <v>820.5</v>
      </c>
      <c r="T6639" s="2">
        <v>46.5</v>
      </c>
      <c r="U6639">
        <v>3</v>
      </c>
      <c r="V6639">
        <v>30</v>
      </c>
      <c r="W6639" s="2"/>
    </row>
    <row r="6640" spans="1:23" x14ac:dyDescent="0.25">
      <c r="A6640" s="13" t="s">
        <v>86</v>
      </c>
      <c r="B6640" s="3">
        <v>45862</v>
      </c>
      <c r="C6640" s="3" t="str">
        <f>TEXT(Table1[[#This Row],[Date]],"ddd")</f>
        <v>Thu</v>
      </c>
      <c r="D6640" t="s">
        <v>4329</v>
      </c>
      <c r="E6640" s="1" t="s">
        <v>30</v>
      </c>
      <c r="F6640" s="1" t="s">
        <v>30</v>
      </c>
      <c r="G6640" s="1" t="str">
        <f>IFERROR(SUM(Table1[[#This Row],[Deactivate]]-Table1[[#This Row],[Activate]]),"")</f>
        <v/>
      </c>
      <c r="H6640" s="2" t="str">
        <f t="shared" si="103"/>
        <v/>
      </c>
      <c r="I6640" t="s">
        <v>29</v>
      </c>
      <c r="J6640" t="s">
        <v>23</v>
      </c>
      <c r="K6640" t="s">
        <v>4782</v>
      </c>
      <c r="L6640">
        <v>0</v>
      </c>
      <c r="M6640" s="1">
        <v>0.58680555555555558</v>
      </c>
      <c r="N6640" s="1">
        <v>0.61458333333333337</v>
      </c>
      <c r="O6640" s="1">
        <v>0</v>
      </c>
      <c r="P6640" s="1">
        <v>2.7777777777777776E-2</v>
      </c>
      <c r="Q6640" s="1">
        <v>2.7777777777777776E-2</v>
      </c>
      <c r="R6640" s="2">
        <v>60</v>
      </c>
      <c r="S6640" s="2">
        <v>60</v>
      </c>
      <c r="T6640" s="2">
        <v>0</v>
      </c>
      <c r="U6640">
        <v>3</v>
      </c>
      <c r="V6640">
        <v>30</v>
      </c>
      <c r="W6640" s="2"/>
    </row>
    <row r="6641" spans="1:23" x14ac:dyDescent="0.25">
      <c r="A6641" s="13" t="s">
        <v>65</v>
      </c>
      <c r="B6641" s="3">
        <v>45862</v>
      </c>
      <c r="C6641" s="3" t="str">
        <f>TEXT(Table1[[#This Row],[Date]],"ddd")</f>
        <v>Thu</v>
      </c>
      <c r="D6641" t="s">
        <v>4329</v>
      </c>
      <c r="E6641" s="1" t="s">
        <v>30</v>
      </c>
      <c r="F6641" s="1" t="s">
        <v>30</v>
      </c>
      <c r="G6641" s="1" t="str">
        <f>IFERROR(SUM(Table1[[#This Row],[Deactivate]]-Table1[[#This Row],[Activate]]),"")</f>
        <v/>
      </c>
      <c r="H6641" s="2" t="str">
        <f t="shared" si="103"/>
        <v/>
      </c>
      <c r="I6641" t="s">
        <v>38</v>
      </c>
      <c r="J6641" t="s">
        <v>26</v>
      </c>
      <c r="K6641">
        <v>0</v>
      </c>
      <c r="L6641" t="s">
        <v>4783</v>
      </c>
      <c r="M6641" s="1">
        <v>0.30555555555555558</v>
      </c>
      <c r="N6641" s="1">
        <v>0.56111111111111112</v>
      </c>
      <c r="O6641" s="1">
        <v>0</v>
      </c>
      <c r="P6641" s="1">
        <v>0.25555555555555554</v>
      </c>
      <c r="Q6641" s="1">
        <v>0.25555555555555554</v>
      </c>
      <c r="R6641" s="2">
        <v>552</v>
      </c>
      <c r="S6641" s="2">
        <v>552</v>
      </c>
      <c r="T6641" s="2">
        <v>0</v>
      </c>
      <c r="U6641">
        <v>3</v>
      </c>
      <c r="V6641">
        <v>30</v>
      </c>
      <c r="W6641" s="2"/>
    </row>
    <row r="6642" spans="1:23" x14ac:dyDescent="0.25">
      <c r="A6642" s="13" t="s">
        <v>65</v>
      </c>
      <c r="B6642" s="3">
        <v>45862</v>
      </c>
      <c r="C6642" s="3" t="str">
        <f>TEXT(Table1[[#This Row],[Date]],"ddd")</f>
        <v>Thu</v>
      </c>
      <c r="D6642" t="s">
        <v>4329</v>
      </c>
      <c r="E6642" s="1">
        <v>0.26439814814814816</v>
      </c>
      <c r="F6642" s="1">
        <v>0.74802083333333336</v>
      </c>
      <c r="G6642" s="1">
        <f>IFERROR(SUM(Table1[[#This Row],[Deactivate]]-Table1[[#This Row],[Activate]]),"")</f>
        <v>0.4836226851851852</v>
      </c>
      <c r="H6642" s="2">
        <f t="shared" si="103"/>
        <v>22</v>
      </c>
      <c r="I6642" t="s">
        <v>29</v>
      </c>
      <c r="J6642" t="s">
        <v>23</v>
      </c>
      <c r="K6642" t="s">
        <v>4784</v>
      </c>
      <c r="L6642">
        <v>0</v>
      </c>
      <c r="M6642" s="1">
        <v>0.56111111111111112</v>
      </c>
      <c r="N6642" s="1">
        <v>0.58819444444444446</v>
      </c>
      <c r="O6642" s="1">
        <v>0</v>
      </c>
      <c r="P6642" s="1">
        <v>2.7083333333333334E-2</v>
      </c>
      <c r="Q6642" s="1">
        <v>2.7083333333333334E-2</v>
      </c>
      <c r="R6642" s="2">
        <v>58.5</v>
      </c>
      <c r="S6642" s="2">
        <v>58.5</v>
      </c>
      <c r="T6642" s="2">
        <v>0</v>
      </c>
      <c r="U6642">
        <v>3</v>
      </c>
      <c r="V6642">
        <v>30</v>
      </c>
      <c r="W6642" s="2"/>
    </row>
    <row r="6643" spans="1:23" x14ac:dyDescent="0.25">
      <c r="A6643" s="13" t="s">
        <v>65</v>
      </c>
      <c r="B6643" s="3">
        <v>45862</v>
      </c>
      <c r="C6643" s="3" t="str">
        <f>TEXT(Table1[[#This Row],[Date]],"ddd")</f>
        <v>Thu</v>
      </c>
      <c r="D6643" t="s">
        <v>4329</v>
      </c>
      <c r="E6643" s="1" t="s">
        <v>30</v>
      </c>
      <c r="F6643" s="1" t="s">
        <v>30</v>
      </c>
      <c r="G6643" s="1" t="str">
        <f>IFERROR(SUM(Table1[[#This Row],[Deactivate]]-Table1[[#This Row],[Activate]]),"")</f>
        <v/>
      </c>
      <c r="H6643" s="2" t="str">
        <f t="shared" si="103"/>
        <v/>
      </c>
      <c r="I6643" t="s">
        <v>29</v>
      </c>
      <c r="J6643" t="s">
        <v>26</v>
      </c>
      <c r="K6643">
        <v>0</v>
      </c>
      <c r="L6643" t="s">
        <v>4783</v>
      </c>
      <c r="M6643" s="1">
        <v>0.58819444444444446</v>
      </c>
      <c r="N6643" s="1">
        <v>0.6069444444444444</v>
      </c>
      <c r="O6643" s="1">
        <v>0</v>
      </c>
      <c r="P6643" s="1">
        <v>1.8749999999999999E-2</v>
      </c>
      <c r="Q6643" s="1">
        <v>1.8749999999999999E-2</v>
      </c>
      <c r="R6643" s="2">
        <v>40.5</v>
      </c>
      <c r="S6643" s="2">
        <v>40.5</v>
      </c>
      <c r="T6643" s="2">
        <v>0</v>
      </c>
      <c r="U6643">
        <v>3</v>
      </c>
      <c r="V6643">
        <v>30</v>
      </c>
      <c r="W6643" s="2"/>
    </row>
    <row r="6644" spans="1:23" x14ac:dyDescent="0.25">
      <c r="A6644" s="13" t="s">
        <v>20</v>
      </c>
      <c r="B6644" s="3">
        <v>45863</v>
      </c>
      <c r="C6644" s="3" t="str">
        <f>TEXT(Table1[[#This Row],[Date]],"ddd")</f>
        <v>Fri</v>
      </c>
      <c r="D6644" t="s">
        <v>4329</v>
      </c>
      <c r="E6644" s="1" t="s">
        <v>30</v>
      </c>
      <c r="F6644" s="1" t="s">
        <v>30</v>
      </c>
      <c r="G6644" s="1" t="str">
        <f>IFERROR(SUM(Table1[[#This Row],[Deactivate]]-Table1[[#This Row],[Activate]]),"")</f>
        <v/>
      </c>
      <c r="H6644" s="2" t="str">
        <f t="shared" si="103"/>
        <v/>
      </c>
      <c r="I6644" t="s">
        <v>38</v>
      </c>
      <c r="J6644" t="s">
        <v>96</v>
      </c>
      <c r="K6644" t="s">
        <v>4785</v>
      </c>
      <c r="L6644">
        <v>0</v>
      </c>
      <c r="M6644" s="1">
        <v>0.40208333333333335</v>
      </c>
      <c r="N6644" s="1">
        <v>0.62361111111111112</v>
      </c>
      <c r="O6644" s="1">
        <v>8.2638888888888887E-2</v>
      </c>
      <c r="P6644" s="1">
        <v>0.22152777777777777</v>
      </c>
      <c r="Q6644" s="1">
        <v>0.30416666666666664</v>
      </c>
      <c r="R6644" s="2">
        <v>478.5</v>
      </c>
      <c r="S6644" s="2">
        <v>656.99999999999989</v>
      </c>
      <c r="T6644" s="2">
        <v>178.49999999999989</v>
      </c>
      <c r="U6644">
        <v>3</v>
      </c>
      <c r="V6644">
        <v>30</v>
      </c>
      <c r="W6644" s="2"/>
    </row>
    <row r="6645" spans="1:23" x14ac:dyDescent="0.25">
      <c r="A6645" s="13" t="s">
        <v>20</v>
      </c>
      <c r="B6645" s="3">
        <v>45863</v>
      </c>
      <c r="C6645" s="3" t="str">
        <f>TEXT(Table1[[#This Row],[Date]],"ddd")</f>
        <v>Fri</v>
      </c>
      <c r="D6645" t="s">
        <v>4329</v>
      </c>
      <c r="E6645" s="1">
        <v>0.27829861111111109</v>
      </c>
      <c r="F6645" s="1">
        <v>0.75027777777777782</v>
      </c>
      <c r="G6645" s="1">
        <f>IFERROR(SUM(Table1[[#This Row],[Deactivate]]-Table1[[#This Row],[Activate]]),"")</f>
        <v>0.47197916666666673</v>
      </c>
      <c r="H6645" s="2">
        <f t="shared" si="103"/>
        <v>16.5</v>
      </c>
      <c r="I6645" t="s">
        <v>29</v>
      </c>
      <c r="J6645" t="s">
        <v>23</v>
      </c>
      <c r="K6645" t="s">
        <v>4786</v>
      </c>
      <c r="L6645">
        <v>0</v>
      </c>
      <c r="M6645" s="1">
        <v>0.62361111111111112</v>
      </c>
      <c r="N6645" s="1">
        <v>0.62430555555555556</v>
      </c>
      <c r="O6645" s="1">
        <v>0</v>
      </c>
      <c r="P6645" s="1">
        <v>6.9444444444444447E-4</v>
      </c>
      <c r="Q6645" s="1">
        <v>6.9444444444444447E-4</v>
      </c>
      <c r="R6645" s="2">
        <v>1.5</v>
      </c>
      <c r="S6645" s="2">
        <v>1.5</v>
      </c>
      <c r="T6645" s="2">
        <v>0</v>
      </c>
      <c r="U6645">
        <v>3</v>
      </c>
      <c r="V6645">
        <v>30</v>
      </c>
      <c r="W6645" s="2"/>
    </row>
    <row r="6646" spans="1:23" x14ac:dyDescent="0.25">
      <c r="A6646" s="13" t="s">
        <v>20</v>
      </c>
      <c r="B6646" s="3">
        <v>45863</v>
      </c>
      <c r="C6646" s="3" t="str">
        <f>TEXT(Table1[[#This Row],[Date]],"ddd")</f>
        <v>Fri</v>
      </c>
      <c r="D6646" t="s">
        <v>4329</v>
      </c>
      <c r="E6646" s="1" t="s">
        <v>30</v>
      </c>
      <c r="F6646" s="1" t="s">
        <v>30</v>
      </c>
      <c r="G6646" s="1" t="str">
        <f>IFERROR(SUM(Table1[[#This Row],[Deactivate]]-Table1[[#This Row],[Activate]]),"")</f>
        <v/>
      </c>
      <c r="H6646" s="2" t="str">
        <f t="shared" si="103"/>
        <v/>
      </c>
      <c r="I6646" t="s">
        <v>29</v>
      </c>
      <c r="J6646" t="s">
        <v>96</v>
      </c>
      <c r="K6646" t="s">
        <v>4787</v>
      </c>
      <c r="L6646">
        <v>0</v>
      </c>
      <c r="M6646" s="1">
        <v>0.65625</v>
      </c>
      <c r="N6646" s="1">
        <v>0.71319444444444446</v>
      </c>
      <c r="O6646" s="1">
        <v>6.9444444444444447E-4</v>
      </c>
      <c r="P6646" s="1">
        <v>5.6944444444444443E-2</v>
      </c>
      <c r="Q6646" s="1">
        <v>5.7638888888888885E-2</v>
      </c>
      <c r="R6646" s="2">
        <v>123</v>
      </c>
      <c r="S6646" s="2">
        <v>124.5</v>
      </c>
      <c r="T6646" s="2">
        <v>1.5</v>
      </c>
      <c r="U6646">
        <v>3</v>
      </c>
      <c r="V6646">
        <v>30</v>
      </c>
      <c r="W6646" s="2"/>
    </row>
    <row r="6647" spans="1:23" x14ac:dyDescent="0.25">
      <c r="A6647" s="13" t="s">
        <v>20</v>
      </c>
      <c r="B6647" s="3">
        <v>45863</v>
      </c>
      <c r="C6647" s="3" t="str">
        <f>TEXT(Table1[[#This Row],[Date]],"ddd")</f>
        <v>Fri</v>
      </c>
      <c r="D6647" t="s">
        <v>4329</v>
      </c>
      <c r="E6647" s="1" t="s">
        <v>30</v>
      </c>
      <c r="F6647" s="1" t="s">
        <v>30</v>
      </c>
      <c r="G6647" s="1" t="str">
        <f>IFERROR(SUM(Table1[[#This Row],[Deactivate]]-Table1[[#This Row],[Activate]]),"")</f>
        <v/>
      </c>
      <c r="H6647" s="2" t="str">
        <f t="shared" si="103"/>
        <v/>
      </c>
      <c r="I6647" t="s">
        <v>29</v>
      </c>
      <c r="J6647" t="s">
        <v>96</v>
      </c>
      <c r="K6647" t="s">
        <v>4785</v>
      </c>
      <c r="L6647">
        <v>0</v>
      </c>
      <c r="M6647" s="1">
        <v>0.71388888888888891</v>
      </c>
      <c r="N6647" s="1">
        <v>0.71458333333333335</v>
      </c>
      <c r="O6647" s="1">
        <v>6.9444444444444447E-4</v>
      </c>
      <c r="P6647" s="1">
        <v>6.9444444444444447E-4</v>
      </c>
      <c r="Q6647" s="1">
        <v>1.3888888888888889E-3</v>
      </c>
      <c r="R6647" s="2">
        <v>1.5</v>
      </c>
      <c r="S6647" s="2">
        <v>3</v>
      </c>
      <c r="T6647" s="2">
        <v>1.5</v>
      </c>
      <c r="U6647">
        <v>3</v>
      </c>
      <c r="V6647">
        <v>30</v>
      </c>
      <c r="W6647" s="2"/>
    </row>
    <row r="6648" spans="1:23" x14ac:dyDescent="0.25">
      <c r="A6648" s="13" t="s">
        <v>20</v>
      </c>
      <c r="B6648" s="3">
        <v>45863</v>
      </c>
      <c r="C6648" s="3" t="str">
        <f>TEXT(Table1[[#This Row],[Date]],"ddd")</f>
        <v>Fri</v>
      </c>
      <c r="D6648" t="s">
        <v>4329</v>
      </c>
      <c r="E6648" s="1" t="s">
        <v>30</v>
      </c>
      <c r="F6648" s="1" t="s">
        <v>30</v>
      </c>
      <c r="G6648" s="1" t="str">
        <f>IFERROR(SUM(Table1[[#This Row],[Deactivate]]-Table1[[#This Row],[Activate]]),"")</f>
        <v/>
      </c>
      <c r="H6648" s="2" t="str">
        <f t="shared" si="103"/>
        <v/>
      </c>
      <c r="I6648" t="s">
        <v>29</v>
      </c>
      <c r="J6648" t="s">
        <v>53</v>
      </c>
      <c r="K6648" t="s">
        <v>4788</v>
      </c>
      <c r="L6648">
        <v>0</v>
      </c>
      <c r="M6648" s="1">
        <v>0.75486111111111109</v>
      </c>
      <c r="N6648" s="1">
        <v>0.76458333333333328</v>
      </c>
      <c r="O6648" s="1">
        <v>4.027777777777778E-2</v>
      </c>
      <c r="P6648" s="1">
        <v>9.7222222222222224E-3</v>
      </c>
      <c r="Q6648" s="1">
        <v>0.05</v>
      </c>
      <c r="R6648" s="2">
        <v>21</v>
      </c>
      <c r="S6648" s="2">
        <v>108</v>
      </c>
      <c r="T6648" s="2">
        <v>87</v>
      </c>
      <c r="U6648">
        <v>3</v>
      </c>
      <c r="V6648">
        <v>30</v>
      </c>
      <c r="W6648" s="2"/>
    </row>
    <row r="6649" spans="1:23" x14ac:dyDescent="0.25">
      <c r="A6649" s="13" t="s">
        <v>3088</v>
      </c>
      <c r="B6649" s="3">
        <v>45863</v>
      </c>
      <c r="C6649" s="3" t="str">
        <f>TEXT(Table1[[#This Row],[Date]],"ddd")</f>
        <v>Fri</v>
      </c>
      <c r="D6649" t="s">
        <v>4329</v>
      </c>
      <c r="E6649" s="1" t="s">
        <v>30</v>
      </c>
      <c r="F6649" s="1" t="s">
        <v>30</v>
      </c>
      <c r="G6649" s="1" t="str">
        <f>IFERROR(SUM(Table1[[#This Row],[Deactivate]]-Table1[[#This Row],[Activate]]),"")</f>
        <v/>
      </c>
      <c r="H6649" s="2" t="str">
        <f t="shared" si="103"/>
        <v/>
      </c>
      <c r="I6649" t="s">
        <v>48</v>
      </c>
      <c r="J6649" t="s">
        <v>96</v>
      </c>
      <c r="K6649" t="s">
        <v>4789</v>
      </c>
      <c r="L6649">
        <v>0</v>
      </c>
      <c r="M6649" s="1">
        <v>0.35694444444444445</v>
      </c>
      <c r="N6649" s="1">
        <v>0.46458333333333335</v>
      </c>
      <c r="O6649" s="1">
        <v>5.6944444444444443E-2</v>
      </c>
      <c r="P6649" s="1">
        <v>0.1076388888888889</v>
      </c>
      <c r="Q6649" s="1">
        <v>0.16458333333333333</v>
      </c>
      <c r="R6649" s="2">
        <v>232.5</v>
      </c>
      <c r="S6649" s="2">
        <v>355.5</v>
      </c>
      <c r="T6649" s="2">
        <v>123</v>
      </c>
      <c r="U6649">
        <v>3</v>
      </c>
      <c r="V6649">
        <v>30</v>
      </c>
      <c r="W6649" s="2"/>
    </row>
    <row r="6650" spans="1:23" x14ac:dyDescent="0.25">
      <c r="A6650" s="13" t="s">
        <v>3088</v>
      </c>
      <c r="B6650" s="3">
        <v>45863</v>
      </c>
      <c r="C6650" s="3" t="str">
        <f>TEXT(Table1[[#This Row],[Date]],"ddd")</f>
        <v>Fri</v>
      </c>
      <c r="D6650" t="s">
        <v>4329</v>
      </c>
      <c r="E6650" s="1">
        <v>0.25848379629629631</v>
      </c>
      <c r="F6650" s="1">
        <v>0.66723379629629631</v>
      </c>
      <c r="G6650" s="1">
        <f>IFERROR(SUM(Table1[[#This Row],[Deactivate]]-Table1[[#This Row],[Activate]]),"")</f>
        <v>0.40875</v>
      </c>
      <c r="H6650" s="2">
        <f t="shared" si="103"/>
        <v>0</v>
      </c>
      <c r="I6650" t="s">
        <v>29</v>
      </c>
      <c r="J6650" t="s">
        <v>26</v>
      </c>
      <c r="K6650">
        <v>0</v>
      </c>
      <c r="L6650" t="s">
        <v>4790</v>
      </c>
      <c r="M6650" s="1">
        <v>0.57291666666666663</v>
      </c>
      <c r="N6650" s="1">
        <v>0.63888888888888884</v>
      </c>
      <c r="O6650" s="1">
        <v>0.10833333333333334</v>
      </c>
      <c r="P6650" s="1">
        <v>6.5972222222222224E-2</v>
      </c>
      <c r="Q6650" s="1">
        <v>0.17430555555555555</v>
      </c>
      <c r="R6650" s="2">
        <v>142.5</v>
      </c>
      <c r="S6650" s="2">
        <v>376.5</v>
      </c>
      <c r="T6650" s="2">
        <v>234</v>
      </c>
      <c r="U6650">
        <v>3</v>
      </c>
      <c r="V6650">
        <v>30</v>
      </c>
      <c r="W6650" s="2"/>
    </row>
    <row r="6651" spans="1:23" x14ac:dyDescent="0.25">
      <c r="A6651" s="13" t="s">
        <v>3088</v>
      </c>
      <c r="B6651" s="3">
        <v>45863</v>
      </c>
      <c r="C6651" s="3" t="str">
        <f>TEXT(Table1[[#This Row],[Date]],"ddd")</f>
        <v>Fri</v>
      </c>
      <c r="D6651" t="s">
        <v>4329</v>
      </c>
      <c r="E6651" s="1" t="s">
        <v>30</v>
      </c>
      <c r="F6651" s="1" t="s">
        <v>30</v>
      </c>
      <c r="G6651" s="1" t="str">
        <f>IFERROR(SUM(Table1[[#This Row],[Deactivate]]-Table1[[#This Row],[Activate]]),"")</f>
        <v/>
      </c>
      <c r="H6651" s="2" t="str">
        <f t="shared" si="103"/>
        <v/>
      </c>
      <c r="I6651" t="s">
        <v>29</v>
      </c>
      <c r="J6651" t="s">
        <v>23</v>
      </c>
      <c r="K6651" t="s">
        <v>4791</v>
      </c>
      <c r="L6651">
        <v>0</v>
      </c>
      <c r="M6651" s="1">
        <v>0.63888888888888884</v>
      </c>
      <c r="N6651" s="1">
        <v>0.65902777777777777</v>
      </c>
      <c r="O6651" s="1">
        <v>0</v>
      </c>
      <c r="P6651" s="1">
        <v>2.013888888888889E-2</v>
      </c>
      <c r="Q6651" s="1">
        <v>2.013888888888889E-2</v>
      </c>
      <c r="R6651" s="2">
        <v>43.500000000000007</v>
      </c>
      <c r="S6651" s="2">
        <v>43.500000000000007</v>
      </c>
      <c r="T6651" s="2">
        <v>0</v>
      </c>
      <c r="U6651">
        <v>3</v>
      </c>
      <c r="V6651">
        <v>30</v>
      </c>
      <c r="W6651" s="2"/>
    </row>
    <row r="6652" spans="1:23" x14ac:dyDescent="0.25">
      <c r="A6652" s="13" t="s">
        <v>34</v>
      </c>
      <c r="B6652" s="3">
        <v>45863</v>
      </c>
      <c r="C6652" s="3" t="str">
        <f>TEXT(Table1[[#This Row],[Date]],"ddd")</f>
        <v>Fri</v>
      </c>
      <c r="D6652" t="s">
        <v>4329</v>
      </c>
      <c r="E6652" s="1" t="s">
        <v>30</v>
      </c>
      <c r="F6652" s="1" t="s">
        <v>30</v>
      </c>
      <c r="G6652" s="1" t="str">
        <f>IFERROR(SUM(Table1[[#This Row],[Deactivate]]-Table1[[#This Row],[Activate]]),"")</f>
        <v/>
      </c>
      <c r="H6652" s="2" t="str">
        <f t="shared" si="103"/>
        <v/>
      </c>
      <c r="I6652" t="s">
        <v>38</v>
      </c>
      <c r="J6652" t="s">
        <v>68</v>
      </c>
      <c r="K6652" t="s">
        <v>4792</v>
      </c>
      <c r="L6652">
        <v>0</v>
      </c>
      <c r="M6652" s="1">
        <v>0.30625000000000002</v>
      </c>
      <c r="N6652" s="1">
        <v>0.6118055555555556</v>
      </c>
      <c r="O6652" s="1">
        <v>4.3055555555555555E-2</v>
      </c>
      <c r="P6652" s="1">
        <v>0.30555555555555558</v>
      </c>
      <c r="Q6652" s="1">
        <v>0.34861111111111115</v>
      </c>
      <c r="R6652" s="2">
        <v>660.00000000000011</v>
      </c>
      <c r="S6652" s="2">
        <v>753.00000000000011</v>
      </c>
      <c r="T6652" s="2">
        <v>93</v>
      </c>
      <c r="U6652">
        <v>3</v>
      </c>
      <c r="V6652">
        <v>30</v>
      </c>
      <c r="W6652" s="2"/>
    </row>
    <row r="6653" spans="1:23" x14ac:dyDescent="0.25">
      <c r="A6653" s="13" t="s">
        <v>34</v>
      </c>
      <c r="B6653" s="3">
        <v>45863</v>
      </c>
      <c r="C6653" s="3" t="str">
        <f>TEXT(Table1[[#This Row],[Date]],"ddd")</f>
        <v>Fri</v>
      </c>
      <c r="D6653" t="s">
        <v>4329</v>
      </c>
      <c r="E6653" s="1">
        <v>0.22211805555555555</v>
      </c>
      <c r="F6653" s="1">
        <v>0.72565972222222219</v>
      </c>
      <c r="G6653" s="1">
        <f>IFERROR(SUM(Table1[[#This Row],[Deactivate]]-Table1[[#This Row],[Activate]]),"")</f>
        <v>0.50354166666666667</v>
      </c>
      <c r="H6653" s="2">
        <f t="shared" si="103"/>
        <v>33</v>
      </c>
      <c r="I6653" t="s">
        <v>29</v>
      </c>
      <c r="J6653" t="s">
        <v>23</v>
      </c>
      <c r="K6653" t="s">
        <v>4793</v>
      </c>
      <c r="L6653">
        <v>0</v>
      </c>
      <c r="M6653" s="1">
        <v>0.6118055555555556</v>
      </c>
      <c r="N6653" s="1">
        <v>0.62916666666666665</v>
      </c>
      <c r="O6653" s="1">
        <v>0</v>
      </c>
      <c r="P6653" s="1">
        <v>1.7361111111111112E-2</v>
      </c>
      <c r="Q6653" s="1">
        <v>1.7361111111111112E-2</v>
      </c>
      <c r="R6653" s="2">
        <v>37.5</v>
      </c>
      <c r="S6653" s="2">
        <v>37.5</v>
      </c>
      <c r="T6653" s="2">
        <v>0</v>
      </c>
      <c r="U6653">
        <v>3</v>
      </c>
      <c r="V6653">
        <v>30</v>
      </c>
      <c r="W6653" s="2"/>
    </row>
    <row r="6654" spans="1:23" x14ac:dyDescent="0.25">
      <c r="A6654" s="13" t="s">
        <v>34</v>
      </c>
      <c r="B6654" s="3">
        <v>45863</v>
      </c>
      <c r="C6654" s="3" t="str">
        <f>TEXT(Table1[[#This Row],[Date]],"ddd")</f>
        <v>Fri</v>
      </c>
      <c r="D6654" t="s">
        <v>4329</v>
      </c>
      <c r="E6654" s="1" t="s">
        <v>30</v>
      </c>
      <c r="F6654" s="1" t="s">
        <v>30</v>
      </c>
      <c r="G6654" s="1" t="str">
        <f>IFERROR(SUM(Table1[[#This Row],[Deactivate]]-Table1[[#This Row],[Activate]]),"")</f>
        <v/>
      </c>
      <c r="H6654" s="2" t="str">
        <f t="shared" si="103"/>
        <v/>
      </c>
      <c r="I6654" t="s">
        <v>29</v>
      </c>
      <c r="J6654" t="s">
        <v>68</v>
      </c>
      <c r="K6654" t="s">
        <v>4792</v>
      </c>
      <c r="L6654">
        <v>0</v>
      </c>
      <c r="M6654" s="1">
        <v>0.62916666666666665</v>
      </c>
      <c r="N6654" s="1">
        <v>0.73541666666666672</v>
      </c>
      <c r="O6654" s="1">
        <v>0</v>
      </c>
      <c r="P6654" s="1">
        <v>0.10625</v>
      </c>
      <c r="Q6654" s="1">
        <v>0.10625</v>
      </c>
      <c r="R6654" s="2">
        <v>229.5</v>
      </c>
      <c r="S6654" s="2">
        <v>229.5</v>
      </c>
      <c r="T6654" s="2">
        <v>0</v>
      </c>
      <c r="U6654">
        <v>3</v>
      </c>
      <c r="V6654">
        <v>30</v>
      </c>
      <c r="W6654" s="2"/>
    </row>
    <row r="6655" spans="1:23" x14ac:dyDescent="0.25">
      <c r="A6655" s="13" t="s">
        <v>41</v>
      </c>
      <c r="B6655" s="3">
        <v>45863</v>
      </c>
      <c r="C6655" s="3" t="str">
        <f>TEXT(Table1[[#This Row],[Date]],"ddd")</f>
        <v>Fri</v>
      </c>
      <c r="D6655" t="s">
        <v>4329</v>
      </c>
      <c r="E6655" s="1" t="s">
        <v>30</v>
      </c>
      <c r="F6655" s="1" t="s">
        <v>30</v>
      </c>
      <c r="G6655" s="1" t="str">
        <f>IFERROR(SUM(Table1[[#This Row],[Deactivate]]-Table1[[#This Row],[Activate]]),"")</f>
        <v/>
      </c>
      <c r="H6655" s="2" t="str">
        <f t="shared" si="103"/>
        <v/>
      </c>
      <c r="I6655" t="s">
        <v>22</v>
      </c>
      <c r="J6655" t="s">
        <v>23</v>
      </c>
      <c r="K6655" t="s">
        <v>4794</v>
      </c>
      <c r="L6655">
        <v>0</v>
      </c>
      <c r="M6655" s="1">
        <v>0</v>
      </c>
      <c r="N6655" s="1">
        <v>0</v>
      </c>
      <c r="O6655" s="1">
        <v>0</v>
      </c>
      <c r="P6655" s="1">
        <v>2.0833333333333332E-2</v>
      </c>
      <c r="Q6655" s="1">
        <v>2.0833333333333332E-2</v>
      </c>
      <c r="R6655" s="2">
        <v>45</v>
      </c>
      <c r="S6655" s="2">
        <v>45</v>
      </c>
      <c r="T6655" s="2">
        <v>0</v>
      </c>
      <c r="U6655">
        <v>3</v>
      </c>
      <c r="V6655">
        <v>30</v>
      </c>
      <c r="W6655" s="2"/>
    </row>
    <row r="6656" spans="1:23" x14ac:dyDescent="0.25">
      <c r="A6656" s="13" t="s">
        <v>43</v>
      </c>
      <c r="B6656" s="3">
        <v>45863</v>
      </c>
      <c r="C6656" s="3" t="str">
        <f>TEXT(Table1[[#This Row],[Date]],"ddd")</f>
        <v>Fri</v>
      </c>
      <c r="D6656" t="s">
        <v>4329</v>
      </c>
      <c r="E6656" s="1" t="s">
        <v>30</v>
      </c>
      <c r="F6656" s="1" t="s">
        <v>30</v>
      </c>
      <c r="G6656" s="1" t="str">
        <f>IFERROR(SUM(Table1[[#This Row],[Deactivate]]-Table1[[#This Row],[Activate]]),"")</f>
        <v/>
      </c>
      <c r="H6656" s="2" t="str">
        <f t="shared" si="103"/>
        <v/>
      </c>
      <c r="I6656" t="s">
        <v>22</v>
      </c>
      <c r="J6656" t="s">
        <v>23</v>
      </c>
      <c r="K6656" t="s">
        <v>4795</v>
      </c>
      <c r="L6656">
        <v>0</v>
      </c>
      <c r="M6656" s="1">
        <v>0.5</v>
      </c>
      <c r="N6656" s="1">
        <v>0.52083333333333337</v>
      </c>
      <c r="O6656" s="1">
        <v>0</v>
      </c>
      <c r="P6656" s="1">
        <v>2.0833333333333332E-2</v>
      </c>
      <c r="Q6656" s="1">
        <v>2.0833333333333332E-2</v>
      </c>
      <c r="R6656" s="2">
        <v>45</v>
      </c>
      <c r="S6656" s="2">
        <v>45</v>
      </c>
      <c r="T6656" s="2">
        <v>0</v>
      </c>
      <c r="U6656">
        <v>3</v>
      </c>
      <c r="V6656">
        <v>30</v>
      </c>
      <c r="W6656" s="2"/>
    </row>
    <row r="6657" spans="1:23" x14ac:dyDescent="0.25">
      <c r="A6657" s="13" t="s">
        <v>45</v>
      </c>
      <c r="B6657" s="3">
        <v>45863</v>
      </c>
      <c r="C6657" s="3" t="str">
        <f>TEXT(Table1[[#This Row],[Date]],"ddd")</f>
        <v>Fri</v>
      </c>
      <c r="D6657" t="s">
        <v>4329</v>
      </c>
      <c r="E6657" s="1" t="s">
        <v>30</v>
      </c>
      <c r="F6657" s="1" t="s">
        <v>30</v>
      </c>
      <c r="G6657" s="1" t="str">
        <f>IFERROR(SUM(Table1[[#This Row],[Deactivate]]-Table1[[#This Row],[Activate]]),"")</f>
        <v/>
      </c>
      <c r="H6657" s="2" t="str">
        <f t="shared" si="103"/>
        <v/>
      </c>
      <c r="I6657" t="s">
        <v>48</v>
      </c>
      <c r="J6657" t="s">
        <v>96</v>
      </c>
      <c r="K6657" t="s">
        <v>4796</v>
      </c>
      <c r="L6657">
        <v>0</v>
      </c>
      <c r="M6657" s="1">
        <v>0.37638888888888888</v>
      </c>
      <c r="N6657" s="1">
        <v>0.45624999999999999</v>
      </c>
      <c r="O6657" s="1">
        <v>3.4027777777777775E-2</v>
      </c>
      <c r="P6657" s="1">
        <v>7.9861111111111105E-2</v>
      </c>
      <c r="Q6657" s="1">
        <v>0.11388888888888887</v>
      </c>
      <c r="R6657" s="2">
        <v>172.49999999999997</v>
      </c>
      <c r="S6657" s="2">
        <v>245.99999999999994</v>
      </c>
      <c r="T6657" s="2">
        <v>73.499999999999972</v>
      </c>
      <c r="U6657">
        <v>3</v>
      </c>
      <c r="V6657">
        <v>30</v>
      </c>
      <c r="W6657" s="2"/>
    </row>
    <row r="6658" spans="1:23" x14ac:dyDescent="0.25">
      <c r="A6658" s="13" t="s">
        <v>45</v>
      </c>
      <c r="B6658" s="3">
        <v>45863</v>
      </c>
      <c r="C6658" s="3" t="str">
        <f>TEXT(Table1[[#This Row],[Date]],"ddd")</f>
        <v>Fri</v>
      </c>
      <c r="D6658" t="s">
        <v>4329</v>
      </c>
      <c r="E6658" s="1">
        <v>0.30121527777777779</v>
      </c>
      <c r="F6658" s="1">
        <v>0.69381944444444443</v>
      </c>
      <c r="G6658" s="1">
        <f>IFERROR(SUM(Table1[[#This Row],[Deactivate]]-Table1[[#This Row],[Activate]]),"")</f>
        <v>0.39260416666666664</v>
      </c>
      <c r="H6658" s="2">
        <f t="shared" ref="H6658:H6721" si="104">IFERROR(IF(G6658&gt;TIME(10,25,0),(INT(((G6658-TIME(10,25,0))*24*60)/15)*5.5),0),"")</f>
        <v>0</v>
      </c>
      <c r="I6658" t="s">
        <v>29</v>
      </c>
      <c r="J6658" t="s">
        <v>96</v>
      </c>
      <c r="K6658" t="s">
        <v>4797</v>
      </c>
      <c r="L6658">
        <v>0</v>
      </c>
      <c r="M6658" s="1">
        <v>0.57013888888888886</v>
      </c>
      <c r="N6658" s="1">
        <v>0.63888888888888884</v>
      </c>
      <c r="O6658" s="1">
        <v>0.10833333333333334</v>
      </c>
      <c r="P6658" s="1">
        <v>6.8750000000000006E-2</v>
      </c>
      <c r="Q6658" s="1">
        <v>0.17708333333333334</v>
      </c>
      <c r="R6658" s="2">
        <v>148.50000000000003</v>
      </c>
      <c r="S6658" s="2">
        <v>382.5</v>
      </c>
      <c r="T6658" s="2">
        <v>233.99999999999997</v>
      </c>
      <c r="U6658">
        <v>3</v>
      </c>
      <c r="V6658">
        <v>30</v>
      </c>
      <c r="W6658" s="2"/>
    </row>
    <row r="6659" spans="1:23" x14ac:dyDescent="0.25">
      <c r="A6659" s="13" t="s">
        <v>45</v>
      </c>
      <c r="B6659" s="3">
        <v>45863</v>
      </c>
      <c r="C6659" s="3" t="str">
        <f>TEXT(Table1[[#This Row],[Date]],"ddd")</f>
        <v>Fri</v>
      </c>
      <c r="D6659" t="s">
        <v>4329</v>
      </c>
      <c r="E6659" s="1" t="s">
        <v>30</v>
      </c>
      <c r="F6659" s="1" t="s">
        <v>30</v>
      </c>
      <c r="G6659" s="1" t="str">
        <f>IFERROR(SUM(Table1[[#This Row],[Deactivate]]-Table1[[#This Row],[Activate]]),"")</f>
        <v/>
      </c>
      <c r="H6659" s="2" t="str">
        <f t="shared" si="104"/>
        <v/>
      </c>
      <c r="I6659" t="s">
        <v>29</v>
      </c>
      <c r="J6659" t="s">
        <v>23</v>
      </c>
      <c r="K6659" t="s">
        <v>4798</v>
      </c>
      <c r="L6659">
        <v>0</v>
      </c>
      <c r="M6659" s="1">
        <v>0.63888888888888884</v>
      </c>
      <c r="N6659" s="1">
        <v>0.65694444444444444</v>
      </c>
      <c r="O6659" s="1">
        <v>0</v>
      </c>
      <c r="P6659" s="1">
        <v>1.8055555555555554E-2</v>
      </c>
      <c r="Q6659" s="1">
        <v>1.8055555555555554E-2</v>
      </c>
      <c r="R6659" s="2">
        <v>38.999999999999993</v>
      </c>
      <c r="S6659" s="2">
        <v>38.999999999999993</v>
      </c>
      <c r="T6659" s="2">
        <v>0</v>
      </c>
      <c r="U6659">
        <v>3</v>
      </c>
      <c r="V6659">
        <v>30</v>
      </c>
      <c r="W6659" s="2"/>
    </row>
    <row r="6660" spans="1:23" x14ac:dyDescent="0.25">
      <c r="A6660" s="13" t="s">
        <v>59</v>
      </c>
      <c r="B6660" s="3">
        <v>45863</v>
      </c>
      <c r="C6660" s="3" t="str">
        <f>TEXT(Table1[[#This Row],[Date]],"ddd")</f>
        <v>Fri</v>
      </c>
      <c r="D6660" t="s">
        <v>4329</v>
      </c>
      <c r="E6660" s="1" t="s">
        <v>30</v>
      </c>
      <c r="F6660" s="1" t="s">
        <v>30</v>
      </c>
      <c r="G6660" s="1" t="str">
        <f>IFERROR(SUM(Table1[[#This Row],[Deactivate]]-Table1[[#This Row],[Activate]]),"")</f>
        <v/>
      </c>
      <c r="H6660" s="2" t="str">
        <f t="shared" si="104"/>
        <v/>
      </c>
      <c r="I6660" t="s">
        <v>29</v>
      </c>
      <c r="J6660" t="s">
        <v>26</v>
      </c>
      <c r="K6660">
        <v>0</v>
      </c>
      <c r="L6660" t="s">
        <v>4799</v>
      </c>
      <c r="M6660" s="1">
        <v>0.40347222222222223</v>
      </c>
      <c r="N6660" s="1">
        <v>0.54027777777777775</v>
      </c>
      <c r="O6660" s="1">
        <v>7.7083333333333337E-2</v>
      </c>
      <c r="P6660" s="1">
        <v>0.13680555555555557</v>
      </c>
      <c r="Q6660" s="1">
        <v>0.21388888888888891</v>
      </c>
      <c r="R6660" s="2">
        <v>295.50000000000006</v>
      </c>
      <c r="S6660" s="2">
        <v>462</v>
      </c>
      <c r="T6660" s="2">
        <v>166.49999999999994</v>
      </c>
      <c r="U6660">
        <v>3</v>
      </c>
      <c r="V6660">
        <v>30</v>
      </c>
      <c r="W6660" s="2"/>
    </row>
    <row r="6661" spans="1:23" x14ac:dyDescent="0.25">
      <c r="A6661" s="13" t="s">
        <v>59</v>
      </c>
      <c r="B6661" s="3">
        <v>45863</v>
      </c>
      <c r="C6661" s="3" t="str">
        <f>TEXT(Table1[[#This Row],[Date]],"ddd")</f>
        <v>Fri</v>
      </c>
      <c r="D6661" t="s">
        <v>4329</v>
      </c>
      <c r="E6661" s="1">
        <v>0.28505787037037039</v>
      </c>
      <c r="F6661" s="1">
        <v>0.73851851851851846</v>
      </c>
      <c r="G6661" s="1">
        <f>IFERROR(SUM(Table1[[#This Row],[Deactivate]]-Table1[[#This Row],[Activate]]),"")</f>
        <v>0.45346064814814807</v>
      </c>
      <c r="H6661" s="2">
        <f t="shared" si="104"/>
        <v>5.5</v>
      </c>
      <c r="I6661" t="s">
        <v>29</v>
      </c>
      <c r="J6661" t="s">
        <v>68</v>
      </c>
      <c r="K6661" t="s">
        <v>4800</v>
      </c>
      <c r="L6661">
        <v>0</v>
      </c>
      <c r="M6661" s="1">
        <v>0.56041666666666667</v>
      </c>
      <c r="N6661" s="1">
        <v>0.73541666666666672</v>
      </c>
      <c r="O6661" s="1">
        <v>6.9444444444444447E-4</v>
      </c>
      <c r="P6661" s="1">
        <v>0.17499999999999999</v>
      </c>
      <c r="Q6661" s="1">
        <v>0.17569444444444443</v>
      </c>
      <c r="R6661" s="2">
        <v>377.99999999999994</v>
      </c>
      <c r="S6661" s="2">
        <v>379.49999999999994</v>
      </c>
      <c r="T6661" s="2">
        <v>1.5</v>
      </c>
      <c r="U6661">
        <v>3</v>
      </c>
      <c r="V6661">
        <v>30</v>
      </c>
      <c r="W6661" s="2"/>
    </row>
    <row r="6662" spans="1:23" x14ac:dyDescent="0.25">
      <c r="A6662" s="13" t="s">
        <v>59</v>
      </c>
      <c r="B6662" s="3">
        <v>45863</v>
      </c>
      <c r="C6662" s="3" t="str">
        <f>TEXT(Table1[[#This Row],[Date]],"ddd")</f>
        <v>Fri</v>
      </c>
      <c r="D6662" t="s">
        <v>4329</v>
      </c>
      <c r="E6662" s="1" t="s">
        <v>30</v>
      </c>
      <c r="F6662" s="1" t="s">
        <v>30</v>
      </c>
      <c r="G6662" s="1" t="str">
        <f>IFERROR(SUM(Table1[[#This Row],[Deactivate]]-Table1[[#This Row],[Activate]]),"")</f>
        <v/>
      </c>
      <c r="H6662" s="2" t="str">
        <f t="shared" si="104"/>
        <v/>
      </c>
      <c r="I6662" t="s">
        <v>29</v>
      </c>
      <c r="J6662" t="s">
        <v>23</v>
      </c>
      <c r="K6662" t="s">
        <v>4801</v>
      </c>
      <c r="L6662">
        <v>0</v>
      </c>
      <c r="M6662" s="1">
        <v>0.73541666666666672</v>
      </c>
      <c r="N6662" s="1">
        <v>0.73541666666666672</v>
      </c>
      <c r="O6662" s="1">
        <v>0</v>
      </c>
      <c r="P6662" s="1">
        <v>0</v>
      </c>
      <c r="Q6662" s="1">
        <v>0</v>
      </c>
      <c r="R6662" s="2">
        <v>0</v>
      </c>
      <c r="S6662" s="2">
        <v>0</v>
      </c>
      <c r="T6662" s="2">
        <v>0</v>
      </c>
      <c r="U6662">
        <v>3</v>
      </c>
      <c r="V6662">
        <v>30</v>
      </c>
      <c r="W6662" s="2"/>
    </row>
    <row r="6663" spans="1:23" x14ac:dyDescent="0.25">
      <c r="A6663" s="13" t="s">
        <v>59</v>
      </c>
      <c r="B6663" s="3">
        <v>45863</v>
      </c>
      <c r="C6663" s="3" t="str">
        <f>TEXT(Table1[[#This Row],[Date]],"ddd")</f>
        <v>Fri</v>
      </c>
      <c r="D6663" t="s">
        <v>4329</v>
      </c>
      <c r="E6663" s="1" t="s">
        <v>30</v>
      </c>
      <c r="F6663" s="1" t="s">
        <v>30</v>
      </c>
      <c r="G6663" s="1" t="str">
        <f>IFERROR(SUM(Table1[[#This Row],[Deactivate]]-Table1[[#This Row],[Activate]]),"")</f>
        <v/>
      </c>
      <c r="H6663" s="2" t="str">
        <f t="shared" si="104"/>
        <v/>
      </c>
      <c r="I6663" t="s">
        <v>29</v>
      </c>
      <c r="J6663" t="s">
        <v>53</v>
      </c>
      <c r="K6663" t="s">
        <v>4802</v>
      </c>
      <c r="L6663">
        <v>0</v>
      </c>
      <c r="M6663" s="1">
        <v>0.77986111111111112</v>
      </c>
      <c r="N6663" s="1">
        <v>0.77986111111111112</v>
      </c>
      <c r="O6663" s="1">
        <v>4.4444444444444446E-2</v>
      </c>
      <c r="P6663" s="1">
        <v>0</v>
      </c>
      <c r="Q6663" s="1">
        <v>4.4444444444444446E-2</v>
      </c>
      <c r="R6663" s="2">
        <v>0</v>
      </c>
      <c r="S6663" s="2">
        <v>96</v>
      </c>
      <c r="T6663" s="2">
        <v>96</v>
      </c>
      <c r="U6663">
        <v>3</v>
      </c>
      <c r="V6663">
        <v>30</v>
      </c>
      <c r="W6663" s="2"/>
    </row>
    <row r="6664" spans="1:23" x14ac:dyDescent="0.25">
      <c r="A6664" s="13" t="s">
        <v>61</v>
      </c>
      <c r="B6664" s="3">
        <v>45863</v>
      </c>
      <c r="C6664" s="3" t="str">
        <f>TEXT(Table1[[#This Row],[Date]],"ddd")</f>
        <v>Fri</v>
      </c>
      <c r="D6664" t="s">
        <v>4329</v>
      </c>
      <c r="E6664" s="1" t="s">
        <v>30</v>
      </c>
      <c r="F6664" s="1" t="s">
        <v>30</v>
      </c>
      <c r="G6664" s="1" t="str">
        <f>IFERROR(SUM(Table1[[#This Row],[Deactivate]]-Table1[[#This Row],[Activate]]),"")</f>
        <v/>
      </c>
      <c r="H6664" s="2" t="str">
        <f t="shared" si="104"/>
        <v/>
      </c>
      <c r="I6664" t="s">
        <v>22</v>
      </c>
      <c r="J6664" t="s">
        <v>23</v>
      </c>
      <c r="K6664" t="s">
        <v>4803</v>
      </c>
      <c r="L6664">
        <v>0</v>
      </c>
      <c r="M6664" s="1">
        <v>0</v>
      </c>
      <c r="N6664" s="1">
        <v>0</v>
      </c>
      <c r="O6664" s="1">
        <v>0</v>
      </c>
      <c r="P6664" s="1">
        <v>2.0833333333333332E-2</v>
      </c>
      <c r="Q6664" s="1">
        <v>2.0833333333333332E-2</v>
      </c>
      <c r="R6664" s="2">
        <v>45</v>
      </c>
      <c r="S6664" s="2">
        <v>45</v>
      </c>
      <c r="T6664" s="2">
        <v>0</v>
      </c>
      <c r="U6664">
        <v>3</v>
      </c>
      <c r="V6664">
        <v>30</v>
      </c>
      <c r="W6664" s="2"/>
    </row>
    <row r="6665" spans="1:23" x14ac:dyDescent="0.25">
      <c r="A6665" s="13" t="s">
        <v>63</v>
      </c>
      <c r="B6665" s="3">
        <v>45863</v>
      </c>
      <c r="C6665" s="3" t="str">
        <f>TEXT(Table1[[#This Row],[Date]],"ddd")</f>
        <v>Fri</v>
      </c>
      <c r="D6665" t="s">
        <v>4329</v>
      </c>
      <c r="E6665" s="1" t="s">
        <v>30</v>
      </c>
      <c r="F6665" s="1" t="s">
        <v>30</v>
      </c>
      <c r="G6665" s="1" t="str">
        <f>IFERROR(SUM(Table1[[#This Row],[Deactivate]]-Table1[[#This Row],[Activate]]),"")</f>
        <v/>
      </c>
      <c r="H6665" s="2" t="str">
        <f t="shared" si="104"/>
        <v/>
      </c>
      <c r="I6665" t="s">
        <v>38</v>
      </c>
      <c r="J6665" t="s">
        <v>66</v>
      </c>
      <c r="K6665">
        <v>0</v>
      </c>
      <c r="L6665" t="s">
        <v>4701</v>
      </c>
      <c r="M6665" s="1">
        <v>0.32430555555555557</v>
      </c>
      <c r="N6665" s="1">
        <v>0.55833333333333335</v>
      </c>
      <c r="O6665" s="1">
        <v>0</v>
      </c>
      <c r="P6665" s="1">
        <v>0.23402777777777778</v>
      </c>
      <c r="Q6665" s="1">
        <v>0.23402777777777778</v>
      </c>
      <c r="R6665" s="2">
        <v>505.5</v>
      </c>
      <c r="S6665" s="2">
        <v>505.5</v>
      </c>
      <c r="T6665" s="2">
        <v>0</v>
      </c>
      <c r="U6665">
        <v>3</v>
      </c>
      <c r="V6665">
        <v>30</v>
      </c>
      <c r="W6665" s="2"/>
    </row>
    <row r="6666" spans="1:23" x14ac:dyDescent="0.25">
      <c r="A6666" s="13" t="s">
        <v>63</v>
      </c>
      <c r="B6666" s="3">
        <v>45863</v>
      </c>
      <c r="C6666" s="3" t="str">
        <f>TEXT(Table1[[#This Row],[Date]],"ddd")</f>
        <v>Fri</v>
      </c>
      <c r="D6666" t="s">
        <v>4329</v>
      </c>
      <c r="E6666" s="1">
        <v>0.28270833333333334</v>
      </c>
      <c r="F6666" s="1">
        <v>0.69037037037037041</v>
      </c>
      <c r="G6666" s="1">
        <f>IFERROR(SUM(Table1[[#This Row],[Deactivate]]-Table1[[#This Row],[Activate]]),"")</f>
        <v>0.40766203703703707</v>
      </c>
      <c r="H6666" s="2">
        <f t="shared" si="104"/>
        <v>0</v>
      </c>
      <c r="I6666" t="s">
        <v>29</v>
      </c>
      <c r="J6666" t="s">
        <v>23</v>
      </c>
      <c r="K6666" t="s">
        <v>4804</v>
      </c>
      <c r="L6666">
        <v>0</v>
      </c>
      <c r="M6666" s="1">
        <v>0.55833333333333335</v>
      </c>
      <c r="N6666" s="1">
        <v>0.57638888888888884</v>
      </c>
      <c r="O6666" s="1">
        <v>0</v>
      </c>
      <c r="P6666" s="1">
        <v>1.8055555555555554E-2</v>
      </c>
      <c r="Q6666" s="1">
        <v>1.8055555555555554E-2</v>
      </c>
      <c r="R6666" s="2">
        <v>38.999999999999993</v>
      </c>
      <c r="S6666" s="2">
        <v>38.999999999999993</v>
      </c>
      <c r="T6666" s="2">
        <v>0</v>
      </c>
      <c r="U6666">
        <v>3</v>
      </c>
      <c r="V6666">
        <v>30</v>
      </c>
      <c r="W6666" s="2"/>
    </row>
    <row r="6667" spans="1:23" x14ac:dyDescent="0.25">
      <c r="A6667" s="13" t="s">
        <v>63</v>
      </c>
      <c r="B6667" s="3">
        <v>45863</v>
      </c>
      <c r="C6667" s="3" t="str">
        <f>TEXT(Table1[[#This Row],[Date]],"ddd")</f>
        <v>Fri</v>
      </c>
      <c r="D6667" t="s">
        <v>4329</v>
      </c>
      <c r="E6667" s="1" t="s">
        <v>30</v>
      </c>
      <c r="F6667" s="1" t="s">
        <v>30</v>
      </c>
      <c r="G6667" s="1" t="str">
        <f>IFERROR(SUM(Table1[[#This Row],[Deactivate]]-Table1[[#This Row],[Activate]]),"")</f>
        <v/>
      </c>
      <c r="H6667" s="2" t="str">
        <f t="shared" si="104"/>
        <v/>
      </c>
      <c r="I6667" t="s">
        <v>29</v>
      </c>
      <c r="J6667" t="s">
        <v>66</v>
      </c>
      <c r="K6667">
        <v>0</v>
      </c>
      <c r="L6667" t="s">
        <v>4701</v>
      </c>
      <c r="M6667" s="1">
        <v>0.57638888888888884</v>
      </c>
      <c r="N6667" s="1">
        <v>0.7319444444444444</v>
      </c>
      <c r="O6667" s="1">
        <v>0</v>
      </c>
      <c r="P6667" s="1">
        <v>0.15555555555555556</v>
      </c>
      <c r="Q6667" s="1">
        <v>0.15555555555555556</v>
      </c>
      <c r="R6667" s="2">
        <v>336</v>
      </c>
      <c r="S6667" s="2">
        <v>336</v>
      </c>
      <c r="T6667" s="2">
        <v>0</v>
      </c>
      <c r="U6667">
        <v>3</v>
      </c>
      <c r="V6667">
        <v>30</v>
      </c>
      <c r="W6667" s="2"/>
    </row>
    <row r="6668" spans="1:23" x14ac:dyDescent="0.25">
      <c r="A6668" s="13" t="s">
        <v>86</v>
      </c>
      <c r="B6668" s="3">
        <v>45863</v>
      </c>
      <c r="C6668" s="3" t="str">
        <f>TEXT(Table1[[#This Row],[Date]],"ddd")</f>
        <v>Fri</v>
      </c>
      <c r="D6668" t="s">
        <v>4329</v>
      </c>
      <c r="E6668" s="1" t="s">
        <v>30</v>
      </c>
      <c r="F6668" s="1" t="s">
        <v>30</v>
      </c>
      <c r="G6668" s="1" t="str">
        <f>IFERROR(SUM(Table1[[#This Row],[Deactivate]]-Table1[[#This Row],[Activate]]),"")</f>
        <v/>
      </c>
      <c r="H6668" s="2" t="str">
        <f t="shared" si="104"/>
        <v/>
      </c>
      <c r="I6668" t="s">
        <v>35</v>
      </c>
      <c r="J6668" t="s">
        <v>2455</v>
      </c>
      <c r="K6668">
        <v>0</v>
      </c>
      <c r="L6668">
        <v>0</v>
      </c>
      <c r="M6668" s="1">
        <v>0</v>
      </c>
      <c r="N6668" s="1">
        <v>0</v>
      </c>
      <c r="O6668" s="1">
        <v>0</v>
      </c>
      <c r="P6668" s="1">
        <v>0</v>
      </c>
      <c r="Q6668" s="1">
        <v>0</v>
      </c>
      <c r="R6668" s="2">
        <v>0</v>
      </c>
      <c r="S6668" s="2">
        <v>0</v>
      </c>
      <c r="T6668" s="2">
        <v>0</v>
      </c>
      <c r="U6668">
        <v>3</v>
      </c>
      <c r="V6668">
        <v>30</v>
      </c>
      <c r="W6668" s="2"/>
    </row>
    <row r="6669" spans="1:23" x14ac:dyDescent="0.25">
      <c r="A6669" s="13" t="s">
        <v>86</v>
      </c>
      <c r="B6669" s="3">
        <v>45863</v>
      </c>
      <c r="C6669" s="3" t="str">
        <f>TEXT(Table1[[#This Row],[Date]],"ddd")</f>
        <v>Fri</v>
      </c>
      <c r="D6669" t="s">
        <v>4329</v>
      </c>
      <c r="E6669" s="1">
        <v>0.27150462962962962</v>
      </c>
      <c r="F6669" s="1">
        <v>0.75358796296296293</v>
      </c>
      <c r="G6669" s="1">
        <f>IFERROR(SUM(Table1[[#This Row],[Deactivate]]-Table1[[#This Row],[Activate]]),"")</f>
        <v>0.48208333333333331</v>
      </c>
      <c r="H6669" s="2">
        <f t="shared" si="104"/>
        <v>22</v>
      </c>
      <c r="I6669" t="s">
        <v>29</v>
      </c>
      <c r="J6669" t="s">
        <v>26</v>
      </c>
      <c r="K6669">
        <v>0</v>
      </c>
      <c r="L6669" t="s">
        <v>4799</v>
      </c>
      <c r="M6669" s="1">
        <v>0.3659722222222222</v>
      </c>
      <c r="N6669" s="1">
        <v>0.72986111111111107</v>
      </c>
      <c r="O6669" s="1">
        <v>5.347222222222222E-2</v>
      </c>
      <c r="P6669" s="1">
        <v>0.36388888888888887</v>
      </c>
      <c r="Q6669" s="1">
        <v>0.41736111111111107</v>
      </c>
      <c r="R6669" s="2">
        <v>786</v>
      </c>
      <c r="S6669" s="2">
        <v>901.5</v>
      </c>
      <c r="T6669" s="2">
        <v>115.5</v>
      </c>
      <c r="U6669">
        <v>3</v>
      </c>
      <c r="V6669">
        <v>30</v>
      </c>
      <c r="W6669" s="2"/>
    </row>
    <row r="6670" spans="1:23" x14ac:dyDescent="0.25">
      <c r="A6670" s="13" t="s">
        <v>86</v>
      </c>
      <c r="B6670" s="3">
        <v>45863</v>
      </c>
      <c r="C6670" s="3" t="str">
        <f>TEXT(Table1[[#This Row],[Date]],"ddd")</f>
        <v>Fri</v>
      </c>
      <c r="D6670" t="s">
        <v>4329</v>
      </c>
      <c r="E6670" s="1" t="s">
        <v>30</v>
      </c>
      <c r="F6670" s="1" t="s">
        <v>30</v>
      </c>
      <c r="G6670" s="1" t="str">
        <f>IFERROR(SUM(Table1[[#This Row],[Deactivate]]-Table1[[#This Row],[Activate]]),"")</f>
        <v/>
      </c>
      <c r="H6670" s="2" t="str">
        <f t="shared" si="104"/>
        <v/>
      </c>
      <c r="I6670" t="s">
        <v>29</v>
      </c>
      <c r="J6670" t="s">
        <v>23</v>
      </c>
      <c r="K6670" t="s">
        <v>4805</v>
      </c>
      <c r="L6670">
        <v>0</v>
      </c>
      <c r="M6670" s="1">
        <v>0.72986111111111107</v>
      </c>
      <c r="N6670" s="1">
        <v>0.72986111111111107</v>
      </c>
      <c r="O6670" s="1">
        <v>0</v>
      </c>
      <c r="P6670" s="1">
        <v>0</v>
      </c>
      <c r="Q6670" s="1">
        <v>0</v>
      </c>
      <c r="R6670" s="2">
        <v>0</v>
      </c>
      <c r="S6670" s="2">
        <v>0</v>
      </c>
      <c r="T6670" s="2">
        <v>0</v>
      </c>
      <c r="U6670">
        <v>3</v>
      </c>
      <c r="V6670">
        <v>30</v>
      </c>
      <c r="W6670" s="2"/>
    </row>
    <row r="6671" spans="1:23" x14ac:dyDescent="0.25">
      <c r="A6671" s="13" t="s">
        <v>65</v>
      </c>
      <c r="B6671" s="3">
        <v>45863</v>
      </c>
      <c r="C6671" s="3" t="str">
        <f>TEXT(Table1[[#This Row],[Date]],"ddd")</f>
        <v>Fri</v>
      </c>
      <c r="D6671" t="s">
        <v>4329</v>
      </c>
      <c r="E6671" s="1" t="s">
        <v>30</v>
      </c>
      <c r="F6671" s="1" t="s">
        <v>30</v>
      </c>
      <c r="G6671" s="1" t="str">
        <f>IFERROR(SUM(Table1[[#This Row],[Deactivate]]-Table1[[#This Row],[Activate]]),"")</f>
        <v/>
      </c>
      <c r="H6671" s="2" t="str">
        <f t="shared" si="104"/>
        <v/>
      </c>
      <c r="I6671" t="s">
        <v>29</v>
      </c>
      <c r="J6671" t="s">
        <v>68</v>
      </c>
      <c r="K6671" t="s">
        <v>4806</v>
      </c>
      <c r="L6671">
        <v>0</v>
      </c>
      <c r="M6671" s="1">
        <v>0.34722222222222221</v>
      </c>
      <c r="N6671" s="1">
        <v>0.73055555555555551</v>
      </c>
      <c r="O6671" s="1">
        <v>2.9861111111111113E-2</v>
      </c>
      <c r="P6671" s="1">
        <v>0.38333333333333336</v>
      </c>
      <c r="Q6671" s="1">
        <v>0.41319444444444448</v>
      </c>
      <c r="R6671" s="2">
        <v>828</v>
      </c>
      <c r="S6671" s="2">
        <v>892.5</v>
      </c>
      <c r="T6671" s="2">
        <v>64.5</v>
      </c>
      <c r="U6671">
        <v>3</v>
      </c>
      <c r="V6671">
        <v>30</v>
      </c>
      <c r="W6671" s="2"/>
    </row>
    <row r="6672" spans="1:23" x14ac:dyDescent="0.25">
      <c r="A6672" s="13" t="s">
        <v>65</v>
      </c>
      <c r="B6672" s="3">
        <v>45863</v>
      </c>
      <c r="C6672" s="3" t="str">
        <f>TEXT(Table1[[#This Row],[Date]],"ddd")</f>
        <v>Fri</v>
      </c>
      <c r="D6672" t="s">
        <v>4329</v>
      </c>
      <c r="E6672" s="1">
        <v>0.27607638888888891</v>
      </c>
      <c r="F6672" s="1">
        <v>0.72605324074074074</v>
      </c>
      <c r="G6672" s="1">
        <f>IFERROR(SUM(Table1[[#This Row],[Deactivate]]-Table1[[#This Row],[Activate]]),"")</f>
        <v>0.44997685185185182</v>
      </c>
      <c r="H6672" s="2">
        <f t="shared" si="104"/>
        <v>5.5</v>
      </c>
      <c r="I6672" t="s">
        <v>29</v>
      </c>
      <c r="J6672" t="s">
        <v>23</v>
      </c>
      <c r="K6672" t="s">
        <v>4807</v>
      </c>
      <c r="L6672">
        <v>0</v>
      </c>
      <c r="M6672" s="1">
        <v>0.73124999999999996</v>
      </c>
      <c r="N6672" s="1">
        <v>0.76736111111111116</v>
      </c>
      <c r="O6672" s="1">
        <v>0</v>
      </c>
      <c r="P6672" s="1">
        <v>3.6111111111111108E-2</v>
      </c>
      <c r="Q6672" s="1">
        <v>3.6111111111111108E-2</v>
      </c>
      <c r="R6672" s="2">
        <v>77.999999999999986</v>
      </c>
      <c r="S6672" s="2">
        <v>77.999999999999986</v>
      </c>
      <c r="T6672" s="2">
        <v>0</v>
      </c>
      <c r="U6672">
        <v>3</v>
      </c>
      <c r="V6672">
        <v>30</v>
      </c>
      <c r="W6672" s="2"/>
    </row>
    <row r="6673" spans="1:23" x14ac:dyDescent="0.25">
      <c r="A6673" s="13" t="s">
        <v>3088</v>
      </c>
      <c r="B6673" s="3">
        <v>45864</v>
      </c>
      <c r="C6673" s="3" t="str">
        <f>TEXT(Table1[[#This Row],[Date]],"ddd")</f>
        <v>Sat</v>
      </c>
      <c r="D6673" t="s">
        <v>4329</v>
      </c>
      <c r="E6673" s="1" t="s">
        <v>30</v>
      </c>
      <c r="F6673" s="1" t="s">
        <v>30</v>
      </c>
      <c r="G6673" s="1" t="str">
        <f>IFERROR(SUM(Table1[[#This Row],[Deactivate]]-Table1[[#This Row],[Activate]]),"")</f>
        <v/>
      </c>
      <c r="H6673" s="2" t="str">
        <f t="shared" si="104"/>
        <v/>
      </c>
      <c r="I6673" t="s">
        <v>38</v>
      </c>
      <c r="J6673" t="s">
        <v>66</v>
      </c>
      <c r="K6673">
        <v>0</v>
      </c>
      <c r="L6673" t="s">
        <v>3569</v>
      </c>
      <c r="M6673" s="1">
        <v>0.36944444444444446</v>
      </c>
      <c r="N6673" s="1">
        <v>0.55208333333333337</v>
      </c>
      <c r="O6673" s="1">
        <v>5.0694444444444445E-2</v>
      </c>
      <c r="P6673" s="1">
        <v>0.18263888888888888</v>
      </c>
      <c r="Q6673" s="1">
        <v>0.23333333333333334</v>
      </c>
      <c r="R6673" s="2">
        <v>394.5</v>
      </c>
      <c r="S6673" s="2">
        <v>504</v>
      </c>
      <c r="T6673" s="2">
        <v>109.5</v>
      </c>
      <c r="U6673">
        <v>3</v>
      </c>
      <c r="V6673">
        <v>30</v>
      </c>
      <c r="W6673" s="2"/>
    </row>
    <row r="6674" spans="1:23" x14ac:dyDescent="0.25">
      <c r="A6674" s="13" t="s">
        <v>3088</v>
      </c>
      <c r="B6674" s="3">
        <v>45864</v>
      </c>
      <c r="C6674" s="3" t="str">
        <f>TEXT(Table1[[#This Row],[Date]],"ddd")</f>
        <v>Sat</v>
      </c>
      <c r="D6674" t="s">
        <v>4329</v>
      </c>
      <c r="E6674" s="1">
        <v>0.27712962962962961</v>
      </c>
      <c r="F6674" s="1">
        <v>0.79737268518518523</v>
      </c>
      <c r="G6674" s="1">
        <f>IFERROR(SUM(Table1[[#This Row],[Deactivate]]-Table1[[#This Row],[Activate]]),"")</f>
        <v>0.52024305555555561</v>
      </c>
      <c r="H6674" s="2">
        <f t="shared" si="104"/>
        <v>44</v>
      </c>
      <c r="I6674" t="s">
        <v>29</v>
      </c>
      <c r="J6674" t="s">
        <v>23</v>
      </c>
      <c r="K6674" t="s">
        <v>4808</v>
      </c>
      <c r="L6674">
        <v>0</v>
      </c>
      <c r="M6674" s="1">
        <v>0.55208333333333337</v>
      </c>
      <c r="N6674" s="1">
        <v>0.5708333333333333</v>
      </c>
      <c r="O6674" s="1">
        <v>0</v>
      </c>
      <c r="P6674" s="1">
        <v>1.8749999999999999E-2</v>
      </c>
      <c r="Q6674" s="1">
        <v>1.8749999999999999E-2</v>
      </c>
      <c r="R6674" s="2">
        <v>40.5</v>
      </c>
      <c r="S6674" s="2">
        <v>40.5</v>
      </c>
      <c r="T6674" s="2">
        <v>0</v>
      </c>
      <c r="U6674">
        <v>3</v>
      </c>
      <c r="V6674">
        <v>30</v>
      </c>
      <c r="W6674" s="2"/>
    </row>
    <row r="6675" spans="1:23" x14ac:dyDescent="0.25">
      <c r="A6675" s="13" t="s">
        <v>3088</v>
      </c>
      <c r="B6675" s="3">
        <v>45864</v>
      </c>
      <c r="C6675" s="3" t="str">
        <f>TEXT(Table1[[#This Row],[Date]],"ddd")</f>
        <v>Sat</v>
      </c>
      <c r="D6675" t="s">
        <v>4329</v>
      </c>
      <c r="E6675" s="1" t="s">
        <v>30</v>
      </c>
      <c r="F6675" s="1" t="s">
        <v>30</v>
      </c>
      <c r="G6675" s="1" t="str">
        <f>IFERROR(SUM(Table1[[#This Row],[Deactivate]]-Table1[[#This Row],[Activate]]),"")</f>
        <v/>
      </c>
      <c r="H6675" s="2" t="str">
        <f t="shared" si="104"/>
        <v/>
      </c>
      <c r="I6675" t="s">
        <v>29</v>
      </c>
      <c r="J6675" t="s">
        <v>66</v>
      </c>
      <c r="K6675">
        <v>0</v>
      </c>
      <c r="L6675" t="s">
        <v>3569</v>
      </c>
      <c r="M6675" s="1">
        <v>0.5708333333333333</v>
      </c>
      <c r="N6675" s="1">
        <v>0.83888888888888891</v>
      </c>
      <c r="O6675" s="1">
        <v>0</v>
      </c>
      <c r="P6675" s="1">
        <v>0.26805555555555555</v>
      </c>
      <c r="Q6675" s="1">
        <v>0.26805555555555555</v>
      </c>
      <c r="R6675" s="2">
        <v>579</v>
      </c>
      <c r="S6675" s="2">
        <v>579</v>
      </c>
      <c r="T6675" s="2">
        <v>0</v>
      </c>
      <c r="U6675">
        <v>3</v>
      </c>
      <c r="V6675">
        <v>30</v>
      </c>
      <c r="W6675" s="2"/>
    </row>
    <row r="6676" spans="1:23" x14ac:dyDescent="0.25">
      <c r="A6676" s="13" t="s">
        <v>3088</v>
      </c>
      <c r="B6676" s="3">
        <v>45865</v>
      </c>
      <c r="C6676" s="3" t="str">
        <f>TEXT(Table1[[#This Row],[Date]],"ddd")</f>
        <v>Sun</v>
      </c>
      <c r="D6676" t="s">
        <v>4329</v>
      </c>
      <c r="E6676" s="1" t="s">
        <v>30</v>
      </c>
      <c r="F6676" s="1" t="s">
        <v>30</v>
      </c>
      <c r="G6676" s="1" t="str">
        <f>IFERROR(SUM(Table1[[#This Row],[Deactivate]]-Table1[[#This Row],[Activate]]),"")</f>
        <v/>
      </c>
      <c r="H6676" s="2" t="str">
        <f t="shared" si="104"/>
        <v/>
      </c>
      <c r="I6676" t="s">
        <v>38</v>
      </c>
      <c r="J6676" t="s">
        <v>66</v>
      </c>
      <c r="K6676">
        <v>0</v>
      </c>
      <c r="L6676" t="s">
        <v>3569</v>
      </c>
      <c r="M6676" s="1">
        <v>0.36041666666666666</v>
      </c>
      <c r="N6676" s="1">
        <v>0.57222222222222219</v>
      </c>
      <c r="O6676" s="1">
        <v>4.4444444444444446E-2</v>
      </c>
      <c r="P6676" s="1">
        <v>0.21180555555555555</v>
      </c>
      <c r="Q6676" s="1">
        <v>0.25624999999999998</v>
      </c>
      <c r="R6676" s="2">
        <v>457.5</v>
      </c>
      <c r="S6676" s="2">
        <v>553.49999999999989</v>
      </c>
      <c r="T6676" s="2">
        <v>95.999999999999886</v>
      </c>
      <c r="U6676">
        <v>3</v>
      </c>
      <c r="V6676">
        <v>30</v>
      </c>
      <c r="W6676" s="2"/>
    </row>
    <row r="6677" spans="1:23" x14ac:dyDescent="0.25">
      <c r="A6677" s="13" t="s">
        <v>3088</v>
      </c>
      <c r="B6677" s="3">
        <v>45865</v>
      </c>
      <c r="C6677" s="3" t="str">
        <f>TEXT(Table1[[#This Row],[Date]],"ddd")</f>
        <v>Sun</v>
      </c>
      <c r="D6677" t="s">
        <v>4329</v>
      </c>
      <c r="E6677" s="1">
        <v>0.27476851851851852</v>
      </c>
      <c r="F6677" s="1">
        <v>0.72924768518518523</v>
      </c>
      <c r="G6677" s="1">
        <f>IFERROR(SUM(Table1[[#This Row],[Deactivate]]-Table1[[#This Row],[Activate]]),"")</f>
        <v>0.45447916666666671</v>
      </c>
      <c r="H6677" s="2">
        <f t="shared" si="104"/>
        <v>5.5</v>
      </c>
      <c r="I6677" t="s">
        <v>29</v>
      </c>
      <c r="J6677" t="s">
        <v>23</v>
      </c>
      <c r="K6677" t="s">
        <v>4809</v>
      </c>
      <c r="L6677">
        <v>0</v>
      </c>
      <c r="M6677" s="1">
        <v>0.57222222222222219</v>
      </c>
      <c r="N6677" s="1">
        <v>0.61250000000000004</v>
      </c>
      <c r="O6677" s="1">
        <v>0</v>
      </c>
      <c r="P6677" s="1">
        <v>4.027777777777778E-2</v>
      </c>
      <c r="Q6677" s="1">
        <v>4.027777777777778E-2</v>
      </c>
      <c r="R6677" s="2">
        <v>87.000000000000014</v>
      </c>
      <c r="S6677" s="2">
        <v>87.000000000000014</v>
      </c>
      <c r="T6677" s="2">
        <v>0</v>
      </c>
      <c r="U6677">
        <v>3</v>
      </c>
      <c r="V6677">
        <v>30</v>
      </c>
      <c r="W6677" s="2"/>
    </row>
    <row r="6678" spans="1:23" x14ac:dyDescent="0.25">
      <c r="A6678" s="13" t="s">
        <v>3088</v>
      </c>
      <c r="B6678" s="3">
        <v>45865</v>
      </c>
      <c r="C6678" s="3" t="str">
        <f>TEXT(Table1[[#This Row],[Date]],"ddd")</f>
        <v>Sun</v>
      </c>
      <c r="D6678" t="s">
        <v>4329</v>
      </c>
      <c r="E6678" s="1" t="s">
        <v>30</v>
      </c>
      <c r="F6678" s="1" t="s">
        <v>30</v>
      </c>
      <c r="G6678" s="1" t="str">
        <f>IFERROR(SUM(Table1[[#This Row],[Deactivate]]-Table1[[#This Row],[Activate]]),"")</f>
        <v/>
      </c>
      <c r="H6678" s="2" t="str">
        <f t="shared" si="104"/>
        <v/>
      </c>
      <c r="I6678" t="s">
        <v>29</v>
      </c>
      <c r="J6678" t="s">
        <v>66</v>
      </c>
      <c r="K6678">
        <v>0</v>
      </c>
      <c r="L6678" t="s">
        <v>3569</v>
      </c>
      <c r="M6678" s="1">
        <v>0.61250000000000004</v>
      </c>
      <c r="N6678" s="1">
        <v>0.76944444444444449</v>
      </c>
      <c r="O6678" s="1">
        <v>0</v>
      </c>
      <c r="P6678" s="1">
        <v>0.15694444444444444</v>
      </c>
      <c r="Q6678" s="1">
        <v>0.15694444444444444</v>
      </c>
      <c r="R6678" s="2">
        <v>339</v>
      </c>
      <c r="S6678" s="2">
        <v>339</v>
      </c>
      <c r="T6678" s="2">
        <v>0</v>
      </c>
      <c r="U6678">
        <v>3</v>
      </c>
      <c r="V6678">
        <v>30</v>
      </c>
      <c r="W6678" s="2"/>
    </row>
    <row r="6679" spans="1:23" x14ac:dyDescent="0.25">
      <c r="A6679" s="13" t="s">
        <v>20</v>
      </c>
      <c r="B6679" s="3">
        <v>45866</v>
      </c>
      <c r="C6679" s="3" t="str">
        <f>TEXT(Table1[[#This Row],[Date]],"ddd")</f>
        <v>Mon</v>
      </c>
      <c r="D6679" t="s">
        <v>4329</v>
      </c>
      <c r="E6679" s="1" t="s">
        <v>30</v>
      </c>
      <c r="F6679" s="1" t="s">
        <v>30</v>
      </c>
      <c r="G6679" s="1" t="str">
        <f>IFERROR(SUM(Table1[[#This Row],[Deactivate]]-Table1[[#This Row],[Activate]]),"")</f>
        <v/>
      </c>
      <c r="H6679" s="2" t="str">
        <f t="shared" si="104"/>
        <v/>
      </c>
      <c r="I6679" t="s">
        <v>22</v>
      </c>
      <c r="J6679" t="s">
        <v>23</v>
      </c>
      <c r="K6679" t="s">
        <v>4810</v>
      </c>
      <c r="L6679">
        <v>0</v>
      </c>
      <c r="M6679" s="1">
        <v>0</v>
      </c>
      <c r="N6679" s="1">
        <v>0</v>
      </c>
      <c r="O6679" s="1">
        <v>0</v>
      </c>
      <c r="P6679" s="1">
        <v>2.0833333333333332E-2</v>
      </c>
      <c r="Q6679" s="1">
        <v>2.0833333333333332E-2</v>
      </c>
      <c r="R6679" s="2">
        <v>45</v>
      </c>
      <c r="S6679" s="2">
        <v>45</v>
      </c>
      <c r="T6679" s="2">
        <v>0</v>
      </c>
      <c r="U6679">
        <v>3</v>
      </c>
      <c r="V6679">
        <v>31</v>
      </c>
      <c r="W6679" s="2"/>
    </row>
    <row r="6680" spans="1:23" x14ac:dyDescent="0.25">
      <c r="A6680" s="13" t="s">
        <v>28</v>
      </c>
      <c r="B6680" s="3">
        <v>45866</v>
      </c>
      <c r="C6680" s="3" t="str">
        <f>TEXT(Table1[[#This Row],[Date]],"ddd")</f>
        <v>Mon</v>
      </c>
      <c r="D6680" t="s">
        <v>4329</v>
      </c>
      <c r="E6680" s="1" t="s">
        <v>30</v>
      </c>
      <c r="F6680" s="1" t="s">
        <v>30</v>
      </c>
      <c r="G6680" s="1" t="str">
        <f>IFERROR(SUM(Table1[[#This Row],[Deactivate]]-Table1[[#This Row],[Activate]]),"")</f>
        <v/>
      </c>
      <c r="H6680" s="2" t="str">
        <f t="shared" si="104"/>
        <v/>
      </c>
      <c r="I6680" t="s">
        <v>35</v>
      </c>
      <c r="J6680" t="s">
        <v>501</v>
      </c>
      <c r="K6680">
        <v>0</v>
      </c>
      <c r="L6680" t="s">
        <v>4811</v>
      </c>
      <c r="M6680" s="1">
        <v>0</v>
      </c>
      <c r="N6680" s="1">
        <v>0</v>
      </c>
      <c r="O6680" s="1">
        <v>0</v>
      </c>
      <c r="P6680" s="1">
        <v>0</v>
      </c>
      <c r="Q6680" s="1">
        <v>0</v>
      </c>
      <c r="R6680" s="2">
        <v>0</v>
      </c>
      <c r="S6680" s="2">
        <v>0</v>
      </c>
      <c r="T6680" s="2">
        <v>0</v>
      </c>
      <c r="U6680">
        <v>3</v>
      </c>
      <c r="V6680">
        <v>31</v>
      </c>
      <c r="W6680" s="2"/>
    </row>
    <row r="6681" spans="1:23" x14ac:dyDescent="0.25">
      <c r="A6681" s="13" t="s">
        <v>28</v>
      </c>
      <c r="B6681" s="3">
        <v>45866</v>
      </c>
      <c r="C6681" s="3" t="str">
        <f>TEXT(Table1[[#This Row],[Date]],"ddd")</f>
        <v>Mon</v>
      </c>
      <c r="D6681" t="s">
        <v>4329</v>
      </c>
      <c r="E6681" s="1" t="s">
        <v>30</v>
      </c>
      <c r="F6681" s="1" t="s">
        <v>30</v>
      </c>
      <c r="G6681" s="1" t="str">
        <f>IFERROR(SUM(Table1[[#This Row],[Deactivate]]-Table1[[#This Row],[Activate]]),"")</f>
        <v/>
      </c>
      <c r="H6681" s="2" t="str">
        <f t="shared" si="104"/>
        <v/>
      </c>
      <c r="I6681" t="s">
        <v>22</v>
      </c>
      <c r="J6681" t="s">
        <v>23</v>
      </c>
      <c r="K6681" t="s">
        <v>4812</v>
      </c>
      <c r="L6681">
        <v>0</v>
      </c>
      <c r="M6681" s="1">
        <v>0</v>
      </c>
      <c r="N6681" s="1">
        <v>0</v>
      </c>
      <c r="O6681" s="1">
        <v>0</v>
      </c>
      <c r="P6681" s="1">
        <v>2.0833333333333332E-2</v>
      </c>
      <c r="Q6681" s="1">
        <v>2.0833333333333332E-2</v>
      </c>
      <c r="R6681" s="2">
        <v>45</v>
      </c>
      <c r="S6681" s="2">
        <v>45</v>
      </c>
      <c r="T6681" s="2">
        <v>0</v>
      </c>
      <c r="U6681">
        <v>3</v>
      </c>
      <c r="V6681">
        <v>31</v>
      </c>
      <c r="W6681" s="2"/>
    </row>
    <row r="6682" spans="1:23" x14ac:dyDescent="0.25">
      <c r="A6682" s="13" t="s">
        <v>34</v>
      </c>
      <c r="B6682" s="3">
        <v>45866</v>
      </c>
      <c r="C6682" s="3" t="str">
        <f>TEXT(Table1[[#This Row],[Date]],"ddd")</f>
        <v>Mon</v>
      </c>
      <c r="D6682" t="s">
        <v>4329</v>
      </c>
      <c r="E6682" s="1" t="s">
        <v>30</v>
      </c>
      <c r="F6682" s="1" t="s">
        <v>30</v>
      </c>
      <c r="G6682" s="1" t="str">
        <f>IFERROR(SUM(Table1[[#This Row],[Deactivate]]-Table1[[#This Row],[Activate]]),"")</f>
        <v/>
      </c>
      <c r="H6682" s="2" t="str">
        <f t="shared" si="104"/>
        <v/>
      </c>
      <c r="I6682" t="s">
        <v>22</v>
      </c>
      <c r="J6682" t="s">
        <v>23</v>
      </c>
      <c r="K6682" t="s">
        <v>4813</v>
      </c>
      <c r="L6682">
        <v>0</v>
      </c>
      <c r="M6682" s="1">
        <v>0</v>
      </c>
      <c r="N6682" s="1">
        <v>0</v>
      </c>
      <c r="O6682" s="1">
        <v>0</v>
      </c>
      <c r="P6682" s="1">
        <v>2.0833333333333332E-2</v>
      </c>
      <c r="Q6682" s="1">
        <v>2.0833333333333332E-2</v>
      </c>
      <c r="R6682" s="2">
        <v>45</v>
      </c>
      <c r="S6682" s="2">
        <v>45</v>
      </c>
      <c r="T6682" s="2">
        <v>0</v>
      </c>
      <c r="U6682">
        <v>3</v>
      </c>
      <c r="V6682">
        <v>31</v>
      </c>
      <c r="W6682" s="2"/>
    </row>
    <row r="6683" spans="1:23" x14ac:dyDescent="0.25">
      <c r="A6683" s="13" t="s">
        <v>41</v>
      </c>
      <c r="B6683" s="3">
        <v>45866</v>
      </c>
      <c r="C6683" s="3" t="str">
        <f>TEXT(Table1[[#This Row],[Date]],"ddd")</f>
        <v>Mon</v>
      </c>
      <c r="D6683" t="s">
        <v>4329</v>
      </c>
      <c r="E6683" s="1" t="s">
        <v>30</v>
      </c>
      <c r="F6683" s="1" t="s">
        <v>30</v>
      </c>
      <c r="G6683" s="1" t="str">
        <f>IFERROR(SUM(Table1[[#This Row],[Deactivate]]-Table1[[#This Row],[Activate]]),"")</f>
        <v/>
      </c>
      <c r="H6683" s="2" t="str">
        <f t="shared" si="104"/>
        <v/>
      </c>
      <c r="I6683" t="s">
        <v>22</v>
      </c>
      <c r="J6683" t="s">
        <v>23</v>
      </c>
      <c r="K6683" t="s">
        <v>4814</v>
      </c>
      <c r="L6683">
        <v>0</v>
      </c>
      <c r="M6683" s="1">
        <v>0</v>
      </c>
      <c r="N6683" s="1">
        <v>0</v>
      </c>
      <c r="O6683" s="1">
        <v>0</v>
      </c>
      <c r="P6683" s="1">
        <v>2.0833333333333332E-2</v>
      </c>
      <c r="Q6683" s="1">
        <v>2.0833333333333332E-2</v>
      </c>
      <c r="R6683" s="2">
        <v>45</v>
      </c>
      <c r="S6683" s="2">
        <v>45</v>
      </c>
      <c r="T6683" s="2">
        <v>0</v>
      </c>
      <c r="U6683">
        <v>3</v>
      </c>
      <c r="V6683">
        <v>31</v>
      </c>
      <c r="W6683" s="2"/>
    </row>
    <row r="6684" spans="1:23" x14ac:dyDescent="0.25">
      <c r="A6684" s="13" t="s">
        <v>43</v>
      </c>
      <c r="B6684" s="3">
        <v>45866</v>
      </c>
      <c r="C6684" s="3" t="str">
        <f>TEXT(Table1[[#This Row],[Date]],"ddd")</f>
        <v>Mon</v>
      </c>
      <c r="D6684" t="s">
        <v>4329</v>
      </c>
      <c r="E6684" s="1" t="s">
        <v>30</v>
      </c>
      <c r="F6684" s="1" t="s">
        <v>30</v>
      </c>
      <c r="G6684" s="1" t="str">
        <f>IFERROR(SUM(Table1[[#This Row],[Deactivate]]-Table1[[#This Row],[Activate]]),"")</f>
        <v/>
      </c>
      <c r="H6684" s="2" t="str">
        <f t="shared" si="104"/>
        <v/>
      </c>
      <c r="I6684" t="s">
        <v>38</v>
      </c>
      <c r="J6684" t="s">
        <v>66</v>
      </c>
      <c r="K6684">
        <v>0</v>
      </c>
      <c r="L6684" t="s">
        <v>4815</v>
      </c>
      <c r="M6684" s="1">
        <v>0.32083333333333336</v>
      </c>
      <c r="N6684" s="1">
        <v>0.54722222222222228</v>
      </c>
      <c r="O6684" s="1">
        <v>0</v>
      </c>
      <c r="P6684" s="1">
        <v>0.22638888888888889</v>
      </c>
      <c r="Q6684" s="1">
        <v>0.22638888888888889</v>
      </c>
      <c r="R6684" s="2">
        <v>489</v>
      </c>
      <c r="S6684" s="2">
        <v>489</v>
      </c>
      <c r="T6684" s="2">
        <v>0</v>
      </c>
      <c r="U6684">
        <v>3</v>
      </c>
      <c r="V6684">
        <v>31</v>
      </c>
      <c r="W6684" s="2"/>
    </row>
    <row r="6685" spans="1:23" x14ac:dyDescent="0.25">
      <c r="A6685" s="13" t="s">
        <v>43</v>
      </c>
      <c r="B6685" s="3">
        <v>45866</v>
      </c>
      <c r="C6685" s="3" t="str">
        <f>TEXT(Table1[[#This Row],[Date]],"ddd")</f>
        <v>Mon</v>
      </c>
      <c r="D6685" t="s">
        <v>4329</v>
      </c>
      <c r="E6685" s="1">
        <v>0.2792013888888889</v>
      </c>
      <c r="F6685" s="1">
        <v>0.7720717592592593</v>
      </c>
      <c r="G6685" s="1">
        <f>IFERROR(SUM(Table1[[#This Row],[Deactivate]]-Table1[[#This Row],[Activate]]),"")</f>
        <v>0.4928703703703704</v>
      </c>
      <c r="H6685" s="2">
        <f t="shared" si="104"/>
        <v>27.5</v>
      </c>
      <c r="I6685" t="s">
        <v>29</v>
      </c>
      <c r="J6685" t="s">
        <v>23</v>
      </c>
      <c r="K6685" t="s">
        <v>4816</v>
      </c>
      <c r="L6685">
        <v>0</v>
      </c>
      <c r="M6685" s="1">
        <v>0.54722222222222228</v>
      </c>
      <c r="N6685" s="1">
        <v>0.57638888888888884</v>
      </c>
      <c r="O6685" s="1">
        <v>0</v>
      </c>
      <c r="P6685" s="1">
        <v>2.9166666666666667E-2</v>
      </c>
      <c r="Q6685" s="1">
        <v>2.9166666666666667E-2</v>
      </c>
      <c r="R6685" s="2">
        <v>63</v>
      </c>
      <c r="S6685" s="2">
        <v>63</v>
      </c>
      <c r="T6685" s="2">
        <v>0</v>
      </c>
      <c r="U6685">
        <v>3</v>
      </c>
      <c r="V6685">
        <v>31</v>
      </c>
      <c r="W6685" s="2"/>
    </row>
    <row r="6686" spans="1:23" x14ac:dyDescent="0.25">
      <c r="A6686" s="13" t="s">
        <v>43</v>
      </c>
      <c r="B6686" s="3">
        <v>45866</v>
      </c>
      <c r="C6686" s="3" t="str">
        <f>TEXT(Table1[[#This Row],[Date]],"ddd")</f>
        <v>Mon</v>
      </c>
      <c r="D6686" t="s">
        <v>4329</v>
      </c>
      <c r="E6686" s="1" t="s">
        <v>30</v>
      </c>
      <c r="F6686" s="1" t="s">
        <v>30</v>
      </c>
      <c r="G6686" s="1" t="str">
        <f>IFERROR(SUM(Table1[[#This Row],[Deactivate]]-Table1[[#This Row],[Activate]]),"")</f>
        <v/>
      </c>
      <c r="H6686" s="2" t="str">
        <f t="shared" si="104"/>
        <v/>
      </c>
      <c r="I6686" t="s">
        <v>29</v>
      </c>
      <c r="J6686" t="s">
        <v>66</v>
      </c>
      <c r="K6686">
        <v>0</v>
      </c>
      <c r="L6686" t="s">
        <v>4815</v>
      </c>
      <c r="M6686" s="1">
        <v>0.57638888888888884</v>
      </c>
      <c r="N6686" s="1">
        <v>0.81319444444444444</v>
      </c>
      <c r="O6686" s="1">
        <v>0</v>
      </c>
      <c r="P6686" s="1">
        <v>0.23680555555555555</v>
      </c>
      <c r="Q6686" s="1">
        <v>0.23680555555555555</v>
      </c>
      <c r="R6686" s="2">
        <v>511.5</v>
      </c>
      <c r="S6686" s="2">
        <v>511.5</v>
      </c>
      <c r="T6686" s="2">
        <v>0</v>
      </c>
      <c r="U6686">
        <v>3</v>
      </c>
      <c r="V6686">
        <v>31</v>
      </c>
      <c r="W6686" s="2"/>
    </row>
    <row r="6687" spans="1:23" x14ac:dyDescent="0.25">
      <c r="A6687" s="13" t="s">
        <v>45</v>
      </c>
      <c r="B6687" s="3">
        <v>45866</v>
      </c>
      <c r="C6687" s="3" t="str">
        <f>TEXT(Table1[[#This Row],[Date]],"ddd")</f>
        <v>Mon</v>
      </c>
      <c r="D6687" t="s">
        <v>4329</v>
      </c>
      <c r="E6687" s="1" t="s">
        <v>30</v>
      </c>
      <c r="F6687" s="1" t="s">
        <v>30</v>
      </c>
      <c r="G6687" s="1" t="str">
        <f>IFERROR(SUM(Table1[[#This Row],[Deactivate]]-Table1[[#This Row],[Activate]]),"")</f>
        <v/>
      </c>
      <c r="H6687" s="2" t="str">
        <f t="shared" si="104"/>
        <v/>
      </c>
      <c r="I6687" t="s">
        <v>29</v>
      </c>
      <c r="J6687" t="s">
        <v>228</v>
      </c>
      <c r="K6687">
        <v>0</v>
      </c>
      <c r="L6687" t="s">
        <v>4817</v>
      </c>
      <c r="M6687" s="1">
        <v>0.39374999999999999</v>
      </c>
      <c r="N6687" s="1">
        <v>0.45555555555555555</v>
      </c>
      <c r="O6687" s="1">
        <v>6.5972222222222224E-2</v>
      </c>
      <c r="P6687" s="1">
        <v>6.1805555555555558E-2</v>
      </c>
      <c r="Q6687" s="1">
        <v>0.12777777777777777</v>
      </c>
      <c r="R6687" s="2">
        <v>133.5</v>
      </c>
      <c r="S6687" s="2">
        <v>276</v>
      </c>
      <c r="T6687" s="2">
        <v>142.5</v>
      </c>
      <c r="U6687">
        <v>3</v>
      </c>
      <c r="V6687">
        <v>31</v>
      </c>
      <c r="W6687" s="2"/>
    </row>
    <row r="6688" spans="1:23" x14ac:dyDescent="0.25">
      <c r="A6688" s="13" t="s">
        <v>45</v>
      </c>
      <c r="B6688" s="3">
        <v>45866</v>
      </c>
      <c r="C6688" s="3" t="str">
        <f>TEXT(Table1[[#This Row],[Date]],"ddd")</f>
        <v>Mon</v>
      </c>
      <c r="D6688" t="s">
        <v>4329</v>
      </c>
      <c r="E6688" s="1">
        <v>0.26108796296296294</v>
      </c>
      <c r="F6688" s="1">
        <v>0.72417824074074078</v>
      </c>
      <c r="G6688" s="1">
        <f>IFERROR(SUM(Table1[[#This Row],[Deactivate]]-Table1[[#This Row],[Activate]]),"")</f>
        <v>0.46309027777777784</v>
      </c>
      <c r="H6688" s="2">
        <f t="shared" si="104"/>
        <v>11</v>
      </c>
      <c r="I6688" t="s">
        <v>38</v>
      </c>
      <c r="J6688" t="s">
        <v>66</v>
      </c>
      <c r="K6688">
        <v>0</v>
      </c>
      <c r="L6688" t="s">
        <v>4818</v>
      </c>
      <c r="M6688" s="1">
        <v>0.52361111111111114</v>
      </c>
      <c r="N6688" s="1">
        <v>0.55138888888888893</v>
      </c>
      <c r="O6688" s="1">
        <v>6.805555555555555E-2</v>
      </c>
      <c r="P6688" s="1">
        <v>2.7777777777777776E-2</v>
      </c>
      <c r="Q6688" s="1">
        <v>9.5833333333333326E-2</v>
      </c>
      <c r="R6688" s="2">
        <v>60</v>
      </c>
      <c r="S6688" s="2">
        <v>207</v>
      </c>
      <c r="T6688" s="2">
        <v>147</v>
      </c>
      <c r="U6688">
        <v>3</v>
      </c>
      <c r="V6688">
        <v>31</v>
      </c>
      <c r="W6688" s="2"/>
    </row>
    <row r="6689" spans="1:23" x14ac:dyDescent="0.25">
      <c r="A6689" s="13" t="s">
        <v>45</v>
      </c>
      <c r="B6689" s="3">
        <v>45866</v>
      </c>
      <c r="C6689" s="3" t="str">
        <f>TEXT(Table1[[#This Row],[Date]],"ddd")</f>
        <v>Mon</v>
      </c>
      <c r="D6689" t="s">
        <v>4329</v>
      </c>
      <c r="E6689" s="1" t="s">
        <v>30</v>
      </c>
      <c r="F6689" s="1" t="s">
        <v>30</v>
      </c>
      <c r="G6689" s="1" t="str">
        <f>IFERROR(SUM(Table1[[#This Row],[Deactivate]]-Table1[[#This Row],[Activate]]),"")</f>
        <v/>
      </c>
      <c r="H6689" s="2" t="str">
        <f t="shared" si="104"/>
        <v/>
      </c>
      <c r="I6689" t="s">
        <v>29</v>
      </c>
      <c r="J6689" t="s">
        <v>23</v>
      </c>
      <c r="K6689" t="s">
        <v>4819</v>
      </c>
      <c r="L6689">
        <v>0</v>
      </c>
      <c r="M6689" s="1">
        <v>0.55138888888888893</v>
      </c>
      <c r="N6689" s="1">
        <v>0.56736111111111109</v>
      </c>
      <c r="O6689" s="1">
        <v>0</v>
      </c>
      <c r="P6689" s="1">
        <v>1.5972222222222221E-2</v>
      </c>
      <c r="Q6689" s="1">
        <v>1.5972222222222221E-2</v>
      </c>
      <c r="R6689" s="2">
        <v>34.5</v>
      </c>
      <c r="S6689" s="2">
        <v>34.5</v>
      </c>
      <c r="T6689" s="2">
        <v>0</v>
      </c>
      <c r="U6689">
        <v>3</v>
      </c>
      <c r="V6689">
        <v>31</v>
      </c>
      <c r="W6689" s="2"/>
    </row>
    <row r="6690" spans="1:23" x14ac:dyDescent="0.25">
      <c r="A6690" s="13" t="s">
        <v>45</v>
      </c>
      <c r="B6690" s="3">
        <v>45866</v>
      </c>
      <c r="C6690" s="3" t="str">
        <f>TEXT(Table1[[#This Row],[Date]],"ddd")</f>
        <v>Mon</v>
      </c>
      <c r="D6690" t="s">
        <v>4329</v>
      </c>
      <c r="E6690" s="1" t="s">
        <v>30</v>
      </c>
      <c r="F6690" s="1" t="s">
        <v>30</v>
      </c>
      <c r="G6690" s="1" t="str">
        <f>IFERROR(SUM(Table1[[#This Row],[Deactivate]]-Table1[[#This Row],[Activate]]),"")</f>
        <v/>
      </c>
      <c r="H6690" s="2" t="str">
        <f t="shared" si="104"/>
        <v/>
      </c>
      <c r="I6690" t="s">
        <v>29</v>
      </c>
      <c r="J6690" t="s">
        <v>66</v>
      </c>
      <c r="K6690">
        <v>0</v>
      </c>
      <c r="L6690" t="s">
        <v>4818</v>
      </c>
      <c r="M6690" s="1">
        <v>0.56736111111111109</v>
      </c>
      <c r="N6690" s="1">
        <v>0.73055555555555551</v>
      </c>
      <c r="O6690" s="1">
        <v>0</v>
      </c>
      <c r="P6690" s="1">
        <v>0.16319444444444445</v>
      </c>
      <c r="Q6690" s="1">
        <v>0.16319444444444445</v>
      </c>
      <c r="R6690" s="2">
        <v>352.5</v>
      </c>
      <c r="S6690" s="2">
        <v>352.5</v>
      </c>
      <c r="T6690" s="2">
        <v>0</v>
      </c>
      <c r="U6690">
        <v>3</v>
      </c>
      <c r="V6690">
        <v>31</v>
      </c>
      <c r="W6690" s="2"/>
    </row>
    <row r="6691" spans="1:23" x14ac:dyDescent="0.25">
      <c r="A6691" s="13" t="s">
        <v>59</v>
      </c>
      <c r="B6691" s="3">
        <v>45866</v>
      </c>
      <c r="C6691" s="3" t="str">
        <f>TEXT(Table1[[#This Row],[Date]],"ddd")</f>
        <v>Mon</v>
      </c>
      <c r="D6691" t="s">
        <v>4329</v>
      </c>
      <c r="E6691" s="1" t="s">
        <v>30</v>
      </c>
      <c r="F6691" s="1" t="s">
        <v>30</v>
      </c>
      <c r="G6691" s="1" t="str">
        <f>IFERROR(SUM(Table1[[#This Row],[Deactivate]]-Table1[[#This Row],[Activate]]),"")</f>
        <v/>
      </c>
      <c r="H6691" s="2" t="str">
        <f t="shared" si="104"/>
        <v/>
      </c>
      <c r="I6691" t="s">
        <v>35</v>
      </c>
      <c r="J6691" t="s">
        <v>66</v>
      </c>
      <c r="K6691">
        <v>0</v>
      </c>
      <c r="L6691" t="s">
        <v>4820</v>
      </c>
      <c r="M6691" s="1">
        <v>0</v>
      </c>
      <c r="N6691" s="1">
        <v>0</v>
      </c>
      <c r="O6691" s="1">
        <v>0</v>
      </c>
      <c r="P6691" s="1">
        <v>0</v>
      </c>
      <c r="Q6691" s="1">
        <v>0</v>
      </c>
      <c r="R6691" s="2">
        <v>0</v>
      </c>
      <c r="S6691" s="2">
        <v>0</v>
      </c>
      <c r="T6691" s="2">
        <v>0</v>
      </c>
      <c r="U6691">
        <v>3</v>
      </c>
      <c r="V6691">
        <v>31</v>
      </c>
      <c r="W6691" s="2"/>
    </row>
    <row r="6692" spans="1:23" x14ac:dyDescent="0.25">
      <c r="A6692" s="13" t="s">
        <v>59</v>
      </c>
      <c r="B6692" s="3">
        <v>45866</v>
      </c>
      <c r="C6692" s="3" t="str">
        <f>TEXT(Table1[[#This Row],[Date]],"ddd")</f>
        <v>Mon</v>
      </c>
      <c r="D6692" t="s">
        <v>4329</v>
      </c>
      <c r="E6692" s="1">
        <v>0.26378472222222221</v>
      </c>
      <c r="F6692" s="1">
        <v>0.66692129629629626</v>
      </c>
      <c r="G6692" s="1">
        <f>IFERROR(SUM(Table1[[#This Row],[Deactivate]]-Table1[[#This Row],[Activate]]),"")</f>
        <v>0.40313657407407405</v>
      </c>
      <c r="H6692" s="2">
        <f t="shared" si="104"/>
        <v>0</v>
      </c>
      <c r="I6692" t="s">
        <v>29</v>
      </c>
      <c r="J6692" t="s">
        <v>228</v>
      </c>
      <c r="K6692">
        <v>0</v>
      </c>
      <c r="L6692" t="s">
        <v>4817</v>
      </c>
      <c r="M6692" s="1">
        <v>0.39444444444444443</v>
      </c>
      <c r="N6692" s="1">
        <v>0.46388888888888891</v>
      </c>
      <c r="O6692" s="1">
        <v>8.9583333333333334E-2</v>
      </c>
      <c r="P6692" s="1">
        <v>6.9444444444444448E-2</v>
      </c>
      <c r="Q6692" s="1">
        <v>0.15902777777777777</v>
      </c>
      <c r="R6692" s="2">
        <v>150</v>
      </c>
      <c r="S6692" s="2">
        <v>343.5</v>
      </c>
      <c r="T6692" s="2">
        <v>193.5</v>
      </c>
      <c r="U6692">
        <v>3</v>
      </c>
      <c r="V6692">
        <v>31</v>
      </c>
      <c r="W6692" s="2"/>
    </row>
    <row r="6693" spans="1:23" x14ac:dyDescent="0.25">
      <c r="A6693" s="13" t="s">
        <v>59</v>
      </c>
      <c r="B6693" s="3">
        <v>45866</v>
      </c>
      <c r="C6693" s="3" t="str">
        <f>TEXT(Table1[[#This Row],[Date]],"ddd")</f>
        <v>Mon</v>
      </c>
      <c r="D6693" t="s">
        <v>4329</v>
      </c>
      <c r="E6693" s="1" t="s">
        <v>30</v>
      </c>
      <c r="F6693" s="1" t="s">
        <v>30</v>
      </c>
      <c r="G6693" s="1" t="str">
        <f>IFERROR(SUM(Table1[[#This Row],[Deactivate]]-Table1[[#This Row],[Activate]]),"")</f>
        <v/>
      </c>
      <c r="H6693" s="2" t="str">
        <f t="shared" si="104"/>
        <v/>
      </c>
      <c r="I6693" t="s">
        <v>29</v>
      </c>
      <c r="J6693" t="s">
        <v>96</v>
      </c>
      <c r="K6693" t="s">
        <v>4821</v>
      </c>
      <c r="L6693">
        <v>0</v>
      </c>
      <c r="M6693" s="1">
        <v>0.55208333333333337</v>
      </c>
      <c r="N6693" s="1">
        <v>0.67222222222222228</v>
      </c>
      <c r="O6693" s="1">
        <v>8.7499999999999994E-2</v>
      </c>
      <c r="P6693" s="1">
        <v>0.12013888888888889</v>
      </c>
      <c r="Q6693" s="1">
        <v>0.20763888888888887</v>
      </c>
      <c r="R6693" s="2">
        <v>259.5</v>
      </c>
      <c r="S6693" s="2">
        <v>448.5</v>
      </c>
      <c r="T6693" s="2">
        <v>189</v>
      </c>
      <c r="U6693">
        <v>3</v>
      </c>
      <c r="V6693">
        <v>31</v>
      </c>
      <c r="W6693" s="2"/>
    </row>
    <row r="6694" spans="1:23" x14ac:dyDescent="0.25">
      <c r="A6694" s="13" t="s">
        <v>59</v>
      </c>
      <c r="B6694" s="3">
        <v>45866</v>
      </c>
      <c r="C6694" s="3" t="str">
        <f>TEXT(Table1[[#This Row],[Date]],"ddd")</f>
        <v>Mon</v>
      </c>
      <c r="D6694" t="s">
        <v>4329</v>
      </c>
      <c r="E6694" s="1" t="s">
        <v>30</v>
      </c>
      <c r="F6694" s="1" t="s">
        <v>30</v>
      </c>
      <c r="G6694" s="1" t="str">
        <f>IFERROR(SUM(Table1[[#This Row],[Deactivate]]-Table1[[#This Row],[Activate]]),"")</f>
        <v/>
      </c>
      <c r="H6694" s="2" t="str">
        <f t="shared" si="104"/>
        <v/>
      </c>
      <c r="I6694" t="s">
        <v>29</v>
      </c>
      <c r="J6694" t="s">
        <v>23</v>
      </c>
      <c r="K6694" t="s">
        <v>4822</v>
      </c>
      <c r="L6694">
        <v>0</v>
      </c>
      <c r="M6694" s="1">
        <v>0.70833333333333337</v>
      </c>
      <c r="N6694" s="1">
        <v>0.70833333333333337</v>
      </c>
      <c r="O6694" s="1">
        <v>0</v>
      </c>
      <c r="P6694" s="1">
        <v>0</v>
      </c>
      <c r="Q6694" s="1">
        <v>0</v>
      </c>
      <c r="R6694" s="2">
        <v>0</v>
      </c>
      <c r="S6694" s="2">
        <v>0</v>
      </c>
      <c r="T6694" s="2">
        <v>0</v>
      </c>
      <c r="U6694">
        <v>3</v>
      </c>
      <c r="V6694">
        <v>31</v>
      </c>
      <c r="W6694" s="2"/>
    </row>
    <row r="6695" spans="1:23" x14ac:dyDescent="0.25">
      <c r="A6695" s="13" t="s">
        <v>61</v>
      </c>
      <c r="B6695" s="3">
        <v>45866</v>
      </c>
      <c r="C6695" s="3" t="str">
        <f>TEXT(Table1[[#This Row],[Date]],"ddd")</f>
        <v>Mon</v>
      </c>
      <c r="D6695" t="s">
        <v>4329</v>
      </c>
      <c r="E6695" s="1" t="s">
        <v>30</v>
      </c>
      <c r="F6695" s="1" t="s">
        <v>30</v>
      </c>
      <c r="G6695" s="1" t="str">
        <f>IFERROR(SUM(Table1[[#This Row],[Deactivate]]-Table1[[#This Row],[Activate]]),"")</f>
        <v/>
      </c>
      <c r="H6695" s="2" t="str">
        <f t="shared" si="104"/>
        <v/>
      </c>
      <c r="I6695" t="s">
        <v>22</v>
      </c>
      <c r="J6695" t="s">
        <v>23</v>
      </c>
      <c r="K6695" t="s">
        <v>4823</v>
      </c>
      <c r="L6695">
        <v>0</v>
      </c>
      <c r="M6695" s="1">
        <v>0</v>
      </c>
      <c r="N6695" s="1">
        <v>0</v>
      </c>
      <c r="O6695" s="1">
        <v>0</v>
      </c>
      <c r="P6695" s="1">
        <v>2.0833333333333332E-2</v>
      </c>
      <c r="Q6695" s="1">
        <v>2.0833333333333332E-2</v>
      </c>
      <c r="R6695" s="2">
        <v>45</v>
      </c>
      <c r="S6695" s="2">
        <v>45</v>
      </c>
      <c r="T6695" s="2">
        <v>0</v>
      </c>
      <c r="U6695">
        <v>3</v>
      </c>
      <c r="V6695">
        <v>31</v>
      </c>
      <c r="W6695" s="2"/>
    </row>
    <row r="6696" spans="1:23" x14ac:dyDescent="0.25">
      <c r="A6696" s="13" t="s">
        <v>63</v>
      </c>
      <c r="B6696" s="3">
        <v>45866</v>
      </c>
      <c r="C6696" s="3" t="str">
        <f>TEXT(Table1[[#This Row],[Date]],"ddd")</f>
        <v>Mon</v>
      </c>
      <c r="D6696" t="s">
        <v>4329</v>
      </c>
      <c r="E6696" s="1" t="s">
        <v>30</v>
      </c>
      <c r="F6696" s="1" t="s">
        <v>30</v>
      </c>
      <c r="G6696" s="1" t="str">
        <f>IFERROR(SUM(Table1[[#This Row],[Deactivate]]-Table1[[#This Row],[Activate]]),"")</f>
        <v/>
      </c>
      <c r="H6696" s="2" t="str">
        <f t="shared" si="104"/>
        <v/>
      </c>
      <c r="I6696" t="s">
        <v>35</v>
      </c>
      <c r="J6696" t="s">
        <v>501</v>
      </c>
      <c r="K6696">
        <v>0</v>
      </c>
      <c r="L6696" t="s">
        <v>4811</v>
      </c>
      <c r="M6696" s="1">
        <v>0</v>
      </c>
      <c r="N6696" s="1">
        <v>0</v>
      </c>
      <c r="O6696" s="1">
        <v>0</v>
      </c>
      <c r="P6696" s="1">
        <v>0</v>
      </c>
      <c r="Q6696" s="1">
        <v>0</v>
      </c>
      <c r="R6696" s="2">
        <v>0</v>
      </c>
      <c r="S6696" s="2">
        <v>0</v>
      </c>
      <c r="T6696" s="2">
        <v>0</v>
      </c>
      <c r="U6696">
        <v>3</v>
      </c>
      <c r="V6696">
        <v>31</v>
      </c>
      <c r="W6696" s="2"/>
    </row>
    <row r="6697" spans="1:23" x14ac:dyDescent="0.25">
      <c r="A6697" s="13" t="s">
        <v>63</v>
      </c>
      <c r="B6697" s="3">
        <v>45866</v>
      </c>
      <c r="C6697" s="3" t="str">
        <f>TEXT(Table1[[#This Row],[Date]],"ddd")</f>
        <v>Mon</v>
      </c>
      <c r="D6697" t="s">
        <v>4329</v>
      </c>
      <c r="E6697" s="1">
        <v>0.28337962962962965</v>
      </c>
      <c r="F6697" s="1">
        <v>0.68114583333333334</v>
      </c>
      <c r="G6697" s="1">
        <f>IFERROR(SUM(Table1[[#This Row],[Deactivate]]-Table1[[#This Row],[Activate]]),"")</f>
        <v>0.39776620370370369</v>
      </c>
      <c r="H6697" s="2">
        <f t="shared" si="104"/>
        <v>0</v>
      </c>
      <c r="I6697" t="s">
        <v>35</v>
      </c>
      <c r="J6697" t="s">
        <v>26</v>
      </c>
      <c r="K6697">
        <v>0</v>
      </c>
      <c r="L6697">
        <v>0</v>
      </c>
      <c r="M6697" s="1">
        <v>0</v>
      </c>
      <c r="N6697" s="1">
        <v>0</v>
      </c>
      <c r="O6697" s="1">
        <v>0</v>
      </c>
      <c r="P6697" s="1">
        <v>0</v>
      </c>
      <c r="Q6697" s="1">
        <v>0</v>
      </c>
      <c r="R6697" s="2">
        <v>0</v>
      </c>
      <c r="S6697" s="2">
        <v>0</v>
      </c>
      <c r="T6697" s="2">
        <v>0</v>
      </c>
      <c r="U6697">
        <v>3</v>
      </c>
      <c r="V6697">
        <v>31</v>
      </c>
      <c r="W6697" s="2"/>
    </row>
    <row r="6698" spans="1:23" x14ac:dyDescent="0.25">
      <c r="A6698" s="13" t="s">
        <v>63</v>
      </c>
      <c r="B6698" s="3">
        <v>45866</v>
      </c>
      <c r="C6698" s="3" t="str">
        <f>TEXT(Table1[[#This Row],[Date]],"ddd")</f>
        <v>Mon</v>
      </c>
      <c r="D6698" t="s">
        <v>4329</v>
      </c>
      <c r="E6698" s="1" t="s">
        <v>30</v>
      </c>
      <c r="F6698" s="1" t="s">
        <v>30</v>
      </c>
      <c r="G6698" s="1" t="str">
        <f>IFERROR(SUM(Table1[[#This Row],[Deactivate]]-Table1[[#This Row],[Activate]]),"")</f>
        <v/>
      </c>
      <c r="H6698" s="2" t="str">
        <f t="shared" si="104"/>
        <v/>
      </c>
      <c r="I6698" t="s">
        <v>29</v>
      </c>
      <c r="J6698" t="s">
        <v>26</v>
      </c>
      <c r="K6698">
        <v>0</v>
      </c>
      <c r="L6698">
        <v>0</v>
      </c>
      <c r="M6698" s="1">
        <v>0.35138888888888886</v>
      </c>
      <c r="N6698" s="1">
        <v>0.39652777777777776</v>
      </c>
      <c r="O6698" s="1">
        <v>9.0277777777777769E-3</v>
      </c>
      <c r="P6698" s="1">
        <v>4.5138888888888888E-2</v>
      </c>
      <c r="Q6698" s="1">
        <v>5.4166666666666669E-2</v>
      </c>
      <c r="R6698" s="2">
        <v>97.5</v>
      </c>
      <c r="S6698" s="2">
        <v>117</v>
      </c>
      <c r="T6698" s="2">
        <v>19.5</v>
      </c>
      <c r="U6698">
        <v>3</v>
      </c>
      <c r="V6698">
        <v>31</v>
      </c>
      <c r="W6698" s="2"/>
    </row>
    <row r="6699" spans="1:23" x14ac:dyDescent="0.25">
      <c r="A6699" s="13" t="s">
        <v>63</v>
      </c>
      <c r="B6699" s="3">
        <v>45866</v>
      </c>
      <c r="C6699" s="3" t="str">
        <f>TEXT(Table1[[#This Row],[Date]],"ddd")</f>
        <v>Mon</v>
      </c>
      <c r="D6699" t="s">
        <v>4329</v>
      </c>
      <c r="E6699" s="1" t="s">
        <v>30</v>
      </c>
      <c r="F6699" s="1" t="s">
        <v>30</v>
      </c>
      <c r="G6699" s="1" t="str">
        <f>IFERROR(SUM(Table1[[#This Row],[Deactivate]]-Table1[[#This Row],[Activate]]),"")</f>
        <v/>
      </c>
      <c r="H6699" s="2" t="str">
        <f t="shared" si="104"/>
        <v/>
      </c>
      <c r="I6699" t="s">
        <v>29</v>
      </c>
      <c r="J6699" t="s">
        <v>49</v>
      </c>
      <c r="K6699" t="s">
        <v>4824</v>
      </c>
      <c r="L6699">
        <v>0</v>
      </c>
      <c r="M6699" s="1">
        <v>0.42222222222222222</v>
      </c>
      <c r="N6699" s="1">
        <v>0.4909722222222222</v>
      </c>
      <c r="O6699" s="1">
        <v>2.5694444444444443E-2</v>
      </c>
      <c r="P6699" s="1">
        <v>6.8750000000000006E-2</v>
      </c>
      <c r="Q6699" s="1">
        <v>9.4444444444444442E-2</v>
      </c>
      <c r="R6699" s="2">
        <v>148.50000000000003</v>
      </c>
      <c r="S6699" s="2">
        <v>204</v>
      </c>
      <c r="T6699" s="2">
        <v>55.499999999999972</v>
      </c>
      <c r="U6699">
        <v>3</v>
      </c>
      <c r="V6699">
        <v>31</v>
      </c>
      <c r="W6699" s="2"/>
    </row>
    <row r="6700" spans="1:23" x14ac:dyDescent="0.25">
      <c r="A6700" s="13" t="s">
        <v>63</v>
      </c>
      <c r="B6700" s="3">
        <v>45866</v>
      </c>
      <c r="C6700" s="3" t="str">
        <f>TEXT(Table1[[#This Row],[Date]],"ddd")</f>
        <v>Mon</v>
      </c>
      <c r="D6700" t="s">
        <v>4329</v>
      </c>
      <c r="E6700" s="1" t="s">
        <v>30</v>
      </c>
      <c r="F6700" s="1" t="s">
        <v>30</v>
      </c>
      <c r="G6700" s="1" t="str">
        <f>IFERROR(SUM(Table1[[#This Row],[Deactivate]]-Table1[[#This Row],[Activate]]),"")</f>
        <v/>
      </c>
      <c r="H6700" s="2" t="str">
        <f t="shared" si="104"/>
        <v/>
      </c>
      <c r="I6700" t="s">
        <v>29</v>
      </c>
      <c r="J6700" t="s">
        <v>23</v>
      </c>
      <c r="K6700" t="s">
        <v>4825</v>
      </c>
      <c r="L6700">
        <v>0</v>
      </c>
      <c r="M6700" s="1">
        <v>0.52361111111111114</v>
      </c>
      <c r="N6700" s="1">
        <v>0.54236111111111107</v>
      </c>
      <c r="O6700" s="1">
        <v>0</v>
      </c>
      <c r="P6700" s="1">
        <v>1.8749999999999999E-2</v>
      </c>
      <c r="Q6700" s="1">
        <v>1.8749999999999999E-2</v>
      </c>
      <c r="R6700" s="2">
        <v>40.5</v>
      </c>
      <c r="S6700" s="2">
        <v>40.5</v>
      </c>
      <c r="T6700" s="2">
        <v>0</v>
      </c>
      <c r="U6700">
        <v>3</v>
      </c>
      <c r="V6700">
        <v>31</v>
      </c>
      <c r="W6700" s="2"/>
    </row>
    <row r="6701" spans="1:23" x14ac:dyDescent="0.25">
      <c r="A6701" s="13" t="s">
        <v>63</v>
      </c>
      <c r="B6701" s="3">
        <v>45866</v>
      </c>
      <c r="C6701" s="3" t="str">
        <f>TEXT(Table1[[#This Row],[Date]],"ddd")</f>
        <v>Mon</v>
      </c>
      <c r="D6701" t="s">
        <v>4329</v>
      </c>
      <c r="E6701" s="1" t="s">
        <v>30</v>
      </c>
      <c r="F6701" s="1" t="s">
        <v>30</v>
      </c>
      <c r="G6701" s="1" t="str">
        <f>IFERROR(SUM(Table1[[#This Row],[Deactivate]]-Table1[[#This Row],[Activate]]),"")</f>
        <v/>
      </c>
      <c r="H6701" s="2" t="str">
        <f t="shared" si="104"/>
        <v/>
      </c>
      <c r="I6701" t="s">
        <v>29</v>
      </c>
      <c r="J6701" t="s">
        <v>26</v>
      </c>
      <c r="K6701">
        <v>0</v>
      </c>
      <c r="L6701">
        <v>0</v>
      </c>
      <c r="M6701" s="1">
        <v>0.5541666666666667</v>
      </c>
      <c r="N6701" s="1">
        <v>0.57986111111111116</v>
      </c>
      <c r="O6701" s="1">
        <v>6.9444444444444441E-3</v>
      </c>
      <c r="P6701" s="1">
        <v>2.5694444444444443E-2</v>
      </c>
      <c r="Q6701" s="1">
        <v>3.2638888888888884E-2</v>
      </c>
      <c r="R6701" s="2">
        <v>55.5</v>
      </c>
      <c r="S6701" s="2">
        <v>70.499999999999986</v>
      </c>
      <c r="T6701" s="2">
        <v>14.999999999999986</v>
      </c>
      <c r="U6701">
        <v>3</v>
      </c>
      <c r="V6701">
        <v>31</v>
      </c>
      <c r="W6701" s="2"/>
    </row>
    <row r="6702" spans="1:23" x14ac:dyDescent="0.25">
      <c r="A6702" s="13" t="s">
        <v>63</v>
      </c>
      <c r="B6702" s="3">
        <v>45866</v>
      </c>
      <c r="C6702" s="3" t="str">
        <f>TEXT(Table1[[#This Row],[Date]],"ddd")</f>
        <v>Mon</v>
      </c>
      <c r="D6702" t="s">
        <v>4329</v>
      </c>
      <c r="E6702" s="1" t="s">
        <v>30</v>
      </c>
      <c r="F6702" s="1" t="s">
        <v>30</v>
      </c>
      <c r="G6702" s="1" t="str">
        <f>IFERROR(SUM(Table1[[#This Row],[Deactivate]]-Table1[[#This Row],[Activate]]),"")</f>
        <v/>
      </c>
      <c r="H6702" s="2" t="str">
        <f t="shared" si="104"/>
        <v/>
      </c>
      <c r="I6702" t="s">
        <v>29</v>
      </c>
      <c r="J6702" t="s">
        <v>26</v>
      </c>
      <c r="K6702">
        <v>0</v>
      </c>
      <c r="L6702" t="s">
        <v>4826</v>
      </c>
      <c r="M6702" s="1">
        <v>0.61458333333333337</v>
      </c>
      <c r="N6702" s="1">
        <v>0.72222222222222221</v>
      </c>
      <c r="O6702" s="1">
        <v>2.0833333333333333E-3</v>
      </c>
      <c r="P6702" s="1">
        <v>0.1076388888888889</v>
      </c>
      <c r="Q6702" s="1">
        <v>0.10972222222222223</v>
      </c>
      <c r="R6702" s="2">
        <v>232.5</v>
      </c>
      <c r="S6702" s="2">
        <v>237.00000000000006</v>
      </c>
      <c r="T6702" s="2">
        <v>4.5000000000000568</v>
      </c>
      <c r="U6702">
        <v>3</v>
      </c>
      <c r="V6702">
        <v>31</v>
      </c>
      <c r="W6702" s="2"/>
    </row>
    <row r="6703" spans="1:23" x14ac:dyDescent="0.25">
      <c r="A6703" s="13" t="s">
        <v>86</v>
      </c>
      <c r="B6703" s="3">
        <v>45866</v>
      </c>
      <c r="C6703" s="3" t="str">
        <f>TEXT(Table1[[#This Row],[Date]],"ddd")</f>
        <v>Mon</v>
      </c>
      <c r="D6703" t="s">
        <v>4329</v>
      </c>
      <c r="E6703" s="1" t="s">
        <v>30</v>
      </c>
      <c r="F6703" s="1" t="s">
        <v>30</v>
      </c>
      <c r="G6703" s="1" t="str">
        <f>IFERROR(SUM(Table1[[#This Row],[Deactivate]]-Table1[[#This Row],[Activate]]),"")</f>
        <v/>
      </c>
      <c r="H6703" s="2" t="str">
        <f t="shared" si="104"/>
        <v/>
      </c>
      <c r="I6703" t="s">
        <v>29</v>
      </c>
      <c r="J6703" t="s">
        <v>56</v>
      </c>
      <c r="K6703">
        <v>0</v>
      </c>
      <c r="L6703">
        <v>0</v>
      </c>
      <c r="M6703" s="1">
        <v>0.20833333333333334</v>
      </c>
      <c r="N6703" s="1">
        <v>0.57222222222222219</v>
      </c>
      <c r="O6703" s="1">
        <v>0</v>
      </c>
      <c r="P6703" s="1">
        <v>0.36388888888888887</v>
      </c>
      <c r="Q6703" s="1">
        <v>0.36388888888888887</v>
      </c>
      <c r="R6703" s="2">
        <v>786</v>
      </c>
      <c r="S6703" s="2">
        <v>786</v>
      </c>
      <c r="T6703" s="2">
        <v>0</v>
      </c>
      <c r="U6703">
        <v>3</v>
      </c>
      <c r="V6703">
        <v>31</v>
      </c>
      <c r="W6703" s="2"/>
    </row>
    <row r="6704" spans="1:23" x14ac:dyDescent="0.25">
      <c r="A6704" s="13" t="s">
        <v>86</v>
      </c>
      <c r="B6704" s="3">
        <v>45866</v>
      </c>
      <c r="C6704" s="3" t="str">
        <f>TEXT(Table1[[#This Row],[Date]],"ddd")</f>
        <v>Mon</v>
      </c>
      <c r="D6704" t="s">
        <v>4329</v>
      </c>
      <c r="E6704" s="1">
        <v>0.16675925925925925</v>
      </c>
      <c r="F6704" s="1">
        <v>0.55623842592592587</v>
      </c>
      <c r="G6704" s="1">
        <f>IFERROR(SUM(Table1[[#This Row],[Deactivate]]-Table1[[#This Row],[Activate]]),"")</f>
        <v>0.3894791666666666</v>
      </c>
      <c r="H6704" s="2">
        <f t="shared" si="104"/>
        <v>0</v>
      </c>
      <c r="I6704" t="s">
        <v>29</v>
      </c>
      <c r="J6704" t="s">
        <v>23</v>
      </c>
      <c r="K6704" t="s">
        <v>4827</v>
      </c>
      <c r="L6704">
        <v>0</v>
      </c>
      <c r="M6704" s="1">
        <v>0.57222222222222219</v>
      </c>
      <c r="N6704" s="1">
        <v>0.59722222222222221</v>
      </c>
      <c r="O6704" s="1">
        <v>0</v>
      </c>
      <c r="P6704" s="1">
        <v>2.5000000000000001E-2</v>
      </c>
      <c r="Q6704" s="1">
        <v>2.5000000000000001E-2</v>
      </c>
      <c r="R6704" s="2">
        <v>54</v>
      </c>
      <c r="S6704" s="2">
        <v>54</v>
      </c>
      <c r="T6704" s="2">
        <v>0</v>
      </c>
      <c r="U6704">
        <v>3</v>
      </c>
      <c r="V6704">
        <v>31</v>
      </c>
      <c r="W6704" s="2"/>
    </row>
    <row r="6705" spans="1:23" x14ac:dyDescent="0.25">
      <c r="A6705" s="13" t="s">
        <v>65</v>
      </c>
      <c r="B6705" s="3">
        <v>45866</v>
      </c>
      <c r="C6705" s="3" t="str">
        <f>TEXT(Table1[[#This Row],[Date]],"ddd")</f>
        <v>Mon</v>
      </c>
      <c r="D6705" t="s">
        <v>4329</v>
      </c>
      <c r="E6705" s="1" t="s">
        <v>30</v>
      </c>
      <c r="F6705" s="1" t="s">
        <v>30</v>
      </c>
      <c r="G6705" s="1" t="str">
        <f>IFERROR(SUM(Table1[[#This Row],[Deactivate]]-Table1[[#This Row],[Activate]]),"")</f>
        <v/>
      </c>
      <c r="H6705" s="2" t="str">
        <f t="shared" si="104"/>
        <v/>
      </c>
      <c r="I6705" t="s">
        <v>35</v>
      </c>
      <c r="J6705" t="s">
        <v>501</v>
      </c>
      <c r="K6705">
        <v>0</v>
      </c>
      <c r="L6705" t="s">
        <v>4811</v>
      </c>
      <c r="M6705" s="1">
        <v>0</v>
      </c>
      <c r="N6705" s="1">
        <v>0</v>
      </c>
      <c r="O6705" s="1">
        <v>0</v>
      </c>
      <c r="P6705" s="1">
        <v>0</v>
      </c>
      <c r="Q6705" s="1">
        <v>0</v>
      </c>
      <c r="R6705" s="2">
        <v>0</v>
      </c>
      <c r="S6705" s="2">
        <v>0</v>
      </c>
      <c r="T6705" s="2">
        <v>0</v>
      </c>
      <c r="U6705">
        <v>3</v>
      </c>
      <c r="V6705">
        <v>31</v>
      </c>
      <c r="W6705" s="2"/>
    </row>
    <row r="6706" spans="1:23" x14ac:dyDescent="0.25">
      <c r="A6706" s="13" t="s">
        <v>65</v>
      </c>
      <c r="B6706" s="3">
        <v>45866</v>
      </c>
      <c r="C6706" s="3" t="str">
        <f>TEXT(Table1[[#This Row],[Date]],"ddd")</f>
        <v>Mon</v>
      </c>
      <c r="D6706" t="s">
        <v>4329</v>
      </c>
      <c r="E6706" s="1">
        <v>0.22120370370370371</v>
      </c>
      <c r="F6706" s="1">
        <v>0.68252314814814818</v>
      </c>
      <c r="G6706" s="1">
        <f>IFERROR(SUM(Table1[[#This Row],[Deactivate]]-Table1[[#This Row],[Activate]]),"")</f>
        <v>0.4613194444444445</v>
      </c>
      <c r="H6706" s="2">
        <f t="shared" si="104"/>
        <v>11</v>
      </c>
      <c r="I6706" t="s">
        <v>29</v>
      </c>
      <c r="J6706" t="s">
        <v>96</v>
      </c>
      <c r="K6706" t="s">
        <v>4828</v>
      </c>
      <c r="L6706">
        <v>0</v>
      </c>
      <c r="M6706" s="1">
        <v>0.33333333333333331</v>
      </c>
      <c r="N6706" s="1">
        <v>0.47916666666666669</v>
      </c>
      <c r="O6706" s="1">
        <v>7.0833333333333331E-2</v>
      </c>
      <c r="P6706" s="1">
        <v>0.14583333333333334</v>
      </c>
      <c r="Q6706" s="1">
        <v>0.21666666666666667</v>
      </c>
      <c r="R6706" s="2">
        <v>315</v>
      </c>
      <c r="S6706" s="2">
        <v>468</v>
      </c>
      <c r="T6706" s="2">
        <v>153</v>
      </c>
      <c r="U6706">
        <v>3</v>
      </c>
      <c r="V6706">
        <v>31</v>
      </c>
      <c r="W6706" s="2"/>
    </row>
    <row r="6707" spans="1:23" x14ac:dyDescent="0.25">
      <c r="A6707" s="13" t="s">
        <v>65</v>
      </c>
      <c r="B6707" s="3">
        <v>45866</v>
      </c>
      <c r="C6707" s="3" t="str">
        <f>TEXT(Table1[[#This Row],[Date]],"ddd")</f>
        <v>Mon</v>
      </c>
      <c r="D6707" t="s">
        <v>4329</v>
      </c>
      <c r="E6707" s="1" t="s">
        <v>30</v>
      </c>
      <c r="F6707" s="1" t="s">
        <v>30</v>
      </c>
      <c r="G6707" s="1" t="str">
        <f>IFERROR(SUM(Table1[[#This Row],[Deactivate]]-Table1[[#This Row],[Activate]]),"")</f>
        <v/>
      </c>
      <c r="H6707" s="2" t="str">
        <f t="shared" si="104"/>
        <v/>
      </c>
      <c r="I6707" t="s">
        <v>29</v>
      </c>
      <c r="J6707" t="s">
        <v>23</v>
      </c>
      <c r="K6707" t="s">
        <v>4829</v>
      </c>
      <c r="L6707">
        <v>0</v>
      </c>
      <c r="M6707" s="1">
        <v>0.52152777777777781</v>
      </c>
      <c r="N6707" s="1">
        <v>0.57013888888888886</v>
      </c>
      <c r="O6707" s="1">
        <v>0</v>
      </c>
      <c r="P6707" s="1">
        <v>4.8611111111111112E-2</v>
      </c>
      <c r="Q6707" s="1">
        <v>4.8611111111111112E-2</v>
      </c>
      <c r="R6707" s="2">
        <v>105</v>
      </c>
      <c r="S6707" s="2">
        <v>105</v>
      </c>
      <c r="T6707" s="2">
        <v>0</v>
      </c>
      <c r="U6707">
        <v>3</v>
      </c>
      <c r="V6707">
        <v>31</v>
      </c>
      <c r="W6707" s="2"/>
    </row>
    <row r="6708" spans="1:23" x14ac:dyDescent="0.25">
      <c r="A6708" s="13" t="s">
        <v>65</v>
      </c>
      <c r="B6708" s="3">
        <v>45866</v>
      </c>
      <c r="C6708" s="3" t="str">
        <f>TEXT(Table1[[#This Row],[Date]],"ddd")</f>
        <v>Mon</v>
      </c>
      <c r="D6708" t="s">
        <v>4329</v>
      </c>
      <c r="E6708" s="1" t="s">
        <v>30</v>
      </c>
      <c r="F6708" s="1" t="s">
        <v>30</v>
      </c>
      <c r="G6708" s="1" t="str">
        <f>IFERROR(SUM(Table1[[#This Row],[Deactivate]]-Table1[[#This Row],[Activate]]),"")</f>
        <v/>
      </c>
      <c r="H6708" s="2" t="str">
        <f t="shared" si="104"/>
        <v/>
      </c>
      <c r="I6708" t="s">
        <v>29</v>
      </c>
      <c r="J6708" t="s">
        <v>26</v>
      </c>
      <c r="K6708">
        <v>0</v>
      </c>
      <c r="L6708" t="s">
        <v>4830</v>
      </c>
      <c r="M6708" s="1">
        <v>0.58472222222222225</v>
      </c>
      <c r="N6708" s="1">
        <v>0.61944444444444446</v>
      </c>
      <c r="O6708" s="1">
        <v>5.1388888888888887E-2</v>
      </c>
      <c r="P6708" s="1">
        <v>3.4722222222222224E-2</v>
      </c>
      <c r="Q6708" s="1">
        <v>8.611111111111111E-2</v>
      </c>
      <c r="R6708" s="2">
        <v>75</v>
      </c>
      <c r="S6708" s="2">
        <v>186</v>
      </c>
      <c r="T6708" s="2">
        <v>111</v>
      </c>
      <c r="U6708">
        <v>3</v>
      </c>
      <c r="V6708">
        <v>31</v>
      </c>
      <c r="W6708" s="2"/>
    </row>
    <row r="6709" spans="1:23" x14ac:dyDescent="0.25">
      <c r="A6709" s="13" t="s">
        <v>65</v>
      </c>
      <c r="B6709" s="3">
        <v>45866</v>
      </c>
      <c r="C6709" s="3" t="str">
        <f>TEXT(Table1[[#This Row],[Date]],"ddd")</f>
        <v>Mon</v>
      </c>
      <c r="D6709" t="s">
        <v>4329</v>
      </c>
      <c r="E6709" s="1" t="s">
        <v>30</v>
      </c>
      <c r="F6709" s="1" t="s">
        <v>30</v>
      </c>
      <c r="G6709" s="1" t="str">
        <f>IFERROR(SUM(Table1[[#This Row],[Deactivate]]-Table1[[#This Row],[Activate]]),"")</f>
        <v/>
      </c>
      <c r="H6709" s="2" t="str">
        <f t="shared" si="104"/>
        <v/>
      </c>
      <c r="I6709" t="s">
        <v>29</v>
      </c>
      <c r="J6709" t="s">
        <v>26</v>
      </c>
      <c r="K6709">
        <v>0</v>
      </c>
      <c r="L6709">
        <v>0</v>
      </c>
      <c r="M6709" s="1">
        <v>0.69027777777777777</v>
      </c>
      <c r="N6709" s="1">
        <v>0.71875</v>
      </c>
      <c r="O6709" s="1">
        <v>6.2500000000000003E-3</v>
      </c>
      <c r="P6709" s="1">
        <v>2.8472222222222222E-2</v>
      </c>
      <c r="Q6709" s="1">
        <v>3.4722222222222224E-2</v>
      </c>
      <c r="R6709" s="2">
        <v>61.5</v>
      </c>
      <c r="S6709" s="2">
        <v>75</v>
      </c>
      <c r="T6709" s="2">
        <v>13.5</v>
      </c>
      <c r="U6709">
        <v>3</v>
      </c>
      <c r="V6709">
        <v>31</v>
      </c>
      <c r="W6709" s="2"/>
    </row>
    <row r="6710" spans="1:23" x14ac:dyDescent="0.25">
      <c r="A6710" s="13" t="s">
        <v>20</v>
      </c>
      <c r="B6710" s="3">
        <v>45867</v>
      </c>
      <c r="C6710" s="3" t="str">
        <f>TEXT(Table1[[#This Row],[Date]],"ddd")</f>
        <v>Tue</v>
      </c>
      <c r="D6710" t="s">
        <v>4329</v>
      </c>
      <c r="E6710" s="1" t="s">
        <v>30</v>
      </c>
      <c r="F6710" s="1" t="s">
        <v>30</v>
      </c>
      <c r="G6710" s="1" t="str">
        <f>IFERROR(SUM(Table1[[#This Row],[Deactivate]]-Table1[[#This Row],[Activate]]),"")</f>
        <v/>
      </c>
      <c r="H6710" s="2" t="str">
        <f t="shared" si="104"/>
        <v/>
      </c>
      <c r="I6710" t="s">
        <v>35</v>
      </c>
      <c r="J6710" t="s">
        <v>501</v>
      </c>
      <c r="K6710">
        <v>0</v>
      </c>
      <c r="L6710" t="s">
        <v>4811</v>
      </c>
      <c r="M6710" s="1">
        <v>0</v>
      </c>
      <c r="N6710" s="1">
        <v>0</v>
      </c>
      <c r="O6710" s="1">
        <v>0</v>
      </c>
      <c r="P6710" s="1">
        <v>0</v>
      </c>
      <c r="Q6710" s="1">
        <v>0</v>
      </c>
      <c r="R6710" s="2">
        <v>0</v>
      </c>
      <c r="S6710" s="2">
        <v>0</v>
      </c>
      <c r="T6710" s="2">
        <v>0</v>
      </c>
      <c r="U6710">
        <v>3</v>
      </c>
      <c r="V6710">
        <v>31</v>
      </c>
      <c r="W6710" s="2"/>
    </row>
    <row r="6711" spans="1:23" x14ac:dyDescent="0.25">
      <c r="A6711" s="13" t="s">
        <v>20</v>
      </c>
      <c r="B6711" s="3">
        <v>45867</v>
      </c>
      <c r="C6711" s="3" t="str">
        <f>TEXT(Table1[[#This Row],[Date]],"ddd")</f>
        <v>Tue</v>
      </c>
      <c r="D6711" t="s">
        <v>4329</v>
      </c>
      <c r="E6711" s="1">
        <v>0.2886111111111111</v>
      </c>
      <c r="F6711" s="1">
        <v>0.7175231481481481</v>
      </c>
      <c r="G6711" s="1">
        <f>IFERROR(SUM(Table1[[#This Row],[Deactivate]]-Table1[[#This Row],[Activate]]),"")</f>
        <v>0.42891203703703701</v>
      </c>
      <c r="H6711" s="2">
        <f t="shared" si="104"/>
        <v>0</v>
      </c>
      <c r="I6711" t="s">
        <v>38</v>
      </c>
      <c r="J6711" t="s">
        <v>26</v>
      </c>
      <c r="K6711">
        <v>0</v>
      </c>
      <c r="L6711" t="s">
        <v>4831</v>
      </c>
      <c r="M6711" s="1">
        <v>0.3298611111111111</v>
      </c>
      <c r="N6711" s="1">
        <v>0.58819444444444446</v>
      </c>
      <c r="O6711" s="1">
        <v>0</v>
      </c>
      <c r="P6711" s="1">
        <v>0.25833333333333336</v>
      </c>
      <c r="Q6711" s="1">
        <v>0.25833333333333336</v>
      </c>
      <c r="R6711" s="2">
        <v>558.00000000000011</v>
      </c>
      <c r="S6711" s="2">
        <v>558.00000000000011</v>
      </c>
      <c r="T6711" s="2">
        <v>0</v>
      </c>
      <c r="U6711">
        <v>3</v>
      </c>
      <c r="V6711">
        <v>31</v>
      </c>
      <c r="W6711" s="2"/>
    </row>
    <row r="6712" spans="1:23" x14ac:dyDescent="0.25">
      <c r="A6712" s="13" t="s">
        <v>20</v>
      </c>
      <c r="B6712" s="3">
        <v>45867</v>
      </c>
      <c r="C6712" s="3" t="str">
        <f>TEXT(Table1[[#This Row],[Date]],"ddd")</f>
        <v>Tue</v>
      </c>
      <c r="D6712" t="s">
        <v>4329</v>
      </c>
      <c r="E6712" s="1" t="s">
        <v>30</v>
      </c>
      <c r="F6712" s="1" t="s">
        <v>30</v>
      </c>
      <c r="G6712" s="1" t="str">
        <f>IFERROR(SUM(Table1[[#This Row],[Deactivate]]-Table1[[#This Row],[Activate]]),"")</f>
        <v/>
      </c>
      <c r="H6712" s="2" t="str">
        <f t="shared" si="104"/>
        <v/>
      </c>
      <c r="I6712" t="s">
        <v>29</v>
      </c>
      <c r="J6712" t="s">
        <v>23</v>
      </c>
      <c r="K6712" t="s">
        <v>4832</v>
      </c>
      <c r="L6712">
        <v>0</v>
      </c>
      <c r="M6712" s="1">
        <v>0.58819444444444446</v>
      </c>
      <c r="N6712" s="1">
        <v>0.61458333333333337</v>
      </c>
      <c r="O6712" s="1">
        <v>0</v>
      </c>
      <c r="P6712" s="1">
        <v>2.6388888888888889E-2</v>
      </c>
      <c r="Q6712" s="1">
        <v>2.6388888888888889E-2</v>
      </c>
      <c r="R6712" s="2">
        <v>57</v>
      </c>
      <c r="S6712" s="2">
        <v>57</v>
      </c>
      <c r="T6712" s="2">
        <v>0</v>
      </c>
      <c r="U6712">
        <v>3</v>
      </c>
      <c r="V6712">
        <v>31</v>
      </c>
      <c r="W6712" s="2"/>
    </row>
    <row r="6713" spans="1:23" x14ac:dyDescent="0.25">
      <c r="A6713" s="13" t="s">
        <v>20</v>
      </c>
      <c r="B6713" s="3">
        <v>45867</v>
      </c>
      <c r="C6713" s="3" t="str">
        <f>TEXT(Table1[[#This Row],[Date]],"ddd")</f>
        <v>Tue</v>
      </c>
      <c r="D6713" t="s">
        <v>4329</v>
      </c>
      <c r="E6713" s="1" t="s">
        <v>30</v>
      </c>
      <c r="F6713" s="1" t="s">
        <v>30</v>
      </c>
      <c r="G6713" s="1" t="str">
        <f>IFERROR(SUM(Table1[[#This Row],[Deactivate]]-Table1[[#This Row],[Activate]]),"")</f>
        <v/>
      </c>
      <c r="H6713" s="2" t="str">
        <f t="shared" si="104"/>
        <v/>
      </c>
      <c r="I6713" t="s">
        <v>29</v>
      </c>
      <c r="J6713" t="s">
        <v>26</v>
      </c>
      <c r="K6713">
        <v>0</v>
      </c>
      <c r="L6713" t="s">
        <v>4831</v>
      </c>
      <c r="M6713" s="1">
        <v>0.61527777777777781</v>
      </c>
      <c r="N6713" s="1">
        <v>0.75138888888888888</v>
      </c>
      <c r="O6713" s="1">
        <v>6.9444444444444447E-4</v>
      </c>
      <c r="P6713" s="1">
        <v>0.1361111111111111</v>
      </c>
      <c r="Q6713" s="1">
        <v>0.13680555555555554</v>
      </c>
      <c r="R6713" s="2">
        <v>293.99999999999994</v>
      </c>
      <c r="S6713" s="2">
        <v>295.49999999999994</v>
      </c>
      <c r="T6713" s="2">
        <v>1.5</v>
      </c>
      <c r="U6713">
        <v>3</v>
      </c>
      <c r="V6713">
        <v>31</v>
      </c>
      <c r="W6713" s="2"/>
    </row>
    <row r="6714" spans="1:23" x14ac:dyDescent="0.25">
      <c r="A6714" s="13" t="s">
        <v>3088</v>
      </c>
      <c r="B6714" s="3">
        <v>45867</v>
      </c>
      <c r="C6714" s="3" t="str">
        <f>TEXT(Table1[[#This Row],[Date]],"ddd")</f>
        <v>Tue</v>
      </c>
      <c r="D6714" t="s">
        <v>4329</v>
      </c>
      <c r="E6714" s="1" t="s">
        <v>30</v>
      </c>
      <c r="F6714" s="1" t="s">
        <v>30</v>
      </c>
      <c r="G6714" s="1" t="str">
        <f>IFERROR(SUM(Table1[[#This Row],[Deactivate]]-Table1[[#This Row],[Activate]]),"")</f>
        <v/>
      </c>
      <c r="H6714" s="2" t="str">
        <f t="shared" si="104"/>
        <v/>
      </c>
      <c r="I6714" t="s">
        <v>35</v>
      </c>
      <c r="J6714" t="s">
        <v>501</v>
      </c>
      <c r="K6714">
        <v>0</v>
      </c>
      <c r="L6714" t="s">
        <v>4811</v>
      </c>
      <c r="M6714" s="1">
        <v>0</v>
      </c>
      <c r="N6714" s="1">
        <v>0</v>
      </c>
      <c r="O6714" s="1">
        <v>0</v>
      </c>
      <c r="P6714" s="1">
        <v>0</v>
      </c>
      <c r="Q6714" s="1">
        <v>0</v>
      </c>
      <c r="R6714" s="2">
        <v>0</v>
      </c>
      <c r="S6714" s="2">
        <v>0</v>
      </c>
      <c r="T6714" s="2">
        <v>0</v>
      </c>
      <c r="U6714">
        <v>3</v>
      </c>
      <c r="V6714">
        <v>31</v>
      </c>
      <c r="W6714" s="2"/>
    </row>
    <row r="6715" spans="1:23" x14ac:dyDescent="0.25">
      <c r="A6715" s="13" t="s">
        <v>3088</v>
      </c>
      <c r="B6715" s="3">
        <v>45867</v>
      </c>
      <c r="C6715" s="3" t="str">
        <f>TEXT(Table1[[#This Row],[Date]],"ddd")</f>
        <v>Tue</v>
      </c>
      <c r="D6715" t="s">
        <v>4329</v>
      </c>
      <c r="E6715" s="1">
        <v>0.28130787037037036</v>
      </c>
      <c r="F6715" s="1">
        <v>0.68607638888888889</v>
      </c>
      <c r="G6715" s="1">
        <f>IFERROR(SUM(Table1[[#This Row],[Deactivate]]-Table1[[#This Row],[Activate]]),"")</f>
        <v>0.40476851851851853</v>
      </c>
      <c r="H6715" s="2">
        <f t="shared" si="104"/>
        <v>0</v>
      </c>
      <c r="I6715" t="s">
        <v>29</v>
      </c>
      <c r="J6715" t="s">
        <v>26</v>
      </c>
      <c r="K6715">
        <v>0</v>
      </c>
      <c r="L6715" t="s">
        <v>4833</v>
      </c>
      <c r="M6715" s="1">
        <v>0.375</v>
      </c>
      <c r="N6715" s="1">
        <v>0.43541666666666667</v>
      </c>
      <c r="O6715" s="1">
        <v>1.8055555555555554E-2</v>
      </c>
      <c r="P6715" s="1">
        <v>6.0416666666666667E-2</v>
      </c>
      <c r="Q6715" s="1">
        <v>7.8472222222222221E-2</v>
      </c>
      <c r="R6715" s="2">
        <v>130.5</v>
      </c>
      <c r="S6715" s="2">
        <v>169.5</v>
      </c>
      <c r="T6715" s="2">
        <v>39</v>
      </c>
      <c r="U6715">
        <v>3</v>
      </c>
      <c r="V6715">
        <v>31</v>
      </c>
      <c r="W6715" s="2" t="s">
        <v>3949</v>
      </c>
    </row>
    <row r="6716" spans="1:23" x14ac:dyDescent="0.25">
      <c r="A6716" s="13" t="s">
        <v>3088</v>
      </c>
      <c r="B6716" s="3">
        <v>45867</v>
      </c>
      <c r="C6716" s="3" t="str">
        <f>TEXT(Table1[[#This Row],[Date]],"ddd")</f>
        <v>Tue</v>
      </c>
      <c r="D6716" t="s">
        <v>4329</v>
      </c>
      <c r="E6716" s="1" t="s">
        <v>30</v>
      </c>
      <c r="F6716" s="1" t="s">
        <v>30</v>
      </c>
      <c r="G6716" s="1" t="str">
        <f>IFERROR(SUM(Table1[[#This Row],[Deactivate]]-Table1[[#This Row],[Activate]]),"")</f>
        <v/>
      </c>
      <c r="H6716" s="2" t="str">
        <f t="shared" si="104"/>
        <v/>
      </c>
      <c r="I6716" t="s">
        <v>29</v>
      </c>
      <c r="J6716" t="s">
        <v>23</v>
      </c>
      <c r="K6716" t="s">
        <v>4834</v>
      </c>
      <c r="L6716">
        <v>0</v>
      </c>
      <c r="M6716" s="1">
        <v>0.52777777777777779</v>
      </c>
      <c r="N6716" s="1">
        <v>0.5493055555555556</v>
      </c>
      <c r="O6716" s="1">
        <v>0</v>
      </c>
      <c r="P6716" s="1">
        <v>2.1527777777777778E-2</v>
      </c>
      <c r="Q6716" s="1">
        <v>2.1527777777777778E-2</v>
      </c>
      <c r="R6716" s="2">
        <v>46.5</v>
      </c>
      <c r="S6716" s="2">
        <v>46.5</v>
      </c>
      <c r="T6716" s="2">
        <v>0</v>
      </c>
      <c r="U6716">
        <v>3</v>
      </c>
      <c r="V6716">
        <v>31</v>
      </c>
      <c r="W6716" s="2"/>
    </row>
    <row r="6717" spans="1:23" x14ac:dyDescent="0.25">
      <c r="A6717" s="13" t="s">
        <v>3088</v>
      </c>
      <c r="B6717" s="3">
        <v>45867</v>
      </c>
      <c r="C6717" s="3" t="str">
        <f>TEXT(Table1[[#This Row],[Date]],"ddd")</f>
        <v>Tue</v>
      </c>
      <c r="D6717" t="s">
        <v>4329</v>
      </c>
      <c r="E6717" s="1" t="s">
        <v>30</v>
      </c>
      <c r="F6717" s="1" t="s">
        <v>30</v>
      </c>
      <c r="G6717" s="1" t="str">
        <f>IFERROR(SUM(Table1[[#This Row],[Deactivate]]-Table1[[#This Row],[Activate]]),"")</f>
        <v/>
      </c>
      <c r="H6717" s="2" t="str">
        <f t="shared" si="104"/>
        <v/>
      </c>
      <c r="I6717" t="s">
        <v>29</v>
      </c>
      <c r="J6717" t="s">
        <v>26</v>
      </c>
      <c r="K6717">
        <v>0</v>
      </c>
      <c r="L6717" t="s">
        <v>4835</v>
      </c>
      <c r="M6717" s="1">
        <v>0.5493055555555556</v>
      </c>
      <c r="N6717" s="1">
        <v>0.72013888888888888</v>
      </c>
      <c r="O6717" s="1">
        <v>6.2500000000000003E-3</v>
      </c>
      <c r="P6717" s="1">
        <v>0.17083333333333334</v>
      </c>
      <c r="Q6717" s="1">
        <v>0.17708333333333334</v>
      </c>
      <c r="R6717" s="2">
        <v>369</v>
      </c>
      <c r="S6717" s="2">
        <v>382.5</v>
      </c>
      <c r="T6717" s="2">
        <v>13.5</v>
      </c>
      <c r="U6717">
        <v>3</v>
      </c>
      <c r="V6717">
        <v>31</v>
      </c>
      <c r="W6717" s="2"/>
    </row>
    <row r="6718" spans="1:23" x14ac:dyDescent="0.25">
      <c r="A6718" s="13" t="s">
        <v>28</v>
      </c>
      <c r="B6718" s="3">
        <v>45867</v>
      </c>
      <c r="C6718" s="3" t="str">
        <f>TEXT(Table1[[#This Row],[Date]],"ddd")</f>
        <v>Tue</v>
      </c>
      <c r="D6718" t="s">
        <v>4329</v>
      </c>
      <c r="E6718" s="1" t="s">
        <v>30</v>
      </c>
      <c r="F6718" s="1" t="s">
        <v>30</v>
      </c>
      <c r="G6718" s="1" t="str">
        <f>IFERROR(SUM(Table1[[#This Row],[Deactivate]]-Table1[[#This Row],[Activate]]),"")</f>
        <v/>
      </c>
      <c r="H6718" s="2" t="str">
        <f t="shared" si="104"/>
        <v/>
      </c>
      <c r="I6718" t="s">
        <v>22</v>
      </c>
      <c r="J6718" t="s">
        <v>23</v>
      </c>
      <c r="K6718" t="s">
        <v>4836</v>
      </c>
      <c r="L6718">
        <v>0</v>
      </c>
      <c r="M6718" s="1">
        <v>0</v>
      </c>
      <c r="N6718" s="1">
        <v>0</v>
      </c>
      <c r="O6718" s="1">
        <v>0</v>
      </c>
      <c r="P6718" s="1">
        <v>2.0833333333333332E-2</v>
      </c>
      <c r="Q6718" s="1">
        <v>2.0833333333333332E-2</v>
      </c>
      <c r="R6718" s="2">
        <v>45</v>
      </c>
      <c r="S6718" s="2">
        <v>45</v>
      </c>
      <c r="T6718" s="2">
        <v>0</v>
      </c>
      <c r="U6718">
        <v>3</v>
      </c>
      <c r="V6718">
        <v>31</v>
      </c>
      <c r="W6718" s="2"/>
    </row>
    <row r="6719" spans="1:23" x14ac:dyDescent="0.25">
      <c r="A6719" s="13" t="s">
        <v>28</v>
      </c>
      <c r="B6719" s="3">
        <v>45867</v>
      </c>
      <c r="C6719" s="3" t="str">
        <f>TEXT(Table1[[#This Row],[Date]],"ddd")</f>
        <v>Tue</v>
      </c>
      <c r="D6719" t="s">
        <v>4329</v>
      </c>
      <c r="E6719" s="1" t="s">
        <v>30</v>
      </c>
      <c r="F6719" s="1" t="s">
        <v>30</v>
      </c>
      <c r="G6719" s="1" t="str">
        <f>IFERROR(SUM(Table1[[#This Row],[Deactivate]]-Table1[[#This Row],[Activate]]),"")</f>
        <v/>
      </c>
      <c r="H6719" s="2" t="str">
        <f t="shared" si="104"/>
        <v/>
      </c>
      <c r="I6719" t="s">
        <v>35</v>
      </c>
      <c r="J6719" t="s">
        <v>501</v>
      </c>
      <c r="K6719">
        <v>0</v>
      </c>
      <c r="L6719" t="s">
        <v>4811</v>
      </c>
      <c r="M6719" s="1">
        <v>0</v>
      </c>
      <c r="N6719" s="1">
        <v>0</v>
      </c>
      <c r="O6719" s="1">
        <v>0</v>
      </c>
      <c r="P6719" s="1">
        <v>0</v>
      </c>
      <c r="Q6719" s="1">
        <v>0</v>
      </c>
      <c r="R6719" s="2">
        <v>0</v>
      </c>
      <c r="S6719" s="2">
        <v>0</v>
      </c>
      <c r="T6719" s="2">
        <v>0</v>
      </c>
      <c r="U6719">
        <v>3</v>
      </c>
      <c r="V6719">
        <v>31</v>
      </c>
      <c r="W6719" s="2"/>
    </row>
    <row r="6720" spans="1:23" x14ac:dyDescent="0.25">
      <c r="A6720" s="13" t="s">
        <v>34</v>
      </c>
      <c r="B6720" s="3">
        <v>45867</v>
      </c>
      <c r="C6720" s="3" t="str">
        <f>TEXT(Table1[[#This Row],[Date]],"ddd")</f>
        <v>Tue</v>
      </c>
      <c r="D6720" t="s">
        <v>4329</v>
      </c>
      <c r="E6720" s="1" t="s">
        <v>30</v>
      </c>
      <c r="F6720" s="1" t="s">
        <v>30</v>
      </c>
      <c r="G6720" s="1" t="str">
        <f>IFERROR(SUM(Table1[[#This Row],[Deactivate]]-Table1[[#This Row],[Activate]]),"")</f>
        <v/>
      </c>
      <c r="H6720" s="2" t="str">
        <f t="shared" si="104"/>
        <v/>
      </c>
      <c r="I6720" t="s">
        <v>22</v>
      </c>
      <c r="J6720" t="s">
        <v>23</v>
      </c>
      <c r="K6720" t="s">
        <v>4837</v>
      </c>
      <c r="L6720">
        <v>0</v>
      </c>
      <c r="M6720" s="1">
        <v>0</v>
      </c>
      <c r="N6720" s="1">
        <v>0</v>
      </c>
      <c r="O6720" s="1">
        <v>0</v>
      </c>
      <c r="P6720" s="1">
        <v>2.0833333333333332E-2</v>
      </c>
      <c r="Q6720" s="1">
        <v>2.0833333333333332E-2</v>
      </c>
      <c r="R6720" s="2">
        <v>45</v>
      </c>
      <c r="S6720" s="2">
        <v>45</v>
      </c>
      <c r="T6720" s="2">
        <v>0</v>
      </c>
      <c r="U6720">
        <v>3</v>
      </c>
      <c r="V6720">
        <v>31</v>
      </c>
      <c r="W6720" s="2"/>
    </row>
    <row r="6721" spans="1:23" x14ac:dyDescent="0.25">
      <c r="A6721" s="13" t="s">
        <v>41</v>
      </c>
      <c r="B6721" s="3">
        <v>45867</v>
      </c>
      <c r="C6721" s="3" t="str">
        <f>TEXT(Table1[[#This Row],[Date]],"ddd")</f>
        <v>Tue</v>
      </c>
      <c r="D6721" t="s">
        <v>4329</v>
      </c>
      <c r="E6721" s="1" t="s">
        <v>30</v>
      </c>
      <c r="F6721" s="1" t="s">
        <v>30</v>
      </c>
      <c r="G6721" s="1" t="str">
        <f>IFERROR(SUM(Table1[[#This Row],[Deactivate]]-Table1[[#This Row],[Activate]]),"")</f>
        <v/>
      </c>
      <c r="H6721" s="2" t="str">
        <f t="shared" si="104"/>
        <v/>
      </c>
      <c r="I6721" t="s">
        <v>22</v>
      </c>
      <c r="J6721" t="s">
        <v>23</v>
      </c>
      <c r="K6721" t="s">
        <v>4838</v>
      </c>
      <c r="L6721">
        <v>0</v>
      </c>
      <c r="M6721" s="1">
        <v>0</v>
      </c>
      <c r="N6721" s="1">
        <v>0</v>
      </c>
      <c r="O6721" s="1">
        <v>0</v>
      </c>
      <c r="P6721" s="1">
        <v>2.0833333333333332E-2</v>
      </c>
      <c r="Q6721" s="1">
        <v>2.0833333333333332E-2</v>
      </c>
      <c r="R6721" s="2">
        <v>45</v>
      </c>
      <c r="S6721" s="2">
        <v>45</v>
      </c>
      <c r="T6721" s="2">
        <v>0</v>
      </c>
      <c r="U6721">
        <v>3</v>
      </c>
      <c r="V6721">
        <v>31</v>
      </c>
      <c r="W6721" s="2"/>
    </row>
    <row r="6722" spans="1:23" x14ac:dyDescent="0.25">
      <c r="A6722" s="13" t="s">
        <v>41</v>
      </c>
      <c r="B6722" s="3">
        <v>45867</v>
      </c>
      <c r="C6722" s="3" t="str">
        <f>TEXT(Table1[[#This Row],[Date]],"ddd")</f>
        <v>Tue</v>
      </c>
      <c r="D6722" t="s">
        <v>4329</v>
      </c>
      <c r="E6722" s="1">
        <v>0.33709490740740738</v>
      </c>
      <c r="F6722" s="1" t="s">
        <v>30</v>
      </c>
      <c r="G6722" s="1" t="str">
        <f>IFERROR(SUM(Table1[[#This Row],[Deactivate]]-Table1[[#This Row],[Activate]]),"")</f>
        <v/>
      </c>
      <c r="H6722" s="2" t="str">
        <f t="shared" ref="H6722:H6781" si="105">IFERROR(IF(G6722&gt;TIME(10,25,0),(INT(((G6722-TIME(10,25,0))*24*60)/15)*5.5),0),"")</f>
        <v/>
      </c>
      <c r="I6722" t="s">
        <v>29</v>
      </c>
      <c r="J6722" t="s">
        <v>96</v>
      </c>
      <c r="K6722" t="s">
        <v>4839</v>
      </c>
      <c r="L6722">
        <v>0</v>
      </c>
      <c r="M6722" s="1">
        <v>0.40347222222222223</v>
      </c>
      <c r="N6722" s="1">
        <v>0.67638888888888893</v>
      </c>
      <c r="O6722" s="1">
        <v>2.5000000000000001E-2</v>
      </c>
      <c r="P6722" s="1">
        <v>0.27291666666666664</v>
      </c>
      <c r="Q6722" s="1">
        <v>0.29791666666666666</v>
      </c>
      <c r="R6722" s="2">
        <v>589.49999999999989</v>
      </c>
      <c r="S6722" s="2">
        <v>643.5</v>
      </c>
      <c r="T6722" s="2">
        <v>54.000000000000114</v>
      </c>
      <c r="U6722">
        <v>3</v>
      </c>
      <c r="V6722">
        <v>31</v>
      </c>
      <c r="W6722" s="2"/>
    </row>
    <row r="6723" spans="1:23" x14ac:dyDescent="0.25">
      <c r="A6723" s="13" t="s">
        <v>43</v>
      </c>
      <c r="B6723" s="3">
        <v>45867</v>
      </c>
      <c r="C6723" s="3" t="str">
        <f>TEXT(Table1[[#This Row],[Date]],"ddd")</f>
        <v>Tue</v>
      </c>
      <c r="D6723" t="s">
        <v>4329</v>
      </c>
      <c r="E6723" s="1" t="s">
        <v>30</v>
      </c>
      <c r="F6723" s="1" t="s">
        <v>30</v>
      </c>
      <c r="G6723" s="1" t="str">
        <f>IFERROR(SUM(Table1[[#This Row],[Deactivate]]-Table1[[#This Row],[Activate]]),"")</f>
        <v/>
      </c>
      <c r="H6723" s="2" t="str">
        <f t="shared" si="105"/>
        <v/>
      </c>
      <c r="I6723" t="s">
        <v>35</v>
      </c>
      <c r="J6723" t="s">
        <v>501</v>
      </c>
      <c r="K6723">
        <v>0</v>
      </c>
      <c r="L6723" t="s">
        <v>4811</v>
      </c>
      <c r="M6723" s="1">
        <v>0</v>
      </c>
      <c r="N6723" s="1">
        <v>0</v>
      </c>
      <c r="O6723" s="1">
        <v>0</v>
      </c>
      <c r="P6723" s="1">
        <v>0</v>
      </c>
      <c r="Q6723" s="1">
        <v>0</v>
      </c>
      <c r="R6723" s="2">
        <v>0</v>
      </c>
      <c r="S6723" s="2">
        <v>0</v>
      </c>
      <c r="T6723" s="2">
        <v>0</v>
      </c>
      <c r="U6723">
        <v>3</v>
      </c>
      <c r="V6723">
        <v>31</v>
      </c>
      <c r="W6723" s="2"/>
    </row>
    <row r="6724" spans="1:23" x14ac:dyDescent="0.25">
      <c r="A6724" s="13" t="s">
        <v>43</v>
      </c>
      <c r="B6724" s="3">
        <v>45867</v>
      </c>
      <c r="C6724" s="3" t="str">
        <f>TEXT(Table1[[#This Row],[Date]],"ddd")</f>
        <v>Tue</v>
      </c>
      <c r="D6724" t="s">
        <v>4329</v>
      </c>
      <c r="E6724" s="1">
        <v>0.33156249999999998</v>
      </c>
      <c r="F6724" s="1">
        <v>0.58582175925925928</v>
      </c>
      <c r="G6724" s="1">
        <f>IFERROR(SUM(Table1[[#This Row],[Deactivate]]-Table1[[#This Row],[Activate]]),"")</f>
        <v>0.2542592592592593</v>
      </c>
      <c r="H6724" s="2">
        <f t="shared" si="105"/>
        <v>0</v>
      </c>
      <c r="I6724" t="s">
        <v>29</v>
      </c>
      <c r="J6724" t="s">
        <v>26</v>
      </c>
      <c r="K6724">
        <v>0</v>
      </c>
      <c r="L6724" t="s">
        <v>4840</v>
      </c>
      <c r="M6724" s="1">
        <v>0.41944444444444445</v>
      </c>
      <c r="N6724" s="1">
        <v>0.44861111111111113</v>
      </c>
      <c r="O6724" s="1">
        <v>4.6527777777777779E-2</v>
      </c>
      <c r="P6724" s="1">
        <v>2.9166666666666667E-2</v>
      </c>
      <c r="Q6724" s="1">
        <v>7.5694444444444453E-2</v>
      </c>
      <c r="R6724" s="2">
        <v>63</v>
      </c>
      <c r="S6724" s="2">
        <v>163.50000000000003</v>
      </c>
      <c r="T6724" s="2">
        <v>100.50000000000003</v>
      </c>
      <c r="U6724">
        <v>3</v>
      </c>
      <c r="V6724">
        <v>31</v>
      </c>
      <c r="W6724" s="2" t="s">
        <v>3949</v>
      </c>
    </row>
    <row r="6725" spans="1:23" x14ac:dyDescent="0.25">
      <c r="A6725" s="13" t="s">
        <v>43</v>
      </c>
      <c r="B6725" s="3">
        <v>45867</v>
      </c>
      <c r="C6725" s="3" t="str">
        <f>TEXT(Table1[[#This Row],[Date]],"ddd")</f>
        <v>Tue</v>
      </c>
      <c r="D6725" t="s">
        <v>4329</v>
      </c>
      <c r="E6725" s="1" t="s">
        <v>30</v>
      </c>
      <c r="F6725" s="1" t="s">
        <v>30</v>
      </c>
      <c r="G6725" s="1" t="str">
        <f>IFERROR(SUM(Table1[[#This Row],[Deactivate]]-Table1[[#This Row],[Activate]]),"")</f>
        <v/>
      </c>
      <c r="H6725" s="2" t="str">
        <f t="shared" si="105"/>
        <v/>
      </c>
      <c r="I6725" t="s">
        <v>29</v>
      </c>
      <c r="J6725" t="s">
        <v>26</v>
      </c>
      <c r="K6725">
        <v>0</v>
      </c>
      <c r="L6725" t="s">
        <v>4841</v>
      </c>
      <c r="M6725" s="1">
        <v>0.48055555555555557</v>
      </c>
      <c r="N6725" s="1">
        <v>0.49444444444444446</v>
      </c>
      <c r="O6725" s="1">
        <v>5.5555555555555558E-3</v>
      </c>
      <c r="P6725" s="1">
        <v>1.3888888888888888E-2</v>
      </c>
      <c r="Q6725" s="1">
        <v>1.9444444444444445E-2</v>
      </c>
      <c r="R6725" s="2">
        <v>30</v>
      </c>
      <c r="S6725" s="2">
        <v>42</v>
      </c>
      <c r="T6725" s="2">
        <v>12</v>
      </c>
      <c r="U6725">
        <v>3</v>
      </c>
      <c r="V6725">
        <v>31</v>
      </c>
      <c r="W6725" s="2"/>
    </row>
    <row r="6726" spans="1:23" x14ac:dyDescent="0.25">
      <c r="A6726" s="13" t="s">
        <v>43</v>
      </c>
      <c r="B6726" s="3">
        <v>45867</v>
      </c>
      <c r="C6726" s="3" t="str">
        <f>TEXT(Table1[[#This Row],[Date]],"ddd")</f>
        <v>Tue</v>
      </c>
      <c r="D6726" t="s">
        <v>4329</v>
      </c>
      <c r="E6726" s="1" t="s">
        <v>30</v>
      </c>
      <c r="F6726" s="1" t="s">
        <v>30</v>
      </c>
      <c r="G6726" s="1" t="str">
        <f>IFERROR(SUM(Table1[[#This Row],[Deactivate]]-Table1[[#This Row],[Activate]]),"")</f>
        <v/>
      </c>
      <c r="H6726" s="2" t="str">
        <f t="shared" si="105"/>
        <v/>
      </c>
      <c r="I6726" t="s">
        <v>29</v>
      </c>
      <c r="J6726" t="s">
        <v>26</v>
      </c>
      <c r="K6726">
        <v>0</v>
      </c>
      <c r="L6726" t="s">
        <v>4842</v>
      </c>
      <c r="M6726" s="1">
        <v>0.53472222222222221</v>
      </c>
      <c r="N6726" s="1">
        <v>0.55277777777777781</v>
      </c>
      <c r="O6726" s="1">
        <v>4.027777777777778E-2</v>
      </c>
      <c r="P6726" s="1">
        <v>1.8055555555555554E-2</v>
      </c>
      <c r="Q6726" s="1">
        <v>5.8333333333333334E-2</v>
      </c>
      <c r="R6726" s="2">
        <v>38.999999999999993</v>
      </c>
      <c r="S6726" s="2">
        <v>126</v>
      </c>
      <c r="T6726" s="2">
        <v>87</v>
      </c>
      <c r="U6726">
        <v>3</v>
      </c>
      <c r="V6726">
        <v>31</v>
      </c>
      <c r="W6726" s="2" t="s">
        <v>3949</v>
      </c>
    </row>
    <row r="6727" spans="1:23" x14ac:dyDescent="0.25">
      <c r="A6727" s="13" t="s">
        <v>43</v>
      </c>
      <c r="B6727" s="3">
        <v>45867</v>
      </c>
      <c r="C6727" s="3" t="str">
        <f>TEXT(Table1[[#This Row],[Date]],"ddd")</f>
        <v>Tue</v>
      </c>
      <c r="D6727" t="s">
        <v>4329</v>
      </c>
      <c r="E6727" s="1" t="s">
        <v>30</v>
      </c>
      <c r="F6727" s="1" t="s">
        <v>30</v>
      </c>
      <c r="G6727" s="1" t="str">
        <f>IFERROR(SUM(Table1[[#This Row],[Deactivate]]-Table1[[#This Row],[Activate]]),"")</f>
        <v/>
      </c>
      <c r="H6727" s="2" t="str">
        <f t="shared" si="105"/>
        <v/>
      </c>
      <c r="I6727" t="s">
        <v>29</v>
      </c>
      <c r="J6727" t="s">
        <v>23</v>
      </c>
      <c r="K6727" t="s">
        <v>4843</v>
      </c>
      <c r="L6727">
        <v>0</v>
      </c>
      <c r="M6727" s="1">
        <v>0.60555555555555551</v>
      </c>
      <c r="N6727" s="1">
        <v>0.62708333333333333</v>
      </c>
      <c r="O6727" s="1">
        <v>0</v>
      </c>
      <c r="P6727" s="1">
        <v>2.1527777777777778E-2</v>
      </c>
      <c r="Q6727" s="1">
        <v>2.1527777777777778E-2</v>
      </c>
      <c r="R6727" s="2">
        <v>46.5</v>
      </c>
      <c r="S6727" s="2">
        <v>46.5</v>
      </c>
      <c r="T6727" s="2">
        <v>0</v>
      </c>
      <c r="U6727">
        <v>3</v>
      </c>
      <c r="V6727">
        <v>31</v>
      </c>
      <c r="W6727" s="2"/>
    </row>
    <row r="6728" spans="1:23" x14ac:dyDescent="0.25">
      <c r="A6728" s="13" t="s">
        <v>45</v>
      </c>
      <c r="B6728" s="3">
        <v>45867</v>
      </c>
      <c r="C6728" s="3" t="str">
        <f>TEXT(Table1[[#This Row],[Date]],"ddd")</f>
        <v>Tue</v>
      </c>
      <c r="D6728" t="s">
        <v>4329</v>
      </c>
      <c r="E6728" s="1" t="s">
        <v>30</v>
      </c>
      <c r="F6728" s="1" t="s">
        <v>30</v>
      </c>
      <c r="G6728" s="1" t="str">
        <f>IFERROR(SUM(Table1[[#This Row],[Deactivate]]-Table1[[#This Row],[Activate]]),"")</f>
        <v/>
      </c>
      <c r="H6728" s="2" t="str">
        <f t="shared" si="105"/>
        <v/>
      </c>
      <c r="I6728" t="s">
        <v>38</v>
      </c>
      <c r="J6728" t="s">
        <v>66</v>
      </c>
      <c r="K6728">
        <v>0</v>
      </c>
      <c r="L6728" t="s">
        <v>4818</v>
      </c>
      <c r="M6728" s="1">
        <v>0.29166666666666669</v>
      </c>
      <c r="N6728" s="1">
        <v>0.57152777777777775</v>
      </c>
      <c r="O6728" s="1">
        <v>0</v>
      </c>
      <c r="P6728" s="1">
        <v>0.27986111111111112</v>
      </c>
      <c r="Q6728" s="1">
        <v>0.27986111111111112</v>
      </c>
      <c r="R6728" s="2">
        <v>604.5</v>
      </c>
      <c r="S6728" s="2">
        <v>604.5</v>
      </c>
      <c r="T6728" s="2">
        <v>0</v>
      </c>
      <c r="U6728">
        <v>3</v>
      </c>
      <c r="V6728">
        <v>31</v>
      </c>
      <c r="W6728" s="2"/>
    </row>
    <row r="6729" spans="1:23" x14ac:dyDescent="0.25">
      <c r="A6729" s="13" t="s">
        <v>45</v>
      </c>
      <c r="B6729" s="3">
        <v>45867</v>
      </c>
      <c r="C6729" s="3" t="str">
        <f>TEXT(Table1[[#This Row],[Date]],"ddd")</f>
        <v>Tue</v>
      </c>
      <c r="D6729" t="s">
        <v>4329</v>
      </c>
      <c r="E6729" s="1">
        <v>0.25039351851851854</v>
      </c>
      <c r="F6729" s="1">
        <v>0.68833333333333335</v>
      </c>
      <c r="G6729" s="1">
        <f>IFERROR(SUM(Table1[[#This Row],[Deactivate]]-Table1[[#This Row],[Activate]]),"")</f>
        <v>0.43793981481481481</v>
      </c>
      <c r="H6729" s="2">
        <f t="shared" si="105"/>
        <v>0</v>
      </c>
      <c r="I6729" t="s">
        <v>29</v>
      </c>
      <c r="J6729" t="s">
        <v>23</v>
      </c>
      <c r="K6729" t="s">
        <v>4844</v>
      </c>
      <c r="L6729">
        <v>0</v>
      </c>
      <c r="M6729" s="1">
        <v>0.57152777777777775</v>
      </c>
      <c r="N6729" s="1">
        <v>0.59791666666666665</v>
      </c>
      <c r="O6729" s="1">
        <v>0</v>
      </c>
      <c r="P6729" s="1">
        <v>2.6388888888888889E-2</v>
      </c>
      <c r="Q6729" s="1">
        <v>2.6388888888888889E-2</v>
      </c>
      <c r="R6729" s="2">
        <v>57</v>
      </c>
      <c r="S6729" s="2">
        <v>57</v>
      </c>
      <c r="T6729" s="2">
        <v>0</v>
      </c>
      <c r="U6729">
        <v>3</v>
      </c>
      <c r="V6729">
        <v>31</v>
      </c>
      <c r="W6729" s="2"/>
    </row>
    <row r="6730" spans="1:23" x14ac:dyDescent="0.25">
      <c r="A6730" s="13" t="s">
        <v>45</v>
      </c>
      <c r="B6730" s="3">
        <v>45867</v>
      </c>
      <c r="C6730" s="3" t="str">
        <f>TEXT(Table1[[#This Row],[Date]],"ddd")</f>
        <v>Tue</v>
      </c>
      <c r="D6730" t="s">
        <v>4329</v>
      </c>
      <c r="E6730" s="1" t="s">
        <v>30</v>
      </c>
      <c r="F6730" s="1" t="s">
        <v>30</v>
      </c>
      <c r="G6730" s="1" t="str">
        <f>IFERROR(SUM(Table1[[#This Row],[Deactivate]]-Table1[[#This Row],[Activate]]),"")</f>
        <v/>
      </c>
      <c r="H6730" s="2" t="str">
        <f t="shared" si="105"/>
        <v/>
      </c>
      <c r="I6730" t="s">
        <v>29</v>
      </c>
      <c r="J6730" t="s">
        <v>66</v>
      </c>
      <c r="K6730">
        <v>0</v>
      </c>
      <c r="L6730" t="s">
        <v>4818</v>
      </c>
      <c r="M6730" s="1">
        <v>0.59791666666666665</v>
      </c>
      <c r="N6730" s="1">
        <v>0.72986111111111107</v>
      </c>
      <c r="O6730" s="1">
        <v>0</v>
      </c>
      <c r="P6730" s="1">
        <v>0.13194444444444445</v>
      </c>
      <c r="Q6730" s="1">
        <v>0.13194444444444445</v>
      </c>
      <c r="R6730" s="2">
        <v>285</v>
      </c>
      <c r="S6730" s="2">
        <v>285</v>
      </c>
      <c r="T6730" s="2">
        <v>0</v>
      </c>
      <c r="U6730">
        <v>3</v>
      </c>
      <c r="V6730">
        <v>31</v>
      </c>
      <c r="W6730" s="2"/>
    </row>
    <row r="6731" spans="1:23" x14ac:dyDescent="0.25">
      <c r="A6731" s="13" t="s">
        <v>59</v>
      </c>
      <c r="B6731" s="3">
        <v>45867</v>
      </c>
      <c r="C6731" s="3" t="str">
        <f>TEXT(Table1[[#This Row],[Date]],"ddd")</f>
        <v>Tue</v>
      </c>
      <c r="D6731" t="s">
        <v>4329</v>
      </c>
      <c r="E6731" s="1" t="s">
        <v>30</v>
      </c>
      <c r="F6731" s="1" t="s">
        <v>30</v>
      </c>
      <c r="G6731" s="1" t="str">
        <f>IFERROR(SUM(Table1[[#This Row],[Deactivate]]-Table1[[#This Row],[Activate]]),"")</f>
        <v/>
      </c>
      <c r="H6731" s="2" t="str">
        <f t="shared" si="105"/>
        <v/>
      </c>
      <c r="I6731" t="s">
        <v>29</v>
      </c>
      <c r="J6731" t="s">
        <v>66</v>
      </c>
      <c r="K6731">
        <v>0</v>
      </c>
      <c r="L6731" t="s">
        <v>4820</v>
      </c>
      <c r="M6731" s="1">
        <v>0.34027777777777779</v>
      </c>
      <c r="N6731" s="1">
        <v>0.72847222222222219</v>
      </c>
      <c r="O6731" s="1">
        <v>6.9444444444444447E-4</v>
      </c>
      <c r="P6731" s="1">
        <v>0.38819444444444445</v>
      </c>
      <c r="Q6731" s="1">
        <v>0.3888888888888889</v>
      </c>
      <c r="R6731" s="2">
        <v>838.5</v>
      </c>
      <c r="S6731" s="2">
        <v>840</v>
      </c>
      <c r="T6731" s="2">
        <v>1.5</v>
      </c>
      <c r="U6731">
        <v>3</v>
      </c>
      <c r="V6731">
        <v>31</v>
      </c>
      <c r="W6731" s="2"/>
    </row>
    <row r="6732" spans="1:23" x14ac:dyDescent="0.25">
      <c r="A6732" s="13" t="s">
        <v>59</v>
      </c>
      <c r="B6732" s="3">
        <v>45867</v>
      </c>
      <c r="C6732" s="3" t="str">
        <f>TEXT(Table1[[#This Row],[Date]],"ddd")</f>
        <v>Tue</v>
      </c>
      <c r="D6732" t="s">
        <v>4329</v>
      </c>
      <c r="E6732" s="1">
        <v>0.28877314814814814</v>
      </c>
      <c r="F6732" s="1">
        <v>0.68752314814814819</v>
      </c>
      <c r="G6732" s="1">
        <f>IFERROR(SUM(Table1[[#This Row],[Deactivate]]-Table1[[#This Row],[Activate]]),"")</f>
        <v>0.39875000000000005</v>
      </c>
      <c r="H6732" s="2">
        <f t="shared" si="105"/>
        <v>0</v>
      </c>
      <c r="I6732" t="s">
        <v>29</v>
      </c>
      <c r="J6732" t="s">
        <v>23</v>
      </c>
      <c r="K6732" t="s">
        <v>4845</v>
      </c>
      <c r="L6732">
        <v>0</v>
      </c>
      <c r="M6732" s="1">
        <v>0.72847222222222219</v>
      </c>
      <c r="N6732" s="1">
        <v>0.72847222222222219</v>
      </c>
      <c r="O6732" s="1">
        <v>0</v>
      </c>
      <c r="P6732" s="1">
        <v>0</v>
      </c>
      <c r="Q6732" s="1">
        <v>0</v>
      </c>
      <c r="R6732" s="2">
        <v>0</v>
      </c>
      <c r="S6732" s="2">
        <v>0</v>
      </c>
      <c r="T6732" s="2">
        <v>0</v>
      </c>
      <c r="U6732">
        <v>3</v>
      </c>
      <c r="V6732">
        <v>31</v>
      </c>
      <c r="W6732" s="2"/>
    </row>
    <row r="6733" spans="1:23" x14ac:dyDescent="0.25">
      <c r="A6733" s="13" t="s">
        <v>59</v>
      </c>
      <c r="B6733" s="3">
        <v>45867</v>
      </c>
      <c r="C6733" s="3" t="str">
        <f>TEXT(Table1[[#This Row],[Date]],"ddd")</f>
        <v>Tue</v>
      </c>
      <c r="D6733" t="s">
        <v>4329</v>
      </c>
      <c r="E6733" s="1" t="s">
        <v>30</v>
      </c>
      <c r="F6733" s="1" t="s">
        <v>30</v>
      </c>
      <c r="G6733" s="1" t="str">
        <f>IFERROR(SUM(Table1[[#This Row],[Deactivate]]-Table1[[#This Row],[Activate]]),"")</f>
        <v/>
      </c>
      <c r="H6733" s="2" t="str">
        <f t="shared" si="105"/>
        <v/>
      </c>
      <c r="I6733" t="s">
        <v>29</v>
      </c>
      <c r="J6733" t="s">
        <v>53</v>
      </c>
      <c r="K6733" t="s">
        <v>4846</v>
      </c>
      <c r="L6733">
        <v>0</v>
      </c>
      <c r="M6733" s="1">
        <v>0.72847222222222219</v>
      </c>
      <c r="N6733" s="1">
        <v>0.72847222222222219</v>
      </c>
      <c r="O6733" s="1">
        <v>0</v>
      </c>
      <c r="P6733" s="1">
        <v>0</v>
      </c>
      <c r="Q6733" s="1">
        <v>0</v>
      </c>
      <c r="R6733" s="2">
        <v>0</v>
      </c>
      <c r="S6733" s="2">
        <v>0</v>
      </c>
      <c r="T6733" s="2">
        <v>0</v>
      </c>
      <c r="U6733">
        <v>3</v>
      </c>
      <c r="V6733">
        <v>31</v>
      </c>
      <c r="W6733" s="2"/>
    </row>
    <row r="6734" spans="1:23" x14ac:dyDescent="0.25">
      <c r="A6734" s="13" t="s">
        <v>61</v>
      </c>
      <c r="B6734" s="3">
        <v>45867</v>
      </c>
      <c r="C6734" s="3" t="str">
        <f>TEXT(Table1[[#This Row],[Date]],"ddd")</f>
        <v>Tue</v>
      </c>
      <c r="D6734" t="s">
        <v>4329</v>
      </c>
      <c r="E6734" s="1" t="s">
        <v>30</v>
      </c>
      <c r="F6734" s="1" t="s">
        <v>30</v>
      </c>
      <c r="G6734" s="1" t="str">
        <f>IFERROR(SUM(Table1[[#This Row],[Deactivate]]-Table1[[#This Row],[Activate]]),"")</f>
        <v/>
      </c>
      <c r="H6734" s="2" t="str">
        <f t="shared" si="105"/>
        <v/>
      </c>
      <c r="I6734" t="s">
        <v>22</v>
      </c>
      <c r="J6734" t="s">
        <v>23</v>
      </c>
      <c r="K6734" t="s">
        <v>4847</v>
      </c>
      <c r="L6734">
        <v>0</v>
      </c>
      <c r="M6734" s="1">
        <v>0</v>
      </c>
      <c r="N6734" s="1">
        <v>0</v>
      </c>
      <c r="O6734" s="1">
        <v>0</v>
      </c>
      <c r="P6734" s="1">
        <v>2.0833333333333332E-2</v>
      </c>
      <c r="Q6734" s="1">
        <v>2.0833333333333332E-2</v>
      </c>
      <c r="R6734" s="2">
        <v>45</v>
      </c>
      <c r="S6734" s="2">
        <v>45</v>
      </c>
      <c r="T6734" s="2">
        <v>0</v>
      </c>
      <c r="U6734">
        <v>3</v>
      </c>
      <c r="V6734">
        <v>31</v>
      </c>
      <c r="W6734" s="2"/>
    </row>
    <row r="6735" spans="1:23" x14ac:dyDescent="0.25">
      <c r="A6735" s="13" t="s">
        <v>63</v>
      </c>
      <c r="B6735" s="3">
        <v>45867</v>
      </c>
      <c r="C6735" s="3" t="str">
        <f>TEXT(Table1[[#This Row],[Date]],"ddd")</f>
        <v>Tue</v>
      </c>
      <c r="D6735" t="s">
        <v>4329</v>
      </c>
      <c r="E6735" s="1" t="s">
        <v>30</v>
      </c>
      <c r="F6735" s="1" t="s">
        <v>30</v>
      </c>
      <c r="G6735" s="1" t="str">
        <f>IFERROR(SUM(Table1[[#This Row],[Deactivate]]-Table1[[#This Row],[Activate]]),"")</f>
        <v/>
      </c>
      <c r="H6735" s="2" t="str">
        <f t="shared" si="105"/>
        <v/>
      </c>
      <c r="I6735" t="s">
        <v>35</v>
      </c>
      <c r="J6735" t="s">
        <v>501</v>
      </c>
      <c r="K6735">
        <v>0</v>
      </c>
      <c r="L6735" t="s">
        <v>4811</v>
      </c>
      <c r="M6735" s="1">
        <v>0</v>
      </c>
      <c r="N6735" s="1">
        <v>0</v>
      </c>
      <c r="O6735" s="1">
        <v>0</v>
      </c>
      <c r="P6735" s="1">
        <v>0</v>
      </c>
      <c r="Q6735" s="1">
        <v>0</v>
      </c>
      <c r="R6735" s="2">
        <v>0</v>
      </c>
      <c r="S6735" s="2">
        <v>0</v>
      </c>
      <c r="T6735" s="2">
        <v>0</v>
      </c>
      <c r="U6735">
        <v>3</v>
      </c>
      <c r="V6735">
        <v>31</v>
      </c>
      <c r="W6735" s="2"/>
    </row>
    <row r="6736" spans="1:23" x14ac:dyDescent="0.25">
      <c r="A6736" s="13" t="s">
        <v>63</v>
      </c>
      <c r="B6736" s="3">
        <v>45867</v>
      </c>
      <c r="C6736" s="3" t="str">
        <f>TEXT(Table1[[#This Row],[Date]],"ddd")</f>
        <v>Tue</v>
      </c>
      <c r="D6736" t="s">
        <v>4329</v>
      </c>
      <c r="E6736" s="1">
        <v>0.28296296296296297</v>
      </c>
      <c r="F6736" s="1">
        <v>0.70018518518518513</v>
      </c>
      <c r="G6736" s="1">
        <f>IFERROR(SUM(Table1[[#This Row],[Deactivate]]-Table1[[#This Row],[Activate]]),"")</f>
        <v>0.41722222222222216</v>
      </c>
      <c r="H6736" s="2">
        <f t="shared" si="105"/>
        <v>0</v>
      </c>
      <c r="I6736" t="s">
        <v>38</v>
      </c>
      <c r="J6736" t="s">
        <v>26</v>
      </c>
      <c r="K6736">
        <v>0</v>
      </c>
      <c r="L6736">
        <v>0</v>
      </c>
      <c r="M6736" s="1">
        <v>0.42638888888888887</v>
      </c>
      <c r="N6736" s="1">
        <v>0.5708333333333333</v>
      </c>
      <c r="O6736" s="1">
        <v>0.10208333333333333</v>
      </c>
      <c r="P6736" s="1">
        <v>0.14444444444444443</v>
      </c>
      <c r="Q6736" s="1">
        <v>0.24652777777777776</v>
      </c>
      <c r="R6736" s="2">
        <v>311.99999999999994</v>
      </c>
      <c r="S6736" s="2">
        <v>532.5</v>
      </c>
      <c r="T6736" s="2">
        <v>220.50000000000006</v>
      </c>
      <c r="U6736">
        <v>3</v>
      </c>
      <c r="V6736">
        <v>31</v>
      </c>
      <c r="W6736" s="2"/>
    </row>
    <row r="6737" spans="1:23" x14ac:dyDescent="0.25">
      <c r="A6737" s="13" t="s">
        <v>63</v>
      </c>
      <c r="B6737" s="3">
        <v>45867</v>
      </c>
      <c r="C6737" s="3" t="str">
        <f>TEXT(Table1[[#This Row],[Date]],"ddd")</f>
        <v>Tue</v>
      </c>
      <c r="D6737" t="s">
        <v>4329</v>
      </c>
      <c r="E6737" s="1" t="s">
        <v>30</v>
      </c>
      <c r="F6737" s="1" t="s">
        <v>30</v>
      </c>
      <c r="G6737" s="1" t="str">
        <f>IFERROR(SUM(Table1[[#This Row],[Deactivate]]-Table1[[#This Row],[Activate]]),"")</f>
        <v/>
      </c>
      <c r="H6737" s="2" t="str">
        <f t="shared" si="105"/>
        <v/>
      </c>
      <c r="I6737" t="s">
        <v>29</v>
      </c>
      <c r="J6737" t="s">
        <v>23</v>
      </c>
      <c r="K6737" t="s">
        <v>4848</v>
      </c>
      <c r="L6737">
        <v>0</v>
      </c>
      <c r="M6737" s="1">
        <v>0.5708333333333333</v>
      </c>
      <c r="N6737" s="1">
        <v>0.59236111111111112</v>
      </c>
      <c r="O6737" s="1">
        <v>0</v>
      </c>
      <c r="P6737" s="1">
        <v>2.1527777777777778E-2</v>
      </c>
      <c r="Q6737" s="1">
        <v>2.1527777777777778E-2</v>
      </c>
      <c r="R6737" s="2">
        <v>46.5</v>
      </c>
      <c r="S6737" s="2">
        <v>46.5</v>
      </c>
      <c r="T6737" s="2">
        <v>0</v>
      </c>
      <c r="U6737">
        <v>3</v>
      </c>
      <c r="V6737">
        <v>31</v>
      </c>
      <c r="W6737" s="2"/>
    </row>
    <row r="6738" spans="1:23" x14ac:dyDescent="0.25">
      <c r="A6738" s="13" t="s">
        <v>63</v>
      </c>
      <c r="B6738" s="3">
        <v>45867</v>
      </c>
      <c r="C6738" s="3" t="str">
        <f>TEXT(Table1[[#This Row],[Date]],"ddd")</f>
        <v>Tue</v>
      </c>
      <c r="D6738" t="s">
        <v>4329</v>
      </c>
      <c r="E6738" s="1" t="s">
        <v>30</v>
      </c>
      <c r="F6738" s="1" t="s">
        <v>30</v>
      </c>
      <c r="G6738" s="1" t="str">
        <f>IFERROR(SUM(Table1[[#This Row],[Deactivate]]-Table1[[#This Row],[Activate]]),"")</f>
        <v/>
      </c>
      <c r="H6738" s="2" t="str">
        <f t="shared" si="105"/>
        <v/>
      </c>
      <c r="I6738" t="s">
        <v>29</v>
      </c>
      <c r="J6738" t="s">
        <v>26</v>
      </c>
      <c r="K6738">
        <v>0</v>
      </c>
      <c r="L6738">
        <v>0</v>
      </c>
      <c r="M6738" s="1">
        <v>0.59236111111111112</v>
      </c>
      <c r="N6738" s="1">
        <v>0.66666666666666663</v>
      </c>
      <c r="O6738" s="1">
        <v>0</v>
      </c>
      <c r="P6738" s="1">
        <v>7.4305555555555555E-2</v>
      </c>
      <c r="Q6738" s="1">
        <v>7.4305555555555555E-2</v>
      </c>
      <c r="R6738" s="2">
        <v>160.5</v>
      </c>
      <c r="S6738" s="2">
        <v>160.5</v>
      </c>
      <c r="T6738" s="2">
        <v>0</v>
      </c>
      <c r="U6738">
        <v>3</v>
      </c>
      <c r="V6738">
        <v>31</v>
      </c>
      <c r="W6738" s="2"/>
    </row>
    <row r="6739" spans="1:23" x14ac:dyDescent="0.25">
      <c r="A6739" s="13" t="s">
        <v>86</v>
      </c>
      <c r="B6739" s="3">
        <v>45867</v>
      </c>
      <c r="C6739" s="3" t="str">
        <f>TEXT(Table1[[#This Row],[Date]],"ddd")</f>
        <v>Tue</v>
      </c>
      <c r="D6739" t="s">
        <v>4329</v>
      </c>
      <c r="E6739" s="1" t="s">
        <v>30</v>
      </c>
      <c r="F6739" s="1" t="s">
        <v>30</v>
      </c>
      <c r="G6739" s="1" t="str">
        <f>IFERROR(SUM(Table1[[#This Row],[Deactivate]]-Table1[[#This Row],[Activate]]),"")</f>
        <v/>
      </c>
      <c r="H6739" s="2" t="str">
        <f t="shared" si="105"/>
        <v/>
      </c>
      <c r="I6739" t="s">
        <v>29</v>
      </c>
      <c r="J6739" t="s">
        <v>56</v>
      </c>
      <c r="K6739">
        <v>0</v>
      </c>
      <c r="L6739">
        <v>0</v>
      </c>
      <c r="M6739" s="1">
        <v>0.31736111111111109</v>
      </c>
      <c r="N6739" s="1">
        <v>0.62291666666666667</v>
      </c>
      <c r="O6739" s="1">
        <v>0</v>
      </c>
      <c r="P6739" s="1">
        <v>0.30555555555555558</v>
      </c>
      <c r="Q6739" s="1">
        <v>0.30555555555555558</v>
      </c>
      <c r="R6739" s="2">
        <v>660.00000000000011</v>
      </c>
      <c r="S6739" s="2">
        <v>660.00000000000011</v>
      </c>
      <c r="T6739" s="2">
        <v>0</v>
      </c>
      <c r="U6739">
        <v>3</v>
      </c>
      <c r="V6739">
        <v>31</v>
      </c>
      <c r="W6739" s="2"/>
    </row>
    <row r="6740" spans="1:23" x14ac:dyDescent="0.25">
      <c r="A6740" s="13" t="s">
        <v>65</v>
      </c>
      <c r="B6740" s="3">
        <v>45867</v>
      </c>
      <c r="C6740" s="3" t="str">
        <f>TEXT(Table1[[#This Row],[Date]],"ddd")</f>
        <v>Tue</v>
      </c>
      <c r="D6740" t="s">
        <v>4329</v>
      </c>
      <c r="E6740" s="1">
        <v>0.27633101851851855</v>
      </c>
      <c r="F6740" s="1">
        <v>0.66540509259259262</v>
      </c>
      <c r="G6740" s="1">
        <f>IFERROR(SUM(Table1[[#This Row],[Deactivate]]-Table1[[#This Row],[Activate]]),"")</f>
        <v>0.38907407407407407</v>
      </c>
      <c r="H6740" s="2">
        <f t="shared" si="105"/>
        <v>0</v>
      </c>
      <c r="I6740" t="s">
        <v>35</v>
      </c>
      <c r="J6740" t="s">
        <v>501</v>
      </c>
      <c r="K6740">
        <v>0</v>
      </c>
      <c r="L6740" t="s">
        <v>4811</v>
      </c>
      <c r="M6740" s="1">
        <v>0</v>
      </c>
      <c r="N6740" s="1">
        <v>0</v>
      </c>
      <c r="O6740" s="1">
        <v>0</v>
      </c>
      <c r="P6740" s="1">
        <v>0</v>
      </c>
      <c r="Q6740" s="1">
        <v>0</v>
      </c>
      <c r="R6740" s="2">
        <v>0</v>
      </c>
      <c r="S6740" s="2">
        <v>0</v>
      </c>
      <c r="T6740" s="2">
        <v>0</v>
      </c>
      <c r="U6740">
        <v>3</v>
      </c>
      <c r="V6740">
        <v>31</v>
      </c>
      <c r="W6740" s="2"/>
    </row>
    <row r="6741" spans="1:23" x14ac:dyDescent="0.25">
      <c r="A6741" s="13" t="s">
        <v>65</v>
      </c>
      <c r="B6741" s="3">
        <v>45867</v>
      </c>
      <c r="C6741" s="3" t="str">
        <f>TEXT(Table1[[#This Row],[Date]],"ddd")</f>
        <v>Tue</v>
      </c>
      <c r="D6741" t="s">
        <v>4329</v>
      </c>
      <c r="E6741" s="1">
        <v>0.26261574074074073</v>
      </c>
      <c r="F6741" s="1">
        <v>0.91601851851851857</v>
      </c>
      <c r="G6741" s="1">
        <f>IFERROR(SUM(Table1[[#This Row],[Deactivate]]-Table1[[#This Row],[Activate]]),"")</f>
        <v>0.65340277777777778</v>
      </c>
      <c r="H6741" s="2">
        <f t="shared" si="105"/>
        <v>115.5</v>
      </c>
      <c r="I6741" t="s">
        <v>29</v>
      </c>
      <c r="J6741" t="s">
        <v>26</v>
      </c>
      <c r="K6741">
        <v>0</v>
      </c>
      <c r="L6741" t="s">
        <v>4849</v>
      </c>
      <c r="M6741" s="1">
        <v>0.36458333333333331</v>
      </c>
      <c r="N6741" s="1">
        <v>0.62152777777777779</v>
      </c>
      <c r="O6741" s="1">
        <v>5.347222222222222E-2</v>
      </c>
      <c r="P6741" s="1">
        <v>0.25694444444444442</v>
      </c>
      <c r="Q6741" s="1">
        <v>0.31041666666666662</v>
      </c>
      <c r="R6741" s="2">
        <v>554.99999999999989</v>
      </c>
      <c r="S6741" s="2">
        <v>670.49999999999989</v>
      </c>
      <c r="T6741" s="2">
        <v>115.5</v>
      </c>
      <c r="U6741">
        <v>3</v>
      </c>
      <c r="V6741">
        <v>31</v>
      </c>
      <c r="W6741" s="2"/>
    </row>
    <row r="6742" spans="1:23" x14ac:dyDescent="0.25">
      <c r="A6742" s="13" t="s">
        <v>65</v>
      </c>
      <c r="B6742" s="3">
        <v>45867</v>
      </c>
      <c r="C6742" s="3" t="str">
        <f>TEXT(Table1[[#This Row],[Date]],"ddd")</f>
        <v>Tue</v>
      </c>
      <c r="D6742" t="s">
        <v>4329</v>
      </c>
      <c r="E6742" s="1" t="s">
        <v>30</v>
      </c>
      <c r="F6742" s="1" t="s">
        <v>30</v>
      </c>
      <c r="G6742" s="1" t="str">
        <f>IFERROR(SUM(Table1[[#This Row],[Deactivate]]-Table1[[#This Row],[Activate]]),"")</f>
        <v/>
      </c>
      <c r="H6742" s="2" t="str">
        <f t="shared" si="105"/>
        <v/>
      </c>
      <c r="I6742" t="s">
        <v>29</v>
      </c>
      <c r="J6742" t="s">
        <v>23</v>
      </c>
      <c r="K6742" t="s">
        <v>4850</v>
      </c>
      <c r="L6742">
        <v>0</v>
      </c>
      <c r="M6742" s="1">
        <v>0.62152777777777779</v>
      </c>
      <c r="N6742" s="1">
        <v>0.64375000000000004</v>
      </c>
      <c r="O6742" s="1">
        <v>0</v>
      </c>
      <c r="P6742" s="1">
        <v>2.2222222222222223E-2</v>
      </c>
      <c r="Q6742" s="1">
        <v>2.2222222222222223E-2</v>
      </c>
      <c r="R6742" s="2">
        <v>48</v>
      </c>
      <c r="S6742" s="2">
        <v>48</v>
      </c>
      <c r="T6742" s="2">
        <v>0</v>
      </c>
      <c r="U6742">
        <v>3</v>
      </c>
      <c r="V6742">
        <v>31</v>
      </c>
      <c r="W6742" s="2"/>
    </row>
    <row r="6743" spans="1:23" x14ac:dyDescent="0.25">
      <c r="A6743" s="13" t="s">
        <v>65</v>
      </c>
      <c r="B6743" s="3">
        <v>45867</v>
      </c>
      <c r="C6743" s="3" t="str">
        <f>TEXT(Table1[[#This Row],[Date]],"ddd")</f>
        <v>Tue</v>
      </c>
      <c r="D6743" t="s">
        <v>4329</v>
      </c>
      <c r="E6743" s="1" t="s">
        <v>30</v>
      </c>
      <c r="F6743" s="1" t="s">
        <v>30</v>
      </c>
      <c r="G6743" s="1" t="str">
        <f>IFERROR(SUM(Table1[[#This Row],[Deactivate]]-Table1[[#This Row],[Activate]]),"")</f>
        <v/>
      </c>
      <c r="H6743" s="2" t="str">
        <f t="shared" si="105"/>
        <v/>
      </c>
      <c r="I6743" t="s">
        <v>35</v>
      </c>
      <c r="J6743" t="s">
        <v>26</v>
      </c>
      <c r="K6743">
        <v>0</v>
      </c>
      <c r="L6743">
        <v>0</v>
      </c>
      <c r="M6743" s="1">
        <v>0</v>
      </c>
      <c r="N6743" s="1">
        <v>0</v>
      </c>
      <c r="O6743" s="1">
        <v>0</v>
      </c>
      <c r="P6743" s="1">
        <v>0</v>
      </c>
      <c r="Q6743" s="1">
        <v>0</v>
      </c>
      <c r="R6743" s="2">
        <v>0</v>
      </c>
      <c r="S6743" s="2">
        <v>0</v>
      </c>
      <c r="T6743" s="2">
        <v>0</v>
      </c>
      <c r="U6743">
        <v>3</v>
      </c>
      <c r="V6743">
        <v>31</v>
      </c>
      <c r="W6743" s="2"/>
    </row>
    <row r="6744" spans="1:23" x14ac:dyDescent="0.25">
      <c r="A6744" s="13" t="s">
        <v>28</v>
      </c>
      <c r="B6744" s="3">
        <v>45868</v>
      </c>
      <c r="C6744" s="3" t="str">
        <f>TEXT(Table1[[#This Row],[Date]],"ddd")</f>
        <v>Wed</v>
      </c>
      <c r="D6744" t="s">
        <v>4329</v>
      </c>
      <c r="E6744" s="1" t="s">
        <v>30</v>
      </c>
      <c r="F6744" s="1" t="s">
        <v>30</v>
      </c>
      <c r="G6744" s="1" t="str">
        <f>IFERROR(SUM(Table1[[#This Row],[Deactivate]]-Table1[[#This Row],[Activate]]),"")</f>
        <v/>
      </c>
      <c r="H6744" s="2" t="str">
        <f t="shared" si="105"/>
        <v/>
      </c>
      <c r="I6744" t="s">
        <v>22</v>
      </c>
      <c r="J6744" t="s">
        <v>23</v>
      </c>
      <c r="K6744" t="s">
        <v>4851</v>
      </c>
      <c r="L6744">
        <v>0</v>
      </c>
      <c r="M6744" s="1">
        <v>0</v>
      </c>
      <c r="N6744" s="1">
        <v>0</v>
      </c>
      <c r="O6744" s="1">
        <v>0</v>
      </c>
      <c r="P6744" s="1">
        <v>2.0833333333333332E-2</v>
      </c>
      <c r="Q6744" s="1">
        <v>2.0833333333333332E-2</v>
      </c>
      <c r="R6744" s="2">
        <v>45</v>
      </c>
      <c r="S6744" s="2">
        <v>45</v>
      </c>
      <c r="T6744" s="2">
        <v>0</v>
      </c>
      <c r="U6744">
        <v>3</v>
      </c>
      <c r="V6744">
        <v>31</v>
      </c>
      <c r="W6744" s="2"/>
    </row>
    <row r="6745" spans="1:23" x14ac:dyDescent="0.25">
      <c r="A6745" s="13" t="s">
        <v>34</v>
      </c>
      <c r="B6745" s="3">
        <v>45868</v>
      </c>
      <c r="C6745" s="3" t="str">
        <f>TEXT(Table1[[#This Row],[Date]],"ddd")</f>
        <v>Wed</v>
      </c>
      <c r="D6745" t="s">
        <v>4329</v>
      </c>
      <c r="E6745" s="1" t="s">
        <v>30</v>
      </c>
      <c r="F6745" s="1" t="s">
        <v>30</v>
      </c>
      <c r="G6745" s="1" t="str">
        <f>IFERROR(SUM(Table1[[#This Row],[Deactivate]]-Table1[[#This Row],[Activate]]),"")</f>
        <v/>
      </c>
      <c r="H6745" s="2" t="str">
        <f t="shared" si="105"/>
        <v/>
      </c>
      <c r="I6745" t="s">
        <v>22</v>
      </c>
      <c r="J6745" t="s">
        <v>23</v>
      </c>
      <c r="K6745" t="s">
        <v>4852</v>
      </c>
      <c r="L6745">
        <v>0</v>
      </c>
      <c r="M6745" s="1">
        <v>0</v>
      </c>
      <c r="N6745" s="1">
        <v>0</v>
      </c>
      <c r="O6745" s="1">
        <v>0</v>
      </c>
      <c r="P6745" s="1">
        <v>2.0833333333333332E-2</v>
      </c>
      <c r="Q6745" s="1">
        <v>2.0833333333333332E-2</v>
      </c>
      <c r="R6745" s="2">
        <v>45</v>
      </c>
      <c r="S6745" s="2">
        <v>45</v>
      </c>
      <c r="T6745" s="2">
        <v>0</v>
      </c>
      <c r="U6745">
        <v>3</v>
      </c>
      <c r="V6745">
        <v>31</v>
      </c>
      <c r="W6745" s="2"/>
    </row>
    <row r="6746" spans="1:23" x14ac:dyDescent="0.25">
      <c r="A6746" s="13" t="s">
        <v>41</v>
      </c>
      <c r="B6746" s="3">
        <v>45868</v>
      </c>
      <c r="C6746" s="3" t="str">
        <f>TEXT(Table1[[#This Row],[Date]],"ddd")</f>
        <v>Wed</v>
      </c>
      <c r="D6746" t="s">
        <v>4329</v>
      </c>
      <c r="E6746" s="1" t="s">
        <v>30</v>
      </c>
      <c r="F6746" s="1" t="s">
        <v>30</v>
      </c>
      <c r="G6746" s="1" t="str">
        <f>IFERROR(SUM(Table1[[#This Row],[Deactivate]]-Table1[[#This Row],[Activate]]),"")</f>
        <v/>
      </c>
      <c r="H6746" s="2" t="str">
        <f t="shared" si="105"/>
        <v/>
      </c>
      <c r="I6746" t="s">
        <v>22</v>
      </c>
      <c r="J6746" t="s">
        <v>23</v>
      </c>
      <c r="K6746" t="s">
        <v>4853</v>
      </c>
      <c r="L6746">
        <v>0</v>
      </c>
      <c r="M6746" s="1">
        <v>0</v>
      </c>
      <c r="N6746" s="1">
        <v>0</v>
      </c>
      <c r="O6746" s="1">
        <v>0</v>
      </c>
      <c r="P6746" s="1">
        <v>2.0833333333333332E-2</v>
      </c>
      <c r="Q6746" s="1">
        <v>2.0833333333333332E-2</v>
      </c>
      <c r="R6746" s="2">
        <v>45</v>
      </c>
      <c r="S6746" s="2">
        <v>45</v>
      </c>
      <c r="T6746" s="2">
        <v>0</v>
      </c>
      <c r="U6746">
        <v>3</v>
      </c>
      <c r="V6746">
        <v>31</v>
      </c>
      <c r="W6746" s="2"/>
    </row>
    <row r="6747" spans="1:23" x14ac:dyDescent="0.25">
      <c r="A6747" s="13" t="s">
        <v>41</v>
      </c>
      <c r="B6747" s="3">
        <v>45868</v>
      </c>
      <c r="C6747" s="3" t="str">
        <f>TEXT(Table1[[#This Row],[Date]],"ddd")</f>
        <v>Wed</v>
      </c>
      <c r="D6747" t="s">
        <v>4329</v>
      </c>
      <c r="E6747" s="1">
        <v>0.24968750000000001</v>
      </c>
      <c r="F6747" s="1" t="s">
        <v>30</v>
      </c>
      <c r="G6747" s="1" t="str">
        <f>IFERROR(SUM(Table1[[#This Row],[Deactivate]]-Table1[[#This Row],[Activate]]),"")</f>
        <v/>
      </c>
      <c r="H6747" s="2" t="str">
        <f t="shared" si="105"/>
        <v/>
      </c>
      <c r="I6747" t="s">
        <v>29</v>
      </c>
      <c r="J6747" t="s">
        <v>96</v>
      </c>
      <c r="K6747" t="s">
        <v>4854</v>
      </c>
      <c r="L6747">
        <v>0</v>
      </c>
      <c r="M6747" s="1">
        <v>0.52361111111111114</v>
      </c>
      <c r="N6747" s="1">
        <v>0.75624999999999998</v>
      </c>
      <c r="O6747" s="1">
        <v>0.2326388888888889</v>
      </c>
      <c r="P6747" s="1">
        <v>0.2326388888888889</v>
      </c>
      <c r="Q6747" s="1">
        <v>0.46527777777777779</v>
      </c>
      <c r="R6747" s="2">
        <v>502.5</v>
      </c>
      <c r="S6747" s="2">
        <v>1005</v>
      </c>
      <c r="T6747" s="2">
        <v>502.5</v>
      </c>
      <c r="U6747">
        <v>3</v>
      </c>
      <c r="V6747">
        <v>31</v>
      </c>
      <c r="W6747" s="2"/>
    </row>
    <row r="6748" spans="1:23" x14ac:dyDescent="0.25">
      <c r="A6748" s="13" t="s">
        <v>43</v>
      </c>
      <c r="B6748" s="3">
        <v>45868</v>
      </c>
      <c r="C6748" s="3" t="str">
        <f>TEXT(Table1[[#This Row],[Date]],"ddd")</f>
        <v>Wed</v>
      </c>
      <c r="D6748" t="s">
        <v>4329</v>
      </c>
      <c r="E6748" s="1" t="s">
        <v>30</v>
      </c>
      <c r="F6748" s="1" t="s">
        <v>30</v>
      </c>
      <c r="G6748" s="1" t="str">
        <f>IFERROR(SUM(Table1[[#This Row],[Deactivate]]-Table1[[#This Row],[Activate]]),"")</f>
        <v/>
      </c>
      <c r="H6748" s="2" t="str">
        <f t="shared" si="105"/>
        <v/>
      </c>
      <c r="I6748" t="s">
        <v>29</v>
      </c>
      <c r="J6748" t="s">
        <v>56</v>
      </c>
      <c r="K6748">
        <v>0</v>
      </c>
      <c r="L6748" t="s">
        <v>3457</v>
      </c>
      <c r="M6748" s="1">
        <v>0.34861111111111109</v>
      </c>
      <c r="N6748" s="1">
        <v>0.36458333333333331</v>
      </c>
      <c r="O6748" s="1">
        <v>0</v>
      </c>
      <c r="P6748" s="1">
        <v>1.5972222222222221E-2</v>
      </c>
      <c r="Q6748" s="1">
        <v>1.5972222222222221E-2</v>
      </c>
      <c r="R6748" s="2">
        <v>34.5</v>
      </c>
      <c r="S6748" s="2">
        <v>34.5</v>
      </c>
      <c r="T6748" s="2">
        <v>0</v>
      </c>
      <c r="U6748">
        <v>3</v>
      </c>
      <c r="V6748">
        <v>31</v>
      </c>
      <c r="W6748" s="2"/>
    </row>
    <row r="6749" spans="1:23" x14ac:dyDescent="0.25">
      <c r="A6749" s="13" t="s">
        <v>43</v>
      </c>
      <c r="B6749" s="3">
        <v>45868</v>
      </c>
      <c r="C6749" s="3" t="str">
        <f>TEXT(Table1[[#This Row],[Date]],"ddd")</f>
        <v>Wed</v>
      </c>
      <c r="D6749" t="s">
        <v>4329</v>
      </c>
      <c r="E6749" s="1">
        <v>0.30729166666666669</v>
      </c>
      <c r="F6749" s="1">
        <v>0.72087962962962959</v>
      </c>
      <c r="G6749" s="1">
        <f>IFERROR(SUM(Table1[[#This Row],[Deactivate]]-Table1[[#This Row],[Activate]]),"")</f>
        <v>0.41358796296296291</v>
      </c>
      <c r="H6749" s="2">
        <f t="shared" si="105"/>
        <v>0</v>
      </c>
      <c r="I6749" t="s">
        <v>38</v>
      </c>
      <c r="J6749" t="s">
        <v>26</v>
      </c>
      <c r="K6749">
        <v>0</v>
      </c>
      <c r="L6749" t="s">
        <v>4855</v>
      </c>
      <c r="M6749" s="1">
        <v>0.36458333333333331</v>
      </c>
      <c r="N6749" s="1">
        <v>0.50763888888888886</v>
      </c>
      <c r="O6749" s="1">
        <v>0</v>
      </c>
      <c r="P6749" s="1">
        <v>0.14305555555555555</v>
      </c>
      <c r="Q6749" s="1">
        <v>0.14305555555555555</v>
      </c>
      <c r="R6749" s="2">
        <v>309</v>
      </c>
      <c r="S6749" s="2">
        <v>309</v>
      </c>
      <c r="T6749" s="2">
        <v>0</v>
      </c>
      <c r="U6749">
        <v>3</v>
      </c>
      <c r="V6749">
        <v>31</v>
      </c>
      <c r="W6749" s="2"/>
    </row>
    <row r="6750" spans="1:23" x14ac:dyDescent="0.25">
      <c r="A6750" s="13" t="s">
        <v>43</v>
      </c>
      <c r="B6750" s="3">
        <v>45868</v>
      </c>
      <c r="C6750" s="3" t="str">
        <f>TEXT(Table1[[#This Row],[Date]],"ddd")</f>
        <v>Wed</v>
      </c>
      <c r="D6750" t="s">
        <v>4329</v>
      </c>
      <c r="E6750" s="1" t="s">
        <v>30</v>
      </c>
      <c r="F6750" s="1" t="s">
        <v>30</v>
      </c>
      <c r="G6750" s="1" t="str">
        <f>IFERROR(SUM(Table1[[#This Row],[Deactivate]]-Table1[[#This Row],[Activate]]),"")</f>
        <v/>
      </c>
      <c r="H6750" s="2" t="str">
        <f t="shared" si="105"/>
        <v/>
      </c>
      <c r="I6750" t="s">
        <v>29</v>
      </c>
      <c r="J6750" t="s">
        <v>23</v>
      </c>
      <c r="K6750" t="s">
        <v>4856</v>
      </c>
      <c r="L6750">
        <v>0</v>
      </c>
      <c r="M6750" s="1">
        <v>0.50763888888888886</v>
      </c>
      <c r="N6750" s="1">
        <v>0.52916666666666667</v>
      </c>
      <c r="O6750" s="1">
        <v>0</v>
      </c>
      <c r="P6750" s="1">
        <v>2.1527777777777778E-2</v>
      </c>
      <c r="Q6750" s="1">
        <v>2.1527777777777778E-2</v>
      </c>
      <c r="R6750" s="2">
        <v>46.5</v>
      </c>
      <c r="S6750" s="2">
        <v>46.5</v>
      </c>
      <c r="T6750" s="2">
        <v>0</v>
      </c>
      <c r="U6750">
        <v>3</v>
      </c>
      <c r="V6750">
        <v>31</v>
      </c>
      <c r="W6750" s="2"/>
    </row>
    <row r="6751" spans="1:23" x14ac:dyDescent="0.25">
      <c r="A6751" s="13" t="s">
        <v>43</v>
      </c>
      <c r="B6751" s="3">
        <v>45868</v>
      </c>
      <c r="C6751" s="3" t="str">
        <f>TEXT(Table1[[#This Row],[Date]],"ddd")</f>
        <v>Wed</v>
      </c>
      <c r="D6751" t="s">
        <v>4329</v>
      </c>
      <c r="E6751" s="1" t="s">
        <v>30</v>
      </c>
      <c r="F6751" s="1" t="s">
        <v>30</v>
      </c>
      <c r="G6751" s="1" t="str">
        <f>IFERROR(SUM(Table1[[#This Row],[Deactivate]]-Table1[[#This Row],[Activate]]),"")</f>
        <v/>
      </c>
      <c r="H6751" s="2" t="str">
        <f t="shared" si="105"/>
        <v/>
      </c>
      <c r="I6751" t="s">
        <v>29</v>
      </c>
      <c r="J6751" t="s">
        <v>26</v>
      </c>
      <c r="K6751">
        <v>0</v>
      </c>
      <c r="L6751" t="s">
        <v>4855</v>
      </c>
      <c r="M6751" s="1">
        <v>0.52916666666666667</v>
      </c>
      <c r="N6751" s="1">
        <v>0.57499999999999996</v>
      </c>
      <c r="O6751" s="1">
        <v>0</v>
      </c>
      <c r="P6751" s="1">
        <v>4.583333333333333E-2</v>
      </c>
      <c r="Q6751" s="1">
        <v>4.583333333333333E-2</v>
      </c>
      <c r="R6751" s="2">
        <v>99</v>
      </c>
      <c r="S6751" s="2">
        <v>99</v>
      </c>
      <c r="T6751" s="2">
        <v>0</v>
      </c>
      <c r="U6751">
        <v>3</v>
      </c>
      <c r="V6751">
        <v>31</v>
      </c>
      <c r="W6751" s="2"/>
    </row>
    <row r="6752" spans="1:23" x14ac:dyDescent="0.25">
      <c r="A6752" s="13" t="s">
        <v>43</v>
      </c>
      <c r="B6752" s="3">
        <v>45868</v>
      </c>
      <c r="C6752" s="3" t="str">
        <f>TEXT(Table1[[#This Row],[Date]],"ddd")</f>
        <v>Wed</v>
      </c>
      <c r="D6752" t="s">
        <v>4329</v>
      </c>
      <c r="E6752" s="1" t="s">
        <v>30</v>
      </c>
      <c r="F6752" s="1" t="s">
        <v>30</v>
      </c>
      <c r="G6752" s="1" t="str">
        <f>IFERROR(SUM(Table1[[#This Row],[Deactivate]]-Table1[[#This Row],[Activate]]),"")</f>
        <v/>
      </c>
      <c r="H6752" s="2" t="str">
        <f t="shared" si="105"/>
        <v/>
      </c>
      <c r="I6752" t="s">
        <v>35</v>
      </c>
      <c r="J6752" t="s">
        <v>501</v>
      </c>
      <c r="K6752">
        <v>0</v>
      </c>
      <c r="L6752" t="s">
        <v>4811</v>
      </c>
      <c r="M6752" s="1">
        <v>0</v>
      </c>
      <c r="N6752" s="1">
        <v>0</v>
      </c>
      <c r="O6752" s="1">
        <v>0</v>
      </c>
      <c r="P6752" s="1">
        <v>0</v>
      </c>
      <c r="Q6752" s="1">
        <v>0</v>
      </c>
      <c r="R6752" s="2">
        <v>0</v>
      </c>
      <c r="S6752" s="2">
        <v>0</v>
      </c>
      <c r="T6752" s="2">
        <v>0</v>
      </c>
      <c r="U6752">
        <v>3</v>
      </c>
      <c r="V6752">
        <v>31</v>
      </c>
      <c r="W6752" s="2"/>
    </row>
    <row r="6753" spans="1:23" x14ac:dyDescent="0.25">
      <c r="A6753" s="13" t="s">
        <v>43</v>
      </c>
      <c r="B6753" s="3">
        <v>45868</v>
      </c>
      <c r="C6753" s="3" t="str">
        <f>TEXT(Table1[[#This Row],[Date]],"ddd")</f>
        <v>Wed</v>
      </c>
      <c r="D6753" t="s">
        <v>4329</v>
      </c>
      <c r="E6753" s="1" t="s">
        <v>30</v>
      </c>
      <c r="F6753" s="1" t="s">
        <v>30</v>
      </c>
      <c r="G6753" s="1" t="str">
        <f>IFERROR(SUM(Table1[[#This Row],[Deactivate]]-Table1[[#This Row],[Activate]]),"")</f>
        <v/>
      </c>
      <c r="H6753" s="2" t="str">
        <f t="shared" si="105"/>
        <v/>
      </c>
      <c r="I6753" t="s">
        <v>29</v>
      </c>
      <c r="J6753" t="s">
        <v>26</v>
      </c>
      <c r="K6753">
        <v>0</v>
      </c>
      <c r="L6753">
        <v>0</v>
      </c>
      <c r="M6753" s="1">
        <v>0.60069444444444442</v>
      </c>
      <c r="N6753" s="1">
        <v>0.74027777777777781</v>
      </c>
      <c r="O6753" s="1">
        <v>2.5694444444444443E-2</v>
      </c>
      <c r="P6753" s="1">
        <v>0.13958333333333334</v>
      </c>
      <c r="Q6753" s="1">
        <v>0.16527777777777777</v>
      </c>
      <c r="R6753" s="2">
        <v>301.5</v>
      </c>
      <c r="S6753" s="2">
        <v>357</v>
      </c>
      <c r="T6753" s="2">
        <v>55.5</v>
      </c>
      <c r="U6753">
        <v>3</v>
      </c>
      <c r="V6753">
        <v>31</v>
      </c>
      <c r="W6753" s="2"/>
    </row>
    <row r="6754" spans="1:23" x14ac:dyDescent="0.25">
      <c r="A6754" s="13" t="s">
        <v>45</v>
      </c>
      <c r="B6754" s="3">
        <v>45868</v>
      </c>
      <c r="C6754" s="3" t="str">
        <f>TEXT(Table1[[#This Row],[Date]],"ddd")</f>
        <v>Wed</v>
      </c>
      <c r="D6754" t="s">
        <v>4329</v>
      </c>
      <c r="E6754" s="1" t="s">
        <v>30</v>
      </c>
      <c r="F6754" s="1" t="s">
        <v>30</v>
      </c>
      <c r="G6754" s="1" t="str">
        <f>IFERROR(SUM(Table1[[#This Row],[Deactivate]]-Table1[[#This Row],[Activate]]),"")</f>
        <v/>
      </c>
      <c r="H6754" s="2" t="str">
        <f t="shared" si="105"/>
        <v/>
      </c>
      <c r="I6754" t="s">
        <v>29</v>
      </c>
      <c r="J6754" t="s">
        <v>56</v>
      </c>
      <c r="K6754">
        <v>0</v>
      </c>
      <c r="L6754" t="s">
        <v>3457</v>
      </c>
      <c r="M6754" s="1">
        <v>0.31666666666666665</v>
      </c>
      <c r="N6754" s="1">
        <v>0.31666666666666665</v>
      </c>
      <c r="O6754" s="1">
        <v>0</v>
      </c>
      <c r="P6754" s="1">
        <v>0</v>
      </c>
      <c r="Q6754" s="1">
        <v>0</v>
      </c>
      <c r="R6754" s="2">
        <v>0</v>
      </c>
      <c r="S6754" s="2">
        <v>0</v>
      </c>
      <c r="T6754" s="2">
        <v>0</v>
      </c>
      <c r="U6754">
        <v>3</v>
      </c>
      <c r="V6754">
        <v>31</v>
      </c>
      <c r="W6754" s="2"/>
    </row>
    <row r="6755" spans="1:23" x14ac:dyDescent="0.25">
      <c r="A6755" s="13" t="s">
        <v>45</v>
      </c>
      <c r="B6755" s="3">
        <v>45868</v>
      </c>
      <c r="C6755" s="3" t="str">
        <f>TEXT(Table1[[#This Row],[Date]],"ddd")</f>
        <v>Wed</v>
      </c>
      <c r="D6755" t="s">
        <v>4329</v>
      </c>
      <c r="E6755" s="1">
        <v>0.23885416666666667</v>
      </c>
      <c r="F6755" s="1">
        <v>0.6881018518518518</v>
      </c>
      <c r="G6755" s="1">
        <f>IFERROR(SUM(Table1[[#This Row],[Deactivate]]-Table1[[#This Row],[Activate]]),"")</f>
        <v>0.4492476851851851</v>
      </c>
      <c r="H6755" s="2">
        <f t="shared" si="105"/>
        <v>5.5</v>
      </c>
      <c r="I6755" t="s">
        <v>38</v>
      </c>
      <c r="J6755" t="s">
        <v>66</v>
      </c>
      <c r="K6755">
        <v>0</v>
      </c>
      <c r="L6755" t="s">
        <v>4818</v>
      </c>
      <c r="M6755" s="1">
        <v>0.31736111111111109</v>
      </c>
      <c r="N6755" s="1">
        <v>0.55833333333333335</v>
      </c>
      <c r="O6755" s="1">
        <v>1.1111111111111112E-2</v>
      </c>
      <c r="P6755" s="1">
        <v>0.24097222222222223</v>
      </c>
      <c r="Q6755" s="1">
        <v>0.25208333333333333</v>
      </c>
      <c r="R6755" s="2">
        <v>520.5</v>
      </c>
      <c r="S6755" s="2">
        <v>544.5</v>
      </c>
      <c r="T6755" s="2">
        <v>24</v>
      </c>
      <c r="U6755">
        <v>3</v>
      </c>
      <c r="V6755">
        <v>31</v>
      </c>
      <c r="W6755" s="2"/>
    </row>
    <row r="6756" spans="1:23" x14ac:dyDescent="0.25">
      <c r="A6756" s="13" t="s">
        <v>45</v>
      </c>
      <c r="B6756" s="3">
        <v>45868</v>
      </c>
      <c r="C6756" s="3" t="str">
        <f>TEXT(Table1[[#This Row],[Date]],"ddd")</f>
        <v>Wed</v>
      </c>
      <c r="D6756" t="s">
        <v>4329</v>
      </c>
      <c r="E6756" s="1" t="s">
        <v>30</v>
      </c>
      <c r="F6756" s="1" t="s">
        <v>30</v>
      </c>
      <c r="G6756" s="1" t="str">
        <f>IFERROR(SUM(Table1[[#This Row],[Deactivate]]-Table1[[#This Row],[Activate]]),"")</f>
        <v/>
      </c>
      <c r="H6756" s="2" t="str">
        <f t="shared" si="105"/>
        <v/>
      </c>
      <c r="I6756" t="s">
        <v>29</v>
      </c>
      <c r="J6756" t="s">
        <v>23</v>
      </c>
      <c r="K6756" t="s">
        <v>4857</v>
      </c>
      <c r="L6756">
        <v>0</v>
      </c>
      <c r="M6756" s="1">
        <v>0.55833333333333335</v>
      </c>
      <c r="N6756" s="1">
        <v>0.57847222222222228</v>
      </c>
      <c r="O6756" s="1">
        <v>0</v>
      </c>
      <c r="P6756" s="1">
        <v>2.013888888888889E-2</v>
      </c>
      <c r="Q6756" s="1">
        <v>2.013888888888889E-2</v>
      </c>
      <c r="R6756" s="2">
        <v>43.500000000000007</v>
      </c>
      <c r="S6756" s="2">
        <v>43.500000000000007</v>
      </c>
      <c r="T6756" s="2">
        <v>0</v>
      </c>
      <c r="U6756">
        <v>3</v>
      </c>
      <c r="V6756">
        <v>31</v>
      </c>
      <c r="W6756" s="2"/>
    </row>
    <row r="6757" spans="1:23" x14ac:dyDescent="0.25">
      <c r="A6757" s="13" t="s">
        <v>45</v>
      </c>
      <c r="B6757" s="3">
        <v>45868</v>
      </c>
      <c r="C6757" s="3" t="str">
        <f>TEXT(Table1[[#This Row],[Date]],"ddd")</f>
        <v>Wed</v>
      </c>
      <c r="D6757" t="s">
        <v>4329</v>
      </c>
      <c r="E6757" s="1" t="s">
        <v>30</v>
      </c>
      <c r="F6757" s="1" t="s">
        <v>30</v>
      </c>
      <c r="G6757" s="1" t="str">
        <f>IFERROR(SUM(Table1[[#This Row],[Deactivate]]-Table1[[#This Row],[Activate]]),"")</f>
        <v/>
      </c>
      <c r="H6757" s="2" t="str">
        <f t="shared" si="105"/>
        <v/>
      </c>
      <c r="I6757" t="s">
        <v>29</v>
      </c>
      <c r="J6757" t="s">
        <v>66</v>
      </c>
      <c r="K6757">
        <v>0</v>
      </c>
      <c r="L6757" t="s">
        <v>4818</v>
      </c>
      <c r="M6757" s="1">
        <v>0.57847222222222228</v>
      </c>
      <c r="N6757" s="1">
        <v>0.72916666666666663</v>
      </c>
      <c r="O6757" s="1">
        <v>0</v>
      </c>
      <c r="P6757" s="1">
        <v>0.15069444444444444</v>
      </c>
      <c r="Q6757" s="1">
        <v>0.15069444444444444</v>
      </c>
      <c r="R6757" s="2">
        <v>325.5</v>
      </c>
      <c r="S6757" s="2">
        <v>325.5</v>
      </c>
      <c r="T6757" s="2">
        <v>0</v>
      </c>
      <c r="U6757">
        <v>3</v>
      </c>
      <c r="V6757">
        <v>31</v>
      </c>
      <c r="W6757" s="2"/>
    </row>
    <row r="6758" spans="1:23" x14ac:dyDescent="0.25">
      <c r="A6758" s="13" t="s">
        <v>59</v>
      </c>
      <c r="B6758" s="3">
        <v>45868</v>
      </c>
      <c r="C6758" s="3" t="str">
        <f>TEXT(Table1[[#This Row],[Date]],"ddd")</f>
        <v>Wed</v>
      </c>
      <c r="D6758" t="s">
        <v>4329</v>
      </c>
      <c r="E6758" s="1" t="s">
        <v>30</v>
      </c>
      <c r="F6758" s="1" t="s">
        <v>30</v>
      </c>
      <c r="G6758" s="1" t="str">
        <f>IFERROR(SUM(Table1[[#This Row],[Deactivate]]-Table1[[#This Row],[Activate]]),"")</f>
        <v/>
      </c>
      <c r="H6758" s="2" t="str">
        <f t="shared" si="105"/>
        <v/>
      </c>
      <c r="I6758" t="s">
        <v>29</v>
      </c>
      <c r="J6758" t="s">
        <v>56</v>
      </c>
      <c r="K6758">
        <v>0</v>
      </c>
      <c r="L6758" t="s">
        <v>3457</v>
      </c>
      <c r="M6758" s="1">
        <v>0.33402777777777776</v>
      </c>
      <c r="N6758" s="1">
        <v>0.36041666666666666</v>
      </c>
      <c r="O6758" s="1">
        <v>0</v>
      </c>
      <c r="P6758" s="1">
        <v>2.6388888888888889E-2</v>
      </c>
      <c r="Q6758" s="1">
        <v>2.6388888888888889E-2</v>
      </c>
      <c r="R6758" s="2">
        <v>57</v>
      </c>
      <c r="S6758" s="2">
        <v>57</v>
      </c>
      <c r="T6758" s="2">
        <v>0</v>
      </c>
      <c r="U6758">
        <v>3</v>
      </c>
      <c r="V6758">
        <v>31</v>
      </c>
      <c r="W6758" s="2"/>
    </row>
    <row r="6759" spans="1:23" x14ac:dyDescent="0.25">
      <c r="A6759" s="13" t="s">
        <v>59</v>
      </c>
      <c r="B6759" s="3">
        <v>45868</v>
      </c>
      <c r="C6759" s="3" t="str">
        <f>TEXT(Table1[[#This Row],[Date]],"ddd")</f>
        <v>Wed</v>
      </c>
      <c r="D6759" t="s">
        <v>4329</v>
      </c>
      <c r="E6759" s="1">
        <v>0.27118055555555554</v>
      </c>
      <c r="F6759" s="1">
        <v>0.68997685185185187</v>
      </c>
      <c r="G6759" s="1">
        <f>IFERROR(SUM(Table1[[#This Row],[Deactivate]]-Table1[[#This Row],[Activate]]),"")</f>
        <v>0.41879629629629633</v>
      </c>
      <c r="H6759" s="2">
        <f t="shared" si="105"/>
        <v>0</v>
      </c>
      <c r="I6759" t="s">
        <v>29</v>
      </c>
      <c r="J6759" t="s">
        <v>66</v>
      </c>
      <c r="K6759">
        <v>0</v>
      </c>
      <c r="L6759" t="s">
        <v>4820</v>
      </c>
      <c r="M6759" s="1">
        <v>0.36041666666666666</v>
      </c>
      <c r="N6759" s="1">
        <v>0.47013888888888888</v>
      </c>
      <c r="O6759" s="1">
        <v>6.9444444444444447E-4</v>
      </c>
      <c r="P6759" s="1">
        <v>0.10972222222222222</v>
      </c>
      <c r="Q6759" s="1">
        <v>0.11041666666666666</v>
      </c>
      <c r="R6759" s="2">
        <v>237</v>
      </c>
      <c r="S6759" s="2">
        <v>238.5</v>
      </c>
      <c r="T6759" s="2">
        <v>1.5</v>
      </c>
      <c r="U6759">
        <v>3</v>
      </c>
      <c r="V6759">
        <v>31</v>
      </c>
      <c r="W6759" s="2"/>
    </row>
    <row r="6760" spans="1:23" x14ac:dyDescent="0.25">
      <c r="A6760" s="13" t="s">
        <v>59</v>
      </c>
      <c r="B6760" s="3">
        <v>45868</v>
      </c>
      <c r="C6760" s="3" t="str">
        <f>TEXT(Table1[[#This Row],[Date]],"ddd")</f>
        <v>Wed</v>
      </c>
      <c r="D6760" t="s">
        <v>4329</v>
      </c>
      <c r="E6760" s="1" t="s">
        <v>30</v>
      </c>
      <c r="F6760" s="1" t="s">
        <v>30</v>
      </c>
      <c r="G6760" s="1" t="str">
        <f>IFERROR(SUM(Table1[[#This Row],[Deactivate]]-Table1[[#This Row],[Activate]]),"")</f>
        <v/>
      </c>
      <c r="H6760" s="2" t="str">
        <f t="shared" si="105"/>
        <v/>
      </c>
      <c r="I6760" t="s">
        <v>38</v>
      </c>
      <c r="J6760" t="s">
        <v>68</v>
      </c>
      <c r="K6760" t="s">
        <v>4858</v>
      </c>
      <c r="L6760">
        <v>0</v>
      </c>
      <c r="M6760" s="1">
        <v>0.51458333333333328</v>
      </c>
      <c r="N6760" s="1">
        <v>0.5541666666666667</v>
      </c>
      <c r="O6760" s="1">
        <v>4.2361111111111113E-2</v>
      </c>
      <c r="P6760" s="1">
        <v>3.9583333333333331E-2</v>
      </c>
      <c r="Q6760" s="1">
        <v>8.1944444444444445E-2</v>
      </c>
      <c r="R6760" s="2">
        <v>85.5</v>
      </c>
      <c r="S6760" s="2">
        <v>177</v>
      </c>
      <c r="T6760" s="2">
        <v>91.5</v>
      </c>
      <c r="U6760">
        <v>3</v>
      </c>
      <c r="V6760">
        <v>31</v>
      </c>
      <c r="W6760" s="2"/>
    </row>
    <row r="6761" spans="1:23" x14ac:dyDescent="0.25">
      <c r="A6761" s="13" t="s">
        <v>59</v>
      </c>
      <c r="B6761" s="3">
        <v>45868</v>
      </c>
      <c r="C6761" s="3" t="str">
        <f>TEXT(Table1[[#This Row],[Date]],"ddd")</f>
        <v>Wed</v>
      </c>
      <c r="D6761" t="s">
        <v>4329</v>
      </c>
      <c r="E6761" s="1" t="s">
        <v>30</v>
      </c>
      <c r="F6761" s="1" t="s">
        <v>30</v>
      </c>
      <c r="G6761" s="1" t="str">
        <f>IFERROR(SUM(Table1[[#This Row],[Deactivate]]-Table1[[#This Row],[Activate]]),"")</f>
        <v/>
      </c>
      <c r="H6761" s="2" t="str">
        <f t="shared" si="105"/>
        <v/>
      </c>
      <c r="I6761" t="s">
        <v>29</v>
      </c>
      <c r="J6761" t="s">
        <v>68</v>
      </c>
      <c r="K6761" t="s">
        <v>4858</v>
      </c>
      <c r="L6761">
        <v>0</v>
      </c>
      <c r="M6761" s="1">
        <v>0.55902777777777779</v>
      </c>
      <c r="N6761" s="1">
        <v>0.58680555555555558</v>
      </c>
      <c r="O6761" s="1">
        <v>4.8611111111111112E-3</v>
      </c>
      <c r="P6761" s="1">
        <v>2.7777777777777776E-2</v>
      </c>
      <c r="Q6761" s="1">
        <v>3.2638888888888884E-2</v>
      </c>
      <c r="R6761" s="2">
        <v>60</v>
      </c>
      <c r="S6761" s="2">
        <v>70.499999999999986</v>
      </c>
      <c r="T6761" s="2">
        <v>10.499999999999986</v>
      </c>
      <c r="U6761">
        <v>3</v>
      </c>
      <c r="V6761">
        <v>31</v>
      </c>
      <c r="W6761" s="2"/>
    </row>
    <row r="6762" spans="1:23" x14ac:dyDescent="0.25">
      <c r="A6762" s="13" t="s">
        <v>59</v>
      </c>
      <c r="B6762" s="3">
        <v>45868</v>
      </c>
      <c r="C6762" s="3" t="str">
        <f>TEXT(Table1[[#This Row],[Date]],"ddd")</f>
        <v>Wed</v>
      </c>
      <c r="D6762" t="s">
        <v>4329</v>
      </c>
      <c r="E6762" s="1" t="s">
        <v>30</v>
      </c>
      <c r="F6762" s="1" t="s">
        <v>30</v>
      </c>
      <c r="G6762" s="1" t="str">
        <f>IFERROR(SUM(Table1[[#This Row],[Deactivate]]-Table1[[#This Row],[Activate]]),"")</f>
        <v/>
      </c>
      <c r="H6762" s="2" t="str">
        <f t="shared" si="105"/>
        <v/>
      </c>
      <c r="I6762" t="s">
        <v>29</v>
      </c>
      <c r="J6762" t="s">
        <v>23</v>
      </c>
      <c r="K6762" t="s">
        <v>4859</v>
      </c>
      <c r="L6762">
        <v>0</v>
      </c>
      <c r="M6762" s="1">
        <v>0.64027777777777772</v>
      </c>
      <c r="N6762" s="1">
        <v>0.67986111111111114</v>
      </c>
      <c r="O6762" s="1">
        <v>0</v>
      </c>
      <c r="P6762" s="1">
        <v>3.9583333333333331E-2</v>
      </c>
      <c r="Q6762" s="1">
        <v>3.9583333333333331E-2</v>
      </c>
      <c r="R6762" s="2">
        <v>85.5</v>
      </c>
      <c r="S6762" s="2">
        <v>85.5</v>
      </c>
      <c r="T6762" s="2">
        <v>0</v>
      </c>
      <c r="U6762">
        <v>3</v>
      </c>
      <c r="V6762">
        <v>31</v>
      </c>
      <c r="W6762" s="2"/>
    </row>
    <row r="6763" spans="1:23" x14ac:dyDescent="0.25">
      <c r="A6763" s="13" t="s">
        <v>59</v>
      </c>
      <c r="B6763" s="3">
        <v>45868</v>
      </c>
      <c r="C6763" s="3" t="str">
        <f>TEXT(Table1[[#This Row],[Date]],"ddd")</f>
        <v>Wed</v>
      </c>
      <c r="D6763" t="s">
        <v>4329</v>
      </c>
      <c r="E6763" s="1" t="s">
        <v>30</v>
      </c>
      <c r="F6763" s="1" t="s">
        <v>30</v>
      </c>
      <c r="G6763" s="1" t="str">
        <f>IFERROR(SUM(Table1[[#This Row],[Deactivate]]-Table1[[#This Row],[Activate]]),"")</f>
        <v/>
      </c>
      <c r="H6763" s="2" t="str">
        <f t="shared" si="105"/>
        <v/>
      </c>
      <c r="I6763" t="s">
        <v>29</v>
      </c>
      <c r="J6763" t="s">
        <v>66</v>
      </c>
      <c r="K6763">
        <v>0</v>
      </c>
      <c r="L6763">
        <v>0</v>
      </c>
      <c r="M6763" s="1">
        <v>0.67986111111111114</v>
      </c>
      <c r="N6763" s="1">
        <v>0.73124999999999996</v>
      </c>
      <c r="O6763" s="1">
        <v>0</v>
      </c>
      <c r="P6763" s="1">
        <v>5.1388888888888887E-2</v>
      </c>
      <c r="Q6763" s="1">
        <v>5.1388888888888887E-2</v>
      </c>
      <c r="R6763" s="2">
        <v>111</v>
      </c>
      <c r="S6763" s="2">
        <v>111</v>
      </c>
      <c r="T6763" s="2">
        <v>0</v>
      </c>
      <c r="U6763">
        <v>3</v>
      </c>
      <c r="V6763">
        <v>31</v>
      </c>
      <c r="W6763" s="2"/>
    </row>
    <row r="6764" spans="1:23" x14ac:dyDescent="0.25">
      <c r="A6764" s="13" t="s">
        <v>61</v>
      </c>
      <c r="B6764" s="3">
        <v>45868</v>
      </c>
      <c r="C6764" s="3" t="str">
        <f>TEXT(Table1[[#This Row],[Date]],"ddd")</f>
        <v>Wed</v>
      </c>
      <c r="D6764" t="s">
        <v>4329</v>
      </c>
      <c r="E6764" s="1" t="s">
        <v>30</v>
      </c>
      <c r="F6764" s="1" t="s">
        <v>30</v>
      </c>
      <c r="G6764" s="1" t="str">
        <f>IFERROR(SUM(Table1[[#This Row],[Deactivate]]-Table1[[#This Row],[Activate]]),"")</f>
        <v/>
      </c>
      <c r="H6764" s="2" t="str">
        <f t="shared" si="105"/>
        <v/>
      </c>
      <c r="I6764" t="s">
        <v>22</v>
      </c>
      <c r="J6764" t="s">
        <v>23</v>
      </c>
      <c r="K6764" t="s">
        <v>4860</v>
      </c>
      <c r="L6764">
        <v>0</v>
      </c>
      <c r="M6764" s="1">
        <v>0</v>
      </c>
      <c r="N6764" s="1">
        <v>0</v>
      </c>
      <c r="O6764" s="1">
        <v>0</v>
      </c>
      <c r="P6764" s="1">
        <v>2.0833333333333332E-2</v>
      </c>
      <c r="Q6764" s="1">
        <v>2.0833333333333332E-2</v>
      </c>
      <c r="R6764" s="2">
        <v>45</v>
      </c>
      <c r="S6764" s="2">
        <v>45</v>
      </c>
      <c r="T6764" s="2">
        <v>0</v>
      </c>
      <c r="U6764">
        <v>3</v>
      </c>
      <c r="V6764">
        <v>31</v>
      </c>
      <c r="W6764" s="2"/>
    </row>
    <row r="6765" spans="1:23" x14ac:dyDescent="0.25">
      <c r="A6765" s="13" t="s">
        <v>63</v>
      </c>
      <c r="B6765" s="3">
        <v>45868</v>
      </c>
      <c r="C6765" s="3" t="str">
        <f>TEXT(Table1[[#This Row],[Date]],"ddd")</f>
        <v>Wed</v>
      </c>
      <c r="D6765" t="s">
        <v>4329</v>
      </c>
      <c r="E6765" s="1" t="s">
        <v>30</v>
      </c>
      <c r="F6765" s="1" t="s">
        <v>30</v>
      </c>
      <c r="G6765" s="1" t="str">
        <f>IFERROR(SUM(Table1[[#This Row],[Deactivate]]-Table1[[#This Row],[Activate]]),"")</f>
        <v/>
      </c>
      <c r="H6765" s="2" t="str">
        <f t="shared" si="105"/>
        <v/>
      </c>
      <c r="I6765" t="s">
        <v>29</v>
      </c>
      <c r="J6765" t="s">
        <v>56</v>
      </c>
      <c r="K6765">
        <v>0</v>
      </c>
      <c r="L6765" t="s">
        <v>3457</v>
      </c>
      <c r="M6765" s="1">
        <v>0.32916666666666666</v>
      </c>
      <c r="N6765" s="1">
        <v>0.32916666666666666</v>
      </c>
      <c r="O6765" s="1">
        <v>0</v>
      </c>
      <c r="P6765" s="1">
        <v>0</v>
      </c>
      <c r="Q6765" s="1">
        <v>0</v>
      </c>
      <c r="R6765" s="2">
        <v>0</v>
      </c>
      <c r="S6765" s="2">
        <v>0</v>
      </c>
      <c r="T6765" s="2">
        <v>0</v>
      </c>
      <c r="U6765">
        <v>3</v>
      </c>
      <c r="V6765">
        <v>31</v>
      </c>
      <c r="W6765" s="2"/>
    </row>
    <row r="6766" spans="1:23" x14ac:dyDescent="0.25">
      <c r="A6766" s="13" t="s">
        <v>63</v>
      </c>
      <c r="B6766" s="3">
        <v>45868</v>
      </c>
      <c r="C6766" s="3" t="str">
        <f>TEXT(Table1[[#This Row],[Date]],"ddd")</f>
        <v>Wed</v>
      </c>
      <c r="D6766" t="s">
        <v>4329</v>
      </c>
      <c r="E6766" s="1">
        <v>0.28707175925925926</v>
      </c>
      <c r="F6766" s="1">
        <v>0.75693287037037038</v>
      </c>
      <c r="G6766" s="1">
        <f>IFERROR(SUM(Table1[[#This Row],[Deactivate]]-Table1[[#This Row],[Activate]]),"")</f>
        <v>0.46986111111111112</v>
      </c>
      <c r="H6766" s="2">
        <f t="shared" si="105"/>
        <v>16.5</v>
      </c>
      <c r="I6766" t="s">
        <v>38</v>
      </c>
      <c r="J6766" t="s">
        <v>256</v>
      </c>
      <c r="K6766">
        <v>0</v>
      </c>
      <c r="L6766" t="s">
        <v>4861</v>
      </c>
      <c r="M6766" s="1">
        <v>0.43125000000000002</v>
      </c>
      <c r="N6766" s="1">
        <v>0.55486111111111114</v>
      </c>
      <c r="O6766" s="1">
        <v>3.3333333333333333E-2</v>
      </c>
      <c r="P6766" s="1">
        <v>0.12361111111111112</v>
      </c>
      <c r="Q6766" s="1">
        <v>0.15694444444444444</v>
      </c>
      <c r="R6766" s="2">
        <v>267</v>
      </c>
      <c r="S6766" s="2">
        <v>339</v>
      </c>
      <c r="T6766" s="2">
        <v>72</v>
      </c>
      <c r="U6766">
        <v>3</v>
      </c>
      <c r="V6766">
        <v>31</v>
      </c>
      <c r="W6766" s="2"/>
    </row>
    <row r="6767" spans="1:23" x14ac:dyDescent="0.25">
      <c r="A6767" s="13" t="s">
        <v>63</v>
      </c>
      <c r="B6767" s="3">
        <v>45868</v>
      </c>
      <c r="C6767" s="3" t="str">
        <f>TEXT(Table1[[#This Row],[Date]],"ddd")</f>
        <v>Wed</v>
      </c>
      <c r="D6767" t="s">
        <v>4329</v>
      </c>
      <c r="E6767" s="1" t="s">
        <v>30</v>
      </c>
      <c r="F6767" s="1" t="s">
        <v>30</v>
      </c>
      <c r="G6767" s="1" t="str">
        <f>IFERROR(SUM(Table1[[#This Row],[Deactivate]]-Table1[[#This Row],[Activate]]),"")</f>
        <v/>
      </c>
      <c r="H6767" s="2" t="str">
        <f t="shared" si="105"/>
        <v/>
      </c>
      <c r="I6767" t="s">
        <v>29</v>
      </c>
      <c r="J6767" t="s">
        <v>23</v>
      </c>
      <c r="K6767" t="s">
        <v>4862</v>
      </c>
      <c r="L6767">
        <v>0</v>
      </c>
      <c r="M6767" s="1">
        <v>0.55555555555555558</v>
      </c>
      <c r="N6767" s="1">
        <v>0.57222222222222219</v>
      </c>
      <c r="O6767" s="1">
        <v>0</v>
      </c>
      <c r="P6767" s="1">
        <v>1.6666666666666666E-2</v>
      </c>
      <c r="Q6767" s="1">
        <v>1.6666666666666666E-2</v>
      </c>
      <c r="R6767" s="2">
        <v>36</v>
      </c>
      <c r="S6767" s="2">
        <v>36</v>
      </c>
      <c r="T6767" s="2">
        <v>0</v>
      </c>
      <c r="U6767">
        <v>3</v>
      </c>
      <c r="V6767">
        <v>31</v>
      </c>
      <c r="W6767" s="2"/>
    </row>
    <row r="6768" spans="1:23" x14ac:dyDescent="0.25">
      <c r="A6768" s="13" t="s">
        <v>63</v>
      </c>
      <c r="B6768" s="3">
        <v>45868</v>
      </c>
      <c r="C6768" s="3" t="str">
        <f>TEXT(Table1[[#This Row],[Date]],"ddd")</f>
        <v>Wed</v>
      </c>
      <c r="D6768" t="s">
        <v>4329</v>
      </c>
      <c r="E6768" s="1" t="s">
        <v>30</v>
      </c>
      <c r="F6768" s="1" t="s">
        <v>30</v>
      </c>
      <c r="G6768" s="1" t="str">
        <f>IFERROR(SUM(Table1[[#This Row],[Deactivate]]-Table1[[#This Row],[Activate]]),"")</f>
        <v/>
      </c>
      <c r="H6768" s="2" t="str">
        <f t="shared" si="105"/>
        <v/>
      </c>
      <c r="I6768" t="s">
        <v>29</v>
      </c>
      <c r="J6768" t="s">
        <v>256</v>
      </c>
      <c r="K6768">
        <v>0</v>
      </c>
      <c r="L6768" t="s">
        <v>4861</v>
      </c>
      <c r="M6768" s="1">
        <v>0.57222222222222219</v>
      </c>
      <c r="N6768" s="1">
        <v>0.70972222222222225</v>
      </c>
      <c r="O6768" s="1">
        <v>6.9444444444444447E-4</v>
      </c>
      <c r="P6768" s="1">
        <v>0.13750000000000001</v>
      </c>
      <c r="Q6768" s="1">
        <v>0.13819444444444445</v>
      </c>
      <c r="R6768" s="2">
        <v>297.00000000000006</v>
      </c>
      <c r="S6768" s="2">
        <v>298.5</v>
      </c>
      <c r="T6768" s="2">
        <v>1.4999999999999432</v>
      </c>
      <c r="U6768">
        <v>3</v>
      </c>
      <c r="V6768">
        <v>31</v>
      </c>
      <c r="W6768" s="2"/>
    </row>
    <row r="6769" spans="1:23" x14ac:dyDescent="0.25">
      <c r="A6769" s="13" t="s">
        <v>86</v>
      </c>
      <c r="B6769" s="3">
        <v>45868</v>
      </c>
      <c r="C6769" s="3" t="str">
        <f>TEXT(Table1[[#This Row],[Date]],"ddd")</f>
        <v>Wed</v>
      </c>
      <c r="D6769" t="s">
        <v>4329</v>
      </c>
      <c r="E6769" s="1" t="s">
        <v>30</v>
      </c>
      <c r="F6769" s="1" t="s">
        <v>30</v>
      </c>
      <c r="G6769" s="1" t="str">
        <f>IFERROR(SUM(Table1[[#This Row],[Deactivate]]-Table1[[#This Row],[Activate]]),"")</f>
        <v/>
      </c>
      <c r="H6769" s="2" t="str">
        <f t="shared" si="105"/>
        <v/>
      </c>
      <c r="I6769" t="s">
        <v>38</v>
      </c>
      <c r="J6769" t="s">
        <v>56</v>
      </c>
      <c r="K6769">
        <v>0</v>
      </c>
      <c r="L6769" t="s">
        <v>3457</v>
      </c>
      <c r="M6769" s="1">
        <v>0.2076388888888889</v>
      </c>
      <c r="N6769" s="1">
        <v>0.2076388888888889</v>
      </c>
      <c r="O6769" s="1">
        <v>0</v>
      </c>
      <c r="P6769" s="1">
        <v>0</v>
      </c>
      <c r="Q6769" s="1">
        <v>0</v>
      </c>
      <c r="R6769" s="2">
        <v>0</v>
      </c>
      <c r="S6769" s="2">
        <v>0</v>
      </c>
      <c r="T6769" s="2">
        <v>0</v>
      </c>
      <c r="U6769">
        <v>3</v>
      </c>
      <c r="V6769">
        <v>31</v>
      </c>
      <c r="W6769" s="2"/>
    </row>
    <row r="6770" spans="1:23" x14ac:dyDescent="0.25">
      <c r="A6770" s="13" t="s">
        <v>86</v>
      </c>
      <c r="B6770" s="3">
        <v>45868</v>
      </c>
      <c r="C6770" s="3" t="str">
        <f>TEXT(Table1[[#This Row],[Date]],"ddd")</f>
        <v>Wed</v>
      </c>
      <c r="D6770" t="s">
        <v>4329</v>
      </c>
      <c r="E6770" s="1">
        <v>0.16613425925925926</v>
      </c>
      <c r="F6770" s="1">
        <v>0.57438657407407412</v>
      </c>
      <c r="G6770" s="1">
        <f>IFERROR(SUM(Table1[[#This Row],[Deactivate]]-Table1[[#This Row],[Activate]]),"")</f>
        <v>0.40825231481481483</v>
      </c>
      <c r="H6770" s="2">
        <f t="shared" si="105"/>
        <v>0</v>
      </c>
      <c r="I6770" t="s">
        <v>29</v>
      </c>
      <c r="J6770" t="s">
        <v>56</v>
      </c>
      <c r="K6770">
        <v>0</v>
      </c>
      <c r="L6770">
        <v>0</v>
      </c>
      <c r="M6770" s="1">
        <v>0.2076388888888889</v>
      </c>
      <c r="N6770" s="1">
        <v>0.59444444444444444</v>
      </c>
      <c r="O6770" s="1">
        <v>0</v>
      </c>
      <c r="P6770" s="1">
        <v>0.38680555555555557</v>
      </c>
      <c r="Q6770" s="1">
        <v>0.38680555555555557</v>
      </c>
      <c r="R6770" s="2">
        <v>835.5</v>
      </c>
      <c r="S6770" s="2">
        <v>835.5</v>
      </c>
      <c r="T6770" s="2">
        <v>0</v>
      </c>
      <c r="U6770">
        <v>3</v>
      </c>
      <c r="V6770">
        <v>31</v>
      </c>
      <c r="W6770" s="2"/>
    </row>
    <row r="6771" spans="1:23" x14ac:dyDescent="0.25">
      <c r="A6771" s="13" t="s">
        <v>86</v>
      </c>
      <c r="B6771" s="3">
        <v>45868</v>
      </c>
      <c r="C6771" s="3" t="str">
        <f>TEXT(Table1[[#This Row],[Date]],"ddd")</f>
        <v>Wed</v>
      </c>
      <c r="D6771" t="s">
        <v>4329</v>
      </c>
      <c r="E6771" s="1" t="s">
        <v>30</v>
      </c>
      <c r="F6771" s="1" t="s">
        <v>30</v>
      </c>
      <c r="G6771" s="1" t="str">
        <f>IFERROR(SUM(Table1[[#This Row],[Deactivate]]-Table1[[#This Row],[Activate]]),"")</f>
        <v/>
      </c>
      <c r="H6771" s="2" t="str">
        <f t="shared" si="105"/>
        <v/>
      </c>
      <c r="I6771" t="s">
        <v>29</v>
      </c>
      <c r="J6771" t="s">
        <v>56</v>
      </c>
      <c r="K6771">
        <v>0</v>
      </c>
      <c r="L6771" t="s">
        <v>3457</v>
      </c>
      <c r="M6771" s="1">
        <v>0.59444444444444444</v>
      </c>
      <c r="N6771" s="1">
        <v>0.59444444444444444</v>
      </c>
      <c r="O6771" s="1">
        <v>0</v>
      </c>
      <c r="P6771" s="1">
        <v>0</v>
      </c>
      <c r="Q6771" s="1">
        <v>0</v>
      </c>
      <c r="R6771" s="2">
        <v>0</v>
      </c>
      <c r="S6771" s="2">
        <v>0</v>
      </c>
      <c r="T6771" s="2">
        <v>0</v>
      </c>
      <c r="U6771">
        <v>3</v>
      </c>
      <c r="V6771">
        <v>31</v>
      </c>
      <c r="W6771" s="2"/>
    </row>
    <row r="6772" spans="1:23" x14ac:dyDescent="0.25">
      <c r="A6772" s="13" t="s">
        <v>86</v>
      </c>
      <c r="B6772" s="3">
        <v>45868</v>
      </c>
      <c r="C6772" s="3" t="str">
        <f>TEXT(Table1[[#This Row],[Date]],"ddd")</f>
        <v>Wed</v>
      </c>
      <c r="D6772" t="s">
        <v>4329</v>
      </c>
      <c r="E6772" s="1" t="s">
        <v>30</v>
      </c>
      <c r="F6772" s="1" t="s">
        <v>30</v>
      </c>
      <c r="G6772" s="1" t="str">
        <f>IFERROR(SUM(Table1[[#This Row],[Deactivate]]-Table1[[#This Row],[Activate]]),"")</f>
        <v/>
      </c>
      <c r="H6772" s="2" t="str">
        <f t="shared" si="105"/>
        <v/>
      </c>
      <c r="I6772" t="s">
        <v>29</v>
      </c>
      <c r="J6772" t="s">
        <v>23</v>
      </c>
      <c r="K6772" t="s">
        <v>4863</v>
      </c>
      <c r="L6772">
        <v>0</v>
      </c>
      <c r="M6772" s="1">
        <v>0.59444444444444444</v>
      </c>
      <c r="N6772" s="1">
        <v>0.61597222222222225</v>
      </c>
      <c r="O6772" s="1">
        <v>0</v>
      </c>
      <c r="P6772" s="1">
        <v>2.1527777777777778E-2</v>
      </c>
      <c r="Q6772" s="1">
        <v>2.1527777777777778E-2</v>
      </c>
      <c r="R6772" s="2">
        <v>46.5</v>
      </c>
      <c r="S6772" s="2">
        <v>46.5</v>
      </c>
      <c r="T6772" s="2">
        <v>0</v>
      </c>
      <c r="U6772">
        <v>3</v>
      </c>
      <c r="V6772">
        <v>31</v>
      </c>
      <c r="W6772" s="2"/>
    </row>
    <row r="6773" spans="1:23" x14ac:dyDescent="0.25">
      <c r="A6773" s="13" t="s">
        <v>65</v>
      </c>
      <c r="B6773" s="3">
        <v>45868</v>
      </c>
      <c r="C6773" s="3" t="str">
        <f>TEXT(Table1[[#This Row],[Date]],"ddd")</f>
        <v>Wed</v>
      </c>
      <c r="D6773" t="s">
        <v>4329</v>
      </c>
      <c r="E6773" s="1" t="s">
        <v>30</v>
      </c>
      <c r="F6773" s="1" t="s">
        <v>30</v>
      </c>
      <c r="G6773" s="1" t="str">
        <f>IFERROR(SUM(Table1[[#This Row],[Deactivate]]-Table1[[#This Row],[Activate]]),"")</f>
        <v/>
      </c>
      <c r="H6773" s="2" t="str">
        <f t="shared" si="105"/>
        <v/>
      </c>
      <c r="I6773" t="s">
        <v>35</v>
      </c>
      <c r="J6773" t="s">
        <v>256</v>
      </c>
      <c r="K6773">
        <v>0</v>
      </c>
      <c r="L6773" t="s">
        <v>4864</v>
      </c>
      <c r="M6773" s="1">
        <v>0</v>
      </c>
      <c r="N6773" s="1">
        <v>0</v>
      </c>
      <c r="O6773" s="1">
        <v>0</v>
      </c>
      <c r="P6773" s="1">
        <v>0</v>
      </c>
      <c r="Q6773" s="1">
        <v>0</v>
      </c>
      <c r="R6773" s="2">
        <v>0</v>
      </c>
      <c r="S6773" s="2">
        <v>0</v>
      </c>
      <c r="T6773" s="2">
        <v>0</v>
      </c>
      <c r="U6773">
        <v>3</v>
      </c>
      <c r="V6773">
        <v>31</v>
      </c>
      <c r="W6773" s="2"/>
    </row>
    <row r="6774" spans="1:23" x14ac:dyDescent="0.25">
      <c r="A6774" s="13" t="s">
        <v>65</v>
      </c>
      <c r="B6774" s="3">
        <v>45868</v>
      </c>
      <c r="C6774" s="3" t="str">
        <f>TEXT(Table1[[#This Row],[Date]],"ddd")</f>
        <v>Wed</v>
      </c>
      <c r="D6774" t="s">
        <v>4329</v>
      </c>
      <c r="E6774" s="1">
        <v>0.27174768518518516</v>
      </c>
      <c r="F6774" s="1">
        <v>0.74681712962962965</v>
      </c>
      <c r="G6774" s="1">
        <f>IFERROR(SUM(Table1[[#This Row],[Deactivate]]-Table1[[#This Row],[Activate]]),"")</f>
        <v>0.47506944444444449</v>
      </c>
      <c r="H6774" s="2">
        <f t="shared" si="105"/>
        <v>16.5</v>
      </c>
      <c r="I6774" t="s">
        <v>29</v>
      </c>
      <c r="J6774" t="s">
        <v>56</v>
      </c>
      <c r="K6774">
        <v>0</v>
      </c>
      <c r="L6774" t="s">
        <v>3457</v>
      </c>
      <c r="M6774" s="1">
        <v>0.34583333333333333</v>
      </c>
      <c r="N6774" s="1">
        <v>0.37708333333333333</v>
      </c>
      <c r="O6774" s="1">
        <v>0</v>
      </c>
      <c r="P6774" s="1">
        <v>3.125E-2</v>
      </c>
      <c r="Q6774" s="1">
        <v>3.125E-2</v>
      </c>
      <c r="R6774" s="2">
        <v>67.5</v>
      </c>
      <c r="S6774" s="2">
        <v>67.5</v>
      </c>
      <c r="T6774" s="2">
        <v>0</v>
      </c>
      <c r="U6774">
        <v>3</v>
      </c>
      <c r="V6774">
        <v>31</v>
      </c>
      <c r="W6774" s="2"/>
    </row>
    <row r="6775" spans="1:23" x14ac:dyDescent="0.25">
      <c r="A6775" s="13" t="s">
        <v>65</v>
      </c>
      <c r="B6775" s="3">
        <v>45868</v>
      </c>
      <c r="C6775" s="3" t="str">
        <f>TEXT(Table1[[#This Row],[Date]],"ddd")</f>
        <v>Wed</v>
      </c>
      <c r="D6775" t="s">
        <v>4329</v>
      </c>
      <c r="E6775" s="1" t="s">
        <v>30</v>
      </c>
      <c r="F6775" s="1" t="s">
        <v>30</v>
      </c>
      <c r="G6775" s="1" t="str">
        <f>IFERROR(SUM(Table1[[#This Row],[Deactivate]]-Table1[[#This Row],[Activate]]),"")</f>
        <v/>
      </c>
      <c r="H6775" s="2" t="str">
        <f t="shared" si="105"/>
        <v/>
      </c>
      <c r="I6775" t="s">
        <v>29</v>
      </c>
      <c r="J6775" t="s">
        <v>26</v>
      </c>
      <c r="K6775">
        <v>0</v>
      </c>
      <c r="L6775" t="s">
        <v>4865</v>
      </c>
      <c r="M6775" s="1">
        <v>0.37708333333333333</v>
      </c>
      <c r="N6775" s="1">
        <v>0.39374999999999999</v>
      </c>
      <c r="O6775" s="1">
        <v>3.2638888888888891E-2</v>
      </c>
      <c r="P6775" s="1">
        <v>1.6666666666666666E-2</v>
      </c>
      <c r="Q6775" s="1">
        <v>4.9305555555555561E-2</v>
      </c>
      <c r="R6775" s="2">
        <v>36</v>
      </c>
      <c r="S6775" s="2">
        <v>106.50000000000003</v>
      </c>
      <c r="T6775" s="2">
        <v>70.500000000000028</v>
      </c>
      <c r="U6775">
        <v>3</v>
      </c>
      <c r="V6775">
        <v>31</v>
      </c>
      <c r="W6775" s="2" t="s">
        <v>3949</v>
      </c>
    </row>
    <row r="6776" spans="1:23" x14ac:dyDescent="0.25">
      <c r="A6776" s="13" t="s">
        <v>65</v>
      </c>
      <c r="B6776" s="3">
        <v>45868</v>
      </c>
      <c r="C6776" s="3" t="str">
        <f>TEXT(Table1[[#This Row],[Date]],"ddd")</f>
        <v>Wed</v>
      </c>
      <c r="D6776" t="s">
        <v>4329</v>
      </c>
      <c r="E6776" s="1" t="s">
        <v>30</v>
      </c>
      <c r="F6776" s="1" t="s">
        <v>30</v>
      </c>
      <c r="G6776" s="1" t="str">
        <f>IFERROR(SUM(Table1[[#This Row],[Deactivate]]-Table1[[#This Row],[Activate]]),"")</f>
        <v/>
      </c>
      <c r="H6776" s="2" t="str">
        <f t="shared" si="105"/>
        <v/>
      </c>
      <c r="I6776" t="s">
        <v>38</v>
      </c>
      <c r="J6776" t="s">
        <v>26</v>
      </c>
      <c r="K6776">
        <v>0</v>
      </c>
      <c r="L6776">
        <v>0</v>
      </c>
      <c r="M6776" s="1">
        <v>0.46111111111111114</v>
      </c>
      <c r="N6776" s="1">
        <v>0.57222222222222219</v>
      </c>
      <c r="O6776" s="1">
        <v>5.5555555555555558E-3</v>
      </c>
      <c r="P6776" s="1">
        <v>0.1111111111111111</v>
      </c>
      <c r="Q6776" s="1">
        <v>0.11666666666666665</v>
      </c>
      <c r="R6776" s="2">
        <v>240</v>
      </c>
      <c r="S6776" s="2">
        <v>251.99999999999994</v>
      </c>
      <c r="T6776" s="2">
        <v>11.999999999999943</v>
      </c>
      <c r="U6776">
        <v>3</v>
      </c>
      <c r="V6776">
        <v>31</v>
      </c>
      <c r="W6776" s="2"/>
    </row>
    <row r="6777" spans="1:23" x14ac:dyDescent="0.25">
      <c r="A6777" s="13" t="s">
        <v>65</v>
      </c>
      <c r="B6777" s="3">
        <v>45868</v>
      </c>
      <c r="C6777" s="3" t="str">
        <f>TEXT(Table1[[#This Row],[Date]],"ddd")</f>
        <v>Wed</v>
      </c>
      <c r="D6777" t="s">
        <v>4329</v>
      </c>
      <c r="E6777" s="1" t="s">
        <v>30</v>
      </c>
      <c r="F6777" s="1" t="s">
        <v>30</v>
      </c>
      <c r="G6777" s="1" t="str">
        <f>IFERROR(SUM(Table1[[#This Row],[Deactivate]]-Table1[[#This Row],[Activate]]),"")</f>
        <v/>
      </c>
      <c r="H6777" s="2" t="str">
        <f t="shared" si="105"/>
        <v/>
      </c>
      <c r="I6777" t="s">
        <v>29</v>
      </c>
      <c r="J6777" t="s">
        <v>23</v>
      </c>
      <c r="K6777" t="s">
        <v>4866</v>
      </c>
      <c r="L6777">
        <v>0</v>
      </c>
      <c r="M6777" s="1">
        <v>0.57222222222222219</v>
      </c>
      <c r="N6777" s="1">
        <v>0.59652777777777777</v>
      </c>
      <c r="O6777" s="1">
        <v>0</v>
      </c>
      <c r="P6777" s="1">
        <v>2.4305555555555556E-2</v>
      </c>
      <c r="Q6777" s="1">
        <v>2.4305555555555556E-2</v>
      </c>
      <c r="R6777" s="2">
        <v>52.5</v>
      </c>
      <c r="S6777" s="2">
        <v>52.5</v>
      </c>
      <c r="T6777" s="2">
        <v>0</v>
      </c>
      <c r="U6777">
        <v>3</v>
      </c>
      <c r="V6777">
        <v>31</v>
      </c>
      <c r="W6777" s="2"/>
    </row>
    <row r="6778" spans="1:23" x14ac:dyDescent="0.25">
      <c r="A6778" s="13" t="s">
        <v>65</v>
      </c>
      <c r="B6778" s="3">
        <v>45868</v>
      </c>
      <c r="C6778" s="3" t="str">
        <f>TEXT(Table1[[#This Row],[Date]],"ddd")</f>
        <v>Wed</v>
      </c>
      <c r="D6778" t="s">
        <v>4329</v>
      </c>
      <c r="E6778" s="1" t="s">
        <v>30</v>
      </c>
      <c r="F6778" s="1" t="s">
        <v>30</v>
      </c>
      <c r="G6778" s="1" t="str">
        <f>IFERROR(SUM(Table1[[#This Row],[Deactivate]]-Table1[[#This Row],[Activate]]),"")</f>
        <v/>
      </c>
      <c r="H6778" s="2" t="str">
        <f t="shared" si="105"/>
        <v/>
      </c>
      <c r="I6778" t="s">
        <v>35</v>
      </c>
      <c r="J6778" t="s">
        <v>96</v>
      </c>
      <c r="K6778" t="s">
        <v>4867</v>
      </c>
      <c r="L6778">
        <v>0</v>
      </c>
      <c r="M6778" s="1">
        <v>0</v>
      </c>
      <c r="N6778" s="1">
        <v>0</v>
      </c>
      <c r="O6778" s="1">
        <v>0</v>
      </c>
      <c r="P6778" s="1">
        <v>0</v>
      </c>
      <c r="Q6778" s="1">
        <v>0</v>
      </c>
      <c r="R6778" s="2">
        <v>0</v>
      </c>
      <c r="S6778" s="2">
        <v>0</v>
      </c>
      <c r="T6778" s="2">
        <v>0</v>
      </c>
      <c r="U6778">
        <v>3</v>
      </c>
      <c r="V6778">
        <v>31</v>
      </c>
      <c r="W6778" s="2"/>
    </row>
    <row r="6779" spans="1:23" x14ac:dyDescent="0.25">
      <c r="A6779" s="13" t="s">
        <v>65</v>
      </c>
      <c r="B6779" s="3">
        <v>45868</v>
      </c>
      <c r="C6779" s="3" t="str">
        <f>TEXT(Table1[[#This Row],[Date]],"ddd")</f>
        <v>Wed</v>
      </c>
      <c r="D6779" t="s">
        <v>4329</v>
      </c>
      <c r="E6779" s="1" t="s">
        <v>30</v>
      </c>
      <c r="F6779" s="1" t="s">
        <v>30</v>
      </c>
      <c r="G6779" s="1" t="str">
        <f>IFERROR(SUM(Table1[[#This Row],[Deactivate]]-Table1[[#This Row],[Activate]]),"")</f>
        <v/>
      </c>
      <c r="H6779" s="2" t="str">
        <f t="shared" si="105"/>
        <v/>
      </c>
      <c r="I6779" t="s">
        <v>35</v>
      </c>
      <c r="J6779" t="s">
        <v>501</v>
      </c>
      <c r="K6779">
        <v>0</v>
      </c>
      <c r="L6779" t="s">
        <v>4811</v>
      </c>
      <c r="M6779" s="1">
        <v>0</v>
      </c>
      <c r="N6779" s="1">
        <v>0</v>
      </c>
      <c r="O6779" s="1">
        <v>0</v>
      </c>
      <c r="P6779" s="1">
        <v>0</v>
      </c>
      <c r="Q6779" s="1">
        <v>0</v>
      </c>
      <c r="R6779" s="2">
        <v>0</v>
      </c>
      <c r="S6779" s="2">
        <v>0</v>
      </c>
      <c r="T6779" s="2">
        <v>0</v>
      </c>
      <c r="U6779">
        <v>3</v>
      </c>
      <c r="V6779">
        <v>31</v>
      </c>
      <c r="W6779" s="2"/>
    </row>
    <row r="6780" spans="1:23" x14ac:dyDescent="0.25">
      <c r="A6780" s="13" t="s">
        <v>65</v>
      </c>
      <c r="B6780" s="3">
        <v>45868</v>
      </c>
      <c r="C6780" s="3" t="str">
        <f>TEXT(Table1[[#This Row],[Date]],"ddd")</f>
        <v>Wed</v>
      </c>
      <c r="D6780" t="s">
        <v>4329</v>
      </c>
      <c r="E6780" s="1" t="s">
        <v>30</v>
      </c>
      <c r="F6780" s="1" t="s">
        <v>30</v>
      </c>
      <c r="G6780" s="1" t="str">
        <f>IFERROR(SUM(Table1[[#This Row],[Deactivate]]-Table1[[#This Row],[Activate]]),"")</f>
        <v/>
      </c>
      <c r="H6780" s="2" t="str">
        <f t="shared" si="105"/>
        <v/>
      </c>
      <c r="I6780" t="s">
        <v>29</v>
      </c>
      <c r="J6780" t="s">
        <v>26</v>
      </c>
      <c r="K6780">
        <v>0</v>
      </c>
      <c r="L6780">
        <v>0</v>
      </c>
      <c r="M6780" s="1">
        <v>0.59652777777777777</v>
      </c>
      <c r="N6780" s="1">
        <v>0.72361111111111109</v>
      </c>
      <c r="O6780" s="1">
        <v>0</v>
      </c>
      <c r="P6780" s="1">
        <v>0.12708333333333333</v>
      </c>
      <c r="Q6780" s="1">
        <v>0.12708333333333333</v>
      </c>
      <c r="R6780" s="2">
        <v>274.5</v>
      </c>
      <c r="S6780" s="2">
        <v>274.5</v>
      </c>
      <c r="T6780" s="2">
        <v>0</v>
      </c>
      <c r="U6780">
        <v>3</v>
      </c>
      <c r="V6780">
        <v>31</v>
      </c>
      <c r="W6780" s="2"/>
    </row>
    <row r="6781" spans="1:23" x14ac:dyDescent="0.25">
      <c r="A6781" s="13" t="s">
        <v>65</v>
      </c>
      <c r="B6781" s="3">
        <v>45868</v>
      </c>
      <c r="C6781" s="3" t="str">
        <f>TEXT(Table1[[#This Row],[Date]],"ddd")</f>
        <v>Wed</v>
      </c>
      <c r="D6781" t="s">
        <v>4329</v>
      </c>
      <c r="E6781" s="1" t="s">
        <v>30</v>
      </c>
      <c r="F6781" s="1" t="s">
        <v>30</v>
      </c>
      <c r="G6781" s="1" t="str">
        <f>IFERROR(SUM(Table1[[#This Row],[Deactivate]]-Table1[[#This Row],[Activate]]),"")</f>
        <v/>
      </c>
      <c r="H6781" s="2" t="str">
        <f t="shared" si="105"/>
        <v/>
      </c>
      <c r="I6781" t="s">
        <v>29</v>
      </c>
      <c r="J6781" t="s">
        <v>26</v>
      </c>
      <c r="K6781">
        <v>0</v>
      </c>
      <c r="L6781">
        <v>0</v>
      </c>
      <c r="M6781" s="1">
        <v>0.72361111111111109</v>
      </c>
      <c r="N6781" s="1">
        <v>0.72361111111111109</v>
      </c>
      <c r="O6781" s="1">
        <v>0</v>
      </c>
      <c r="P6781" s="1">
        <v>0</v>
      </c>
      <c r="Q6781" s="1">
        <v>0</v>
      </c>
      <c r="R6781" s="2">
        <v>0</v>
      </c>
      <c r="S6781" s="2">
        <v>0</v>
      </c>
      <c r="T6781" s="2">
        <v>0</v>
      </c>
      <c r="U6781">
        <v>3</v>
      </c>
      <c r="V6781">
        <v>31</v>
      </c>
      <c r="W6781" s="2"/>
    </row>
    <row r="6782" spans="1:23" x14ac:dyDescent="0.25">
      <c r="A6782" s="13" t="s">
        <v>20</v>
      </c>
      <c r="B6782" s="3">
        <v>45869</v>
      </c>
      <c r="C6782" s="3" t="str">
        <f>TEXT(Table1[[#This Row],[Date]],"ddd")</f>
        <v>Thu</v>
      </c>
      <c r="D6782" s="3" t="s">
        <v>4329</v>
      </c>
      <c r="E6782" s="1" t="s">
        <v>30</v>
      </c>
      <c r="F6782" s="1" t="s">
        <v>30</v>
      </c>
      <c r="G6782" s="1" t="str">
        <f>IFERROR(SUM(Table1[[#This Row],[Deactivate]]-Table1[[#This Row],[Activate]]),"")</f>
        <v/>
      </c>
      <c r="H6782" s="2" t="str">
        <f t="shared" ref="H6782:H6784" si="106">IFERROR(IF(G6782&gt;TIME(10,25,0),(INT(((G6782-TIME(10,25,0))*24*60)/15)*5.5),0),"")</f>
        <v/>
      </c>
      <c r="I6782" t="s">
        <v>35</v>
      </c>
      <c r="J6782" t="s">
        <v>49</v>
      </c>
      <c r="K6782" s="13" t="s">
        <v>4871</v>
      </c>
      <c r="L6782" s="13">
        <v>0</v>
      </c>
      <c r="M6782" s="1">
        <v>0</v>
      </c>
      <c r="N6782" s="1">
        <v>0</v>
      </c>
      <c r="O6782" s="1">
        <v>0</v>
      </c>
      <c r="P6782" s="1">
        <v>0</v>
      </c>
      <c r="Q6782" s="1">
        <v>0</v>
      </c>
      <c r="R6782" s="2">
        <v>0</v>
      </c>
      <c r="S6782" s="2">
        <v>0</v>
      </c>
      <c r="T6782" s="2">
        <v>0</v>
      </c>
      <c r="U6782" s="13">
        <v>3</v>
      </c>
      <c r="V6782" s="13">
        <v>31</v>
      </c>
      <c r="W6782" s="2"/>
    </row>
    <row r="6783" spans="1:23" x14ac:dyDescent="0.25">
      <c r="A6783" s="13" t="s">
        <v>20</v>
      </c>
      <c r="B6783" s="3">
        <v>45869</v>
      </c>
      <c r="C6783" s="3" t="str">
        <f>TEXT(Table1[[#This Row],[Date]],"ddd")</f>
        <v>Thu</v>
      </c>
      <c r="D6783" s="3" t="s">
        <v>4329</v>
      </c>
      <c r="E6783" s="1">
        <v>0.29493055555555553</v>
      </c>
      <c r="F6783" s="1">
        <v>0.68743055555555554</v>
      </c>
      <c r="G6783" s="1">
        <f>IFERROR(SUM(Table1[[#This Row],[Deactivate]]-Table1[[#This Row],[Activate]]),"")</f>
        <v>0.39250000000000002</v>
      </c>
      <c r="H6783" s="2">
        <f t="shared" si="106"/>
        <v>0</v>
      </c>
      <c r="I6783" t="s">
        <v>29</v>
      </c>
      <c r="J6783" t="s">
        <v>49</v>
      </c>
      <c r="K6783" s="13" t="s">
        <v>4872</v>
      </c>
      <c r="L6783" s="13">
        <v>0</v>
      </c>
      <c r="M6783" s="1">
        <v>0.36388888888888887</v>
      </c>
      <c r="N6783" s="1">
        <v>0.65208333333333335</v>
      </c>
      <c r="O6783" s="1">
        <v>2.7777777777777776E-2</v>
      </c>
      <c r="P6783" s="1">
        <v>0.28819444444444442</v>
      </c>
      <c r="Q6783" s="1">
        <v>0.31597222222222221</v>
      </c>
      <c r="R6783" s="2">
        <v>622.49999999999989</v>
      </c>
      <c r="S6783" s="2">
        <v>682.5</v>
      </c>
      <c r="T6783" s="2">
        <v>60.000000000000114</v>
      </c>
      <c r="U6783" s="13">
        <v>3</v>
      </c>
      <c r="V6783" s="13">
        <v>31</v>
      </c>
      <c r="W6783" s="2"/>
    </row>
    <row r="6784" spans="1:23" x14ac:dyDescent="0.25">
      <c r="A6784" s="13" t="s">
        <v>20</v>
      </c>
      <c r="B6784" s="3">
        <v>45869</v>
      </c>
      <c r="C6784" s="3" t="str">
        <f>TEXT(Table1[[#This Row],[Date]],"ddd")</f>
        <v>Thu</v>
      </c>
      <c r="D6784" s="3" t="s">
        <v>4329</v>
      </c>
      <c r="E6784" s="1" t="s">
        <v>30</v>
      </c>
      <c r="F6784" s="1" t="s">
        <v>30</v>
      </c>
      <c r="G6784" s="1" t="str">
        <f>IFERROR(SUM(Table1[[#This Row],[Deactivate]]-Table1[[#This Row],[Activate]]),"")</f>
        <v/>
      </c>
      <c r="H6784" s="2" t="str">
        <f t="shared" si="106"/>
        <v/>
      </c>
      <c r="I6784" t="s">
        <v>29</v>
      </c>
      <c r="J6784" t="s">
        <v>23</v>
      </c>
      <c r="K6784" s="13" t="s">
        <v>4873</v>
      </c>
      <c r="L6784" s="13">
        <v>0</v>
      </c>
      <c r="M6784" s="1">
        <v>0.65208333333333335</v>
      </c>
      <c r="N6784" s="1">
        <v>0.72847222222222219</v>
      </c>
      <c r="O6784" s="1">
        <v>0</v>
      </c>
      <c r="P6784" s="1">
        <v>7.6388888888888895E-2</v>
      </c>
      <c r="Q6784" s="1">
        <v>7.6388888888888895E-2</v>
      </c>
      <c r="R6784" s="2">
        <v>165.00000000000003</v>
      </c>
      <c r="S6784" s="2">
        <v>165.00000000000003</v>
      </c>
      <c r="T6784" s="2">
        <v>0</v>
      </c>
      <c r="U6784" s="13">
        <v>3</v>
      </c>
      <c r="V6784" s="13">
        <v>31</v>
      </c>
      <c r="W6784" s="2"/>
    </row>
    <row r="6785" spans="1:23" x14ac:dyDescent="0.25">
      <c r="A6785" s="13" t="s">
        <v>28</v>
      </c>
      <c r="B6785" s="3">
        <v>45869</v>
      </c>
      <c r="C6785" s="3" t="str">
        <f>TEXT(Table1[[#This Row],[Date]],"ddd")</f>
        <v>Thu</v>
      </c>
      <c r="D6785" s="3" t="s">
        <v>4329</v>
      </c>
      <c r="E6785" s="1" t="s">
        <v>30</v>
      </c>
      <c r="F6785" s="1" t="s">
        <v>30</v>
      </c>
      <c r="G6785" s="1" t="str">
        <f>IFERROR(SUM(Table1[[#This Row],[Deactivate]]-Table1[[#This Row],[Activate]]),"")</f>
        <v/>
      </c>
      <c r="H6785" s="2" t="str">
        <f t="shared" ref="H6785:H6787" si="107">IFERROR(IF(G6785&gt;TIME(10,25,0),(INT(((G6785-TIME(10,25,0))*24*60)/15)*5.5),0),"")</f>
        <v/>
      </c>
      <c r="I6785" t="s">
        <v>35</v>
      </c>
      <c r="J6785" t="s">
        <v>66</v>
      </c>
      <c r="K6785" s="13">
        <v>0</v>
      </c>
      <c r="L6785" s="13" t="s">
        <v>4874</v>
      </c>
      <c r="M6785" s="1">
        <v>0</v>
      </c>
      <c r="N6785" s="1">
        <v>0</v>
      </c>
      <c r="O6785" s="1">
        <v>0</v>
      </c>
      <c r="P6785" s="1">
        <v>0</v>
      </c>
      <c r="Q6785" s="1">
        <v>0</v>
      </c>
      <c r="R6785" s="2">
        <v>0</v>
      </c>
      <c r="S6785" s="2">
        <v>0</v>
      </c>
      <c r="T6785" s="2">
        <v>0</v>
      </c>
      <c r="U6785" s="13">
        <v>3</v>
      </c>
      <c r="V6785" s="13">
        <v>31</v>
      </c>
      <c r="W6785" s="2"/>
    </row>
    <row r="6786" spans="1:23" x14ac:dyDescent="0.25">
      <c r="A6786" s="13" t="s">
        <v>28</v>
      </c>
      <c r="B6786" s="3">
        <v>45869</v>
      </c>
      <c r="C6786" s="3" t="str">
        <f>TEXT(Table1[[#This Row],[Date]],"ddd")</f>
        <v>Thu</v>
      </c>
      <c r="D6786" s="3" t="s">
        <v>4329</v>
      </c>
      <c r="E6786" s="1">
        <v>0.28840277777777779</v>
      </c>
      <c r="F6786" s="1">
        <v>0.72440972222222222</v>
      </c>
      <c r="G6786" s="1">
        <f>IFERROR(SUM(Table1[[#This Row],[Deactivate]]-Table1[[#This Row],[Activate]]),"")</f>
        <v>0.43600694444444443</v>
      </c>
      <c r="H6786" s="2">
        <f t="shared" si="107"/>
        <v>0</v>
      </c>
      <c r="I6786" t="s">
        <v>29</v>
      </c>
      <c r="J6786" t="s">
        <v>26</v>
      </c>
      <c r="K6786" s="13">
        <v>0</v>
      </c>
      <c r="L6786" s="13" t="s">
        <v>4875</v>
      </c>
      <c r="M6786" s="1">
        <v>0.43611111111111112</v>
      </c>
      <c r="N6786" s="1">
        <v>0.54513888888888884</v>
      </c>
      <c r="O6786" s="1">
        <v>0.10625</v>
      </c>
      <c r="P6786" s="1">
        <v>0.10902777777777778</v>
      </c>
      <c r="Q6786" s="1">
        <v>0.21527777777777779</v>
      </c>
      <c r="R6786" s="2">
        <v>235.5</v>
      </c>
      <c r="S6786" s="2">
        <v>465</v>
      </c>
      <c r="T6786" s="2">
        <v>229.5</v>
      </c>
      <c r="U6786" s="13">
        <v>3</v>
      </c>
      <c r="V6786" s="13">
        <v>31</v>
      </c>
      <c r="W6786" s="2"/>
    </row>
    <row r="6787" spans="1:23" x14ac:dyDescent="0.25">
      <c r="A6787" s="13" t="s">
        <v>28</v>
      </c>
      <c r="B6787" s="3">
        <v>45869</v>
      </c>
      <c r="C6787" s="3" t="str">
        <f>TEXT(Table1[[#This Row],[Date]],"ddd")</f>
        <v>Thu</v>
      </c>
      <c r="D6787" s="3" t="s">
        <v>4329</v>
      </c>
      <c r="E6787" s="1" t="s">
        <v>30</v>
      </c>
      <c r="F6787" s="1" t="s">
        <v>30</v>
      </c>
      <c r="G6787" s="1" t="str">
        <f>IFERROR(SUM(Table1[[#This Row],[Deactivate]]-Table1[[#This Row],[Activate]]),"")</f>
        <v/>
      </c>
      <c r="H6787" s="2" t="str">
        <f t="shared" si="107"/>
        <v/>
      </c>
      <c r="I6787" t="s">
        <v>29</v>
      </c>
      <c r="J6787" t="s">
        <v>23</v>
      </c>
      <c r="K6787" s="13" t="s">
        <v>4876</v>
      </c>
      <c r="L6787" s="13">
        <v>0</v>
      </c>
      <c r="M6787" s="1">
        <v>0.65208333333333335</v>
      </c>
      <c r="N6787" s="1">
        <v>0.69027777777777777</v>
      </c>
      <c r="O6787" s="1">
        <v>0</v>
      </c>
      <c r="P6787" s="1">
        <v>3.8194444444444448E-2</v>
      </c>
      <c r="Q6787" s="1">
        <v>3.8194444444444448E-2</v>
      </c>
      <c r="R6787" s="2">
        <v>82.500000000000014</v>
      </c>
      <c r="S6787" s="2">
        <v>82.500000000000014</v>
      </c>
      <c r="T6787" s="2">
        <v>0</v>
      </c>
      <c r="U6787" s="13">
        <v>3</v>
      </c>
      <c r="V6787" s="13">
        <v>31</v>
      </c>
      <c r="W6787" s="2"/>
    </row>
    <row r="6788" spans="1:23" x14ac:dyDescent="0.25">
      <c r="A6788" s="13" t="s">
        <v>34</v>
      </c>
      <c r="B6788" s="3">
        <v>45869</v>
      </c>
      <c r="C6788" s="3" t="str">
        <f>TEXT(Table1[[#This Row],[Date]],"ddd")</f>
        <v>Thu</v>
      </c>
      <c r="D6788" s="3" t="s">
        <v>4329</v>
      </c>
      <c r="E6788" s="1" t="s">
        <v>30</v>
      </c>
      <c r="F6788" s="1" t="s">
        <v>30</v>
      </c>
      <c r="G6788" s="1" t="str">
        <f>IFERROR(SUM(Table1[[#This Row],[Deactivate]]-Table1[[#This Row],[Activate]]),"")</f>
        <v/>
      </c>
      <c r="H6788" s="2" t="str">
        <f>IFERROR(IF(G6788&gt;TIME(10,25,0),(INT(((G6788-TIME(10,25,0))*24*60)/15)*5.5),0),"")</f>
        <v/>
      </c>
      <c r="I6788" t="s">
        <v>22</v>
      </c>
      <c r="J6788" t="s">
        <v>23</v>
      </c>
      <c r="K6788" s="13" t="s">
        <v>4877</v>
      </c>
      <c r="L6788" s="13">
        <v>0</v>
      </c>
      <c r="M6788" s="1">
        <v>0</v>
      </c>
      <c r="N6788" s="1">
        <v>0</v>
      </c>
      <c r="O6788" s="1">
        <v>0</v>
      </c>
      <c r="P6788" s="1">
        <v>2.0833333333333332E-2</v>
      </c>
      <c r="Q6788" s="1">
        <v>2.0833333333333332E-2</v>
      </c>
      <c r="R6788" s="2">
        <v>45</v>
      </c>
      <c r="S6788" s="2">
        <v>45</v>
      </c>
      <c r="T6788" s="2">
        <v>0</v>
      </c>
      <c r="U6788" s="13">
        <v>3</v>
      </c>
      <c r="V6788" s="13">
        <v>31</v>
      </c>
      <c r="W6788" s="2"/>
    </row>
    <row r="6789" spans="1:23" x14ac:dyDescent="0.25">
      <c r="A6789" s="13" t="s">
        <v>41</v>
      </c>
      <c r="B6789" s="3">
        <v>45869</v>
      </c>
      <c r="C6789" s="3" t="str">
        <f>TEXT(Table1[[#This Row],[Date]],"ddd")</f>
        <v>Thu</v>
      </c>
      <c r="D6789" s="3" t="s">
        <v>4329</v>
      </c>
      <c r="E6789" s="1" t="s">
        <v>30</v>
      </c>
      <c r="F6789" s="1" t="s">
        <v>30</v>
      </c>
      <c r="G6789" s="1" t="str">
        <f>IFERROR(SUM(Table1[[#This Row],[Deactivate]]-Table1[[#This Row],[Activate]]),"")</f>
        <v/>
      </c>
      <c r="H6789" s="2" t="str">
        <f t="shared" ref="H6789:H6798" si="108">IFERROR(IF(G6789&gt;TIME(10,25,0),(INT(((G6789-TIME(10,25,0))*24*60)/15)*5.5),0),"")</f>
        <v/>
      </c>
      <c r="I6789" t="s">
        <v>22</v>
      </c>
      <c r="J6789" t="s">
        <v>23</v>
      </c>
      <c r="K6789" s="13" t="s">
        <v>4878</v>
      </c>
      <c r="L6789" s="13">
        <v>0</v>
      </c>
      <c r="M6789" s="1">
        <v>0</v>
      </c>
      <c r="N6789" s="1">
        <v>0</v>
      </c>
      <c r="O6789" s="1">
        <v>0</v>
      </c>
      <c r="P6789" s="1">
        <v>2.0833333333333332E-2</v>
      </c>
      <c r="Q6789" s="1">
        <v>2.0833333333333332E-2</v>
      </c>
      <c r="R6789" s="2">
        <v>45</v>
      </c>
      <c r="S6789" s="2">
        <v>45</v>
      </c>
      <c r="T6789" s="2">
        <v>0</v>
      </c>
      <c r="U6789" s="13">
        <v>3</v>
      </c>
      <c r="V6789" s="13">
        <v>31</v>
      </c>
      <c r="W6789" s="2"/>
    </row>
    <row r="6790" spans="1:23" x14ac:dyDescent="0.25">
      <c r="A6790" s="13" t="s">
        <v>45</v>
      </c>
      <c r="B6790" s="3">
        <v>45869</v>
      </c>
      <c r="C6790" s="3" t="str">
        <f>TEXT(Table1[[#This Row],[Date]],"ddd")</f>
        <v>Thu</v>
      </c>
      <c r="D6790" s="3" t="s">
        <v>4329</v>
      </c>
      <c r="E6790" s="1" t="s">
        <v>30</v>
      </c>
      <c r="F6790" s="1" t="s">
        <v>30</v>
      </c>
      <c r="G6790" s="1" t="str">
        <f>IFERROR(SUM(Table1[[#This Row],[Deactivate]]-Table1[[#This Row],[Activate]]),"")</f>
        <v/>
      </c>
      <c r="H6790" s="2" t="str">
        <f t="shared" si="108"/>
        <v/>
      </c>
      <c r="I6790" t="s">
        <v>35</v>
      </c>
      <c r="J6790" t="s">
        <v>501</v>
      </c>
      <c r="K6790" s="13">
        <v>0</v>
      </c>
      <c r="L6790" s="13">
        <v>0</v>
      </c>
      <c r="M6790" s="1">
        <v>0</v>
      </c>
      <c r="N6790" s="1">
        <v>0</v>
      </c>
      <c r="O6790" s="1">
        <v>0</v>
      </c>
      <c r="P6790" s="1">
        <v>0</v>
      </c>
      <c r="Q6790" s="1">
        <v>0</v>
      </c>
      <c r="R6790" s="2">
        <v>0</v>
      </c>
      <c r="S6790" s="2">
        <v>0</v>
      </c>
      <c r="T6790" s="2">
        <v>0</v>
      </c>
      <c r="U6790" s="13">
        <v>3</v>
      </c>
      <c r="V6790" s="13">
        <v>31</v>
      </c>
      <c r="W6790" s="2"/>
    </row>
    <row r="6791" spans="1:23" x14ac:dyDescent="0.25">
      <c r="A6791" s="13" t="s">
        <v>45</v>
      </c>
      <c r="B6791" s="3">
        <v>45869</v>
      </c>
      <c r="C6791" s="3" t="str">
        <f>TEXT(Table1[[#This Row],[Date]],"ddd")</f>
        <v>Thu</v>
      </c>
      <c r="D6791" s="3" t="s">
        <v>4329</v>
      </c>
      <c r="E6791" s="1">
        <v>0.2757175925925926</v>
      </c>
      <c r="F6791" s="1">
        <v>0.69876157407407402</v>
      </c>
      <c r="G6791" s="1">
        <f>IFERROR(SUM(Table1[[#This Row],[Deactivate]]-Table1[[#This Row],[Activate]]),"")</f>
        <v>0.42304398148148142</v>
      </c>
      <c r="H6791" s="2">
        <f t="shared" si="108"/>
        <v>0</v>
      </c>
      <c r="I6791" t="s">
        <v>35</v>
      </c>
      <c r="J6791" t="s">
        <v>66</v>
      </c>
      <c r="K6791" s="13">
        <v>0</v>
      </c>
      <c r="L6791" s="13">
        <v>0</v>
      </c>
      <c r="M6791" s="1">
        <v>0</v>
      </c>
      <c r="N6791" s="1">
        <v>0</v>
      </c>
      <c r="O6791" s="1">
        <v>0</v>
      </c>
      <c r="P6791" s="1">
        <v>0</v>
      </c>
      <c r="Q6791" s="1">
        <v>0</v>
      </c>
      <c r="R6791" s="2">
        <v>0</v>
      </c>
      <c r="S6791" s="2">
        <v>0</v>
      </c>
      <c r="T6791" s="2">
        <v>0</v>
      </c>
      <c r="U6791" s="13">
        <v>3</v>
      </c>
      <c r="V6791" s="13">
        <v>31</v>
      </c>
      <c r="W6791" s="2"/>
    </row>
    <row r="6792" spans="1:23" x14ac:dyDescent="0.25">
      <c r="A6792" s="13" t="s">
        <v>45</v>
      </c>
      <c r="B6792" s="3">
        <v>45869</v>
      </c>
      <c r="C6792" s="3" t="str">
        <f>TEXT(Table1[[#This Row],[Date]],"ddd")</f>
        <v>Thu</v>
      </c>
      <c r="D6792" s="3" t="s">
        <v>4329</v>
      </c>
      <c r="E6792" s="1" t="s">
        <v>30</v>
      </c>
      <c r="F6792" s="1" t="s">
        <v>30</v>
      </c>
      <c r="G6792" s="1" t="str">
        <f>IFERROR(SUM(Table1[[#This Row],[Deactivate]]-Table1[[#This Row],[Activate]]),"")</f>
        <v/>
      </c>
      <c r="H6792" s="2" t="str">
        <f t="shared" si="108"/>
        <v/>
      </c>
      <c r="I6792" t="s">
        <v>29</v>
      </c>
      <c r="J6792" t="s">
        <v>66</v>
      </c>
      <c r="K6792" s="13">
        <v>0</v>
      </c>
      <c r="L6792" s="13">
        <v>0</v>
      </c>
      <c r="M6792" s="1">
        <v>0.31736111111111109</v>
      </c>
      <c r="N6792" s="1">
        <v>0.48819444444444443</v>
      </c>
      <c r="O6792" s="1">
        <v>0</v>
      </c>
      <c r="P6792" s="1">
        <v>0.17083333333333334</v>
      </c>
      <c r="Q6792" s="1">
        <v>0.17083333333333334</v>
      </c>
      <c r="R6792" s="2">
        <v>369</v>
      </c>
      <c r="S6792" s="2">
        <v>369</v>
      </c>
      <c r="T6792" s="2">
        <v>0</v>
      </c>
      <c r="U6792" s="13">
        <v>3</v>
      </c>
      <c r="V6792" s="13">
        <v>31</v>
      </c>
      <c r="W6792" s="2"/>
    </row>
    <row r="6793" spans="1:23" x14ac:dyDescent="0.25">
      <c r="A6793" s="13" t="s">
        <v>45</v>
      </c>
      <c r="B6793" s="3">
        <v>45869</v>
      </c>
      <c r="C6793" s="3" t="str">
        <f>TEXT(Table1[[#This Row],[Date]],"ddd")</f>
        <v>Thu</v>
      </c>
      <c r="D6793" s="3" t="s">
        <v>4329</v>
      </c>
      <c r="E6793" s="1" t="s">
        <v>30</v>
      </c>
      <c r="F6793" s="1" t="s">
        <v>30</v>
      </c>
      <c r="G6793" s="1" t="str">
        <f>IFERROR(SUM(Table1[[#This Row],[Deactivate]]-Table1[[#This Row],[Activate]]),"")</f>
        <v/>
      </c>
      <c r="H6793" s="2" t="str">
        <f t="shared" si="108"/>
        <v/>
      </c>
      <c r="I6793" t="s">
        <v>29</v>
      </c>
      <c r="J6793" t="s">
        <v>68</v>
      </c>
      <c r="K6793" s="13" t="s">
        <v>4879</v>
      </c>
      <c r="L6793" s="13">
        <v>0</v>
      </c>
      <c r="M6793" s="1">
        <v>0.57986111111111116</v>
      </c>
      <c r="N6793" s="1">
        <v>0.65208333333333335</v>
      </c>
      <c r="O6793" s="1">
        <v>9.0972222222222218E-2</v>
      </c>
      <c r="P6793" s="1">
        <v>7.2222222222222215E-2</v>
      </c>
      <c r="Q6793" s="1">
        <v>0.16319444444444442</v>
      </c>
      <c r="R6793" s="2">
        <v>155.99999999999997</v>
      </c>
      <c r="S6793" s="2">
        <v>352.49999999999994</v>
      </c>
      <c r="T6793" s="2">
        <v>196.49999999999997</v>
      </c>
      <c r="U6793" s="13">
        <v>3</v>
      </c>
      <c r="V6793" s="13">
        <v>31</v>
      </c>
      <c r="W6793" s="2"/>
    </row>
    <row r="6794" spans="1:23" x14ac:dyDescent="0.25">
      <c r="A6794" s="13" t="s">
        <v>45</v>
      </c>
      <c r="B6794" s="3">
        <v>45869</v>
      </c>
      <c r="C6794" s="3" t="str">
        <f>TEXT(Table1[[#This Row],[Date]],"ddd")</f>
        <v>Thu</v>
      </c>
      <c r="D6794" s="3" t="s">
        <v>4329</v>
      </c>
      <c r="E6794" s="1" t="s">
        <v>30</v>
      </c>
      <c r="F6794" s="1" t="s">
        <v>30</v>
      </c>
      <c r="G6794" s="1" t="str">
        <f>IFERROR(SUM(Table1[[#This Row],[Deactivate]]-Table1[[#This Row],[Activate]]),"")</f>
        <v/>
      </c>
      <c r="H6794" s="2" t="str">
        <f t="shared" si="108"/>
        <v/>
      </c>
      <c r="I6794" t="s">
        <v>29</v>
      </c>
      <c r="J6794" t="s">
        <v>23</v>
      </c>
      <c r="K6794" s="13" t="s">
        <v>4880</v>
      </c>
      <c r="L6794" s="13">
        <v>0</v>
      </c>
      <c r="M6794" s="1">
        <v>0.65208333333333335</v>
      </c>
      <c r="N6794" s="1">
        <v>0.66597222222222219</v>
      </c>
      <c r="O6794" s="1">
        <v>0</v>
      </c>
      <c r="P6794" s="1">
        <v>1.3888888888888888E-2</v>
      </c>
      <c r="Q6794" s="1">
        <v>1.3888888888888888E-2</v>
      </c>
      <c r="R6794" s="2">
        <v>30</v>
      </c>
      <c r="S6794" s="2">
        <v>30</v>
      </c>
      <c r="T6794" s="2">
        <v>0</v>
      </c>
      <c r="U6794" s="13">
        <v>3</v>
      </c>
      <c r="V6794" s="13">
        <v>31</v>
      </c>
      <c r="W6794" s="2"/>
    </row>
    <row r="6795" spans="1:23" x14ac:dyDescent="0.25">
      <c r="A6795" s="13" t="s">
        <v>55</v>
      </c>
      <c r="B6795" s="3">
        <v>45869</v>
      </c>
      <c r="C6795" s="3" t="str">
        <f>TEXT(Table1[[#This Row],[Date]],"ddd")</f>
        <v>Thu</v>
      </c>
      <c r="D6795" s="3" t="s">
        <v>4329</v>
      </c>
      <c r="E6795" s="1" t="s">
        <v>30</v>
      </c>
      <c r="F6795" s="1" t="s">
        <v>30</v>
      </c>
      <c r="G6795" s="1" t="str">
        <f>IFERROR(SUM(Table1[[#This Row],[Deactivate]]-Table1[[#This Row],[Activate]]),"")</f>
        <v/>
      </c>
      <c r="H6795" s="2" t="str">
        <f t="shared" si="108"/>
        <v/>
      </c>
      <c r="I6795" t="s">
        <v>22</v>
      </c>
      <c r="J6795" t="s">
        <v>23</v>
      </c>
      <c r="K6795" s="13" t="s">
        <v>4881</v>
      </c>
      <c r="L6795" s="13">
        <v>0</v>
      </c>
      <c r="M6795" s="1">
        <v>0</v>
      </c>
      <c r="N6795" s="1">
        <v>0</v>
      </c>
      <c r="O6795" s="1">
        <v>0</v>
      </c>
      <c r="P6795" s="1">
        <v>2.0833333333333332E-2</v>
      </c>
      <c r="Q6795" s="1">
        <v>2.0833333333333332E-2</v>
      </c>
      <c r="R6795" s="2">
        <v>45</v>
      </c>
      <c r="S6795" s="2">
        <v>45</v>
      </c>
      <c r="T6795" s="2">
        <v>0</v>
      </c>
      <c r="U6795" s="13">
        <v>3</v>
      </c>
      <c r="V6795" s="13">
        <v>31</v>
      </c>
      <c r="W6795" s="2"/>
    </row>
    <row r="6796" spans="1:23" x14ac:dyDescent="0.25">
      <c r="A6796" s="13" t="s">
        <v>59</v>
      </c>
      <c r="B6796" s="3">
        <v>45869</v>
      </c>
      <c r="C6796" s="3" t="str">
        <f>TEXT(Table1[[#This Row],[Date]],"ddd")</f>
        <v>Thu</v>
      </c>
      <c r="D6796" s="3" t="s">
        <v>4329</v>
      </c>
      <c r="E6796" s="1" t="s">
        <v>30</v>
      </c>
      <c r="F6796" s="1" t="s">
        <v>30</v>
      </c>
      <c r="G6796" s="1" t="str">
        <f>IFERROR(SUM(Table1[[#This Row],[Deactivate]]-Table1[[#This Row],[Activate]]),"")</f>
        <v/>
      </c>
      <c r="H6796" s="2" t="str">
        <f t="shared" si="108"/>
        <v/>
      </c>
      <c r="I6796" t="s">
        <v>35</v>
      </c>
      <c r="J6796" t="s">
        <v>501</v>
      </c>
      <c r="K6796" s="13">
        <v>0</v>
      </c>
      <c r="L6796" s="13">
        <v>0</v>
      </c>
      <c r="M6796" s="1">
        <v>0</v>
      </c>
      <c r="N6796" s="1">
        <v>0</v>
      </c>
      <c r="O6796" s="1">
        <v>0</v>
      </c>
      <c r="P6796" s="1">
        <v>0</v>
      </c>
      <c r="Q6796" s="1">
        <v>0</v>
      </c>
      <c r="R6796" s="2">
        <v>0</v>
      </c>
      <c r="S6796" s="2">
        <v>0</v>
      </c>
      <c r="T6796" s="2">
        <v>0</v>
      </c>
      <c r="U6796" s="13">
        <v>3</v>
      </c>
      <c r="V6796" s="13">
        <v>31</v>
      </c>
      <c r="W6796" s="2"/>
    </row>
    <row r="6797" spans="1:23" x14ac:dyDescent="0.25">
      <c r="A6797" s="13" t="s">
        <v>59</v>
      </c>
      <c r="B6797" s="3">
        <v>45869</v>
      </c>
      <c r="C6797" s="3" t="str">
        <f>TEXT(Table1[[#This Row],[Date]],"ddd")</f>
        <v>Thu</v>
      </c>
      <c r="D6797" s="3" t="s">
        <v>4329</v>
      </c>
      <c r="E6797" s="1">
        <v>0.29192129629629632</v>
      </c>
      <c r="F6797" s="1">
        <v>0.68756944444444446</v>
      </c>
      <c r="G6797" s="1">
        <f>IFERROR(SUM(Table1[[#This Row],[Deactivate]]-Table1[[#This Row],[Activate]]),"")</f>
        <v>0.39564814814814814</v>
      </c>
      <c r="H6797" s="2">
        <f t="shared" si="108"/>
        <v>0</v>
      </c>
      <c r="I6797" t="s">
        <v>29</v>
      </c>
      <c r="J6797" t="s">
        <v>66</v>
      </c>
      <c r="K6797" s="13">
        <v>0</v>
      </c>
      <c r="L6797" s="13">
        <v>0</v>
      </c>
      <c r="M6797" s="1">
        <v>0.33333333333333331</v>
      </c>
      <c r="N6797" s="1">
        <v>0.72916666666666663</v>
      </c>
      <c r="O6797" s="1">
        <v>0</v>
      </c>
      <c r="P6797" s="1">
        <v>0.39583333333333331</v>
      </c>
      <c r="Q6797" s="1">
        <v>0.39583333333333331</v>
      </c>
      <c r="R6797" s="2">
        <v>855</v>
      </c>
      <c r="S6797" s="2">
        <v>855</v>
      </c>
      <c r="T6797" s="2">
        <v>0</v>
      </c>
      <c r="U6797" s="13">
        <v>3</v>
      </c>
      <c r="V6797" s="13">
        <v>31</v>
      </c>
      <c r="W6797" s="2"/>
    </row>
    <row r="6798" spans="1:23" x14ac:dyDescent="0.25">
      <c r="A6798" s="13" t="s">
        <v>59</v>
      </c>
      <c r="B6798" s="3">
        <v>45869</v>
      </c>
      <c r="C6798" s="3" t="str">
        <f>TEXT(Table1[[#This Row],[Date]],"ddd")</f>
        <v>Thu</v>
      </c>
      <c r="D6798" s="3" t="s">
        <v>4329</v>
      </c>
      <c r="E6798" s="1" t="s">
        <v>30</v>
      </c>
      <c r="F6798" s="1" t="s">
        <v>30</v>
      </c>
      <c r="G6798" s="1" t="str">
        <f>IFERROR(SUM(Table1[[#This Row],[Deactivate]]-Table1[[#This Row],[Activate]]),"")</f>
        <v/>
      </c>
      <c r="H6798" s="2" t="str">
        <f t="shared" si="108"/>
        <v/>
      </c>
      <c r="I6798" t="s">
        <v>29</v>
      </c>
      <c r="J6798" t="s">
        <v>23</v>
      </c>
      <c r="K6798" s="13" t="s">
        <v>4882</v>
      </c>
      <c r="L6798" s="13">
        <v>0</v>
      </c>
      <c r="M6798" s="1">
        <v>0.72916666666666663</v>
      </c>
      <c r="N6798" s="1">
        <v>0.72916666666666663</v>
      </c>
      <c r="O6798" s="1">
        <v>0</v>
      </c>
      <c r="P6798" s="1">
        <v>0</v>
      </c>
      <c r="Q6798" s="1">
        <v>0</v>
      </c>
      <c r="R6798" s="2">
        <v>0</v>
      </c>
      <c r="S6798" s="2">
        <v>0</v>
      </c>
      <c r="T6798" s="2">
        <v>0</v>
      </c>
      <c r="U6798" s="13">
        <v>3</v>
      </c>
      <c r="V6798" s="13">
        <v>31</v>
      </c>
      <c r="W6798" s="2"/>
    </row>
    <row r="6799" spans="1:23" x14ac:dyDescent="0.25">
      <c r="A6799" s="13" t="s">
        <v>61</v>
      </c>
      <c r="B6799" s="3">
        <v>45869</v>
      </c>
      <c r="C6799" s="3" t="str">
        <f>TEXT(Table1[[#This Row],[Date]],"ddd")</f>
        <v>Thu</v>
      </c>
      <c r="D6799" s="3" t="s">
        <v>4329</v>
      </c>
      <c r="E6799" s="1" t="s">
        <v>30</v>
      </c>
      <c r="F6799" s="1" t="s">
        <v>30</v>
      </c>
      <c r="G6799" s="1" t="str">
        <f>IFERROR(SUM(Table1[[#This Row],[Deactivate]]-Table1[[#This Row],[Activate]]),"")</f>
        <v/>
      </c>
      <c r="H6799" s="2" t="str">
        <f t="shared" ref="H6799:H6800" si="109">IFERROR(IF(G6799&gt;TIME(10,25,0),(INT(((G6799-TIME(10,25,0))*24*60)/15)*5.5),0),"")</f>
        <v/>
      </c>
      <c r="I6799" t="s">
        <v>29</v>
      </c>
      <c r="J6799" t="s">
        <v>49</v>
      </c>
      <c r="K6799" s="13" t="s">
        <v>4883</v>
      </c>
      <c r="L6799" s="13">
        <v>0</v>
      </c>
      <c r="M6799" s="1">
        <v>0.40694444444444444</v>
      </c>
      <c r="N6799" s="1">
        <v>0.47847222222222224</v>
      </c>
      <c r="O6799" s="1">
        <v>2.8472222222222222E-2</v>
      </c>
      <c r="P6799" s="1">
        <v>7.1527777777777773E-2</v>
      </c>
      <c r="Q6799" s="1">
        <v>9.9999999999999992E-2</v>
      </c>
      <c r="R6799" s="2">
        <v>154.5</v>
      </c>
      <c r="S6799" s="2">
        <v>216</v>
      </c>
      <c r="T6799" s="2">
        <v>61.5</v>
      </c>
      <c r="U6799" s="13">
        <v>3</v>
      </c>
      <c r="V6799" s="13">
        <v>31</v>
      </c>
      <c r="W6799" s="2"/>
    </row>
    <row r="6800" spans="1:23" x14ac:dyDescent="0.25">
      <c r="A6800" s="13" t="s">
        <v>61</v>
      </c>
      <c r="B6800" s="3">
        <v>45869</v>
      </c>
      <c r="C6800" s="3" t="str">
        <f>TEXT(Table1[[#This Row],[Date]],"ddd")</f>
        <v>Thu</v>
      </c>
      <c r="D6800" s="3" t="s">
        <v>4329</v>
      </c>
      <c r="E6800" s="1">
        <v>0.32997685185185183</v>
      </c>
      <c r="F6800" s="1">
        <v>0.7768518518518519</v>
      </c>
      <c r="G6800" s="1">
        <f>IFERROR(SUM(Table1[[#This Row],[Deactivate]]-Table1[[#This Row],[Activate]]),"")</f>
        <v>0.44687500000000008</v>
      </c>
      <c r="H6800" s="2">
        <f t="shared" si="109"/>
        <v>5.5</v>
      </c>
      <c r="I6800" t="s">
        <v>29</v>
      </c>
      <c r="J6800" t="s">
        <v>23</v>
      </c>
      <c r="K6800" s="13" t="s">
        <v>4884</v>
      </c>
      <c r="L6800" s="13">
        <v>0</v>
      </c>
      <c r="M6800" s="1">
        <v>0.81805555555555554</v>
      </c>
      <c r="N6800" s="1">
        <v>0.81805555555555554</v>
      </c>
      <c r="O6800" s="1">
        <v>0</v>
      </c>
      <c r="P6800" s="1">
        <v>0</v>
      </c>
      <c r="Q6800" s="1">
        <v>0</v>
      </c>
      <c r="R6800" s="2">
        <v>0</v>
      </c>
      <c r="S6800" s="2">
        <v>0</v>
      </c>
      <c r="T6800" s="2">
        <v>0</v>
      </c>
      <c r="U6800" s="13">
        <v>3</v>
      </c>
      <c r="V6800" s="13">
        <v>31</v>
      </c>
      <c r="W6800" s="2"/>
    </row>
    <row r="6801" spans="1:23" x14ac:dyDescent="0.25">
      <c r="A6801" s="13" t="s">
        <v>63</v>
      </c>
      <c r="B6801" s="3">
        <v>45869</v>
      </c>
      <c r="C6801" s="3" t="str">
        <f>TEXT(Table1[[#This Row],[Date]],"ddd")</f>
        <v>Thu</v>
      </c>
      <c r="D6801" s="3" t="s">
        <v>4329</v>
      </c>
      <c r="E6801" s="1" t="s">
        <v>30</v>
      </c>
      <c r="F6801" s="1" t="s">
        <v>30</v>
      </c>
      <c r="G6801" s="1" t="str">
        <f>IFERROR(SUM(Table1[[#This Row],[Deactivate]]-Table1[[#This Row],[Activate]]),"")</f>
        <v/>
      </c>
      <c r="H6801" s="2" t="str">
        <f t="shared" ref="H6801:H6806" si="110">IFERROR(IF(G6801&gt;TIME(10,25,0),(INT(((G6801-TIME(10,25,0))*24*60)/15)*5.5),0),"")</f>
        <v/>
      </c>
      <c r="I6801" t="s">
        <v>35</v>
      </c>
      <c r="J6801" t="s">
        <v>501</v>
      </c>
      <c r="K6801" s="13">
        <v>0</v>
      </c>
      <c r="L6801" s="13">
        <v>0</v>
      </c>
      <c r="M6801" s="1">
        <v>0</v>
      </c>
      <c r="N6801" s="1">
        <v>0</v>
      </c>
      <c r="O6801" s="1">
        <v>0</v>
      </c>
      <c r="P6801" s="1">
        <v>0</v>
      </c>
      <c r="Q6801" s="1">
        <v>0</v>
      </c>
      <c r="R6801" s="2">
        <v>0</v>
      </c>
      <c r="S6801" s="2">
        <v>0</v>
      </c>
      <c r="T6801" s="2">
        <v>0</v>
      </c>
      <c r="U6801" s="13">
        <v>3</v>
      </c>
      <c r="V6801" s="13">
        <v>31</v>
      </c>
      <c r="W6801" s="2"/>
    </row>
    <row r="6802" spans="1:23" x14ac:dyDescent="0.25">
      <c r="A6802" s="13" t="s">
        <v>63</v>
      </c>
      <c r="B6802" s="3">
        <v>45869</v>
      </c>
      <c r="C6802" s="3" t="str">
        <f>TEXT(Table1[[#This Row],[Date]],"ddd")</f>
        <v>Thu</v>
      </c>
      <c r="D6802" s="3" t="s">
        <v>4329</v>
      </c>
      <c r="E6802" s="1">
        <v>0.2107175925925926</v>
      </c>
      <c r="F6802" s="1">
        <v>0.83109953703703698</v>
      </c>
      <c r="G6802" s="1">
        <f>IFERROR(SUM(Table1[[#This Row],[Deactivate]]-Table1[[#This Row],[Activate]]),"")</f>
        <v>0.62038194444444439</v>
      </c>
      <c r="H6802" s="2">
        <f t="shared" si="110"/>
        <v>93.5</v>
      </c>
      <c r="I6802" t="s">
        <v>38</v>
      </c>
      <c r="J6802" t="s">
        <v>49</v>
      </c>
      <c r="K6802" s="13" t="s">
        <v>4885</v>
      </c>
      <c r="L6802" s="13">
        <v>0</v>
      </c>
      <c r="M6802" s="1">
        <v>0.3215277777777778</v>
      </c>
      <c r="N6802" s="1">
        <v>0.52083333333333337</v>
      </c>
      <c r="O6802" s="1">
        <v>6.9444444444444448E-2</v>
      </c>
      <c r="P6802" s="1">
        <v>0.19930555555555557</v>
      </c>
      <c r="Q6802" s="1">
        <v>0.26875000000000004</v>
      </c>
      <c r="R6802" s="2">
        <v>430.5</v>
      </c>
      <c r="S6802" s="2">
        <v>580.50000000000011</v>
      </c>
      <c r="T6802" s="2">
        <v>150.00000000000011</v>
      </c>
      <c r="U6802" s="13">
        <v>3</v>
      </c>
      <c r="V6802" s="13">
        <v>31</v>
      </c>
      <c r="W6802" s="2"/>
    </row>
    <row r="6803" spans="1:23" x14ac:dyDescent="0.25">
      <c r="A6803" s="13" t="s">
        <v>63</v>
      </c>
      <c r="B6803" s="3">
        <v>45869</v>
      </c>
      <c r="C6803" s="3" t="str">
        <f>TEXT(Table1[[#This Row],[Date]],"ddd")</f>
        <v>Thu</v>
      </c>
      <c r="D6803" s="3" t="s">
        <v>4329</v>
      </c>
      <c r="E6803" s="1" t="s">
        <v>30</v>
      </c>
      <c r="F6803" s="1" t="s">
        <v>30</v>
      </c>
      <c r="G6803" s="1" t="str">
        <f>IFERROR(SUM(Table1[[#This Row],[Deactivate]]-Table1[[#This Row],[Activate]]),"")</f>
        <v/>
      </c>
      <c r="H6803" s="2" t="str">
        <f t="shared" si="110"/>
        <v/>
      </c>
      <c r="I6803" t="s">
        <v>29</v>
      </c>
      <c r="J6803" t="s">
        <v>23</v>
      </c>
      <c r="K6803" s="13" t="s">
        <v>4886</v>
      </c>
      <c r="L6803" s="13">
        <v>0</v>
      </c>
      <c r="M6803" s="1">
        <v>0.52083333333333337</v>
      </c>
      <c r="N6803" s="1">
        <v>0.53541666666666665</v>
      </c>
      <c r="O6803" s="1">
        <v>0</v>
      </c>
      <c r="P6803" s="1">
        <v>1.4583333333333334E-2</v>
      </c>
      <c r="Q6803" s="1">
        <v>1.4583333333333334E-2</v>
      </c>
      <c r="R6803" s="2">
        <v>31.5</v>
      </c>
      <c r="S6803" s="2">
        <v>31.5</v>
      </c>
      <c r="T6803" s="2">
        <v>0</v>
      </c>
      <c r="U6803" s="13">
        <v>3</v>
      </c>
      <c r="V6803" s="13">
        <v>31</v>
      </c>
      <c r="W6803" s="2"/>
    </row>
    <row r="6804" spans="1:23" x14ac:dyDescent="0.25">
      <c r="A6804" s="13" t="s">
        <v>63</v>
      </c>
      <c r="B6804" s="3">
        <v>45869</v>
      </c>
      <c r="C6804" s="3" t="str">
        <f>TEXT(Table1[[#This Row],[Date]],"ddd")</f>
        <v>Thu</v>
      </c>
      <c r="D6804" s="3" t="s">
        <v>4329</v>
      </c>
      <c r="E6804" s="1" t="s">
        <v>30</v>
      </c>
      <c r="F6804" s="1" t="s">
        <v>30</v>
      </c>
      <c r="G6804" s="1" t="str">
        <f>IFERROR(SUM(Table1[[#This Row],[Deactivate]]-Table1[[#This Row],[Activate]]),"")</f>
        <v/>
      </c>
      <c r="H6804" s="2" t="str">
        <f t="shared" si="110"/>
        <v/>
      </c>
      <c r="I6804" t="s">
        <v>29</v>
      </c>
      <c r="J6804" t="s">
        <v>49</v>
      </c>
      <c r="K6804" s="13" t="s">
        <v>4885</v>
      </c>
      <c r="L6804" s="13">
        <v>0</v>
      </c>
      <c r="M6804" s="1">
        <v>0.53541666666666665</v>
      </c>
      <c r="N6804" s="1">
        <v>0.81388888888888888</v>
      </c>
      <c r="O6804" s="1">
        <v>0</v>
      </c>
      <c r="P6804" s="1">
        <v>0.27847222222222223</v>
      </c>
      <c r="Q6804" s="1">
        <v>0.27847222222222223</v>
      </c>
      <c r="R6804" s="2">
        <v>601.5</v>
      </c>
      <c r="S6804" s="2">
        <v>601.5</v>
      </c>
      <c r="T6804" s="2">
        <v>0</v>
      </c>
      <c r="U6804" s="13">
        <v>3</v>
      </c>
      <c r="V6804" s="13">
        <v>31</v>
      </c>
      <c r="W6804" s="2"/>
    </row>
    <row r="6805" spans="1:23" x14ac:dyDescent="0.25">
      <c r="A6805" s="13" t="s">
        <v>86</v>
      </c>
      <c r="B6805" s="3">
        <v>45869</v>
      </c>
      <c r="C6805" s="3" t="str">
        <f>TEXT(Table1[[#This Row],[Date]],"ddd")</f>
        <v>Thu</v>
      </c>
      <c r="D6805" s="3" t="s">
        <v>4329</v>
      </c>
      <c r="E6805" s="1" t="s">
        <v>30</v>
      </c>
      <c r="F6805" s="1" t="s">
        <v>30</v>
      </c>
      <c r="G6805" s="1" t="str">
        <f>IFERROR(SUM(Table1[[#This Row],[Deactivate]]-Table1[[#This Row],[Activate]]),"")</f>
        <v/>
      </c>
      <c r="H6805" s="2" t="str">
        <f t="shared" si="110"/>
        <v/>
      </c>
      <c r="I6805" t="s">
        <v>29</v>
      </c>
      <c r="J6805" t="s">
        <v>56</v>
      </c>
      <c r="K6805" s="13">
        <v>0</v>
      </c>
      <c r="L6805" s="13">
        <v>0</v>
      </c>
      <c r="M6805" s="1">
        <v>0.20694444444444443</v>
      </c>
      <c r="N6805" s="1">
        <v>0.60555555555555551</v>
      </c>
      <c r="O6805" s="1">
        <v>0</v>
      </c>
      <c r="P6805" s="1">
        <v>0.39861111111111114</v>
      </c>
      <c r="Q6805" s="1">
        <v>0.39861111111111114</v>
      </c>
      <c r="R6805" s="2">
        <v>861</v>
      </c>
      <c r="S6805" s="2">
        <v>861</v>
      </c>
      <c r="T6805" s="2">
        <v>0</v>
      </c>
      <c r="U6805" s="13">
        <v>3</v>
      </c>
      <c r="V6805" s="13">
        <v>31</v>
      </c>
      <c r="W6805" s="2"/>
    </row>
    <row r="6806" spans="1:23" x14ac:dyDescent="0.25">
      <c r="A6806" s="13" t="s">
        <v>86</v>
      </c>
      <c r="B6806" s="3">
        <v>45869</v>
      </c>
      <c r="C6806" s="3" t="str">
        <f>TEXT(Table1[[#This Row],[Date]],"ddd")</f>
        <v>Thu</v>
      </c>
      <c r="D6806" s="3" t="s">
        <v>4329</v>
      </c>
      <c r="E6806" s="1">
        <v>0.16560185185185186</v>
      </c>
      <c r="F6806" s="1">
        <v>0.56464120370370374</v>
      </c>
      <c r="G6806" s="1">
        <f>IFERROR(SUM(Table1[[#This Row],[Deactivate]]-Table1[[#This Row],[Activate]]),"")</f>
        <v>0.39903935185185191</v>
      </c>
      <c r="H6806" s="2">
        <f t="shared" si="110"/>
        <v>0</v>
      </c>
      <c r="I6806" t="s">
        <v>29</v>
      </c>
      <c r="J6806" t="s">
        <v>23</v>
      </c>
      <c r="K6806" s="13" t="s">
        <v>4887</v>
      </c>
      <c r="L6806" s="13">
        <v>0</v>
      </c>
      <c r="M6806" s="1">
        <v>0.60624999999999996</v>
      </c>
      <c r="N6806" s="1">
        <v>0.60624999999999996</v>
      </c>
      <c r="O6806" s="1">
        <v>0</v>
      </c>
      <c r="P6806" s="1">
        <v>0</v>
      </c>
      <c r="Q6806" s="1">
        <v>0</v>
      </c>
      <c r="R6806" s="2">
        <v>0</v>
      </c>
      <c r="S6806" s="2">
        <v>0</v>
      </c>
      <c r="T6806" s="2">
        <v>0</v>
      </c>
      <c r="U6806" s="13">
        <v>3</v>
      </c>
      <c r="V6806" s="13">
        <v>31</v>
      </c>
      <c r="W6806" s="2"/>
    </row>
    <row r="6807" spans="1:23" x14ac:dyDescent="0.25">
      <c r="A6807" s="13" t="s">
        <v>20</v>
      </c>
      <c r="B6807" s="3">
        <v>45870</v>
      </c>
      <c r="C6807" s="3" t="str">
        <f>TEXT(Table1[[#This Row],[Date]],"ddd")</f>
        <v>Fri</v>
      </c>
      <c r="D6807" s="3" t="s">
        <v>4869</v>
      </c>
      <c r="E6807" s="1" t="s">
        <v>30</v>
      </c>
      <c r="F6807" s="1" t="s">
        <v>30</v>
      </c>
      <c r="G6807" s="1" t="str">
        <f>IFERROR(SUM(Table1[[#This Row],[Deactivate]]-Table1[[#This Row],[Activate]]),"")</f>
        <v/>
      </c>
      <c r="H6807" s="2" t="str">
        <f>IFERROR(IF(G6807&gt;TIME(10,25,0),(INT(((G6807-TIME(10,25,0))*24*60)/15)*5.5),0),"")</f>
        <v/>
      </c>
      <c r="I6807" t="s">
        <v>22</v>
      </c>
      <c r="J6807" t="s">
        <v>23</v>
      </c>
      <c r="K6807" s="13" t="s">
        <v>4888</v>
      </c>
      <c r="L6807" s="13">
        <v>0</v>
      </c>
      <c r="M6807" s="1">
        <v>0</v>
      </c>
      <c r="N6807" s="1">
        <v>0</v>
      </c>
      <c r="O6807" s="1">
        <v>0</v>
      </c>
      <c r="P6807" s="1">
        <v>2.0833333333333332E-2</v>
      </c>
      <c r="Q6807" s="1">
        <v>2.0833333333333332E-2</v>
      </c>
      <c r="R6807" s="2">
        <v>45</v>
      </c>
      <c r="S6807" s="2">
        <v>45</v>
      </c>
      <c r="T6807" s="2">
        <v>0</v>
      </c>
      <c r="U6807" s="13">
        <v>3</v>
      </c>
      <c r="V6807" s="13">
        <v>31</v>
      </c>
      <c r="W6807" s="2"/>
    </row>
    <row r="6808" spans="1:23" x14ac:dyDescent="0.25">
      <c r="A6808" s="13" t="s">
        <v>28</v>
      </c>
      <c r="B6808" s="3">
        <v>45870</v>
      </c>
      <c r="C6808" s="3" t="str">
        <f>TEXT(Table1[[#This Row],[Date]],"ddd")</f>
        <v>Fri</v>
      </c>
      <c r="D6808" s="3" t="s">
        <v>4869</v>
      </c>
      <c r="E6808" s="1" t="s">
        <v>30</v>
      </c>
      <c r="F6808" s="1" t="s">
        <v>30</v>
      </c>
      <c r="G6808" s="1" t="str">
        <f>IFERROR(SUM(Table1[[#This Row],[Deactivate]]-Table1[[#This Row],[Activate]]),"")</f>
        <v/>
      </c>
      <c r="H6808" s="2" t="str">
        <f t="shared" ref="H6808:H6811" si="111">IFERROR(IF(G6808&gt;TIME(10,25,0),(INT(((G6808-TIME(10,25,0))*24*60)/15)*5.5),0),"")</f>
        <v/>
      </c>
      <c r="I6808" t="s">
        <v>29</v>
      </c>
      <c r="J6808" t="s">
        <v>68</v>
      </c>
      <c r="K6808" s="13" t="s">
        <v>4889</v>
      </c>
      <c r="L6808" s="13">
        <v>0</v>
      </c>
      <c r="M6808" s="1">
        <v>0.3840277777777778</v>
      </c>
      <c r="N6808" s="1">
        <v>0.4201388888888889</v>
      </c>
      <c r="O6808" s="1">
        <v>5.2083333333333336E-2</v>
      </c>
      <c r="P6808" s="1">
        <v>3.6111111111111108E-2</v>
      </c>
      <c r="Q6808" s="1">
        <v>8.8194444444444436E-2</v>
      </c>
      <c r="R6808" s="2">
        <v>77.999999999999986</v>
      </c>
      <c r="S6808" s="2">
        <v>190.49999999999997</v>
      </c>
      <c r="T6808" s="2">
        <v>112.49999999999999</v>
      </c>
      <c r="U6808" s="13">
        <v>3</v>
      </c>
      <c r="V6808" s="13">
        <v>31</v>
      </c>
      <c r="W6808" s="2"/>
    </row>
    <row r="6809" spans="1:23" x14ac:dyDescent="0.25">
      <c r="A6809" s="13" t="s">
        <v>28</v>
      </c>
      <c r="B6809" s="3">
        <v>45870</v>
      </c>
      <c r="C6809" s="3" t="str">
        <f>TEXT(Table1[[#This Row],[Date]],"ddd")</f>
        <v>Fri</v>
      </c>
      <c r="D6809" s="3" t="s">
        <v>4869</v>
      </c>
      <c r="E6809" s="1">
        <v>0.29070601851851852</v>
      </c>
      <c r="F6809" s="1">
        <v>0.74035879629629631</v>
      </c>
      <c r="G6809" s="1">
        <f>IFERROR(SUM(Table1[[#This Row],[Deactivate]]-Table1[[#This Row],[Activate]]),"")</f>
        <v>0.44965277777777779</v>
      </c>
      <c r="H6809" s="2">
        <f t="shared" si="111"/>
        <v>5.5</v>
      </c>
      <c r="I6809" t="s">
        <v>29</v>
      </c>
      <c r="J6809" t="s">
        <v>26</v>
      </c>
      <c r="K6809" s="13">
        <v>0</v>
      </c>
      <c r="L6809" s="13" t="s">
        <v>4890</v>
      </c>
      <c r="M6809" s="1">
        <v>0.45416666666666666</v>
      </c>
      <c r="N6809" s="1">
        <v>0.4597222222222222</v>
      </c>
      <c r="O6809" s="1">
        <v>1.6666666666666666E-2</v>
      </c>
      <c r="P6809" s="1">
        <v>5.5555555555555558E-3</v>
      </c>
      <c r="Q6809" s="1">
        <v>2.2222222222222223E-2</v>
      </c>
      <c r="R6809" s="2">
        <v>12</v>
      </c>
      <c r="S6809" s="2">
        <v>48</v>
      </c>
      <c r="T6809" s="2">
        <v>36</v>
      </c>
      <c r="U6809" s="13">
        <v>3</v>
      </c>
      <c r="V6809" s="13">
        <v>31</v>
      </c>
      <c r="W6809" s="2"/>
    </row>
    <row r="6810" spans="1:23" x14ac:dyDescent="0.25">
      <c r="A6810" s="13" t="s">
        <v>28</v>
      </c>
      <c r="B6810" s="3">
        <v>45870</v>
      </c>
      <c r="C6810" s="3" t="str">
        <f>TEXT(Table1[[#This Row],[Date]],"ddd")</f>
        <v>Fri</v>
      </c>
      <c r="D6810" s="3" t="s">
        <v>4869</v>
      </c>
      <c r="E6810" s="1" t="s">
        <v>30</v>
      </c>
      <c r="F6810" s="1" t="s">
        <v>30</v>
      </c>
      <c r="G6810" s="1" t="str">
        <f>IFERROR(SUM(Table1[[#This Row],[Deactivate]]-Table1[[#This Row],[Activate]]),"")</f>
        <v/>
      </c>
      <c r="H6810" s="2" t="str">
        <f t="shared" si="111"/>
        <v/>
      </c>
      <c r="I6810" t="s">
        <v>29</v>
      </c>
      <c r="J6810" t="s">
        <v>23</v>
      </c>
      <c r="K6810" s="13" t="s">
        <v>4891</v>
      </c>
      <c r="L6810" s="13">
        <v>0</v>
      </c>
      <c r="M6810" s="1">
        <v>0.64930555555555558</v>
      </c>
      <c r="N6810" s="1">
        <v>0.6694444444444444</v>
      </c>
      <c r="O6810" s="1">
        <v>0</v>
      </c>
      <c r="P6810" s="1">
        <v>2.013888888888889E-2</v>
      </c>
      <c r="Q6810" s="1">
        <v>2.013888888888889E-2</v>
      </c>
      <c r="R6810" s="2">
        <v>43.500000000000007</v>
      </c>
      <c r="S6810" s="2">
        <v>43.500000000000007</v>
      </c>
      <c r="T6810" s="2">
        <v>0</v>
      </c>
      <c r="U6810" s="13">
        <v>3</v>
      </c>
      <c r="V6810" s="13">
        <v>31</v>
      </c>
      <c r="W6810" s="2"/>
    </row>
    <row r="6811" spans="1:23" x14ac:dyDescent="0.25">
      <c r="A6811" s="13" t="s">
        <v>28</v>
      </c>
      <c r="B6811" s="3">
        <v>45870</v>
      </c>
      <c r="C6811" s="3" t="str">
        <f>TEXT(Table1[[#This Row],[Date]],"ddd")</f>
        <v>Fri</v>
      </c>
      <c r="D6811" s="3" t="s">
        <v>4869</v>
      </c>
      <c r="E6811" s="1" t="s">
        <v>30</v>
      </c>
      <c r="F6811" s="1" t="s">
        <v>30</v>
      </c>
      <c r="G6811" s="1" t="str">
        <f>IFERROR(SUM(Table1[[#This Row],[Deactivate]]-Table1[[#This Row],[Activate]]),"")</f>
        <v/>
      </c>
      <c r="H6811" s="2" t="str">
        <f t="shared" si="111"/>
        <v/>
      </c>
      <c r="I6811" t="s">
        <v>29</v>
      </c>
      <c r="J6811" t="s">
        <v>66</v>
      </c>
      <c r="K6811" s="13">
        <v>0</v>
      </c>
      <c r="L6811" s="13" t="s">
        <v>4874</v>
      </c>
      <c r="M6811" s="1">
        <v>0.6694444444444444</v>
      </c>
      <c r="N6811" s="1">
        <v>0.75694444444444442</v>
      </c>
      <c r="O6811" s="1">
        <v>3.7499999999999999E-2</v>
      </c>
      <c r="P6811" s="1">
        <v>8.7499999999999994E-2</v>
      </c>
      <c r="Q6811" s="1">
        <v>0.125</v>
      </c>
      <c r="R6811" s="2">
        <v>188.99999999999997</v>
      </c>
      <c r="S6811" s="2">
        <v>270</v>
      </c>
      <c r="T6811" s="2">
        <v>81.000000000000028</v>
      </c>
      <c r="U6811" s="13">
        <v>3</v>
      </c>
      <c r="V6811" s="13">
        <v>31</v>
      </c>
      <c r="W6811" s="2"/>
    </row>
    <row r="6812" spans="1:23" x14ac:dyDescent="0.25">
      <c r="A6812" s="13" t="s">
        <v>34</v>
      </c>
      <c r="B6812" s="3">
        <v>45870</v>
      </c>
      <c r="C6812" s="3" t="str">
        <f>TEXT(Table1[[#This Row],[Date]],"ddd")</f>
        <v>Fri</v>
      </c>
      <c r="D6812" s="3" t="s">
        <v>4869</v>
      </c>
      <c r="E6812" s="1" t="s">
        <v>30</v>
      </c>
      <c r="F6812" s="1" t="s">
        <v>30</v>
      </c>
      <c r="G6812" s="1" t="str">
        <f>IFERROR(SUM(Table1[[#This Row],[Deactivate]]-Table1[[#This Row],[Activate]]),"")</f>
        <v/>
      </c>
      <c r="H6812" s="2" t="str">
        <f t="shared" ref="H6812:H6827" si="112">IFERROR(IF(G6812&gt;TIME(10,25,0),(INT(((G6812-TIME(10,25,0))*24*60)/15)*5.5),0),"")</f>
        <v/>
      </c>
      <c r="I6812" t="s">
        <v>22</v>
      </c>
      <c r="J6812" t="s">
        <v>23</v>
      </c>
      <c r="K6812" s="13" t="s">
        <v>4892</v>
      </c>
      <c r="L6812" s="13">
        <v>0</v>
      </c>
      <c r="M6812" s="1">
        <v>0</v>
      </c>
      <c r="N6812" s="1">
        <v>0</v>
      </c>
      <c r="O6812" s="1">
        <v>0</v>
      </c>
      <c r="P6812" s="1">
        <v>2.0833333333333332E-2</v>
      </c>
      <c r="Q6812" s="1">
        <v>2.0833333333333332E-2</v>
      </c>
      <c r="R6812" s="2">
        <v>45</v>
      </c>
      <c r="S6812" s="2">
        <v>45</v>
      </c>
      <c r="T6812" s="2">
        <v>0</v>
      </c>
      <c r="U6812" s="13">
        <v>3</v>
      </c>
      <c r="V6812" s="13">
        <v>31</v>
      </c>
      <c r="W6812" s="2"/>
    </row>
    <row r="6813" spans="1:23" x14ac:dyDescent="0.25">
      <c r="A6813" s="13" t="s">
        <v>41</v>
      </c>
      <c r="B6813" s="3">
        <v>45870</v>
      </c>
      <c r="C6813" s="3" t="str">
        <f>TEXT(Table1[[#This Row],[Date]],"ddd")</f>
        <v>Fri</v>
      </c>
      <c r="D6813" s="3" t="s">
        <v>4869</v>
      </c>
      <c r="E6813" s="1" t="s">
        <v>30</v>
      </c>
      <c r="F6813" s="1" t="s">
        <v>30</v>
      </c>
      <c r="G6813" s="1" t="str">
        <f>IFERROR(SUM(Table1[[#This Row],[Deactivate]]-Table1[[#This Row],[Activate]]),"")</f>
        <v/>
      </c>
      <c r="H6813" s="2" t="str">
        <f t="shared" si="112"/>
        <v/>
      </c>
      <c r="I6813" t="s">
        <v>22</v>
      </c>
      <c r="J6813" t="s">
        <v>23</v>
      </c>
      <c r="K6813" s="13" t="s">
        <v>4893</v>
      </c>
      <c r="L6813" s="13">
        <v>0</v>
      </c>
      <c r="M6813" s="1">
        <v>0</v>
      </c>
      <c r="N6813" s="1">
        <v>0</v>
      </c>
      <c r="O6813" s="1">
        <v>0</v>
      </c>
      <c r="P6813" s="1">
        <v>2.0833333333333332E-2</v>
      </c>
      <c r="Q6813" s="1">
        <v>2.0833333333333332E-2</v>
      </c>
      <c r="R6813" s="2">
        <v>45</v>
      </c>
      <c r="S6813" s="2">
        <v>45</v>
      </c>
      <c r="T6813" s="2">
        <v>0</v>
      </c>
      <c r="U6813" s="13">
        <v>3</v>
      </c>
      <c r="V6813" s="13">
        <v>31</v>
      </c>
      <c r="W6813" s="2"/>
    </row>
    <row r="6814" spans="1:23" x14ac:dyDescent="0.25">
      <c r="A6814" s="13" t="s">
        <v>43</v>
      </c>
      <c r="B6814" s="3">
        <v>45870</v>
      </c>
      <c r="C6814" s="3" t="str">
        <f>TEXT(Table1[[#This Row],[Date]],"ddd")</f>
        <v>Fri</v>
      </c>
      <c r="D6814" s="3" t="s">
        <v>4869</v>
      </c>
      <c r="E6814" s="1" t="s">
        <v>30</v>
      </c>
      <c r="F6814" s="1" t="s">
        <v>30</v>
      </c>
      <c r="G6814" s="1" t="str">
        <f>IFERROR(SUM(Table1[[#This Row],[Deactivate]]-Table1[[#This Row],[Activate]]),"")</f>
        <v/>
      </c>
      <c r="H6814" s="2" t="str">
        <f t="shared" si="112"/>
        <v/>
      </c>
      <c r="I6814" t="s">
        <v>35</v>
      </c>
      <c r="J6814" t="s">
        <v>501</v>
      </c>
      <c r="K6814" s="13">
        <v>0</v>
      </c>
      <c r="L6814" s="13" t="s">
        <v>4811</v>
      </c>
      <c r="M6814" s="1">
        <v>0</v>
      </c>
      <c r="N6814" s="1">
        <v>0</v>
      </c>
      <c r="O6814" s="1">
        <v>0</v>
      </c>
      <c r="P6814" s="1">
        <v>0</v>
      </c>
      <c r="Q6814" s="1">
        <v>0</v>
      </c>
      <c r="R6814" s="2">
        <v>0</v>
      </c>
      <c r="S6814" s="2">
        <v>0</v>
      </c>
      <c r="T6814" s="2">
        <v>0</v>
      </c>
      <c r="U6814" s="13">
        <v>3</v>
      </c>
      <c r="V6814" s="13">
        <v>31</v>
      </c>
      <c r="W6814" s="2"/>
    </row>
    <row r="6815" spans="1:23" x14ac:dyDescent="0.25">
      <c r="A6815" s="13" t="s">
        <v>43</v>
      </c>
      <c r="B6815" s="3">
        <v>45870</v>
      </c>
      <c r="C6815" s="3" t="str">
        <f>TEXT(Table1[[#This Row],[Date]],"ddd")</f>
        <v>Fri</v>
      </c>
      <c r="D6815" s="3" t="s">
        <v>4869</v>
      </c>
      <c r="E6815" s="1">
        <v>0.31008101851851849</v>
      </c>
      <c r="F6815" s="1">
        <v>0.62567129629629625</v>
      </c>
      <c r="G6815" s="1">
        <f>IFERROR(SUM(Table1[[#This Row],[Deactivate]]-Table1[[#This Row],[Activate]]),"")</f>
        <v>0.31559027777777776</v>
      </c>
      <c r="H6815" s="2">
        <f t="shared" si="112"/>
        <v>0</v>
      </c>
      <c r="I6815" t="s">
        <v>35</v>
      </c>
      <c r="J6815" t="s">
        <v>228</v>
      </c>
      <c r="K6815" s="13">
        <v>0</v>
      </c>
      <c r="L6815" s="13" t="s">
        <v>4894</v>
      </c>
      <c r="M6815" s="1">
        <v>0</v>
      </c>
      <c r="N6815" s="1">
        <v>0</v>
      </c>
      <c r="O6815" s="1">
        <v>0</v>
      </c>
      <c r="P6815" s="1">
        <v>0</v>
      </c>
      <c r="Q6815" s="1">
        <v>0</v>
      </c>
      <c r="R6815" s="2">
        <v>0</v>
      </c>
      <c r="S6815" s="2">
        <v>0</v>
      </c>
      <c r="T6815" s="2">
        <v>0</v>
      </c>
      <c r="U6815" s="13">
        <v>3</v>
      </c>
      <c r="V6815" s="13">
        <v>31</v>
      </c>
      <c r="W6815" s="2"/>
    </row>
    <row r="6816" spans="1:23" x14ac:dyDescent="0.25">
      <c r="A6816" s="13" t="s">
        <v>43</v>
      </c>
      <c r="B6816" s="3">
        <v>45870</v>
      </c>
      <c r="C6816" s="3" t="str">
        <f>TEXT(Table1[[#This Row],[Date]],"ddd")</f>
        <v>Fri</v>
      </c>
      <c r="D6816" s="3" t="s">
        <v>4869</v>
      </c>
      <c r="E6816" s="1" t="s">
        <v>30</v>
      </c>
      <c r="F6816" s="1" t="s">
        <v>30</v>
      </c>
      <c r="G6816" s="1" t="str">
        <f>IFERROR(SUM(Table1[[#This Row],[Deactivate]]-Table1[[#This Row],[Activate]]),"")</f>
        <v/>
      </c>
      <c r="H6816" s="2" t="str">
        <f t="shared" si="112"/>
        <v/>
      </c>
      <c r="I6816" t="s">
        <v>29</v>
      </c>
      <c r="J6816" t="s">
        <v>46</v>
      </c>
      <c r="K6816" s="13" t="s">
        <v>4895</v>
      </c>
      <c r="L6816" s="13">
        <v>0</v>
      </c>
      <c r="M6816" s="1">
        <v>0.4236111111111111</v>
      </c>
      <c r="N6816" s="1">
        <v>0.49861111111111112</v>
      </c>
      <c r="O6816" s="1">
        <v>5.2083333333333336E-2</v>
      </c>
      <c r="P6816" s="1">
        <v>7.4999999999999997E-2</v>
      </c>
      <c r="Q6816" s="1">
        <v>0.12708333333333333</v>
      </c>
      <c r="R6816" s="2">
        <v>162</v>
      </c>
      <c r="S6816" s="2">
        <v>274.5</v>
      </c>
      <c r="T6816" s="2">
        <v>112.5</v>
      </c>
      <c r="U6816" s="13">
        <v>3</v>
      </c>
      <c r="V6816" s="13">
        <v>31</v>
      </c>
      <c r="W6816" s="2"/>
    </row>
    <row r="6817" spans="1:23" x14ac:dyDescent="0.25">
      <c r="A6817" s="13" t="s">
        <v>43</v>
      </c>
      <c r="B6817" s="3">
        <v>45870</v>
      </c>
      <c r="C6817" s="3" t="str">
        <f>TEXT(Table1[[#This Row],[Date]],"ddd")</f>
        <v>Fri</v>
      </c>
      <c r="D6817" s="3" t="s">
        <v>4869</v>
      </c>
      <c r="E6817" s="1" t="s">
        <v>30</v>
      </c>
      <c r="F6817" s="1" t="s">
        <v>30</v>
      </c>
      <c r="G6817" s="1" t="str">
        <f>IFERROR(SUM(Table1[[#This Row],[Deactivate]]-Table1[[#This Row],[Activate]]),"")</f>
        <v/>
      </c>
      <c r="H6817" s="2" t="str">
        <f t="shared" si="112"/>
        <v/>
      </c>
      <c r="I6817" t="s">
        <v>29</v>
      </c>
      <c r="J6817" t="s">
        <v>26</v>
      </c>
      <c r="K6817" s="13">
        <v>0</v>
      </c>
      <c r="L6817" s="13" t="s">
        <v>4896</v>
      </c>
      <c r="M6817" s="1">
        <v>0.54722222222222228</v>
      </c>
      <c r="N6817" s="1">
        <v>0.5541666666666667</v>
      </c>
      <c r="O6817" s="1">
        <v>3.8194444444444448E-2</v>
      </c>
      <c r="P6817" s="1">
        <v>6.9444444444444441E-3</v>
      </c>
      <c r="Q6817" s="1">
        <v>4.5138888888888895E-2</v>
      </c>
      <c r="R6817" s="2">
        <v>15</v>
      </c>
      <c r="S6817" s="2">
        <v>97.500000000000028</v>
      </c>
      <c r="T6817" s="2">
        <v>82.500000000000028</v>
      </c>
      <c r="U6817" s="13">
        <v>3</v>
      </c>
      <c r="V6817" s="13">
        <v>31</v>
      </c>
      <c r="W6817" s="2"/>
    </row>
    <row r="6818" spans="1:23" x14ac:dyDescent="0.25">
      <c r="A6818" s="13" t="s">
        <v>43</v>
      </c>
      <c r="B6818" s="3">
        <v>45870</v>
      </c>
      <c r="C6818" s="3" t="str">
        <f>TEXT(Table1[[#This Row],[Date]],"ddd")</f>
        <v>Fri</v>
      </c>
      <c r="D6818" s="3" t="s">
        <v>4869</v>
      </c>
      <c r="E6818" s="1" t="s">
        <v>30</v>
      </c>
      <c r="F6818" s="1" t="s">
        <v>30</v>
      </c>
      <c r="G6818" s="1" t="str">
        <f>IFERROR(SUM(Table1[[#This Row],[Deactivate]]-Table1[[#This Row],[Activate]]),"")</f>
        <v/>
      </c>
      <c r="H6818" s="2" t="str">
        <f t="shared" si="112"/>
        <v/>
      </c>
      <c r="I6818" t="s">
        <v>29</v>
      </c>
      <c r="J6818" t="s">
        <v>23</v>
      </c>
      <c r="K6818" s="13" t="s">
        <v>4897</v>
      </c>
      <c r="L6818" s="13">
        <v>0</v>
      </c>
      <c r="M6818" s="1">
        <v>0.56944444444444442</v>
      </c>
      <c r="N6818" s="1">
        <v>0.59097222222222223</v>
      </c>
      <c r="O6818" s="1">
        <v>0</v>
      </c>
      <c r="P6818" s="1">
        <v>2.1527777777777778E-2</v>
      </c>
      <c r="Q6818" s="1">
        <v>2.1527777777777778E-2</v>
      </c>
      <c r="R6818" s="2">
        <v>46.5</v>
      </c>
      <c r="S6818" s="2">
        <v>46.5</v>
      </c>
      <c r="T6818" s="2">
        <v>0</v>
      </c>
      <c r="U6818" s="13">
        <v>3</v>
      </c>
      <c r="V6818" s="13">
        <v>31</v>
      </c>
      <c r="W6818" s="2"/>
    </row>
    <row r="6819" spans="1:23" x14ac:dyDescent="0.25">
      <c r="A6819" s="13" t="s">
        <v>43</v>
      </c>
      <c r="B6819" s="3">
        <v>45870</v>
      </c>
      <c r="C6819" s="3" t="str">
        <f>TEXT(Table1[[#This Row],[Date]],"ddd")</f>
        <v>Fri</v>
      </c>
      <c r="D6819" s="3" t="s">
        <v>4869</v>
      </c>
      <c r="E6819" s="1" t="s">
        <v>30</v>
      </c>
      <c r="F6819" s="1" t="s">
        <v>30</v>
      </c>
      <c r="G6819" s="1" t="str">
        <f>IFERROR(SUM(Table1[[#This Row],[Deactivate]]-Table1[[#This Row],[Activate]]),"")</f>
        <v/>
      </c>
      <c r="H6819" s="2" t="str">
        <f t="shared" si="112"/>
        <v/>
      </c>
      <c r="I6819" t="s">
        <v>29</v>
      </c>
      <c r="J6819" t="s">
        <v>26</v>
      </c>
      <c r="K6819" s="13">
        <v>0</v>
      </c>
      <c r="L6819" s="13">
        <v>0</v>
      </c>
      <c r="M6819" s="1">
        <v>0.59097222222222223</v>
      </c>
      <c r="N6819" s="1">
        <v>0.6645833333333333</v>
      </c>
      <c r="O6819" s="1">
        <v>0</v>
      </c>
      <c r="P6819" s="1">
        <v>7.3611111111111113E-2</v>
      </c>
      <c r="Q6819" s="1">
        <v>7.3611111111111113E-2</v>
      </c>
      <c r="R6819" s="2">
        <v>159</v>
      </c>
      <c r="S6819" s="2">
        <v>159</v>
      </c>
      <c r="T6819" s="2">
        <v>0</v>
      </c>
      <c r="U6819" s="13">
        <v>3</v>
      </c>
      <c r="V6819" s="13">
        <v>31</v>
      </c>
      <c r="W6819" s="2"/>
    </row>
    <row r="6820" spans="1:23" x14ac:dyDescent="0.25">
      <c r="A6820" s="13" t="s">
        <v>45</v>
      </c>
      <c r="B6820" s="3">
        <v>45870</v>
      </c>
      <c r="C6820" s="3" t="str">
        <f>TEXT(Table1[[#This Row],[Date]],"ddd")</f>
        <v>Fri</v>
      </c>
      <c r="D6820" s="3" t="s">
        <v>4869</v>
      </c>
      <c r="E6820" s="1" t="s">
        <v>30</v>
      </c>
      <c r="F6820" s="1" t="s">
        <v>30</v>
      </c>
      <c r="G6820" s="1" t="str">
        <f>IFERROR(SUM(Table1[[#This Row],[Deactivate]]-Table1[[#This Row],[Activate]]),"")</f>
        <v/>
      </c>
      <c r="H6820" s="2" t="str">
        <f t="shared" si="112"/>
        <v/>
      </c>
      <c r="I6820" t="s">
        <v>35</v>
      </c>
      <c r="J6820" t="s">
        <v>501</v>
      </c>
      <c r="K6820" s="13">
        <v>0</v>
      </c>
      <c r="L6820" s="13" t="s">
        <v>4811</v>
      </c>
      <c r="M6820" s="1">
        <v>0</v>
      </c>
      <c r="N6820" s="1">
        <v>0</v>
      </c>
      <c r="O6820" s="1">
        <v>0</v>
      </c>
      <c r="P6820" s="1">
        <v>0</v>
      </c>
      <c r="Q6820" s="1">
        <v>0</v>
      </c>
      <c r="R6820" s="2">
        <v>0</v>
      </c>
      <c r="S6820" s="2">
        <v>0</v>
      </c>
      <c r="T6820" s="2">
        <v>0</v>
      </c>
      <c r="U6820" s="13">
        <v>3</v>
      </c>
      <c r="V6820" s="13">
        <v>31</v>
      </c>
      <c r="W6820" s="2"/>
    </row>
    <row r="6821" spans="1:23" x14ac:dyDescent="0.25">
      <c r="A6821" s="13" t="s">
        <v>45</v>
      </c>
      <c r="B6821" s="3">
        <v>45870</v>
      </c>
      <c r="C6821" s="3" t="str">
        <f>TEXT(Table1[[#This Row],[Date]],"ddd")</f>
        <v>Fri</v>
      </c>
      <c r="D6821" s="3" t="s">
        <v>4869</v>
      </c>
      <c r="E6821" s="1">
        <v>0.28910879629629632</v>
      </c>
      <c r="F6821" s="1">
        <v>0.70050925925925922</v>
      </c>
      <c r="G6821" s="1">
        <f>IFERROR(SUM(Table1[[#This Row],[Deactivate]]-Table1[[#This Row],[Activate]]),"")</f>
        <v>0.4114004629629629</v>
      </c>
      <c r="H6821" s="2">
        <f t="shared" si="112"/>
        <v>0</v>
      </c>
      <c r="I6821" t="s">
        <v>29</v>
      </c>
      <c r="J6821" t="s">
        <v>96</v>
      </c>
      <c r="K6821" s="13" t="s">
        <v>4898</v>
      </c>
      <c r="L6821" s="13">
        <v>0</v>
      </c>
      <c r="M6821" s="1">
        <v>0.38541666666666669</v>
      </c>
      <c r="N6821" s="1">
        <v>0.46736111111111112</v>
      </c>
      <c r="O6821" s="1">
        <v>5.486111111111111E-2</v>
      </c>
      <c r="P6821" s="1">
        <v>8.1944444444444445E-2</v>
      </c>
      <c r="Q6821" s="1">
        <v>0.13680555555555557</v>
      </c>
      <c r="R6821" s="2">
        <v>177</v>
      </c>
      <c r="S6821" s="2">
        <v>295.50000000000006</v>
      </c>
      <c r="T6821" s="2">
        <v>118.50000000000006</v>
      </c>
      <c r="U6821" s="13">
        <v>3</v>
      </c>
      <c r="V6821" s="13">
        <v>31</v>
      </c>
      <c r="W6821" s="2"/>
    </row>
    <row r="6822" spans="1:23" x14ac:dyDescent="0.25">
      <c r="A6822" s="13" t="s">
        <v>45</v>
      </c>
      <c r="B6822" s="3">
        <v>45870</v>
      </c>
      <c r="C6822" s="3" t="str">
        <f>TEXT(Table1[[#This Row],[Date]],"ddd")</f>
        <v>Fri</v>
      </c>
      <c r="D6822" s="3" t="s">
        <v>4869</v>
      </c>
      <c r="E6822" s="1" t="s">
        <v>30</v>
      </c>
      <c r="F6822" s="1" t="s">
        <v>30</v>
      </c>
      <c r="G6822" s="1" t="str">
        <f>IFERROR(SUM(Table1[[#This Row],[Deactivate]]-Table1[[#This Row],[Activate]]),"")</f>
        <v/>
      </c>
      <c r="H6822" s="2" t="str">
        <f t="shared" si="112"/>
        <v/>
      </c>
      <c r="I6822" t="s">
        <v>29</v>
      </c>
      <c r="J6822" t="s">
        <v>228</v>
      </c>
      <c r="K6822" s="13">
        <v>0</v>
      </c>
      <c r="L6822" s="13" t="s">
        <v>4899</v>
      </c>
      <c r="M6822" s="1">
        <v>0.5625</v>
      </c>
      <c r="N6822" s="1">
        <v>0.62986111111111109</v>
      </c>
      <c r="O6822" s="1">
        <v>6.1111111111111109E-2</v>
      </c>
      <c r="P6822" s="1">
        <v>6.7361111111111108E-2</v>
      </c>
      <c r="Q6822" s="1">
        <v>0.12847222222222221</v>
      </c>
      <c r="R6822" s="2">
        <v>145.5</v>
      </c>
      <c r="S6822" s="2">
        <v>277.49999999999994</v>
      </c>
      <c r="T6822" s="2">
        <v>131.99999999999994</v>
      </c>
      <c r="U6822" s="13">
        <v>3</v>
      </c>
      <c r="V6822" s="13">
        <v>31</v>
      </c>
      <c r="W6822" s="2"/>
    </row>
    <row r="6823" spans="1:23" x14ac:dyDescent="0.25">
      <c r="A6823" s="13" t="s">
        <v>45</v>
      </c>
      <c r="B6823" s="3">
        <v>45870</v>
      </c>
      <c r="C6823" s="3" t="str">
        <f>TEXT(Table1[[#This Row],[Date]],"ddd")</f>
        <v>Fri</v>
      </c>
      <c r="D6823" s="3" t="s">
        <v>4869</v>
      </c>
      <c r="E6823" s="1" t="s">
        <v>30</v>
      </c>
      <c r="F6823" s="1" t="s">
        <v>30</v>
      </c>
      <c r="G6823" s="1" t="str">
        <f>IFERROR(SUM(Table1[[#This Row],[Deactivate]]-Table1[[#This Row],[Activate]]),"")</f>
        <v/>
      </c>
      <c r="H6823" s="2" t="str">
        <f t="shared" si="112"/>
        <v/>
      </c>
      <c r="I6823" t="s">
        <v>29</v>
      </c>
      <c r="J6823" t="s">
        <v>23</v>
      </c>
      <c r="K6823" s="13" t="s">
        <v>4900</v>
      </c>
      <c r="L6823" s="13">
        <v>0</v>
      </c>
      <c r="M6823" s="1">
        <v>0.6430555555555556</v>
      </c>
      <c r="N6823" s="1">
        <v>0.65625</v>
      </c>
      <c r="O6823" s="1">
        <v>0</v>
      </c>
      <c r="P6823" s="1">
        <v>1.3194444444444444E-2</v>
      </c>
      <c r="Q6823" s="1">
        <v>1.3194444444444444E-2</v>
      </c>
      <c r="R6823" s="2">
        <v>28.5</v>
      </c>
      <c r="S6823" s="2">
        <v>28.5</v>
      </c>
      <c r="T6823" s="2">
        <v>0</v>
      </c>
      <c r="U6823" s="13">
        <v>3</v>
      </c>
      <c r="V6823" s="13">
        <v>31</v>
      </c>
      <c r="W6823" s="2"/>
    </row>
    <row r="6824" spans="1:23" x14ac:dyDescent="0.25">
      <c r="A6824" s="13" t="s">
        <v>59</v>
      </c>
      <c r="B6824" s="3">
        <v>45870</v>
      </c>
      <c r="C6824" s="3" t="str">
        <f>TEXT(Table1[[#This Row],[Date]],"ddd")</f>
        <v>Fri</v>
      </c>
      <c r="D6824" s="3" t="s">
        <v>4869</v>
      </c>
      <c r="E6824" s="1" t="s">
        <v>30</v>
      </c>
      <c r="F6824" s="1" t="s">
        <v>30</v>
      </c>
      <c r="G6824" s="1" t="str">
        <f>IFERROR(SUM(Table1[[#This Row],[Deactivate]]-Table1[[#This Row],[Activate]]),"")</f>
        <v/>
      </c>
      <c r="H6824" s="2" t="str">
        <f t="shared" si="112"/>
        <v/>
      </c>
      <c r="I6824" t="s">
        <v>35</v>
      </c>
      <c r="J6824" t="s">
        <v>501</v>
      </c>
      <c r="K6824" s="13">
        <v>0</v>
      </c>
      <c r="L6824" s="13" t="s">
        <v>4811</v>
      </c>
      <c r="M6824" s="1">
        <v>0</v>
      </c>
      <c r="N6824" s="1">
        <v>0</v>
      </c>
      <c r="O6824" s="1">
        <v>0</v>
      </c>
      <c r="P6824" s="1">
        <v>0</v>
      </c>
      <c r="Q6824" s="1">
        <v>0</v>
      </c>
      <c r="R6824" s="2">
        <v>0</v>
      </c>
      <c r="S6824" s="2">
        <v>0</v>
      </c>
      <c r="T6824" s="2">
        <v>0</v>
      </c>
      <c r="U6824" s="13">
        <v>3</v>
      </c>
      <c r="V6824" s="13">
        <v>31</v>
      </c>
      <c r="W6824" s="2"/>
    </row>
    <row r="6825" spans="1:23" x14ac:dyDescent="0.25">
      <c r="A6825" s="13" t="s">
        <v>59</v>
      </c>
      <c r="B6825" s="3">
        <v>45870</v>
      </c>
      <c r="C6825" s="3" t="str">
        <f>TEXT(Table1[[#This Row],[Date]],"ddd")</f>
        <v>Fri</v>
      </c>
      <c r="D6825" s="3" t="s">
        <v>4869</v>
      </c>
      <c r="E6825" s="1">
        <v>0.29643518518518519</v>
      </c>
      <c r="F6825" s="1">
        <v>0.67668981481481483</v>
      </c>
      <c r="G6825" s="1">
        <f>IFERROR(SUM(Table1[[#This Row],[Deactivate]]-Table1[[#This Row],[Activate]]),"")</f>
        <v>0.38025462962962964</v>
      </c>
      <c r="H6825" s="2">
        <f t="shared" si="112"/>
        <v>0</v>
      </c>
      <c r="I6825" t="s">
        <v>29</v>
      </c>
      <c r="J6825" t="s">
        <v>26</v>
      </c>
      <c r="K6825" s="13">
        <v>0</v>
      </c>
      <c r="L6825" s="13" t="s">
        <v>4901</v>
      </c>
      <c r="M6825" s="1">
        <v>0.40833333333333333</v>
      </c>
      <c r="N6825" s="1">
        <v>0.45208333333333334</v>
      </c>
      <c r="O6825" s="1">
        <v>5.6944444444444443E-2</v>
      </c>
      <c r="P6825" s="1">
        <v>4.3749999999999997E-2</v>
      </c>
      <c r="Q6825" s="1">
        <v>0.10069444444444445</v>
      </c>
      <c r="R6825" s="2">
        <v>94.499999999999986</v>
      </c>
      <c r="S6825" s="2">
        <v>217.5</v>
      </c>
      <c r="T6825" s="2">
        <v>123.00000000000001</v>
      </c>
      <c r="U6825" s="13">
        <v>3</v>
      </c>
      <c r="V6825" s="13">
        <v>31</v>
      </c>
      <c r="W6825" s="2" t="s">
        <v>3949</v>
      </c>
    </row>
    <row r="6826" spans="1:23" x14ac:dyDescent="0.25">
      <c r="A6826" s="13" t="s">
        <v>59</v>
      </c>
      <c r="B6826" s="3">
        <v>45870</v>
      </c>
      <c r="C6826" s="3" t="str">
        <f>TEXT(Table1[[#This Row],[Date]],"ddd")</f>
        <v>Fri</v>
      </c>
      <c r="D6826" s="3" t="s">
        <v>4869</v>
      </c>
      <c r="E6826" s="1" t="s">
        <v>30</v>
      </c>
      <c r="F6826" s="1" t="s">
        <v>30</v>
      </c>
      <c r="G6826" s="1" t="str">
        <f>IFERROR(SUM(Table1[[#This Row],[Deactivate]]-Table1[[#This Row],[Activate]]),"")</f>
        <v/>
      </c>
      <c r="H6826" s="2" t="str">
        <f t="shared" si="112"/>
        <v/>
      </c>
      <c r="I6826" t="s">
        <v>29</v>
      </c>
      <c r="J6826" t="s">
        <v>23</v>
      </c>
      <c r="K6826" s="13" t="s">
        <v>4902</v>
      </c>
      <c r="L6826" s="13">
        <v>0</v>
      </c>
      <c r="M6826" s="1">
        <v>0.49513888888888891</v>
      </c>
      <c r="N6826" s="1">
        <v>0.51527777777777772</v>
      </c>
      <c r="O6826" s="1">
        <v>0</v>
      </c>
      <c r="P6826" s="1">
        <v>2.013888888888889E-2</v>
      </c>
      <c r="Q6826" s="1">
        <v>2.013888888888889E-2</v>
      </c>
      <c r="R6826" s="2">
        <v>43.500000000000007</v>
      </c>
      <c r="S6826" s="2">
        <v>43.500000000000007</v>
      </c>
      <c r="T6826" s="2">
        <v>0</v>
      </c>
      <c r="U6826" s="13">
        <v>3</v>
      </c>
      <c r="V6826" s="13">
        <v>31</v>
      </c>
      <c r="W6826" s="2"/>
    </row>
    <row r="6827" spans="1:23" x14ac:dyDescent="0.25">
      <c r="A6827" s="13" t="s">
        <v>59</v>
      </c>
      <c r="B6827" s="3">
        <v>45870</v>
      </c>
      <c r="C6827" s="3" t="str">
        <f>TEXT(Table1[[#This Row],[Date]],"ddd")</f>
        <v>Fri</v>
      </c>
      <c r="D6827" s="3" t="s">
        <v>4869</v>
      </c>
      <c r="E6827" s="1" t="s">
        <v>30</v>
      </c>
      <c r="F6827" s="1" t="s">
        <v>30</v>
      </c>
      <c r="G6827" s="1" t="str">
        <f>IFERROR(SUM(Table1[[#This Row],[Deactivate]]-Table1[[#This Row],[Activate]]),"")</f>
        <v/>
      </c>
      <c r="H6827" s="2" t="str">
        <f t="shared" si="112"/>
        <v/>
      </c>
      <c r="I6827" t="s">
        <v>29</v>
      </c>
      <c r="J6827" t="s">
        <v>228</v>
      </c>
      <c r="K6827" s="13">
        <v>0</v>
      </c>
      <c r="L6827" s="13" t="s">
        <v>4903</v>
      </c>
      <c r="M6827" s="1">
        <v>0.5229166666666667</v>
      </c>
      <c r="N6827" s="1">
        <v>0.63055555555555554</v>
      </c>
      <c r="O6827" s="1">
        <v>5.0694444444444445E-2</v>
      </c>
      <c r="P6827" s="1">
        <v>0.1076388888888889</v>
      </c>
      <c r="Q6827" s="1">
        <v>0.15833333333333333</v>
      </c>
      <c r="R6827" s="2">
        <v>232.5</v>
      </c>
      <c r="S6827" s="2">
        <v>342</v>
      </c>
      <c r="T6827" s="2">
        <v>109.5</v>
      </c>
      <c r="U6827" s="13">
        <v>3</v>
      </c>
      <c r="V6827" s="13">
        <v>31</v>
      </c>
      <c r="W6827" s="2"/>
    </row>
    <row r="6828" spans="1:23" x14ac:dyDescent="0.25">
      <c r="A6828" s="13" t="s">
        <v>61</v>
      </c>
      <c r="B6828" s="3">
        <v>45870</v>
      </c>
      <c r="C6828" s="3" t="str">
        <f>TEXT(Table1[[#This Row],[Date]],"ddd")</f>
        <v>Fri</v>
      </c>
      <c r="D6828" s="3" t="s">
        <v>4869</v>
      </c>
      <c r="E6828" s="1" t="s">
        <v>30</v>
      </c>
      <c r="F6828" s="1" t="s">
        <v>30</v>
      </c>
      <c r="G6828" s="1" t="str">
        <f>IFERROR(SUM(Table1[[#This Row],[Deactivate]]-Table1[[#This Row],[Activate]]),"")</f>
        <v/>
      </c>
      <c r="H6828" s="2" t="str">
        <f>IFERROR(IF(G6828&gt;TIME(10,25,0),(INT(((G6828-TIME(10,25,0))*24*60)/15)*5.5),0),"")</f>
        <v/>
      </c>
      <c r="I6828" t="s">
        <v>22</v>
      </c>
      <c r="J6828" t="s">
        <v>23</v>
      </c>
      <c r="K6828" s="13" t="s">
        <v>4904</v>
      </c>
      <c r="L6828" s="13">
        <v>0</v>
      </c>
      <c r="M6828" s="1">
        <v>0</v>
      </c>
      <c r="N6828" s="1">
        <v>0</v>
      </c>
      <c r="O6828" s="1">
        <v>0</v>
      </c>
      <c r="P6828" s="1">
        <v>2.0833333333333332E-2</v>
      </c>
      <c r="Q6828" s="1">
        <v>2.0833333333333332E-2</v>
      </c>
      <c r="R6828" s="2">
        <v>45</v>
      </c>
      <c r="S6828" s="2">
        <v>45</v>
      </c>
      <c r="T6828" s="2">
        <v>0</v>
      </c>
      <c r="U6828" s="13">
        <v>3</v>
      </c>
      <c r="V6828" s="13">
        <v>31</v>
      </c>
      <c r="W6828" s="2"/>
    </row>
    <row r="6829" spans="1:23" x14ac:dyDescent="0.25">
      <c r="A6829" s="13" t="s">
        <v>63</v>
      </c>
      <c r="B6829" s="3">
        <v>45870</v>
      </c>
      <c r="C6829" s="3" t="str">
        <f>TEXT(Table1[[#This Row],[Date]],"ddd")</f>
        <v>Fri</v>
      </c>
      <c r="D6829" s="3" t="s">
        <v>4869</v>
      </c>
      <c r="E6829" s="1" t="s">
        <v>30</v>
      </c>
      <c r="F6829" s="1" t="s">
        <v>30</v>
      </c>
      <c r="G6829" s="1" t="str">
        <f>IFERROR(SUM(Table1[[#This Row],[Deactivate]]-Table1[[#This Row],[Activate]]),"")</f>
        <v/>
      </c>
      <c r="H6829" s="2" t="str">
        <f t="shared" ref="H6829:H6834" si="113">IFERROR(IF(G6829&gt;TIME(10,25,0),(INT(((G6829-TIME(10,25,0))*24*60)/15)*5.5),0),"")</f>
        <v/>
      </c>
      <c r="I6829" t="s">
        <v>22</v>
      </c>
      <c r="J6829" t="s">
        <v>23</v>
      </c>
      <c r="K6829" s="13" t="s">
        <v>4905</v>
      </c>
      <c r="L6829" s="13">
        <v>0</v>
      </c>
      <c r="M6829" s="1">
        <v>0</v>
      </c>
      <c r="N6829" s="1">
        <v>0</v>
      </c>
      <c r="O6829" s="1">
        <v>0</v>
      </c>
      <c r="P6829" s="1">
        <v>2.0833333333333332E-2</v>
      </c>
      <c r="Q6829" s="1">
        <v>2.0833333333333332E-2</v>
      </c>
      <c r="R6829" s="2">
        <v>45</v>
      </c>
      <c r="S6829" s="2">
        <v>45</v>
      </c>
      <c r="T6829" s="2">
        <v>0</v>
      </c>
      <c r="U6829" s="13">
        <v>3</v>
      </c>
      <c r="V6829" s="13">
        <v>31</v>
      </c>
      <c r="W6829" s="2"/>
    </row>
    <row r="6830" spans="1:23" x14ac:dyDescent="0.25">
      <c r="A6830" s="13" t="s">
        <v>86</v>
      </c>
      <c r="B6830" s="3">
        <v>45870</v>
      </c>
      <c r="C6830" s="3" t="str">
        <f>TEXT(Table1[[#This Row],[Date]],"ddd")</f>
        <v>Fri</v>
      </c>
      <c r="D6830" s="3" t="s">
        <v>4869</v>
      </c>
      <c r="E6830" s="1" t="s">
        <v>30</v>
      </c>
      <c r="F6830" s="1" t="s">
        <v>30</v>
      </c>
      <c r="G6830" s="1" t="str">
        <f>IFERROR(SUM(Table1[[#This Row],[Deactivate]]-Table1[[#This Row],[Activate]]),"")</f>
        <v/>
      </c>
      <c r="H6830" s="2" t="str">
        <f t="shared" si="113"/>
        <v/>
      </c>
      <c r="I6830" t="s">
        <v>22</v>
      </c>
      <c r="J6830" t="s">
        <v>23</v>
      </c>
      <c r="K6830" s="13" t="s">
        <v>4906</v>
      </c>
      <c r="L6830" s="13">
        <v>0</v>
      </c>
      <c r="M6830" s="1">
        <v>0</v>
      </c>
      <c r="N6830" s="1">
        <v>0</v>
      </c>
      <c r="O6830" s="1">
        <v>0</v>
      </c>
      <c r="P6830" s="1">
        <v>2.0833333333333332E-2</v>
      </c>
      <c r="Q6830" s="1">
        <v>2.0833333333333332E-2</v>
      </c>
      <c r="R6830" s="2">
        <v>45</v>
      </c>
      <c r="S6830" s="2">
        <v>45</v>
      </c>
      <c r="T6830" s="2">
        <v>0</v>
      </c>
      <c r="U6830" s="13">
        <v>3</v>
      </c>
      <c r="V6830" s="13">
        <v>31</v>
      </c>
      <c r="W6830" s="2"/>
    </row>
    <row r="6831" spans="1:23" x14ac:dyDescent="0.25">
      <c r="A6831" s="13" t="s">
        <v>65</v>
      </c>
      <c r="B6831" s="3">
        <v>45870</v>
      </c>
      <c r="C6831" s="3" t="str">
        <f>TEXT(Table1[[#This Row],[Date]],"ddd")</f>
        <v>Fri</v>
      </c>
      <c r="D6831" s="3" t="s">
        <v>4869</v>
      </c>
      <c r="E6831" s="1" t="s">
        <v>30</v>
      </c>
      <c r="F6831" s="1" t="s">
        <v>30</v>
      </c>
      <c r="G6831" s="1" t="str">
        <f>IFERROR(SUM(Table1[[#This Row],[Deactivate]]-Table1[[#This Row],[Activate]]),"")</f>
        <v/>
      </c>
      <c r="H6831" s="2" t="str">
        <f t="shared" si="113"/>
        <v/>
      </c>
      <c r="I6831" t="s">
        <v>35</v>
      </c>
      <c r="J6831" t="s">
        <v>501</v>
      </c>
      <c r="K6831" s="13">
        <v>0</v>
      </c>
      <c r="L6831" s="13" t="s">
        <v>4811</v>
      </c>
      <c r="M6831" s="1">
        <v>0</v>
      </c>
      <c r="N6831" s="1">
        <v>0</v>
      </c>
      <c r="O6831" s="1">
        <v>0</v>
      </c>
      <c r="P6831" s="1">
        <v>0</v>
      </c>
      <c r="Q6831" s="1">
        <v>0</v>
      </c>
      <c r="R6831" s="2">
        <v>0</v>
      </c>
      <c r="S6831" s="2">
        <v>0</v>
      </c>
      <c r="T6831" s="2">
        <v>0</v>
      </c>
      <c r="U6831" s="13">
        <v>3</v>
      </c>
      <c r="V6831" s="13">
        <v>31</v>
      </c>
      <c r="W6831" s="2"/>
    </row>
    <row r="6832" spans="1:23" x14ac:dyDescent="0.25">
      <c r="A6832" s="13" t="s">
        <v>65</v>
      </c>
      <c r="B6832" s="3">
        <v>45870</v>
      </c>
      <c r="C6832" s="3" t="str">
        <f>TEXT(Table1[[#This Row],[Date]],"ddd")</f>
        <v>Fri</v>
      </c>
      <c r="D6832" s="3" t="s">
        <v>4869</v>
      </c>
      <c r="E6832" s="1">
        <v>0.24393518518518517</v>
      </c>
      <c r="F6832" s="1">
        <v>0.84142361111111108</v>
      </c>
      <c r="G6832" s="1">
        <f>IFERROR(SUM(Table1[[#This Row],[Deactivate]]-Table1[[#This Row],[Activate]]),"")</f>
        <v>0.59748842592592588</v>
      </c>
      <c r="H6832" s="2">
        <f t="shared" si="113"/>
        <v>82.5</v>
      </c>
      <c r="I6832" t="s">
        <v>38</v>
      </c>
      <c r="J6832" t="s">
        <v>49</v>
      </c>
      <c r="K6832" s="13" t="s">
        <v>4907</v>
      </c>
      <c r="L6832" s="13">
        <v>0</v>
      </c>
      <c r="M6832" s="1">
        <v>0.32777777777777778</v>
      </c>
      <c r="N6832" s="1">
        <v>0.57361111111111107</v>
      </c>
      <c r="O6832" s="1">
        <v>4.2361111111111113E-2</v>
      </c>
      <c r="P6832" s="1">
        <v>0.24583333333333332</v>
      </c>
      <c r="Q6832" s="1">
        <v>0.28819444444444442</v>
      </c>
      <c r="R6832" s="2">
        <v>531</v>
      </c>
      <c r="S6832" s="2">
        <v>622.49999999999989</v>
      </c>
      <c r="T6832" s="2">
        <v>91.499999999999886</v>
      </c>
      <c r="U6832" s="13">
        <v>3</v>
      </c>
      <c r="V6832" s="13">
        <v>31</v>
      </c>
      <c r="W6832" s="2"/>
    </row>
    <row r="6833" spans="1:23" x14ac:dyDescent="0.25">
      <c r="A6833" s="13" t="s">
        <v>65</v>
      </c>
      <c r="B6833" s="3">
        <v>45870</v>
      </c>
      <c r="C6833" s="3" t="str">
        <f>TEXT(Table1[[#This Row],[Date]],"ddd")</f>
        <v>Fri</v>
      </c>
      <c r="D6833" s="3" t="s">
        <v>4869</v>
      </c>
      <c r="E6833" s="1" t="s">
        <v>30</v>
      </c>
      <c r="F6833" s="1" t="s">
        <v>30</v>
      </c>
      <c r="G6833" s="1" t="str">
        <f>IFERROR(SUM(Table1[[#This Row],[Deactivate]]-Table1[[#This Row],[Activate]]),"")</f>
        <v/>
      </c>
      <c r="H6833" s="2" t="str">
        <f t="shared" si="113"/>
        <v/>
      </c>
      <c r="I6833" t="s">
        <v>29</v>
      </c>
      <c r="J6833" t="s">
        <v>23</v>
      </c>
      <c r="K6833" s="13" t="s">
        <v>4908</v>
      </c>
      <c r="L6833" s="13">
        <v>0</v>
      </c>
      <c r="M6833" s="1">
        <v>0.5756944444444444</v>
      </c>
      <c r="N6833" s="1">
        <v>0.72499999999999998</v>
      </c>
      <c r="O6833" s="1">
        <v>0</v>
      </c>
      <c r="P6833" s="1">
        <v>0.14930555555555555</v>
      </c>
      <c r="Q6833" s="1">
        <v>0.14930555555555555</v>
      </c>
      <c r="R6833" s="2">
        <v>322.5</v>
      </c>
      <c r="S6833" s="2">
        <v>322.5</v>
      </c>
      <c r="T6833" s="2">
        <v>0</v>
      </c>
      <c r="U6833" s="13">
        <v>3</v>
      </c>
      <c r="V6833" s="13">
        <v>31</v>
      </c>
      <c r="W6833" s="2"/>
    </row>
    <row r="6834" spans="1:23" x14ac:dyDescent="0.25">
      <c r="A6834" s="13" t="s">
        <v>65</v>
      </c>
      <c r="B6834" s="3">
        <v>45870</v>
      </c>
      <c r="C6834" s="3" t="str">
        <f>TEXT(Table1[[#This Row],[Date]],"ddd")</f>
        <v>Fri</v>
      </c>
      <c r="D6834" s="3" t="s">
        <v>4869</v>
      </c>
      <c r="E6834" s="1" t="s">
        <v>30</v>
      </c>
      <c r="F6834" s="1" t="s">
        <v>30</v>
      </c>
      <c r="G6834" s="1" t="str">
        <f>IFERROR(SUM(Table1[[#This Row],[Deactivate]]-Table1[[#This Row],[Activate]]),"")</f>
        <v/>
      </c>
      <c r="H6834" s="2" t="str">
        <f t="shared" si="113"/>
        <v/>
      </c>
      <c r="I6834" t="s">
        <v>29</v>
      </c>
      <c r="J6834" t="s">
        <v>49</v>
      </c>
      <c r="K6834" s="13" t="s">
        <v>4907</v>
      </c>
      <c r="L6834" s="13">
        <v>0</v>
      </c>
      <c r="M6834" s="1">
        <v>0.72499999999999998</v>
      </c>
      <c r="N6834" s="1">
        <v>0.80208333333333337</v>
      </c>
      <c r="O6834" s="1">
        <v>2.0833333333333333E-3</v>
      </c>
      <c r="P6834" s="1">
        <v>7.7083333333333337E-2</v>
      </c>
      <c r="Q6834" s="1">
        <v>7.9166666666666677E-2</v>
      </c>
      <c r="R6834" s="2">
        <v>166.5</v>
      </c>
      <c r="S6834" s="2">
        <v>171.00000000000003</v>
      </c>
      <c r="T6834" s="2">
        <v>4.5000000000000284</v>
      </c>
      <c r="U6834" s="13">
        <v>3</v>
      </c>
      <c r="V6834" s="13">
        <v>31</v>
      </c>
      <c r="W6834" s="2"/>
    </row>
    <row r="6835" spans="1:23" x14ac:dyDescent="0.25">
      <c r="A6835" s="13" t="s">
        <v>20</v>
      </c>
      <c r="B6835" s="3">
        <v>45871</v>
      </c>
      <c r="C6835" s="3" t="str">
        <f>TEXT(Table1[[#This Row],[Date]],"ddd")</f>
        <v>Sat</v>
      </c>
      <c r="D6835" s="3" t="s">
        <v>4869</v>
      </c>
      <c r="E6835" s="1" t="s">
        <v>30</v>
      </c>
      <c r="F6835" s="1" t="s">
        <v>30</v>
      </c>
      <c r="G6835" s="1" t="str">
        <f>IFERROR(SUM(Table1[[#This Row],[Deactivate]]-Table1[[#This Row],[Activate]]),"")</f>
        <v/>
      </c>
      <c r="H6835" s="2" t="str">
        <f t="shared" ref="H6835:H6836" si="114">IFERROR(IF(G6835&gt;TIME(10,25,0),(INT(((G6835-TIME(10,25,0))*24*60)/15)*5.5),0),"")</f>
        <v/>
      </c>
      <c r="I6835" t="s">
        <v>29</v>
      </c>
      <c r="J6835" t="s">
        <v>26</v>
      </c>
      <c r="K6835" s="13">
        <v>0</v>
      </c>
      <c r="L6835" s="13">
        <v>0</v>
      </c>
      <c r="M6835" s="1">
        <v>0.36458333333333331</v>
      </c>
      <c r="N6835" s="1">
        <v>0.78125</v>
      </c>
      <c r="O6835" s="1">
        <v>0</v>
      </c>
      <c r="P6835" s="1">
        <v>0.41666666666666669</v>
      </c>
      <c r="Q6835" s="1">
        <v>0.41666666666666669</v>
      </c>
      <c r="R6835" s="2">
        <v>900</v>
      </c>
      <c r="S6835" s="2">
        <v>900</v>
      </c>
      <c r="T6835" s="2">
        <v>0</v>
      </c>
      <c r="U6835" s="13">
        <v>3</v>
      </c>
      <c r="V6835" s="13">
        <v>31</v>
      </c>
      <c r="W6835" s="2"/>
    </row>
    <row r="6836" spans="1:23" x14ac:dyDescent="0.25">
      <c r="A6836" s="13" t="s">
        <v>34</v>
      </c>
      <c r="B6836" s="3">
        <v>45871</v>
      </c>
      <c r="C6836" s="3" t="str">
        <f>TEXT(Table1[[#This Row],[Date]],"ddd")</f>
        <v>Sat</v>
      </c>
      <c r="D6836" s="3" t="s">
        <v>4869</v>
      </c>
      <c r="E6836" s="1">
        <v>0.32321759259259258</v>
      </c>
      <c r="F6836" s="1">
        <v>0.74009259259259264</v>
      </c>
      <c r="G6836" s="1">
        <f>IFERROR(SUM(Table1[[#This Row],[Deactivate]]-Table1[[#This Row],[Activate]]),"")</f>
        <v>0.41687500000000005</v>
      </c>
      <c r="H6836" s="2">
        <f t="shared" si="114"/>
        <v>0</v>
      </c>
      <c r="I6836" t="s">
        <v>22</v>
      </c>
      <c r="J6836" t="s">
        <v>23</v>
      </c>
      <c r="K6836" s="13" t="s">
        <v>4909</v>
      </c>
      <c r="L6836" s="13">
        <v>0</v>
      </c>
      <c r="M6836" s="1">
        <v>0</v>
      </c>
      <c r="N6836" s="1">
        <v>0</v>
      </c>
      <c r="O6836" s="1">
        <v>0</v>
      </c>
      <c r="P6836" s="1">
        <v>2.0833333333333332E-2</v>
      </c>
      <c r="Q6836" s="1">
        <v>2.0833333333333332E-2</v>
      </c>
      <c r="R6836" s="2">
        <v>45</v>
      </c>
      <c r="S6836" s="2">
        <v>45</v>
      </c>
      <c r="T6836" s="2">
        <v>0</v>
      </c>
      <c r="U6836" s="13">
        <v>3</v>
      </c>
      <c r="V6836" s="13">
        <v>31</v>
      </c>
      <c r="W6836" s="2"/>
    </row>
    <row r="6837" spans="1:23" x14ac:dyDescent="0.25">
      <c r="A6837" s="13" t="s">
        <v>20</v>
      </c>
      <c r="B6837" s="3">
        <v>45872</v>
      </c>
      <c r="C6837" s="3" t="str">
        <f>TEXT(Table1[[#This Row],[Date]],"ddd")</f>
        <v>Sun</v>
      </c>
      <c r="D6837" s="3" t="s">
        <v>4869</v>
      </c>
      <c r="E6837" s="1" t="s">
        <v>30</v>
      </c>
      <c r="F6837" s="1" t="s">
        <v>30</v>
      </c>
      <c r="G6837" s="1" t="str">
        <f>IFERROR(SUM(Table1[[#This Row],[Deactivate]]-Table1[[#This Row],[Activate]]),"")</f>
        <v/>
      </c>
      <c r="H6837" s="2" t="str">
        <f t="shared" ref="H6837:H6839" si="115">IFERROR(IF(G6837&gt;TIME(10,25,0),(INT(((G6837-TIME(10,25,0))*24*60)/15)*5.5),0),"")</f>
        <v/>
      </c>
      <c r="I6837" t="s">
        <v>29</v>
      </c>
      <c r="J6837" t="s">
        <v>66</v>
      </c>
      <c r="K6837" s="13">
        <v>0</v>
      </c>
      <c r="L6837" s="13">
        <v>0</v>
      </c>
      <c r="M6837" s="1">
        <v>0.32083333333333336</v>
      </c>
      <c r="N6837" s="1">
        <v>0.73611111111111116</v>
      </c>
      <c r="O6837" s="1">
        <v>0</v>
      </c>
      <c r="P6837" s="1">
        <v>0.4152777777777778</v>
      </c>
      <c r="Q6837" s="1">
        <v>0.4152777777777778</v>
      </c>
      <c r="R6837" s="2">
        <v>897</v>
      </c>
      <c r="S6837" s="2">
        <v>897</v>
      </c>
      <c r="T6837" s="2">
        <v>0</v>
      </c>
      <c r="U6837" s="13">
        <v>3</v>
      </c>
      <c r="V6837" s="13">
        <v>31</v>
      </c>
      <c r="W6837" s="2"/>
    </row>
    <row r="6838" spans="1:23" x14ac:dyDescent="0.25">
      <c r="A6838" s="13" t="s">
        <v>34</v>
      </c>
      <c r="B6838" s="3">
        <v>45872</v>
      </c>
      <c r="C6838" s="3" t="str">
        <f>TEXT(Table1[[#This Row],[Date]],"ddd")</f>
        <v>Sun</v>
      </c>
      <c r="D6838" s="3" t="s">
        <v>4869</v>
      </c>
      <c r="E6838" s="1">
        <v>0.27921296296296294</v>
      </c>
      <c r="F6838" s="1">
        <v>0.69491898148148146</v>
      </c>
      <c r="G6838" s="1">
        <f>IFERROR(SUM(Table1[[#This Row],[Deactivate]]-Table1[[#This Row],[Activate]]),"")</f>
        <v>0.41570601851851852</v>
      </c>
      <c r="H6838" s="2">
        <f t="shared" si="115"/>
        <v>0</v>
      </c>
      <c r="I6838" t="s">
        <v>35</v>
      </c>
      <c r="J6838" t="s">
        <v>66</v>
      </c>
      <c r="K6838" s="13">
        <v>0</v>
      </c>
      <c r="L6838" s="13">
        <v>0</v>
      </c>
      <c r="M6838" s="1">
        <v>0</v>
      </c>
      <c r="N6838" s="1">
        <v>0</v>
      </c>
      <c r="O6838" s="1">
        <v>0</v>
      </c>
      <c r="P6838" s="1">
        <v>0</v>
      </c>
      <c r="Q6838" s="1">
        <v>0</v>
      </c>
      <c r="R6838" s="2">
        <v>0</v>
      </c>
      <c r="S6838" s="2">
        <v>0</v>
      </c>
      <c r="T6838" s="2">
        <v>0</v>
      </c>
      <c r="U6838" s="13">
        <v>3</v>
      </c>
      <c r="V6838" s="13">
        <v>31</v>
      </c>
      <c r="W6838" s="2"/>
    </row>
    <row r="6839" spans="1:23" x14ac:dyDescent="0.25">
      <c r="A6839" s="13" t="s">
        <v>34</v>
      </c>
      <c r="B6839" s="3">
        <v>45872</v>
      </c>
      <c r="C6839" s="3" t="str">
        <f>TEXT(Table1[[#This Row],[Date]],"ddd")</f>
        <v>Sun</v>
      </c>
      <c r="D6839" s="3" t="s">
        <v>4869</v>
      </c>
      <c r="E6839" s="1" t="s">
        <v>30</v>
      </c>
      <c r="F6839" s="1" t="s">
        <v>30</v>
      </c>
      <c r="G6839" s="1" t="str">
        <f>IFERROR(SUM(Table1[[#This Row],[Deactivate]]-Table1[[#This Row],[Activate]]),"")</f>
        <v/>
      </c>
      <c r="H6839" s="2" t="str">
        <f t="shared" si="115"/>
        <v/>
      </c>
      <c r="I6839" t="s">
        <v>22</v>
      </c>
      <c r="J6839" t="s">
        <v>23</v>
      </c>
      <c r="K6839" s="13" t="s">
        <v>4910</v>
      </c>
      <c r="L6839" s="13">
        <v>0</v>
      </c>
      <c r="M6839" s="1">
        <v>0</v>
      </c>
      <c r="N6839" s="1">
        <v>0</v>
      </c>
      <c r="O6839" s="1">
        <v>0</v>
      </c>
      <c r="P6839" s="1">
        <v>2.0833333333333332E-2</v>
      </c>
      <c r="Q6839" s="1">
        <v>2.0833333333333332E-2</v>
      </c>
      <c r="R6839" s="2">
        <v>45</v>
      </c>
      <c r="S6839" s="2">
        <v>45</v>
      </c>
      <c r="T6839" s="2">
        <v>0</v>
      </c>
      <c r="U6839" s="13">
        <v>3</v>
      </c>
      <c r="V6839" s="13">
        <v>31</v>
      </c>
      <c r="W6839" s="2"/>
    </row>
    <row r="6840" spans="1:23" x14ac:dyDescent="0.25">
      <c r="A6840" s="13" t="s">
        <v>20</v>
      </c>
      <c r="B6840" s="3">
        <v>45873</v>
      </c>
      <c r="C6840" s="3" t="str">
        <f>TEXT(Table1[[#This Row],[Date]],"ddd")</f>
        <v>Mon</v>
      </c>
      <c r="D6840" s="3" t="s">
        <v>4869</v>
      </c>
      <c r="E6840" s="1" t="s">
        <v>30</v>
      </c>
      <c r="F6840" s="1" t="s">
        <v>30</v>
      </c>
      <c r="G6840" s="1" t="str">
        <f>IFERROR(SUM(Table1[[#This Row],[Deactivate]]-Table1[[#This Row],[Activate]]),"")</f>
        <v/>
      </c>
      <c r="H6840" s="2" t="str">
        <f t="shared" ref="H6840:H6844" si="116">IFERROR(IF(G6840&gt;TIME(10,25,0),(INT(((G6840-TIME(10,25,0))*24*60)/15)*5.5),0),"")</f>
        <v/>
      </c>
      <c r="I6840" t="s">
        <v>22</v>
      </c>
      <c r="J6840" t="s">
        <v>23</v>
      </c>
      <c r="K6840" s="13" t="s">
        <v>4911</v>
      </c>
      <c r="L6840" s="13">
        <v>0</v>
      </c>
      <c r="M6840" s="1">
        <v>0</v>
      </c>
      <c r="N6840" s="1">
        <v>0</v>
      </c>
      <c r="O6840" s="1">
        <v>0</v>
      </c>
      <c r="P6840" s="1">
        <v>2.0833333333333332E-2</v>
      </c>
      <c r="Q6840" s="1">
        <v>2.0833333333333332E-2</v>
      </c>
      <c r="R6840" s="2">
        <v>45</v>
      </c>
      <c r="S6840" s="2">
        <v>45</v>
      </c>
      <c r="T6840" s="2">
        <v>0</v>
      </c>
      <c r="U6840" s="13">
        <v>3</v>
      </c>
      <c r="V6840" s="13">
        <v>32</v>
      </c>
      <c r="W6840" s="2"/>
    </row>
    <row r="6841" spans="1:23" x14ac:dyDescent="0.25">
      <c r="A6841" s="13" t="s">
        <v>3088</v>
      </c>
      <c r="B6841" s="3">
        <v>45873</v>
      </c>
      <c r="C6841" s="3" t="str">
        <f>TEXT(Table1[[#This Row],[Date]],"ddd")</f>
        <v>Mon</v>
      </c>
      <c r="D6841" s="3" t="s">
        <v>4869</v>
      </c>
      <c r="E6841" s="1" t="s">
        <v>30</v>
      </c>
      <c r="F6841" s="1" t="s">
        <v>30</v>
      </c>
      <c r="G6841" s="1" t="str">
        <f>IFERROR(SUM(Table1[[#This Row],[Deactivate]]-Table1[[#This Row],[Activate]]),"")</f>
        <v/>
      </c>
      <c r="H6841" s="2" t="str">
        <f t="shared" si="116"/>
        <v/>
      </c>
      <c r="I6841" t="s">
        <v>35</v>
      </c>
      <c r="J6841" t="s">
        <v>501</v>
      </c>
      <c r="K6841" s="13">
        <v>0</v>
      </c>
      <c r="L6841" s="13" t="s">
        <v>4912</v>
      </c>
      <c r="M6841" s="1">
        <v>0</v>
      </c>
      <c r="N6841" s="1">
        <v>0</v>
      </c>
      <c r="O6841" s="1">
        <v>0</v>
      </c>
      <c r="P6841" s="1">
        <v>0</v>
      </c>
      <c r="Q6841" s="1">
        <v>0</v>
      </c>
      <c r="R6841" s="2">
        <v>0</v>
      </c>
      <c r="S6841" s="2">
        <v>0</v>
      </c>
      <c r="T6841" s="2">
        <v>0</v>
      </c>
      <c r="U6841" s="13">
        <v>3</v>
      </c>
      <c r="V6841" s="13">
        <v>32</v>
      </c>
      <c r="W6841" s="2"/>
    </row>
    <row r="6842" spans="1:23" x14ac:dyDescent="0.25">
      <c r="A6842" s="13" t="s">
        <v>3088</v>
      </c>
      <c r="B6842" s="3">
        <v>45873</v>
      </c>
      <c r="C6842" s="3" t="str">
        <f>TEXT(Table1[[#This Row],[Date]],"ddd")</f>
        <v>Mon</v>
      </c>
      <c r="D6842" s="3" t="s">
        <v>4869</v>
      </c>
      <c r="E6842" s="1">
        <v>0.25091435185185185</v>
      </c>
      <c r="F6842" s="1" t="s">
        <v>30</v>
      </c>
      <c r="G6842" s="1" t="str">
        <f>IFERROR(SUM(Table1[[#This Row],[Deactivate]]-Table1[[#This Row],[Activate]]),"")</f>
        <v/>
      </c>
      <c r="H6842" s="2" t="str">
        <f t="shared" si="116"/>
        <v/>
      </c>
      <c r="I6842" t="s">
        <v>29</v>
      </c>
      <c r="J6842" t="s">
        <v>49</v>
      </c>
      <c r="K6842" s="13" t="s">
        <v>4913</v>
      </c>
      <c r="L6842" s="13">
        <v>0</v>
      </c>
      <c r="M6842" s="1">
        <v>0.33819444444444446</v>
      </c>
      <c r="N6842" s="1">
        <v>0.52500000000000002</v>
      </c>
      <c r="O6842" s="1">
        <v>4.583333333333333E-2</v>
      </c>
      <c r="P6842" s="1">
        <v>0.18680555555555556</v>
      </c>
      <c r="Q6842" s="1">
        <v>0.2326388888888889</v>
      </c>
      <c r="R6842" s="2">
        <v>403.5</v>
      </c>
      <c r="S6842" s="2">
        <v>502.5</v>
      </c>
      <c r="T6842" s="2">
        <v>99</v>
      </c>
      <c r="U6842" s="13">
        <v>3</v>
      </c>
      <c r="V6842" s="13">
        <v>32</v>
      </c>
      <c r="W6842" s="2"/>
    </row>
    <row r="6843" spans="1:23" x14ac:dyDescent="0.25">
      <c r="A6843" s="13" t="s">
        <v>3088</v>
      </c>
      <c r="B6843" s="3">
        <v>45873</v>
      </c>
      <c r="C6843" s="3" t="str">
        <f>TEXT(Table1[[#This Row],[Date]],"ddd")</f>
        <v>Mon</v>
      </c>
      <c r="D6843" s="3" t="s">
        <v>4869</v>
      </c>
      <c r="E6843" s="1" t="s">
        <v>30</v>
      </c>
      <c r="F6843" s="1" t="s">
        <v>30</v>
      </c>
      <c r="G6843" s="1" t="str">
        <f>IFERROR(SUM(Table1[[#This Row],[Deactivate]]-Table1[[#This Row],[Activate]]),"")</f>
        <v/>
      </c>
      <c r="H6843" s="2" t="str">
        <f t="shared" si="116"/>
        <v/>
      </c>
      <c r="I6843" t="s">
        <v>29</v>
      </c>
      <c r="J6843" t="s">
        <v>23</v>
      </c>
      <c r="K6843" s="13" t="s">
        <v>4914</v>
      </c>
      <c r="L6843" s="13">
        <v>0</v>
      </c>
      <c r="M6843" s="1">
        <v>0.54097222222222219</v>
      </c>
      <c r="N6843" s="1">
        <v>0.55555555555555558</v>
      </c>
      <c r="O6843" s="1">
        <v>0</v>
      </c>
      <c r="P6843" s="1">
        <v>1.4583333333333334E-2</v>
      </c>
      <c r="Q6843" s="1">
        <v>1.4583333333333334E-2</v>
      </c>
      <c r="R6843" s="2">
        <v>31.5</v>
      </c>
      <c r="S6843" s="2">
        <v>31.5</v>
      </c>
      <c r="T6843" s="2">
        <v>0</v>
      </c>
      <c r="U6843" s="13">
        <v>3</v>
      </c>
      <c r="V6843" s="13">
        <v>32</v>
      </c>
      <c r="W6843" s="2"/>
    </row>
    <row r="6844" spans="1:23" x14ac:dyDescent="0.25">
      <c r="A6844" s="13" t="s">
        <v>3088</v>
      </c>
      <c r="B6844" s="3">
        <v>45873</v>
      </c>
      <c r="C6844" s="3" t="str">
        <f>TEXT(Table1[[#This Row],[Date]],"ddd")</f>
        <v>Mon</v>
      </c>
      <c r="D6844" s="3" t="s">
        <v>4869</v>
      </c>
      <c r="E6844" s="1" t="s">
        <v>30</v>
      </c>
      <c r="F6844" s="1" t="s">
        <v>30</v>
      </c>
      <c r="G6844" s="1" t="str">
        <f>IFERROR(SUM(Table1[[#This Row],[Deactivate]]-Table1[[#This Row],[Activate]]),"")</f>
        <v/>
      </c>
      <c r="H6844" s="2" t="str">
        <f t="shared" si="116"/>
        <v/>
      </c>
      <c r="I6844" t="s">
        <v>29</v>
      </c>
      <c r="J6844" t="s">
        <v>256</v>
      </c>
      <c r="K6844" s="13">
        <v>0</v>
      </c>
      <c r="L6844" s="13" t="s">
        <v>4915</v>
      </c>
      <c r="M6844" s="1">
        <v>0.5854166666666667</v>
      </c>
      <c r="N6844" s="1">
        <v>0.66111111111111109</v>
      </c>
      <c r="O6844" s="1">
        <v>2.9861111111111113E-2</v>
      </c>
      <c r="P6844" s="1">
        <v>7.5694444444444439E-2</v>
      </c>
      <c r="Q6844" s="1">
        <v>0.10555555555555556</v>
      </c>
      <c r="R6844" s="2">
        <v>163.49999999999997</v>
      </c>
      <c r="S6844" s="2">
        <v>228</v>
      </c>
      <c r="T6844" s="2">
        <v>64.500000000000028</v>
      </c>
      <c r="U6844" s="13">
        <v>3</v>
      </c>
      <c r="V6844" s="13">
        <v>32</v>
      </c>
      <c r="W6844" s="2"/>
    </row>
    <row r="6845" spans="1:23" x14ac:dyDescent="0.25">
      <c r="A6845" s="13" t="s">
        <v>28</v>
      </c>
      <c r="B6845" s="3">
        <v>45873</v>
      </c>
      <c r="C6845" s="3" t="str">
        <f>TEXT(Table1[[#This Row],[Date]],"ddd")</f>
        <v>Mon</v>
      </c>
      <c r="D6845" s="3" t="s">
        <v>4869</v>
      </c>
      <c r="E6845" s="1" t="s">
        <v>30</v>
      </c>
      <c r="F6845" s="1" t="s">
        <v>30</v>
      </c>
      <c r="G6845" s="1" t="str">
        <f>IFERROR(SUM(Table1[[#This Row],[Deactivate]]-Table1[[#This Row],[Activate]]),"")</f>
        <v/>
      </c>
      <c r="H6845" s="2" t="str">
        <f t="shared" ref="H6845:H6848" si="117">IFERROR(IF(G6845&gt;TIME(10,25,0),(INT(((G6845-TIME(10,25,0))*24*60)/15)*5.5),0),"")</f>
        <v/>
      </c>
      <c r="I6845" t="s">
        <v>29</v>
      </c>
      <c r="J6845" t="s">
        <v>66</v>
      </c>
      <c r="K6845" s="13">
        <v>0</v>
      </c>
      <c r="L6845" s="13" t="s">
        <v>4874</v>
      </c>
      <c r="M6845" s="1">
        <v>0.32361111111111113</v>
      </c>
      <c r="N6845" s="1">
        <v>0.43055555555555558</v>
      </c>
      <c r="O6845" s="1">
        <v>0</v>
      </c>
      <c r="P6845" s="1">
        <v>0.10694444444444444</v>
      </c>
      <c r="Q6845" s="1">
        <v>0.10694444444444444</v>
      </c>
      <c r="R6845" s="2">
        <v>231</v>
      </c>
      <c r="S6845" s="2">
        <v>231</v>
      </c>
      <c r="T6845" s="2">
        <v>0</v>
      </c>
      <c r="U6845" s="13">
        <v>3</v>
      </c>
      <c r="V6845" s="13">
        <v>32</v>
      </c>
      <c r="W6845" s="2"/>
    </row>
    <row r="6846" spans="1:23" x14ac:dyDescent="0.25">
      <c r="A6846" s="13" t="s">
        <v>28</v>
      </c>
      <c r="B6846" s="3">
        <v>45873</v>
      </c>
      <c r="C6846" s="3" t="str">
        <f>TEXT(Table1[[#This Row],[Date]],"ddd")</f>
        <v>Mon</v>
      </c>
      <c r="D6846" s="3" t="s">
        <v>4869</v>
      </c>
      <c r="E6846" s="1">
        <v>0.28219907407407407</v>
      </c>
      <c r="F6846" s="1">
        <v>0.72050925925925924</v>
      </c>
      <c r="G6846" s="1">
        <f>IFERROR(SUM(Table1[[#This Row],[Deactivate]]-Table1[[#This Row],[Activate]]),"")</f>
        <v>0.43831018518518516</v>
      </c>
      <c r="H6846" s="2">
        <f t="shared" si="117"/>
        <v>0</v>
      </c>
      <c r="I6846" t="s">
        <v>29</v>
      </c>
      <c r="J6846" t="s">
        <v>49</v>
      </c>
      <c r="K6846" s="13" t="s">
        <v>4916</v>
      </c>
      <c r="L6846" s="13">
        <v>0</v>
      </c>
      <c r="M6846" s="1">
        <v>0.55486111111111114</v>
      </c>
      <c r="N6846" s="1">
        <v>0.66319444444444442</v>
      </c>
      <c r="O6846" s="1">
        <v>4.583333333333333E-2</v>
      </c>
      <c r="P6846" s="1">
        <v>0.10833333333333334</v>
      </c>
      <c r="Q6846" s="1">
        <v>0.15416666666666667</v>
      </c>
      <c r="R6846" s="2">
        <v>234</v>
      </c>
      <c r="S6846" s="2">
        <v>333</v>
      </c>
      <c r="T6846" s="2">
        <v>99</v>
      </c>
      <c r="U6846" s="13">
        <v>3</v>
      </c>
      <c r="V6846" s="13">
        <v>32</v>
      </c>
      <c r="W6846" s="2"/>
    </row>
    <row r="6847" spans="1:23" x14ac:dyDescent="0.25">
      <c r="A6847" s="13" t="s">
        <v>28</v>
      </c>
      <c r="B6847" s="3">
        <v>45873</v>
      </c>
      <c r="C6847" s="3" t="str">
        <f>TEXT(Table1[[#This Row],[Date]],"ddd")</f>
        <v>Mon</v>
      </c>
      <c r="D6847" s="3" t="s">
        <v>4869</v>
      </c>
      <c r="E6847" s="1" t="s">
        <v>30</v>
      </c>
      <c r="F6847" s="1" t="s">
        <v>30</v>
      </c>
      <c r="G6847" s="1" t="str">
        <f>IFERROR(SUM(Table1[[#This Row],[Deactivate]]-Table1[[#This Row],[Activate]]),"")</f>
        <v/>
      </c>
      <c r="H6847" s="2" t="str">
        <f t="shared" si="117"/>
        <v/>
      </c>
      <c r="I6847" t="s">
        <v>29</v>
      </c>
      <c r="J6847" t="s">
        <v>256</v>
      </c>
      <c r="K6847" s="13">
        <v>0</v>
      </c>
      <c r="L6847" s="13" t="s">
        <v>4917</v>
      </c>
      <c r="M6847" s="1">
        <v>0.66319444444444442</v>
      </c>
      <c r="N6847" s="1">
        <v>0.66874999999999996</v>
      </c>
      <c r="O6847" s="1">
        <v>0</v>
      </c>
      <c r="P6847" s="1">
        <v>5.5555555555555558E-3</v>
      </c>
      <c r="Q6847" s="1">
        <v>5.5555555555555558E-3</v>
      </c>
      <c r="R6847" s="2">
        <v>12</v>
      </c>
      <c r="S6847" s="2">
        <v>12</v>
      </c>
      <c r="T6847" s="2">
        <v>0</v>
      </c>
      <c r="U6847" s="13">
        <v>3</v>
      </c>
      <c r="V6847" s="13">
        <v>32</v>
      </c>
      <c r="W6847" s="2"/>
    </row>
    <row r="6848" spans="1:23" x14ac:dyDescent="0.25">
      <c r="A6848" s="13" t="s">
        <v>28</v>
      </c>
      <c r="B6848" s="3">
        <v>45873</v>
      </c>
      <c r="C6848" s="3" t="str">
        <f>TEXT(Table1[[#This Row],[Date]],"ddd")</f>
        <v>Mon</v>
      </c>
      <c r="D6848" s="3" t="s">
        <v>4869</v>
      </c>
      <c r="E6848" s="1" t="s">
        <v>30</v>
      </c>
      <c r="F6848" s="1" t="s">
        <v>30</v>
      </c>
      <c r="G6848" s="1" t="str">
        <f>IFERROR(SUM(Table1[[#This Row],[Deactivate]]-Table1[[#This Row],[Activate]]),"")</f>
        <v/>
      </c>
      <c r="H6848" s="2" t="str">
        <f t="shared" si="117"/>
        <v/>
      </c>
      <c r="I6848" t="s">
        <v>29</v>
      </c>
      <c r="J6848" t="s">
        <v>23</v>
      </c>
      <c r="K6848" s="13" t="s">
        <v>4918</v>
      </c>
      <c r="L6848" s="13">
        <v>0</v>
      </c>
      <c r="M6848" s="1">
        <v>0.66874999999999996</v>
      </c>
      <c r="N6848" s="1">
        <v>0.69236111111111109</v>
      </c>
      <c r="O6848" s="1">
        <v>0</v>
      </c>
      <c r="P6848" s="1">
        <v>2.361111111111111E-2</v>
      </c>
      <c r="Q6848" s="1">
        <v>2.361111111111111E-2</v>
      </c>
      <c r="R6848" s="2">
        <v>51</v>
      </c>
      <c r="S6848" s="2">
        <v>51</v>
      </c>
      <c r="T6848" s="2">
        <v>0</v>
      </c>
      <c r="U6848" s="13">
        <v>3</v>
      </c>
      <c r="V6848" s="13">
        <v>32</v>
      </c>
      <c r="W6848" s="2"/>
    </row>
    <row r="6849" spans="1:23" x14ac:dyDescent="0.25">
      <c r="A6849" s="13" t="s">
        <v>41</v>
      </c>
      <c r="B6849" s="3">
        <v>45873</v>
      </c>
      <c r="C6849" s="3" t="str">
        <f>TEXT(Table1[[#This Row],[Date]],"ddd")</f>
        <v>Mon</v>
      </c>
      <c r="D6849" s="3" t="s">
        <v>4869</v>
      </c>
      <c r="E6849" s="1" t="s">
        <v>30</v>
      </c>
      <c r="F6849" s="1" t="s">
        <v>30</v>
      </c>
      <c r="G6849" s="1" t="str">
        <f>IFERROR(SUM(Table1[[#This Row],[Deactivate]]-Table1[[#This Row],[Activate]]),"")</f>
        <v/>
      </c>
      <c r="H6849" s="2" t="str">
        <f t="shared" ref="H6849:H6862" si="118">IFERROR(IF(G6849&gt;TIME(10,25,0),(INT(((G6849-TIME(10,25,0))*24*60)/15)*5.5),0),"")</f>
        <v/>
      </c>
      <c r="I6849" t="s">
        <v>22</v>
      </c>
      <c r="J6849" t="s">
        <v>23</v>
      </c>
      <c r="K6849" s="13" t="s">
        <v>4919</v>
      </c>
      <c r="L6849" s="13">
        <v>0</v>
      </c>
      <c r="M6849" s="1">
        <v>0</v>
      </c>
      <c r="N6849" s="1">
        <v>0</v>
      </c>
      <c r="O6849" s="1">
        <v>0</v>
      </c>
      <c r="P6849" s="1">
        <v>2.0833333333333332E-2</v>
      </c>
      <c r="Q6849" s="1">
        <v>2.0833333333333332E-2</v>
      </c>
      <c r="R6849" s="2">
        <v>45</v>
      </c>
      <c r="S6849" s="2">
        <v>45</v>
      </c>
      <c r="T6849" s="2">
        <v>0</v>
      </c>
      <c r="U6849" s="13">
        <v>3</v>
      </c>
      <c r="V6849" s="13">
        <v>32</v>
      </c>
      <c r="W6849" s="2"/>
    </row>
    <row r="6850" spans="1:23" x14ac:dyDescent="0.25">
      <c r="A6850" s="13" t="s">
        <v>43</v>
      </c>
      <c r="B6850" s="3">
        <v>45873</v>
      </c>
      <c r="C6850" s="3" t="str">
        <f>TEXT(Table1[[#This Row],[Date]],"ddd")</f>
        <v>Mon</v>
      </c>
      <c r="D6850" s="3" t="s">
        <v>4869</v>
      </c>
      <c r="E6850" s="1" t="s">
        <v>30</v>
      </c>
      <c r="F6850" s="1" t="s">
        <v>30</v>
      </c>
      <c r="G6850" s="1" t="str">
        <f>IFERROR(SUM(Table1[[#This Row],[Deactivate]]-Table1[[#This Row],[Activate]]),"")</f>
        <v/>
      </c>
      <c r="H6850" s="2" t="str">
        <f t="shared" si="118"/>
        <v/>
      </c>
      <c r="I6850" t="s">
        <v>29</v>
      </c>
      <c r="J6850" t="s">
        <v>26</v>
      </c>
      <c r="K6850" s="13">
        <v>0</v>
      </c>
      <c r="L6850" s="13" t="s">
        <v>4920</v>
      </c>
      <c r="M6850" s="1">
        <v>0.37986111111111109</v>
      </c>
      <c r="N6850" s="1">
        <v>0.65694444444444444</v>
      </c>
      <c r="O6850" s="1">
        <v>2.013888888888889E-2</v>
      </c>
      <c r="P6850" s="1">
        <v>0.27708333333333335</v>
      </c>
      <c r="Q6850" s="1">
        <v>0.29722222222222222</v>
      </c>
      <c r="R6850" s="2">
        <v>598.5</v>
      </c>
      <c r="S6850" s="2">
        <v>642</v>
      </c>
      <c r="T6850" s="2">
        <v>43.5</v>
      </c>
      <c r="U6850" s="13">
        <v>3</v>
      </c>
      <c r="V6850" s="13">
        <v>32</v>
      </c>
      <c r="W6850" s="2"/>
    </row>
    <row r="6851" spans="1:23" x14ac:dyDescent="0.25">
      <c r="A6851" s="13" t="s">
        <v>43</v>
      </c>
      <c r="B6851" s="3">
        <v>45873</v>
      </c>
      <c r="C6851" s="3" t="str">
        <f>TEXT(Table1[[#This Row],[Date]],"ddd")</f>
        <v>Mon</v>
      </c>
      <c r="D6851" s="3" t="s">
        <v>4869</v>
      </c>
      <c r="E6851" s="1">
        <v>0.31126157407407407</v>
      </c>
      <c r="F6851" s="1">
        <v>0.6884837962962963</v>
      </c>
      <c r="G6851" s="1">
        <f>IFERROR(SUM(Table1[[#This Row],[Deactivate]]-Table1[[#This Row],[Activate]]),"")</f>
        <v>0.37722222222222224</v>
      </c>
      <c r="H6851" s="2">
        <f t="shared" si="118"/>
        <v>0</v>
      </c>
      <c r="I6851" t="s">
        <v>29</v>
      </c>
      <c r="J6851" t="s">
        <v>53</v>
      </c>
      <c r="K6851" s="13" t="s">
        <v>4921</v>
      </c>
      <c r="L6851" s="13">
        <v>0</v>
      </c>
      <c r="M6851" s="1">
        <v>0.65694444444444444</v>
      </c>
      <c r="N6851" s="1">
        <v>0.65694444444444444</v>
      </c>
      <c r="O6851" s="1">
        <v>0</v>
      </c>
      <c r="P6851" s="1">
        <v>0</v>
      </c>
      <c r="Q6851" s="1">
        <v>0</v>
      </c>
      <c r="R6851" s="2">
        <v>0</v>
      </c>
      <c r="S6851" s="2">
        <v>0</v>
      </c>
      <c r="T6851" s="2">
        <v>0</v>
      </c>
      <c r="U6851" s="13">
        <v>3</v>
      </c>
      <c r="V6851" s="13">
        <v>32</v>
      </c>
      <c r="W6851" s="2"/>
    </row>
    <row r="6852" spans="1:23" x14ac:dyDescent="0.25">
      <c r="A6852" s="13" t="s">
        <v>43</v>
      </c>
      <c r="B6852" s="3">
        <v>45873</v>
      </c>
      <c r="C6852" s="3" t="str">
        <f>TEXT(Table1[[#This Row],[Date]],"ddd")</f>
        <v>Mon</v>
      </c>
      <c r="D6852" s="3" t="s">
        <v>4869</v>
      </c>
      <c r="E6852" s="1" t="s">
        <v>30</v>
      </c>
      <c r="F6852" s="1" t="s">
        <v>30</v>
      </c>
      <c r="G6852" s="1" t="str">
        <f>IFERROR(SUM(Table1[[#This Row],[Deactivate]]-Table1[[#This Row],[Activate]]),"")</f>
        <v/>
      </c>
      <c r="H6852" s="2" t="str">
        <f t="shared" si="118"/>
        <v/>
      </c>
      <c r="I6852" t="s">
        <v>29</v>
      </c>
      <c r="J6852" t="s">
        <v>23</v>
      </c>
      <c r="K6852" s="13" t="s">
        <v>4922</v>
      </c>
      <c r="L6852" s="13">
        <v>0</v>
      </c>
      <c r="M6852" s="1">
        <v>0.71180555555555558</v>
      </c>
      <c r="N6852" s="1">
        <v>0.71180555555555558</v>
      </c>
      <c r="O6852" s="1">
        <v>0</v>
      </c>
      <c r="P6852" s="1">
        <v>0</v>
      </c>
      <c r="Q6852" s="1">
        <v>0</v>
      </c>
      <c r="R6852" s="2">
        <v>0</v>
      </c>
      <c r="S6852" s="2">
        <v>0</v>
      </c>
      <c r="T6852" s="2">
        <v>0</v>
      </c>
      <c r="U6852" s="13">
        <v>3</v>
      </c>
      <c r="V6852" s="13">
        <v>32</v>
      </c>
      <c r="W6852" s="2"/>
    </row>
    <row r="6853" spans="1:23" x14ac:dyDescent="0.25">
      <c r="A6853" s="13" t="s">
        <v>45</v>
      </c>
      <c r="B6853" s="3">
        <v>45873</v>
      </c>
      <c r="C6853" s="3" t="str">
        <f>TEXT(Table1[[#This Row],[Date]],"ddd")</f>
        <v>Mon</v>
      </c>
      <c r="D6853" s="3" t="s">
        <v>4869</v>
      </c>
      <c r="E6853" s="1" t="s">
        <v>30</v>
      </c>
      <c r="F6853" s="1" t="s">
        <v>30</v>
      </c>
      <c r="G6853" s="1" t="str">
        <f>IFERROR(SUM(Table1[[#This Row],[Deactivate]]-Table1[[#This Row],[Activate]]),"")</f>
        <v/>
      </c>
      <c r="H6853" s="2" t="str">
        <f t="shared" si="118"/>
        <v/>
      </c>
      <c r="I6853" t="s">
        <v>38</v>
      </c>
      <c r="J6853" t="s">
        <v>66</v>
      </c>
      <c r="K6853" s="13">
        <v>0</v>
      </c>
      <c r="L6853" s="13" t="s">
        <v>4648</v>
      </c>
      <c r="M6853" s="1">
        <v>0.27847222222222223</v>
      </c>
      <c r="N6853" s="1">
        <v>0.44097222222222221</v>
      </c>
      <c r="O6853" s="1">
        <v>0</v>
      </c>
      <c r="P6853" s="1">
        <v>0.16250000000000001</v>
      </c>
      <c r="Q6853" s="1">
        <v>0.16250000000000001</v>
      </c>
      <c r="R6853" s="2">
        <v>351</v>
      </c>
      <c r="S6853" s="2">
        <v>351</v>
      </c>
      <c r="T6853" s="2">
        <v>0</v>
      </c>
      <c r="U6853" s="13">
        <v>3</v>
      </c>
      <c r="V6853" s="13">
        <v>32</v>
      </c>
      <c r="W6853" s="2"/>
    </row>
    <row r="6854" spans="1:23" x14ac:dyDescent="0.25">
      <c r="A6854" s="13" t="s">
        <v>45</v>
      </c>
      <c r="B6854" s="3">
        <v>45873</v>
      </c>
      <c r="C6854" s="3" t="str">
        <f>TEXT(Table1[[#This Row],[Date]],"ddd")</f>
        <v>Mon</v>
      </c>
      <c r="D6854" s="3" t="s">
        <v>4869</v>
      </c>
      <c r="E6854" s="1">
        <v>0.23684027777777777</v>
      </c>
      <c r="F6854" s="1">
        <v>0.6890856481481481</v>
      </c>
      <c r="G6854" s="1">
        <f>IFERROR(SUM(Table1[[#This Row],[Deactivate]]-Table1[[#This Row],[Activate]]),"")</f>
        <v>0.45224537037037033</v>
      </c>
      <c r="H6854" s="2">
        <f t="shared" si="118"/>
        <v>5.5</v>
      </c>
      <c r="I6854" t="s">
        <v>29</v>
      </c>
      <c r="J6854" t="s">
        <v>216</v>
      </c>
      <c r="K6854" s="13">
        <v>0</v>
      </c>
      <c r="L6854" s="13" t="s">
        <v>4923</v>
      </c>
      <c r="M6854" s="1">
        <v>0.52777777777777779</v>
      </c>
      <c r="N6854" s="1">
        <v>0.56319444444444444</v>
      </c>
      <c r="O6854" s="1">
        <v>8.6805555555555552E-2</v>
      </c>
      <c r="P6854" s="1">
        <v>3.5416666666666666E-2</v>
      </c>
      <c r="Q6854" s="1">
        <v>0.12222222222222222</v>
      </c>
      <c r="R6854" s="2">
        <v>76.5</v>
      </c>
      <c r="S6854" s="2">
        <v>264</v>
      </c>
      <c r="T6854" s="2">
        <v>187.5</v>
      </c>
      <c r="U6854" s="13">
        <v>3</v>
      </c>
      <c r="V6854" s="13">
        <v>32</v>
      </c>
      <c r="W6854" s="2" t="s">
        <v>3949</v>
      </c>
    </row>
    <row r="6855" spans="1:23" x14ac:dyDescent="0.25">
      <c r="A6855" s="13" t="s">
        <v>45</v>
      </c>
      <c r="B6855" s="3">
        <v>45873</v>
      </c>
      <c r="C6855" s="3" t="str">
        <f>TEXT(Table1[[#This Row],[Date]],"ddd")</f>
        <v>Mon</v>
      </c>
      <c r="D6855" s="3" t="s">
        <v>4869</v>
      </c>
      <c r="E6855" s="1" t="s">
        <v>30</v>
      </c>
      <c r="F6855" s="1" t="s">
        <v>30</v>
      </c>
      <c r="G6855" s="1" t="str">
        <f>IFERROR(SUM(Table1[[#This Row],[Deactivate]]-Table1[[#This Row],[Activate]]),"")</f>
        <v/>
      </c>
      <c r="H6855" s="2" t="str">
        <f t="shared" si="118"/>
        <v/>
      </c>
      <c r="I6855" t="s">
        <v>29</v>
      </c>
      <c r="J6855" t="s">
        <v>23</v>
      </c>
      <c r="K6855" s="13" t="s">
        <v>4924</v>
      </c>
      <c r="L6855" s="13">
        <v>0</v>
      </c>
      <c r="M6855" s="1">
        <v>0.56319444444444444</v>
      </c>
      <c r="N6855" s="1">
        <v>0.59722222222222221</v>
      </c>
      <c r="O6855" s="1">
        <v>0</v>
      </c>
      <c r="P6855" s="1">
        <v>3.4027777777777775E-2</v>
      </c>
      <c r="Q6855" s="1">
        <v>3.4027777777777775E-2</v>
      </c>
      <c r="R6855" s="2">
        <v>73.499999999999986</v>
      </c>
      <c r="S6855" s="2">
        <v>73.499999999999986</v>
      </c>
      <c r="T6855" s="2">
        <v>0</v>
      </c>
      <c r="U6855" s="13">
        <v>3</v>
      </c>
      <c r="V6855" s="13">
        <v>32</v>
      </c>
      <c r="W6855" s="2"/>
    </row>
    <row r="6856" spans="1:23" x14ac:dyDescent="0.25">
      <c r="A6856" s="13" t="s">
        <v>45</v>
      </c>
      <c r="B6856" s="3">
        <v>45873</v>
      </c>
      <c r="C6856" s="3" t="str">
        <f>TEXT(Table1[[#This Row],[Date]],"ddd")</f>
        <v>Mon</v>
      </c>
      <c r="D6856" s="3" t="s">
        <v>4869</v>
      </c>
      <c r="E6856" s="1" t="s">
        <v>30</v>
      </c>
      <c r="F6856" s="1" t="s">
        <v>30</v>
      </c>
      <c r="G6856" s="1" t="str">
        <f>IFERROR(SUM(Table1[[#This Row],[Deactivate]]-Table1[[#This Row],[Activate]]),"")</f>
        <v/>
      </c>
      <c r="H6856" s="2" t="str">
        <f t="shared" si="118"/>
        <v/>
      </c>
      <c r="I6856" t="s">
        <v>29</v>
      </c>
      <c r="J6856" t="s">
        <v>66</v>
      </c>
      <c r="K6856" s="13">
        <v>0</v>
      </c>
      <c r="L6856" s="13" t="s">
        <v>4648</v>
      </c>
      <c r="M6856" s="1">
        <v>0.59722222222222221</v>
      </c>
      <c r="N6856" s="1">
        <v>0.73055555555555551</v>
      </c>
      <c r="O6856" s="1">
        <v>0</v>
      </c>
      <c r="P6856" s="1">
        <v>0.13333333333333333</v>
      </c>
      <c r="Q6856" s="1">
        <v>0.13333333333333333</v>
      </c>
      <c r="R6856" s="2">
        <v>288</v>
      </c>
      <c r="S6856" s="2">
        <v>288</v>
      </c>
      <c r="T6856" s="2">
        <v>0</v>
      </c>
      <c r="U6856" s="13">
        <v>3</v>
      </c>
      <c r="V6856" s="13">
        <v>32</v>
      </c>
      <c r="W6856" s="2"/>
    </row>
    <row r="6857" spans="1:23" x14ac:dyDescent="0.25">
      <c r="A6857" s="13" t="s">
        <v>55</v>
      </c>
      <c r="B6857" s="3">
        <v>45873</v>
      </c>
      <c r="C6857" s="3" t="str">
        <f>TEXT(Table1[[#This Row],[Date]],"ddd")</f>
        <v>Mon</v>
      </c>
      <c r="D6857" s="3" t="s">
        <v>4869</v>
      </c>
      <c r="E6857" s="1" t="s">
        <v>30</v>
      </c>
      <c r="F6857" s="1" t="s">
        <v>30</v>
      </c>
      <c r="G6857" s="1" t="str">
        <f>IFERROR(SUM(Table1[[#This Row],[Deactivate]]-Table1[[#This Row],[Activate]]),"")</f>
        <v/>
      </c>
      <c r="H6857" s="2" t="str">
        <f t="shared" si="118"/>
        <v/>
      </c>
      <c r="I6857" t="s">
        <v>22</v>
      </c>
      <c r="J6857" t="s">
        <v>23</v>
      </c>
      <c r="K6857" s="13" t="s">
        <v>4925</v>
      </c>
      <c r="L6857" s="13">
        <v>0</v>
      </c>
      <c r="M6857" s="1">
        <v>0</v>
      </c>
      <c r="N6857" s="1">
        <v>0</v>
      </c>
      <c r="O6857" s="1">
        <v>0</v>
      </c>
      <c r="P6857" s="1">
        <v>2.0833333333333332E-2</v>
      </c>
      <c r="Q6857" s="1">
        <v>2.0833333333333332E-2</v>
      </c>
      <c r="R6857" s="2">
        <v>45</v>
      </c>
      <c r="S6857" s="2">
        <v>45</v>
      </c>
      <c r="T6857" s="2">
        <v>0</v>
      </c>
      <c r="U6857" s="13">
        <v>3</v>
      </c>
      <c r="V6857" s="13">
        <v>32</v>
      </c>
      <c r="W6857" s="2"/>
    </row>
    <row r="6858" spans="1:23" x14ac:dyDescent="0.25">
      <c r="A6858" s="13" t="s">
        <v>59</v>
      </c>
      <c r="B6858" s="3">
        <v>45873</v>
      </c>
      <c r="C6858" s="3" t="str">
        <f>TEXT(Table1[[#This Row],[Date]],"ddd")</f>
        <v>Mon</v>
      </c>
      <c r="D6858" s="3" t="s">
        <v>4869</v>
      </c>
      <c r="E6858" s="1" t="s">
        <v>30</v>
      </c>
      <c r="F6858" s="1" t="s">
        <v>30</v>
      </c>
      <c r="G6858" s="1" t="str">
        <f>IFERROR(SUM(Table1[[#This Row],[Deactivate]]-Table1[[#This Row],[Activate]]),"")</f>
        <v/>
      </c>
      <c r="H6858" s="2" t="str">
        <f t="shared" si="118"/>
        <v/>
      </c>
      <c r="I6858" t="s">
        <v>35</v>
      </c>
      <c r="J6858" t="s">
        <v>501</v>
      </c>
      <c r="K6858" s="13">
        <v>0</v>
      </c>
      <c r="L6858" s="13" t="s">
        <v>4912</v>
      </c>
      <c r="M6858" s="1">
        <v>0</v>
      </c>
      <c r="N6858" s="1">
        <v>0</v>
      </c>
      <c r="O6858" s="1">
        <v>0</v>
      </c>
      <c r="P6858" s="1">
        <v>0</v>
      </c>
      <c r="Q6858" s="1">
        <v>0</v>
      </c>
      <c r="R6858" s="2">
        <v>0</v>
      </c>
      <c r="S6858" s="2">
        <v>0</v>
      </c>
      <c r="T6858" s="2">
        <v>0</v>
      </c>
      <c r="U6858" s="13">
        <v>3</v>
      </c>
      <c r="V6858" s="13">
        <v>32</v>
      </c>
      <c r="W6858" s="2"/>
    </row>
    <row r="6859" spans="1:23" x14ac:dyDescent="0.25">
      <c r="A6859" s="13" t="s">
        <v>59</v>
      </c>
      <c r="B6859" s="3">
        <v>45873</v>
      </c>
      <c r="C6859" s="3" t="str">
        <f>TEXT(Table1[[#This Row],[Date]],"ddd")</f>
        <v>Mon</v>
      </c>
      <c r="D6859" s="3" t="s">
        <v>4869</v>
      </c>
      <c r="E6859" s="1">
        <v>0.27153935185185185</v>
      </c>
      <c r="F6859" s="1">
        <v>0.66650462962962964</v>
      </c>
      <c r="G6859" s="1">
        <f>IFERROR(SUM(Table1[[#This Row],[Deactivate]]-Table1[[#This Row],[Activate]]),"")</f>
        <v>0.39496527777777779</v>
      </c>
      <c r="H6859" s="2">
        <f t="shared" si="118"/>
        <v>0</v>
      </c>
      <c r="I6859" t="s">
        <v>35</v>
      </c>
      <c r="J6859" t="s">
        <v>26</v>
      </c>
      <c r="K6859" s="13">
        <v>0</v>
      </c>
      <c r="L6859" s="13" t="s">
        <v>4926</v>
      </c>
      <c r="M6859" s="1">
        <v>0</v>
      </c>
      <c r="N6859" s="1">
        <v>0</v>
      </c>
      <c r="O6859" s="1">
        <v>0</v>
      </c>
      <c r="P6859" s="1">
        <v>0</v>
      </c>
      <c r="Q6859" s="1">
        <v>0</v>
      </c>
      <c r="R6859" s="2">
        <v>0</v>
      </c>
      <c r="S6859" s="2">
        <v>0</v>
      </c>
      <c r="T6859" s="2">
        <v>0</v>
      </c>
      <c r="U6859" s="13">
        <v>3</v>
      </c>
      <c r="V6859" s="13">
        <v>32</v>
      </c>
      <c r="W6859" s="2"/>
    </row>
    <row r="6860" spans="1:23" x14ac:dyDescent="0.25">
      <c r="A6860" s="13" t="s">
        <v>59</v>
      </c>
      <c r="B6860" s="3">
        <v>45873</v>
      </c>
      <c r="C6860" s="3" t="str">
        <f>TEXT(Table1[[#This Row],[Date]],"ddd")</f>
        <v>Mon</v>
      </c>
      <c r="D6860" s="3" t="s">
        <v>4869</v>
      </c>
      <c r="E6860" s="1" t="s">
        <v>30</v>
      </c>
      <c r="F6860" s="1" t="s">
        <v>30</v>
      </c>
      <c r="G6860" s="1" t="str">
        <f>IFERROR(SUM(Table1[[#This Row],[Deactivate]]-Table1[[#This Row],[Activate]]),"")</f>
        <v/>
      </c>
      <c r="H6860" s="2" t="str">
        <f t="shared" si="118"/>
        <v/>
      </c>
      <c r="I6860" t="s">
        <v>29</v>
      </c>
      <c r="J6860" t="s">
        <v>46</v>
      </c>
      <c r="K6860" s="13" t="s">
        <v>4927</v>
      </c>
      <c r="L6860" s="13">
        <v>0</v>
      </c>
      <c r="M6860" s="1">
        <v>0.38472222222222224</v>
      </c>
      <c r="N6860" s="1">
        <v>0.42430555555555555</v>
      </c>
      <c r="O6860" s="1">
        <v>7.1527777777777773E-2</v>
      </c>
      <c r="P6860" s="1">
        <v>3.9583333333333331E-2</v>
      </c>
      <c r="Q6860" s="1">
        <v>0.1111111111111111</v>
      </c>
      <c r="R6860" s="2">
        <v>85.5</v>
      </c>
      <c r="S6860" s="2">
        <v>240</v>
      </c>
      <c r="T6860" s="2">
        <v>154.5</v>
      </c>
      <c r="U6860" s="13">
        <v>3</v>
      </c>
      <c r="V6860" s="13">
        <v>32</v>
      </c>
      <c r="W6860" s="2"/>
    </row>
    <row r="6861" spans="1:23" x14ac:dyDescent="0.25">
      <c r="A6861" s="13" t="s">
        <v>59</v>
      </c>
      <c r="B6861" s="3">
        <v>45873</v>
      </c>
      <c r="C6861" s="3" t="str">
        <f>TEXT(Table1[[#This Row],[Date]],"ddd")</f>
        <v>Mon</v>
      </c>
      <c r="D6861" s="3" t="s">
        <v>4869</v>
      </c>
      <c r="E6861" s="1" t="s">
        <v>30</v>
      </c>
      <c r="F6861" s="1" t="s">
        <v>30</v>
      </c>
      <c r="G6861" s="1" t="str">
        <f>IFERROR(SUM(Table1[[#This Row],[Deactivate]]-Table1[[#This Row],[Activate]]),"")</f>
        <v/>
      </c>
      <c r="H6861" s="2" t="str">
        <f t="shared" si="118"/>
        <v/>
      </c>
      <c r="I6861" t="s">
        <v>29</v>
      </c>
      <c r="J6861" t="s">
        <v>26</v>
      </c>
      <c r="K6861" s="13">
        <v>0</v>
      </c>
      <c r="L6861" s="13" t="s">
        <v>4928</v>
      </c>
      <c r="M6861" s="1">
        <v>0.46875</v>
      </c>
      <c r="N6861" s="1">
        <v>0.63541666666666663</v>
      </c>
      <c r="O6861" s="1">
        <v>2.7083333333333334E-2</v>
      </c>
      <c r="P6861" s="1">
        <v>0.16666666666666666</v>
      </c>
      <c r="Q6861" s="1">
        <v>0.19374999999999998</v>
      </c>
      <c r="R6861" s="2">
        <v>360</v>
      </c>
      <c r="S6861" s="2">
        <v>418.49999999999989</v>
      </c>
      <c r="T6861" s="2">
        <v>58.499999999999886</v>
      </c>
      <c r="U6861" s="13">
        <v>3</v>
      </c>
      <c r="V6861" s="13">
        <v>32</v>
      </c>
      <c r="W6861" s="2"/>
    </row>
    <row r="6862" spans="1:23" x14ac:dyDescent="0.25">
      <c r="A6862" s="13" t="s">
        <v>59</v>
      </c>
      <c r="B6862" s="3">
        <v>45873</v>
      </c>
      <c r="C6862" s="3" t="str">
        <f>TEXT(Table1[[#This Row],[Date]],"ddd")</f>
        <v>Mon</v>
      </c>
      <c r="D6862" s="3" t="s">
        <v>4869</v>
      </c>
      <c r="E6862" s="1" t="s">
        <v>30</v>
      </c>
      <c r="F6862" s="1" t="s">
        <v>30</v>
      </c>
      <c r="G6862" s="1" t="str">
        <f>IFERROR(SUM(Table1[[#This Row],[Deactivate]]-Table1[[#This Row],[Activate]]),"")</f>
        <v/>
      </c>
      <c r="H6862" s="2" t="str">
        <f t="shared" si="118"/>
        <v/>
      </c>
      <c r="I6862" t="s">
        <v>29</v>
      </c>
      <c r="J6862" t="s">
        <v>23</v>
      </c>
      <c r="K6862" s="13" t="s">
        <v>4929</v>
      </c>
      <c r="L6862" s="13">
        <v>0</v>
      </c>
      <c r="M6862" s="1">
        <v>0.64861111111111114</v>
      </c>
      <c r="N6862" s="1">
        <v>0.67291666666666672</v>
      </c>
      <c r="O6862" s="1">
        <v>0</v>
      </c>
      <c r="P6862" s="1">
        <v>2.4305555555555556E-2</v>
      </c>
      <c r="Q6862" s="1">
        <v>2.4305555555555556E-2</v>
      </c>
      <c r="R6862" s="2">
        <v>52.5</v>
      </c>
      <c r="S6862" s="2">
        <v>52.5</v>
      </c>
      <c r="T6862" s="2">
        <v>0</v>
      </c>
      <c r="U6862" s="13">
        <v>3</v>
      </c>
      <c r="V6862" s="13">
        <v>32</v>
      </c>
      <c r="W6862" s="2"/>
    </row>
    <row r="6863" spans="1:23" x14ac:dyDescent="0.25">
      <c r="A6863" s="13" t="s">
        <v>61</v>
      </c>
      <c r="B6863" s="3">
        <v>45873</v>
      </c>
      <c r="C6863" s="3" t="str">
        <f>TEXT(Table1[[#This Row],[Date]],"ddd")</f>
        <v>Mon</v>
      </c>
      <c r="D6863" s="3" t="s">
        <v>4869</v>
      </c>
      <c r="E6863" s="1" t="s">
        <v>30</v>
      </c>
      <c r="F6863" s="1" t="s">
        <v>30</v>
      </c>
      <c r="G6863" s="1" t="str">
        <f>IFERROR(SUM(Table1[[#This Row],[Deactivate]]-Table1[[#This Row],[Activate]]),"")</f>
        <v/>
      </c>
      <c r="H6863" s="2" t="str">
        <f>IFERROR(IF(G6863&gt;TIME(10,25,0),(INT(((G6863-TIME(10,25,0))*24*60)/15)*5.5),0),"")</f>
        <v/>
      </c>
      <c r="I6863" t="s">
        <v>22</v>
      </c>
      <c r="J6863" t="s">
        <v>23</v>
      </c>
      <c r="K6863" s="13" t="s">
        <v>4930</v>
      </c>
      <c r="L6863" s="13">
        <v>0</v>
      </c>
      <c r="M6863" s="1">
        <v>0</v>
      </c>
      <c r="N6863" s="1">
        <v>0</v>
      </c>
      <c r="O6863" s="1">
        <v>0</v>
      </c>
      <c r="P6863" s="1">
        <v>2.0833333333333332E-2</v>
      </c>
      <c r="Q6863" s="1">
        <v>2.0833333333333332E-2</v>
      </c>
      <c r="R6863" s="2">
        <v>45</v>
      </c>
      <c r="S6863" s="2">
        <v>45</v>
      </c>
      <c r="T6863" s="2">
        <v>0</v>
      </c>
      <c r="U6863" s="13">
        <v>3</v>
      </c>
      <c r="V6863" s="13">
        <v>32</v>
      </c>
      <c r="W6863" s="2"/>
    </row>
    <row r="6864" spans="1:23" x14ac:dyDescent="0.25">
      <c r="A6864" s="13" t="s">
        <v>63</v>
      </c>
      <c r="B6864" s="3">
        <v>45873</v>
      </c>
      <c r="C6864" s="3" t="str">
        <f>TEXT(Table1[[#This Row],[Date]],"ddd")</f>
        <v>Mon</v>
      </c>
      <c r="D6864" s="3" t="s">
        <v>4869</v>
      </c>
      <c r="E6864" s="1" t="s">
        <v>30</v>
      </c>
      <c r="F6864" s="1" t="s">
        <v>30</v>
      </c>
      <c r="G6864" s="1" t="str">
        <f>IFERROR(SUM(Table1[[#This Row],[Deactivate]]-Table1[[#This Row],[Activate]]),"")</f>
        <v/>
      </c>
      <c r="H6864" s="2" t="str">
        <f t="shared" ref="H6864:H6872" si="119">IFERROR(IF(G6864&gt;TIME(10,25,0),(INT(((G6864-TIME(10,25,0))*24*60)/15)*5.5),0),"")</f>
        <v/>
      </c>
      <c r="I6864" t="s">
        <v>35</v>
      </c>
      <c r="J6864" t="s">
        <v>501</v>
      </c>
      <c r="K6864" s="13">
        <v>0</v>
      </c>
      <c r="L6864" s="13" t="s">
        <v>4912</v>
      </c>
      <c r="M6864" s="1">
        <v>0</v>
      </c>
      <c r="N6864" s="1">
        <v>0</v>
      </c>
      <c r="O6864" s="1">
        <v>0</v>
      </c>
      <c r="P6864" s="1">
        <v>0</v>
      </c>
      <c r="Q6864" s="1">
        <v>0</v>
      </c>
      <c r="R6864" s="2">
        <v>0</v>
      </c>
      <c r="S6864" s="2">
        <v>0</v>
      </c>
      <c r="T6864" s="2">
        <v>0</v>
      </c>
      <c r="U6864" s="13">
        <v>3</v>
      </c>
      <c r="V6864" s="13">
        <v>32</v>
      </c>
      <c r="W6864" s="2"/>
    </row>
    <row r="6865" spans="1:23" x14ac:dyDescent="0.25">
      <c r="A6865" s="13" t="s">
        <v>63</v>
      </c>
      <c r="B6865" s="3">
        <v>45873</v>
      </c>
      <c r="C6865" s="3" t="str">
        <f>TEXT(Table1[[#This Row],[Date]],"ddd")</f>
        <v>Mon</v>
      </c>
      <c r="D6865" s="3" t="s">
        <v>4869</v>
      </c>
      <c r="E6865" s="1">
        <v>0.22681712962962963</v>
      </c>
      <c r="F6865" s="1">
        <v>0.69656249999999997</v>
      </c>
      <c r="G6865" s="1">
        <f>IFERROR(SUM(Table1[[#This Row],[Deactivate]]-Table1[[#This Row],[Activate]]),"")</f>
        <v>0.46974537037037034</v>
      </c>
      <c r="H6865" s="2">
        <f t="shared" si="119"/>
        <v>16.5</v>
      </c>
      <c r="I6865" t="s">
        <v>35</v>
      </c>
      <c r="J6865" t="s">
        <v>66</v>
      </c>
      <c r="K6865" s="13">
        <v>0</v>
      </c>
      <c r="L6865" s="13" t="s">
        <v>4931</v>
      </c>
      <c r="M6865" s="1">
        <v>0</v>
      </c>
      <c r="N6865" s="1">
        <v>0</v>
      </c>
      <c r="O6865" s="1">
        <v>0</v>
      </c>
      <c r="P6865" s="1">
        <v>0</v>
      </c>
      <c r="Q6865" s="1">
        <v>0</v>
      </c>
      <c r="R6865" s="2">
        <v>0</v>
      </c>
      <c r="S6865" s="2">
        <v>0</v>
      </c>
      <c r="T6865" s="2">
        <v>0</v>
      </c>
      <c r="U6865" s="13">
        <v>3</v>
      </c>
      <c r="V6865" s="13">
        <v>32</v>
      </c>
      <c r="W6865" s="2"/>
    </row>
    <row r="6866" spans="1:23" x14ac:dyDescent="0.25">
      <c r="A6866" s="13" t="s">
        <v>63</v>
      </c>
      <c r="B6866" s="3">
        <v>45873</v>
      </c>
      <c r="C6866" s="3" t="str">
        <f>TEXT(Table1[[#This Row],[Date]],"ddd")</f>
        <v>Mon</v>
      </c>
      <c r="D6866" s="3" t="s">
        <v>4869</v>
      </c>
      <c r="E6866" s="1" t="s">
        <v>30</v>
      </c>
      <c r="F6866" s="1" t="s">
        <v>30</v>
      </c>
      <c r="G6866" s="1" t="str">
        <f>IFERROR(SUM(Table1[[#This Row],[Deactivate]]-Table1[[#This Row],[Activate]]),"")</f>
        <v/>
      </c>
      <c r="H6866" s="2" t="str">
        <f t="shared" si="119"/>
        <v/>
      </c>
      <c r="I6866" t="s">
        <v>38</v>
      </c>
      <c r="J6866" t="s">
        <v>66</v>
      </c>
      <c r="K6866" s="13">
        <v>0</v>
      </c>
      <c r="L6866" s="13" t="s">
        <v>4932</v>
      </c>
      <c r="M6866" s="1">
        <v>0.33541666666666664</v>
      </c>
      <c r="N6866" s="1">
        <v>0.54097222222222219</v>
      </c>
      <c r="O6866" s="1">
        <v>4.027777777777778E-2</v>
      </c>
      <c r="P6866" s="1">
        <v>0.20555555555555555</v>
      </c>
      <c r="Q6866" s="1">
        <v>0.24583333333333332</v>
      </c>
      <c r="R6866" s="2">
        <v>444</v>
      </c>
      <c r="S6866" s="2">
        <v>531</v>
      </c>
      <c r="T6866" s="2">
        <v>87</v>
      </c>
      <c r="U6866" s="13">
        <v>3</v>
      </c>
      <c r="V6866" s="13">
        <v>32</v>
      </c>
      <c r="W6866" s="2"/>
    </row>
    <row r="6867" spans="1:23" x14ac:dyDescent="0.25">
      <c r="A6867" s="13" t="s">
        <v>63</v>
      </c>
      <c r="B6867" s="3">
        <v>45873</v>
      </c>
      <c r="C6867" s="3" t="str">
        <f>TEXT(Table1[[#This Row],[Date]],"ddd")</f>
        <v>Mon</v>
      </c>
      <c r="D6867" s="3" t="s">
        <v>4869</v>
      </c>
      <c r="E6867" s="1" t="s">
        <v>30</v>
      </c>
      <c r="F6867" s="1" t="s">
        <v>30</v>
      </c>
      <c r="G6867" s="1" t="str">
        <f>IFERROR(SUM(Table1[[#This Row],[Deactivate]]-Table1[[#This Row],[Activate]]),"")</f>
        <v/>
      </c>
      <c r="H6867" s="2" t="str">
        <f t="shared" si="119"/>
        <v/>
      </c>
      <c r="I6867" t="s">
        <v>29</v>
      </c>
      <c r="J6867" t="s">
        <v>23</v>
      </c>
      <c r="K6867" s="13" t="s">
        <v>4933</v>
      </c>
      <c r="L6867" s="13">
        <v>0</v>
      </c>
      <c r="M6867" s="1">
        <v>0.54097222222222219</v>
      </c>
      <c r="N6867" s="1">
        <v>0.56111111111111112</v>
      </c>
      <c r="O6867" s="1">
        <v>0</v>
      </c>
      <c r="P6867" s="1">
        <v>2.013888888888889E-2</v>
      </c>
      <c r="Q6867" s="1">
        <v>2.013888888888889E-2</v>
      </c>
      <c r="R6867" s="2">
        <v>43.500000000000007</v>
      </c>
      <c r="S6867" s="2">
        <v>43.500000000000007</v>
      </c>
      <c r="T6867" s="2">
        <v>0</v>
      </c>
      <c r="U6867" s="13">
        <v>3</v>
      </c>
      <c r="V6867" s="13">
        <v>32</v>
      </c>
      <c r="W6867" s="2"/>
    </row>
    <row r="6868" spans="1:23" x14ac:dyDescent="0.25">
      <c r="A6868" s="13" t="s">
        <v>63</v>
      </c>
      <c r="B6868" s="3">
        <v>45873</v>
      </c>
      <c r="C6868" s="3" t="str">
        <f>TEXT(Table1[[#This Row],[Date]],"ddd")</f>
        <v>Mon</v>
      </c>
      <c r="D6868" s="3" t="s">
        <v>4869</v>
      </c>
      <c r="E6868" s="1" t="s">
        <v>30</v>
      </c>
      <c r="F6868" s="1" t="s">
        <v>30</v>
      </c>
      <c r="G6868" s="1" t="str">
        <f>IFERROR(SUM(Table1[[#This Row],[Deactivate]]-Table1[[#This Row],[Activate]]),"")</f>
        <v/>
      </c>
      <c r="H6868" s="2" t="str">
        <f t="shared" si="119"/>
        <v/>
      </c>
      <c r="I6868" t="s">
        <v>38</v>
      </c>
      <c r="J6868" t="s">
        <v>66</v>
      </c>
      <c r="K6868" s="13">
        <v>0</v>
      </c>
      <c r="L6868" s="13" t="s">
        <v>4932</v>
      </c>
      <c r="M6868" s="1">
        <v>0.56111111111111112</v>
      </c>
      <c r="N6868" s="1">
        <v>0.61319444444444449</v>
      </c>
      <c r="O6868" s="1">
        <v>0</v>
      </c>
      <c r="P6868" s="1">
        <v>5.2083333333333336E-2</v>
      </c>
      <c r="Q6868" s="1">
        <v>5.2083333333333336E-2</v>
      </c>
      <c r="R6868" s="2">
        <v>112.5</v>
      </c>
      <c r="S6868" s="2">
        <v>112.5</v>
      </c>
      <c r="T6868" s="2">
        <v>0</v>
      </c>
      <c r="U6868" s="13">
        <v>3</v>
      </c>
      <c r="V6868" s="13">
        <v>32</v>
      </c>
      <c r="W6868" s="2"/>
    </row>
    <row r="6869" spans="1:23" x14ac:dyDescent="0.25">
      <c r="A6869" s="13" t="s">
        <v>63</v>
      </c>
      <c r="B6869" s="3">
        <v>45873</v>
      </c>
      <c r="C6869" s="3" t="str">
        <f>TEXT(Table1[[#This Row],[Date]],"ddd")</f>
        <v>Mon</v>
      </c>
      <c r="D6869" s="3" t="s">
        <v>4869</v>
      </c>
      <c r="E6869" s="1" t="s">
        <v>30</v>
      </c>
      <c r="F6869" s="1" t="s">
        <v>30</v>
      </c>
      <c r="G6869" s="1" t="str">
        <f>IFERROR(SUM(Table1[[#This Row],[Deactivate]]-Table1[[#This Row],[Activate]]),"")</f>
        <v/>
      </c>
      <c r="H6869" s="2" t="str">
        <f t="shared" si="119"/>
        <v/>
      </c>
      <c r="I6869" t="s">
        <v>29</v>
      </c>
      <c r="J6869" t="s">
        <v>216</v>
      </c>
      <c r="K6869" s="13">
        <v>0</v>
      </c>
      <c r="L6869" s="13" t="s">
        <v>4934</v>
      </c>
      <c r="M6869" s="1">
        <v>0.61319444444444449</v>
      </c>
      <c r="N6869" s="1">
        <v>0.67361111111111116</v>
      </c>
      <c r="O6869" s="1">
        <v>0</v>
      </c>
      <c r="P6869" s="1">
        <v>6.0416666666666667E-2</v>
      </c>
      <c r="Q6869" s="1">
        <v>6.0416666666666667E-2</v>
      </c>
      <c r="R6869" s="2">
        <v>130.5</v>
      </c>
      <c r="S6869" s="2">
        <v>130.5</v>
      </c>
      <c r="T6869" s="2">
        <v>0</v>
      </c>
      <c r="U6869" s="13">
        <v>3</v>
      </c>
      <c r="V6869" s="13">
        <v>32</v>
      </c>
      <c r="W6869" s="2" t="s">
        <v>3949</v>
      </c>
    </row>
    <row r="6870" spans="1:23" x14ac:dyDescent="0.25">
      <c r="A6870" s="13" t="s">
        <v>63</v>
      </c>
      <c r="B6870" s="3">
        <v>45873</v>
      </c>
      <c r="C6870" s="3" t="str">
        <f>TEXT(Table1[[#This Row],[Date]],"ddd")</f>
        <v>Mon</v>
      </c>
      <c r="D6870" s="3" t="s">
        <v>4869</v>
      </c>
      <c r="E6870" s="1" t="s">
        <v>30</v>
      </c>
      <c r="F6870" s="1" t="s">
        <v>30</v>
      </c>
      <c r="G6870" s="1" t="str">
        <f>IFERROR(SUM(Table1[[#This Row],[Deactivate]]-Table1[[#This Row],[Activate]]),"")</f>
        <v/>
      </c>
      <c r="H6870" s="2" t="str">
        <f t="shared" si="119"/>
        <v/>
      </c>
      <c r="I6870" t="s">
        <v>29</v>
      </c>
      <c r="J6870" t="s">
        <v>66</v>
      </c>
      <c r="K6870" s="13">
        <v>0</v>
      </c>
      <c r="L6870" s="13" t="s">
        <v>4932</v>
      </c>
      <c r="M6870" s="1">
        <v>0.67500000000000004</v>
      </c>
      <c r="N6870" s="1">
        <v>0.73819444444444449</v>
      </c>
      <c r="O6870" s="1">
        <v>1.3888888888888889E-3</v>
      </c>
      <c r="P6870" s="1">
        <v>6.3194444444444442E-2</v>
      </c>
      <c r="Q6870" s="1">
        <v>6.4583333333333326E-2</v>
      </c>
      <c r="R6870" s="2">
        <v>136.5</v>
      </c>
      <c r="S6870" s="2">
        <v>139.49999999999997</v>
      </c>
      <c r="T6870" s="2">
        <v>2.9999999999999716</v>
      </c>
      <c r="U6870" s="13">
        <v>3</v>
      </c>
      <c r="V6870" s="13">
        <v>32</v>
      </c>
      <c r="W6870" s="2"/>
    </row>
    <row r="6871" spans="1:23" x14ac:dyDescent="0.25">
      <c r="A6871" s="13" t="s">
        <v>86</v>
      </c>
      <c r="B6871" s="3">
        <v>45873</v>
      </c>
      <c r="C6871" s="3" t="str">
        <f>TEXT(Table1[[#This Row],[Date]],"ddd")</f>
        <v>Mon</v>
      </c>
      <c r="D6871" s="3" t="s">
        <v>4869</v>
      </c>
      <c r="E6871" s="1" t="s">
        <v>30</v>
      </c>
      <c r="F6871" s="1" t="s">
        <v>30</v>
      </c>
      <c r="G6871" s="1" t="str">
        <f>IFERROR(SUM(Table1[[#This Row],[Deactivate]]-Table1[[#This Row],[Activate]]),"")</f>
        <v/>
      </c>
      <c r="H6871" s="2" t="str">
        <f t="shared" si="119"/>
        <v/>
      </c>
      <c r="I6871" t="s">
        <v>29</v>
      </c>
      <c r="J6871" t="s">
        <v>56</v>
      </c>
      <c r="K6871" s="13">
        <v>0</v>
      </c>
      <c r="L6871" s="13">
        <v>0</v>
      </c>
      <c r="M6871" s="1">
        <v>0.20833333333333334</v>
      </c>
      <c r="N6871" s="1">
        <v>0.5854166666666667</v>
      </c>
      <c r="O6871" s="1">
        <v>0</v>
      </c>
      <c r="P6871" s="1">
        <v>0.37708333333333333</v>
      </c>
      <c r="Q6871" s="1">
        <v>0.37708333333333333</v>
      </c>
      <c r="R6871" s="2">
        <v>814.5</v>
      </c>
      <c r="S6871" s="2">
        <v>814.5</v>
      </c>
      <c r="T6871" s="2">
        <v>0</v>
      </c>
      <c r="U6871" s="13">
        <v>3</v>
      </c>
      <c r="V6871" s="13">
        <v>32</v>
      </c>
      <c r="W6871" s="2"/>
    </row>
    <row r="6872" spans="1:23" x14ac:dyDescent="0.25">
      <c r="A6872" s="13" t="s">
        <v>86</v>
      </c>
      <c r="B6872" s="3">
        <v>45873</v>
      </c>
      <c r="C6872" s="3" t="str">
        <f>TEXT(Table1[[#This Row],[Date]],"ddd")</f>
        <v>Mon</v>
      </c>
      <c r="D6872" s="3" t="s">
        <v>4869</v>
      </c>
      <c r="E6872" s="1">
        <v>0.16690972222222222</v>
      </c>
      <c r="F6872" s="1">
        <v>0.55964120370370374</v>
      </c>
      <c r="G6872" s="1">
        <f>IFERROR(SUM(Table1[[#This Row],[Deactivate]]-Table1[[#This Row],[Activate]]),"")</f>
        <v>0.39273148148148151</v>
      </c>
      <c r="H6872" s="2">
        <f t="shared" si="119"/>
        <v>0</v>
      </c>
      <c r="I6872" t="s">
        <v>29</v>
      </c>
      <c r="J6872" t="s">
        <v>23</v>
      </c>
      <c r="K6872" s="13" t="s">
        <v>4935</v>
      </c>
      <c r="L6872" s="13">
        <v>0</v>
      </c>
      <c r="M6872" s="1">
        <v>0.5854166666666667</v>
      </c>
      <c r="N6872" s="1">
        <v>0.60069444444444442</v>
      </c>
      <c r="O6872" s="1">
        <v>0</v>
      </c>
      <c r="P6872" s="1">
        <v>1.5277777777777777E-2</v>
      </c>
      <c r="Q6872" s="1">
        <v>1.5277777777777777E-2</v>
      </c>
      <c r="R6872" s="2">
        <v>33</v>
      </c>
      <c r="S6872" s="2">
        <v>33</v>
      </c>
      <c r="T6872" s="2">
        <v>0</v>
      </c>
      <c r="U6872" s="13">
        <v>3</v>
      </c>
      <c r="V6872" s="13">
        <v>32</v>
      </c>
      <c r="W6872" s="2"/>
    </row>
    <row r="6873" spans="1:23" x14ac:dyDescent="0.25">
      <c r="A6873" s="13" t="s">
        <v>65</v>
      </c>
      <c r="B6873" s="3">
        <v>45873</v>
      </c>
      <c r="C6873" s="3" t="str">
        <f>TEXT(Table1[[#This Row],[Date]],"ddd")</f>
        <v>Mon</v>
      </c>
      <c r="D6873" s="3" t="s">
        <v>4869</v>
      </c>
      <c r="E6873" s="1" t="s">
        <v>30</v>
      </c>
      <c r="F6873" s="1" t="s">
        <v>30</v>
      </c>
      <c r="G6873" s="1" t="str">
        <f>IFERROR(SUM(Table1[[#This Row],[Deactivate]]-Table1[[#This Row],[Activate]]),"")</f>
        <v/>
      </c>
      <c r="H6873" s="2" t="str">
        <f t="shared" ref="H6873:H6876" si="120">IFERROR(IF(G6873&gt;TIME(10,25,0),(INT(((G6873-TIME(10,25,0))*24*60)/15)*5.5),0),"")</f>
        <v/>
      </c>
      <c r="I6873" t="s">
        <v>35</v>
      </c>
      <c r="J6873" t="s">
        <v>501</v>
      </c>
      <c r="K6873" s="13">
        <v>0</v>
      </c>
      <c r="L6873" s="13" t="s">
        <v>4912</v>
      </c>
      <c r="M6873" s="1">
        <v>0</v>
      </c>
      <c r="N6873" s="1">
        <v>0</v>
      </c>
      <c r="O6873" s="1">
        <v>0</v>
      </c>
      <c r="P6873" s="1">
        <v>0</v>
      </c>
      <c r="Q6873" s="1">
        <v>0</v>
      </c>
      <c r="R6873" s="2">
        <v>0</v>
      </c>
      <c r="S6873" s="2">
        <v>0</v>
      </c>
      <c r="T6873" s="2">
        <v>0</v>
      </c>
      <c r="U6873" s="13">
        <v>3</v>
      </c>
      <c r="V6873" s="13">
        <v>32</v>
      </c>
      <c r="W6873" s="2"/>
    </row>
    <row r="6874" spans="1:23" x14ac:dyDescent="0.25">
      <c r="A6874" s="13" t="s">
        <v>65</v>
      </c>
      <c r="B6874" s="3">
        <v>45873</v>
      </c>
      <c r="C6874" s="3" t="str">
        <f>TEXT(Table1[[#This Row],[Date]],"ddd")</f>
        <v>Mon</v>
      </c>
      <c r="D6874" s="3" t="s">
        <v>4869</v>
      </c>
      <c r="E6874" s="1">
        <v>0.24693287037037037</v>
      </c>
      <c r="F6874" s="1">
        <v>0.75092592592592589</v>
      </c>
      <c r="G6874" s="1">
        <f>IFERROR(SUM(Table1[[#This Row],[Deactivate]]-Table1[[#This Row],[Activate]]),"")</f>
        <v>0.50399305555555551</v>
      </c>
      <c r="H6874" s="2">
        <f t="shared" si="120"/>
        <v>33</v>
      </c>
      <c r="I6874" t="s">
        <v>38</v>
      </c>
      <c r="J6874" t="s">
        <v>49</v>
      </c>
      <c r="K6874" s="13" t="s">
        <v>4936</v>
      </c>
      <c r="L6874" s="13">
        <v>0</v>
      </c>
      <c r="M6874" s="1">
        <v>0.33402777777777776</v>
      </c>
      <c r="N6874" s="1">
        <v>0.53402777777777777</v>
      </c>
      <c r="O6874" s="1">
        <v>4.583333333333333E-2</v>
      </c>
      <c r="P6874" s="1">
        <v>0.2</v>
      </c>
      <c r="Q6874" s="1">
        <v>0.24583333333333335</v>
      </c>
      <c r="R6874" s="2">
        <v>432</v>
      </c>
      <c r="S6874" s="2">
        <v>531</v>
      </c>
      <c r="T6874" s="2">
        <v>99</v>
      </c>
      <c r="U6874" s="13">
        <v>3</v>
      </c>
      <c r="V6874" s="13">
        <v>32</v>
      </c>
      <c r="W6874" s="2"/>
    </row>
    <row r="6875" spans="1:23" x14ac:dyDescent="0.25">
      <c r="A6875" s="13" t="s">
        <v>65</v>
      </c>
      <c r="B6875" s="3">
        <v>45873</v>
      </c>
      <c r="C6875" s="3" t="str">
        <f>TEXT(Table1[[#This Row],[Date]],"ddd")</f>
        <v>Mon</v>
      </c>
      <c r="D6875" s="3" t="s">
        <v>4869</v>
      </c>
      <c r="E6875" s="1" t="s">
        <v>30</v>
      </c>
      <c r="F6875" s="1" t="s">
        <v>30</v>
      </c>
      <c r="G6875" s="1" t="str">
        <f>IFERROR(SUM(Table1[[#This Row],[Deactivate]]-Table1[[#This Row],[Activate]]),"")</f>
        <v/>
      </c>
      <c r="H6875" s="2" t="str">
        <f t="shared" si="120"/>
        <v/>
      </c>
      <c r="I6875" t="s">
        <v>29</v>
      </c>
      <c r="J6875" t="s">
        <v>23</v>
      </c>
      <c r="K6875" s="13" t="s">
        <v>4937</v>
      </c>
      <c r="L6875" s="13">
        <v>0</v>
      </c>
      <c r="M6875" s="1">
        <v>0.53402777777777777</v>
      </c>
      <c r="N6875" s="1">
        <v>0.59375</v>
      </c>
      <c r="O6875" s="1">
        <v>0</v>
      </c>
      <c r="P6875" s="1">
        <v>5.9722222222222225E-2</v>
      </c>
      <c r="Q6875" s="1">
        <v>5.9722222222222225E-2</v>
      </c>
      <c r="R6875" s="2">
        <v>129</v>
      </c>
      <c r="S6875" s="2">
        <v>129</v>
      </c>
      <c r="T6875" s="2">
        <v>0</v>
      </c>
      <c r="U6875" s="13">
        <v>3</v>
      </c>
      <c r="V6875" s="13">
        <v>32</v>
      </c>
      <c r="W6875" s="2"/>
    </row>
    <row r="6876" spans="1:23" x14ac:dyDescent="0.25">
      <c r="A6876" s="13" t="s">
        <v>65</v>
      </c>
      <c r="B6876" s="3">
        <v>45873</v>
      </c>
      <c r="C6876" s="3" t="str">
        <f>TEXT(Table1[[#This Row],[Date]],"ddd")</f>
        <v>Mon</v>
      </c>
      <c r="D6876" s="3" t="s">
        <v>4869</v>
      </c>
      <c r="E6876" s="1" t="s">
        <v>30</v>
      </c>
      <c r="F6876" s="1" t="s">
        <v>30</v>
      </c>
      <c r="G6876" s="1" t="str">
        <f>IFERROR(SUM(Table1[[#This Row],[Deactivate]]-Table1[[#This Row],[Activate]]),"")</f>
        <v/>
      </c>
      <c r="H6876" s="2" t="str">
        <f t="shared" si="120"/>
        <v/>
      </c>
      <c r="I6876" t="s">
        <v>29</v>
      </c>
      <c r="J6876" t="s">
        <v>49</v>
      </c>
      <c r="K6876" s="13" t="s">
        <v>4936</v>
      </c>
      <c r="L6876" s="13">
        <v>0</v>
      </c>
      <c r="M6876" s="1">
        <v>0.59375</v>
      </c>
      <c r="N6876" s="1">
        <v>0.74861111111111112</v>
      </c>
      <c r="O6876" s="1">
        <v>0</v>
      </c>
      <c r="P6876" s="1">
        <v>0.15486111111111112</v>
      </c>
      <c r="Q6876" s="1">
        <v>0.15486111111111112</v>
      </c>
      <c r="R6876" s="2">
        <v>334.5</v>
      </c>
      <c r="S6876" s="2">
        <v>334.5</v>
      </c>
      <c r="T6876" s="2">
        <v>0</v>
      </c>
      <c r="U6876" s="13">
        <v>3</v>
      </c>
      <c r="V6876" s="13">
        <v>32</v>
      </c>
      <c r="W6876" s="2"/>
    </row>
    <row r="6877" spans="1:23" x14ac:dyDescent="0.25">
      <c r="A6877" s="13" t="s">
        <v>20</v>
      </c>
      <c r="B6877" s="3">
        <v>45874</v>
      </c>
      <c r="C6877" s="3" t="str">
        <f>TEXT(Table1[[#This Row],[Date]],"ddd")</f>
        <v>Tue</v>
      </c>
      <c r="D6877" s="3" t="s">
        <v>4869</v>
      </c>
      <c r="E6877" s="1" t="s">
        <v>30</v>
      </c>
      <c r="F6877" s="1" t="s">
        <v>30</v>
      </c>
      <c r="G6877" s="1" t="str">
        <f>IFERROR(SUM(Table1[[#This Row],[Deactivate]]-Table1[[#This Row],[Activate]]),"")</f>
        <v/>
      </c>
      <c r="H6877" s="2" t="str">
        <f t="shared" ref="H6877:H6884" si="121">IFERROR(IF(G6877&gt;TIME(10,25,0),(INT(((G6877-TIME(10,25,0))*24*60)/15)*5.5),0),"")</f>
        <v/>
      </c>
      <c r="I6877" t="s">
        <v>35</v>
      </c>
      <c r="J6877" t="s">
        <v>501</v>
      </c>
      <c r="K6877" s="13">
        <v>0</v>
      </c>
      <c r="L6877" s="13" t="s">
        <v>4912</v>
      </c>
      <c r="M6877" s="1">
        <v>0</v>
      </c>
      <c r="N6877" s="1">
        <v>0</v>
      </c>
      <c r="O6877" s="1">
        <v>0</v>
      </c>
      <c r="P6877" s="1">
        <v>0</v>
      </c>
      <c r="Q6877" s="1">
        <v>0</v>
      </c>
      <c r="R6877" s="2">
        <v>0</v>
      </c>
      <c r="S6877" s="2">
        <v>0</v>
      </c>
      <c r="T6877" s="2">
        <v>0</v>
      </c>
      <c r="U6877" s="13">
        <v>3</v>
      </c>
      <c r="V6877" s="13">
        <v>32</v>
      </c>
      <c r="W6877" s="2"/>
    </row>
    <row r="6878" spans="1:23" x14ac:dyDescent="0.25">
      <c r="A6878" s="13" t="s">
        <v>20</v>
      </c>
      <c r="B6878" s="3">
        <v>45874</v>
      </c>
      <c r="C6878" s="3" t="str">
        <f>TEXT(Table1[[#This Row],[Date]],"ddd")</f>
        <v>Tue</v>
      </c>
      <c r="D6878" s="3" t="s">
        <v>4869</v>
      </c>
      <c r="E6878" s="1">
        <v>0.29062500000000002</v>
      </c>
      <c r="F6878" s="1">
        <v>0.72844907407407411</v>
      </c>
      <c r="G6878" s="1">
        <f>IFERROR(SUM(Table1[[#This Row],[Deactivate]]-Table1[[#This Row],[Activate]]),"")</f>
        <v>0.43782407407407409</v>
      </c>
      <c r="H6878" s="2">
        <f t="shared" si="121"/>
        <v>0</v>
      </c>
      <c r="I6878" t="s">
        <v>29</v>
      </c>
      <c r="J6878" t="s">
        <v>243</v>
      </c>
      <c r="K6878" s="13">
        <v>0</v>
      </c>
      <c r="L6878" s="13" t="s">
        <v>4938</v>
      </c>
      <c r="M6878" s="1">
        <v>0.38958333333333334</v>
      </c>
      <c r="N6878" s="1">
        <v>0.5229166666666667</v>
      </c>
      <c r="O6878" s="1">
        <v>3.6805555555555557E-2</v>
      </c>
      <c r="P6878" s="1">
        <v>0.13333333333333333</v>
      </c>
      <c r="Q6878" s="1">
        <v>0.1701388888888889</v>
      </c>
      <c r="R6878" s="2">
        <v>288</v>
      </c>
      <c r="S6878" s="2">
        <v>367.5</v>
      </c>
      <c r="T6878" s="2">
        <v>79.5</v>
      </c>
      <c r="U6878" s="13">
        <v>3</v>
      </c>
      <c r="V6878" s="13">
        <v>32</v>
      </c>
      <c r="W6878" s="2"/>
    </row>
    <row r="6879" spans="1:23" x14ac:dyDescent="0.25">
      <c r="A6879" s="13" t="s">
        <v>20</v>
      </c>
      <c r="B6879" s="3">
        <v>45874</v>
      </c>
      <c r="C6879" s="3" t="str">
        <f>TEXT(Table1[[#This Row],[Date]],"ddd")</f>
        <v>Tue</v>
      </c>
      <c r="D6879" s="3" t="s">
        <v>4869</v>
      </c>
      <c r="E6879" s="1" t="s">
        <v>30</v>
      </c>
      <c r="F6879" s="1" t="s">
        <v>30</v>
      </c>
      <c r="G6879" s="1" t="str">
        <f>IFERROR(SUM(Table1[[#This Row],[Deactivate]]-Table1[[#This Row],[Activate]]),"")</f>
        <v/>
      </c>
      <c r="H6879" s="2" t="str">
        <f t="shared" si="121"/>
        <v/>
      </c>
      <c r="I6879" t="s">
        <v>29</v>
      </c>
      <c r="J6879" t="s">
        <v>26</v>
      </c>
      <c r="K6879" s="13">
        <v>0</v>
      </c>
      <c r="L6879" s="13" t="s">
        <v>4939</v>
      </c>
      <c r="M6879" s="1">
        <v>0.59930555555555554</v>
      </c>
      <c r="N6879" s="1">
        <v>0.66041666666666665</v>
      </c>
      <c r="O6879" s="1">
        <v>7.6388888888888895E-2</v>
      </c>
      <c r="P6879" s="1">
        <v>6.1111111111111109E-2</v>
      </c>
      <c r="Q6879" s="1">
        <v>0.13750000000000001</v>
      </c>
      <c r="R6879" s="2">
        <v>132</v>
      </c>
      <c r="S6879" s="2">
        <v>297.00000000000006</v>
      </c>
      <c r="T6879" s="2">
        <v>165.00000000000006</v>
      </c>
      <c r="U6879" s="13">
        <v>3</v>
      </c>
      <c r="V6879" s="13">
        <v>32</v>
      </c>
      <c r="W6879" s="2"/>
    </row>
    <row r="6880" spans="1:23" x14ac:dyDescent="0.25">
      <c r="A6880" s="13" t="s">
        <v>20</v>
      </c>
      <c r="B6880" s="3">
        <v>45874</v>
      </c>
      <c r="C6880" s="3" t="str">
        <f>TEXT(Table1[[#This Row],[Date]],"ddd")</f>
        <v>Tue</v>
      </c>
      <c r="D6880" s="3" t="s">
        <v>4869</v>
      </c>
      <c r="E6880" s="1" t="s">
        <v>30</v>
      </c>
      <c r="F6880" s="1" t="s">
        <v>30</v>
      </c>
      <c r="G6880" s="1" t="str">
        <f>IFERROR(SUM(Table1[[#This Row],[Deactivate]]-Table1[[#This Row],[Activate]]),"")</f>
        <v/>
      </c>
      <c r="H6880" s="2" t="str">
        <f t="shared" si="121"/>
        <v/>
      </c>
      <c r="I6880" t="s">
        <v>29</v>
      </c>
      <c r="J6880" t="s">
        <v>23</v>
      </c>
      <c r="K6880" s="13" t="s">
        <v>4940</v>
      </c>
      <c r="L6880" s="13">
        <v>0</v>
      </c>
      <c r="M6880" s="1">
        <v>0.71319444444444446</v>
      </c>
      <c r="N6880" s="1">
        <v>0.76944444444444449</v>
      </c>
      <c r="O6880" s="1">
        <v>0</v>
      </c>
      <c r="P6880" s="1">
        <v>5.6250000000000001E-2</v>
      </c>
      <c r="Q6880" s="1">
        <v>5.6250000000000001E-2</v>
      </c>
      <c r="R6880" s="2">
        <v>121.5</v>
      </c>
      <c r="S6880" s="2">
        <v>121.5</v>
      </c>
      <c r="T6880" s="2">
        <v>0</v>
      </c>
      <c r="U6880" s="13">
        <v>3</v>
      </c>
      <c r="V6880" s="13">
        <v>32</v>
      </c>
      <c r="W6880" s="2"/>
    </row>
    <row r="6881" spans="1:23" x14ac:dyDescent="0.25">
      <c r="A6881" s="13" t="s">
        <v>3088</v>
      </c>
      <c r="B6881" s="3">
        <v>45874</v>
      </c>
      <c r="C6881" s="3" t="str">
        <f>TEXT(Table1[[#This Row],[Date]],"ddd")</f>
        <v>Tue</v>
      </c>
      <c r="D6881" s="3" t="s">
        <v>4869</v>
      </c>
      <c r="E6881" s="1" t="s">
        <v>30</v>
      </c>
      <c r="F6881" s="1" t="s">
        <v>30</v>
      </c>
      <c r="G6881" s="1" t="str">
        <f>IFERROR(SUM(Table1[[#This Row],[Deactivate]]-Table1[[#This Row],[Activate]]),"")</f>
        <v/>
      </c>
      <c r="H6881" s="2" t="str">
        <f t="shared" si="121"/>
        <v/>
      </c>
      <c r="I6881" t="s">
        <v>35</v>
      </c>
      <c r="J6881" t="s">
        <v>501</v>
      </c>
      <c r="K6881" s="13">
        <v>0</v>
      </c>
      <c r="L6881" s="13" t="s">
        <v>4912</v>
      </c>
      <c r="M6881" s="1">
        <v>0</v>
      </c>
      <c r="N6881" s="1">
        <v>0</v>
      </c>
      <c r="O6881" s="1">
        <v>0</v>
      </c>
      <c r="P6881" s="1">
        <v>0</v>
      </c>
      <c r="Q6881" s="1">
        <v>0</v>
      </c>
      <c r="R6881" s="2">
        <v>0</v>
      </c>
      <c r="S6881" s="2">
        <v>0</v>
      </c>
      <c r="T6881" s="2">
        <v>0</v>
      </c>
      <c r="U6881" s="13">
        <v>3</v>
      </c>
      <c r="V6881" s="13">
        <v>32</v>
      </c>
      <c r="W6881" s="2"/>
    </row>
    <row r="6882" spans="1:23" x14ac:dyDescent="0.25">
      <c r="A6882" s="13" t="s">
        <v>3088</v>
      </c>
      <c r="B6882" s="3">
        <v>45874</v>
      </c>
      <c r="C6882" s="3" t="str">
        <f>TEXT(Table1[[#This Row],[Date]],"ddd")</f>
        <v>Tue</v>
      </c>
      <c r="D6882" s="3" t="s">
        <v>4869</v>
      </c>
      <c r="E6882" s="1">
        <v>0.24361111111111111</v>
      </c>
      <c r="F6882" s="1">
        <v>0.69130787037037034</v>
      </c>
      <c r="G6882" s="1">
        <f>IFERROR(SUM(Table1[[#This Row],[Deactivate]]-Table1[[#This Row],[Activate]]),"")</f>
        <v>0.44769675925925922</v>
      </c>
      <c r="H6882" s="2">
        <f t="shared" si="121"/>
        <v>5.5</v>
      </c>
      <c r="I6882" t="s">
        <v>38</v>
      </c>
      <c r="J6882" t="s">
        <v>49</v>
      </c>
      <c r="K6882" s="13" t="s">
        <v>4941</v>
      </c>
      <c r="L6882" s="13">
        <v>0</v>
      </c>
      <c r="M6882" s="1">
        <v>0.3527777777777778</v>
      </c>
      <c r="N6882" s="1">
        <v>0.53888888888888886</v>
      </c>
      <c r="O6882" s="1">
        <v>6.805555555555555E-2</v>
      </c>
      <c r="P6882" s="1">
        <v>0.18611111111111112</v>
      </c>
      <c r="Q6882" s="1">
        <v>0.25416666666666665</v>
      </c>
      <c r="R6882" s="2">
        <v>402</v>
      </c>
      <c r="S6882" s="2">
        <v>549</v>
      </c>
      <c r="T6882" s="2">
        <v>147</v>
      </c>
      <c r="U6882" s="13">
        <v>3</v>
      </c>
      <c r="V6882" s="13">
        <v>32</v>
      </c>
      <c r="W6882" s="2"/>
    </row>
    <row r="6883" spans="1:23" x14ac:dyDescent="0.25">
      <c r="A6883" s="13" t="s">
        <v>3088</v>
      </c>
      <c r="B6883" s="3">
        <v>45874</v>
      </c>
      <c r="C6883" s="3" t="str">
        <f>TEXT(Table1[[#This Row],[Date]],"ddd")</f>
        <v>Tue</v>
      </c>
      <c r="D6883" s="3" t="s">
        <v>4869</v>
      </c>
      <c r="E6883" s="1" t="s">
        <v>30</v>
      </c>
      <c r="F6883" s="1" t="s">
        <v>30</v>
      </c>
      <c r="G6883" s="1" t="str">
        <f>IFERROR(SUM(Table1[[#This Row],[Deactivate]]-Table1[[#This Row],[Activate]]),"")</f>
        <v/>
      </c>
      <c r="H6883" s="2" t="str">
        <f t="shared" si="121"/>
        <v/>
      </c>
      <c r="I6883" t="s">
        <v>29</v>
      </c>
      <c r="J6883" t="s">
        <v>23</v>
      </c>
      <c r="K6883" s="13" t="s">
        <v>4942</v>
      </c>
      <c r="L6883" s="13">
        <v>0</v>
      </c>
      <c r="M6883" s="1">
        <v>0.5395833333333333</v>
      </c>
      <c r="N6883" s="1">
        <v>0.66805555555555551</v>
      </c>
      <c r="O6883" s="1">
        <v>0</v>
      </c>
      <c r="P6883" s="1">
        <v>0.12847222222222221</v>
      </c>
      <c r="Q6883" s="1">
        <v>0.12847222222222221</v>
      </c>
      <c r="R6883" s="2">
        <v>277.49999999999994</v>
      </c>
      <c r="S6883" s="2">
        <v>277.49999999999994</v>
      </c>
      <c r="T6883" s="2">
        <v>0</v>
      </c>
      <c r="U6883" s="13">
        <v>3</v>
      </c>
      <c r="V6883" s="13">
        <v>32</v>
      </c>
      <c r="W6883" s="2"/>
    </row>
    <row r="6884" spans="1:23" x14ac:dyDescent="0.25">
      <c r="A6884" s="13" t="s">
        <v>3088</v>
      </c>
      <c r="B6884" s="3">
        <v>45874</v>
      </c>
      <c r="C6884" s="3" t="str">
        <f>TEXT(Table1[[#This Row],[Date]],"ddd")</f>
        <v>Tue</v>
      </c>
      <c r="D6884" s="3" t="s">
        <v>4869</v>
      </c>
      <c r="E6884" s="1" t="s">
        <v>30</v>
      </c>
      <c r="F6884" s="1" t="s">
        <v>30</v>
      </c>
      <c r="G6884" s="1" t="str">
        <f>IFERROR(SUM(Table1[[#This Row],[Deactivate]]-Table1[[#This Row],[Activate]]),"")</f>
        <v/>
      </c>
      <c r="H6884" s="2" t="str">
        <f t="shared" si="121"/>
        <v/>
      </c>
      <c r="I6884" t="s">
        <v>29</v>
      </c>
      <c r="J6884" t="s">
        <v>49</v>
      </c>
      <c r="K6884" s="13" t="s">
        <v>4941</v>
      </c>
      <c r="L6884" s="13">
        <v>0</v>
      </c>
      <c r="M6884" s="1">
        <v>0.66805555555555551</v>
      </c>
      <c r="N6884" s="1">
        <v>0.67361111111111116</v>
      </c>
      <c r="O6884" s="1">
        <v>6.9444444444444447E-4</v>
      </c>
      <c r="P6884" s="1">
        <v>5.5555555555555558E-3</v>
      </c>
      <c r="Q6884" s="1">
        <v>6.2500000000000003E-3</v>
      </c>
      <c r="R6884" s="2">
        <v>12</v>
      </c>
      <c r="S6884" s="2">
        <v>13.5</v>
      </c>
      <c r="T6884" s="2">
        <v>1.5</v>
      </c>
      <c r="U6884" s="13">
        <v>3</v>
      </c>
      <c r="V6884" s="13">
        <v>32</v>
      </c>
      <c r="W6884" s="2"/>
    </row>
    <row r="6885" spans="1:23" x14ac:dyDescent="0.25">
      <c r="A6885" s="13" t="s">
        <v>28</v>
      </c>
      <c r="B6885" s="3">
        <v>45874</v>
      </c>
      <c r="C6885" s="3" t="str">
        <f>TEXT(Table1[[#This Row],[Date]],"ddd")</f>
        <v>Tue</v>
      </c>
      <c r="D6885" s="3" t="s">
        <v>4869</v>
      </c>
      <c r="E6885" s="1" t="s">
        <v>30</v>
      </c>
      <c r="F6885" s="1" t="s">
        <v>30</v>
      </c>
      <c r="G6885" s="1" t="str">
        <f>IFERROR(SUM(Table1[[#This Row],[Deactivate]]-Table1[[#This Row],[Activate]]),"")</f>
        <v/>
      </c>
      <c r="H6885" s="2" t="str">
        <f t="shared" ref="H6885:H6889" si="122">IFERROR(IF(G6885&gt;TIME(10,25,0),(INT(((G6885-TIME(10,25,0))*24*60)/15)*5.5),0),"")</f>
        <v/>
      </c>
      <c r="I6885" t="s">
        <v>38</v>
      </c>
      <c r="J6885" t="s">
        <v>66</v>
      </c>
      <c r="K6885" s="13">
        <v>0</v>
      </c>
      <c r="L6885" s="13" t="s">
        <v>4874</v>
      </c>
      <c r="M6885" s="1">
        <v>0.3</v>
      </c>
      <c r="N6885" s="1">
        <v>0.36875000000000002</v>
      </c>
      <c r="O6885" s="1">
        <v>2.0833333333333333E-3</v>
      </c>
      <c r="P6885" s="1">
        <v>6.8750000000000006E-2</v>
      </c>
      <c r="Q6885" s="1">
        <v>7.0833333333333345E-2</v>
      </c>
      <c r="R6885" s="2">
        <v>148.50000000000003</v>
      </c>
      <c r="S6885" s="2">
        <v>153.00000000000003</v>
      </c>
      <c r="T6885" s="2">
        <v>4.5</v>
      </c>
      <c r="U6885" s="13">
        <v>3</v>
      </c>
      <c r="V6885" s="13">
        <v>32</v>
      </c>
      <c r="W6885" s="2"/>
    </row>
    <row r="6886" spans="1:23" x14ac:dyDescent="0.25">
      <c r="A6886" s="13" t="s">
        <v>28</v>
      </c>
      <c r="B6886" s="3">
        <v>45874</v>
      </c>
      <c r="C6886" s="3" t="str">
        <f>TEXT(Table1[[#This Row],[Date]],"ddd")</f>
        <v>Tue</v>
      </c>
      <c r="D6886" s="3" t="s">
        <v>4869</v>
      </c>
      <c r="E6886" s="1">
        <v>0.25675925925925924</v>
      </c>
      <c r="F6886" s="1">
        <v>0.74966435185185187</v>
      </c>
      <c r="G6886" s="1">
        <f>IFERROR(SUM(Table1[[#This Row],[Deactivate]]-Table1[[#This Row],[Activate]]),"")</f>
        <v>0.49290509259259263</v>
      </c>
      <c r="H6886" s="2">
        <f t="shared" si="122"/>
        <v>27.5</v>
      </c>
      <c r="I6886" t="s">
        <v>29</v>
      </c>
      <c r="J6886" t="s">
        <v>26</v>
      </c>
      <c r="K6886" s="13">
        <v>0</v>
      </c>
      <c r="L6886" s="13" t="s">
        <v>4943</v>
      </c>
      <c r="M6886" s="1">
        <v>0.36875000000000002</v>
      </c>
      <c r="N6886" s="1">
        <v>0.49861111111111112</v>
      </c>
      <c r="O6886" s="1">
        <v>0</v>
      </c>
      <c r="P6886" s="1">
        <v>0.12986111111111112</v>
      </c>
      <c r="Q6886" s="1">
        <v>0.12986111111111112</v>
      </c>
      <c r="R6886" s="2">
        <v>280.50000000000006</v>
      </c>
      <c r="S6886" s="2">
        <v>280.50000000000006</v>
      </c>
      <c r="T6886" s="2">
        <v>0</v>
      </c>
      <c r="U6886" s="13">
        <v>3</v>
      </c>
      <c r="V6886" s="13">
        <v>32</v>
      </c>
      <c r="W6886" s="2"/>
    </row>
    <row r="6887" spans="1:23" x14ac:dyDescent="0.25">
      <c r="A6887" s="13" t="s">
        <v>28</v>
      </c>
      <c r="B6887" s="3">
        <v>45874</v>
      </c>
      <c r="C6887" s="3" t="str">
        <f>TEXT(Table1[[#This Row],[Date]],"ddd")</f>
        <v>Tue</v>
      </c>
      <c r="D6887" s="3" t="s">
        <v>4869</v>
      </c>
      <c r="E6887" s="1" t="s">
        <v>30</v>
      </c>
      <c r="F6887" s="1" t="s">
        <v>30</v>
      </c>
      <c r="G6887" s="1" t="str">
        <f>IFERROR(SUM(Table1[[#This Row],[Deactivate]]-Table1[[#This Row],[Activate]]),"")</f>
        <v/>
      </c>
      <c r="H6887" s="2" t="str">
        <f t="shared" si="122"/>
        <v/>
      </c>
      <c r="I6887" t="s">
        <v>29</v>
      </c>
      <c r="J6887" t="s">
        <v>26</v>
      </c>
      <c r="K6887" s="13">
        <v>0</v>
      </c>
      <c r="L6887" s="13" t="s">
        <v>4944</v>
      </c>
      <c r="M6887" s="1">
        <v>0.55763888888888891</v>
      </c>
      <c r="N6887" s="1">
        <v>0.66805555555555551</v>
      </c>
      <c r="O6887" s="1">
        <v>2.9861111111111113E-2</v>
      </c>
      <c r="P6887" s="1">
        <v>0.11041666666666666</v>
      </c>
      <c r="Q6887" s="1">
        <v>0.14027777777777778</v>
      </c>
      <c r="R6887" s="2">
        <v>238.5</v>
      </c>
      <c r="S6887" s="2">
        <v>303</v>
      </c>
      <c r="T6887" s="2">
        <v>64.5</v>
      </c>
      <c r="U6887" s="13">
        <v>3</v>
      </c>
      <c r="V6887" s="13">
        <v>32</v>
      </c>
      <c r="W6887" s="2"/>
    </row>
    <row r="6888" spans="1:23" x14ac:dyDescent="0.25">
      <c r="A6888" s="13" t="s">
        <v>28</v>
      </c>
      <c r="B6888" s="3">
        <v>45874</v>
      </c>
      <c r="C6888" s="3" t="str">
        <f>TEXT(Table1[[#This Row],[Date]],"ddd")</f>
        <v>Tue</v>
      </c>
      <c r="D6888" s="3" t="s">
        <v>4869</v>
      </c>
      <c r="E6888" s="1" t="s">
        <v>30</v>
      </c>
      <c r="F6888" s="1" t="s">
        <v>30</v>
      </c>
      <c r="G6888" s="1" t="str">
        <f>IFERROR(SUM(Table1[[#This Row],[Deactivate]]-Table1[[#This Row],[Activate]]),"")</f>
        <v/>
      </c>
      <c r="H6888" s="2" t="str">
        <f t="shared" si="122"/>
        <v/>
      </c>
      <c r="I6888" t="s">
        <v>29</v>
      </c>
      <c r="J6888" t="s">
        <v>23</v>
      </c>
      <c r="K6888" s="13" t="s">
        <v>4945</v>
      </c>
      <c r="L6888" s="13">
        <v>0</v>
      </c>
      <c r="M6888" s="1">
        <v>0.66805555555555551</v>
      </c>
      <c r="N6888" s="1">
        <v>0.67986111111111114</v>
      </c>
      <c r="O6888" s="1">
        <v>0</v>
      </c>
      <c r="P6888" s="1">
        <v>1.1805555555555555E-2</v>
      </c>
      <c r="Q6888" s="1">
        <v>1.1805555555555555E-2</v>
      </c>
      <c r="R6888" s="2">
        <v>25.5</v>
      </c>
      <c r="S6888" s="2">
        <v>25.5</v>
      </c>
      <c r="T6888" s="2">
        <v>0</v>
      </c>
      <c r="U6888" s="13">
        <v>3</v>
      </c>
      <c r="V6888" s="13">
        <v>32</v>
      </c>
      <c r="W6888" s="2"/>
    </row>
    <row r="6889" spans="1:23" x14ac:dyDescent="0.25">
      <c r="A6889" s="13" t="s">
        <v>28</v>
      </c>
      <c r="B6889" s="3">
        <v>45874</v>
      </c>
      <c r="C6889" s="3" t="str">
        <f>TEXT(Table1[[#This Row],[Date]],"ddd")</f>
        <v>Tue</v>
      </c>
      <c r="D6889" s="3" t="s">
        <v>4869</v>
      </c>
      <c r="E6889" s="1" t="s">
        <v>30</v>
      </c>
      <c r="F6889" s="1" t="s">
        <v>30</v>
      </c>
      <c r="G6889" s="1" t="str">
        <f>IFERROR(SUM(Table1[[#This Row],[Deactivate]]-Table1[[#This Row],[Activate]]),"")</f>
        <v/>
      </c>
      <c r="H6889" s="2" t="str">
        <f t="shared" si="122"/>
        <v/>
      </c>
      <c r="I6889" t="s">
        <v>29</v>
      </c>
      <c r="J6889" t="s">
        <v>66</v>
      </c>
      <c r="K6889" s="13">
        <v>0</v>
      </c>
      <c r="L6889" s="13" t="s">
        <v>4874</v>
      </c>
      <c r="M6889" s="1">
        <v>0.69236111111111109</v>
      </c>
      <c r="N6889" s="1">
        <v>0.79097222222222219</v>
      </c>
      <c r="O6889" s="1">
        <v>1.2500000000000001E-2</v>
      </c>
      <c r="P6889" s="1">
        <v>9.8611111111111108E-2</v>
      </c>
      <c r="Q6889" s="1">
        <v>0.1111111111111111</v>
      </c>
      <c r="R6889" s="2">
        <v>213</v>
      </c>
      <c r="S6889" s="2">
        <v>240</v>
      </c>
      <c r="T6889" s="2">
        <v>27</v>
      </c>
      <c r="U6889" s="13">
        <v>3</v>
      </c>
      <c r="V6889" s="13">
        <v>32</v>
      </c>
      <c r="W6889" s="2"/>
    </row>
    <row r="6890" spans="1:23" x14ac:dyDescent="0.25">
      <c r="A6890" s="13" t="s">
        <v>41</v>
      </c>
      <c r="B6890" s="3">
        <v>45874</v>
      </c>
      <c r="C6890" s="3" t="str">
        <f>TEXT(Table1[[#This Row],[Date]],"ddd")</f>
        <v>Tue</v>
      </c>
      <c r="D6890" s="3" t="s">
        <v>4869</v>
      </c>
      <c r="E6890" s="1" t="s">
        <v>30</v>
      </c>
      <c r="F6890" s="1" t="s">
        <v>30</v>
      </c>
      <c r="G6890" s="1" t="str">
        <f>IFERROR(SUM(Table1[[#This Row],[Deactivate]]-Table1[[#This Row],[Activate]]),"")</f>
        <v/>
      </c>
      <c r="H6890" s="2" t="str">
        <f t="shared" ref="H6890:H6905" si="123">IFERROR(IF(G6890&gt;TIME(10,25,0),(INT(((G6890-TIME(10,25,0))*24*60)/15)*5.5),0),"")</f>
        <v/>
      </c>
      <c r="I6890" t="s">
        <v>22</v>
      </c>
      <c r="J6890" t="s">
        <v>23</v>
      </c>
      <c r="K6890" s="13" t="s">
        <v>4946</v>
      </c>
      <c r="L6890" s="13">
        <v>0</v>
      </c>
      <c r="M6890" s="1">
        <v>0</v>
      </c>
      <c r="N6890" s="1">
        <v>0</v>
      </c>
      <c r="O6890" s="1">
        <v>0</v>
      </c>
      <c r="P6890" s="1">
        <v>2.0833333333333332E-2</v>
      </c>
      <c r="Q6890" s="1">
        <v>2.0833333333333332E-2</v>
      </c>
      <c r="R6890" s="2">
        <v>45</v>
      </c>
      <c r="S6890" s="2">
        <v>45</v>
      </c>
      <c r="T6890" s="2">
        <v>0</v>
      </c>
      <c r="U6890" s="13">
        <v>3</v>
      </c>
      <c r="V6890" s="13">
        <v>32</v>
      </c>
      <c r="W6890" s="2"/>
    </row>
    <row r="6891" spans="1:23" x14ac:dyDescent="0.25">
      <c r="A6891" s="13" t="s">
        <v>43</v>
      </c>
      <c r="B6891" s="3">
        <v>45874</v>
      </c>
      <c r="C6891" s="3" t="str">
        <f>TEXT(Table1[[#This Row],[Date]],"ddd")</f>
        <v>Tue</v>
      </c>
      <c r="D6891" s="3" t="s">
        <v>4869</v>
      </c>
      <c r="E6891" s="1" t="s">
        <v>30</v>
      </c>
      <c r="F6891" s="1" t="s">
        <v>30</v>
      </c>
      <c r="G6891" s="1" t="str">
        <f>IFERROR(SUM(Table1[[#This Row],[Deactivate]]-Table1[[#This Row],[Activate]]),"")</f>
        <v/>
      </c>
      <c r="H6891" s="2" t="str">
        <f t="shared" si="123"/>
        <v/>
      </c>
      <c r="I6891" t="s">
        <v>38</v>
      </c>
      <c r="J6891" t="s">
        <v>26</v>
      </c>
      <c r="K6891" s="13">
        <v>0</v>
      </c>
      <c r="L6891" s="13" t="s">
        <v>4920</v>
      </c>
      <c r="M6891" s="1">
        <v>0.38124999999999998</v>
      </c>
      <c r="N6891" s="1">
        <v>0.53611111111111109</v>
      </c>
      <c r="O6891" s="1">
        <v>2.013888888888889E-2</v>
      </c>
      <c r="P6891" s="1">
        <v>0.15486111111111112</v>
      </c>
      <c r="Q6891" s="1">
        <v>0.17500000000000002</v>
      </c>
      <c r="R6891" s="2">
        <v>334.5</v>
      </c>
      <c r="S6891" s="2">
        <v>378.00000000000006</v>
      </c>
      <c r="T6891" s="2">
        <v>43.500000000000057</v>
      </c>
      <c r="U6891" s="13">
        <v>3</v>
      </c>
      <c r="V6891" s="13">
        <v>32</v>
      </c>
      <c r="W6891" s="2"/>
    </row>
    <row r="6892" spans="1:23" x14ac:dyDescent="0.25">
      <c r="A6892" s="13" t="s">
        <v>43</v>
      </c>
      <c r="B6892" s="3">
        <v>45874</v>
      </c>
      <c r="C6892" s="3" t="str">
        <f>TEXT(Table1[[#This Row],[Date]],"ddd")</f>
        <v>Tue</v>
      </c>
      <c r="D6892" s="3" t="s">
        <v>4869</v>
      </c>
      <c r="E6892" s="1">
        <v>0.30256944444444445</v>
      </c>
      <c r="F6892" s="1">
        <v>0.68501157407407409</v>
      </c>
      <c r="G6892" s="1">
        <f>IFERROR(SUM(Table1[[#This Row],[Deactivate]]-Table1[[#This Row],[Activate]]),"")</f>
        <v>0.38244212962962965</v>
      </c>
      <c r="H6892" s="2">
        <f t="shared" si="123"/>
        <v>0</v>
      </c>
      <c r="I6892" t="s">
        <v>29</v>
      </c>
      <c r="J6892" t="s">
        <v>23</v>
      </c>
      <c r="K6892" s="13" t="s">
        <v>4947</v>
      </c>
      <c r="L6892" s="13">
        <v>0</v>
      </c>
      <c r="M6892" s="1">
        <v>0.53611111111111109</v>
      </c>
      <c r="N6892" s="1">
        <v>0.59513888888888888</v>
      </c>
      <c r="O6892" s="1">
        <v>0</v>
      </c>
      <c r="P6892" s="1">
        <v>5.9027777777777776E-2</v>
      </c>
      <c r="Q6892" s="1">
        <v>5.9027777777777776E-2</v>
      </c>
      <c r="R6892" s="2">
        <v>127.5</v>
      </c>
      <c r="S6892" s="2">
        <v>127.5</v>
      </c>
      <c r="T6892" s="2">
        <v>0</v>
      </c>
      <c r="U6892" s="13">
        <v>3</v>
      </c>
      <c r="V6892" s="13">
        <v>32</v>
      </c>
      <c r="W6892" s="2"/>
    </row>
    <row r="6893" spans="1:23" x14ac:dyDescent="0.25">
      <c r="A6893" s="13" t="s">
        <v>43</v>
      </c>
      <c r="B6893" s="3">
        <v>45874</v>
      </c>
      <c r="C6893" s="3" t="str">
        <f>TEXT(Table1[[#This Row],[Date]],"ddd")</f>
        <v>Tue</v>
      </c>
      <c r="D6893" s="3" t="s">
        <v>4869</v>
      </c>
      <c r="E6893" s="1" t="s">
        <v>30</v>
      </c>
      <c r="F6893" s="1" t="s">
        <v>30</v>
      </c>
      <c r="G6893" s="1" t="str">
        <f>IFERROR(SUM(Table1[[#This Row],[Deactivate]]-Table1[[#This Row],[Activate]]),"")</f>
        <v/>
      </c>
      <c r="H6893" s="2" t="str">
        <f t="shared" si="123"/>
        <v/>
      </c>
      <c r="I6893" t="s">
        <v>29</v>
      </c>
      <c r="J6893" t="s">
        <v>26</v>
      </c>
      <c r="K6893" s="13">
        <v>0</v>
      </c>
      <c r="L6893" s="13" t="s">
        <v>4920</v>
      </c>
      <c r="M6893" s="1">
        <v>0.59513888888888888</v>
      </c>
      <c r="N6893" s="1">
        <v>0.72569444444444442</v>
      </c>
      <c r="O6893" s="1">
        <v>0</v>
      </c>
      <c r="P6893" s="1">
        <v>0.13055555555555556</v>
      </c>
      <c r="Q6893" s="1">
        <v>0.13055555555555556</v>
      </c>
      <c r="R6893" s="2">
        <v>282</v>
      </c>
      <c r="S6893" s="2">
        <v>282</v>
      </c>
      <c r="T6893" s="2">
        <v>0</v>
      </c>
      <c r="U6893" s="13">
        <v>3</v>
      </c>
      <c r="V6893" s="13">
        <v>32</v>
      </c>
      <c r="W6893" s="2"/>
    </row>
    <row r="6894" spans="1:23" x14ac:dyDescent="0.25">
      <c r="A6894" s="13" t="s">
        <v>45</v>
      </c>
      <c r="B6894" s="3">
        <v>45874</v>
      </c>
      <c r="C6894" s="3" t="str">
        <f>TEXT(Table1[[#This Row],[Date]],"ddd")</f>
        <v>Tue</v>
      </c>
      <c r="D6894" s="3" t="s">
        <v>4869</v>
      </c>
      <c r="E6894" s="1" t="s">
        <v>30</v>
      </c>
      <c r="F6894" s="1" t="s">
        <v>30</v>
      </c>
      <c r="G6894" s="1" t="str">
        <f>IFERROR(SUM(Table1[[#This Row],[Deactivate]]-Table1[[#This Row],[Activate]]),"")</f>
        <v/>
      </c>
      <c r="H6894" s="2" t="str">
        <f t="shared" si="123"/>
        <v/>
      </c>
      <c r="I6894" t="s">
        <v>38</v>
      </c>
      <c r="J6894" t="s">
        <v>66</v>
      </c>
      <c r="K6894" s="13">
        <v>0</v>
      </c>
      <c r="L6894" s="13" t="s">
        <v>4648</v>
      </c>
      <c r="M6894" s="1">
        <v>0.37013888888888891</v>
      </c>
      <c r="N6894" s="1">
        <v>0.55694444444444446</v>
      </c>
      <c r="O6894" s="1">
        <v>7.6388888888888886E-3</v>
      </c>
      <c r="P6894" s="1">
        <v>0.18680555555555556</v>
      </c>
      <c r="Q6894" s="1">
        <v>0.19444444444444445</v>
      </c>
      <c r="R6894" s="2">
        <v>403.5</v>
      </c>
      <c r="S6894" s="2">
        <v>420</v>
      </c>
      <c r="T6894" s="2">
        <v>16.5</v>
      </c>
      <c r="U6894" s="13">
        <v>3</v>
      </c>
      <c r="V6894" s="13">
        <v>32</v>
      </c>
      <c r="W6894" s="2"/>
    </row>
    <row r="6895" spans="1:23" x14ac:dyDescent="0.25">
      <c r="A6895" s="13" t="s">
        <v>45</v>
      </c>
      <c r="B6895" s="3">
        <v>45874</v>
      </c>
      <c r="C6895" s="3" t="str">
        <f>TEXT(Table1[[#This Row],[Date]],"ddd")</f>
        <v>Tue</v>
      </c>
      <c r="D6895" s="3" t="s">
        <v>4869</v>
      </c>
      <c r="E6895" s="1">
        <v>0.25624999999999998</v>
      </c>
      <c r="F6895" s="1">
        <v>0.69167824074074069</v>
      </c>
      <c r="G6895" s="1">
        <f>IFERROR(SUM(Table1[[#This Row],[Deactivate]]-Table1[[#This Row],[Activate]]),"")</f>
        <v>0.43542824074074071</v>
      </c>
      <c r="H6895" s="2">
        <f t="shared" si="123"/>
        <v>0</v>
      </c>
      <c r="I6895" t="s">
        <v>29</v>
      </c>
      <c r="J6895" t="s">
        <v>216</v>
      </c>
      <c r="K6895" s="13">
        <v>0</v>
      </c>
      <c r="L6895" s="13" t="s">
        <v>4948</v>
      </c>
      <c r="M6895" s="1">
        <v>0.55694444444444446</v>
      </c>
      <c r="N6895" s="1">
        <v>0.59027777777777779</v>
      </c>
      <c r="O6895" s="1">
        <v>0</v>
      </c>
      <c r="P6895" s="1">
        <v>3.3333333333333333E-2</v>
      </c>
      <c r="Q6895" s="1">
        <v>3.3333333333333333E-2</v>
      </c>
      <c r="R6895" s="2">
        <v>72</v>
      </c>
      <c r="S6895" s="2">
        <v>72</v>
      </c>
      <c r="T6895" s="2">
        <v>0</v>
      </c>
      <c r="U6895" s="13">
        <v>3</v>
      </c>
      <c r="V6895" s="13">
        <v>32</v>
      </c>
      <c r="W6895" s="2"/>
    </row>
    <row r="6896" spans="1:23" x14ac:dyDescent="0.25">
      <c r="A6896" s="13" t="s">
        <v>45</v>
      </c>
      <c r="B6896" s="3">
        <v>45874</v>
      </c>
      <c r="C6896" s="3" t="str">
        <f>TEXT(Table1[[#This Row],[Date]],"ddd")</f>
        <v>Tue</v>
      </c>
      <c r="D6896" s="3" t="s">
        <v>4869</v>
      </c>
      <c r="E6896" s="1" t="s">
        <v>30</v>
      </c>
      <c r="F6896" s="1" t="s">
        <v>30</v>
      </c>
      <c r="G6896" s="1" t="str">
        <f>IFERROR(SUM(Table1[[#This Row],[Deactivate]]-Table1[[#This Row],[Activate]]),"")</f>
        <v/>
      </c>
      <c r="H6896" s="2" t="str">
        <f t="shared" si="123"/>
        <v/>
      </c>
      <c r="I6896" t="s">
        <v>29</v>
      </c>
      <c r="J6896" t="s">
        <v>23</v>
      </c>
      <c r="K6896" s="13" t="s">
        <v>4949</v>
      </c>
      <c r="L6896" s="13">
        <v>0</v>
      </c>
      <c r="M6896" s="1">
        <v>0.59027777777777779</v>
      </c>
      <c r="N6896" s="1">
        <v>0.60555555555555551</v>
      </c>
      <c r="O6896" s="1">
        <v>0</v>
      </c>
      <c r="P6896" s="1">
        <v>1.5277777777777777E-2</v>
      </c>
      <c r="Q6896" s="1">
        <v>1.5277777777777777E-2</v>
      </c>
      <c r="R6896" s="2">
        <v>33</v>
      </c>
      <c r="S6896" s="2">
        <v>33</v>
      </c>
      <c r="T6896" s="2">
        <v>0</v>
      </c>
      <c r="U6896" s="13">
        <v>3</v>
      </c>
      <c r="V6896" s="13">
        <v>32</v>
      </c>
      <c r="W6896" s="2"/>
    </row>
    <row r="6897" spans="1:23" x14ac:dyDescent="0.25">
      <c r="A6897" s="13" t="s">
        <v>45</v>
      </c>
      <c r="B6897" s="3">
        <v>45874</v>
      </c>
      <c r="C6897" s="3" t="str">
        <f>TEXT(Table1[[#This Row],[Date]],"ddd")</f>
        <v>Tue</v>
      </c>
      <c r="D6897" s="3" t="s">
        <v>4869</v>
      </c>
      <c r="E6897" s="1" t="s">
        <v>30</v>
      </c>
      <c r="F6897" s="1" t="s">
        <v>30</v>
      </c>
      <c r="G6897" s="1" t="str">
        <f>IFERROR(SUM(Table1[[#This Row],[Deactivate]]-Table1[[#This Row],[Activate]]),"")</f>
        <v/>
      </c>
      <c r="H6897" s="2" t="str">
        <f t="shared" si="123"/>
        <v/>
      </c>
      <c r="I6897" t="s">
        <v>29</v>
      </c>
      <c r="J6897" t="s">
        <v>66</v>
      </c>
      <c r="K6897" s="13">
        <v>0</v>
      </c>
      <c r="L6897" s="13" t="s">
        <v>4648</v>
      </c>
      <c r="M6897" s="1">
        <v>0.60555555555555551</v>
      </c>
      <c r="N6897" s="1">
        <v>0.73263888888888884</v>
      </c>
      <c r="O6897" s="1">
        <v>0</v>
      </c>
      <c r="P6897" s="1">
        <v>0.12708333333333333</v>
      </c>
      <c r="Q6897" s="1">
        <v>0.12708333333333333</v>
      </c>
      <c r="R6897" s="2">
        <v>274.5</v>
      </c>
      <c r="S6897" s="2">
        <v>274.5</v>
      </c>
      <c r="T6897" s="2">
        <v>0</v>
      </c>
      <c r="U6897" s="13">
        <v>3</v>
      </c>
      <c r="V6897" s="13">
        <v>32</v>
      </c>
      <c r="W6897" s="2"/>
    </row>
    <row r="6898" spans="1:23" x14ac:dyDescent="0.25">
      <c r="A6898" s="13" t="s">
        <v>55</v>
      </c>
      <c r="B6898" s="3">
        <v>45874</v>
      </c>
      <c r="C6898" s="3" t="str">
        <f>TEXT(Table1[[#This Row],[Date]],"ddd")</f>
        <v>Tue</v>
      </c>
      <c r="D6898" s="3" t="s">
        <v>4869</v>
      </c>
      <c r="E6898" s="1" t="s">
        <v>30</v>
      </c>
      <c r="F6898" s="1" t="s">
        <v>30</v>
      </c>
      <c r="G6898" s="1" t="str">
        <f>IFERROR(SUM(Table1[[#This Row],[Deactivate]]-Table1[[#This Row],[Activate]]),"")</f>
        <v/>
      </c>
      <c r="H6898" s="2" t="str">
        <f t="shared" si="123"/>
        <v/>
      </c>
      <c r="I6898" t="s">
        <v>35</v>
      </c>
      <c r="J6898" t="s">
        <v>501</v>
      </c>
      <c r="K6898" s="13">
        <v>0</v>
      </c>
      <c r="L6898" s="13" t="s">
        <v>4912</v>
      </c>
      <c r="M6898" s="1">
        <v>0</v>
      </c>
      <c r="N6898" s="1">
        <v>0</v>
      </c>
      <c r="O6898" s="1">
        <v>0</v>
      </c>
      <c r="P6898" s="1">
        <v>0</v>
      </c>
      <c r="Q6898" s="1">
        <v>0</v>
      </c>
      <c r="R6898" s="2">
        <v>0</v>
      </c>
      <c r="S6898" s="2">
        <v>0</v>
      </c>
      <c r="T6898" s="2">
        <v>0</v>
      </c>
      <c r="U6898" s="13">
        <v>3</v>
      </c>
      <c r="V6898" s="13">
        <v>32</v>
      </c>
      <c r="W6898" s="2"/>
    </row>
    <row r="6899" spans="1:23" x14ac:dyDescent="0.25">
      <c r="A6899" s="13" t="s">
        <v>55</v>
      </c>
      <c r="B6899" s="3">
        <v>45874</v>
      </c>
      <c r="C6899" s="3" t="str">
        <f>TEXT(Table1[[#This Row],[Date]],"ddd")</f>
        <v>Tue</v>
      </c>
      <c r="D6899" s="3" t="s">
        <v>4869</v>
      </c>
      <c r="E6899" s="1">
        <v>0.27704861111111112</v>
      </c>
      <c r="F6899" s="1">
        <v>0.67131944444444447</v>
      </c>
      <c r="G6899" s="1">
        <f>IFERROR(SUM(Table1[[#This Row],[Deactivate]]-Table1[[#This Row],[Activate]]),"")</f>
        <v>0.39427083333333335</v>
      </c>
      <c r="H6899" s="2">
        <f t="shared" si="123"/>
        <v>0</v>
      </c>
      <c r="I6899" t="s">
        <v>38</v>
      </c>
      <c r="J6899" t="s">
        <v>393</v>
      </c>
      <c r="K6899" s="13">
        <v>0</v>
      </c>
      <c r="L6899" s="13" t="s">
        <v>4950</v>
      </c>
      <c r="M6899" s="1">
        <v>0.32708333333333334</v>
      </c>
      <c r="N6899" s="1">
        <v>0.57222222222222219</v>
      </c>
      <c r="O6899" s="1">
        <v>9.0277777777777769E-3</v>
      </c>
      <c r="P6899" s="1">
        <v>0.24513888888888888</v>
      </c>
      <c r="Q6899" s="1">
        <v>0.25416666666666665</v>
      </c>
      <c r="R6899" s="2">
        <v>529.5</v>
      </c>
      <c r="S6899" s="2">
        <v>549</v>
      </c>
      <c r="T6899" s="2">
        <v>19.5</v>
      </c>
      <c r="U6899" s="13">
        <v>3</v>
      </c>
      <c r="V6899" s="13">
        <v>32</v>
      </c>
      <c r="W6899" s="2"/>
    </row>
    <row r="6900" spans="1:23" x14ac:dyDescent="0.25">
      <c r="A6900" s="13" t="s">
        <v>55</v>
      </c>
      <c r="B6900" s="3">
        <v>45874</v>
      </c>
      <c r="C6900" s="3" t="str">
        <f>TEXT(Table1[[#This Row],[Date]],"ddd")</f>
        <v>Tue</v>
      </c>
      <c r="D6900" s="3" t="s">
        <v>4869</v>
      </c>
      <c r="E6900" s="1" t="s">
        <v>30</v>
      </c>
      <c r="F6900" s="1" t="s">
        <v>30</v>
      </c>
      <c r="G6900" s="1" t="str">
        <f>IFERROR(SUM(Table1[[#This Row],[Deactivate]]-Table1[[#This Row],[Activate]]),"")</f>
        <v/>
      </c>
      <c r="H6900" s="2" t="str">
        <f t="shared" si="123"/>
        <v/>
      </c>
      <c r="I6900" t="s">
        <v>29</v>
      </c>
      <c r="J6900" t="s">
        <v>23</v>
      </c>
      <c r="K6900" s="13" t="s">
        <v>4951</v>
      </c>
      <c r="L6900" s="13">
        <v>0</v>
      </c>
      <c r="M6900" s="1">
        <v>0.57291666666666663</v>
      </c>
      <c r="N6900" s="1">
        <v>0.59444444444444444</v>
      </c>
      <c r="O6900" s="1">
        <v>0</v>
      </c>
      <c r="P6900" s="1">
        <v>2.1527777777777778E-2</v>
      </c>
      <c r="Q6900" s="1">
        <v>2.1527777777777778E-2</v>
      </c>
      <c r="R6900" s="2">
        <v>46.5</v>
      </c>
      <c r="S6900" s="2">
        <v>46.5</v>
      </c>
      <c r="T6900" s="2">
        <v>0</v>
      </c>
      <c r="U6900" s="13">
        <v>3</v>
      </c>
      <c r="V6900" s="13">
        <v>32</v>
      </c>
      <c r="W6900" s="2"/>
    </row>
    <row r="6901" spans="1:23" x14ac:dyDescent="0.25">
      <c r="A6901" s="13" t="s">
        <v>55</v>
      </c>
      <c r="B6901" s="3">
        <v>45874</v>
      </c>
      <c r="C6901" s="3" t="str">
        <f>TEXT(Table1[[#This Row],[Date]],"ddd")</f>
        <v>Tue</v>
      </c>
      <c r="D6901" s="3" t="s">
        <v>4869</v>
      </c>
      <c r="E6901" s="1" t="s">
        <v>30</v>
      </c>
      <c r="F6901" s="1" t="s">
        <v>30</v>
      </c>
      <c r="G6901" s="1" t="str">
        <f>IFERROR(SUM(Table1[[#This Row],[Deactivate]]-Table1[[#This Row],[Activate]]),"")</f>
        <v/>
      </c>
      <c r="H6901" s="2" t="str">
        <f t="shared" si="123"/>
        <v/>
      </c>
      <c r="I6901" t="s">
        <v>29</v>
      </c>
      <c r="J6901" t="s">
        <v>393</v>
      </c>
      <c r="K6901" s="13">
        <v>0</v>
      </c>
      <c r="L6901" s="13" t="s">
        <v>4950</v>
      </c>
      <c r="M6901" s="1">
        <v>0.59444444444444444</v>
      </c>
      <c r="N6901" s="1">
        <v>0.71111111111111114</v>
      </c>
      <c r="O6901" s="1">
        <v>6.9444444444444447E-4</v>
      </c>
      <c r="P6901" s="1">
        <v>0.11666666666666667</v>
      </c>
      <c r="Q6901" s="1">
        <v>0.11736111111111111</v>
      </c>
      <c r="R6901" s="2">
        <v>252</v>
      </c>
      <c r="S6901" s="2">
        <v>253.5</v>
      </c>
      <c r="T6901" s="2">
        <v>1.5</v>
      </c>
      <c r="U6901" s="13">
        <v>3</v>
      </c>
      <c r="V6901" s="13">
        <v>32</v>
      </c>
      <c r="W6901" s="2"/>
    </row>
    <row r="6902" spans="1:23" x14ac:dyDescent="0.25">
      <c r="A6902" s="13" t="s">
        <v>59</v>
      </c>
      <c r="B6902" s="3">
        <v>45874</v>
      </c>
      <c r="C6902" s="3" t="str">
        <f>TEXT(Table1[[#This Row],[Date]],"ddd")</f>
        <v>Tue</v>
      </c>
      <c r="D6902" s="3" t="s">
        <v>4869</v>
      </c>
      <c r="E6902" s="1" t="s">
        <v>30</v>
      </c>
      <c r="F6902" s="1" t="s">
        <v>30</v>
      </c>
      <c r="G6902" s="1" t="str">
        <f>IFERROR(SUM(Table1[[#This Row],[Deactivate]]-Table1[[#This Row],[Activate]]),"")</f>
        <v/>
      </c>
      <c r="H6902" s="2" t="str">
        <f t="shared" si="123"/>
        <v/>
      </c>
      <c r="I6902" t="s">
        <v>35</v>
      </c>
      <c r="J6902" t="s">
        <v>501</v>
      </c>
      <c r="K6902" s="13">
        <v>0</v>
      </c>
      <c r="L6902" s="13" t="s">
        <v>4912</v>
      </c>
      <c r="M6902" s="1">
        <v>0</v>
      </c>
      <c r="N6902" s="1">
        <v>0</v>
      </c>
      <c r="O6902" s="1">
        <v>0</v>
      </c>
      <c r="P6902" s="1">
        <v>0</v>
      </c>
      <c r="Q6902" s="1">
        <v>0</v>
      </c>
      <c r="R6902" s="2">
        <v>0</v>
      </c>
      <c r="S6902" s="2">
        <v>0</v>
      </c>
      <c r="T6902" s="2">
        <v>0</v>
      </c>
      <c r="U6902" s="13">
        <v>3</v>
      </c>
      <c r="V6902" s="13">
        <v>32</v>
      </c>
      <c r="W6902" s="2"/>
    </row>
    <row r="6903" spans="1:23" x14ac:dyDescent="0.25">
      <c r="A6903" s="13" t="s">
        <v>59</v>
      </c>
      <c r="B6903" s="3">
        <v>45874</v>
      </c>
      <c r="C6903" s="3" t="str">
        <f>TEXT(Table1[[#This Row],[Date]],"ddd")</f>
        <v>Tue</v>
      </c>
      <c r="D6903" s="3" t="s">
        <v>4869</v>
      </c>
      <c r="E6903" s="1">
        <v>0.27332175925925928</v>
      </c>
      <c r="F6903" s="1">
        <v>0.68733796296296301</v>
      </c>
      <c r="G6903" s="1">
        <f>IFERROR(SUM(Table1[[#This Row],[Deactivate]]-Table1[[#This Row],[Activate]]),"")</f>
        <v>0.41401620370370373</v>
      </c>
      <c r="H6903" s="2">
        <f t="shared" si="123"/>
        <v>0</v>
      </c>
      <c r="I6903" t="s">
        <v>29</v>
      </c>
      <c r="J6903" t="s">
        <v>243</v>
      </c>
      <c r="K6903" s="13">
        <v>0</v>
      </c>
      <c r="L6903" s="13" t="s">
        <v>4952</v>
      </c>
      <c r="M6903" s="1">
        <v>0.38472222222222224</v>
      </c>
      <c r="N6903" s="1">
        <v>0.53541666666666665</v>
      </c>
      <c r="O6903" s="1">
        <v>4.3055555555555555E-2</v>
      </c>
      <c r="P6903" s="1">
        <v>0.15069444444444444</v>
      </c>
      <c r="Q6903" s="1">
        <v>0.19374999999999998</v>
      </c>
      <c r="R6903" s="2">
        <v>325.5</v>
      </c>
      <c r="S6903" s="2">
        <v>418.49999999999989</v>
      </c>
      <c r="T6903" s="2">
        <v>92.999999999999886</v>
      </c>
      <c r="U6903" s="13">
        <v>3</v>
      </c>
      <c r="V6903" s="13">
        <v>32</v>
      </c>
      <c r="W6903" s="2"/>
    </row>
    <row r="6904" spans="1:23" x14ac:dyDescent="0.25">
      <c r="A6904" s="13" t="s">
        <v>59</v>
      </c>
      <c r="B6904" s="3">
        <v>45874</v>
      </c>
      <c r="C6904" s="3" t="str">
        <f>TEXT(Table1[[#This Row],[Date]],"ddd")</f>
        <v>Tue</v>
      </c>
      <c r="D6904" s="3" t="s">
        <v>4869</v>
      </c>
      <c r="E6904" s="1" t="s">
        <v>30</v>
      </c>
      <c r="F6904" s="1" t="s">
        <v>30</v>
      </c>
      <c r="G6904" s="1" t="str">
        <f>IFERROR(SUM(Table1[[#This Row],[Deactivate]]-Table1[[#This Row],[Activate]]),"")</f>
        <v/>
      </c>
      <c r="H6904" s="2" t="str">
        <f t="shared" si="123"/>
        <v/>
      </c>
      <c r="I6904" t="s">
        <v>29</v>
      </c>
      <c r="J6904" t="s">
        <v>23</v>
      </c>
      <c r="K6904" s="13" t="s">
        <v>4953</v>
      </c>
      <c r="L6904" s="13">
        <v>0</v>
      </c>
      <c r="M6904" s="1">
        <v>0.57361111111111107</v>
      </c>
      <c r="N6904" s="1">
        <v>0.65902777777777777</v>
      </c>
      <c r="O6904" s="1">
        <v>0</v>
      </c>
      <c r="P6904" s="1">
        <v>8.5416666666666669E-2</v>
      </c>
      <c r="Q6904" s="1">
        <v>8.5416666666666669E-2</v>
      </c>
      <c r="R6904" s="2">
        <v>184.5</v>
      </c>
      <c r="S6904" s="2">
        <v>184.5</v>
      </c>
      <c r="T6904" s="2">
        <v>0</v>
      </c>
      <c r="U6904" s="13">
        <v>3</v>
      </c>
      <c r="V6904" s="13">
        <v>32</v>
      </c>
      <c r="W6904" s="2"/>
    </row>
    <row r="6905" spans="1:23" x14ac:dyDescent="0.25">
      <c r="A6905" s="13" t="s">
        <v>59</v>
      </c>
      <c r="B6905" s="3">
        <v>45874</v>
      </c>
      <c r="C6905" s="3" t="str">
        <f>TEXT(Table1[[#This Row],[Date]],"ddd")</f>
        <v>Tue</v>
      </c>
      <c r="D6905" s="3" t="s">
        <v>4869</v>
      </c>
      <c r="E6905" s="1" t="s">
        <v>30</v>
      </c>
      <c r="F6905" s="1" t="s">
        <v>30</v>
      </c>
      <c r="G6905" s="1" t="str">
        <f>IFERROR(SUM(Table1[[#This Row],[Deactivate]]-Table1[[#This Row],[Activate]]),"")</f>
        <v/>
      </c>
      <c r="H6905" s="2" t="str">
        <f t="shared" si="123"/>
        <v/>
      </c>
      <c r="I6905" t="s">
        <v>29</v>
      </c>
      <c r="J6905" t="s">
        <v>26</v>
      </c>
      <c r="K6905" s="13">
        <v>0</v>
      </c>
      <c r="L6905" s="13" t="s">
        <v>4954</v>
      </c>
      <c r="M6905" s="1">
        <v>0.65902777777777777</v>
      </c>
      <c r="N6905" s="1">
        <v>0.72847222222222219</v>
      </c>
      <c r="O6905" s="1">
        <v>3.4722222222222224E-2</v>
      </c>
      <c r="P6905" s="1">
        <v>6.9444444444444448E-2</v>
      </c>
      <c r="Q6905" s="1">
        <v>0.10416666666666667</v>
      </c>
      <c r="R6905" s="2">
        <v>150</v>
      </c>
      <c r="S6905" s="2">
        <v>225</v>
      </c>
      <c r="T6905" s="2">
        <v>75</v>
      </c>
      <c r="U6905" s="13">
        <v>3</v>
      </c>
      <c r="V6905" s="13">
        <v>32</v>
      </c>
      <c r="W6905" s="2"/>
    </row>
    <row r="6906" spans="1:23" x14ac:dyDescent="0.25">
      <c r="A6906" s="13" t="s">
        <v>61</v>
      </c>
      <c r="B6906" s="3">
        <v>45874</v>
      </c>
      <c r="C6906" s="3" t="str">
        <f>TEXT(Table1[[#This Row],[Date]],"ddd")</f>
        <v>Tue</v>
      </c>
      <c r="D6906" s="3" t="s">
        <v>4869</v>
      </c>
      <c r="E6906" s="1" t="s">
        <v>30</v>
      </c>
      <c r="F6906" s="1" t="s">
        <v>30</v>
      </c>
      <c r="G6906" s="1" t="str">
        <f>IFERROR(SUM(Table1[[#This Row],[Deactivate]]-Table1[[#This Row],[Activate]]),"")</f>
        <v/>
      </c>
      <c r="H6906" s="2" t="str">
        <f t="shared" ref="H6906:H6907" si="124">IFERROR(IF(G6906&gt;TIME(10,25,0),(INT(((G6906-TIME(10,25,0))*24*60)/15)*5.5),0),"")</f>
        <v/>
      </c>
      <c r="I6906" t="s">
        <v>29</v>
      </c>
      <c r="J6906" t="s">
        <v>92</v>
      </c>
      <c r="K6906" s="13" t="s">
        <v>4955</v>
      </c>
      <c r="L6906" s="13">
        <v>0</v>
      </c>
      <c r="M6906" s="1">
        <v>0.70416666666666672</v>
      </c>
      <c r="N6906" s="1">
        <v>0.78125</v>
      </c>
      <c r="O6906" s="1">
        <v>3.3333333333333333E-2</v>
      </c>
      <c r="P6906" s="1">
        <v>7.7083333333333337E-2</v>
      </c>
      <c r="Q6906" s="1">
        <v>0.11041666666666666</v>
      </c>
      <c r="R6906" s="2">
        <v>166.5</v>
      </c>
      <c r="S6906" s="2">
        <v>238.5</v>
      </c>
      <c r="T6906" s="2">
        <v>72</v>
      </c>
      <c r="U6906" s="13">
        <v>3</v>
      </c>
      <c r="V6906" s="13">
        <v>32</v>
      </c>
      <c r="W6906" s="2"/>
    </row>
    <row r="6907" spans="1:23" x14ac:dyDescent="0.25">
      <c r="A6907" s="13" t="s">
        <v>61</v>
      </c>
      <c r="B6907" s="3">
        <v>45874</v>
      </c>
      <c r="C6907" s="3" t="str">
        <f>TEXT(Table1[[#This Row],[Date]],"ddd")</f>
        <v>Tue</v>
      </c>
      <c r="D6907" s="3" t="s">
        <v>4869</v>
      </c>
      <c r="E6907" s="1">
        <v>0.62903935185185189</v>
      </c>
      <c r="F6907" s="1">
        <v>0.74020833333333336</v>
      </c>
      <c r="G6907" s="1">
        <f>IFERROR(SUM(Table1[[#This Row],[Deactivate]]-Table1[[#This Row],[Activate]]),"")</f>
        <v>0.11116898148148147</v>
      </c>
      <c r="H6907" s="2">
        <f t="shared" si="124"/>
        <v>0</v>
      </c>
      <c r="I6907" t="s">
        <v>29</v>
      </c>
      <c r="J6907" t="s">
        <v>23</v>
      </c>
      <c r="K6907" s="13" t="s">
        <v>4956</v>
      </c>
      <c r="L6907" s="13">
        <v>0</v>
      </c>
      <c r="M6907" s="1">
        <v>0.78125</v>
      </c>
      <c r="N6907" s="1">
        <v>0.78125</v>
      </c>
      <c r="O6907" s="1">
        <v>0</v>
      </c>
      <c r="P6907" s="1">
        <v>0</v>
      </c>
      <c r="Q6907" s="1">
        <v>0</v>
      </c>
      <c r="R6907" s="2">
        <v>0</v>
      </c>
      <c r="S6907" s="2">
        <v>0</v>
      </c>
      <c r="T6907" s="2">
        <v>0</v>
      </c>
      <c r="U6907" s="13">
        <v>3</v>
      </c>
      <c r="V6907" s="13">
        <v>32</v>
      </c>
      <c r="W6907" s="2"/>
    </row>
    <row r="6908" spans="1:23" x14ac:dyDescent="0.25">
      <c r="A6908" s="13" t="s">
        <v>63</v>
      </c>
      <c r="B6908" s="3">
        <v>45874</v>
      </c>
      <c r="C6908" s="3" t="str">
        <f>TEXT(Table1[[#This Row],[Date]],"ddd")</f>
        <v>Tue</v>
      </c>
      <c r="D6908" s="3" t="s">
        <v>4869</v>
      </c>
      <c r="E6908" s="1" t="s">
        <v>30</v>
      </c>
      <c r="F6908" s="1" t="s">
        <v>30</v>
      </c>
      <c r="G6908" s="1" t="str">
        <f>IFERROR(SUM(Table1[[#This Row],[Deactivate]]-Table1[[#This Row],[Activate]]),"")</f>
        <v/>
      </c>
      <c r="H6908" s="2" t="str">
        <f t="shared" ref="H6908:H6916" si="125">IFERROR(IF(G6908&gt;TIME(10,25,0),(INT(((G6908-TIME(10,25,0))*24*60)/15)*5.5),0),"")</f>
        <v/>
      </c>
      <c r="I6908" t="s">
        <v>35</v>
      </c>
      <c r="J6908" t="s">
        <v>501</v>
      </c>
      <c r="K6908" s="13">
        <v>0</v>
      </c>
      <c r="L6908" s="13" t="s">
        <v>4912</v>
      </c>
      <c r="M6908" s="1">
        <v>0</v>
      </c>
      <c r="N6908" s="1">
        <v>0</v>
      </c>
      <c r="O6908" s="1">
        <v>0</v>
      </c>
      <c r="P6908" s="1">
        <v>0</v>
      </c>
      <c r="Q6908" s="1">
        <v>0</v>
      </c>
      <c r="R6908" s="2">
        <v>0</v>
      </c>
      <c r="S6908" s="2">
        <v>0</v>
      </c>
      <c r="T6908" s="2">
        <v>0</v>
      </c>
      <c r="U6908" s="13">
        <v>3</v>
      </c>
      <c r="V6908" s="13">
        <v>32</v>
      </c>
      <c r="W6908" s="2"/>
    </row>
    <row r="6909" spans="1:23" x14ac:dyDescent="0.25">
      <c r="A6909" s="13" t="s">
        <v>63</v>
      </c>
      <c r="B6909" s="3">
        <v>45874</v>
      </c>
      <c r="C6909" s="3" t="str">
        <f>TEXT(Table1[[#This Row],[Date]],"ddd")</f>
        <v>Tue</v>
      </c>
      <c r="D6909" s="3" t="s">
        <v>4869</v>
      </c>
      <c r="E6909" s="1">
        <v>0.28613425925925928</v>
      </c>
      <c r="F6909" s="1">
        <v>0.79572916666666671</v>
      </c>
      <c r="G6909" s="1">
        <f>IFERROR(SUM(Table1[[#This Row],[Deactivate]]-Table1[[#This Row],[Activate]]),"")</f>
        <v>0.50959490740740743</v>
      </c>
      <c r="H6909" s="2">
        <f t="shared" si="125"/>
        <v>38.5</v>
      </c>
      <c r="I6909" t="s">
        <v>35</v>
      </c>
      <c r="J6909" t="s">
        <v>66</v>
      </c>
      <c r="K6909" s="13">
        <v>0</v>
      </c>
      <c r="L6909" s="13" t="s">
        <v>4931</v>
      </c>
      <c r="M6909" s="1">
        <v>0</v>
      </c>
      <c r="N6909" s="1">
        <v>0</v>
      </c>
      <c r="O6909" s="1">
        <v>0</v>
      </c>
      <c r="P6909" s="1">
        <v>0</v>
      </c>
      <c r="Q6909" s="1">
        <v>0</v>
      </c>
      <c r="R6909" s="2">
        <v>0</v>
      </c>
      <c r="S6909" s="2">
        <v>0</v>
      </c>
      <c r="T6909" s="2">
        <v>0</v>
      </c>
      <c r="U6909" s="13">
        <v>3</v>
      </c>
      <c r="V6909" s="13">
        <v>32</v>
      </c>
      <c r="W6909" s="2"/>
    </row>
    <row r="6910" spans="1:23" x14ac:dyDescent="0.25">
      <c r="A6910" s="13" t="s">
        <v>63</v>
      </c>
      <c r="B6910" s="3">
        <v>45874</v>
      </c>
      <c r="C6910" s="3" t="str">
        <f>TEXT(Table1[[#This Row],[Date]],"ddd")</f>
        <v>Tue</v>
      </c>
      <c r="D6910" s="3" t="s">
        <v>4869</v>
      </c>
      <c r="E6910" s="1" t="s">
        <v>30</v>
      </c>
      <c r="F6910" s="1" t="s">
        <v>30</v>
      </c>
      <c r="G6910" s="1" t="str">
        <f>IFERROR(SUM(Table1[[#This Row],[Deactivate]]-Table1[[#This Row],[Activate]]),"")</f>
        <v/>
      </c>
      <c r="H6910" s="2" t="str">
        <f t="shared" si="125"/>
        <v/>
      </c>
      <c r="I6910" t="s">
        <v>38</v>
      </c>
      <c r="J6910" t="s">
        <v>66</v>
      </c>
      <c r="K6910" s="13">
        <v>0</v>
      </c>
      <c r="L6910" s="13" t="s">
        <v>4957</v>
      </c>
      <c r="M6910" s="1">
        <v>0.40555555555555556</v>
      </c>
      <c r="N6910" s="1">
        <v>0.56180555555555556</v>
      </c>
      <c r="O6910" s="1">
        <v>6.5972222222222224E-2</v>
      </c>
      <c r="P6910" s="1">
        <v>0.15625</v>
      </c>
      <c r="Q6910" s="1">
        <v>0.22222222222222221</v>
      </c>
      <c r="R6910" s="2">
        <v>337.5</v>
      </c>
      <c r="S6910" s="2">
        <v>480</v>
      </c>
      <c r="T6910" s="2">
        <v>142.5</v>
      </c>
      <c r="U6910" s="13">
        <v>3</v>
      </c>
      <c r="V6910" s="13">
        <v>32</v>
      </c>
      <c r="W6910" s="2"/>
    </row>
    <row r="6911" spans="1:23" x14ac:dyDescent="0.25">
      <c r="A6911" s="13" t="s">
        <v>63</v>
      </c>
      <c r="B6911" s="3">
        <v>45874</v>
      </c>
      <c r="C6911" s="3" t="str">
        <f>TEXT(Table1[[#This Row],[Date]],"ddd")</f>
        <v>Tue</v>
      </c>
      <c r="D6911" s="3" t="s">
        <v>4869</v>
      </c>
      <c r="E6911" s="1" t="s">
        <v>30</v>
      </c>
      <c r="F6911" s="1" t="s">
        <v>30</v>
      </c>
      <c r="G6911" s="1" t="str">
        <f>IFERROR(SUM(Table1[[#This Row],[Deactivate]]-Table1[[#This Row],[Activate]]),"")</f>
        <v/>
      </c>
      <c r="H6911" s="2" t="str">
        <f t="shared" si="125"/>
        <v/>
      </c>
      <c r="I6911" t="s">
        <v>29</v>
      </c>
      <c r="J6911" t="s">
        <v>68</v>
      </c>
      <c r="K6911" s="13" t="s">
        <v>4958</v>
      </c>
      <c r="L6911" s="13">
        <v>0</v>
      </c>
      <c r="M6911" s="1">
        <v>0.56180555555555556</v>
      </c>
      <c r="N6911" s="1">
        <v>0.63263888888888886</v>
      </c>
      <c r="O6911" s="1">
        <v>0</v>
      </c>
      <c r="P6911" s="1">
        <v>7.0833333333333331E-2</v>
      </c>
      <c r="Q6911" s="1">
        <v>7.0833333333333331E-2</v>
      </c>
      <c r="R6911" s="2">
        <v>153</v>
      </c>
      <c r="S6911" s="2">
        <v>153</v>
      </c>
      <c r="T6911" s="2">
        <v>0</v>
      </c>
      <c r="U6911" s="13">
        <v>3</v>
      </c>
      <c r="V6911" s="13">
        <v>32</v>
      </c>
      <c r="W6911" s="2"/>
    </row>
    <row r="6912" spans="1:23" x14ac:dyDescent="0.25">
      <c r="A6912" s="13" t="s">
        <v>63</v>
      </c>
      <c r="B6912" s="3">
        <v>45874</v>
      </c>
      <c r="C6912" s="3" t="str">
        <f>TEXT(Table1[[#This Row],[Date]],"ddd")</f>
        <v>Tue</v>
      </c>
      <c r="D6912" s="3" t="s">
        <v>4869</v>
      </c>
      <c r="E6912" s="1" t="s">
        <v>30</v>
      </c>
      <c r="F6912" s="1" t="s">
        <v>30</v>
      </c>
      <c r="G6912" s="1" t="str">
        <f>IFERROR(SUM(Table1[[#This Row],[Deactivate]]-Table1[[#This Row],[Activate]]),"")</f>
        <v/>
      </c>
      <c r="H6912" s="2" t="str">
        <f t="shared" si="125"/>
        <v/>
      </c>
      <c r="I6912" t="s">
        <v>29</v>
      </c>
      <c r="J6912" t="s">
        <v>66</v>
      </c>
      <c r="K6912" s="13">
        <v>0</v>
      </c>
      <c r="L6912" s="13" t="s">
        <v>4957</v>
      </c>
      <c r="M6912" s="1">
        <v>0.63263888888888886</v>
      </c>
      <c r="N6912" s="1">
        <v>0.63263888888888886</v>
      </c>
      <c r="O6912" s="1">
        <v>0</v>
      </c>
      <c r="P6912" s="1">
        <v>0</v>
      </c>
      <c r="Q6912" s="1">
        <v>0</v>
      </c>
      <c r="R6912" s="2">
        <v>0</v>
      </c>
      <c r="S6912" s="2">
        <v>0</v>
      </c>
      <c r="T6912" s="2">
        <v>0</v>
      </c>
      <c r="U6912" s="13">
        <v>3</v>
      </c>
      <c r="V6912" s="13">
        <v>32</v>
      </c>
      <c r="W6912" s="2"/>
    </row>
    <row r="6913" spans="1:23" x14ac:dyDescent="0.25">
      <c r="A6913" s="13" t="s">
        <v>63</v>
      </c>
      <c r="B6913" s="3">
        <v>45874</v>
      </c>
      <c r="C6913" s="3" t="str">
        <f>TEXT(Table1[[#This Row],[Date]],"ddd")</f>
        <v>Tue</v>
      </c>
      <c r="D6913" s="3" t="s">
        <v>4869</v>
      </c>
      <c r="E6913" s="1" t="s">
        <v>30</v>
      </c>
      <c r="F6913" s="1" t="s">
        <v>30</v>
      </c>
      <c r="G6913" s="1" t="str">
        <f>IFERROR(SUM(Table1[[#This Row],[Deactivate]]-Table1[[#This Row],[Activate]]),"")</f>
        <v/>
      </c>
      <c r="H6913" s="2" t="str">
        <f t="shared" si="125"/>
        <v/>
      </c>
      <c r="I6913" t="s">
        <v>29</v>
      </c>
      <c r="J6913" t="s">
        <v>23</v>
      </c>
      <c r="K6913" s="13" t="s">
        <v>4959</v>
      </c>
      <c r="L6913" s="13">
        <v>0</v>
      </c>
      <c r="M6913" s="1">
        <v>0.6333333333333333</v>
      </c>
      <c r="N6913" s="1">
        <v>0.64375000000000004</v>
      </c>
      <c r="O6913" s="1">
        <v>0</v>
      </c>
      <c r="P6913" s="1">
        <v>1.0416666666666666E-2</v>
      </c>
      <c r="Q6913" s="1">
        <v>1.0416666666666666E-2</v>
      </c>
      <c r="R6913" s="2">
        <v>22.5</v>
      </c>
      <c r="S6913" s="2">
        <v>22.5</v>
      </c>
      <c r="T6913" s="2">
        <v>0</v>
      </c>
      <c r="U6913" s="13">
        <v>3</v>
      </c>
      <c r="V6913" s="13">
        <v>32</v>
      </c>
      <c r="W6913" s="2"/>
    </row>
    <row r="6914" spans="1:23" x14ac:dyDescent="0.25">
      <c r="A6914" s="13" t="s">
        <v>63</v>
      </c>
      <c r="B6914" s="3">
        <v>45874</v>
      </c>
      <c r="C6914" s="3" t="str">
        <f>TEXT(Table1[[#This Row],[Date]],"ddd")</f>
        <v>Tue</v>
      </c>
      <c r="D6914" s="3" t="s">
        <v>4869</v>
      </c>
      <c r="E6914" s="1" t="s">
        <v>30</v>
      </c>
      <c r="F6914" s="1" t="s">
        <v>30</v>
      </c>
      <c r="G6914" s="1" t="str">
        <f>IFERROR(SUM(Table1[[#This Row],[Deactivate]]-Table1[[#This Row],[Activate]]),"")</f>
        <v/>
      </c>
      <c r="H6914" s="2" t="str">
        <f t="shared" si="125"/>
        <v/>
      </c>
      <c r="I6914" t="s">
        <v>29</v>
      </c>
      <c r="J6914" t="s">
        <v>49</v>
      </c>
      <c r="K6914" s="13" t="s">
        <v>4960</v>
      </c>
      <c r="L6914" s="13">
        <v>0</v>
      </c>
      <c r="M6914" s="1">
        <v>0.72013888888888888</v>
      </c>
      <c r="N6914" s="1">
        <v>0.77222222222222225</v>
      </c>
      <c r="O6914" s="1">
        <v>7.5694444444444439E-2</v>
      </c>
      <c r="P6914" s="1">
        <v>5.2083333333333336E-2</v>
      </c>
      <c r="Q6914" s="1">
        <v>0.12777777777777777</v>
      </c>
      <c r="R6914" s="2">
        <v>112.5</v>
      </c>
      <c r="S6914" s="2">
        <v>276</v>
      </c>
      <c r="T6914" s="2">
        <v>163.5</v>
      </c>
      <c r="U6914" s="13">
        <v>3</v>
      </c>
      <c r="V6914" s="13">
        <v>32</v>
      </c>
      <c r="W6914" s="2"/>
    </row>
    <row r="6915" spans="1:23" x14ac:dyDescent="0.25">
      <c r="A6915" s="13" t="s">
        <v>86</v>
      </c>
      <c r="B6915" s="3">
        <v>45874</v>
      </c>
      <c r="C6915" s="3" t="str">
        <f>TEXT(Table1[[#This Row],[Date]],"ddd")</f>
        <v>Tue</v>
      </c>
      <c r="D6915" s="3" t="s">
        <v>4869</v>
      </c>
      <c r="E6915" s="1" t="s">
        <v>30</v>
      </c>
      <c r="F6915" s="1" t="s">
        <v>30</v>
      </c>
      <c r="G6915" s="1" t="str">
        <f>IFERROR(SUM(Table1[[#This Row],[Deactivate]]-Table1[[#This Row],[Activate]]),"")</f>
        <v/>
      </c>
      <c r="H6915" s="2" t="str">
        <f t="shared" si="125"/>
        <v/>
      </c>
      <c r="I6915" t="s">
        <v>29</v>
      </c>
      <c r="J6915" t="s">
        <v>56</v>
      </c>
      <c r="K6915" s="13">
        <v>0</v>
      </c>
      <c r="L6915" s="13">
        <v>0</v>
      </c>
      <c r="M6915" s="1">
        <v>0.20694444444444443</v>
      </c>
      <c r="N6915" s="1">
        <v>0.55902777777777779</v>
      </c>
      <c r="O6915" s="1">
        <v>0</v>
      </c>
      <c r="P6915" s="1">
        <v>0.35208333333333336</v>
      </c>
      <c r="Q6915" s="1">
        <v>0.35208333333333336</v>
      </c>
      <c r="R6915" s="2">
        <v>760.50000000000011</v>
      </c>
      <c r="S6915" s="2">
        <v>760.50000000000011</v>
      </c>
      <c r="T6915" s="2">
        <v>0</v>
      </c>
      <c r="U6915" s="13">
        <v>3</v>
      </c>
      <c r="V6915" s="13">
        <v>32</v>
      </c>
      <c r="W6915" s="2"/>
    </row>
    <row r="6916" spans="1:23" x14ac:dyDescent="0.25">
      <c r="A6916" s="13" t="s">
        <v>86</v>
      </c>
      <c r="B6916" s="3">
        <v>45874</v>
      </c>
      <c r="C6916" s="3" t="str">
        <f>TEXT(Table1[[#This Row],[Date]],"ddd")</f>
        <v>Tue</v>
      </c>
      <c r="D6916" s="3" t="s">
        <v>4869</v>
      </c>
      <c r="E6916" s="1">
        <v>0.16577546296296297</v>
      </c>
      <c r="F6916" s="1">
        <v>0.54343750000000002</v>
      </c>
      <c r="G6916" s="1">
        <f>IFERROR(SUM(Table1[[#This Row],[Deactivate]]-Table1[[#This Row],[Activate]]),"")</f>
        <v>0.37766203703703705</v>
      </c>
      <c r="H6916" s="2">
        <f t="shared" si="125"/>
        <v>0</v>
      </c>
      <c r="I6916" t="s">
        <v>29</v>
      </c>
      <c r="J6916" t="s">
        <v>23</v>
      </c>
      <c r="K6916" s="13" t="s">
        <v>4961</v>
      </c>
      <c r="L6916" s="13">
        <v>0</v>
      </c>
      <c r="M6916" s="1">
        <v>0.55902777777777779</v>
      </c>
      <c r="N6916" s="1">
        <v>0.58472222222222225</v>
      </c>
      <c r="O6916" s="1">
        <v>0</v>
      </c>
      <c r="P6916" s="1">
        <v>2.5694444444444443E-2</v>
      </c>
      <c r="Q6916" s="1">
        <v>2.5694444444444443E-2</v>
      </c>
      <c r="R6916" s="2">
        <v>55.5</v>
      </c>
      <c r="S6916" s="2">
        <v>55.5</v>
      </c>
      <c r="T6916" s="2">
        <v>0</v>
      </c>
      <c r="U6916" s="13">
        <v>3</v>
      </c>
      <c r="V6916" s="13">
        <v>32</v>
      </c>
      <c r="W6916" s="2"/>
    </row>
    <row r="6917" spans="1:23" x14ac:dyDescent="0.25">
      <c r="A6917" s="13" t="s">
        <v>65</v>
      </c>
      <c r="B6917" s="3">
        <v>45874</v>
      </c>
      <c r="C6917" s="3" t="str">
        <f>TEXT(Table1[[#This Row],[Date]],"ddd")</f>
        <v>Tue</v>
      </c>
      <c r="D6917" s="3" t="s">
        <v>4869</v>
      </c>
      <c r="E6917" s="1" t="s">
        <v>30</v>
      </c>
      <c r="F6917" s="1" t="s">
        <v>30</v>
      </c>
      <c r="G6917" s="1" t="str">
        <f>IFERROR(SUM(Table1[[#This Row],[Deactivate]]-Table1[[#This Row],[Activate]]),"")</f>
        <v/>
      </c>
      <c r="H6917" s="2" t="str">
        <f t="shared" ref="H6917:H6920" si="126">IFERROR(IF(G6917&gt;TIME(10,25,0),(INT(((G6917-TIME(10,25,0))*24*60)/15)*5.5),0),"")</f>
        <v/>
      </c>
      <c r="I6917" t="s">
        <v>35</v>
      </c>
      <c r="J6917" t="s">
        <v>501</v>
      </c>
      <c r="K6917" s="13">
        <v>0</v>
      </c>
      <c r="L6917" s="13" t="s">
        <v>4912</v>
      </c>
      <c r="M6917" s="1">
        <v>0</v>
      </c>
      <c r="N6917" s="1">
        <v>0</v>
      </c>
      <c r="O6917" s="1">
        <v>0</v>
      </c>
      <c r="P6917" s="1">
        <v>0</v>
      </c>
      <c r="Q6917" s="1">
        <v>0</v>
      </c>
      <c r="R6917" s="2">
        <v>0</v>
      </c>
      <c r="S6917" s="2">
        <v>0</v>
      </c>
      <c r="T6917" s="2">
        <v>0</v>
      </c>
      <c r="U6917" s="13">
        <v>3</v>
      </c>
      <c r="V6917" s="13">
        <v>32</v>
      </c>
      <c r="W6917" s="2"/>
    </row>
    <row r="6918" spans="1:23" x14ac:dyDescent="0.25">
      <c r="A6918" s="13" t="s">
        <v>65</v>
      </c>
      <c r="B6918" s="3">
        <v>45874</v>
      </c>
      <c r="C6918" s="3" t="str">
        <f>TEXT(Table1[[#This Row],[Date]],"ddd")</f>
        <v>Tue</v>
      </c>
      <c r="D6918" s="3" t="s">
        <v>4869</v>
      </c>
      <c r="E6918" s="1">
        <v>0.21516203703703704</v>
      </c>
      <c r="F6918" s="1">
        <v>0.7696412037037037</v>
      </c>
      <c r="G6918" s="1">
        <f>IFERROR(SUM(Table1[[#This Row],[Deactivate]]-Table1[[#This Row],[Activate]]),"")</f>
        <v>0.55447916666666663</v>
      </c>
      <c r="H6918" s="2">
        <f t="shared" si="126"/>
        <v>60.5</v>
      </c>
      <c r="I6918" t="s">
        <v>38</v>
      </c>
      <c r="J6918" t="s">
        <v>49</v>
      </c>
      <c r="K6918" s="13" t="s">
        <v>4962</v>
      </c>
      <c r="L6918" s="13">
        <v>0</v>
      </c>
      <c r="M6918" s="1">
        <v>0.36388888888888887</v>
      </c>
      <c r="N6918" s="1">
        <v>0.54166666666666663</v>
      </c>
      <c r="O6918" s="1">
        <v>6.0416666666666667E-2</v>
      </c>
      <c r="P6918" s="1">
        <v>0.17777777777777778</v>
      </c>
      <c r="Q6918" s="1">
        <v>0.23819444444444446</v>
      </c>
      <c r="R6918" s="2">
        <v>384</v>
      </c>
      <c r="S6918" s="2">
        <v>514.5</v>
      </c>
      <c r="T6918" s="2">
        <v>130.5</v>
      </c>
      <c r="U6918" s="13">
        <v>3</v>
      </c>
      <c r="V6918" s="13">
        <v>32</v>
      </c>
      <c r="W6918" s="2"/>
    </row>
    <row r="6919" spans="1:23" x14ac:dyDescent="0.25">
      <c r="A6919" s="13" t="s">
        <v>65</v>
      </c>
      <c r="B6919" s="3">
        <v>45874</v>
      </c>
      <c r="C6919" s="3" t="str">
        <f>TEXT(Table1[[#This Row],[Date]],"ddd")</f>
        <v>Tue</v>
      </c>
      <c r="D6919" s="3" t="s">
        <v>4869</v>
      </c>
      <c r="E6919" s="1" t="s">
        <v>30</v>
      </c>
      <c r="F6919" s="1" t="s">
        <v>30</v>
      </c>
      <c r="G6919" s="1" t="str">
        <f>IFERROR(SUM(Table1[[#This Row],[Deactivate]]-Table1[[#This Row],[Activate]]),"")</f>
        <v/>
      </c>
      <c r="H6919" s="2" t="str">
        <f t="shared" si="126"/>
        <v/>
      </c>
      <c r="I6919" t="s">
        <v>29</v>
      </c>
      <c r="J6919" t="s">
        <v>23</v>
      </c>
      <c r="K6919" s="13" t="s">
        <v>4963</v>
      </c>
      <c r="L6919" s="13">
        <v>0</v>
      </c>
      <c r="M6919" s="1">
        <v>0.54305555555555551</v>
      </c>
      <c r="N6919" s="1">
        <v>0.55694444444444446</v>
      </c>
      <c r="O6919" s="1">
        <v>0</v>
      </c>
      <c r="P6919" s="1">
        <v>1.3888888888888888E-2</v>
      </c>
      <c r="Q6919" s="1">
        <v>1.3888888888888888E-2</v>
      </c>
      <c r="R6919" s="2">
        <v>30</v>
      </c>
      <c r="S6919" s="2">
        <v>30</v>
      </c>
      <c r="T6919" s="2">
        <v>0</v>
      </c>
      <c r="U6919" s="13">
        <v>3</v>
      </c>
      <c r="V6919" s="13">
        <v>32</v>
      </c>
      <c r="W6919" s="2"/>
    </row>
    <row r="6920" spans="1:23" x14ac:dyDescent="0.25">
      <c r="A6920" s="13" t="s">
        <v>65</v>
      </c>
      <c r="B6920" s="3">
        <v>45874</v>
      </c>
      <c r="C6920" s="3" t="str">
        <f>TEXT(Table1[[#This Row],[Date]],"ddd")</f>
        <v>Tue</v>
      </c>
      <c r="D6920" s="3" t="s">
        <v>4869</v>
      </c>
      <c r="E6920" s="1" t="s">
        <v>30</v>
      </c>
      <c r="F6920" s="1" t="s">
        <v>30</v>
      </c>
      <c r="G6920" s="1" t="str">
        <f>IFERROR(SUM(Table1[[#This Row],[Deactivate]]-Table1[[#This Row],[Activate]]),"")</f>
        <v/>
      </c>
      <c r="H6920" s="2" t="str">
        <f t="shared" si="126"/>
        <v/>
      </c>
      <c r="I6920" t="s">
        <v>29</v>
      </c>
      <c r="J6920" t="s">
        <v>49</v>
      </c>
      <c r="K6920" s="13" t="s">
        <v>4962</v>
      </c>
      <c r="L6920" s="13">
        <v>0</v>
      </c>
      <c r="M6920" s="1">
        <v>0.55694444444444446</v>
      </c>
      <c r="N6920" s="1">
        <v>0.72986111111111107</v>
      </c>
      <c r="O6920" s="1">
        <v>1.3888888888888889E-3</v>
      </c>
      <c r="P6920" s="1">
        <v>0.17291666666666666</v>
      </c>
      <c r="Q6920" s="1">
        <v>0.17430555555555555</v>
      </c>
      <c r="R6920" s="2">
        <v>373.5</v>
      </c>
      <c r="S6920" s="2">
        <v>376.5</v>
      </c>
      <c r="T6920" s="2">
        <v>3</v>
      </c>
      <c r="U6920" s="13">
        <v>3</v>
      </c>
      <c r="V6920" s="13">
        <v>32</v>
      </c>
      <c r="W6920" s="2"/>
    </row>
    <row r="6921" spans="1:23" x14ac:dyDescent="0.25">
      <c r="A6921" s="13" t="s">
        <v>20</v>
      </c>
      <c r="B6921" s="3">
        <v>45875</v>
      </c>
      <c r="C6921" s="3" t="str">
        <f>TEXT(Table1[[#This Row],[Date]],"ddd")</f>
        <v>Wed</v>
      </c>
      <c r="D6921" s="3" t="s">
        <v>4869</v>
      </c>
      <c r="E6921" s="1" t="s">
        <v>30</v>
      </c>
      <c r="F6921" s="1" t="s">
        <v>30</v>
      </c>
      <c r="G6921" s="1" t="str">
        <f>IFERROR(SUM(Table1[[#This Row],[Deactivate]]-Table1[[#This Row],[Activate]]),"")</f>
        <v/>
      </c>
      <c r="H6921" s="2" t="str">
        <f t="shared" ref="H6921:H6928" si="127">IFERROR(IF(G6921&gt;TIME(10,25,0),(INT(((G6921-TIME(10,25,0))*24*60)/15)*5.5),0),"")</f>
        <v/>
      </c>
      <c r="I6921" t="s">
        <v>22</v>
      </c>
      <c r="J6921" t="s">
        <v>23</v>
      </c>
      <c r="K6921" s="13" t="s">
        <v>4964</v>
      </c>
      <c r="L6921" s="13">
        <v>0</v>
      </c>
      <c r="M6921" s="1">
        <v>0</v>
      </c>
      <c r="N6921" s="1">
        <v>0</v>
      </c>
      <c r="O6921" s="1">
        <v>0</v>
      </c>
      <c r="P6921" s="1">
        <v>2.0833333333333332E-2</v>
      </c>
      <c r="Q6921" s="1">
        <v>2.0833333333333332E-2</v>
      </c>
      <c r="R6921" s="2">
        <v>45</v>
      </c>
      <c r="S6921" s="2">
        <v>45</v>
      </c>
      <c r="T6921" s="2">
        <v>0</v>
      </c>
      <c r="U6921" s="13">
        <v>3</v>
      </c>
      <c r="V6921" s="13">
        <v>32</v>
      </c>
      <c r="W6921" s="2"/>
    </row>
    <row r="6922" spans="1:23" x14ac:dyDescent="0.25">
      <c r="A6922" s="13" t="s">
        <v>3088</v>
      </c>
      <c r="B6922" s="3">
        <v>45875</v>
      </c>
      <c r="C6922" s="3" t="str">
        <f>TEXT(Table1[[#This Row],[Date]],"ddd")</f>
        <v>Wed</v>
      </c>
      <c r="D6922" s="3" t="s">
        <v>4869</v>
      </c>
      <c r="E6922" s="1" t="s">
        <v>30</v>
      </c>
      <c r="F6922" s="1" t="s">
        <v>30</v>
      </c>
      <c r="G6922" s="1" t="str">
        <f>IFERROR(SUM(Table1[[#This Row],[Deactivate]]-Table1[[#This Row],[Activate]]),"")</f>
        <v/>
      </c>
      <c r="H6922" s="2" t="str">
        <f t="shared" si="127"/>
        <v/>
      </c>
      <c r="I6922" t="s">
        <v>29</v>
      </c>
      <c r="J6922" t="s">
        <v>56</v>
      </c>
      <c r="K6922" s="13">
        <v>0</v>
      </c>
      <c r="L6922" s="13" t="s">
        <v>3457</v>
      </c>
      <c r="M6922" s="1">
        <v>0.34097222222222223</v>
      </c>
      <c r="N6922" s="1">
        <v>0.36736111111111114</v>
      </c>
      <c r="O6922" s="1">
        <v>0</v>
      </c>
      <c r="P6922" s="1">
        <v>2.6388888888888889E-2</v>
      </c>
      <c r="Q6922" s="1">
        <v>2.6388888888888889E-2</v>
      </c>
      <c r="R6922" s="2">
        <v>57</v>
      </c>
      <c r="S6922" s="2">
        <v>57</v>
      </c>
      <c r="T6922" s="2">
        <v>0</v>
      </c>
      <c r="U6922" s="13">
        <v>3</v>
      </c>
      <c r="V6922" s="13">
        <v>32</v>
      </c>
      <c r="W6922" s="2"/>
    </row>
    <row r="6923" spans="1:23" x14ac:dyDescent="0.25">
      <c r="A6923" s="13" t="s">
        <v>3088</v>
      </c>
      <c r="B6923" s="3">
        <v>45875</v>
      </c>
      <c r="C6923" s="3" t="str">
        <f>TEXT(Table1[[#This Row],[Date]],"ddd")</f>
        <v>Wed</v>
      </c>
      <c r="D6923" s="3" t="s">
        <v>4869</v>
      </c>
      <c r="E6923" s="1">
        <v>0.28849537037037037</v>
      </c>
      <c r="F6923" s="1">
        <v>0.73785879629629625</v>
      </c>
      <c r="G6923" s="1">
        <f>IFERROR(SUM(Table1[[#This Row],[Deactivate]]-Table1[[#This Row],[Activate]]),"")</f>
        <v>0.44936342592592587</v>
      </c>
      <c r="H6923" s="2">
        <f t="shared" si="127"/>
        <v>5.5</v>
      </c>
      <c r="I6923" t="s">
        <v>29</v>
      </c>
      <c r="J6923" t="s">
        <v>49</v>
      </c>
      <c r="K6923" s="13" t="s">
        <v>4965</v>
      </c>
      <c r="L6923" s="13">
        <v>0</v>
      </c>
      <c r="M6923" s="1">
        <v>0.37083333333333335</v>
      </c>
      <c r="N6923" s="1">
        <v>0.41319444444444442</v>
      </c>
      <c r="O6923" s="1">
        <v>3.472222222222222E-3</v>
      </c>
      <c r="P6923" s="1">
        <v>4.2361111111111113E-2</v>
      </c>
      <c r="Q6923" s="1">
        <v>4.5833333333333337E-2</v>
      </c>
      <c r="R6923" s="2">
        <v>91.5</v>
      </c>
      <c r="S6923" s="2">
        <v>99</v>
      </c>
      <c r="T6923" s="2">
        <v>7.5</v>
      </c>
      <c r="U6923" s="13">
        <v>3</v>
      </c>
      <c r="V6923" s="13">
        <v>32</v>
      </c>
      <c r="W6923" s="2"/>
    </row>
    <row r="6924" spans="1:23" x14ac:dyDescent="0.25">
      <c r="A6924" s="13" t="s">
        <v>3088</v>
      </c>
      <c r="B6924" s="3">
        <v>45875</v>
      </c>
      <c r="C6924" s="3" t="str">
        <f>TEXT(Table1[[#This Row],[Date]],"ddd")</f>
        <v>Wed</v>
      </c>
      <c r="D6924" s="3" t="s">
        <v>4869</v>
      </c>
      <c r="E6924" s="1" t="s">
        <v>30</v>
      </c>
      <c r="F6924" s="1" t="s">
        <v>30</v>
      </c>
      <c r="G6924" s="1" t="str">
        <f>IFERROR(SUM(Table1[[#This Row],[Deactivate]]-Table1[[#This Row],[Activate]]),"")</f>
        <v/>
      </c>
      <c r="H6924" s="2" t="str">
        <f t="shared" si="127"/>
        <v/>
      </c>
      <c r="I6924" t="s">
        <v>29</v>
      </c>
      <c r="J6924" t="s">
        <v>256</v>
      </c>
      <c r="K6924" s="13">
        <v>0</v>
      </c>
      <c r="L6924" s="13" t="s">
        <v>4966</v>
      </c>
      <c r="M6924" s="1">
        <v>0.41805555555555557</v>
      </c>
      <c r="N6924" s="1">
        <v>0.49236111111111114</v>
      </c>
      <c r="O6924" s="1">
        <v>4.8611111111111112E-3</v>
      </c>
      <c r="P6924" s="1">
        <v>7.4305555555555555E-2</v>
      </c>
      <c r="Q6924" s="1">
        <v>7.9166666666666663E-2</v>
      </c>
      <c r="R6924" s="2">
        <v>160.5</v>
      </c>
      <c r="S6924" s="2">
        <v>171</v>
      </c>
      <c r="T6924" s="2">
        <v>10.5</v>
      </c>
      <c r="U6924" s="13">
        <v>3</v>
      </c>
      <c r="V6924" s="13">
        <v>32</v>
      </c>
      <c r="W6924" s="2"/>
    </row>
    <row r="6925" spans="1:23" x14ac:dyDescent="0.25">
      <c r="A6925" s="13" t="s">
        <v>3088</v>
      </c>
      <c r="B6925" s="3">
        <v>45875</v>
      </c>
      <c r="C6925" s="3" t="str">
        <f>TEXT(Table1[[#This Row],[Date]],"ddd")</f>
        <v>Wed</v>
      </c>
      <c r="D6925" s="3" t="s">
        <v>4869</v>
      </c>
      <c r="E6925" s="1" t="s">
        <v>30</v>
      </c>
      <c r="F6925" s="1" t="s">
        <v>30</v>
      </c>
      <c r="G6925" s="1" t="str">
        <f>IFERROR(SUM(Table1[[#This Row],[Deactivate]]-Table1[[#This Row],[Activate]]),"")</f>
        <v/>
      </c>
      <c r="H6925" s="2" t="str">
        <f t="shared" si="127"/>
        <v/>
      </c>
      <c r="I6925" t="s">
        <v>29</v>
      </c>
      <c r="J6925" t="s">
        <v>68</v>
      </c>
      <c r="K6925" s="13" t="s">
        <v>4967</v>
      </c>
      <c r="L6925" s="13">
        <v>0</v>
      </c>
      <c r="M6925" s="1">
        <v>0.53472222222222221</v>
      </c>
      <c r="N6925" s="1">
        <v>0.71944444444444444</v>
      </c>
      <c r="O6925" s="1">
        <v>4.0972222222222222E-2</v>
      </c>
      <c r="P6925" s="1">
        <v>0.18472222222222223</v>
      </c>
      <c r="Q6925" s="1">
        <v>0.22569444444444445</v>
      </c>
      <c r="R6925" s="2">
        <v>399</v>
      </c>
      <c r="S6925" s="2">
        <v>487.5</v>
      </c>
      <c r="T6925" s="2">
        <v>88.5</v>
      </c>
      <c r="U6925" s="13">
        <v>3</v>
      </c>
      <c r="V6925" s="13">
        <v>32</v>
      </c>
      <c r="W6925" s="2"/>
    </row>
    <row r="6926" spans="1:23" x14ac:dyDescent="0.25">
      <c r="A6926" s="13" t="s">
        <v>3088</v>
      </c>
      <c r="B6926" s="3">
        <v>45875</v>
      </c>
      <c r="C6926" s="3" t="str">
        <f>TEXT(Table1[[#This Row],[Date]],"ddd")</f>
        <v>Wed</v>
      </c>
      <c r="D6926" s="3" t="s">
        <v>4869</v>
      </c>
      <c r="E6926" s="1" t="s">
        <v>30</v>
      </c>
      <c r="F6926" s="1" t="s">
        <v>30</v>
      </c>
      <c r="G6926" s="1" t="str">
        <f>IFERROR(SUM(Table1[[#This Row],[Deactivate]]-Table1[[#This Row],[Activate]]),"")</f>
        <v/>
      </c>
      <c r="H6926" s="2" t="str">
        <f t="shared" si="127"/>
        <v/>
      </c>
      <c r="I6926" t="s">
        <v>29</v>
      </c>
      <c r="J6926" t="s">
        <v>66</v>
      </c>
      <c r="K6926" s="13">
        <v>0</v>
      </c>
      <c r="L6926" s="13" t="s">
        <v>4968</v>
      </c>
      <c r="M6926" s="1">
        <v>0.71944444444444444</v>
      </c>
      <c r="N6926" s="1">
        <v>0.71944444444444444</v>
      </c>
      <c r="O6926" s="1">
        <v>0</v>
      </c>
      <c r="P6926" s="1">
        <v>0</v>
      </c>
      <c r="Q6926" s="1">
        <v>0</v>
      </c>
      <c r="R6926" s="2">
        <v>0</v>
      </c>
      <c r="S6926" s="2">
        <v>0</v>
      </c>
      <c r="T6926" s="2">
        <v>0</v>
      </c>
      <c r="U6926" s="13">
        <v>3</v>
      </c>
      <c r="V6926" s="13">
        <v>32</v>
      </c>
      <c r="W6926" s="2"/>
    </row>
    <row r="6927" spans="1:23" x14ac:dyDescent="0.25">
      <c r="A6927" s="13" t="s">
        <v>3088</v>
      </c>
      <c r="B6927" s="3">
        <v>45875</v>
      </c>
      <c r="C6927" s="3" t="str">
        <f>TEXT(Table1[[#This Row],[Date]],"ddd")</f>
        <v>Wed</v>
      </c>
      <c r="D6927" s="3" t="s">
        <v>4869</v>
      </c>
      <c r="E6927" s="1" t="s">
        <v>30</v>
      </c>
      <c r="F6927" s="1" t="s">
        <v>30</v>
      </c>
      <c r="G6927" s="1" t="str">
        <f>IFERROR(SUM(Table1[[#This Row],[Deactivate]]-Table1[[#This Row],[Activate]]),"")</f>
        <v/>
      </c>
      <c r="H6927" s="2" t="str">
        <f t="shared" si="127"/>
        <v/>
      </c>
      <c r="I6927" t="s">
        <v>29</v>
      </c>
      <c r="J6927" t="s">
        <v>23</v>
      </c>
      <c r="K6927" s="13" t="s">
        <v>4969</v>
      </c>
      <c r="L6927" s="13">
        <v>0</v>
      </c>
      <c r="M6927" s="1">
        <v>0.71944444444444444</v>
      </c>
      <c r="N6927" s="1">
        <v>0.71944444444444444</v>
      </c>
      <c r="O6927" s="1">
        <v>0</v>
      </c>
      <c r="P6927" s="1">
        <v>0</v>
      </c>
      <c r="Q6927" s="1">
        <v>0</v>
      </c>
      <c r="R6927" s="2">
        <v>0</v>
      </c>
      <c r="S6927" s="2">
        <v>0</v>
      </c>
      <c r="T6927" s="2">
        <v>0</v>
      </c>
      <c r="U6927" s="13">
        <v>3</v>
      </c>
      <c r="V6927" s="13">
        <v>32</v>
      </c>
      <c r="W6927" s="2"/>
    </row>
    <row r="6928" spans="1:23" x14ac:dyDescent="0.25">
      <c r="A6928" s="13" t="s">
        <v>3088</v>
      </c>
      <c r="B6928" s="3">
        <v>45875</v>
      </c>
      <c r="C6928" s="3" t="str">
        <f>TEXT(Table1[[#This Row],[Date]],"ddd")</f>
        <v>Wed</v>
      </c>
      <c r="D6928" s="3" t="s">
        <v>4869</v>
      </c>
      <c r="E6928" s="1" t="s">
        <v>30</v>
      </c>
      <c r="F6928" s="1" t="s">
        <v>30</v>
      </c>
      <c r="G6928" s="1" t="str">
        <f>IFERROR(SUM(Table1[[#This Row],[Deactivate]]-Table1[[#This Row],[Activate]]),"")</f>
        <v/>
      </c>
      <c r="H6928" s="2" t="str">
        <f t="shared" si="127"/>
        <v/>
      </c>
      <c r="I6928" t="s">
        <v>29</v>
      </c>
      <c r="J6928" t="s">
        <v>53</v>
      </c>
      <c r="K6928" s="13" t="s">
        <v>4970</v>
      </c>
      <c r="L6928" s="13">
        <v>0</v>
      </c>
      <c r="M6928" s="1">
        <v>0.77916666666666667</v>
      </c>
      <c r="N6928" s="1">
        <v>0.77916666666666667</v>
      </c>
      <c r="O6928" s="1">
        <v>5.9722222222222225E-2</v>
      </c>
      <c r="P6928" s="1">
        <v>0</v>
      </c>
      <c r="Q6928" s="1">
        <v>5.9722222222222225E-2</v>
      </c>
      <c r="R6928" s="2">
        <v>0</v>
      </c>
      <c r="S6928" s="2">
        <v>129</v>
      </c>
      <c r="T6928" s="2">
        <v>129</v>
      </c>
      <c r="U6928" s="13">
        <v>3</v>
      </c>
      <c r="V6928" s="13">
        <v>32</v>
      </c>
      <c r="W6928" s="2"/>
    </row>
    <row r="6929" spans="1:23" x14ac:dyDescent="0.25">
      <c r="A6929" s="13" t="s">
        <v>41</v>
      </c>
      <c r="B6929" s="3">
        <v>45875</v>
      </c>
      <c r="C6929" s="3" t="str">
        <f>TEXT(Table1[[#This Row],[Date]],"ddd")</f>
        <v>Wed</v>
      </c>
      <c r="D6929" s="3" t="s">
        <v>4869</v>
      </c>
      <c r="E6929" s="1" t="s">
        <v>30</v>
      </c>
      <c r="F6929" s="1" t="s">
        <v>30</v>
      </c>
      <c r="G6929" s="1" t="str">
        <f>IFERROR(SUM(Table1[[#This Row],[Deactivate]]-Table1[[#This Row],[Activate]]),"")</f>
        <v/>
      </c>
      <c r="H6929" s="2" t="str">
        <f t="shared" ref="H6929:H6948" si="128">IFERROR(IF(G6929&gt;TIME(10,25,0),(INT(((G6929-TIME(10,25,0))*24*60)/15)*5.5),0),"")</f>
        <v/>
      </c>
      <c r="I6929" t="s">
        <v>22</v>
      </c>
      <c r="J6929" t="s">
        <v>23</v>
      </c>
      <c r="K6929" s="13" t="s">
        <v>4971</v>
      </c>
      <c r="L6929" s="13">
        <v>0</v>
      </c>
      <c r="M6929" s="1">
        <v>0</v>
      </c>
      <c r="N6929" s="1">
        <v>0</v>
      </c>
      <c r="O6929" s="1">
        <v>0</v>
      </c>
      <c r="P6929" s="1">
        <v>2.0833333333333332E-2</v>
      </c>
      <c r="Q6929" s="1">
        <v>2.0833333333333332E-2</v>
      </c>
      <c r="R6929" s="2">
        <v>45</v>
      </c>
      <c r="S6929" s="2">
        <v>45</v>
      </c>
      <c r="T6929" s="2">
        <v>0</v>
      </c>
      <c r="U6929" s="13">
        <v>3</v>
      </c>
      <c r="V6929" s="13">
        <v>32</v>
      </c>
      <c r="W6929" s="2"/>
    </row>
    <row r="6930" spans="1:23" x14ac:dyDescent="0.25">
      <c r="A6930" s="13" t="s">
        <v>43</v>
      </c>
      <c r="B6930" s="3">
        <v>45875</v>
      </c>
      <c r="C6930" s="3" t="str">
        <f>TEXT(Table1[[#This Row],[Date]],"ddd")</f>
        <v>Wed</v>
      </c>
      <c r="D6930" s="3" t="s">
        <v>4869</v>
      </c>
      <c r="E6930" s="1" t="s">
        <v>30</v>
      </c>
      <c r="F6930" s="1" t="s">
        <v>30</v>
      </c>
      <c r="G6930" s="1" t="str">
        <f>IFERROR(SUM(Table1[[#This Row],[Deactivate]]-Table1[[#This Row],[Activate]]),"")</f>
        <v/>
      </c>
      <c r="H6930" s="2" t="str">
        <f t="shared" si="128"/>
        <v/>
      </c>
      <c r="I6930" t="s">
        <v>29</v>
      </c>
      <c r="J6930" t="s">
        <v>56</v>
      </c>
      <c r="K6930" s="13">
        <v>0</v>
      </c>
      <c r="L6930" s="13" t="s">
        <v>3457</v>
      </c>
      <c r="M6930" s="1">
        <v>0.35347222222222224</v>
      </c>
      <c r="N6930" s="1">
        <v>0.37083333333333335</v>
      </c>
      <c r="O6930" s="1">
        <v>0</v>
      </c>
      <c r="P6930" s="1">
        <v>1.7361111111111112E-2</v>
      </c>
      <c r="Q6930" s="1">
        <v>1.7361111111111112E-2</v>
      </c>
      <c r="R6930" s="2">
        <v>37.5</v>
      </c>
      <c r="S6930" s="2">
        <v>37.5</v>
      </c>
      <c r="T6930" s="2">
        <v>0</v>
      </c>
      <c r="U6930" s="13">
        <v>3</v>
      </c>
      <c r="V6930" s="13">
        <v>32</v>
      </c>
      <c r="W6930" s="2"/>
    </row>
    <row r="6931" spans="1:23" x14ac:dyDescent="0.25">
      <c r="A6931" s="13" t="s">
        <v>43</v>
      </c>
      <c r="B6931" s="3">
        <v>45875</v>
      </c>
      <c r="C6931" s="3" t="str">
        <f>TEXT(Table1[[#This Row],[Date]],"ddd")</f>
        <v>Wed</v>
      </c>
      <c r="D6931" s="3" t="s">
        <v>4869</v>
      </c>
      <c r="E6931" s="1">
        <v>0.31185185185185182</v>
      </c>
      <c r="F6931" s="1">
        <v>0.66563657407407406</v>
      </c>
      <c r="G6931" s="1">
        <f>IFERROR(SUM(Table1[[#This Row],[Deactivate]]-Table1[[#This Row],[Activate]]),"")</f>
        <v>0.35378472222222224</v>
      </c>
      <c r="H6931" s="2">
        <f t="shared" si="128"/>
        <v>0</v>
      </c>
      <c r="I6931" t="s">
        <v>38</v>
      </c>
      <c r="J6931" t="s">
        <v>26</v>
      </c>
      <c r="K6931" s="13">
        <v>0</v>
      </c>
      <c r="L6931" s="13" t="s">
        <v>4920</v>
      </c>
      <c r="M6931" s="1">
        <v>0.38819444444444445</v>
      </c>
      <c r="N6931" s="1">
        <v>0.50694444444444442</v>
      </c>
      <c r="O6931" s="1">
        <v>1.7361111111111112E-2</v>
      </c>
      <c r="P6931" s="1">
        <v>0.11874999999999999</v>
      </c>
      <c r="Q6931" s="1">
        <v>0.1361111111111111</v>
      </c>
      <c r="R6931" s="2">
        <v>256.5</v>
      </c>
      <c r="S6931" s="2">
        <v>293.99999999999994</v>
      </c>
      <c r="T6931" s="2">
        <v>37.499999999999943</v>
      </c>
      <c r="U6931" s="13">
        <v>3</v>
      </c>
      <c r="V6931" s="13">
        <v>32</v>
      </c>
      <c r="W6931" s="2"/>
    </row>
    <row r="6932" spans="1:23" x14ac:dyDescent="0.25">
      <c r="A6932" s="13" t="s">
        <v>43</v>
      </c>
      <c r="B6932" s="3">
        <v>45875</v>
      </c>
      <c r="C6932" s="3" t="str">
        <f>TEXT(Table1[[#This Row],[Date]],"ddd")</f>
        <v>Wed</v>
      </c>
      <c r="D6932" s="3" t="s">
        <v>4869</v>
      </c>
      <c r="E6932" s="1" t="s">
        <v>30</v>
      </c>
      <c r="F6932" s="1" t="s">
        <v>30</v>
      </c>
      <c r="G6932" s="1" t="str">
        <f>IFERROR(SUM(Table1[[#This Row],[Deactivate]]-Table1[[#This Row],[Activate]]),"")</f>
        <v/>
      </c>
      <c r="H6932" s="2" t="str">
        <f t="shared" si="128"/>
        <v/>
      </c>
      <c r="I6932" t="s">
        <v>29</v>
      </c>
      <c r="J6932" t="s">
        <v>23</v>
      </c>
      <c r="K6932" s="13" t="s">
        <v>4972</v>
      </c>
      <c r="L6932" s="13">
        <v>0</v>
      </c>
      <c r="M6932" s="1">
        <v>0.50694444444444442</v>
      </c>
      <c r="N6932" s="1">
        <v>0.52847222222222223</v>
      </c>
      <c r="O6932" s="1">
        <v>0</v>
      </c>
      <c r="P6932" s="1">
        <v>2.1527777777777778E-2</v>
      </c>
      <c r="Q6932" s="1">
        <v>2.1527777777777778E-2</v>
      </c>
      <c r="R6932" s="2">
        <v>46.5</v>
      </c>
      <c r="S6932" s="2">
        <v>46.5</v>
      </c>
      <c r="T6932" s="2">
        <v>0</v>
      </c>
      <c r="U6932" s="13">
        <v>3</v>
      </c>
      <c r="V6932" s="13">
        <v>32</v>
      </c>
      <c r="W6932" s="2"/>
    </row>
    <row r="6933" spans="1:23" x14ac:dyDescent="0.25">
      <c r="A6933" s="13" t="s">
        <v>43</v>
      </c>
      <c r="B6933" s="3">
        <v>45875</v>
      </c>
      <c r="C6933" s="3" t="str">
        <f>TEXT(Table1[[#This Row],[Date]],"ddd")</f>
        <v>Wed</v>
      </c>
      <c r="D6933" s="3" t="s">
        <v>4869</v>
      </c>
      <c r="E6933" s="1" t="s">
        <v>30</v>
      </c>
      <c r="F6933" s="1" t="s">
        <v>30</v>
      </c>
      <c r="G6933" s="1" t="str">
        <f>IFERROR(SUM(Table1[[#This Row],[Deactivate]]-Table1[[#This Row],[Activate]]),"")</f>
        <v/>
      </c>
      <c r="H6933" s="2" t="str">
        <f t="shared" si="128"/>
        <v/>
      </c>
      <c r="I6933" t="s">
        <v>29</v>
      </c>
      <c r="J6933" t="s">
        <v>26</v>
      </c>
      <c r="K6933" s="13">
        <v>0</v>
      </c>
      <c r="L6933" s="13" t="s">
        <v>4920</v>
      </c>
      <c r="M6933" s="1">
        <v>0.52847222222222223</v>
      </c>
      <c r="N6933" s="1">
        <v>0.70486111111111116</v>
      </c>
      <c r="O6933" s="1">
        <v>0</v>
      </c>
      <c r="P6933" s="1">
        <v>0.1763888888888889</v>
      </c>
      <c r="Q6933" s="1">
        <v>0.1763888888888889</v>
      </c>
      <c r="R6933" s="2">
        <v>381.00000000000006</v>
      </c>
      <c r="S6933" s="2">
        <v>381.00000000000006</v>
      </c>
      <c r="T6933" s="2">
        <v>0</v>
      </c>
      <c r="U6933" s="13">
        <v>3</v>
      </c>
      <c r="V6933" s="13">
        <v>32</v>
      </c>
      <c r="W6933" s="2"/>
    </row>
    <row r="6934" spans="1:23" x14ac:dyDescent="0.25">
      <c r="A6934" s="13" t="s">
        <v>45</v>
      </c>
      <c r="B6934" s="3">
        <v>45875</v>
      </c>
      <c r="C6934" s="3" t="str">
        <f>TEXT(Table1[[#This Row],[Date]],"ddd")</f>
        <v>Wed</v>
      </c>
      <c r="D6934" s="3" t="s">
        <v>4869</v>
      </c>
      <c r="E6934" s="1" t="s">
        <v>30</v>
      </c>
      <c r="F6934" s="1" t="s">
        <v>30</v>
      </c>
      <c r="G6934" s="1" t="str">
        <f>IFERROR(SUM(Table1[[#This Row],[Deactivate]]-Table1[[#This Row],[Activate]]),"")</f>
        <v/>
      </c>
      <c r="H6934" s="2" t="str">
        <f t="shared" si="128"/>
        <v/>
      </c>
      <c r="I6934" t="s">
        <v>29</v>
      </c>
      <c r="J6934" t="s">
        <v>56</v>
      </c>
      <c r="K6934" s="13">
        <v>0</v>
      </c>
      <c r="L6934" s="13" t="s">
        <v>3457</v>
      </c>
      <c r="M6934" s="1">
        <v>0.30625000000000002</v>
      </c>
      <c r="N6934" s="1">
        <v>0.30625000000000002</v>
      </c>
      <c r="O6934" s="1">
        <v>0</v>
      </c>
      <c r="P6934" s="1">
        <v>0</v>
      </c>
      <c r="Q6934" s="1">
        <v>0</v>
      </c>
      <c r="R6934" s="2">
        <v>0</v>
      </c>
      <c r="S6934" s="2">
        <v>0</v>
      </c>
      <c r="T6934" s="2">
        <v>0</v>
      </c>
      <c r="U6934" s="13">
        <v>3</v>
      </c>
      <c r="V6934" s="13">
        <v>32</v>
      </c>
      <c r="W6934" s="2"/>
    </row>
    <row r="6935" spans="1:23" x14ac:dyDescent="0.25">
      <c r="A6935" s="13" t="s">
        <v>45</v>
      </c>
      <c r="B6935" s="3">
        <v>45875</v>
      </c>
      <c r="C6935" s="3" t="str">
        <f>TEXT(Table1[[#This Row],[Date]],"ddd")</f>
        <v>Wed</v>
      </c>
      <c r="D6935" s="3" t="s">
        <v>4869</v>
      </c>
      <c r="E6935" s="1">
        <v>0.26497685185185182</v>
      </c>
      <c r="F6935" s="1">
        <v>0.68995370370370368</v>
      </c>
      <c r="G6935" s="1">
        <f>IFERROR(SUM(Table1[[#This Row],[Deactivate]]-Table1[[#This Row],[Activate]]),"")</f>
        <v>0.42497685185185186</v>
      </c>
      <c r="H6935" s="2">
        <f t="shared" si="128"/>
        <v>0</v>
      </c>
      <c r="I6935" t="s">
        <v>38</v>
      </c>
      <c r="J6935" t="s">
        <v>66</v>
      </c>
      <c r="K6935" s="13">
        <v>0</v>
      </c>
      <c r="L6935" s="13" t="s">
        <v>4648</v>
      </c>
      <c r="M6935" s="1">
        <v>0.30625000000000002</v>
      </c>
      <c r="N6935" s="1">
        <v>0.30694444444444446</v>
      </c>
      <c r="O6935" s="1">
        <v>0</v>
      </c>
      <c r="P6935" s="1">
        <v>6.9444444444444447E-4</v>
      </c>
      <c r="Q6935" s="1">
        <v>6.9444444444444447E-4</v>
      </c>
      <c r="R6935" s="2">
        <v>1.5</v>
      </c>
      <c r="S6935" s="2">
        <v>1.5</v>
      </c>
      <c r="T6935" s="2">
        <v>0</v>
      </c>
      <c r="U6935" s="13">
        <v>3</v>
      </c>
      <c r="V6935" s="13">
        <v>32</v>
      </c>
      <c r="W6935" s="2"/>
    </row>
    <row r="6936" spans="1:23" x14ac:dyDescent="0.25">
      <c r="A6936" s="13" t="s">
        <v>45</v>
      </c>
      <c r="B6936" s="3">
        <v>45875</v>
      </c>
      <c r="C6936" s="3" t="str">
        <f>TEXT(Table1[[#This Row],[Date]],"ddd")</f>
        <v>Wed</v>
      </c>
      <c r="D6936" s="3" t="s">
        <v>4869</v>
      </c>
      <c r="E6936" s="1" t="s">
        <v>30</v>
      </c>
      <c r="F6936" s="1" t="s">
        <v>30</v>
      </c>
      <c r="G6936" s="1" t="str">
        <f>IFERROR(SUM(Table1[[#This Row],[Deactivate]]-Table1[[#This Row],[Activate]]),"")</f>
        <v/>
      </c>
      <c r="H6936" s="2" t="str">
        <f t="shared" si="128"/>
        <v/>
      </c>
      <c r="I6936" t="s">
        <v>29</v>
      </c>
      <c r="J6936" t="s">
        <v>92</v>
      </c>
      <c r="K6936" s="13" t="s">
        <v>4973</v>
      </c>
      <c r="L6936" s="13">
        <v>0</v>
      </c>
      <c r="M6936" s="1">
        <v>0.40486111111111112</v>
      </c>
      <c r="N6936" s="1">
        <v>0.45208333333333334</v>
      </c>
      <c r="O6936" s="1">
        <v>9.7916666666666666E-2</v>
      </c>
      <c r="P6936" s="1">
        <v>4.7222222222222221E-2</v>
      </c>
      <c r="Q6936" s="1">
        <v>0.14513888888888887</v>
      </c>
      <c r="R6936" s="2">
        <v>102</v>
      </c>
      <c r="S6936" s="2">
        <v>313.49999999999994</v>
      </c>
      <c r="T6936" s="2">
        <v>211.49999999999994</v>
      </c>
      <c r="U6936" s="13">
        <v>3</v>
      </c>
      <c r="V6936" s="13">
        <v>32</v>
      </c>
      <c r="W6936" s="2"/>
    </row>
    <row r="6937" spans="1:23" x14ac:dyDescent="0.25">
      <c r="A6937" s="13" t="s">
        <v>45</v>
      </c>
      <c r="B6937" s="3">
        <v>45875</v>
      </c>
      <c r="C6937" s="3" t="str">
        <f>TEXT(Table1[[#This Row],[Date]],"ddd")</f>
        <v>Wed</v>
      </c>
      <c r="D6937" s="3" t="s">
        <v>4869</v>
      </c>
      <c r="E6937" s="1" t="s">
        <v>30</v>
      </c>
      <c r="F6937" s="1" t="s">
        <v>30</v>
      </c>
      <c r="G6937" s="1" t="str">
        <f>IFERROR(SUM(Table1[[#This Row],[Deactivate]]-Table1[[#This Row],[Activate]]),"")</f>
        <v/>
      </c>
      <c r="H6937" s="2" t="str">
        <f t="shared" si="128"/>
        <v/>
      </c>
      <c r="I6937" t="s">
        <v>29</v>
      </c>
      <c r="J6937" t="s">
        <v>26</v>
      </c>
      <c r="K6937" s="13">
        <v>0</v>
      </c>
      <c r="L6937" s="13" t="s">
        <v>4974</v>
      </c>
      <c r="M6937" s="1">
        <v>0.45763888888888887</v>
      </c>
      <c r="N6937" s="1">
        <v>0.60277777777777775</v>
      </c>
      <c r="O6937" s="1">
        <v>5.5555555555555558E-3</v>
      </c>
      <c r="P6937" s="1">
        <v>0.1451388888888889</v>
      </c>
      <c r="Q6937" s="1">
        <v>0.15069444444444446</v>
      </c>
      <c r="R6937" s="2">
        <v>313.50000000000006</v>
      </c>
      <c r="S6937" s="2">
        <v>325.50000000000006</v>
      </c>
      <c r="T6937" s="2">
        <v>12</v>
      </c>
      <c r="U6937" s="13">
        <v>3</v>
      </c>
      <c r="V6937" s="13">
        <v>32</v>
      </c>
      <c r="W6937" s="2"/>
    </row>
    <row r="6938" spans="1:23" x14ac:dyDescent="0.25">
      <c r="A6938" s="13" t="s">
        <v>45</v>
      </c>
      <c r="B6938" s="3">
        <v>45875</v>
      </c>
      <c r="C6938" s="3" t="str">
        <f>TEXT(Table1[[#This Row],[Date]],"ddd")</f>
        <v>Wed</v>
      </c>
      <c r="D6938" s="3" t="s">
        <v>4869</v>
      </c>
      <c r="E6938" s="1" t="s">
        <v>30</v>
      </c>
      <c r="F6938" s="1" t="s">
        <v>30</v>
      </c>
      <c r="G6938" s="1" t="str">
        <f>IFERROR(SUM(Table1[[#This Row],[Deactivate]]-Table1[[#This Row],[Activate]]),"")</f>
        <v/>
      </c>
      <c r="H6938" s="2" t="str">
        <f t="shared" si="128"/>
        <v/>
      </c>
      <c r="I6938" t="s">
        <v>29</v>
      </c>
      <c r="J6938" t="s">
        <v>23</v>
      </c>
      <c r="K6938" s="13" t="s">
        <v>4975</v>
      </c>
      <c r="L6938" s="13">
        <v>0</v>
      </c>
      <c r="M6938" s="1">
        <v>0.60277777777777775</v>
      </c>
      <c r="N6938" s="1">
        <v>0.63541666666666663</v>
      </c>
      <c r="O6938" s="1">
        <v>0</v>
      </c>
      <c r="P6938" s="1">
        <v>3.2638888888888891E-2</v>
      </c>
      <c r="Q6938" s="1">
        <v>3.2638888888888891E-2</v>
      </c>
      <c r="R6938" s="2">
        <v>70.5</v>
      </c>
      <c r="S6938" s="2">
        <v>70.5</v>
      </c>
      <c r="T6938" s="2">
        <v>0</v>
      </c>
      <c r="U6938" s="13">
        <v>3</v>
      </c>
      <c r="V6938" s="13">
        <v>32</v>
      </c>
      <c r="W6938" s="2"/>
    </row>
    <row r="6939" spans="1:23" x14ac:dyDescent="0.25">
      <c r="A6939" s="13" t="s">
        <v>45</v>
      </c>
      <c r="B6939" s="3">
        <v>45875</v>
      </c>
      <c r="C6939" s="3" t="str">
        <f>TEXT(Table1[[#This Row],[Date]],"ddd")</f>
        <v>Wed</v>
      </c>
      <c r="D6939" s="3" t="s">
        <v>4869</v>
      </c>
      <c r="E6939" s="1" t="s">
        <v>30</v>
      </c>
      <c r="F6939" s="1" t="s">
        <v>30</v>
      </c>
      <c r="G6939" s="1" t="str">
        <f>IFERROR(SUM(Table1[[#This Row],[Deactivate]]-Table1[[#This Row],[Activate]]),"")</f>
        <v/>
      </c>
      <c r="H6939" s="2" t="str">
        <f t="shared" si="128"/>
        <v/>
      </c>
      <c r="I6939" t="s">
        <v>29</v>
      </c>
      <c r="J6939" t="s">
        <v>66</v>
      </c>
      <c r="K6939" s="13">
        <v>0</v>
      </c>
      <c r="L6939" s="13" t="s">
        <v>4648</v>
      </c>
      <c r="M6939" s="1">
        <v>0.63611111111111107</v>
      </c>
      <c r="N6939" s="1">
        <v>0.73124999999999996</v>
      </c>
      <c r="O6939" s="1">
        <v>6.9444444444444447E-4</v>
      </c>
      <c r="P6939" s="1">
        <v>9.5138888888888884E-2</v>
      </c>
      <c r="Q6939" s="1">
        <v>9.5833333333333326E-2</v>
      </c>
      <c r="R6939" s="2">
        <v>205.5</v>
      </c>
      <c r="S6939" s="2">
        <v>207</v>
      </c>
      <c r="T6939" s="2">
        <v>1.5</v>
      </c>
      <c r="U6939" s="13">
        <v>3</v>
      </c>
      <c r="V6939" s="13">
        <v>32</v>
      </c>
      <c r="W6939" s="2"/>
    </row>
    <row r="6940" spans="1:23" x14ac:dyDescent="0.25">
      <c r="A6940" s="13" t="s">
        <v>55</v>
      </c>
      <c r="B6940" s="3">
        <v>45875</v>
      </c>
      <c r="C6940" s="3" t="str">
        <f>TEXT(Table1[[#This Row],[Date]],"ddd")</f>
        <v>Wed</v>
      </c>
      <c r="D6940" s="3" t="s">
        <v>4869</v>
      </c>
      <c r="E6940" s="1" t="s">
        <v>30</v>
      </c>
      <c r="F6940" s="1" t="s">
        <v>30</v>
      </c>
      <c r="G6940" s="1" t="str">
        <f>IFERROR(SUM(Table1[[#This Row],[Deactivate]]-Table1[[#This Row],[Activate]]),"")</f>
        <v/>
      </c>
      <c r="H6940" s="2" t="str">
        <f t="shared" si="128"/>
        <v/>
      </c>
      <c r="I6940" t="s">
        <v>35</v>
      </c>
      <c r="J6940" t="s">
        <v>56</v>
      </c>
      <c r="K6940" s="13">
        <v>0</v>
      </c>
      <c r="L6940" s="13" t="s">
        <v>3457</v>
      </c>
      <c r="M6940" s="1">
        <v>0</v>
      </c>
      <c r="N6940" s="1">
        <v>0</v>
      </c>
      <c r="O6940" s="1">
        <v>0</v>
      </c>
      <c r="P6940" s="1">
        <v>0</v>
      </c>
      <c r="Q6940" s="1">
        <v>0</v>
      </c>
      <c r="R6940" s="2">
        <v>0</v>
      </c>
      <c r="S6940" s="2">
        <v>0</v>
      </c>
      <c r="T6940" s="2">
        <v>0</v>
      </c>
      <c r="U6940" s="13">
        <v>3</v>
      </c>
      <c r="V6940" s="13">
        <v>32</v>
      </c>
      <c r="W6940" s="2"/>
    </row>
    <row r="6941" spans="1:23" x14ac:dyDescent="0.25">
      <c r="A6941" s="13" t="s">
        <v>55</v>
      </c>
      <c r="B6941" s="3">
        <v>45875</v>
      </c>
      <c r="C6941" s="3" t="str">
        <f>TEXT(Table1[[#This Row],[Date]],"ddd")</f>
        <v>Wed</v>
      </c>
      <c r="D6941" s="3" t="s">
        <v>4869</v>
      </c>
      <c r="E6941" s="1">
        <v>0.24712962962962962</v>
      </c>
      <c r="F6941" s="1">
        <v>0.66506944444444449</v>
      </c>
      <c r="G6941" s="1">
        <f>IFERROR(SUM(Table1[[#This Row],[Deactivate]]-Table1[[#This Row],[Activate]]),"")</f>
        <v>0.4179398148148149</v>
      </c>
      <c r="H6941" s="2">
        <f t="shared" si="128"/>
        <v>0</v>
      </c>
      <c r="I6941" t="s">
        <v>29</v>
      </c>
      <c r="J6941" t="s">
        <v>92</v>
      </c>
      <c r="K6941" s="13" t="s">
        <v>4976</v>
      </c>
      <c r="L6941" s="13">
        <v>0</v>
      </c>
      <c r="M6941" s="1">
        <v>0.39791666666666664</v>
      </c>
      <c r="N6941" s="1">
        <v>0.4513888888888889</v>
      </c>
      <c r="O6941" s="1">
        <v>0.10833333333333334</v>
      </c>
      <c r="P6941" s="1">
        <v>5.347222222222222E-2</v>
      </c>
      <c r="Q6941" s="1">
        <v>0.16180555555555556</v>
      </c>
      <c r="R6941" s="2">
        <v>115.5</v>
      </c>
      <c r="S6941" s="2">
        <v>349.5</v>
      </c>
      <c r="T6941" s="2">
        <v>234</v>
      </c>
      <c r="U6941" s="13">
        <v>3</v>
      </c>
      <c r="V6941" s="13">
        <v>32</v>
      </c>
      <c r="W6941" s="2"/>
    </row>
    <row r="6942" spans="1:23" x14ac:dyDescent="0.25">
      <c r="A6942" s="13" t="s">
        <v>55</v>
      </c>
      <c r="B6942" s="3">
        <v>45875</v>
      </c>
      <c r="C6942" s="3" t="str">
        <f>TEXT(Table1[[#This Row],[Date]],"ddd")</f>
        <v>Wed</v>
      </c>
      <c r="D6942" s="3" t="s">
        <v>4869</v>
      </c>
      <c r="E6942" s="1" t="s">
        <v>30</v>
      </c>
      <c r="F6942" s="1" t="s">
        <v>30</v>
      </c>
      <c r="G6942" s="1" t="str">
        <f>IFERROR(SUM(Table1[[#This Row],[Deactivate]]-Table1[[#This Row],[Activate]]),"")</f>
        <v/>
      </c>
      <c r="H6942" s="2" t="str">
        <f t="shared" si="128"/>
        <v/>
      </c>
      <c r="I6942" t="s">
        <v>29</v>
      </c>
      <c r="J6942" t="s">
        <v>92</v>
      </c>
      <c r="K6942" s="13" t="s">
        <v>4977</v>
      </c>
      <c r="L6942" s="13">
        <v>0</v>
      </c>
      <c r="M6942" s="1">
        <v>0.50069444444444444</v>
      </c>
      <c r="N6942" s="1">
        <v>0.51875000000000004</v>
      </c>
      <c r="O6942" s="1">
        <v>4.8611111111111112E-2</v>
      </c>
      <c r="P6942" s="1">
        <v>1.8055555555555554E-2</v>
      </c>
      <c r="Q6942" s="1">
        <v>6.6666666666666666E-2</v>
      </c>
      <c r="R6942" s="2">
        <v>38.999999999999993</v>
      </c>
      <c r="S6942" s="2">
        <v>144</v>
      </c>
      <c r="T6942" s="2">
        <v>105</v>
      </c>
      <c r="U6942" s="13">
        <v>3</v>
      </c>
      <c r="V6942" s="13">
        <v>32</v>
      </c>
      <c r="W6942" s="2"/>
    </row>
    <row r="6943" spans="1:23" x14ac:dyDescent="0.25">
      <c r="A6943" s="13" t="s">
        <v>55</v>
      </c>
      <c r="B6943" s="3">
        <v>45875</v>
      </c>
      <c r="C6943" s="3" t="str">
        <f>TEXT(Table1[[#This Row],[Date]],"ddd")</f>
        <v>Wed</v>
      </c>
      <c r="D6943" s="3" t="s">
        <v>4869</v>
      </c>
      <c r="E6943" s="1" t="s">
        <v>30</v>
      </c>
      <c r="F6943" s="1" t="s">
        <v>30</v>
      </c>
      <c r="G6943" s="1" t="str">
        <f>IFERROR(SUM(Table1[[#This Row],[Deactivate]]-Table1[[#This Row],[Activate]]),"")</f>
        <v/>
      </c>
      <c r="H6943" s="2" t="str">
        <f t="shared" si="128"/>
        <v/>
      </c>
      <c r="I6943" t="s">
        <v>29</v>
      </c>
      <c r="J6943" t="s">
        <v>53</v>
      </c>
      <c r="K6943" s="13" t="s">
        <v>4978</v>
      </c>
      <c r="L6943" s="13">
        <v>0</v>
      </c>
      <c r="M6943" s="1">
        <v>0.62777777777777777</v>
      </c>
      <c r="N6943" s="1">
        <v>0.64930555555555558</v>
      </c>
      <c r="O6943" s="1">
        <v>0.10902777777777778</v>
      </c>
      <c r="P6943" s="1">
        <v>2.1527777777777778E-2</v>
      </c>
      <c r="Q6943" s="1">
        <v>0.13055555555555556</v>
      </c>
      <c r="R6943" s="2">
        <v>46.5</v>
      </c>
      <c r="S6943" s="2">
        <v>282</v>
      </c>
      <c r="T6943" s="2">
        <v>235.5</v>
      </c>
      <c r="U6943" s="13">
        <v>3</v>
      </c>
      <c r="V6943" s="13">
        <v>32</v>
      </c>
      <c r="W6943" s="2"/>
    </row>
    <row r="6944" spans="1:23" x14ac:dyDescent="0.25">
      <c r="A6944" s="13" t="s">
        <v>55</v>
      </c>
      <c r="B6944" s="3">
        <v>45875</v>
      </c>
      <c r="C6944" s="3" t="str">
        <f>TEXT(Table1[[#This Row],[Date]],"ddd")</f>
        <v>Wed</v>
      </c>
      <c r="D6944" s="3" t="s">
        <v>4869</v>
      </c>
      <c r="E6944" s="1" t="s">
        <v>30</v>
      </c>
      <c r="F6944" s="1" t="s">
        <v>30</v>
      </c>
      <c r="G6944" s="1" t="str">
        <f>IFERROR(SUM(Table1[[#This Row],[Deactivate]]-Table1[[#This Row],[Activate]]),"")</f>
        <v/>
      </c>
      <c r="H6944" s="2" t="str">
        <f t="shared" si="128"/>
        <v/>
      </c>
      <c r="I6944" t="s">
        <v>29</v>
      </c>
      <c r="J6944" t="s">
        <v>23</v>
      </c>
      <c r="K6944" s="13" t="s">
        <v>4979</v>
      </c>
      <c r="L6944" s="13">
        <v>0</v>
      </c>
      <c r="M6944" s="1">
        <v>0.64930555555555558</v>
      </c>
      <c r="N6944" s="1">
        <v>0.67291666666666672</v>
      </c>
      <c r="O6944" s="1">
        <v>0</v>
      </c>
      <c r="P6944" s="1">
        <v>2.361111111111111E-2</v>
      </c>
      <c r="Q6944" s="1">
        <v>2.361111111111111E-2</v>
      </c>
      <c r="R6944" s="2">
        <v>51</v>
      </c>
      <c r="S6944" s="2">
        <v>51</v>
      </c>
      <c r="T6944" s="2">
        <v>0</v>
      </c>
      <c r="U6944" s="13">
        <v>3</v>
      </c>
      <c r="V6944" s="13">
        <v>32</v>
      </c>
      <c r="W6944" s="2"/>
    </row>
    <row r="6945" spans="1:23" x14ac:dyDescent="0.25">
      <c r="A6945" s="13" t="s">
        <v>59</v>
      </c>
      <c r="B6945" s="3">
        <v>45875</v>
      </c>
      <c r="C6945" s="3" t="str">
        <f>TEXT(Table1[[#This Row],[Date]],"ddd")</f>
        <v>Wed</v>
      </c>
      <c r="D6945" s="3" t="s">
        <v>4869</v>
      </c>
      <c r="E6945" s="1" t="s">
        <v>30</v>
      </c>
      <c r="F6945" s="1" t="s">
        <v>30</v>
      </c>
      <c r="G6945" s="1" t="str">
        <f>IFERROR(SUM(Table1[[#This Row],[Deactivate]]-Table1[[#This Row],[Activate]]),"")</f>
        <v/>
      </c>
      <c r="H6945" s="2" t="str">
        <f t="shared" si="128"/>
        <v/>
      </c>
      <c r="I6945" t="s">
        <v>29</v>
      </c>
      <c r="J6945" t="s">
        <v>56</v>
      </c>
      <c r="K6945" s="13">
        <v>0</v>
      </c>
      <c r="L6945" s="13" t="s">
        <v>3457</v>
      </c>
      <c r="M6945" s="1">
        <v>0.41388888888888886</v>
      </c>
      <c r="N6945" s="1">
        <v>0.41388888888888886</v>
      </c>
      <c r="O6945" s="1">
        <v>0</v>
      </c>
      <c r="P6945" s="1">
        <v>0</v>
      </c>
      <c r="Q6945" s="1">
        <v>0</v>
      </c>
      <c r="R6945" s="2">
        <v>0</v>
      </c>
      <c r="S6945" s="2">
        <v>0</v>
      </c>
      <c r="T6945" s="2">
        <v>0</v>
      </c>
      <c r="U6945" s="13">
        <v>3</v>
      </c>
      <c r="V6945" s="13">
        <v>32</v>
      </c>
      <c r="W6945" s="2"/>
    </row>
    <row r="6946" spans="1:23" x14ac:dyDescent="0.25">
      <c r="A6946" s="13" t="s">
        <v>59</v>
      </c>
      <c r="B6946" s="3">
        <v>45875</v>
      </c>
      <c r="C6946" s="3" t="str">
        <f>TEXT(Table1[[#This Row],[Date]],"ddd")</f>
        <v>Wed</v>
      </c>
      <c r="D6946" s="3" t="s">
        <v>4869</v>
      </c>
      <c r="E6946" s="1">
        <v>0.28516203703703702</v>
      </c>
      <c r="F6946" s="1">
        <v>0.6676157407407407</v>
      </c>
      <c r="G6946" s="1">
        <f>IFERROR(SUM(Table1[[#This Row],[Deactivate]]-Table1[[#This Row],[Activate]]),"")</f>
        <v>0.38245370370370368</v>
      </c>
      <c r="H6946" s="2">
        <f t="shared" si="128"/>
        <v>0</v>
      </c>
      <c r="I6946" t="s">
        <v>38</v>
      </c>
      <c r="J6946" t="s">
        <v>49</v>
      </c>
      <c r="K6946" s="13" t="s">
        <v>4980</v>
      </c>
      <c r="L6946" s="13">
        <v>0</v>
      </c>
      <c r="M6946" s="1">
        <v>0.41388888888888886</v>
      </c>
      <c r="N6946" s="1">
        <v>0.54791666666666672</v>
      </c>
      <c r="O6946" s="1">
        <v>6.9444444444444447E-4</v>
      </c>
      <c r="P6946" s="1">
        <v>0.13402777777777777</v>
      </c>
      <c r="Q6946" s="1">
        <v>0.13472222222222222</v>
      </c>
      <c r="R6946" s="2">
        <v>289.5</v>
      </c>
      <c r="S6946" s="2">
        <v>291</v>
      </c>
      <c r="T6946" s="2">
        <v>1.5</v>
      </c>
      <c r="U6946" s="13">
        <v>3</v>
      </c>
      <c r="V6946" s="13">
        <v>32</v>
      </c>
      <c r="W6946" s="2"/>
    </row>
    <row r="6947" spans="1:23" x14ac:dyDescent="0.25">
      <c r="A6947" s="13" t="s">
        <v>59</v>
      </c>
      <c r="B6947" s="3">
        <v>45875</v>
      </c>
      <c r="C6947" s="3" t="str">
        <f>TEXT(Table1[[#This Row],[Date]],"ddd")</f>
        <v>Wed</v>
      </c>
      <c r="D6947" s="3" t="s">
        <v>4869</v>
      </c>
      <c r="E6947" s="1" t="s">
        <v>30</v>
      </c>
      <c r="F6947" s="1" t="s">
        <v>30</v>
      </c>
      <c r="G6947" s="1" t="str">
        <f>IFERROR(SUM(Table1[[#This Row],[Deactivate]]-Table1[[#This Row],[Activate]]),"")</f>
        <v/>
      </c>
      <c r="H6947" s="2" t="str">
        <f t="shared" si="128"/>
        <v/>
      </c>
      <c r="I6947" t="s">
        <v>29</v>
      </c>
      <c r="J6947" t="s">
        <v>23</v>
      </c>
      <c r="K6947" s="13" t="s">
        <v>4981</v>
      </c>
      <c r="L6947" s="13">
        <v>0</v>
      </c>
      <c r="M6947" s="1">
        <v>0.54791666666666672</v>
      </c>
      <c r="N6947" s="1">
        <v>0.56458333333333333</v>
      </c>
      <c r="O6947" s="1">
        <v>0</v>
      </c>
      <c r="P6947" s="1">
        <v>1.6666666666666666E-2</v>
      </c>
      <c r="Q6947" s="1">
        <v>1.6666666666666666E-2</v>
      </c>
      <c r="R6947" s="2">
        <v>36</v>
      </c>
      <c r="S6947" s="2">
        <v>36</v>
      </c>
      <c r="T6947" s="2">
        <v>0</v>
      </c>
      <c r="U6947" s="13">
        <v>3</v>
      </c>
      <c r="V6947" s="13">
        <v>32</v>
      </c>
      <c r="W6947" s="2"/>
    </row>
    <row r="6948" spans="1:23" x14ac:dyDescent="0.25">
      <c r="A6948" s="13" t="s">
        <v>59</v>
      </c>
      <c r="B6948" s="3">
        <v>45875</v>
      </c>
      <c r="C6948" s="3" t="str">
        <f>TEXT(Table1[[#This Row],[Date]],"ddd")</f>
        <v>Wed</v>
      </c>
      <c r="D6948" s="3" t="s">
        <v>4869</v>
      </c>
      <c r="E6948" s="1" t="s">
        <v>30</v>
      </c>
      <c r="F6948" s="1" t="s">
        <v>30</v>
      </c>
      <c r="G6948" s="1" t="str">
        <f>IFERROR(SUM(Table1[[#This Row],[Deactivate]]-Table1[[#This Row],[Activate]]),"")</f>
        <v/>
      </c>
      <c r="H6948" s="2" t="str">
        <f t="shared" si="128"/>
        <v/>
      </c>
      <c r="I6948" t="s">
        <v>29</v>
      </c>
      <c r="J6948" t="s">
        <v>49</v>
      </c>
      <c r="K6948" s="13" t="s">
        <v>4980</v>
      </c>
      <c r="L6948" s="13">
        <v>0</v>
      </c>
      <c r="M6948" s="1">
        <v>0.56527777777777777</v>
      </c>
      <c r="N6948" s="1">
        <v>0.70902777777777781</v>
      </c>
      <c r="O6948" s="1">
        <v>6.9444444444444447E-4</v>
      </c>
      <c r="P6948" s="1">
        <v>0.14374999999999999</v>
      </c>
      <c r="Q6948" s="1">
        <v>0.14444444444444443</v>
      </c>
      <c r="R6948" s="2">
        <v>310.49999999999994</v>
      </c>
      <c r="S6948" s="2">
        <v>311.99999999999994</v>
      </c>
      <c r="T6948" s="2">
        <v>1.5</v>
      </c>
      <c r="U6948" s="13">
        <v>3</v>
      </c>
      <c r="V6948" s="13">
        <v>32</v>
      </c>
      <c r="W6948" s="2"/>
    </row>
    <row r="6949" spans="1:23" x14ac:dyDescent="0.25">
      <c r="A6949" s="13" t="s">
        <v>61</v>
      </c>
      <c r="B6949" s="3">
        <v>45875</v>
      </c>
      <c r="C6949" s="3" t="str">
        <f>TEXT(Table1[[#This Row],[Date]],"ddd")</f>
        <v>Wed</v>
      </c>
      <c r="D6949" s="3" t="s">
        <v>4869</v>
      </c>
      <c r="E6949" s="1" t="s">
        <v>30</v>
      </c>
      <c r="F6949" s="1" t="s">
        <v>30</v>
      </c>
      <c r="G6949" s="1" t="str">
        <f>IFERROR(SUM(Table1[[#This Row],[Deactivate]]-Table1[[#This Row],[Activate]]),"")</f>
        <v/>
      </c>
      <c r="H6949" s="2" t="str">
        <f>IFERROR(IF(G6949&gt;TIME(10,25,0),(INT(((G6949-TIME(10,25,0))*24*60)/15)*5.5),0),"")</f>
        <v/>
      </c>
      <c r="I6949" t="s">
        <v>22</v>
      </c>
      <c r="J6949" t="s">
        <v>23</v>
      </c>
      <c r="K6949" s="13" t="s">
        <v>4982</v>
      </c>
      <c r="L6949" s="13">
        <v>0</v>
      </c>
      <c r="M6949" s="1">
        <v>0</v>
      </c>
      <c r="N6949" s="1">
        <v>0</v>
      </c>
      <c r="O6949" s="1">
        <v>0</v>
      </c>
      <c r="P6949" s="1">
        <v>2.0833333333333332E-2</v>
      </c>
      <c r="Q6949" s="1">
        <v>2.0833333333333332E-2</v>
      </c>
      <c r="R6949" s="2">
        <v>45</v>
      </c>
      <c r="S6949" s="2">
        <v>45</v>
      </c>
      <c r="T6949" s="2">
        <v>0</v>
      </c>
      <c r="U6949" s="13">
        <v>3</v>
      </c>
      <c r="V6949" s="13">
        <v>32</v>
      </c>
      <c r="W6949" s="2"/>
    </row>
    <row r="6950" spans="1:23" x14ac:dyDescent="0.25">
      <c r="A6950" s="13" t="s">
        <v>63</v>
      </c>
      <c r="B6950" s="3">
        <v>45875</v>
      </c>
      <c r="C6950" s="3" t="str">
        <f>TEXT(Table1[[#This Row],[Date]],"ddd")</f>
        <v>Wed</v>
      </c>
      <c r="D6950" s="3" t="s">
        <v>4869</v>
      </c>
      <c r="E6950" s="1" t="s">
        <v>30</v>
      </c>
      <c r="F6950" s="1" t="s">
        <v>30</v>
      </c>
      <c r="G6950" s="1" t="str">
        <f>IFERROR(SUM(Table1[[#This Row],[Deactivate]]-Table1[[#This Row],[Activate]]),"")</f>
        <v/>
      </c>
      <c r="H6950" s="2" t="str">
        <f t="shared" ref="H6950:H6959" si="129">IFERROR(IF(G6950&gt;TIME(10,25,0),(INT(((G6950-TIME(10,25,0))*24*60)/15)*5.5),0),"")</f>
        <v/>
      </c>
      <c r="I6950" t="s">
        <v>35</v>
      </c>
      <c r="J6950" t="s">
        <v>66</v>
      </c>
      <c r="K6950" s="13">
        <v>0</v>
      </c>
      <c r="L6950" s="13" t="s">
        <v>4931</v>
      </c>
      <c r="M6950" s="1">
        <v>0</v>
      </c>
      <c r="N6950" s="1">
        <v>0</v>
      </c>
      <c r="O6950" s="1">
        <v>0</v>
      </c>
      <c r="P6950" s="1">
        <v>0</v>
      </c>
      <c r="Q6950" s="1">
        <v>0</v>
      </c>
      <c r="R6950" s="2">
        <v>0</v>
      </c>
      <c r="S6950" s="2">
        <v>0</v>
      </c>
      <c r="T6950" s="2">
        <v>0</v>
      </c>
      <c r="U6950" s="13">
        <v>3</v>
      </c>
      <c r="V6950" s="13">
        <v>32</v>
      </c>
      <c r="W6950" s="2"/>
    </row>
    <row r="6951" spans="1:23" x14ac:dyDescent="0.25">
      <c r="A6951" s="13" t="s">
        <v>63</v>
      </c>
      <c r="B6951" s="3">
        <v>45875</v>
      </c>
      <c r="C6951" s="3" t="str">
        <f>TEXT(Table1[[#This Row],[Date]],"ddd")</f>
        <v>Wed</v>
      </c>
      <c r="D6951" s="3" t="s">
        <v>4869</v>
      </c>
      <c r="E6951" s="1">
        <v>0.28564814814814815</v>
      </c>
      <c r="F6951" s="1" t="s">
        <v>30</v>
      </c>
      <c r="G6951" s="1" t="str">
        <f>IFERROR(SUM(Table1[[#This Row],[Deactivate]]-Table1[[#This Row],[Activate]]),"")</f>
        <v/>
      </c>
      <c r="H6951" s="2" t="str">
        <f t="shared" si="129"/>
        <v/>
      </c>
      <c r="I6951" t="s">
        <v>35</v>
      </c>
      <c r="J6951" t="s">
        <v>66</v>
      </c>
      <c r="K6951" s="13">
        <v>0</v>
      </c>
      <c r="L6951" s="13" t="s">
        <v>4983</v>
      </c>
      <c r="M6951" s="1">
        <v>0</v>
      </c>
      <c r="N6951" s="1">
        <v>0</v>
      </c>
      <c r="O6951" s="1">
        <v>0</v>
      </c>
      <c r="P6951" s="1">
        <v>0</v>
      </c>
      <c r="Q6951" s="1">
        <v>0</v>
      </c>
      <c r="R6951" s="2">
        <v>0</v>
      </c>
      <c r="S6951" s="2">
        <v>0</v>
      </c>
      <c r="T6951" s="2">
        <v>0</v>
      </c>
      <c r="U6951" s="13">
        <v>3</v>
      </c>
      <c r="V6951" s="13">
        <v>32</v>
      </c>
      <c r="W6951" s="2"/>
    </row>
    <row r="6952" spans="1:23" x14ac:dyDescent="0.25">
      <c r="A6952" s="13" t="s">
        <v>63</v>
      </c>
      <c r="B6952" s="3">
        <v>45875</v>
      </c>
      <c r="C6952" s="3" t="str">
        <f>TEXT(Table1[[#This Row],[Date]],"ddd")</f>
        <v>Wed</v>
      </c>
      <c r="D6952" s="3" t="s">
        <v>4869</v>
      </c>
      <c r="E6952" s="1" t="s">
        <v>30</v>
      </c>
      <c r="F6952" s="1" t="s">
        <v>30</v>
      </c>
      <c r="G6952" s="1" t="str">
        <f>IFERROR(SUM(Table1[[#This Row],[Deactivate]]-Table1[[#This Row],[Activate]]),"")</f>
        <v/>
      </c>
      <c r="H6952" s="2" t="str">
        <f t="shared" si="129"/>
        <v/>
      </c>
      <c r="I6952" t="s">
        <v>29</v>
      </c>
      <c r="J6952" t="s">
        <v>56</v>
      </c>
      <c r="K6952" s="13">
        <v>0</v>
      </c>
      <c r="L6952" s="13" t="s">
        <v>3457</v>
      </c>
      <c r="M6952" s="1">
        <v>0.32847222222222222</v>
      </c>
      <c r="N6952" s="1">
        <v>0.36527777777777776</v>
      </c>
      <c r="O6952" s="1">
        <v>0</v>
      </c>
      <c r="P6952" s="1">
        <v>3.6805555555555557E-2</v>
      </c>
      <c r="Q6952" s="1">
        <v>3.6805555555555557E-2</v>
      </c>
      <c r="R6952" s="2">
        <v>79.5</v>
      </c>
      <c r="S6952" s="2">
        <v>79.5</v>
      </c>
      <c r="T6952" s="2">
        <v>0</v>
      </c>
      <c r="U6952" s="13">
        <v>3</v>
      </c>
      <c r="V6952" s="13">
        <v>32</v>
      </c>
      <c r="W6952" s="2"/>
    </row>
    <row r="6953" spans="1:23" x14ac:dyDescent="0.25">
      <c r="A6953" s="13" t="s">
        <v>63</v>
      </c>
      <c r="B6953" s="3">
        <v>45875</v>
      </c>
      <c r="C6953" s="3" t="str">
        <f>TEXT(Table1[[#This Row],[Date]],"ddd")</f>
        <v>Wed</v>
      </c>
      <c r="D6953" s="3" t="s">
        <v>4869</v>
      </c>
      <c r="E6953" s="1" t="s">
        <v>30</v>
      </c>
      <c r="F6953" s="1" t="s">
        <v>30</v>
      </c>
      <c r="G6953" s="1" t="str">
        <f>IFERROR(SUM(Table1[[#This Row],[Deactivate]]-Table1[[#This Row],[Activate]]),"")</f>
        <v/>
      </c>
      <c r="H6953" s="2" t="str">
        <f t="shared" si="129"/>
        <v/>
      </c>
      <c r="I6953" t="s">
        <v>38</v>
      </c>
      <c r="J6953" t="s">
        <v>66</v>
      </c>
      <c r="K6953" s="13">
        <v>0</v>
      </c>
      <c r="L6953" s="13" t="s">
        <v>4984</v>
      </c>
      <c r="M6953" s="1">
        <v>0.37013888888888891</v>
      </c>
      <c r="N6953" s="1">
        <v>0.48958333333333331</v>
      </c>
      <c r="O6953" s="1">
        <v>4.8611111111111112E-3</v>
      </c>
      <c r="P6953" s="1">
        <v>0.11944444444444445</v>
      </c>
      <c r="Q6953" s="1">
        <v>0.12430555555555556</v>
      </c>
      <c r="R6953" s="2">
        <v>258</v>
      </c>
      <c r="S6953" s="2">
        <v>268.5</v>
      </c>
      <c r="T6953" s="2">
        <v>10.5</v>
      </c>
      <c r="U6953" s="13">
        <v>3</v>
      </c>
      <c r="V6953" s="13">
        <v>32</v>
      </c>
      <c r="W6953" s="2"/>
    </row>
    <row r="6954" spans="1:23" x14ac:dyDescent="0.25">
      <c r="A6954" s="13" t="s">
        <v>63</v>
      </c>
      <c r="B6954" s="3">
        <v>45875</v>
      </c>
      <c r="C6954" s="3" t="str">
        <f>TEXT(Table1[[#This Row],[Date]],"ddd")</f>
        <v>Wed</v>
      </c>
      <c r="D6954" s="3" t="s">
        <v>4869</v>
      </c>
      <c r="E6954" s="1" t="s">
        <v>30</v>
      </c>
      <c r="F6954" s="1" t="s">
        <v>30</v>
      </c>
      <c r="G6954" s="1" t="str">
        <f>IFERROR(SUM(Table1[[#This Row],[Deactivate]]-Table1[[#This Row],[Activate]]),"")</f>
        <v/>
      </c>
      <c r="H6954" s="2" t="str">
        <f t="shared" si="129"/>
        <v/>
      </c>
      <c r="I6954" t="s">
        <v>29</v>
      </c>
      <c r="J6954" t="s">
        <v>68</v>
      </c>
      <c r="K6954" s="13" t="s">
        <v>4985</v>
      </c>
      <c r="L6954" s="13">
        <v>0</v>
      </c>
      <c r="M6954" s="1">
        <v>0.51249999999999996</v>
      </c>
      <c r="N6954" s="1">
        <v>0.60347222222222219</v>
      </c>
      <c r="O6954" s="1">
        <v>2.2916666666666665E-2</v>
      </c>
      <c r="P6954" s="1">
        <v>9.0972222222222218E-2</v>
      </c>
      <c r="Q6954" s="1">
        <v>0.11388888888888889</v>
      </c>
      <c r="R6954" s="2">
        <v>196.5</v>
      </c>
      <c r="S6954" s="2">
        <v>246</v>
      </c>
      <c r="T6954" s="2">
        <v>49.5</v>
      </c>
      <c r="U6954" s="13">
        <v>3</v>
      </c>
      <c r="V6954" s="13">
        <v>32</v>
      </c>
      <c r="W6954" s="2"/>
    </row>
    <row r="6955" spans="1:23" x14ac:dyDescent="0.25">
      <c r="A6955" s="13" t="s">
        <v>63</v>
      </c>
      <c r="B6955" s="3">
        <v>45875</v>
      </c>
      <c r="C6955" s="3" t="str">
        <f>TEXT(Table1[[#This Row],[Date]],"ddd")</f>
        <v>Wed</v>
      </c>
      <c r="D6955" s="3" t="s">
        <v>4869</v>
      </c>
      <c r="E6955" s="1" t="s">
        <v>30</v>
      </c>
      <c r="F6955" s="1" t="s">
        <v>30</v>
      </c>
      <c r="G6955" s="1" t="str">
        <f>IFERROR(SUM(Table1[[#This Row],[Deactivate]]-Table1[[#This Row],[Activate]]),"")</f>
        <v/>
      </c>
      <c r="H6955" s="2" t="str">
        <f t="shared" si="129"/>
        <v/>
      </c>
      <c r="I6955" t="s">
        <v>29</v>
      </c>
      <c r="J6955" t="s">
        <v>23</v>
      </c>
      <c r="K6955" s="13" t="s">
        <v>4986</v>
      </c>
      <c r="L6955" s="13">
        <v>0</v>
      </c>
      <c r="M6955" s="1">
        <v>0.60347222222222219</v>
      </c>
      <c r="N6955" s="1">
        <v>0.62152777777777779</v>
      </c>
      <c r="O6955" s="1">
        <v>0</v>
      </c>
      <c r="P6955" s="1">
        <v>1.8055555555555554E-2</v>
      </c>
      <c r="Q6955" s="1">
        <v>1.8055555555555554E-2</v>
      </c>
      <c r="R6955" s="2">
        <v>38.999999999999993</v>
      </c>
      <c r="S6955" s="2">
        <v>38.999999999999993</v>
      </c>
      <c r="T6955" s="2">
        <v>0</v>
      </c>
      <c r="U6955" s="13">
        <v>3</v>
      </c>
      <c r="V6955" s="13">
        <v>32</v>
      </c>
      <c r="W6955" s="2"/>
    </row>
    <row r="6956" spans="1:23" x14ac:dyDescent="0.25">
      <c r="A6956" s="13" t="s">
        <v>63</v>
      </c>
      <c r="B6956" s="3">
        <v>45875</v>
      </c>
      <c r="C6956" s="3" t="str">
        <f>TEXT(Table1[[#This Row],[Date]],"ddd")</f>
        <v>Wed</v>
      </c>
      <c r="D6956" s="3" t="s">
        <v>4869</v>
      </c>
      <c r="E6956" s="1" t="s">
        <v>30</v>
      </c>
      <c r="F6956" s="1" t="s">
        <v>30</v>
      </c>
      <c r="G6956" s="1" t="str">
        <f>IFERROR(SUM(Table1[[#This Row],[Deactivate]]-Table1[[#This Row],[Activate]]),"")</f>
        <v/>
      </c>
      <c r="H6956" s="2" t="str">
        <f t="shared" si="129"/>
        <v/>
      </c>
      <c r="I6956" t="s">
        <v>29</v>
      </c>
      <c r="J6956" t="s">
        <v>66</v>
      </c>
      <c r="K6956" s="13">
        <v>0</v>
      </c>
      <c r="L6956" s="13" t="s">
        <v>4984</v>
      </c>
      <c r="M6956" s="1">
        <v>0.62152777777777779</v>
      </c>
      <c r="N6956" s="1">
        <v>0.73263888888888884</v>
      </c>
      <c r="O6956" s="1">
        <v>0</v>
      </c>
      <c r="P6956" s="1">
        <v>0.1111111111111111</v>
      </c>
      <c r="Q6956" s="1">
        <v>0.1111111111111111</v>
      </c>
      <c r="R6956" s="2">
        <v>240</v>
      </c>
      <c r="S6956" s="2">
        <v>240</v>
      </c>
      <c r="T6956" s="2">
        <v>0</v>
      </c>
      <c r="U6956" s="13">
        <v>3</v>
      </c>
      <c r="V6956" s="13">
        <v>32</v>
      </c>
      <c r="W6956" s="2"/>
    </row>
    <row r="6957" spans="1:23" x14ac:dyDescent="0.25">
      <c r="A6957" s="13" t="s">
        <v>86</v>
      </c>
      <c r="B6957" s="3">
        <v>45875</v>
      </c>
      <c r="C6957" s="3" t="str">
        <f>TEXT(Table1[[#This Row],[Date]],"ddd")</f>
        <v>Wed</v>
      </c>
      <c r="D6957" s="3" t="s">
        <v>4869</v>
      </c>
      <c r="E6957" s="1" t="s">
        <v>30</v>
      </c>
      <c r="F6957" s="1" t="s">
        <v>30</v>
      </c>
      <c r="G6957" s="1" t="str">
        <f>IFERROR(SUM(Table1[[#This Row],[Deactivate]]-Table1[[#This Row],[Activate]]),"")</f>
        <v/>
      </c>
      <c r="H6957" s="2" t="str">
        <f t="shared" si="129"/>
        <v/>
      </c>
      <c r="I6957" t="s">
        <v>29</v>
      </c>
      <c r="J6957" t="s">
        <v>56</v>
      </c>
      <c r="K6957" s="13">
        <v>0</v>
      </c>
      <c r="L6957" s="13" t="s">
        <v>3457</v>
      </c>
      <c r="M6957" s="1">
        <v>0.20833333333333334</v>
      </c>
      <c r="N6957" s="1">
        <v>0.25069444444444444</v>
      </c>
      <c r="O6957" s="1">
        <v>0</v>
      </c>
      <c r="P6957" s="1">
        <v>4.2361111111111113E-2</v>
      </c>
      <c r="Q6957" s="1">
        <v>4.2361111111111113E-2</v>
      </c>
      <c r="R6957" s="2">
        <v>91.5</v>
      </c>
      <c r="S6957" s="2">
        <v>91.5</v>
      </c>
      <c r="T6957" s="2">
        <v>0</v>
      </c>
      <c r="U6957" s="13">
        <v>3</v>
      </c>
      <c r="V6957" s="13">
        <v>32</v>
      </c>
      <c r="W6957" s="2"/>
    </row>
    <row r="6958" spans="1:23" x14ac:dyDescent="0.25">
      <c r="A6958" s="13" t="s">
        <v>86</v>
      </c>
      <c r="B6958" s="3">
        <v>45875</v>
      </c>
      <c r="C6958" s="3" t="str">
        <f>TEXT(Table1[[#This Row],[Date]],"ddd")</f>
        <v>Wed</v>
      </c>
      <c r="D6958" s="3" t="s">
        <v>4869</v>
      </c>
      <c r="E6958" s="1">
        <v>0.16668981481481482</v>
      </c>
      <c r="F6958" s="1">
        <v>0.55053240740740739</v>
      </c>
      <c r="G6958" s="1">
        <f>IFERROR(SUM(Table1[[#This Row],[Deactivate]]-Table1[[#This Row],[Activate]]),"")</f>
        <v>0.38384259259259257</v>
      </c>
      <c r="H6958" s="2">
        <f t="shared" si="129"/>
        <v>0</v>
      </c>
      <c r="I6958" t="s">
        <v>29</v>
      </c>
      <c r="J6958" t="s">
        <v>56</v>
      </c>
      <c r="K6958" s="13">
        <v>0</v>
      </c>
      <c r="L6958" s="13">
        <v>0</v>
      </c>
      <c r="M6958" s="1">
        <v>0.25138888888888888</v>
      </c>
      <c r="N6958" s="1">
        <v>0.56805555555555554</v>
      </c>
      <c r="O6958" s="1">
        <v>0</v>
      </c>
      <c r="P6958" s="1">
        <v>0.31666666666666665</v>
      </c>
      <c r="Q6958" s="1">
        <v>0.31666666666666665</v>
      </c>
      <c r="R6958" s="2">
        <v>684</v>
      </c>
      <c r="S6958" s="2">
        <v>684</v>
      </c>
      <c r="T6958" s="2">
        <v>0</v>
      </c>
      <c r="U6958" s="13">
        <v>3</v>
      </c>
      <c r="V6958" s="13">
        <v>32</v>
      </c>
      <c r="W6958" s="2"/>
    </row>
    <row r="6959" spans="1:23" x14ac:dyDescent="0.25">
      <c r="A6959" s="13" t="s">
        <v>86</v>
      </c>
      <c r="B6959" s="3">
        <v>45875</v>
      </c>
      <c r="C6959" s="3" t="str">
        <f>TEXT(Table1[[#This Row],[Date]],"ddd")</f>
        <v>Wed</v>
      </c>
      <c r="D6959" s="3" t="s">
        <v>4869</v>
      </c>
      <c r="E6959" s="1" t="s">
        <v>30</v>
      </c>
      <c r="F6959" s="1" t="s">
        <v>30</v>
      </c>
      <c r="G6959" s="1" t="str">
        <f>IFERROR(SUM(Table1[[#This Row],[Deactivate]]-Table1[[#This Row],[Activate]]),"")</f>
        <v/>
      </c>
      <c r="H6959" s="2" t="str">
        <f t="shared" si="129"/>
        <v/>
      </c>
      <c r="I6959" t="s">
        <v>29</v>
      </c>
      <c r="J6959" t="s">
        <v>23</v>
      </c>
      <c r="K6959" s="13" t="s">
        <v>4987</v>
      </c>
      <c r="L6959" s="13">
        <v>0</v>
      </c>
      <c r="M6959" s="1">
        <v>0.56805555555555554</v>
      </c>
      <c r="N6959" s="1">
        <v>0.59166666666666667</v>
      </c>
      <c r="O6959" s="1">
        <v>0</v>
      </c>
      <c r="P6959" s="1">
        <v>2.361111111111111E-2</v>
      </c>
      <c r="Q6959" s="1">
        <v>2.361111111111111E-2</v>
      </c>
      <c r="R6959" s="2">
        <v>51</v>
      </c>
      <c r="S6959" s="2">
        <v>51</v>
      </c>
      <c r="T6959" s="2">
        <v>0</v>
      </c>
      <c r="U6959" s="13">
        <v>3</v>
      </c>
      <c r="V6959" s="13">
        <v>32</v>
      </c>
      <c r="W6959" s="2"/>
    </row>
    <row r="6960" spans="1:23" x14ac:dyDescent="0.25">
      <c r="A6960" s="13" t="s">
        <v>65</v>
      </c>
      <c r="B6960" s="3">
        <v>45875</v>
      </c>
      <c r="C6960" s="3" t="str">
        <f>TEXT(Table1[[#This Row],[Date]],"ddd")</f>
        <v>Wed</v>
      </c>
      <c r="D6960" s="3" t="s">
        <v>4869</v>
      </c>
      <c r="E6960" s="1" t="s">
        <v>30</v>
      </c>
      <c r="F6960" s="1" t="s">
        <v>30</v>
      </c>
      <c r="G6960" s="1" t="str">
        <f>IFERROR(SUM(Table1[[#This Row],[Deactivate]]-Table1[[#This Row],[Activate]]),"")</f>
        <v/>
      </c>
      <c r="H6960" s="2" t="str">
        <f t="shared" ref="H6960:H6964" si="130">IFERROR(IF(G6960&gt;TIME(10,25,0),(INT(((G6960-TIME(10,25,0))*24*60)/15)*5.5),0),"")</f>
        <v/>
      </c>
      <c r="I6960" t="s">
        <v>38</v>
      </c>
      <c r="J6960" t="s">
        <v>49</v>
      </c>
      <c r="K6960" s="13" t="s">
        <v>4988</v>
      </c>
      <c r="L6960" s="13">
        <v>0</v>
      </c>
      <c r="M6960" s="1">
        <v>0.3298611111111111</v>
      </c>
      <c r="N6960" s="1">
        <v>0.33055555555555555</v>
      </c>
      <c r="O6960" s="1">
        <v>4.027777777777778E-2</v>
      </c>
      <c r="P6960" s="1">
        <v>6.9444444444444447E-4</v>
      </c>
      <c r="Q6960" s="1">
        <v>4.0972222222222222E-2</v>
      </c>
      <c r="R6960" s="2">
        <v>1.5</v>
      </c>
      <c r="S6960" s="2">
        <v>88.5</v>
      </c>
      <c r="T6960" s="2">
        <v>87</v>
      </c>
      <c r="U6960" s="13">
        <v>3</v>
      </c>
      <c r="V6960" s="13">
        <v>32</v>
      </c>
      <c r="W6960" s="2"/>
    </row>
    <row r="6961" spans="1:23" x14ac:dyDescent="0.25">
      <c r="A6961" s="13" t="s">
        <v>65</v>
      </c>
      <c r="B6961" s="3">
        <v>45875</v>
      </c>
      <c r="C6961" s="3" t="str">
        <f>TEXT(Table1[[#This Row],[Date]],"ddd")</f>
        <v>Wed</v>
      </c>
      <c r="D6961" s="3" t="s">
        <v>4869</v>
      </c>
      <c r="E6961" s="1">
        <v>0.2175</v>
      </c>
      <c r="F6961" s="1">
        <v>0.75092592592592589</v>
      </c>
      <c r="G6961" s="1">
        <f>IFERROR(SUM(Table1[[#This Row],[Deactivate]]-Table1[[#This Row],[Activate]]),"")</f>
        <v>0.53342592592592586</v>
      </c>
      <c r="H6961" s="2">
        <f t="shared" si="130"/>
        <v>49.5</v>
      </c>
      <c r="I6961" t="s">
        <v>29</v>
      </c>
      <c r="J6961" t="s">
        <v>56</v>
      </c>
      <c r="K6961" s="13">
        <v>0</v>
      </c>
      <c r="L6961" s="13" t="s">
        <v>3457</v>
      </c>
      <c r="M6961" s="1">
        <v>0.33055555555555555</v>
      </c>
      <c r="N6961" s="1">
        <v>0.37777777777777777</v>
      </c>
      <c r="O6961" s="1">
        <v>0</v>
      </c>
      <c r="P6961" s="1">
        <v>4.7222222222222221E-2</v>
      </c>
      <c r="Q6961" s="1">
        <v>4.7222222222222221E-2</v>
      </c>
      <c r="R6961" s="2">
        <v>102</v>
      </c>
      <c r="S6961" s="2">
        <v>102</v>
      </c>
      <c r="T6961" s="2">
        <v>0</v>
      </c>
      <c r="U6961" s="13">
        <v>3</v>
      </c>
      <c r="V6961" s="13">
        <v>32</v>
      </c>
      <c r="W6961" s="2"/>
    </row>
    <row r="6962" spans="1:23" x14ac:dyDescent="0.25">
      <c r="A6962" s="13" t="s">
        <v>65</v>
      </c>
      <c r="B6962" s="3">
        <v>45875</v>
      </c>
      <c r="C6962" s="3" t="str">
        <f>TEXT(Table1[[#This Row],[Date]],"ddd")</f>
        <v>Wed</v>
      </c>
      <c r="D6962" s="3" t="s">
        <v>4869</v>
      </c>
      <c r="E6962" s="1" t="s">
        <v>30</v>
      </c>
      <c r="F6962" s="1" t="s">
        <v>30</v>
      </c>
      <c r="G6962" s="1" t="str">
        <f>IFERROR(SUM(Table1[[#This Row],[Deactivate]]-Table1[[#This Row],[Activate]]),"")</f>
        <v/>
      </c>
      <c r="H6962" s="2" t="str">
        <f t="shared" si="130"/>
        <v/>
      </c>
      <c r="I6962" t="s">
        <v>38</v>
      </c>
      <c r="J6962" t="s">
        <v>49</v>
      </c>
      <c r="K6962" s="13" t="s">
        <v>4988</v>
      </c>
      <c r="L6962" s="13">
        <v>0</v>
      </c>
      <c r="M6962" s="1">
        <v>0.37777777777777777</v>
      </c>
      <c r="N6962" s="1">
        <v>0.57152777777777775</v>
      </c>
      <c r="O6962" s="1">
        <v>0</v>
      </c>
      <c r="P6962" s="1">
        <v>0.19375000000000001</v>
      </c>
      <c r="Q6962" s="1">
        <v>0.19375000000000001</v>
      </c>
      <c r="R6962" s="2">
        <v>418.5</v>
      </c>
      <c r="S6962" s="2">
        <v>418.5</v>
      </c>
      <c r="T6962" s="2">
        <v>0</v>
      </c>
      <c r="U6962" s="13">
        <v>3</v>
      </c>
      <c r="V6962" s="13">
        <v>32</v>
      </c>
      <c r="W6962" s="2"/>
    </row>
    <row r="6963" spans="1:23" x14ac:dyDescent="0.25">
      <c r="A6963" s="13" t="s">
        <v>65</v>
      </c>
      <c r="B6963" s="3">
        <v>45875</v>
      </c>
      <c r="C6963" s="3" t="str">
        <f>TEXT(Table1[[#This Row],[Date]],"ddd")</f>
        <v>Wed</v>
      </c>
      <c r="D6963" s="3" t="s">
        <v>4869</v>
      </c>
      <c r="E6963" s="1" t="s">
        <v>30</v>
      </c>
      <c r="F6963" s="1" t="s">
        <v>30</v>
      </c>
      <c r="G6963" s="1" t="str">
        <f>IFERROR(SUM(Table1[[#This Row],[Deactivate]]-Table1[[#This Row],[Activate]]),"")</f>
        <v/>
      </c>
      <c r="H6963" s="2" t="str">
        <f t="shared" si="130"/>
        <v/>
      </c>
      <c r="I6963" t="s">
        <v>29</v>
      </c>
      <c r="J6963" t="s">
        <v>23</v>
      </c>
      <c r="K6963" s="13" t="s">
        <v>4989</v>
      </c>
      <c r="L6963" s="13">
        <v>0</v>
      </c>
      <c r="M6963" s="1">
        <v>0.57361111111111107</v>
      </c>
      <c r="N6963" s="1">
        <v>0.59513888888888888</v>
      </c>
      <c r="O6963" s="1">
        <v>0</v>
      </c>
      <c r="P6963" s="1">
        <v>2.1527777777777778E-2</v>
      </c>
      <c r="Q6963" s="1">
        <v>2.1527777777777778E-2</v>
      </c>
      <c r="R6963" s="2">
        <v>46.5</v>
      </c>
      <c r="S6963" s="2">
        <v>46.5</v>
      </c>
      <c r="T6963" s="2">
        <v>0</v>
      </c>
      <c r="U6963" s="13">
        <v>3</v>
      </c>
      <c r="V6963" s="13">
        <v>32</v>
      </c>
      <c r="W6963" s="2"/>
    </row>
    <row r="6964" spans="1:23" x14ac:dyDescent="0.25">
      <c r="A6964" s="13" t="s">
        <v>65</v>
      </c>
      <c r="B6964" s="3">
        <v>45875</v>
      </c>
      <c r="C6964" s="3" t="str">
        <f>TEXT(Table1[[#This Row],[Date]],"ddd")</f>
        <v>Wed</v>
      </c>
      <c r="D6964" s="3" t="s">
        <v>4869</v>
      </c>
      <c r="E6964" s="1" t="s">
        <v>30</v>
      </c>
      <c r="F6964" s="1" t="s">
        <v>30</v>
      </c>
      <c r="G6964" s="1" t="str">
        <f>IFERROR(SUM(Table1[[#This Row],[Deactivate]]-Table1[[#This Row],[Activate]]),"")</f>
        <v/>
      </c>
      <c r="H6964" s="2" t="str">
        <f t="shared" si="130"/>
        <v/>
      </c>
      <c r="I6964" t="s">
        <v>29</v>
      </c>
      <c r="J6964" t="s">
        <v>49</v>
      </c>
      <c r="K6964" s="13" t="s">
        <v>4988</v>
      </c>
      <c r="L6964" s="13">
        <v>0</v>
      </c>
      <c r="M6964" s="1">
        <v>0.59513888888888888</v>
      </c>
      <c r="N6964" s="1">
        <v>0.73888888888888893</v>
      </c>
      <c r="O6964" s="1">
        <v>2.0833333333333333E-3</v>
      </c>
      <c r="P6964" s="1">
        <v>0.14374999999999999</v>
      </c>
      <c r="Q6964" s="1">
        <v>0.14583333333333331</v>
      </c>
      <c r="R6964" s="2">
        <v>310.49999999999994</v>
      </c>
      <c r="S6964" s="2">
        <v>314.99999999999994</v>
      </c>
      <c r="T6964" s="2">
        <v>4.5</v>
      </c>
      <c r="U6964" s="13">
        <v>3</v>
      </c>
      <c r="V6964" s="13">
        <v>32</v>
      </c>
      <c r="W6964" s="2"/>
    </row>
    <row r="6965" spans="1:23" x14ac:dyDescent="0.25">
      <c r="A6965" s="13" t="s">
        <v>20</v>
      </c>
      <c r="B6965" s="3">
        <v>45876</v>
      </c>
      <c r="C6965" s="3" t="str">
        <f>TEXT(Table1[[#This Row],[Date]],"ddd")</f>
        <v>Thu</v>
      </c>
      <c r="D6965" s="3" t="s">
        <v>4869</v>
      </c>
      <c r="E6965" s="1" t="s">
        <v>30</v>
      </c>
      <c r="F6965" s="1" t="s">
        <v>30</v>
      </c>
      <c r="G6965" s="1" t="str">
        <f>IFERROR(SUM(Table1[[#This Row],[Deactivate]]-Table1[[#This Row],[Activate]]),"")</f>
        <v/>
      </c>
      <c r="H6965" s="2" t="str">
        <f t="shared" ref="H6965:H6970" si="131">IFERROR(IF(G6965&gt;TIME(10,25,0),(INT(((G6965-TIME(10,25,0))*24*60)/15)*5.5),0),"")</f>
        <v/>
      </c>
      <c r="I6965" t="s">
        <v>38</v>
      </c>
      <c r="J6965" t="s">
        <v>49</v>
      </c>
      <c r="K6965" s="13" t="s">
        <v>4990</v>
      </c>
      <c r="L6965" s="13">
        <v>0</v>
      </c>
      <c r="M6965" s="1">
        <v>0.33541666666666664</v>
      </c>
      <c r="N6965" s="1">
        <v>0.51388888888888884</v>
      </c>
      <c r="O6965" s="1">
        <v>5.5555555555555552E-2</v>
      </c>
      <c r="P6965" s="1">
        <v>0.17847222222222223</v>
      </c>
      <c r="Q6965" s="1">
        <v>0.23402777777777778</v>
      </c>
      <c r="R6965" s="2">
        <v>385.5</v>
      </c>
      <c r="S6965" s="2">
        <v>505.5</v>
      </c>
      <c r="T6965" s="2">
        <v>120</v>
      </c>
      <c r="U6965" s="13">
        <v>3</v>
      </c>
      <c r="V6965" s="13">
        <v>32</v>
      </c>
      <c r="W6965" s="2"/>
    </row>
    <row r="6966" spans="1:23" x14ac:dyDescent="0.25">
      <c r="A6966" s="13" t="s">
        <v>20</v>
      </c>
      <c r="B6966" s="3">
        <v>45876</v>
      </c>
      <c r="C6966" s="3" t="str">
        <f>TEXT(Table1[[#This Row],[Date]],"ddd")</f>
        <v>Thu</v>
      </c>
      <c r="D6966" s="3" t="s">
        <v>4869</v>
      </c>
      <c r="E6966" s="1">
        <v>0.23576388888888888</v>
      </c>
      <c r="F6966" s="1">
        <v>0.74091435185185184</v>
      </c>
      <c r="G6966" s="1">
        <f>IFERROR(SUM(Table1[[#This Row],[Deactivate]]-Table1[[#This Row],[Activate]]),"")</f>
        <v>0.50515046296296295</v>
      </c>
      <c r="H6966" s="2">
        <f t="shared" si="131"/>
        <v>33</v>
      </c>
      <c r="I6966" t="s">
        <v>29</v>
      </c>
      <c r="J6966" t="s">
        <v>23</v>
      </c>
      <c r="K6966" s="13" t="s">
        <v>4991</v>
      </c>
      <c r="L6966" s="13">
        <v>0</v>
      </c>
      <c r="M6966" s="1">
        <v>0.51388888888888884</v>
      </c>
      <c r="N6966" s="1">
        <v>0.53611111111111109</v>
      </c>
      <c r="O6966" s="1">
        <v>0</v>
      </c>
      <c r="P6966" s="1">
        <v>2.2222222222222223E-2</v>
      </c>
      <c r="Q6966" s="1">
        <v>2.2222222222222223E-2</v>
      </c>
      <c r="R6966" s="2">
        <v>48</v>
      </c>
      <c r="S6966" s="2">
        <v>48</v>
      </c>
      <c r="T6966" s="2">
        <v>0</v>
      </c>
      <c r="U6966" s="13">
        <v>3</v>
      </c>
      <c r="V6966" s="13">
        <v>32</v>
      </c>
      <c r="W6966" s="2"/>
    </row>
    <row r="6967" spans="1:23" x14ac:dyDescent="0.25">
      <c r="A6967" s="13" t="s">
        <v>20</v>
      </c>
      <c r="B6967" s="3">
        <v>45876</v>
      </c>
      <c r="C6967" s="3" t="str">
        <f>TEXT(Table1[[#This Row],[Date]],"ddd")</f>
        <v>Thu</v>
      </c>
      <c r="D6967" s="3" t="s">
        <v>4869</v>
      </c>
      <c r="E6967" s="1" t="s">
        <v>30</v>
      </c>
      <c r="F6967" s="1" t="s">
        <v>30</v>
      </c>
      <c r="G6967" s="1" t="str">
        <f>IFERROR(SUM(Table1[[#This Row],[Deactivate]]-Table1[[#This Row],[Activate]]),"")</f>
        <v/>
      </c>
      <c r="H6967" s="2" t="str">
        <f t="shared" si="131"/>
        <v/>
      </c>
      <c r="I6967" t="s">
        <v>29</v>
      </c>
      <c r="J6967" t="s">
        <v>49</v>
      </c>
      <c r="K6967" s="13" t="s">
        <v>4990</v>
      </c>
      <c r="L6967" s="13">
        <v>0</v>
      </c>
      <c r="M6967" s="1">
        <v>0.53611111111111109</v>
      </c>
      <c r="N6967" s="1">
        <v>0.7</v>
      </c>
      <c r="O6967" s="1">
        <v>0</v>
      </c>
      <c r="P6967" s="1">
        <v>0.16388888888888889</v>
      </c>
      <c r="Q6967" s="1">
        <v>0.16388888888888889</v>
      </c>
      <c r="R6967" s="2">
        <v>354</v>
      </c>
      <c r="S6967" s="2">
        <v>354</v>
      </c>
      <c r="T6967" s="2">
        <v>0</v>
      </c>
      <c r="U6967" s="13">
        <v>3</v>
      </c>
      <c r="V6967" s="13">
        <v>32</v>
      </c>
      <c r="W6967" s="2"/>
    </row>
    <row r="6968" spans="1:23" x14ac:dyDescent="0.25">
      <c r="A6968" s="13" t="s">
        <v>3088</v>
      </c>
      <c r="B6968" s="3">
        <v>45876</v>
      </c>
      <c r="C6968" s="3" t="str">
        <f>TEXT(Table1[[#This Row],[Date]],"ddd")</f>
        <v>Thu</v>
      </c>
      <c r="D6968" s="3" t="s">
        <v>4869</v>
      </c>
      <c r="E6968" s="1" t="s">
        <v>30</v>
      </c>
      <c r="F6968" s="1" t="s">
        <v>30</v>
      </c>
      <c r="G6968" s="1" t="str">
        <f>IFERROR(SUM(Table1[[#This Row],[Deactivate]]-Table1[[#This Row],[Activate]]),"")</f>
        <v/>
      </c>
      <c r="H6968" s="2" t="str">
        <f t="shared" si="131"/>
        <v/>
      </c>
      <c r="I6968" t="s">
        <v>29</v>
      </c>
      <c r="J6968" t="s">
        <v>68</v>
      </c>
      <c r="K6968" s="13" t="s">
        <v>4992</v>
      </c>
      <c r="L6968" s="13">
        <v>0</v>
      </c>
      <c r="M6968" s="1">
        <v>0.37291666666666667</v>
      </c>
      <c r="N6968" s="1">
        <v>0.4548611111111111</v>
      </c>
      <c r="O6968" s="1">
        <v>5.9027777777777776E-2</v>
      </c>
      <c r="P6968" s="1">
        <v>8.1944444444444445E-2</v>
      </c>
      <c r="Q6968" s="1">
        <v>0.14097222222222222</v>
      </c>
      <c r="R6968" s="2">
        <v>177</v>
      </c>
      <c r="S6968" s="2">
        <v>304.5</v>
      </c>
      <c r="T6968" s="2">
        <v>127.5</v>
      </c>
      <c r="U6968" s="13">
        <v>3</v>
      </c>
      <c r="V6968" s="13">
        <v>32</v>
      </c>
      <c r="W6968" s="2"/>
    </row>
    <row r="6969" spans="1:23" x14ac:dyDescent="0.25">
      <c r="A6969" s="13" t="s">
        <v>3088</v>
      </c>
      <c r="B6969" s="3">
        <v>45876</v>
      </c>
      <c r="C6969" s="3" t="str">
        <f>TEXT(Table1[[#This Row],[Date]],"ddd")</f>
        <v>Thu</v>
      </c>
      <c r="D6969" s="3" t="s">
        <v>4869</v>
      </c>
      <c r="E6969" s="1">
        <v>0.27283564814814815</v>
      </c>
      <c r="F6969" s="1">
        <v>0.76761574074074079</v>
      </c>
      <c r="G6969" s="1">
        <f>IFERROR(SUM(Table1[[#This Row],[Deactivate]]-Table1[[#This Row],[Activate]]),"")</f>
        <v>0.49478009259259265</v>
      </c>
      <c r="H6969" s="2">
        <f t="shared" si="131"/>
        <v>27.5</v>
      </c>
      <c r="I6969" t="s">
        <v>29</v>
      </c>
      <c r="J6969" t="s">
        <v>23</v>
      </c>
      <c r="K6969" s="13" t="s">
        <v>4993</v>
      </c>
      <c r="L6969" s="13">
        <v>0</v>
      </c>
      <c r="M6969" s="1">
        <v>0.51944444444444449</v>
      </c>
      <c r="N6969" s="1">
        <v>0.5395833333333333</v>
      </c>
      <c r="O6969" s="1">
        <v>0</v>
      </c>
      <c r="P6969" s="1">
        <v>2.013888888888889E-2</v>
      </c>
      <c r="Q6969" s="1">
        <v>2.013888888888889E-2</v>
      </c>
      <c r="R6969" s="2">
        <v>43.500000000000007</v>
      </c>
      <c r="S6969" s="2">
        <v>43.500000000000007</v>
      </c>
      <c r="T6969" s="2">
        <v>0</v>
      </c>
      <c r="U6969" s="13">
        <v>3</v>
      </c>
      <c r="V6969" s="13">
        <v>32</v>
      </c>
      <c r="W6969" s="2"/>
    </row>
    <row r="6970" spans="1:23" x14ac:dyDescent="0.25">
      <c r="A6970" s="13" t="s">
        <v>3088</v>
      </c>
      <c r="B6970" s="3">
        <v>45876</v>
      </c>
      <c r="C6970" s="3" t="str">
        <f>TEXT(Table1[[#This Row],[Date]],"ddd")</f>
        <v>Thu</v>
      </c>
      <c r="D6970" s="3" t="s">
        <v>4869</v>
      </c>
      <c r="E6970" s="1" t="s">
        <v>30</v>
      </c>
      <c r="F6970" s="1" t="s">
        <v>30</v>
      </c>
      <c r="G6970" s="1" t="str">
        <f>IFERROR(SUM(Table1[[#This Row],[Deactivate]]-Table1[[#This Row],[Activate]]),"")</f>
        <v/>
      </c>
      <c r="H6970" s="2" t="str">
        <f t="shared" si="131"/>
        <v/>
      </c>
      <c r="I6970" t="s">
        <v>29</v>
      </c>
      <c r="J6970" t="s">
        <v>66</v>
      </c>
      <c r="K6970" s="13">
        <v>0</v>
      </c>
      <c r="L6970" s="13" t="s">
        <v>4968</v>
      </c>
      <c r="M6970" s="1">
        <v>0.5395833333333333</v>
      </c>
      <c r="N6970" s="1">
        <v>0.80902777777777779</v>
      </c>
      <c r="O6970" s="1">
        <v>3.8194444444444448E-2</v>
      </c>
      <c r="P6970" s="1">
        <v>0.26944444444444443</v>
      </c>
      <c r="Q6970" s="1">
        <v>0.30763888888888891</v>
      </c>
      <c r="R6970" s="2">
        <v>582</v>
      </c>
      <c r="S6970" s="2">
        <v>664.5</v>
      </c>
      <c r="T6970" s="2">
        <v>82.5</v>
      </c>
      <c r="U6970" s="13">
        <v>3</v>
      </c>
      <c r="V6970" s="13">
        <v>32</v>
      </c>
      <c r="W6970" s="2"/>
    </row>
    <row r="6971" spans="1:23" x14ac:dyDescent="0.25">
      <c r="A6971" s="13" t="s">
        <v>28</v>
      </c>
      <c r="B6971" s="3">
        <v>45876</v>
      </c>
      <c r="C6971" s="3" t="str">
        <f>TEXT(Table1[[#This Row],[Date]],"ddd")</f>
        <v>Thu</v>
      </c>
      <c r="D6971" s="3" t="s">
        <v>4869</v>
      </c>
      <c r="E6971" s="1" t="s">
        <v>30</v>
      </c>
      <c r="F6971" s="1" t="s">
        <v>30</v>
      </c>
      <c r="G6971" s="1" t="str">
        <f>IFERROR(SUM(Table1[[#This Row],[Deactivate]]-Table1[[#This Row],[Activate]]),"")</f>
        <v/>
      </c>
      <c r="H6971" s="2" t="str">
        <f t="shared" ref="H6971:H6973" si="132">IFERROR(IF(G6971&gt;TIME(10,25,0),(INT(((G6971-TIME(10,25,0))*24*60)/15)*5.5),0),"")</f>
        <v/>
      </c>
      <c r="I6971" t="s">
        <v>29</v>
      </c>
      <c r="J6971" t="s">
        <v>49</v>
      </c>
      <c r="K6971" s="13" t="s">
        <v>4994</v>
      </c>
      <c r="L6971" s="13">
        <v>0</v>
      </c>
      <c r="M6971" s="1">
        <v>0.3611111111111111</v>
      </c>
      <c r="N6971" s="1">
        <v>0.63888888888888884</v>
      </c>
      <c r="O6971" s="1">
        <v>6.9444444444444447E-4</v>
      </c>
      <c r="P6971" s="1">
        <v>0.27777777777777779</v>
      </c>
      <c r="Q6971" s="1">
        <v>0.27847222222222223</v>
      </c>
      <c r="R6971" s="2">
        <v>600</v>
      </c>
      <c r="S6971" s="2">
        <v>601.5</v>
      </c>
      <c r="T6971" s="2">
        <v>1.5</v>
      </c>
      <c r="U6971" s="13">
        <v>3</v>
      </c>
      <c r="V6971" s="13">
        <v>32</v>
      </c>
      <c r="W6971" s="2"/>
    </row>
    <row r="6972" spans="1:23" x14ac:dyDescent="0.25">
      <c r="A6972" s="13" t="s">
        <v>28</v>
      </c>
      <c r="B6972" s="3">
        <v>45876</v>
      </c>
      <c r="C6972" s="3" t="str">
        <f>TEXT(Table1[[#This Row],[Date]],"ddd")</f>
        <v>Thu</v>
      </c>
      <c r="D6972" s="3" t="s">
        <v>4869</v>
      </c>
      <c r="E6972" s="1">
        <v>0.31938657407407406</v>
      </c>
      <c r="F6972" s="1">
        <v>0.77880787037037036</v>
      </c>
      <c r="G6972" s="1">
        <f>IFERROR(SUM(Table1[[#This Row],[Deactivate]]-Table1[[#This Row],[Activate]]),"")</f>
        <v>0.4594212962962963</v>
      </c>
      <c r="H6972" s="2">
        <f t="shared" si="132"/>
        <v>11</v>
      </c>
      <c r="I6972" t="s">
        <v>29</v>
      </c>
      <c r="J6972" t="s">
        <v>26</v>
      </c>
      <c r="K6972" s="13">
        <v>0</v>
      </c>
      <c r="L6972" s="13" t="s">
        <v>4995</v>
      </c>
      <c r="M6972" s="1">
        <v>0.78541666666666665</v>
      </c>
      <c r="N6972" s="1">
        <v>0.8</v>
      </c>
      <c r="O6972" s="1">
        <v>0.12013888888888889</v>
      </c>
      <c r="P6972" s="1">
        <v>1.4583333333333334E-2</v>
      </c>
      <c r="Q6972" s="1">
        <v>0.13472222222222222</v>
      </c>
      <c r="R6972" s="2">
        <v>31.5</v>
      </c>
      <c r="S6972" s="2">
        <v>291</v>
      </c>
      <c r="T6972" s="2">
        <v>259.5</v>
      </c>
      <c r="U6972" s="13">
        <v>3</v>
      </c>
      <c r="V6972" s="13">
        <v>32</v>
      </c>
      <c r="W6972" s="2"/>
    </row>
    <row r="6973" spans="1:23" x14ac:dyDescent="0.25">
      <c r="A6973" s="13" t="s">
        <v>28</v>
      </c>
      <c r="B6973" s="3">
        <v>45876</v>
      </c>
      <c r="C6973" s="3" t="str">
        <f>TEXT(Table1[[#This Row],[Date]],"ddd")</f>
        <v>Thu</v>
      </c>
      <c r="D6973" s="3" t="s">
        <v>4869</v>
      </c>
      <c r="E6973" s="1" t="s">
        <v>30</v>
      </c>
      <c r="F6973" s="1" t="s">
        <v>30</v>
      </c>
      <c r="G6973" s="1" t="str">
        <f>IFERROR(SUM(Table1[[#This Row],[Deactivate]]-Table1[[#This Row],[Activate]]),"")</f>
        <v/>
      </c>
      <c r="H6973" s="2" t="str">
        <f t="shared" si="132"/>
        <v/>
      </c>
      <c r="I6973" t="s">
        <v>29</v>
      </c>
      <c r="J6973" t="s">
        <v>23</v>
      </c>
      <c r="K6973" s="13" t="s">
        <v>4996</v>
      </c>
      <c r="L6973" s="13">
        <v>0</v>
      </c>
      <c r="M6973" s="1">
        <v>0.8</v>
      </c>
      <c r="N6973" s="1">
        <v>0.82013888888888886</v>
      </c>
      <c r="O6973" s="1">
        <v>0</v>
      </c>
      <c r="P6973" s="1">
        <v>2.013888888888889E-2</v>
      </c>
      <c r="Q6973" s="1">
        <v>2.013888888888889E-2</v>
      </c>
      <c r="R6973" s="2">
        <v>43.500000000000007</v>
      </c>
      <c r="S6973" s="2">
        <v>43.500000000000007</v>
      </c>
      <c r="T6973" s="2">
        <v>0</v>
      </c>
      <c r="U6973" s="13">
        <v>3</v>
      </c>
      <c r="V6973" s="13">
        <v>32</v>
      </c>
      <c r="W6973" s="2"/>
    </row>
    <row r="6974" spans="1:23" x14ac:dyDescent="0.25">
      <c r="A6974" s="13" t="s">
        <v>34</v>
      </c>
      <c r="B6974" s="3">
        <v>45876</v>
      </c>
      <c r="C6974" s="3" t="str">
        <f>TEXT(Table1[[#This Row],[Date]],"ddd")</f>
        <v>Thu</v>
      </c>
      <c r="D6974" s="3" t="s">
        <v>4869</v>
      </c>
      <c r="E6974" s="1" t="s">
        <v>30</v>
      </c>
      <c r="F6974" s="1" t="s">
        <v>30</v>
      </c>
      <c r="G6974" s="1" t="str">
        <f>IFERROR(SUM(Table1[[#This Row],[Deactivate]]-Table1[[#This Row],[Activate]]),"")</f>
        <v/>
      </c>
      <c r="H6974" s="2" t="str">
        <f t="shared" ref="H6974:H6976" si="133">IFERROR(IF(G6974&gt;TIME(10,25,0),(INT(((G6974-TIME(10,25,0))*24*60)/15)*5.5),0),"")</f>
        <v/>
      </c>
      <c r="I6974" t="s">
        <v>38</v>
      </c>
      <c r="J6974" t="s">
        <v>49</v>
      </c>
      <c r="K6974" s="13" t="s">
        <v>4997</v>
      </c>
      <c r="L6974" s="13">
        <v>0</v>
      </c>
      <c r="M6974" s="1">
        <v>0.37013888888888891</v>
      </c>
      <c r="N6974" s="1">
        <v>0.58680555555555558</v>
      </c>
      <c r="O6974" s="1">
        <v>0.10069444444444445</v>
      </c>
      <c r="P6974" s="1">
        <v>0.21666666666666667</v>
      </c>
      <c r="Q6974" s="1">
        <v>0.31736111111111109</v>
      </c>
      <c r="R6974" s="2">
        <v>468</v>
      </c>
      <c r="S6974" s="2">
        <v>685.5</v>
      </c>
      <c r="T6974" s="2">
        <v>217.5</v>
      </c>
      <c r="U6974" s="13">
        <v>3</v>
      </c>
      <c r="V6974" s="13">
        <v>32</v>
      </c>
      <c r="W6974" s="2"/>
    </row>
    <row r="6975" spans="1:23" x14ac:dyDescent="0.25">
      <c r="A6975" s="13" t="s">
        <v>34</v>
      </c>
      <c r="B6975" s="3">
        <v>45876</v>
      </c>
      <c r="C6975" s="3" t="str">
        <f>TEXT(Table1[[#This Row],[Date]],"ddd")</f>
        <v>Thu</v>
      </c>
      <c r="D6975" s="3" t="s">
        <v>4869</v>
      </c>
      <c r="E6975" s="1">
        <v>0.22777777777777777</v>
      </c>
      <c r="F6975" s="1">
        <v>0.67714120370370368</v>
      </c>
      <c r="G6975" s="1">
        <f>IFERROR(SUM(Table1[[#This Row],[Deactivate]]-Table1[[#This Row],[Activate]]),"")</f>
        <v>0.44936342592592593</v>
      </c>
      <c r="H6975" s="2">
        <f t="shared" si="133"/>
        <v>5.5</v>
      </c>
      <c r="I6975" t="s">
        <v>29</v>
      </c>
      <c r="J6975" t="s">
        <v>23</v>
      </c>
      <c r="K6975" s="13" t="s">
        <v>4998</v>
      </c>
      <c r="L6975" s="13">
        <v>0</v>
      </c>
      <c r="M6975" s="1">
        <v>0.58680555555555558</v>
      </c>
      <c r="N6975" s="1">
        <v>0.60277777777777775</v>
      </c>
      <c r="O6975" s="1">
        <v>0</v>
      </c>
      <c r="P6975" s="1">
        <v>1.5972222222222221E-2</v>
      </c>
      <c r="Q6975" s="1">
        <v>1.5972222222222221E-2</v>
      </c>
      <c r="R6975" s="2">
        <v>34.5</v>
      </c>
      <c r="S6975" s="2">
        <v>34.5</v>
      </c>
      <c r="T6975" s="2">
        <v>0</v>
      </c>
      <c r="U6975" s="13">
        <v>3</v>
      </c>
      <c r="V6975" s="13">
        <v>32</v>
      </c>
      <c r="W6975" s="2"/>
    </row>
    <row r="6976" spans="1:23" x14ac:dyDescent="0.25">
      <c r="A6976" s="13" t="s">
        <v>34</v>
      </c>
      <c r="B6976" s="3">
        <v>45876</v>
      </c>
      <c r="C6976" s="3" t="str">
        <f>TEXT(Table1[[#This Row],[Date]],"ddd")</f>
        <v>Thu</v>
      </c>
      <c r="D6976" s="3" t="s">
        <v>4869</v>
      </c>
      <c r="E6976" s="1" t="s">
        <v>30</v>
      </c>
      <c r="F6976" s="1" t="s">
        <v>30</v>
      </c>
      <c r="G6976" s="1" t="str">
        <f>IFERROR(SUM(Table1[[#This Row],[Deactivate]]-Table1[[#This Row],[Activate]]),"")</f>
        <v/>
      </c>
      <c r="H6976" s="2" t="str">
        <f t="shared" si="133"/>
        <v/>
      </c>
      <c r="I6976" t="s">
        <v>29</v>
      </c>
      <c r="J6976" t="s">
        <v>49</v>
      </c>
      <c r="K6976" s="13" t="s">
        <v>4997</v>
      </c>
      <c r="L6976" s="13">
        <v>0</v>
      </c>
      <c r="M6976" s="1">
        <v>0.60277777777777775</v>
      </c>
      <c r="N6976" s="1">
        <v>0.63680555555555551</v>
      </c>
      <c r="O6976" s="1">
        <v>0</v>
      </c>
      <c r="P6976" s="1">
        <v>3.4027777777777775E-2</v>
      </c>
      <c r="Q6976" s="1">
        <v>3.4027777777777775E-2</v>
      </c>
      <c r="R6976" s="2">
        <v>73.499999999999986</v>
      </c>
      <c r="S6976" s="2">
        <v>73.499999999999986</v>
      </c>
      <c r="T6976" s="2">
        <v>0</v>
      </c>
      <c r="U6976" s="13">
        <v>3</v>
      </c>
      <c r="V6976" s="13">
        <v>32</v>
      </c>
      <c r="W6976" s="2"/>
    </row>
    <row r="6977" spans="1:23" x14ac:dyDescent="0.25">
      <c r="A6977" s="13" t="s">
        <v>41</v>
      </c>
      <c r="B6977" s="3">
        <v>45876</v>
      </c>
      <c r="C6977" s="3" t="str">
        <f>TEXT(Table1[[#This Row],[Date]],"ddd")</f>
        <v>Thu</v>
      </c>
      <c r="D6977" s="3" t="s">
        <v>4869</v>
      </c>
      <c r="E6977" s="1" t="s">
        <v>30</v>
      </c>
      <c r="F6977" s="1" t="s">
        <v>30</v>
      </c>
      <c r="G6977" s="1" t="str">
        <f>IFERROR(SUM(Table1[[#This Row],[Deactivate]]-Table1[[#This Row],[Activate]]),"")</f>
        <v/>
      </c>
      <c r="H6977" s="2" t="str">
        <f t="shared" ref="H6977:H6980" si="134">IFERROR(IF(G6977&gt;TIME(10,25,0),(INT(((G6977-TIME(10,25,0))*24*60)/15)*5.5),0),"")</f>
        <v/>
      </c>
      <c r="I6977" t="s">
        <v>22</v>
      </c>
      <c r="J6977" t="s">
        <v>23</v>
      </c>
      <c r="K6977" s="13" t="s">
        <v>4999</v>
      </c>
      <c r="L6977" s="13">
        <v>0</v>
      </c>
      <c r="M6977" s="1">
        <v>0</v>
      </c>
      <c r="N6977" s="1">
        <v>0</v>
      </c>
      <c r="O6977" s="1">
        <v>0</v>
      </c>
      <c r="P6977" s="1">
        <v>2.0833333333333332E-2</v>
      </c>
      <c r="Q6977" s="1">
        <v>2.0833333333333332E-2</v>
      </c>
      <c r="R6977" s="2">
        <v>45</v>
      </c>
      <c r="S6977" s="2">
        <v>45</v>
      </c>
      <c r="T6977" s="2">
        <v>0</v>
      </c>
      <c r="U6977" s="13">
        <v>3</v>
      </c>
      <c r="V6977" s="13">
        <v>32</v>
      </c>
      <c r="W6977" s="2"/>
    </row>
    <row r="6978" spans="1:23" x14ac:dyDescent="0.25">
      <c r="A6978" s="13" t="s">
        <v>43</v>
      </c>
      <c r="B6978" s="3">
        <v>45876</v>
      </c>
      <c r="C6978" s="3" t="str">
        <f>TEXT(Table1[[#This Row],[Date]],"ddd")</f>
        <v>Thu</v>
      </c>
      <c r="D6978" s="3" t="s">
        <v>4869</v>
      </c>
      <c r="E6978" s="1" t="s">
        <v>30</v>
      </c>
      <c r="F6978" s="1" t="s">
        <v>30</v>
      </c>
      <c r="G6978" s="1" t="str">
        <f>IFERROR(SUM(Table1[[#This Row],[Deactivate]]-Table1[[#This Row],[Activate]]),"")</f>
        <v/>
      </c>
      <c r="H6978" s="2" t="str">
        <f t="shared" si="134"/>
        <v/>
      </c>
      <c r="I6978" t="s">
        <v>38</v>
      </c>
      <c r="J6978" t="s">
        <v>26</v>
      </c>
      <c r="K6978" s="13">
        <v>0</v>
      </c>
      <c r="L6978" s="13" t="s">
        <v>4920</v>
      </c>
      <c r="M6978" s="1">
        <v>0.38819444444444445</v>
      </c>
      <c r="N6978" s="1">
        <v>0.55069444444444449</v>
      </c>
      <c r="O6978" s="1">
        <v>2.013888888888889E-2</v>
      </c>
      <c r="P6978" s="1">
        <v>0.16250000000000001</v>
      </c>
      <c r="Q6978" s="1">
        <v>0.18263888888888891</v>
      </c>
      <c r="R6978" s="2">
        <v>351</v>
      </c>
      <c r="S6978" s="2">
        <v>394.5</v>
      </c>
      <c r="T6978" s="2">
        <v>43.5</v>
      </c>
      <c r="U6978" s="13">
        <v>3</v>
      </c>
      <c r="V6978" s="13">
        <v>32</v>
      </c>
      <c r="W6978" s="2"/>
    </row>
    <row r="6979" spans="1:23" x14ac:dyDescent="0.25">
      <c r="A6979" s="13" t="s">
        <v>43</v>
      </c>
      <c r="B6979" s="3">
        <v>45876</v>
      </c>
      <c r="C6979" s="3" t="str">
        <f>TEXT(Table1[[#This Row],[Date]],"ddd")</f>
        <v>Thu</v>
      </c>
      <c r="D6979" s="3" t="s">
        <v>4869</v>
      </c>
      <c r="E6979" s="1">
        <v>0.30510416666666668</v>
      </c>
      <c r="F6979" s="1">
        <v>0.66052083333333333</v>
      </c>
      <c r="G6979" s="1">
        <f>IFERROR(SUM(Table1[[#This Row],[Deactivate]]-Table1[[#This Row],[Activate]]),"")</f>
        <v>0.35541666666666666</v>
      </c>
      <c r="H6979" s="2">
        <f t="shared" si="134"/>
        <v>0</v>
      </c>
      <c r="I6979" t="s">
        <v>29</v>
      </c>
      <c r="J6979" t="s">
        <v>23</v>
      </c>
      <c r="K6979" s="13" t="s">
        <v>5000</v>
      </c>
      <c r="L6979" s="13">
        <v>0</v>
      </c>
      <c r="M6979" s="1">
        <v>0.55069444444444449</v>
      </c>
      <c r="N6979" s="1">
        <v>0.60624999999999996</v>
      </c>
      <c r="O6979" s="1">
        <v>0</v>
      </c>
      <c r="P6979" s="1">
        <v>5.5555555555555552E-2</v>
      </c>
      <c r="Q6979" s="1">
        <v>5.5555555555555552E-2</v>
      </c>
      <c r="R6979" s="2">
        <v>120</v>
      </c>
      <c r="S6979" s="2">
        <v>120</v>
      </c>
      <c r="T6979" s="2">
        <v>0</v>
      </c>
      <c r="U6979" s="13">
        <v>3</v>
      </c>
      <c r="V6979" s="13">
        <v>32</v>
      </c>
      <c r="W6979" s="2"/>
    </row>
    <row r="6980" spans="1:23" x14ac:dyDescent="0.25">
      <c r="A6980" s="13" t="s">
        <v>43</v>
      </c>
      <c r="B6980" s="3">
        <v>45876</v>
      </c>
      <c r="C6980" s="3" t="str">
        <f>TEXT(Table1[[#This Row],[Date]],"ddd")</f>
        <v>Thu</v>
      </c>
      <c r="D6980" s="3" t="s">
        <v>4869</v>
      </c>
      <c r="E6980" s="1" t="s">
        <v>30</v>
      </c>
      <c r="F6980" s="1" t="s">
        <v>30</v>
      </c>
      <c r="G6980" s="1" t="str">
        <f>IFERROR(SUM(Table1[[#This Row],[Deactivate]]-Table1[[#This Row],[Activate]]),"")</f>
        <v/>
      </c>
      <c r="H6980" s="2" t="str">
        <f t="shared" si="134"/>
        <v/>
      </c>
      <c r="I6980" t="s">
        <v>29</v>
      </c>
      <c r="J6980" t="s">
        <v>26</v>
      </c>
      <c r="K6980" s="13">
        <v>0</v>
      </c>
      <c r="L6980" s="13" t="s">
        <v>4920</v>
      </c>
      <c r="M6980" s="1">
        <v>0.60624999999999996</v>
      </c>
      <c r="N6980" s="1">
        <v>0.7006944444444444</v>
      </c>
      <c r="O6980" s="1">
        <v>0</v>
      </c>
      <c r="P6980" s="1">
        <v>9.4444444444444442E-2</v>
      </c>
      <c r="Q6980" s="1">
        <v>9.4444444444444442E-2</v>
      </c>
      <c r="R6980" s="2">
        <v>204</v>
      </c>
      <c r="S6980" s="2">
        <v>204</v>
      </c>
      <c r="T6980" s="2">
        <v>0</v>
      </c>
      <c r="U6980" s="13">
        <v>3</v>
      </c>
      <c r="V6980" s="13">
        <v>32</v>
      </c>
      <c r="W6980" s="2"/>
    </row>
    <row r="6981" spans="1:23" x14ac:dyDescent="0.25">
      <c r="A6981" s="13" t="s">
        <v>61</v>
      </c>
      <c r="B6981" s="3">
        <v>45876</v>
      </c>
      <c r="C6981" s="3" t="str">
        <f>TEXT(Table1[[#This Row],[Date]],"ddd")</f>
        <v>Thu</v>
      </c>
      <c r="D6981" s="3" t="s">
        <v>4869</v>
      </c>
      <c r="E6981" s="1" t="s">
        <v>30</v>
      </c>
      <c r="F6981" s="1" t="s">
        <v>30</v>
      </c>
      <c r="G6981" s="1" t="str">
        <f>IFERROR(SUM(Table1[[#This Row],[Deactivate]]-Table1[[#This Row],[Activate]]),"")</f>
        <v/>
      </c>
      <c r="H6981" s="2" t="str">
        <f t="shared" ref="H6981:H6982" si="135">IFERROR(IF(G6981&gt;TIME(10,25,0),(INT(((G6981-TIME(10,25,0))*24*60)/15)*5.5),0),"")</f>
        <v/>
      </c>
      <c r="I6981" t="s">
        <v>22</v>
      </c>
      <c r="J6981" t="s">
        <v>23</v>
      </c>
      <c r="K6981" s="13" t="s">
        <v>5001</v>
      </c>
      <c r="L6981" s="13">
        <v>0</v>
      </c>
      <c r="M6981" s="1">
        <v>0</v>
      </c>
      <c r="N6981" s="1">
        <v>0</v>
      </c>
      <c r="O6981" s="1">
        <v>0</v>
      </c>
      <c r="P6981" s="1">
        <v>2.0833333333333332E-2</v>
      </c>
      <c r="Q6981" s="1">
        <v>2.0833333333333332E-2</v>
      </c>
      <c r="R6981" s="2">
        <v>45</v>
      </c>
      <c r="S6981" s="2">
        <v>45</v>
      </c>
      <c r="T6981" s="2">
        <v>0</v>
      </c>
      <c r="U6981" s="13">
        <v>3</v>
      </c>
      <c r="V6981" s="13">
        <v>32</v>
      </c>
      <c r="W6981" s="2"/>
    </row>
    <row r="6982" spans="1:23" x14ac:dyDescent="0.25">
      <c r="A6982" s="13" t="s">
        <v>61</v>
      </c>
      <c r="B6982" s="3">
        <v>45876</v>
      </c>
      <c r="C6982" s="3" t="str">
        <f>TEXT(Table1[[#This Row],[Date]],"ddd")</f>
        <v>Thu</v>
      </c>
      <c r="D6982" s="3" t="s">
        <v>4869</v>
      </c>
      <c r="E6982" s="1" t="s">
        <v>30</v>
      </c>
      <c r="F6982" s="1" t="s">
        <v>30</v>
      </c>
      <c r="G6982" s="1" t="str">
        <f>IFERROR(SUM(Table1[[#This Row],[Deactivate]]-Table1[[#This Row],[Activate]]),"")</f>
        <v/>
      </c>
      <c r="H6982" s="2" t="str">
        <f t="shared" si="135"/>
        <v/>
      </c>
      <c r="I6982" t="s">
        <v>22</v>
      </c>
      <c r="J6982" t="s">
        <v>96</v>
      </c>
      <c r="K6982" s="13" t="s">
        <v>5002</v>
      </c>
      <c r="L6982" s="13">
        <v>0</v>
      </c>
      <c r="M6982" s="1">
        <v>0.53472222222222221</v>
      </c>
      <c r="N6982" s="1">
        <v>0.65972222222222221</v>
      </c>
      <c r="O6982" s="1">
        <v>0.17708333333333334</v>
      </c>
      <c r="P6982" s="1">
        <v>0.125</v>
      </c>
      <c r="Q6982" s="1">
        <v>0.30208333333333337</v>
      </c>
      <c r="R6982" s="2">
        <v>270</v>
      </c>
      <c r="S6982" s="2">
        <v>652.50000000000011</v>
      </c>
      <c r="T6982" s="2">
        <v>382.50000000000011</v>
      </c>
      <c r="U6982" s="13">
        <v>3</v>
      </c>
      <c r="V6982" s="13">
        <v>32</v>
      </c>
      <c r="W6982" s="2"/>
    </row>
    <row r="6983" spans="1:23" x14ac:dyDescent="0.25">
      <c r="A6983" s="13" t="s">
        <v>63</v>
      </c>
      <c r="B6983" s="3">
        <v>45876</v>
      </c>
      <c r="C6983" s="3" t="str">
        <f>TEXT(Table1[[#This Row],[Date]],"ddd")</f>
        <v>Thu</v>
      </c>
      <c r="D6983" s="3" t="s">
        <v>4869</v>
      </c>
      <c r="E6983" s="1" t="s">
        <v>30</v>
      </c>
      <c r="F6983" s="1" t="s">
        <v>30</v>
      </c>
      <c r="G6983" s="1" t="str">
        <f>IFERROR(SUM(Table1[[#This Row],[Deactivate]]-Table1[[#This Row],[Activate]]),"")</f>
        <v/>
      </c>
      <c r="H6983" s="2" t="str">
        <f t="shared" ref="H6983:H6989" si="136">IFERROR(IF(G6983&gt;TIME(10,25,0),(INT(((G6983-TIME(10,25,0))*24*60)/15)*5.5),0),"")</f>
        <v/>
      </c>
      <c r="I6983" t="s">
        <v>29</v>
      </c>
      <c r="J6983" t="s">
        <v>49</v>
      </c>
      <c r="K6983" s="13" t="s">
        <v>5003</v>
      </c>
      <c r="L6983" s="13">
        <v>0</v>
      </c>
      <c r="M6983" s="1">
        <v>0.41388888888888886</v>
      </c>
      <c r="N6983" s="1">
        <v>0.53888888888888886</v>
      </c>
      <c r="O6983" s="1">
        <v>6.1805555555555558E-2</v>
      </c>
      <c r="P6983" s="1">
        <v>0.125</v>
      </c>
      <c r="Q6983" s="1">
        <v>0.18680555555555556</v>
      </c>
      <c r="R6983" s="2">
        <v>270</v>
      </c>
      <c r="S6983" s="2">
        <v>403.5</v>
      </c>
      <c r="T6983" s="2">
        <v>133.5</v>
      </c>
      <c r="U6983" s="13">
        <v>3</v>
      </c>
      <c r="V6983" s="13">
        <v>32</v>
      </c>
      <c r="W6983" s="2"/>
    </row>
    <row r="6984" spans="1:23" x14ac:dyDescent="0.25">
      <c r="A6984" s="13" t="s">
        <v>63</v>
      </c>
      <c r="B6984" s="3">
        <v>45876</v>
      </c>
      <c r="C6984" s="3" t="str">
        <f>TEXT(Table1[[#This Row],[Date]],"ddd")</f>
        <v>Thu</v>
      </c>
      <c r="D6984" s="3" t="s">
        <v>4869</v>
      </c>
      <c r="E6984" s="1">
        <v>0.29625000000000001</v>
      </c>
      <c r="F6984" s="1">
        <v>0.69638888888888884</v>
      </c>
      <c r="G6984" s="1">
        <f>IFERROR(SUM(Table1[[#This Row],[Deactivate]]-Table1[[#This Row],[Activate]]),"")</f>
        <v>0.40013888888888882</v>
      </c>
      <c r="H6984" s="2">
        <f t="shared" si="136"/>
        <v>0</v>
      </c>
      <c r="I6984" t="s">
        <v>29</v>
      </c>
      <c r="J6984" t="s">
        <v>23</v>
      </c>
      <c r="K6984" s="13" t="s">
        <v>5004</v>
      </c>
      <c r="L6984" s="13">
        <v>0</v>
      </c>
      <c r="M6984" s="1">
        <v>0.56527777777777777</v>
      </c>
      <c r="N6984" s="1">
        <v>0.5854166666666667</v>
      </c>
      <c r="O6984" s="1">
        <v>0</v>
      </c>
      <c r="P6984" s="1">
        <v>2.013888888888889E-2</v>
      </c>
      <c r="Q6984" s="1">
        <v>2.013888888888889E-2</v>
      </c>
      <c r="R6984" s="2">
        <v>43.500000000000007</v>
      </c>
      <c r="S6984" s="2">
        <v>43.500000000000007</v>
      </c>
      <c r="T6984" s="2">
        <v>0</v>
      </c>
      <c r="U6984" s="13">
        <v>3</v>
      </c>
      <c r="V6984" s="13">
        <v>32</v>
      </c>
      <c r="W6984" s="2"/>
    </row>
    <row r="6985" spans="1:23" x14ac:dyDescent="0.25">
      <c r="A6985" s="13" t="s">
        <v>63</v>
      </c>
      <c r="B6985" s="3">
        <v>45876</v>
      </c>
      <c r="C6985" s="3" t="str">
        <f>TEXT(Table1[[#This Row],[Date]],"ddd")</f>
        <v>Thu</v>
      </c>
      <c r="D6985" s="3" t="s">
        <v>4869</v>
      </c>
      <c r="E6985" s="1" t="s">
        <v>30</v>
      </c>
      <c r="F6985" s="1" t="s">
        <v>30</v>
      </c>
      <c r="G6985" s="1" t="str">
        <f>IFERROR(SUM(Table1[[#This Row],[Deactivate]]-Table1[[#This Row],[Activate]]),"")</f>
        <v/>
      </c>
      <c r="H6985" s="2" t="str">
        <f t="shared" si="136"/>
        <v/>
      </c>
      <c r="I6985" t="s">
        <v>29</v>
      </c>
      <c r="J6985" t="s">
        <v>256</v>
      </c>
      <c r="K6985" s="13">
        <v>0</v>
      </c>
      <c r="L6985" s="13" t="s">
        <v>5005</v>
      </c>
      <c r="M6985" s="1">
        <v>0.63124999999999998</v>
      </c>
      <c r="N6985" s="1">
        <v>0.73750000000000004</v>
      </c>
      <c r="O6985" s="1">
        <v>5.347222222222222E-2</v>
      </c>
      <c r="P6985" s="1">
        <v>0.10625</v>
      </c>
      <c r="Q6985" s="1">
        <v>0.15972222222222221</v>
      </c>
      <c r="R6985" s="2">
        <v>229.5</v>
      </c>
      <c r="S6985" s="2">
        <v>344.99999999999994</v>
      </c>
      <c r="T6985" s="2">
        <v>115.49999999999994</v>
      </c>
      <c r="U6985" s="13">
        <v>3</v>
      </c>
      <c r="V6985" s="13">
        <v>32</v>
      </c>
      <c r="W6985" s="2"/>
    </row>
    <row r="6986" spans="1:23" x14ac:dyDescent="0.25">
      <c r="A6986" s="13" t="s">
        <v>86</v>
      </c>
      <c r="B6986" s="3">
        <v>45876</v>
      </c>
      <c r="C6986" s="3" t="str">
        <f>TEXT(Table1[[#This Row],[Date]],"ddd")</f>
        <v>Thu</v>
      </c>
      <c r="D6986" s="3" t="s">
        <v>4869</v>
      </c>
      <c r="E6986" s="1" t="s">
        <v>30</v>
      </c>
      <c r="F6986" s="1" t="s">
        <v>30</v>
      </c>
      <c r="G6986" s="1" t="str">
        <f>IFERROR(SUM(Table1[[#This Row],[Deactivate]]-Table1[[#This Row],[Activate]]),"")</f>
        <v/>
      </c>
      <c r="H6986" s="2" t="str">
        <f t="shared" si="136"/>
        <v/>
      </c>
      <c r="I6986" t="s">
        <v>35</v>
      </c>
      <c r="J6986" t="s">
        <v>56</v>
      </c>
      <c r="K6986" s="13">
        <v>0</v>
      </c>
      <c r="L6986" s="13">
        <v>0</v>
      </c>
      <c r="M6986" s="1">
        <v>0</v>
      </c>
      <c r="N6986" s="1">
        <v>0</v>
      </c>
      <c r="O6986" s="1">
        <v>0</v>
      </c>
      <c r="P6986" s="1">
        <v>0</v>
      </c>
      <c r="Q6986" s="1">
        <v>0</v>
      </c>
      <c r="R6986" s="2">
        <v>0</v>
      </c>
      <c r="S6986" s="2">
        <v>0</v>
      </c>
      <c r="T6986" s="2">
        <v>0</v>
      </c>
      <c r="U6986" s="13">
        <v>3</v>
      </c>
      <c r="V6986" s="13">
        <v>32</v>
      </c>
      <c r="W6986" s="2"/>
    </row>
    <row r="6987" spans="1:23" x14ac:dyDescent="0.25">
      <c r="A6987" s="13" t="s">
        <v>86</v>
      </c>
      <c r="B6987" s="3">
        <v>45876</v>
      </c>
      <c r="C6987" s="3" t="str">
        <f>TEXT(Table1[[#This Row],[Date]],"ddd")</f>
        <v>Thu</v>
      </c>
      <c r="D6987" s="3" t="s">
        <v>4869</v>
      </c>
      <c r="E6987" s="1">
        <v>0.27918981481481481</v>
      </c>
      <c r="F6987" s="1" t="s">
        <v>30</v>
      </c>
      <c r="G6987" s="1" t="str">
        <f>IFERROR(SUM(Table1[[#This Row],[Deactivate]]-Table1[[#This Row],[Activate]]),"")</f>
        <v/>
      </c>
      <c r="H6987" s="2" t="str">
        <f t="shared" si="136"/>
        <v/>
      </c>
      <c r="I6987" t="s">
        <v>38</v>
      </c>
      <c r="J6987" t="s">
        <v>26</v>
      </c>
      <c r="K6987" s="13">
        <v>0</v>
      </c>
      <c r="L6987" s="13" t="s">
        <v>5006</v>
      </c>
      <c r="M6987" s="1">
        <v>0.37986111111111109</v>
      </c>
      <c r="N6987" s="1">
        <v>0.60763888888888884</v>
      </c>
      <c r="O6987" s="1">
        <v>2.0833333333333332E-2</v>
      </c>
      <c r="P6987" s="1">
        <v>0.22777777777777777</v>
      </c>
      <c r="Q6987" s="1">
        <v>0.24861111111111112</v>
      </c>
      <c r="R6987" s="2">
        <v>492</v>
      </c>
      <c r="S6987" s="2">
        <v>537</v>
      </c>
      <c r="T6987" s="2">
        <v>45</v>
      </c>
      <c r="U6987" s="13">
        <v>3</v>
      </c>
      <c r="V6987" s="13">
        <v>32</v>
      </c>
      <c r="W6987" s="2"/>
    </row>
    <row r="6988" spans="1:23" x14ac:dyDescent="0.25">
      <c r="A6988" s="13" t="s">
        <v>86</v>
      </c>
      <c r="B6988" s="3">
        <v>45876</v>
      </c>
      <c r="C6988" s="3" t="str">
        <f>TEXT(Table1[[#This Row],[Date]],"ddd")</f>
        <v>Thu</v>
      </c>
      <c r="D6988" s="3" t="s">
        <v>4869</v>
      </c>
      <c r="E6988" s="1" t="s">
        <v>30</v>
      </c>
      <c r="F6988" s="1" t="s">
        <v>30</v>
      </c>
      <c r="G6988" s="1" t="str">
        <f>IFERROR(SUM(Table1[[#This Row],[Deactivate]]-Table1[[#This Row],[Activate]]),"")</f>
        <v/>
      </c>
      <c r="H6988" s="2" t="str">
        <f t="shared" si="136"/>
        <v/>
      </c>
      <c r="I6988" t="s">
        <v>29</v>
      </c>
      <c r="J6988" t="s">
        <v>23</v>
      </c>
      <c r="K6988" s="13" t="s">
        <v>5007</v>
      </c>
      <c r="L6988" s="13">
        <v>0</v>
      </c>
      <c r="M6988" s="1">
        <v>0.60763888888888884</v>
      </c>
      <c r="N6988" s="1">
        <v>0.62013888888888891</v>
      </c>
      <c r="O6988" s="1">
        <v>0</v>
      </c>
      <c r="P6988" s="1">
        <v>1.2500000000000001E-2</v>
      </c>
      <c r="Q6988" s="1">
        <v>1.2500000000000001E-2</v>
      </c>
      <c r="R6988" s="2">
        <v>27</v>
      </c>
      <c r="S6988" s="2">
        <v>27</v>
      </c>
      <c r="T6988" s="2">
        <v>0</v>
      </c>
      <c r="U6988" s="13">
        <v>3</v>
      </c>
      <c r="V6988" s="13">
        <v>32</v>
      </c>
      <c r="W6988" s="2"/>
    </row>
    <row r="6989" spans="1:23" x14ac:dyDescent="0.25">
      <c r="A6989" s="13" t="s">
        <v>86</v>
      </c>
      <c r="B6989" s="3">
        <v>45876</v>
      </c>
      <c r="C6989" s="3" t="str">
        <f>TEXT(Table1[[#This Row],[Date]],"ddd")</f>
        <v>Thu</v>
      </c>
      <c r="D6989" s="3" t="s">
        <v>4869</v>
      </c>
      <c r="E6989" s="1" t="s">
        <v>30</v>
      </c>
      <c r="F6989" s="1" t="s">
        <v>30</v>
      </c>
      <c r="G6989" s="1" t="str">
        <f>IFERROR(SUM(Table1[[#This Row],[Deactivate]]-Table1[[#This Row],[Activate]]),"")</f>
        <v/>
      </c>
      <c r="H6989" s="2" t="str">
        <f t="shared" si="136"/>
        <v/>
      </c>
      <c r="I6989" t="s">
        <v>29</v>
      </c>
      <c r="J6989" t="s">
        <v>26</v>
      </c>
      <c r="K6989" s="13">
        <v>0</v>
      </c>
      <c r="L6989" s="13" t="s">
        <v>5006</v>
      </c>
      <c r="M6989" s="1">
        <v>0.62083333333333335</v>
      </c>
      <c r="N6989" s="1">
        <v>0.64861111111111114</v>
      </c>
      <c r="O6989" s="1">
        <v>6.9444444444444447E-4</v>
      </c>
      <c r="P6989" s="1">
        <v>2.7777777777777776E-2</v>
      </c>
      <c r="Q6989" s="1">
        <v>2.8472222222222222E-2</v>
      </c>
      <c r="R6989" s="2">
        <v>60</v>
      </c>
      <c r="S6989" s="2">
        <v>61.5</v>
      </c>
      <c r="T6989" s="2">
        <v>1.5</v>
      </c>
      <c r="U6989" s="13">
        <v>3</v>
      </c>
      <c r="V6989" s="13">
        <v>32</v>
      </c>
      <c r="W6989" s="2"/>
    </row>
    <row r="6990" spans="1:23" x14ac:dyDescent="0.25">
      <c r="A6990" s="13" t="s">
        <v>65</v>
      </c>
      <c r="B6990" s="3">
        <v>45876</v>
      </c>
      <c r="C6990" s="3" t="str">
        <f>TEXT(Table1[[#This Row],[Date]],"ddd")</f>
        <v>Thu</v>
      </c>
      <c r="D6990" s="3" t="s">
        <v>4869</v>
      </c>
      <c r="E6990" s="1" t="s">
        <v>30</v>
      </c>
      <c r="F6990" s="1" t="s">
        <v>30</v>
      </c>
      <c r="G6990" s="1" t="str">
        <f>IFERROR(SUM(Table1[[#This Row],[Deactivate]]-Table1[[#This Row],[Activate]]),"")</f>
        <v/>
      </c>
      <c r="H6990" s="2" t="str">
        <f t="shared" ref="H6990:H6992" si="137">IFERROR(IF(G6990&gt;TIME(10,25,0),(INT(((G6990-TIME(10,25,0))*24*60)/15)*5.5),0),"")</f>
        <v/>
      </c>
      <c r="I6990" t="s">
        <v>38</v>
      </c>
      <c r="J6990" t="s">
        <v>49</v>
      </c>
      <c r="K6990" s="13" t="s">
        <v>5008</v>
      </c>
      <c r="L6990" s="13">
        <v>0</v>
      </c>
      <c r="M6990" s="1">
        <v>0.33055555555555555</v>
      </c>
      <c r="N6990" s="1">
        <v>0.51249999999999996</v>
      </c>
      <c r="O6990" s="1">
        <v>8.3333333333333329E-2</v>
      </c>
      <c r="P6990" s="1">
        <v>0.18194444444444444</v>
      </c>
      <c r="Q6990" s="1">
        <v>0.26527777777777778</v>
      </c>
      <c r="R6990" s="2">
        <v>393</v>
      </c>
      <c r="S6990" s="2">
        <v>573</v>
      </c>
      <c r="T6990" s="2">
        <v>180</v>
      </c>
      <c r="U6990" s="13">
        <v>3</v>
      </c>
      <c r="V6990" s="13">
        <v>32</v>
      </c>
      <c r="W6990" s="2"/>
    </row>
    <row r="6991" spans="1:23" x14ac:dyDescent="0.25">
      <c r="A6991" s="13" t="s">
        <v>65</v>
      </c>
      <c r="B6991" s="3">
        <v>45876</v>
      </c>
      <c r="C6991" s="3" t="str">
        <f>TEXT(Table1[[#This Row],[Date]],"ddd")</f>
        <v>Thu</v>
      </c>
      <c r="D6991" s="3" t="s">
        <v>4869</v>
      </c>
      <c r="E6991" s="1">
        <v>0.20559027777777777</v>
      </c>
      <c r="F6991" s="1">
        <v>0.75775462962962958</v>
      </c>
      <c r="G6991" s="1">
        <f>IFERROR(SUM(Table1[[#This Row],[Deactivate]]-Table1[[#This Row],[Activate]]),"")</f>
        <v>0.55216435185185175</v>
      </c>
      <c r="H6991" s="2">
        <f t="shared" si="137"/>
        <v>60.5</v>
      </c>
      <c r="I6991" t="s">
        <v>29</v>
      </c>
      <c r="J6991" t="s">
        <v>23</v>
      </c>
      <c r="K6991" s="13" t="s">
        <v>5009</v>
      </c>
      <c r="L6991" s="13">
        <v>0</v>
      </c>
      <c r="M6991" s="1">
        <v>0.5131944444444444</v>
      </c>
      <c r="N6991" s="1">
        <v>0.54513888888888884</v>
      </c>
      <c r="O6991" s="1">
        <v>0</v>
      </c>
      <c r="P6991" s="1">
        <v>3.1944444444444442E-2</v>
      </c>
      <c r="Q6991" s="1">
        <v>3.1944444444444442E-2</v>
      </c>
      <c r="R6991" s="2">
        <v>69</v>
      </c>
      <c r="S6991" s="2">
        <v>69</v>
      </c>
      <c r="T6991" s="2">
        <v>0</v>
      </c>
      <c r="U6991" s="13">
        <v>3</v>
      </c>
      <c r="V6991" s="13">
        <v>32</v>
      </c>
      <c r="W6991" s="2"/>
    </row>
    <row r="6992" spans="1:23" x14ac:dyDescent="0.25">
      <c r="A6992" s="13" t="s">
        <v>65</v>
      </c>
      <c r="B6992" s="3">
        <v>45876</v>
      </c>
      <c r="C6992" s="3" t="str">
        <f>TEXT(Table1[[#This Row],[Date]],"ddd")</f>
        <v>Thu</v>
      </c>
      <c r="D6992" s="3" t="s">
        <v>4869</v>
      </c>
      <c r="E6992" s="1" t="s">
        <v>30</v>
      </c>
      <c r="F6992" s="1" t="s">
        <v>30</v>
      </c>
      <c r="G6992" s="1" t="str">
        <f>IFERROR(SUM(Table1[[#This Row],[Deactivate]]-Table1[[#This Row],[Activate]]),"")</f>
        <v/>
      </c>
      <c r="H6992" s="2" t="str">
        <f t="shared" si="137"/>
        <v/>
      </c>
      <c r="I6992" t="s">
        <v>29</v>
      </c>
      <c r="J6992" t="s">
        <v>49</v>
      </c>
      <c r="K6992" s="13" t="s">
        <v>5008</v>
      </c>
      <c r="L6992" s="13">
        <v>0</v>
      </c>
      <c r="M6992" s="1">
        <v>0.54513888888888884</v>
      </c>
      <c r="N6992" s="1">
        <v>0.72291666666666665</v>
      </c>
      <c r="O6992" s="1">
        <v>6.9444444444444447E-4</v>
      </c>
      <c r="P6992" s="1">
        <v>0.17777777777777778</v>
      </c>
      <c r="Q6992" s="1">
        <v>0.17847222222222223</v>
      </c>
      <c r="R6992" s="2">
        <v>384</v>
      </c>
      <c r="S6992" s="2">
        <v>385.5</v>
      </c>
      <c r="T6992" s="2">
        <v>1.5</v>
      </c>
      <c r="U6992" s="13">
        <v>3</v>
      </c>
      <c r="V6992" s="13">
        <v>32</v>
      </c>
      <c r="W6992" s="2"/>
    </row>
    <row r="6993" spans="1:23" x14ac:dyDescent="0.25">
      <c r="A6993" s="13" t="s">
        <v>20</v>
      </c>
      <c r="B6993" s="3">
        <v>45877</v>
      </c>
      <c r="C6993" s="3" t="str">
        <f>TEXT(Table1[[#This Row],[Date]],"ddd")</f>
        <v>Fri</v>
      </c>
      <c r="D6993" s="3" t="s">
        <v>4869</v>
      </c>
      <c r="E6993" s="1" t="s">
        <v>30</v>
      </c>
      <c r="F6993" s="1" t="s">
        <v>30</v>
      </c>
      <c r="G6993" s="1" t="str">
        <f>IFERROR(SUM(Table1[[#This Row],[Deactivate]]-Table1[[#This Row],[Activate]]),"")</f>
        <v/>
      </c>
      <c r="H6993" s="2" t="str">
        <f t="shared" ref="H6993:H7001" si="138">IFERROR(IF(G6993&gt;TIME(10,25,0),(INT(((G6993-TIME(10,25,0))*24*60)/15)*5.5),0),"")</f>
        <v/>
      </c>
      <c r="I6993" t="s">
        <v>38</v>
      </c>
      <c r="J6993" t="s">
        <v>49</v>
      </c>
      <c r="K6993" s="13" t="s">
        <v>5010</v>
      </c>
      <c r="L6993" s="13">
        <v>0</v>
      </c>
      <c r="M6993" s="1">
        <v>0.39652777777777776</v>
      </c>
      <c r="N6993" s="1">
        <v>0.59305555555555556</v>
      </c>
      <c r="O6993" s="1">
        <v>8.2638888888888887E-2</v>
      </c>
      <c r="P6993" s="1">
        <v>0.19652777777777777</v>
      </c>
      <c r="Q6993" s="1">
        <v>0.27916666666666667</v>
      </c>
      <c r="R6993" s="2">
        <v>424.5</v>
      </c>
      <c r="S6993" s="2">
        <v>603</v>
      </c>
      <c r="T6993" s="2">
        <v>178.5</v>
      </c>
      <c r="U6993" s="13">
        <v>3</v>
      </c>
      <c r="V6993" s="13">
        <v>32</v>
      </c>
      <c r="W6993" s="2"/>
    </row>
    <row r="6994" spans="1:23" x14ac:dyDescent="0.25">
      <c r="A6994" s="13" t="s">
        <v>20</v>
      </c>
      <c r="B6994" s="3">
        <v>45877</v>
      </c>
      <c r="C6994" s="3" t="str">
        <f>TEXT(Table1[[#This Row],[Date]],"ddd")</f>
        <v>Fri</v>
      </c>
      <c r="D6994" s="3" t="s">
        <v>4869</v>
      </c>
      <c r="E6994" s="1">
        <v>0.27136574074074077</v>
      </c>
      <c r="F6994" s="1">
        <v>0.81964120370370375</v>
      </c>
      <c r="G6994" s="1">
        <f>IFERROR(SUM(Table1[[#This Row],[Deactivate]]-Table1[[#This Row],[Activate]]),"")</f>
        <v>0.54827546296296292</v>
      </c>
      <c r="H6994" s="2">
        <f t="shared" si="138"/>
        <v>55</v>
      </c>
      <c r="I6994" t="s">
        <v>29</v>
      </c>
      <c r="J6994" t="s">
        <v>23</v>
      </c>
      <c r="K6994" s="13" t="s">
        <v>5011</v>
      </c>
      <c r="L6994" s="13">
        <v>0</v>
      </c>
      <c r="M6994" s="1">
        <v>0.59375</v>
      </c>
      <c r="N6994" s="1">
        <v>0.61458333333333337</v>
      </c>
      <c r="O6994" s="1">
        <v>0</v>
      </c>
      <c r="P6994" s="1">
        <v>2.0833333333333332E-2</v>
      </c>
      <c r="Q6994" s="1">
        <v>2.0833333333333332E-2</v>
      </c>
      <c r="R6994" s="2">
        <v>45</v>
      </c>
      <c r="S6994" s="2">
        <v>45</v>
      </c>
      <c r="T6994" s="2">
        <v>0</v>
      </c>
      <c r="U6994" s="13">
        <v>3</v>
      </c>
      <c r="V6994" s="13">
        <v>32</v>
      </c>
      <c r="W6994" s="2"/>
    </row>
    <row r="6995" spans="1:23" x14ac:dyDescent="0.25">
      <c r="A6995" s="13" t="s">
        <v>20</v>
      </c>
      <c r="B6995" s="3">
        <v>45877</v>
      </c>
      <c r="C6995" s="3" t="str">
        <f>TEXT(Table1[[#This Row],[Date]],"ddd")</f>
        <v>Fri</v>
      </c>
      <c r="D6995" s="3" t="s">
        <v>4869</v>
      </c>
      <c r="E6995" s="1" t="s">
        <v>30</v>
      </c>
      <c r="F6995" s="1" t="s">
        <v>30</v>
      </c>
      <c r="G6995" s="1" t="str">
        <f>IFERROR(SUM(Table1[[#This Row],[Deactivate]]-Table1[[#This Row],[Activate]]),"")</f>
        <v/>
      </c>
      <c r="H6995" s="2" t="str">
        <f t="shared" si="138"/>
        <v/>
      </c>
      <c r="I6995" t="s">
        <v>29</v>
      </c>
      <c r="J6995" t="s">
        <v>49</v>
      </c>
      <c r="K6995" s="13" t="s">
        <v>5010</v>
      </c>
      <c r="L6995" s="13">
        <v>0</v>
      </c>
      <c r="M6995" s="1">
        <v>0.81597222222222221</v>
      </c>
      <c r="N6995" s="1">
        <v>0.8208333333333333</v>
      </c>
      <c r="O6995" s="1">
        <v>8.3333333333333329E-2</v>
      </c>
      <c r="P6995" s="1">
        <v>4.8611111111111112E-3</v>
      </c>
      <c r="Q6995" s="1">
        <v>8.8194444444444436E-2</v>
      </c>
      <c r="R6995" s="2">
        <v>10.5</v>
      </c>
      <c r="S6995" s="2">
        <v>190.49999999999997</v>
      </c>
      <c r="T6995" s="2">
        <v>179.99999999999997</v>
      </c>
      <c r="U6995" s="13">
        <v>3</v>
      </c>
      <c r="V6995" s="13">
        <v>32</v>
      </c>
      <c r="W6995" s="2"/>
    </row>
    <row r="6996" spans="1:23" x14ac:dyDescent="0.25">
      <c r="A6996" s="13" t="s">
        <v>3088</v>
      </c>
      <c r="B6996" s="3">
        <v>45877</v>
      </c>
      <c r="C6996" s="3" t="str">
        <f>TEXT(Table1[[#This Row],[Date]],"ddd")</f>
        <v>Fri</v>
      </c>
      <c r="D6996" s="3" t="s">
        <v>4869</v>
      </c>
      <c r="E6996" s="1" t="s">
        <v>30</v>
      </c>
      <c r="F6996" s="1" t="s">
        <v>30</v>
      </c>
      <c r="G6996" s="1" t="str">
        <f>IFERROR(SUM(Table1[[#This Row],[Deactivate]]-Table1[[#This Row],[Activate]]),"")</f>
        <v/>
      </c>
      <c r="H6996" s="2" t="str">
        <f t="shared" si="138"/>
        <v/>
      </c>
      <c r="I6996" t="s">
        <v>29</v>
      </c>
      <c r="J6996" t="s">
        <v>53</v>
      </c>
      <c r="K6996" s="13" t="s">
        <v>5012</v>
      </c>
      <c r="L6996" s="13">
        <v>0</v>
      </c>
      <c r="M6996" s="1">
        <v>0.33680555555555558</v>
      </c>
      <c r="N6996" s="1">
        <v>0.35486111111111113</v>
      </c>
      <c r="O6996" s="1">
        <v>6.9444444444444441E-3</v>
      </c>
      <c r="P6996" s="1">
        <v>1.8055555555555554E-2</v>
      </c>
      <c r="Q6996" s="1">
        <v>2.4999999999999998E-2</v>
      </c>
      <c r="R6996" s="2">
        <v>38.999999999999993</v>
      </c>
      <c r="S6996" s="2">
        <v>54</v>
      </c>
      <c r="T6996" s="2">
        <v>15.000000000000007</v>
      </c>
      <c r="U6996" s="13">
        <v>3</v>
      </c>
      <c r="V6996" s="13">
        <v>32</v>
      </c>
      <c r="W6996" s="2"/>
    </row>
    <row r="6997" spans="1:23" x14ac:dyDescent="0.25">
      <c r="A6997" s="13" t="s">
        <v>3088</v>
      </c>
      <c r="B6997" s="3">
        <v>45877</v>
      </c>
      <c r="C6997" s="3" t="str">
        <f>TEXT(Table1[[#This Row],[Date]],"ddd")</f>
        <v>Fri</v>
      </c>
      <c r="D6997" s="3" t="s">
        <v>4869</v>
      </c>
      <c r="E6997" s="1">
        <v>0.27900462962962963</v>
      </c>
      <c r="F6997" s="1">
        <v>0.76046296296296301</v>
      </c>
      <c r="G6997" s="1">
        <f>IFERROR(SUM(Table1[[#This Row],[Deactivate]]-Table1[[#This Row],[Activate]]),"")</f>
        <v>0.48145833333333338</v>
      </c>
      <c r="H6997" s="2">
        <f t="shared" si="138"/>
        <v>22</v>
      </c>
      <c r="I6997" t="s">
        <v>38</v>
      </c>
      <c r="J6997" t="s">
        <v>66</v>
      </c>
      <c r="K6997" s="13">
        <v>0</v>
      </c>
      <c r="L6997" s="13" t="s">
        <v>4968</v>
      </c>
      <c r="M6997" s="1">
        <v>0.42291666666666666</v>
      </c>
      <c r="N6997" s="1">
        <v>0.50416666666666665</v>
      </c>
      <c r="O6997" s="1">
        <v>6.805555555555555E-2</v>
      </c>
      <c r="P6997" s="1">
        <v>8.1250000000000003E-2</v>
      </c>
      <c r="Q6997" s="1">
        <v>0.14930555555555555</v>
      </c>
      <c r="R6997" s="2">
        <v>175.5</v>
      </c>
      <c r="S6997" s="2">
        <v>322.5</v>
      </c>
      <c r="T6997" s="2">
        <v>147</v>
      </c>
      <c r="U6997" s="13">
        <v>3</v>
      </c>
      <c r="V6997" s="13">
        <v>32</v>
      </c>
      <c r="W6997" s="2"/>
    </row>
    <row r="6998" spans="1:23" x14ac:dyDescent="0.25">
      <c r="A6998" s="13" t="s">
        <v>3088</v>
      </c>
      <c r="B6998" s="3">
        <v>45877</v>
      </c>
      <c r="C6998" s="3" t="str">
        <f>TEXT(Table1[[#This Row],[Date]],"ddd")</f>
        <v>Fri</v>
      </c>
      <c r="D6998" s="3" t="s">
        <v>4869</v>
      </c>
      <c r="E6998" s="1" t="s">
        <v>30</v>
      </c>
      <c r="F6998" s="1" t="s">
        <v>30</v>
      </c>
      <c r="G6998" s="1" t="str">
        <f>IFERROR(SUM(Table1[[#This Row],[Deactivate]]-Table1[[#This Row],[Activate]]),"")</f>
        <v/>
      </c>
      <c r="H6998" s="2" t="str">
        <f t="shared" si="138"/>
        <v/>
      </c>
      <c r="I6998" t="s">
        <v>29</v>
      </c>
      <c r="J6998" t="s">
        <v>23</v>
      </c>
      <c r="K6998" s="13" t="s">
        <v>5013</v>
      </c>
      <c r="L6998" s="13">
        <v>0</v>
      </c>
      <c r="M6998" s="1">
        <v>0.50416666666666665</v>
      </c>
      <c r="N6998" s="1">
        <v>0.52500000000000002</v>
      </c>
      <c r="O6998" s="1">
        <v>0</v>
      </c>
      <c r="P6998" s="1">
        <v>2.0833333333333332E-2</v>
      </c>
      <c r="Q6998" s="1">
        <v>2.0833333333333332E-2</v>
      </c>
      <c r="R6998" s="2">
        <v>45</v>
      </c>
      <c r="S6998" s="2">
        <v>45</v>
      </c>
      <c r="T6998" s="2">
        <v>0</v>
      </c>
      <c r="U6998" s="13">
        <v>3</v>
      </c>
      <c r="V6998" s="13">
        <v>32</v>
      </c>
      <c r="W6998" s="2"/>
    </row>
    <row r="6999" spans="1:23" x14ac:dyDescent="0.25">
      <c r="A6999" s="13" t="s">
        <v>3088</v>
      </c>
      <c r="B6999" s="3">
        <v>45877</v>
      </c>
      <c r="C6999" s="3" t="str">
        <f>TEXT(Table1[[#This Row],[Date]],"ddd")</f>
        <v>Fri</v>
      </c>
      <c r="D6999" s="3" t="s">
        <v>4869</v>
      </c>
      <c r="E6999" s="1" t="s">
        <v>30</v>
      </c>
      <c r="F6999" s="1" t="s">
        <v>30</v>
      </c>
      <c r="G6999" s="1" t="str">
        <f>IFERROR(SUM(Table1[[#This Row],[Deactivate]]-Table1[[#This Row],[Activate]]),"")</f>
        <v/>
      </c>
      <c r="H6999" s="2" t="str">
        <f t="shared" si="138"/>
        <v/>
      </c>
      <c r="I6999" t="s">
        <v>38</v>
      </c>
      <c r="J6999" t="s">
        <v>66</v>
      </c>
      <c r="K6999" s="13">
        <v>0</v>
      </c>
      <c r="L6999" s="13" t="s">
        <v>4968</v>
      </c>
      <c r="M6999" s="1">
        <v>0.52500000000000002</v>
      </c>
      <c r="N6999" s="1">
        <v>0.61250000000000004</v>
      </c>
      <c r="O6999" s="1">
        <v>0</v>
      </c>
      <c r="P6999" s="1">
        <v>8.7499999999999994E-2</v>
      </c>
      <c r="Q6999" s="1">
        <v>8.7499999999999994E-2</v>
      </c>
      <c r="R6999" s="2">
        <v>188.99999999999997</v>
      </c>
      <c r="S6999" s="2">
        <v>188.99999999999997</v>
      </c>
      <c r="T6999" s="2">
        <v>0</v>
      </c>
      <c r="U6999" s="13">
        <v>3</v>
      </c>
      <c r="V6999" s="13">
        <v>32</v>
      </c>
      <c r="W6999" s="2"/>
    </row>
    <row r="7000" spans="1:23" x14ac:dyDescent="0.25">
      <c r="A7000" s="13" t="s">
        <v>3088</v>
      </c>
      <c r="B7000" s="3">
        <v>45877</v>
      </c>
      <c r="C7000" s="3" t="str">
        <f>TEXT(Table1[[#This Row],[Date]],"ddd")</f>
        <v>Fri</v>
      </c>
      <c r="D7000" s="3" t="s">
        <v>4869</v>
      </c>
      <c r="E7000" s="1" t="s">
        <v>30</v>
      </c>
      <c r="F7000" s="1" t="s">
        <v>30</v>
      </c>
      <c r="G7000" s="1" t="str">
        <f>IFERROR(SUM(Table1[[#This Row],[Deactivate]]-Table1[[#This Row],[Activate]]),"")</f>
        <v/>
      </c>
      <c r="H7000" s="2" t="str">
        <f t="shared" si="138"/>
        <v/>
      </c>
      <c r="I7000" t="s">
        <v>29</v>
      </c>
      <c r="J7000" t="s">
        <v>68</v>
      </c>
      <c r="K7000" s="13" t="s">
        <v>5014</v>
      </c>
      <c r="L7000" s="13">
        <v>0</v>
      </c>
      <c r="M7000" s="1">
        <v>0.6381944444444444</v>
      </c>
      <c r="N7000" s="1">
        <v>0.76527777777777772</v>
      </c>
      <c r="O7000" s="1">
        <v>2.5000000000000001E-2</v>
      </c>
      <c r="P7000" s="1">
        <v>0.12708333333333333</v>
      </c>
      <c r="Q7000" s="1">
        <v>0.15208333333333332</v>
      </c>
      <c r="R7000" s="2">
        <v>274.5</v>
      </c>
      <c r="S7000" s="2">
        <v>328.49999999999994</v>
      </c>
      <c r="T7000" s="2">
        <v>53.999999999999943</v>
      </c>
      <c r="U7000" s="13">
        <v>3</v>
      </c>
      <c r="V7000" s="13">
        <v>32</v>
      </c>
      <c r="W7000" s="2"/>
    </row>
    <row r="7001" spans="1:23" x14ac:dyDescent="0.25">
      <c r="A7001" s="13" t="s">
        <v>3088</v>
      </c>
      <c r="B7001" s="3">
        <v>45877</v>
      </c>
      <c r="C7001" s="3" t="str">
        <f>TEXT(Table1[[#This Row],[Date]],"ddd")</f>
        <v>Fri</v>
      </c>
      <c r="D7001" s="3" t="s">
        <v>4869</v>
      </c>
      <c r="E7001" s="1" t="s">
        <v>30</v>
      </c>
      <c r="F7001" s="1" t="s">
        <v>30</v>
      </c>
      <c r="G7001" s="1" t="str">
        <f>IFERROR(SUM(Table1[[#This Row],[Deactivate]]-Table1[[#This Row],[Activate]]),"")</f>
        <v/>
      </c>
      <c r="H7001" s="2" t="str">
        <f t="shared" si="138"/>
        <v/>
      </c>
      <c r="I7001" t="s">
        <v>29</v>
      </c>
      <c r="J7001" t="s">
        <v>66</v>
      </c>
      <c r="K7001" s="13">
        <v>0</v>
      </c>
      <c r="L7001" s="13" t="s">
        <v>4968</v>
      </c>
      <c r="M7001" s="1">
        <v>0.76736111111111116</v>
      </c>
      <c r="N7001" s="1">
        <v>0.76736111111111116</v>
      </c>
      <c r="O7001" s="1">
        <v>2.0833333333333333E-3</v>
      </c>
      <c r="P7001" s="1">
        <v>0</v>
      </c>
      <c r="Q7001" s="1">
        <v>2.0833333333333333E-3</v>
      </c>
      <c r="R7001" s="2">
        <v>0</v>
      </c>
      <c r="S7001" s="2">
        <v>4.5</v>
      </c>
      <c r="T7001" s="2">
        <v>4.5</v>
      </c>
      <c r="U7001" s="13">
        <v>3</v>
      </c>
      <c r="V7001" s="13">
        <v>32</v>
      </c>
      <c r="W7001" s="2"/>
    </row>
    <row r="7002" spans="1:23" x14ac:dyDescent="0.25">
      <c r="A7002" s="13" t="s">
        <v>28</v>
      </c>
      <c r="B7002" s="3">
        <v>45877</v>
      </c>
      <c r="C7002" s="3" t="str">
        <f>TEXT(Table1[[#This Row],[Date]],"ddd")</f>
        <v>Fri</v>
      </c>
      <c r="D7002" s="3" t="s">
        <v>4869</v>
      </c>
      <c r="E7002" s="1" t="s">
        <v>30</v>
      </c>
      <c r="F7002" s="1" t="s">
        <v>30</v>
      </c>
      <c r="G7002" s="1" t="str">
        <f>IFERROR(SUM(Table1[[#This Row],[Deactivate]]-Table1[[#This Row],[Activate]]),"")</f>
        <v/>
      </c>
      <c r="H7002" s="2" t="str">
        <f t="shared" ref="H7002:H7005" si="139">IFERROR(IF(G7002&gt;TIME(10,25,0),(INT(((G7002-TIME(10,25,0))*24*60)/15)*5.5),0),"")</f>
        <v/>
      </c>
      <c r="I7002" t="s">
        <v>29</v>
      </c>
      <c r="J7002" t="s">
        <v>49</v>
      </c>
      <c r="K7002" s="13" t="s">
        <v>5015</v>
      </c>
      <c r="L7002" s="13">
        <v>0</v>
      </c>
      <c r="M7002" s="1">
        <v>0.38124999999999998</v>
      </c>
      <c r="N7002" s="1">
        <v>0.53611111111111109</v>
      </c>
      <c r="O7002" s="1">
        <v>6.9444444444444447E-4</v>
      </c>
      <c r="P7002" s="1">
        <v>0.15486111111111112</v>
      </c>
      <c r="Q7002" s="1">
        <v>0.15555555555555556</v>
      </c>
      <c r="R7002" s="2">
        <v>334.5</v>
      </c>
      <c r="S7002" s="2">
        <v>336</v>
      </c>
      <c r="T7002" s="2">
        <v>1.5</v>
      </c>
      <c r="U7002" s="13">
        <v>3</v>
      </c>
      <c r="V7002" s="13">
        <v>32</v>
      </c>
      <c r="W7002" s="2"/>
    </row>
    <row r="7003" spans="1:23" x14ac:dyDescent="0.25">
      <c r="A7003" s="13" t="s">
        <v>28</v>
      </c>
      <c r="B7003" s="3">
        <v>45877</v>
      </c>
      <c r="C7003" s="3" t="str">
        <f>TEXT(Table1[[#This Row],[Date]],"ddd")</f>
        <v>Fri</v>
      </c>
      <c r="D7003" s="3" t="s">
        <v>4869</v>
      </c>
      <c r="E7003" s="1">
        <v>0.26721064814814816</v>
      </c>
      <c r="F7003" s="1">
        <v>0.78855324074074074</v>
      </c>
      <c r="G7003" s="1">
        <f>IFERROR(SUM(Table1[[#This Row],[Deactivate]]-Table1[[#This Row],[Activate]]),"")</f>
        <v>0.52134259259259252</v>
      </c>
      <c r="H7003" s="2">
        <f t="shared" si="139"/>
        <v>44</v>
      </c>
      <c r="I7003" t="s">
        <v>29</v>
      </c>
      <c r="J7003" t="s">
        <v>49</v>
      </c>
      <c r="K7003" s="13" t="s">
        <v>5016</v>
      </c>
      <c r="L7003" s="13">
        <v>0</v>
      </c>
      <c r="M7003" s="1">
        <v>0.53819444444444442</v>
      </c>
      <c r="N7003" s="1">
        <v>0.60624999999999996</v>
      </c>
      <c r="O7003" s="1">
        <v>6.9444444444444447E-4</v>
      </c>
      <c r="P7003" s="1">
        <v>6.805555555555555E-2</v>
      </c>
      <c r="Q7003" s="1">
        <v>6.8749999999999992E-2</v>
      </c>
      <c r="R7003" s="2">
        <v>146.99999999999997</v>
      </c>
      <c r="S7003" s="2">
        <v>148.49999999999997</v>
      </c>
      <c r="T7003" s="2">
        <v>1.5</v>
      </c>
      <c r="U7003" s="13">
        <v>3</v>
      </c>
      <c r="V7003" s="13">
        <v>32</v>
      </c>
      <c r="W7003" s="2"/>
    </row>
    <row r="7004" spans="1:23" x14ac:dyDescent="0.25">
      <c r="A7004" s="13" t="s">
        <v>28</v>
      </c>
      <c r="B7004" s="3">
        <v>45877</v>
      </c>
      <c r="C7004" s="3" t="str">
        <f>TEXT(Table1[[#This Row],[Date]],"ddd")</f>
        <v>Fri</v>
      </c>
      <c r="D7004" s="3" t="s">
        <v>4869</v>
      </c>
      <c r="E7004" s="1" t="s">
        <v>30</v>
      </c>
      <c r="F7004" s="1" t="s">
        <v>30</v>
      </c>
      <c r="G7004" s="1" t="str">
        <f>IFERROR(SUM(Table1[[#This Row],[Deactivate]]-Table1[[#This Row],[Activate]]),"")</f>
        <v/>
      </c>
      <c r="H7004" s="2" t="str">
        <f t="shared" si="139"/>
        <v/>
      </c>
      <c r="I7004" t="s">
        <v>29</v>
      </c>
      <c r="J7004" t="s">
        <v>23</v>
      </c>
      <c r="K7004" s="13" t="s">
        <v>5017</v>
      </c>
      <c r="L7004" s="13">
        <v>0</v>
      </c>
      <c r="M7004" s="1">
        <v>0.82986111111111116</v>
      </c>
      <c r="N7004" s="1">
        <v>0.82986111111111116</v>
      </c>
      <c r="O7004" s="1">
        <v>0</v>
      </c>
      <c r="P7004" s="1">
        <v>0</v>
      </c>
      <c r="Q7004" s="1">
        <v>0</v>
      </c>
      <c r="R7004" s="2">
        <v>0</v>
      </c>
      <c r="S7004" s="2">
        <v>0</v>
      </c>
      <c r="T7004" s="2">
        <v>0</v>
      </c>
      <c r="U7004" s="13">
        <v>3</v>
      </c>
      <c r="V7004" s="13">
        <v>32</v>
      </c>
      <c r="W7004" s="2"/>
    </row>
    <row r="7005" spans="1:23" x14ac:dyDescent="0.25">
      <c r="A7005" s="13" t="s">
        <v>28</v>
      </c>
      <c r="B7005" s="3">
        <v>45877</v>
      </c>
      <c r="C7005" s="3" t="str">
        <f>TEXT(Table1[[#This Row],[Date]],"ddd")</f>
        <v>Fri</v>
      </c>
      <c r="D7005" s="3" t="s">
        <v>4869</v>
      </c>
      <c r="E7005" s="1" t="s">
        <v>30</v>
      </c>
      <c r="F7005" s="1" t="s">
        <v>30</v>
      </c>
      <c r="G7005" s="1" t="str">
        <f>IFERROR(SUM(Table1[[#This Row],[Deactivate]]-Table1[[#This Row],[Activate]]),"")</f>
        <v/>
      </c>
      <c r="H7005" s="2" t="str">
        <f t="shared" si="139"/>
        <v/>
      </c>
      <c r="I7005" t="s">
        <v>29</v>
      </c>
      <c r="J7005" t="s">
        <v>26</v>
      </c>
      <c r="K7005" s="13">
        <v>0</v>
      </c>
      <c r="L7005" s="13">
        <v>0</v>
      </c>
      <c r="M7005" s="1">
        <v>0.82986111111111116</v>
      </c>
      <c r="N7005" s="1">
        <v>0.82986111111111116</v>
      </c>
      <c r="O7005" s="1">
        <v>0.20416666666666666</v>
      </c>
      <c r="P7005" s="1">
        <v>0</v>
      </c>
      <c r="Q7005" s="1">
        <v>0.20416666666666666</v>
      </c>
      <c r="R7005" s="2">
        <v>0</v>
      </c>
      <c r="S7005" s="2">
        <v>441</v>
      </c>
      <c r="T7005" s="2">
        <v>441</v>
      </c>
      <c r="U7005" s="13">
        <v>3</v>
      </c>
      <c r="V7005" s="13">
        <v>32</v>
      </c>
      <c r="W7005" s="2"/>
    </row>
    <row r="7006" spans="1:23" x14ac:dyDescent="0.25">
      <c r="A7006" s="13" t="s">
        <v>41</v>
      </c>
      <c r="B7006" s="3">
        <v>45877</v>
      </c>
      <c r="C7006" s="3" t="str">
        <f>TEXT(Table1[[#This Row],[Date]],"ddd")</f>
        <v>Fri</v>
      </c>
      <c r="D7006" s="3" t="s">
        <v>4869</v>
      </c>
      <c r="E7006" s="1" t="s">
        <v>30</v>
      </c>
      <c r="F7006" s="1" t="s">
        <v>30</v>
      </c>
      <c r="G7006" s="1" t="str">
        <f>IFERROR(SUM(Table1[[#This Row],[Deactivate]]-Table1[[#This Row],[Activate]]),"")</f>
        <v/>
      </c>
      <c r="H7006" s="2" t="str">
        <f t="shared" ref="H7006:H7016" si="140">IFERROR(IF(G7006&gt;TIME(10,25,0),(INT(((G7006-TIME(10,25,0))*24*60)/15)*5.5),0),"")</f>
        <v/>
      </c>
      <c r="I7006" t="s">
        <v>22</v>
      </c>
      <c r="J7006" t="s">
        <v>23</v>
      </c>
      <c r="K7006" s="13" t="s">
        <v>5018</v>
      </c>
      <c r="L7006" s="13">
        <v>0</v>
      </c>
      <c r="M7006" s="1">
        <v>0</v>
      </c>
      <c r="N7006" s="1">
        <v>0</v>
      </c>
      <c r="O7006" s="1">
        <v>0</v>
      </c>
      <c r="P7006" s="1">
        <v>2.0833333333333332E-2</v>
      </c>
      <c r="Q7006" s="1">
        <v>2.0833333333333332E-2</v>
      </c>
      <c r="R7006" s="2">
        <v>45</v>
      </c>
      <c r="S7006" s="2">
        <v>45</v>
      </c>
      <c r="T7006" s="2">
        <v>0</v>
      </c>
      <c r="U7006" s="13">
        <v>3</v>
      </c>
      <c r="V7006" s="13">
        <v>32</v>
      </c>
      <c r="W7006" s="2"/>
    </row>
    <row r="7007" spans="1:23" x14ac:dyDescent="0.25">
      <c r="A7007" s="13" t="s">
        <v>43</v>
      </c>
      <c r="B7007" s="3">
        <v>45877</v>
      </c>
      <c r="C7007" s="3" t="str">
        <f>TEXT(Table1[[#This Row],[Date]],"ddd")</f>
        <v>Fri</v>
      </c>
      <c r="D7007" s="3" t="s">
        <v>4869</v>
      </c>
      <c r="E7007" s="1" t="s">
        <v>30</v>
      </c>
      <c r="F7007" s="1" t="s">
        <v>30</v>
      </c>
      <c r="G7007" s="1" t="str">
        <f>IFERROR(SUM(Table1[[#This Row],[Deactivate]]-Table1[[#This Row],[Activate]]),"")</f>
        <v/>
      </c>
      <c r="H7007" s="2" t="str">
        <f t="shared" si="140"/>
        <v/>
      </c>
      <c r="I7007" t="s">
        <v>29</v>
      </c>
      <c r="J7007" t="s">
        <v>26</v>
      </c>
      <c r="K7007" s="13">
        <v>0</v>
      </c>
      <c r="L7007" s="13" t="s">
        <v>4920</v>
      </c>
      <c r="M7007" s="1">
        <v>0.36458333333333331</v>
      </c>
      <c r="N7007" s="1">
        <v>0.67152777777777772</v>
      </c>
      <c r="O7007" s="1">
        <v>2.013888888888889E-2</v>
      </c>
      <c r="P7007" s="1">
        <v>0.30694444444444446</v>
      </c>
      <c r="Q7007" s="1">
        <v>0.32708333333333334</v>
      </c>
      <c r="R7007" s="2">
        <v>663</v>
      </c>
      <c r="S7007" s="2">
        <v>706.5</v>
      </c>
      <c r="T7007" s="2">
        <v>43.5</v>
      </c>
      <c r="U7007" s="13">
        <v>3</v>
      </c>
      <c r="V7007" s="13">
        <v>32</v>
      </c>
      <c r="W7007" s="2"/>
    </row>
    <row r="7008" spans="1:23" x14ac:dyDescent="0.25">
      <c r="A7008" s="13" t="s">
        <v>43</v>
      </c>
      <c r="B7008" s="3">
        <v>45877</v>
      </c>
      <c r="C7008" s="3" t="str">
        <f>TEXT(Table1[[#This Row],[Date]],"ddd")</f>
        <v>Fri</v>
      </c>
      <c r="D7008" s="3" t="s">
        <v>4869</v>
      </c>
      <c r="E7008" s="1">
        <v>0.29357638888888887</v>
      </c>
      <c r="F7008" s="1">
        <v>0.63671296296296298</v>
      </c>
      <c r="G7008" s="1">
        <f>IFERROR(SUM(Table1[[#This Row],[Deactivate]]-Table1[[#This Row],[Activate]]),"")</f>
        <v>0.34313657407407411</v>
      </c>
      <c r="H7008" s="2">
        <f t="shared" si="140"/>
        <v>0</v>
      </c>
      <c r="I7008" t="s">
        <v>29</v>
      </c>
      <c r="J7008" t="s">
        <v>23</v>
      </c>
      <c r="K7008" s="13" t="s">
        <v>5019</v>
      </c>
      <c r="L7008" s="13">
        <v>0</v>
      </c>
      <c r="M7008" s="1">
        <v>0.67152777777777772</v>
      </c>
      <c r="N7008" s="1">
        <v>0.67708333333333337</v>
      </c>
      <c r="O7008" s="1">
        <v>0</v>
      </c>
      <c r="P7008" s="1">
        <v>5.5555555555555558E-3</v>
      </c>
      <c r="Q7008" s="1">
        <v>5.5555555555555558E-3</v>
      </c>
      <c r="R7008" s="2">
        <v>12</v>
      </c>
      <c r="S7008" s="2">
        <v>12</v>
      </c>
      <c r="T7008" s="2">
        <v>0</v>
      </c>
      <c r="U7008" s="13">
        <v>3</v>
      </c>
      <c r="V7008" s="13">
        <v>32</v>
      </c>
      <c r="W7008" s="2"/>
    </row>
    <row r="7009" spans="1:23" x14ac:dyDescent="0.25">
      <c r="A7009" s="13" t="s">
        <v>45</v>
      </c>
      <c r="B7009" s="3">
        <v>45877</v>
      </c>
      <c r="C7009" s="3" t="str">
        <f>TEXT(Table1[[#This Row],[Date]],"ddd")</f>
        <v>Fri</v>
      </c>
      <c r="D7009" s="3" t="s">
        <v>4869</v>
      </c>
      <c r="E7009" s="1" t="s">
        <v>30</v>
      </c>
      <c r="F7009" s="1" t="s">
        <v>30</v>
      </c>
      <c r="G7009" s="1" t="str">
        <f>IFERROR(SUM(Table1[[#This Row],[Deactivate]]-Table1[[#This Row],[Activate]]),"")</f>
        <v/>
      </c>
      <c r="H7009" s="2" t="str">
        <f t="shared" si="140"/>
        <v/>
      </c>
      <c r="I7009" t="s">
        <v>38</v>
      </c>
      <c r="J7009" t="s">
        <v>49</v>
      </c>
      <c r="K7009" s="13" t="s">
        <v>5020</v>
      </c>
      <c r="L7009" s="13">
        <v>0</v>
      </c>
      <c r="M7009" s="1">
        <v>0.39027777777777778</v>
      </c>
      <c r="N7009" s="1">
        <v>0.59305555555555556</v>
      </c>
      <c r="O7009" s="1">
        <v>5.9722222222222225E-2</v>
      </c>
      <c r="P7009" s="1">
        <v>0.20277777777777778</v>
      </c>
      <c r="Q7009" s="1">
        <v>0.26250000000000001</v>
      </c>
      <c r="R7009" s="2">
        <v>438</v>
      </c>
      <c r="S7009" s="2">
        <v>567</v>
      </c>
      <c r="T7009" s="2">
        <v>129</v>
      </c>
      <c r="U7009" s="13">
        <v>3</v>
      </c>
      <c r="V7009" s="13">
        <v>32</v>
      </c>
      <c r="W7009" s="2"/>
    </row>
    <row r="7010" spans="1:23" x14ac:dyDescent="0.25">
      <c r="A7010" s="13" t="s">
        <v>45</v>
      </c>
      <c r="B7010" s="3">
        <v>45877</v>
      </c>
      <c r="C7010" s="3" t="str">
        <f>TEXT(Table1[[#This Row],[Date]],"ddd")</f>
        <v>Fri</v>
      </c>
      <c r="D7010" s="3" t="s">
        <v>4869</v>
      </c>
      <c r="E7010" s="1">
        <v>0.2892939814814815</v>
      </c>
      <c r="F7010" s="1">
        <v>0.77681712962962968</v>
      </c>
      <c r="G7010" s="1">
        <f>IFERROR(SUM(Table1[[#This Row],[Deactivate]]-Table1[[#This Row],[Activate]]),"")</f>
        <v>0.48752314814814818</v>
      </c>
      <c r="H7010" s="2">
        <f t="shared" si="140"/>
        <v>27.5</v>
      </c>
      <c r="I7010" t="s">
        <v>29</v>
      </c>
      <c r="J7010" t="s">
        <v>23</v>
      </c>
      <c r="K7010" s="13" t="s">
        <v>5021</v>
      </c>
      <c r="L7010" s="13">
        <v>0</v>
      </c>
      <c r="M7010" s="1">
        <v>0.59305555555555556</v>
      </c>
      <c r="N7010" s="1">
        <v>0.61597222222222225</v>
      </c>
      <c r="O7010" s="1">
        <v>0</v>
      </c>
      <c r="P7010" s="1">
        <v>2.2916666666666665E-2</v>
      </c>
      <c r="Q7010" s="1">
        <v>2.2916666666666665E-2</v>
      </c>
      <c r="R7010" s="2">
        <v>49.5</v>
      </c>
      <c r="S7010" s="2">
        <v>49.5</v>
      </c>
      <c r="T7010" s="2">
        <v>0</v>
      </c>
      <c r="U7010" s="13">
        <v>3</v>
      </c>
      <c r="V7010" s="13">
        <v>32</v>
      </c>
      <c r="W7010" s="2"/>
    </row>
    <row r="7011" spans="1:23" x14ac:dyDescent="0.25">
      <c r="A7011" s="13" t="s">
        <v>45</v>
      </c>
      <c r="B7011" s="3">
        <v>45877</v>
      </c>
      <c r="C7011" s="3" t="str">
        <f>TEXT(Table1[[#This Row],[Date]],"ddd")</f>
        <v>Fri</v>
      </c>
      <c r="D7011" s="3" t="s">
        <v>4869</v>
      </c>
      <c r="E7011" s="1" t="s">
        <v>30</v>
      </c>
      <c r="F7011" s="1" t="s">
        <v>30</v>
      </c>
      <c r="G7011" s="1" t="str">
        <f>IFERROR(SUM(Table1[[#This Row],[Deactivate]]-Table1[[#This Row],[Activate]]),"")</f>
        <v/>
      </c>
      <c r="H7011" s="2" t="str">
        <f t="shared" si="140"/>
        <v/>
      </c>
      <c r="I7011" t="s">
        <v>29</v>
      </c>
      <c r="J7011" t="s">
        <v>49</v>
      </c>
      <c r="K7011" s="13" t="s">
        <v>5020</v>
      </c>
      <c r="L7011" s="13">
        <v>0</v>
      </c>
      <c r="M7011" s="1">
        <v>0.61597222222222225</v>
      </c>
      <c r="N7011" s="1">
        <v>0.77500000000000002</v>
      </c>
      <c r="O7011" s="1">
        <v>0</v>
      </c>
      <c r="P7011" s="1">
        <v>0.15902777777777777</v>
      </c>
      <c r="Q7011" s="1">
        <v>0.15902777777777777</v>
      </c>
      <c r="R7011" s="2">
        <v>343.5</v>
      </c>
      <c r="S7011" s="2">
        <v>343.5</v>
      </c>
      <c r="T7011" s="2">
        <v>0</v>
      </c>
      <c r="U7011" s="13">
        <v>3</v>
      </c>
      <c r="V7011" s="13">
        <v>32</v>
      </c>
      <c r="W7011" s="2"/>
    </row>
    <row r="7012" spans="1:23" x14ac:dyDescent="0.25">
      <c r="A7012" s="13" t="s">
        <v>55</v>
      </c>
      <c r="B7012" s="3">
        <v>45877</v>
      </c>
      <c r="C7012" s="3" t="str">
        <f>TEXT(Table1[[#This Row],[Date]],"ddd")</f>
        <v>Fri</v>
      </c>
      <c r="D7012" s="3" t="s">
        <v>4869</v>
      </c>
      <c r="E7012" s="1" t="s">
        <v>30</v>
      </c>
      <c r="F7012" s="1" t="s">
        <v>30</v>
      </c>
      <c r="G7012" s="1" t="str">
        <f>IFERROR(SUM(Table1[[#This Row],[Deactivate]]-Table1[[#This Row],[Activate]]),"")</f>
        <v/>
      </c>
      <c r="H7012" s="2" t="str">
        <f t="shared" si="140"/>
        <v/>
      </c>
      <c r="I7012" t="s">
        <v>22</v>
      </c>
      <c r="J7012" t="s">
        <v>23</v>
      </c>
      <c r="K7012" s="13" t="s">
        <v>5022</v>
      </c>
      <c r="L7012" s="13">
        <v>0</v>
      </c>
      <c r="M7012" s="1">
        <v>0</v>
      </c>
      <c r="N7012" s="1">
        <v>0</v>
      </c>
      <c r="O7012" s="1">
        <v>0</v>
      </c>
      <c r="P7012" s="1">
        <v>2.0833333333333332E-2</v>
      </c>
      <c r="Q7012" s="1">
        <v>2.0833333333333332E-2</v>
      </c>
      <c r="R7012" s="2">
        <v>45</v>
      </c>
      <c r="S7012" s="2">
        <v>45</v>
      </c>
      <c r="T7012" s="2">
        <v>0</v>
      </c>
      <c r="U7012" s="13">
        <v>3</v>
      </c>
      <c r="V7012" s="13">
        <v>32</v>
      </c>
      <c r="W7012" s="2"/>
    </row>
    <row r="7013" spans="1:23" x14ac:dyDescent="0.25">
      <c r="A7013" s="13" t="s">
        <v>59</v>
      </c>
      <c r="B7013" s="3">
        <v>45877</v>
      </c>
      <c r="C7013" s="3" t="str">
        <f>TEXT(Table1[[#This Row],[Date]],"ddd")</f>
        <v>Fri</v>
      </c>
      <c r="D7013" s="3" t="s">
        <v>4869</v>
      </c>
      <c r="E7013" s="1" t="s">
        <v>30</v>
      </c>
      <c r="F7013" s="1" t="s">
        <v>30</v>
      </c>
      <c r="G7013" s="1" t="str">
        <f>IFERROR(SUM(Table1[[#This Row],[Deactivate]]-Table1[[#This Row],[Activate]]),"")</f>
        <v/>
      </c>
      <c r="H7013" s="2" t="str">
        <f t="shared" si="140"/>
        <v/>
      </c>
      <c r="I7013" t="s">
        <v>38</v>
      </c>
      <c r="J7013" t="s">
        <v>49</v>
      </c>
      <c r="K7013" s="13" t="s">
        <v>5023</v>
      </c>
      <c r="L7013" s="13">
        <v>0</v>
      </c>
      <c r="M7013" s="1">
        <v>0.375</v>
      </c>
      <c r="N7013" s="1">
        <v>0.55972222222222223</v>
      </c>
      <c r="O7013" s="1">
        <v>5.1388888888888887E-2</v>
      </c>
      <c r="P7013" s="1">
        <v>0.18472222222222223</v>
      </c>
      <c r="Q7013" s="1">
        <v>0.2361111111111111</v>
      </c>
      <c r="R7013" s="2">
        <v>399</v>
      </c>
      <c r="S7013" s="2">
        <v>510</v>
      </c>
      <c r="T7013" s="2">
        <v>111</v>
      </c>
      <c r="U7013" s="13">
        <v>3</v>
      </c>
      <c r="V7013" s="13">
        <v>32</v>
      </c>
      <c r="W7013" s="2"/>
    </row>
    <row r="7014" spans="1:23" x14ac:dyDescent="0.25">
      <c r="A7014" s="13" t="s">
        <v>59</v>
      </c>
      <c r="B7014" s="3">
        <v>45877</v>
      </c>
      <c r="C7014" s="3" t="str">
        <f>TEXT(Table1[[#This Row],[Date]],"ddd")</f>
        <v>Fri</v>
      </c>
      <c r="D7014" s="3" t="s">
        <v>4869</v>
      </c>
      <c r="E7014" s="1">
        <v>0.28217592592592594</v>
      </c>
      <c r="F7014" s="1">
        <v>0.83295138888888887</v>
      </c>
      <c r="G7014" s="1">
        <f>IFERROR(SUM(Table1[[#This Row],[Deactivate]]-Table1[[#This Row],[Activate]]),"")</f>
        <v>0.55077546296296287</v>
      </c>
      <c r="H7014" s="2">
        <f t="shared" si="140"/>
        <v>60.5</v>
      </c>
      <c r="I7014" t="s">
        <v>29</v>
      </c>
      <c r="J7014" t="s">
        <v>23</v>
      </c>
      <c r="K7014" s="13" t="s">
        <v>5024</v>
      </c>
      <c r="L7014" s="13">
        <v>0</v>
      </c>
      <c r="M7014" s="1">
        <v>0.56041666666666667</v>
      </c>
      <c r="N7014" s="1">
        <v>0.71736111111111112</v>
      </c>
      <c r="O7014" s="1">
        <v>0</v>
      </c>
      <c r="P7014" s="1">
        <v>0.15694444444444444</v>
      </c>
      <c r="Q7014" s="1">
        <v>0.15694444444444444</v>
      </c>
      <c r="R7014" s="2">
        <v>339</v>
      </c>
      <c r="S7014" s="2">
        <v>339</v>
      </c>
      <c r="T7014" s="2">
        <v>0</v>
      </c>
      <c r="U7014" s="13">
        <v>3</v>
      </c>
      <c r="V7014" s="13">
        <v>32</v>
      </c>
      <c r="W7014" s="2"/>
    </row>
    <row r="7015" spans="1:23" x14ac:dyDescent="0.25">
      <c r="A7015" s="13" t="s">
        <v>59</v>
      </c>
      <c r="B7015" s="3">
        <v>45877</v>
      </c>
      <c r="C7015" s="3" t="str">
        <f>TEXT(Table1[[#This Row],[Date]],"ddd")</f>
        <v>Fri</v>
      </c>
      <c r="D7015" s="3" t="s">
        <v>4869</v>
      </c>
      <c r="E7015" s="1" t="s">
        <v>30</v>
      </c>
      <c r="F7015" s="1" t="s">
        <v>30</v>
      </c>
      <c r="G7015" s="1" t="str">
        <f>IFERROR(SUM(Table1[[#This Row],[Deactivate]]-Table1[[#This Row],[Activate]]),"")</f>
        <v/>
      </c>
      <c r="H7015" s="2" t="str">
        <f t="shared" si="140"/>
        <v/>
      </c>
      <c r="I7015" t="s">
        <v>29</v>
      </c>
      <c r="J7015" t="s">
        <v>49</v>
      </c>
      <c r="K7015" s="13" t="s">
        <v>5023</v>
      </c>
      <c r="L7015" s="13">
        <v>0</v>
      </c>
      <c r="M7015" s="1">
        <v>0.8041666666666667</v>
      </c>
      <c r="N7015" s="1">
        <v>0.8041666666666667</v>
      </c>
      <c r="O7015" s="1">
        <v>8.7499999999999994E-2</v>
      </c>
      <c r="P7015" s="1">
        <v>0</v>
      </c>
      <c r="Q7015" s="1">
        <v>8.7499999999999994E-2</v>
      </c>
      <c r="R7015" s="2">
        <v>0</v>
      </c>
      <c r="S7015" s="2">
        <v>188.99999999999997</v>
      </c>
      <c r="T7015" s="2">
        <v>188.99999999999997</v>
      </c>
      <c r="U7015" s="13">
        <v>3</v>
      </c>
      <c r="V7015" s="13">
        <v>32</v>
      </c>
      <c r="W7015" s="2"/>
    </row>
    <row r="7016" spans="1:23" x14ac:dyDescent="0.25">
      <c r="A7016" s="13" t="s">
        <v>59</v>
      </c>
      <c r="B7016" s="3">
        <v>45877</v>
      </c>
      <c r="C7016" s="3" t="str">
        <f>TEXT(Table1[[#This Row],[Date]],"ddd")</f>
        <v>Fri</v>
      </c>
      <c r="D7016" s="3" t="s">
        <v>4869</v>
      </c>
      <c r="E7016" s="1" t="s">
        <v>30</v>
      </c>
      <c r="F7016" s="1" t="s">
        <v>30</v>
      </c>
      <c r="G7016" s="1" t="str">
        <f>IFERROR(SUM(Table1[[#This Row],[Deactivate]]-Table1[[#This Row],[Activate]]),"")</f>
        <v/>
      </c>
      <c r="H7016" s="2" t="str">
        <f t="shared" si="140"/>
        <v/>
      </c>
      <c r="I7016" t="s">
        <v>29</v>
      </c>
      <c r="J7016" t="s">
        <v>53</v>
      </c>
      <c r="K7016" s="13" t="s">
        <v>5025</v>
      </c>
      <c r="L7016" s="13">
        <v>0</v>
      </c>
      <c r="M7016" s="1">
        <v>0.87430555555555556</v>
      </c>
      <c r="N7016" s="1">
        <v>0.87430555555555556</v>
      </c>
      <c r="O7016" s="1">
        <v>7.013888888888889E-2</v>
      </c>
      <c r="P7016" s="1">
        <v>0</v>
      </c>
      <c r="Q7016" s="1">
        <v>7.013888888888889E-2</v>
      </c>
      <c r="R7016" s="2">
        <v>0</v>
      </c>
      <c r="S7016" s="2">
        <v>151.5</v>
      </c>
      <c r="T7016" s="2">
        <v>151.5</v>
      </c>
      <c r="U7016" s="13">
        <v>3</v>
      </c>
      <c r="V7016" s="13">
        <v>32</v>
      </c>
      <c r="W7016" s="2"/>
    </row>
    <row r="7017" spans="1:23" x14ac:dyDescent="0.25">
      <c r="A7017" s="13" t="s">
        <v>61</v>
      </c>
      <c r="B7017" s="3">
        <v>45877</v>
      </c>
      <c r="C7017" s="3" t="str">
        <f>TEXT(Table1[[#This Row],[Date]],"ddd")</f>
        <v>Fri</v>
      </c>
      <c r="D7017" s="3" t="s">
        <v>4869</v>
      </c>
      <c r="E7017" s="1" t="s">
        <v>30</v>
      </c>
      <c r="F7017" s="1" t="s">
        <v>30</v>
      </c>
      <c r="G7017" s="1" t="str">
        <f>IFERROR(SUM(Table1[[#This Row],[Deactivate]]-Table1[[#This Row],[Activate]]),"")</f>
        <v/>
      </c>
      <c r="H7017" s="2" t="str">
        <f>IFERROR(IF(G7017&gt;TIME(10,25,0),(INT(((G7017-TIME(10,25,0))*24*60)/15)*5.5),0),"")</f>
        <v/>
      </c>
      <c r="I7017" t="s">
        <v>22</v>
      </c>
      <c r="J7017" t="s">
        <v>23</v>
      </c>
      <c r="K7017" s="13" t="s">
        <v>5026</v>
      </c>
      <c r="L7017" s="13">
        <v>0</v>
      </c>
      <c r="M7017" s="1">
        <v>0</v>
      </c>
      <c r="N7017" s="1">
        <v>0</v>
      </c>
      <c r="O7017" s="1">
        <v>0</v>
      </c>
      <c r="P7017" s="1">
        <v>2.0833333333333332E-2</v>
      </c>
      <c r="Q7017" s="1">
        <v>2.0833333333333332E-2</v>
      </c>
      <c r="R7017" s="2">
        <v>45</v>
      </c>
      <c r="S7017" s="2">
        <v>45</v>
      </c>
      <c r="T7017" s="2">
        <v>0</v>
      </c>
      <c r="U7017" s="13">
        <v>3</v>
      </c>
      <c r="V7017" s="13">
        <v>32</v>
      </c>
      <c r="W7017" s="2"/>
    </row>
    <row r="7018" spans="1:23" x14ac:dyDescent="0.25">
      <c r="A7018" s="13" t="s">
        <v>63</v>
      </c>
      <c r="B7018" s="3">
        <v>45877</v>
      </c>
      <c r="C7018" s="3" t="str">
        <f>TEXT(Table1[[#This Row],[Date]],"ddd")</f>
        <v>Fri</v>
      </c>
      <c r="D7018" s="3" t="s">
        <v>4869</v>
      </c>
      <c r="E7018" s="1" t="s">
        <v>30</v>
      </c>
      <c r="F7018" s="1" t="s">
        <v>30</v>
      </c>
      <c r="G7018" s="1" t="str">
        <f>IFERROR(SUM(Table1[[#This Row],[Deactivate]]-Table1[[#This Row],[Activate]]),"")</f>
        <v/>
      </c>
      <c r="H7018" s="2" t="str">
        <f t="shared" ref="H7018:H7024" si="141">IFERROR(IF(G7018&gt;TIME(10,25,0),(INT(((G7018-TIME(10,25,0))*24*60)/15)*5.5),0),"")</f>
        <v/>
      </c>
      <c r="I7018" t="s">
        <v>29</v>
      </c>
      <c r="J7018" t="s">
        <v>53</v>
      </c>
      <c r="K7018" s="13" t="s">
        <v>5027</v>
      </c>
      <c r="L7018" s="13">
        <v>0</v>
      </c>
      <c r="M7018" s="1">
        <v>0.29097222222222224</v>
      </c>
      <c r="N7018" s="1">
        <v>0.30277777777777776</v>
      </c>
      <c r="O7018" s="1">
        <v>0</v>
      </c>
      <c r="P7018" s="1">
        <v>1.1805555555555555E-2</v>
      </c>
      <c r="Q7018" s="1">
        <v>1.1805555555555555E-2</v>
      </c>
      <c r="R7018" s="2">
        <v>25.5</v>
      </c>
      <c r="S7018" s="2">
        <v>25.5</v>
      </c>
      <c r="T7018" s="2">
        <v>0</v>
      </c>
      <c r="U7018" s="13">
        <v>3</v>
      </c>
      <c r="V7018" s="13">
        <v>32</v>
      </c>
      <c r="W7018" s="2"/>
    </row>
    <row r="7019" spans="1:23" x14ac:dyDescent="0.25">
      <c r="A7019" s="13" t="s">
        <v>63</v>
      </c>
      <c r="B7019" s="3">
        <v>45877</v>
      </c>
      <c r="C7019" s="3" t="str">
        <f>TEXT(Table1[[#This Row],[Date]],"ddd")</f>
        <v>Fri</v>
      </c>
      <c r="D7019" s="3" t="s">
        <v>4869</v>
      </c>
      <c r="E7019" s="1">
        <v>0.24488425925925925</v>
      </c>
      <c r="F7019" s="1">
        <v>0.80671296296296291</v>
      </c>
      <c r="G7019" s="1">
        <f>IFERROR(SUM(Table1[[#This Row],[Deactivate]]-Table1[[#This Row],[Activate]]),"")</f>
        <v>0.56182870370370364</v>
      </c>
      <c r="H7019" s="2">
        <f t="shared" si="141"/>
        <v>66</v>
      </c>
      <c r="I7019" t="s">
        <v>38</v>
      </c>
      <c r="J7019" t="s">
        <v>49</v>
      </c>
      <c r="K7019" s="13" t="s">
        <v>5028</v>
      </c>
      <c r="L7019" s="13">
        <v>0</v>
      </c>
      <c r="M7019" s="1">
        <v>0.34722222222222221</v>
      </c>
      <c r="N7019" s="1">
        <v>0.55972222222222223</v>
      </c>
      <c r="O7019" s="1">
        <v>4.3749999999999997E-2</v>
      </c>
      <c r="P7019" s="1">
        <v>0.21249999999999999</v>
      </c>
      <c r="Q7019" s="1">
        <v>0.25624999999999998</v>
      </c>
      <c r="R7019" s="2">
        <v>459</v>
      </c>
      <c r="S7019" s="2">
        <v>553.49999999999989</v>
      </c>
      <c r="T7019" s="2">
        <v>94.499999999999886</v>
      </c>
      <c r="U7019" s="13">
        <v>3</v>
      </c>
      <c r="V7019" s="13">
        <v>32</v>
      </c>
      <c r="W7019" s="2"/>
    </row>
    <row r="7020" spans="1:23" x14ac:dyDescent="0.25">
      <c r="A7020" s="13" t="s">
        <v>63</v>
      </c>
      <c r="B7020" s="3">
        <v>45877</v>
      </c>
      <c r="C7020" s="3" t="str">
        <f>TEXT(Table1[[#This Row],[Date]],"ddd")</f>
        <v>Fri</v>
      </c>
      <c r="D7020" s="3" t="s">
        <v>4869</v>
      </c>
      <c r="E7020" s="1" t="s">
        <v>30</v>
      </c>
      <c r="F7020" s="1" t="s">
        <v>30</v>
      </c>
      <c r="G7020" s="1" t="str">
        <f>IFERROR(SUM(Table1[[#This Row],[Deactivate]]-Table1[[#This Row],[Activate]]),"")</f>
        <v/>
      </c>
      <c r="H7020" s="2" t="str">
        <f t="shared" si="141"/>
        <v/>
      </c>
      <c r="I7020" t="s">
        <v>29</v>
      </c>
      <c r="J7020" t="s">
        <v>49</v>
      </c>
      <c r="K7020" s="13" t="s">
        <v>5028</v>
      </c>
      <c r="L7020" s="13">
        <v>0</v>
      </c>
      <c r="M7020" s="1">
        <v>0.57916666666666672</v>
      </c>
      <c r="N7020" s="1">
        <v>0.8041666666666667</v>
      </c>
      <c r="O7020" s="1">
        <v>1.9444444444444445E-2</v>
      </c>
      <c r="P7020" s="1">
        <v>0.22500000000000001</v>
      </c>
      <c r="Q7020" s="1">
        <v>0.24444444444444446</v>
      </c>
      <c r="R7020" s="2">
        <v>486</v>
      </c>
      <c r="S7020" s="2">
        <v>528</v>
      </c>
      <c r="T7020" s="2">
        <v>42</v>
      </c>
      <c r="U7020" s="13">
        <v>3</v>
      </c>
      <c r="V7020" s="13">
        <v>32</v>
      </c>
      <c r="W7020" s="2"/>
    </row>
    <row r="7021" spans="1:23" x14ac:dyDescent="0.25">
      <c r="A7021" s="13" t="s">
        <v>63</v>
      </c>
      <c r="B7021" s="3">
        <v>45877</v>
      </c>
      <c r="C7021" s="3" t="str">
        <f>TEXT(Table1[[#This Row],[Date]],"ddd")</f>
        <v>Fri</v>
      </c>
      <c r="D7021" s="3" t="s">
        <v>4869</v>
      </c>
      <c r="E7021" s="1" t="s">
        <v>30</v>
      </c>
      <c r="F7021" s="1" t="s">
        <v>30</v>
      </c>
      <c r="G7021" s="1" t="str">
        <f>IFERROR(SUM(Table1[[#This Row],[Deactivate]]-Table1[[#This Row],[Activate]]),"")</f>
        <v/>
      </c>
      <c r="H7021" s="2" t="str">
        <f t="shared" si="141"/>
        <v/>
      </c>
      <c r="I7021" t="s">
        <v>29</v>
      </c>
      <c r="J7021" t="s">
        <v>23</v>
      </c>
      <c r="K7021" s="13" t="s">
        <v>5029</v>
      </c>
      <c r="L7021" s="13">
        <v>0</v>
      </c>
      <c r="M7021" s="1">
        <v>0.8041666666666667</v>
      </c>
      <c r="N7021" s="1">
        <v>0.8041666666666667</v>
      </c>
      <c r="O7021" s="1">
        <v>0</v>
      </c>
      <c r="P7021" s="1">
        <v>0</v>
      </c>
      <c r="Q7021" s="1">
        <v>0</v>
      </c>
      <c r="R7021" s="2">
        <v>0</v>
      </c>
      <c r="S7021" s="2">
        <v>0</v>
      </c>
      <c r="T7021" s="2">
        <v>0</v>
      </c>
      <c r="U7021" s="13">
        <v>3</v>
      </c>
      <c r="V7021" s="13">
        <v>32</v>
      </c>
      <c r="W7021" s="2"/>
    </row>
    <row r="7022" spans="1:23" x14ac:dyDescent="0.25">
      <c r="A7022" s="13" t="s">
        <v>86</v>
      </c>
      <c r="B7022" s="3">
        <v>45877</v>
      </c>
      <c r="C7022" s="3" t="str">
        <f>TEXT(Table1[[#This Row],[Date]],"ddd")</f>
        <v>Fri</v>
      </c>
      <c r="D7022" s="3" t="s">
        <v>4869</v>
      </c>
      <c r="E7022" s="1" t="s">
        <v>30</v>
      </c>
      <c r="F7022" s="1" t="s">
        <v>30</v>
      </c>
      <c r="G7022" s="1" t="str">
        <f>IFERROR(SUM(Table1[[#This Row],[Deactivate]]-Table1[[#This Row],[Activate]]),"")</f>
        <v/>
      </c>
      <c r="H7022" s="2" t="str">
        <f t="shared" si="141"/>
        <v/>
      </c>
      <c r="I7022" t="s">
        <v>29</v>
      </c>
      <c r="J7022" t="s">
        <v>216</v>
      </c>
      <c r="K7022" s="13">
        <v>0</v>
      </c>
      <c r="L7022" s="13" t="s">
        <v>5030</v>
      </c>
      <c r="M7022" s="1">
        <v>0.36249999999999999</v>
      </c>
      <c r="N7022" s="1">
        <v>0.41597222222222224</v>
      </c>
      <c r="O7022" s="1">
        <v>4.583333333333333E-2</v>
      </c>
      <c r="P7022" s="1">
        <v>5.347222222222222E-2</v>
      </c>
      <c r="Q7022" s="1">
        <v>9.930555555555555E-2</v>
      </c>
      <c r="R7022" s="2">
        <v>115.5</v>
      </c>
      <c r="S7022" s="2">
        <v>214.5</v>
      </c>
      <c r="T7022" s="2">
        <v>99</v>
      </c>
      <c r="U7022" s="13">
        <v>3</v>
      </c>
      <c r="V7022" s="13">
        <v>32</v>
      </c>
      <c r="W7022" s="2" t="s">
        <v>3950</v>
      </c>
    </row>
    <row r="7023" spans="1:23" x14ac:dyDescent="0.25">
      <c r="A7023" s="13" t="s">
        <v>86</v>
      </c>
      <c r="B7023" s="3">
        <v>45877</v>
      </c>
      <c r="C7023" s="3" t="str">
        <f>TEXT(Table1[[#This Row],[Date]],"ddd")</f>
        <v>Fri</v>
      </c>
      <c r="D7023" s="3" t="s">
        <v>4869</v>
      </c>
      <c r="E7023" s="1">
        <v>0.27502314814814816</v>
      </c>
      <c r="F7023" s="1">
        <v>0.66775462962962961</v>
      </c>
      <c r="G7023" s="1">
        <f>IFERROR(SUM(Table1[[#This Row],[Deactivate]]-Table1[[#This Row],[Activate]]),"")</f>
        <v>0.39273148148148146</v>
      </c>
      <c r="H7023" s="2">
        <f t="shared" si="141"/>
        <v>0</v>
      </c>
      <c r="I7023" t="s">
        <v>29</v>
      </c>
      <c r="J7023" t="s">
        <v>26</v>
      </c>
      <c r="K7023" s="13">
        <v>0</v>
      </c>
      <c r="L7023" s="13">
        <v>0</v>
      </c>
      <c r="M7023" s="1">
        <v>0.4597222222222222</v>
      </c>
      <c r="N7023" s="1">
        <v>0.65347222222222223</v>
      </c>
      <c r="O7023" s="1">
        <v>3.472222222222222E-3</v>
      </c>
      <c r="P7023" s="1">
        <v>0.19375000000000001</v>
      </c>
      <c r="Q7023" s="1">
        <v>0.19722222222222222</v>
      </c>
      <c r="R7023" s="2">
        <v>418.5</v>
      </c>
      <c r="S7023" s="2">
        <v>426</v>
      </c>
      <c r="T7023" s="2">
        <v>7.5</v>
      </c>
      <c r="U7023" s="13">
        <v>3</v>
      </c>
      <c r="V7023" s="13">
        <v>32</v>
      </c>
      <c r="W7023" s="2"/>
    </row>
    <row r="7024" spans="1:23" x14ac:dyDescent="0.25">
      <c r="A7024" s="13" t="s">
        <v>86</v>
      </c>
      <c r="B7024" s="3">
        <v>45877</v>
      </c>
      <c r="C7024" s="3" t="str">
        <f>TEXT(Table1[[#This Row],[Date]],"ddd")</f>
        <v>Fri</v>
      </c>
      <c r="D7024" s="3" t="s">
        <v>4869</v>
      </c>
      <c r="E7024" s="1" t="s">
        <v>30</v>
      </c>
      <c r="F7024" s="1" t="s">
        <v>30</v>
      </c>
      <c r="G7024" s="1" t="str">
        <f>IFERROR(SUM(Table1[[#This Row],[Deactivate]]-Table1[[#This Row],[Activate]]),"")</f>
        <v/>
      </c>
      <c r="H7024" s="2" t="str">
        <f t="shared" si="141"/>
        <v/>
      </c>
      <c r="I7024" t="s">
        <v>29</v>
      </c>
      <c r="J7024" t="s">
        <v>23</v>
      </c>
      <c r="K7024" s="13" t="s">
        <v>5031</v>
      </c>
      <c r="L7024" s="13">
        <v>0</v>
      </c>
      <c r="M7024" s="1">
        <v>0.65347222222222223</v>
      </c>
      <c r="N7024" s="1">
        <v>0.68819444444444444</v>
      </c>
      <c r="O7024" s="1">
        <v>0</v>
      </c>
      <c r="P7024" s="1">
        <v>3.4722222222222224E-2</v>
      </c>
      <c r="Q7024" s="1">
        <v>3.4722222222222224E-2</v>
      </c>
      <c r="R7024" s="2">
        <v>75</v>
      </c>
      <c r="S7024" s="2">
        <v>75</v>
      </c>
      <c r="T7024" s="2">
        <v>0</v>
      </c>
      <c r="U7024" s="13">
        <v>3</v>
      </c>
      <c r="V7024" s="13">
        <v>32</v>
      </c>
      <c r="W7024" s="2"/>
    </row>
    <row r="7025" spans="1:23" x14ac:dyDescent="0.25">
      <c r="A7025" s="13" t="s">
        <v>65</v>
      </c>
      <c r="B7025" s="3">
        <v>45877</v>
      </c>
      <c r="C7025" s="3" t="str">
        <f>TEXT(Table1[[#This Row],[Date]],"ddd")</f>
        <v>Fri</v>
      </c>
      <c r="D7025" s="3" t="s">
        <v>4869</v>
      </c>
      <c r="E7025" s="1" t="s">
        <v>30</v>
      </c>
      <c r="F7025" s="1" t="s">
        <v>30</v>
      </c>
      <c r="G7025" s="1" t="str">
        <f>IFERROR(SUM(Table1[[#This Row],[Deactivate]]-Table1[[#This Row],[Activate]]),"")</f>
        <v/>
      </c>
      <c r="H7025" s="2" t="str">
        <f t="shared" ref="H7025:H7027" si="142">IFERROR(IF(G7025&gt;TIME(10,25,0),(INT(((G7025-TIME(10,25,0))*24*60)/15)*5.5),0),"")</f>
        <v/>
      </c>
      <c r="I7025" t="s">
        <v>38</v>
      </c>
      <c r="J7025" t="s">
        <v>26</v>
      </c>
      <c r="K7025" s="13">
        <v>0</v>
      </c>
      <c r="L7025" s="13" t="s">
        <v>5032</v>
      </c>
      <c r="M7025" s="1">
        <v>0.30486111111111114</v>
      </c>
      <c r="N7025" s="1">
        <v>0.61527777777777781</v>
      </c>
      <c r="O7025" s="1">
        <v>5.4166666666666669E-2</v>
      </c>
      <c r="P7025" s="1">
        <v>0.31041666666666667</v>
      </c>
      <c r="Q7025" s="1">
        <v>0.36458333333333337</v>
      </c>
      <c r="R7025" s="2">
        <v>670.5</v>
      </c>
      <c r="S7025" s="2">
        <v>787.5</v>
      </c>
      <c r="T7025" s="2">
        <v>117</v>
      </c>
      <c r="U7025" s="13">
        <v>3</v>
      </c>
      <c r="V7025" s="13">
        <v>32</v>
      </c>
      <c r="W7025" s="2"/>
    </row>
    <row r="7026" spans="1:23" x14ac:dyDescent="0.25">
      <c r="A7026" s="13" t="s">
        <v>65</v>
      </c>
      <c r="B7026" s="3">
        <v>45877</v>
      </c>
      <c r="C7026" s="3" t="str">
        <f>TEXT(Table1[[#This Row],[Date]],"ddd")</f>
        <v>Fri</v>
      </c>
      <c r="D7026" s="3" t="s">
        <v>4869</v>
      </c>
      <c r="E7026" s="1">
        <v>0.20922453703703703</v>
      </c>
      <c r="F7026" s="1">
        <v>0.73506944444444444</v>
      </c>
      <c r="G7026" s="1">
        <f>IFERROR(SUM(Table1[[#This Row],[Deactivate]]-Table1[[#This Row],[Activate]]),"")</f>
        <v>0.52584490740740741</v>
      </c>
      <c r="H7026" s="2">
        <f t="shared" si="142"/>
        <v>44</v>
      </c>
      <c r="I7026" t="s">
        <v>29</v>
      </c>
      <c r="J7026" t="s">
        <v>23</v>
      </c>
      <c r="K7026" s="13" t="s">
        <v>5033</v>
      </c>
      <c r="L7026" s="13">
        <v>0</v>
      </c>
      <c r="M7026" s="1">
        <v>0.61527777777777781</v>
      </c>
      <c r="N7026" s="1">
        <v>0.63124999999999998</v>
      </c>
      <c r="O7026" s="1">
        <v>0</v>
      </c>
      <c r="P7026" s="1">
        <v>1.5972222222222221E-2</v>
      </c>
      <c r="Q7026" s="1">
        <v>1.5972222222222221E-2</v>
      </c>
      <c r="R7026" s="2">
        <v>34.5</v>
      </c>
      <c r="S7026" s="2">
        <v>34.5</v>
      </c>
      <c r="T7026" s="2">
        <v>0</v>
      </c>
      <c r="U7026" s="13">
        <v>3</v>
      </c>
      <c r="V7026" s="13">
        <v>32</v>
      </c>
      <c r="W7026" s="2"/>
    </row>
    <row r="7027" spans="1:23" x14ac:dyDescent="0.25">
      <c r="A7027" s="13" t="s">
        <v>65</v>
      </c>
      <c r="B7027" s="3">
        <v>45877</v>
      </c>
      <c r="C7027" s="3" t="str">
        <f>TEXT(Table1[[#This Row],[Date]],"ddd")</f>
        <v>Fri</v>
      </c>
      <c r="D7027" s="3" t="s">
        <v>4869</v>
      </c>
      <c r="E7027" s="1" t="s">
        <v>30</v>
      </c>
      <c r="F7027" s="1" t="s">
        <v>30</v>
      </c>
      <c r="G7027" s="1" t="str">
        <f>IFERROR(SUM(Table1[[#This Row],[Deactivate]]-Table1[[#This Row],[Activate]]),"")</f>
        <v/>
      </c>
      <c r="H7027" s="2" t="str">
        <f t="shared" si="142"/>
        <v/>
      </c>
      <c r="I7027" t="s">
        <v>29</v>
      </c>
      <c r="J7027" t="s">
        <v>26</v>
      </c>
      <c r="K7027" s="13">
        <v>0</v>
      </c>
      <c r="L7027" s="13" t="s">
        <v>5032</v>
      </c>
      <c r="M7027" s="1">
        <v>0.63124999999999998</v>
      </c>
      <c r="N7027" s="1">
        <v>0.7006944444444444</v>
      </c>
      <c r="O7027" s="1">
        <v>0</v>
      </c>
      <c r="P7027" s="1">
        <v>6.9444444444444448E-2</v>
      </c>
      <c r="Q7027" s="1">
        <v>6.9444444444444448E-2</v>
      </c>
      <c r="R7027" s="2">
        <v>150</v>
      </c>
      <c r="S7027" s="2">
        <v>150</v>
      </c>
      <c r="T7027" s="2">
        <v>0</v>
      </c>
      <c r="U7027" s="13">
        <v>3</v>
      </c>
      <c r="V7027" s="13">
        <v>32</v>
      </c>
      <c r="W7027" s="2"/>
    </row>
    <row r="7028" spans="1:23" x14ac:dyDescent="0.25">
      <c r="A7028" s="13" t="s">
        <v>20</v>
      </c>
      <c r="B7028" s="3">
        <v>45878</v>
      </c>
      <c r="C7028" s="3" t="str">
        <f>TEXT(Table1[[#This Row],[Date]],"ddd")</f>
        <v>Sat</v>
      </c>
      <c r="D7028" s="3" t="s">
        <v>4869</v>
      </c>
      <c r="E7028" s="1" t="s">
        <v>30</v>
      </c>
      <c r="F7028" s="1" t="s">
        <v>30</v>
      </c>
      <c r="G7028" s="1" t="str">
        <f>IFERROR(SUM(Table1[[#This Row],[Deactivate]]-Table1[[#This Row],[Activate]]),"")</f>
        <v/>
      </c>
      <c r="H7028" s="2" t="str">
        <f t="shared" ref="H7028:H7030" si="143">IFERROR(IF(G7028&gt;TIME(10,25,0),(INT(((G7028-TIME(10,25,0))*24*60)/15)*5.5),0),"")</f>
        <v/>
      </c>
      <c r="I7028" t="s">
        <v>22</v>
      </c>
      <c r="J7028" t="s">
        <v>23</v>
      </c>
      <c r="K7028" s="13" t="s">
        <v>5034</v>
      </c>
      <c r="L7028" s="13">
        <v>0</v>
      </c>
      <c r="M7028" s="1">
        <v>0</v>
      </c>
      <c r="N7028" s="1">
        <v>0</v>
      </c>
      <c r="O7028" s="1">
        <v>0</v>
      </c>
      <c r="P7028" s="1">
        <v>2.0833333333333332E-2</v>
      </c>
      <c r="Q7028" s="1">
        <v>2.0833333333333332E-2</v>
      </c>
      <c r="R7028" s="2">
        <v>45</v>
      </c>
      <c r="S7028" s="2">
        <v>45</v>
      </c>
      <c r="T7028" s="2">
        <v>0</v>
      </c>
      <c r="U7028" s="13">
        <v>3</v>
      </c>
      <c r="V7028" s="13">
        <v>32</v>
      </c>
      <c r="W7028" s="2"/>
    </row>
    <row r="7029" spans="1:23" x14ac:dyDescent="0.25">
      <c r="A7029" s="13" t="s">
        <v>34</v>
      </c>
      <c r="B7029" s="3">
        <v>45878</v>
      </c>
      <c r="C7029" s="3" t="str">
        <f>TEXT(Table1[[#This Row],[Date]],"ddd")</f>
        <v>Sat</v>
      </c>
      <c r="D7029" s="3" t="s">
        <v>4869</v>
      </c>
      <c r="E7029" s="1" t="s">
        <v>30</v>
      </c>
      <c r="F7029" s="1" t="s">
        <v>30</v>
      </c>
      <c r="G7029" s="1" t="str">
        <f>IFERROR(SUM(Table1[[#This Row],[Deactivate]]-Table1[[#This Row],[Activate]]),"")</f>
        <v/>
      </c>
      <c r="H7029" s="2" t="str">
        <f t="shared" si="143"/>
        <v/>
      </c>
      <c r="I7029" t="s">
        <v>38</v>
      </c>
      <c r="J7029" t="s">
        <v>66</v>
      </c>
      <c r="K7029" s="13">
        <v>0</v>
      </c>
      <c r="L7029" s="13">
        <v>0</v>
      </c>
      <c r="M7029" s="1">
        <v>0.53194444444444444</v>
      </c>
      <c r="N7029" s="1">
        <v>0.53263888888888888</v>
      </c>
      <c r="O7029" s="1">
        <v>3.9583333333333331E-2</v>
      </c>
      <c r="P7029" s="1">
        <v>6.9444444444444447E-4</v>
      </c>
      <c r="Q7029" s="1">
        <v>4.0277777777777773E-2</v>
      </c>
      <c r="R7029" s="2">
        <v>1.5</v>
      </c>
      <c r="S7029" s="2">
        <v>86.999999999999986</v>
      </c>
      <c r="T7029" s="2">
        <v>85.499999999999986</v>
      </c>
      <c r="U7029" s="13">
        <v>3</v>
      </c>
      <c r="V7029" s="13">
        <v>32</v>
      </c>
      <c r="W7029" s="2"/>
    </row>
    <row r="7030" spans="1:23" x14ac:dyDescent="0.25">
      <c r="A7030" s="13" t="s">
        <v>34</v>
      </c>
      <c r="B7030" s="3">
        <v>45878</v>
      </c>
      <c r="C7030" s="3" t="str">
        <f>TEXT(Table1[[#This Row],[Date]],"ddd")</f>
        <v>Sat</v>
      </c>
      <c r="D7030" s="3" t="s">
        <v>4869</v>
      </c>
      <c r="E7030" s="1">
        <v>0.27256944444444442</v>
      </c>
      <c r="F7030" s="1">
        <v>0.73173611111111114</v>
      </c>
      <c r="G7030" s="1">
        <f>IFERROR(SUM(Table1[[#This Row],[Deactivate]]-Table1[[#This Row],[Activate]]),"")</f>
        <v>0.45916666666666672</v>
      </c>
      <c r="H7030" s="2">
        <f t="shared" si="143"/>
        <v>11</v>
      </c>
      <c r="I7030" t="s">
        <v>29</v>
      </c>
      <c r="J7030" t="s">
        <v>66</v>
      </c>
      <c r="K7030" s="13">
        <v>0</v>
      </c>
      <c r="L7030" s="13">
        <v>0</v>
      </c>
      <c r="M7030" s="1">
        <v>0.53263888888888888</v>
      </c>
      <c r="N7030" s="1">
        <v>0.7729166666666667</v>
      </c>
      <c r="O7030" s="1">
        <v>0</v>
      </c>
      <c r="P7030" s="1">
        <v>0.24027777777777778</v>
      </c>
      <c r="Q7030" s="1">
        <v>0.24027777777777778</v>
      </c>
      <c r="R7030" s="2">
        <v>519</v>
      </c>
      <c r="S7030" s="2">
        <v>519</v>
      </c>
      <c r="T7030" s="2">
        <v>0</v>
      </c>
      <c r="U7030" s="13">
        <v>3</v>
      </c>
      <c r="V7030" s="13">
        <v>32</v>
      </c>
      <c r="W7030" s="2"/>
    </row>
    <row r="7031" spans="1:23" x14ac:dyDescent="0.25">
      <c r="A7031" s="13" t="s">
        <v>86</v>
      </c>
      <c r="B7031" s="3">
        <v>45878</v>
      </c>
      <c r="C7031" s="3" t="str">
        <f>TEXT(Table1[[#This Row],[Date]],"ddd")</f>
        <v>Sat</v>
      </c>
      <c r="D7031" s="3" t="s">
        <v>4869</v>
      </c>
      <c r="E7031" s="1" t="s">
        <v>30</v>
      </c>
      <c r="F7031" s="1" t="s">
        <v>30</v>
      </c>
      <c r="G7031" s="1" t="str">
        <f>IFERROR(SUM(Table1[[#This Row],[Deactivate]]-Table1[[#This Row],[Activate]]),"")</f>
        <v/>
      </c>
      <c r="H7031" s="2" t="str">
        <f t="shared" ref="H7031:H7033" si="144">IFERROR(IF(G7031&gt;TIME(10,25,0),(INT(((G7031-TIME(10,25,0))*24*60)/15)*5.5),0),"")</f>
        <v/>
      </c>
      <c r="I7031" t="s">
        <v>38</v>
      </c>
      <c r="J7031" t="s">
        <v>66</v>
      </c>
      <c r="K7031" s="13">
        <v>0</v>
      </c>
      <c r="L7031" s="13" t="s">
        <v>4105</v>
      </c>
      <c r="M7031" s="1">
        <v>0.3125</v>
      </c>
      <c r="N7031" s="1">
        <v>0.54166666666666663</v>
      </c>
      <c r="O7031" s="1">
        <v>0</v>
      </c>
      <c r="P7031" s="1">
        <v>0.22916666666666666</v>
      </c>
      <c r="Q7031" s="1">
        <v>0.22916666666666666</v>
      </c>
      <c r="R7031" s="2">
        <v>495</v>
      </c>
      <c r="S7031" s="2">
        <v>495</v>
      </c>
      <c r="T7031" s="2">
        <v>0</v>
      </c>
      <c r="U7031" s="13">
        <v>3</v>
      </c>
      <c r="V7031" s="13">
        <v>32</v>
      </c>
      <c r="W7031" s="2"/>
    </row>
    <row r="7032" spans="1:23" x14ac:dyDescent="0.25">
      <c r="A7032" s="13" t="s">
        <v>86</v>
      </c>
      <c r="B7032" s="3">
        <v>45878</v>
      </c>
      <c r="C7032" s="3" t="str">
        <f>TEXT(Table1[[#This Row],[Date]],"ddd")</f>
        <v>Sat</v>
      </c>
      <c r="D7032" s="3" t="s">
        <v>4869</v>
      </c>
      <c r="E7032" s="1">
        <v>0.27086805555555554</v>
      </c>
      <c r="F7032" s="1">
        <v>0.70937499999999998</v>
      </c>
      <c r="G7032" s="1">
        <f>IFERROR(SUM(Table1[[#This Row],[Deactivate]]-Table1[[#This Row],[Activate]]),"")</f>
        <v>0.43850694444444444</v>
      </c>
      <c r="H7032" s="2">
        <f t="shared" si="144"/>
        <v>0</v>
      </c>
      <c r="I7032" t="s">
        <v>29</v>
      </c>
      <c r="J7032" t="s">
        <v>23</v>
      </c>
      <c r="K7032" s="13" t="s">
        <v>5035</v>
      </c>
      <c r="L7032" s="13">
        <v>0</v>
      </c>
      <c r="M7032" s="1">
        <v>0.54166666666666663</v>
      </c>
      <c r="N7032" s="1">
        <v>0.56527777777777777</v>
      </c>
      <c r="O7032" s="1">
        <v>0</v>
      </c>
      <c r="P7032" s="1">
        <v>2.361111111111111E-2</v>
      </c>
      <c r="Q7032" s="1">
        <v>2.361111111111111E-2</v>
      </c>
      <c r="R7032" s="2">
        <v>51</v>
      </c>
      <c r="S7032" s="2">
        <v>51</v>
      </c>
      <c r="T7032" s="2">
        <v>0</v>
      </c>
      <c r="U7032" s="13">
        <v>3</v>
      </c>
      <c r="V7032" s="13">
        <v>32</v>
      </c>
      <c r="W7032" s="2"/>
    </row>
    <row r="7033" spans="1:23" x14ac:dyDescent="0.25">
      <c r="A7033" s="13" t="s">
        <v>86</v>
      </c>
      <c r="B7033" s="3">
        <v>45878</v>
      </c>
      <c r="C7033" s="3" t="str">
        <f>TEXT(Table1[[#This Row],[Date]],"ddd")</f>
        <v>Sat</v>
      </c>
      <c r="D7033" s="3" t="s">
        <v>4869</v>
      </c>
      <c r="E7033" s="1" t="s">
        <v>30</v>
      </c>
      <c r="F7033" s="1" t="s">
        <v>30</v>
      </c>
      <c r="G7033" s="1" t="str">
        <f>IFERROR(SUM(Table1[[#This Row],[Deactivate]]-Table1[[#This Row],[Activate]]),"")</f>
        <v/>
      </c>
      <c r="H7033" s="2" t="str">
        <f t="shared" si="144"/>
        <v/>
      </c>
      <c r="I7033" t="s">
        <v>29</v>
      </c>
      <c r="J7033" t="s">
        <v>66</v>
      </c>
      <c r="K7033" s="13">
        <v>0</v>
      </c>
      <c r="L7033" s="13" t="s">
        <v>4105</v>
      </c>
      <c r="M7033" s="1">
        <v>0.56527777777777777</v>
      </c>
      <c r="N7033" s="1">
        <v>0.75069444444444444</v>
      </c>
      <c r="O7033" s="1">
        <v>0</v>
      </c>
      <c r="P7033" s="1">
        <v>0.18541666666666667</v>
      </c>
      <c r="Q7033" s="1">
        <v>0.18541666666666667</v>
      </c>
      <c r="R7033" s="2">
        <v>400.5</v>
      </c>
      <c r="S7033" s="2">
        <v>400.5</v>
      </c>
      <c r="T7033" s="2">
        <v>0</v>
      </c>
      <c r="U7033" s="13">
        <v>3</v>
      </c>
      <c r="V7033" s="13">
        <v>32</v>
      </c>
      <c r="W7033" s="2"/>
    </row>
    <row r="7034" spans="1:23" x14ac:dyDescent="0.25">
      <c r="A7034" s="13" t="s">
        <v>20</v>
      </c>
      <c r="B7034" s="3">
        <v>45879</v>
      </c>
      <c r="C7034" s="3" t="str">
        <f>TEXT(Table1[[#This Row],[Date]],"ddd")</f>
        <v>Sun</v>
      </c>
      <c r="D7034" s="3" t="s">
        <v>4869</v>
      </c>
      <c r="E7034" s="1" t="s">
        <v>30</v>
      </c>
      <c r="F7034" s="1" t="s">
        <v>30</v>
      </c>
      <c r="G7034" s="1" t="str">
        <f>IFERROR(SUM(Table1[[#This Row],[Deactivate]]-Table1[[#This Row],[Activate]]),"")</f>
        <v/>
      </c>
      <c r="H7034" s="2" t="str">
        <f t="shared" ref="H7034:H7035" si="145">IFERROR(IF(G7034&gt;TIME(10,25,0),(INT(((G7034-TIME(10,25,0))*24*60)/15)*5.5),0),"")</f>
        <v/>
      </c>
      <c r="I7034" t="s">
        <v>22</v>
      </c>
      <c r="J7034" t="s">
        <v>23</v>
      </c>
      <c r="K7034" s="13" t="s">
        <v>5036</v>
      </c>
      <c r="L7034" s="13">
        <v>0</v>
      </c>
      <c r="M7034" s="1">
        <v>0</v>
      </c>
      <c r="N7034" s="1">
        <v>0</v>
      </c>
      <c r="O7034" s="1">
        <v>0</v>
      </c>
      <c r="P7034" s="1">
        <v>2.0833333333333332E-2</v>
      </c>
      <c r="Q7034" s="1">
        <v>2.0833333333333332E-2</v>
      </c>
      <c r="R7034" s="2">
        <v>45</v>
      </c>
      <c r="S7034" s="2">
        <v>45</v>
      </c>
      <c r="T7034" s="2">
        <v>0</v>
      </c>
      <c r="U7034" s="13">
        <v>3</v>
      </c>
      <c r="V7034" s="13">
        <v>32</v>
      </c>
      <c r="W7034" s="2"/>
    </row>
    <row r="7035" spans="1:23" x14ac:dyDescent="0.25">
      <c r="A7035" s="13" t="s">
        <v>34</v>
      </c>
      <c r="B7035" s="3">
        <v>45879</v>
      </c>
      <c r="C7035" s="3" t="str">
        <f>TEXT(Table1[[#This Row],[Date]],"ddd")</f>
        <v>Sun</v>
      </c>
      <c r="D7035" s="3" t="s">
        <v>4869</v>
      </c>
      <c r="E7035" s="1" t="s">
        <v>30</v>
      </c>
      <c r="F7035" s="1" t="s">
        <v>30</v>
      </c>
      <c r="G7035" s="1" t="str">
        <f>IFERROR(SUM(Table1[[#This Row],[Deactivate]]-Table1[[#This Row],[Activate]]),"")</f>
        <v/>
      </c>
      <c r="H7035" s="2" t="str">
        <f t="shared" si="145"/>
        <v/>
      </c>
      <c r="I7035" t="s">
        <v>29</v>
      </c>
      <c r="J7035" t="s">
        <v>66</v>
      </c>
      <c r="K7035" s="13">
        <v>0</v>
      </c>
      <c r="L7035" s="13">
        <v>0</v>
      </c>
      <c r="M7035" s="1">
        <v>0.3125</v>
      </c>
      <c r="N7035" s="1">
        <v>0.77152777777777781</v>
      </c>
      <c r="O7035" s="1">
        <v>6.9444444444444447E-4</v>
      </c>
      <c r="P7035" s="1">
        <v>0.45902777777777776</v>
      </c>
      <c r="Q7035" s="1">
        <v>0.4597222222222222</v>
      </c>
      <c r="R7035" s="2">
        <v>991.5</v>
      </c>
      <c r="S7035" s="2">
        <v>993</v>
      </c>
      <c r="T7035" s="2">
        <v>1.5</v>
      </c>
      <c r="U7035" s="13">
        <v>3</v>
      </c>
      <c r="V7035" s="13">
        <v>32</v>
      </c>
      <c r="W7035" s="2"/>
    </row>
    <row r="7036" spans="1:23" x14ac:dyDescent="0.25">
      <c r="A7036" s="13" t="s">
        <v>63</v>
      </c>
      <c r="B7036" s="3">
        <v>45879</v>
      </c>
      <c r="C7036" s="3" t="str">
        <f>TEXT(Table1[[#This Row],[Date]],"ddd")</f>
        <v>Sun</v>
      </c>
      <c r="D7036" s="3" t="s">
        <v>4869</v>
      </c>
      <c r="E7036" s="1" t="s">
        <v>30</v>
      </c>
      <c r="F7036" s="1" t="s">
        <v>30</v>
      </c>
      <c r="G7036" s="1" t="str">
        <f>IFERROR(SUM(Table1[[#This Row],[Deactivate]]-Table1[[#This Row],[Activate]]),"")</f>
        <v/>
      </c>
      <c r="H7036" s="2" t="str">
        <f t="shared" ref="H7036:H7039" si="146">IFERROR(IF(G7036&gt;TIME(10,25,0),(INT(((G7036-TIME(10,25,0))*24*60)/15)*5.5),0),"")</f>
        <v/>
      </c>
      <c r="I7036" t="s">
        <v>22</v>
      </c>
      <c r="J7036" t="s">
        <v>23</v>
      </c>
      <c r="K7036" s="13" t="s">
        <v>5037</v>
      </c>
      <c r="L7036" s="13">
        <v>0</v>
      </c>
      <c r="M7036" s="1">
        <v>0</v>
      </c>
      <c r="N7036" s="1">
        <v>0</v>
      </c>
      <c r="O7036" s="1">
        <v>0</v>
      </c>
      <c r="P7036" s="1">
        <v>2.0833333333333332E-2</v>
      </c>
      <c r="Q7036" s="1">
        <v>2.0833333333333332E-2</v>
      </c>
      <c r="R7036" s="2">
        <v>45</v>
      </c>
      <c r="S7036" s="2">
        <v>45</v>
      </c>
      <c r="T7036" s="2">
        <v>0</v>
      </c>
      <c r="U7036" s="13">
        <v>3</v>
      </c>
      <c r="V7036" s="13">
        <v>32</v>
      </c>
      <c r="W7036" s="2"/>
    </row>
    <row r="7037" spans="1:23" x14ac:dyDescent="0.25">
      <c r="A7037" s="13" t="s">
        <v>86</v>
      </c>
      <c r="B7037" s="3">
        <v>45879</v>
      </c>
      <c r="C7037" s="3" t="str">
        <f>TEXT(Table1[[#This Row],[Date]],"ddd")</f>
        <v>Sun</v>
      </c>
      <c r="D7037" s="3" t="s">
        <v>4869</v>
      </c>
      <c r="E7037" s="1" t="s">
        <v>30</v>
      </c>
      <c r="F7037" s="1" t="s">
        <v>30</v>
      </c>
      <c r="G7037" s="1" t="str">
        <f>IFERROR(SUM(Table1[[#This Row],[Deactivate]]-Table1[[#This Row],[Activate]]),"")</f>
        <v/>
      </c>
      <c r="H7037" s="2" t="str">
        <f t="shared" si="146"/>
        <v/>
      </c>
      <c r="I7037" t="s">
        <v>38</v>
      </c>
      <c r="J7037" t="s">
        <v>66</v>
      </c>
      <c r="K7037" s="13">
        <v>0</v>
      </c>
      <c r="L7037" s="13" t="s">
        <v>4105</v>
      </c>
      <c r="M7037" s="1">
        <v>0.31666666666666665</v>
      </c>
      <c r="N7037" s="1">
        <v>0.56180555555555556</v>
      </c>
      <c r="O7037" s="1">
        <v>0</v>
      </c>
      <c r="P7037" s="1">
        <v>0.24513888888888888</v>
      </c>
      <c r="Q7037" s="1">
        <v>0.24513888888888888</v>
      </c>
      <c r="R7037" s="2">
        <v>529.5</v>
      </c>
      <c r="S7037" s="2">
        <v>529.5</v>
      </c>
      <c r="T7037" s="2">
        <v>0</v>
      </c>
      <c r="U7037" s="13">
        <v>3</v>
      </c>
      <c r="V7037" s="13">
        <v>32</v>
      </c>
      <c r="W7037" s="2"/>
    </row>
    <row r="7038" spans="1:23" x14ac:dyDescent="0.25">
      <c r="A7038" s="13" t="s">
        <v>86</v>
      </c>
      <c r="B7038" s="3">
        <v>45879</v>
      </c>
      <c r="C7038" s="3" t="str">
        <f>TEXT(Table1[[#This Row],[Date]],"ddd")</f>
        <v>Sun</v>
      </c>
      <c r="D7038" s="3" t="s">
        <v>4869</v>
      </c>
      <c r="E7038" s="1">
        <v>0.27535879629629628</v>
      </c>
      <c r="F7038" s="1">
        <v>0.6978240740740741</v>
      </c>
      <c r="G7038" s="1">
        <f>IFERROR(SUM(Table1[[#This Row],[Deactivate]]-Table1[[#This Row],[Activate]]),"")</f>
        <v>0.42246527777777781</v>
      </c>
      <c r="H7038" s="2">
        <f t="shared" si="146"/>
        <v>0</v>
      </c>
      <c r="I7038" t="s">
        <v>29</v>
      </c>
      <c r="J7038" t="s">
        <v>23</v>
      </c>
      <c r="K7038" s="13" t="s">
        <v>5038</v>
      </c>
      <c r="L7038" s="13">
        <v>0</v>
      </c>
      <c r="M7038" s="1">
        <v>0.56180555555555556</v>
      </c>
      <c r="N7038" s="1">
        <v>0.59444444444444444</v>
      </c>
      <c r="O7038" s="1">
        <v>0</v>
      </c>
      <c r="P7038" s="1">
        <v>3.2638888888888891E-2</v>
      </c>
      <c r="Q7038" s="1">
        <v>3.2638888888888891E-2</v>
      </c>
      <c r="R7038" s="2">
        <v>70.5</v>
      </c>
      <c r="S7038" s="2">
        <v>70.5</v>
      </c>
      <c r="T7038" s="2">
        <v>0</v>
      </c>
      <c r="U7038" s="13">
        <v>3</v>
      </c>
      <c r="V7038" s="13">
        <v>32</v>
      </c>
      <c r="W7038" s="2"/>
    </row>
    <row r="7039" spans="1:23" x14ac:dyDescent="0.25">
      <c r="A7039" s="13" t="s">
        <v>86</v>
      </c>
      <c r="B7039" s="3">
        <v>45879</v>
      </c>
      <c r="C7039" s="3" t="str">
        <f>TEXT(Table1[[#This Row],[Date]],"ddd")</f>
        <v>Sun</v>
      </c>
      <c r="D7039" s="3" t="s">
        <v>4869</v>
      </c>
      <c r="E7039" s="1" t="s">
        <v>30</v>
      </c>
      <c r="F7039" s="1" t="s">
        <v>30</v>
      </c>
      <c r="G7039" s="1" t="str">
        <f>IFERROR(SUM(Table1[[#This Row],[Deactivate]]-Table1[[#This Row],[Activate]]),"")</f>
        <v/>
      </c>
      <c r="H7039" s="2" t="str">
        <f t="shared" si="146"/>
        <v/>
      </c>
      <c r="I7039" t="s">
        <v>29</v>
      </c>
      <c r="J7039" t="s">
        <v>66</v>
      </c>
      <c r="K7039" s="13">
        <v>0</v>
      </c>
      <c r="L7039" s="13" t="s">
        <v>4105</v>
      </c>
      <c r="M7039" s="1">
        <v>0.59444444444444444</v>
      </c>
      <c r="N7039" s="1">
        <v>0.73888888888888893</v>
      </c>
      <c r="O7039" s="1">
        <v>0</v>
      </c>
      <c r="P7039" s="1">
        <v>0.14444444444444443</v>
      </c>
      <c r="Q7039" s="1">
        <v>0.14444444444444443</v>
      </c>
      <c r="R7039" s="2">
        <v>311.99999999999994</v>
      </c>
      <c r="S7039" s="2">
        <v>311.99999999999994</v>
      </c>
      <c r="T7039" s="2">
        <v>0</v>
      </c>
      <c r="U7039" s="13">
        <v>3</v>
      </c>
      <c r="V7039" s="13">
        <v>32</v>
      </c>
      <c r="W7039" s="2"/>
    </row>
    <row r="7040" spans="1:23" x14ac:dyDescent="0.25">
      <c r="A7040" s="13" t="s">
        <v>3088</v>
      </c>
      <c r="B7040" s="3">
        <v>45880</v>
      </c>
      <c r="C7040" s="3" t="str">
        <f>TEXT(Table1[[#This Row],[Date]],"ddd")</f>
        <v>Mon</v>
      </c>
      <c r="D7040" s="3" t="s">
        <v>4869</v>
      </c>
      <c r="E7040" s="1" t="s">
        <v>30</v>
      </c>
      <c r="F7040" s="1" t="s">
        <v>30</v>
      </c>
      <c r="G7040" s="1" t="str">
        <f>IFERROR(SUM(Table1[[#This Row],[Deactivate]]-Table1[[#This Row],[Activate]]),"")</f>
        <v/>
      </c>
      <c r="H7040" s="2" t="str">
        <f t="shared" ref="H7040:H7043" si="147">IFERROR(IF(G7040&gt;TIME(10,25,0),(INT(((G7040-TIME(10,25,0))*24*60)/15)*5.5),0),"")</f>
        <v/>
      </c>
      <c r="I7040" t="s">
        <v>29</v>
      </c>
      <c r="J7040" t="s">
        <v>49</v>
      </c>
      <c r="K7040" s="13" t="s">
        <v>5039</v>
      </c>
      <c r="L7040" s="13">
        <v>0</v>
      </c>
      <c r="M7040" s="1">
        <v>0.34166666666666667</v>
      </c>
      <c r="N7040" s="1">
        <v>0.55138888888888893</v>
      </c>
      <c r="O7040" s="1">
        <v>1.6666666666666666E-2</v>
      </c>
      <c r="P7040" s="1">
        <v>0.20972222222222223</v>
      </c>
      <c r="Q7040" s="1">
        <v>0.22638888888888889</v>
      </c>
      <c r="R7040" s="2">
        <v>453</v>
      </c>
      <c r="S7040" s="2">
        <v>489</v>
      </c>
      <c r="T7040" s="2">
        <v>36</v>
      </c>
      <c r="U7040" s="13">
        <v>3</v>
      </c>
      <c r="V7040" s="13">
        <v>33</v>
      </c>
      <c r="W7040" s="2"/>
    </row>
    <row r="7041" spans="1:23" x14ac:dyDescent="0.25">
      <c r="A7041" s="13" t="s">
        <v>3088</v>
      </c>
      <c r="B7041" s="3">
        <v>45880</v>
      </c>
      <c r="C7041" s="3" t="str">
        <f>TEXT(Table1[[#This Row],[Date]],"ddd")</f>
        <v>Mon</v>
      </c>
      <c r="D7041" s="3" t="s">
        <v>4869</v>
      </c>
      <c r="E7041" s="1">
        <v>0.23869212962962963</v>
      </c>
      <c r="F7041" s="1">
        <v>0.76168981481481479</v>
      </c>
      <c r="G7041" s="1">
        <f>IFERROR(SUM(Table1[[#This Row],[Deactivate]]-Table1[[#This Row],[Activate]]),"")</f>
        <v>0.52299768518518519</v>
      </c>
      <c r="H7041" s="2">
        <f t="shared" si="147"/>
        <v>44</v>
      </c>
      <c r="I7041" t="s">
        <v>29</v>
      </c>
      <c r="J7041" t="s">
        <v>23</v>
      </c>
      <c r="K7041" s="13" t="s">
        <v>5040</v>
      </c>
      <c r="L7041" s="13">
        <v>0</v>
      </c>
      <c r="M7041" s="1">
        <v>0.55138888888888893</v>
      </c>
      <c r="N7041" s="1">
        <v>0.59236111111111112</v>
      </c>
      <c r="O7041" s="1">
        <v>0</v>
      </c>
      <c r="P7041" s="1">
        <v>4.0972222222222222E-2</v>
      </c>
      <c r="Q7041" s="1">
        <v>4.0972222222222222E-2</v>
      </c>
      <c r="R7041" s="2">
        <v>88.5</v>
      </c>
      <c r="S7041" s="2">
        <v>88.5</v>
      </c>
      <c r="T7041" s="2">
        <v>0</v>
      </c>
      <c r="U7041" s="13">
        <v>3</v>
      </c>
      <c r="V7041" s="13">
        <v>33</v>
      </c>
      <c r="W7041" s="2"/>
    </row>
    <row r="7042" spans="1:23" x14ac:dyDescent="0.25">
      <c r="A7042" s="13" t="s">
        <v>3088</v>
      </c>
      <c r="B7042" s="3">
        <v>45880</v>
      </c>
      <c r="C7042" s="3" t="str">
        <f>TEXT(Table1[[#This Row],[Date]],"ddd")</f>
        <v>Mon</v>
      </c>
      <c r="D7042" s="3" t="s">
        <v>4869</v>
      </c>
      <c r="E7042" s="1" t="s">
        <v>30</v>
      </c>
      <c r="F7042" s="1" t="s">
        <v>30</v>
      </c>
      <c r="G7042" s="1" t="str">
        <f>IFERROR(SUM(Table1[[#This Row],[Deactivate]]-Table1[[#This Row],[Activate]]),"")</f>
        <v/>
      </c>
      <c r="H7042" s="2" t="str">
        <f t="shared" si="147"/>
        <v/>
      </c>
      <c r="I7042" t="s">
        <v>29</v>
      </c>
      <c r="J7042" t="s">
        <v>26</v>
      </c>
      <c r="K7042" s="13">
        <v>0</v>
      </c>
      <c r="L7042" s="13">
        <v>0</v>
      </c>
      <c r="M7042" s="1">
        <v>0.68541666666666667</v>
      </c>
      <c r="N7042" s="1">
        <v>0.68541666666666667</v>
      </c>
      <c r="O7042" s="1">
        <v>2.361111111111111E-2</v>
      </c>
      <c r="P7042" s="1">
        <v>0</v>
      </c>
      <c r="Q7042" s="1">
        <v>2.361111111111111E-2</v>
      </c>
      <c r="R7042" s="2">
        <v>0</v>
      </c>
      <c r="S7042" s="2">
        <v>51</v>
      </c>
      <c r="T7042" s="2">
        <v>51</v>
      </c>
      <c r="U7042" s="13">
        <v>3</v>
      </c>
      <c r="V7042" s="13">
        <v>33</v>
      </c>
      <c r="W7042" s="2"/>
    </row>
    <row r="7043" spans="1:23" x14ac:dyDescent="0.25">
      <c r="A7043" s="13" t="s">
        <v>3088</v>
      </c>
      <c r="B7043" s="3">
        <v>45880</v>
      </c>
      <c r="C7043" s="3" t="str">
        <f>TEXT(Table1[[#This Row],[Date]],"ddd")</f>
        <v>Mon</v>
      </c>
      <c r="D7043" s="3" t="s">
        <v>4869</v>
      </c>
      <c r="E7043" s="1" t="s">
        <v>30</v>
      </c>
      <c r="F7043" s="1" t="s">
        <v>30</v>
      </c>
      <c r="G7043" s="1" t="str">
        <f>IFERROR(SUM(Table1[[#This Row],[Deactivate]]-Table1[[#This Row],[Activate]]),"")</f>
        <v/>
      </c>
      <c r="H7043" s="2" t="str">
        <f t="shared" si="147"/>
        <v/>
      </c>
      <c r="I7043" t="s">
        <v>29</v>
      </c>
      <c r="J7043" t="s">
        <v>474</v>
      </c>
      <c r="K7043" s="13">
        <v>0</v>
      </c>
      <c r="L7043" s="13">
        <v>0</v>
      </c>
      <c r="M7043" s="1">
        <v>0.68680555555555556</v>
      </c>
      <c r="N7043" s="1">
        <v>0.80277777777777781</v>
      </c>
      <c r="O7043" s="1">
        <v>0</v>
      </c>
      <c r="P7043" s="1">
        <v>0.11597222222222223</v>
      </c>
      <c r="Q7043" s="1">
        <v>0.11597222222222223</v>
      </c>
      <c r="R7043" s="2">
        <v>250.5</v>
      </c>
      <c r="S7043" s="2">
        <v>250.5</v>
      </c>
      <c r="T7043" s="2">
        <v>0</v>
      </c>
      <c r="U7043" s="13">
        <v>3</v>
      </c>
      <c r="V7043" s="13">
        <v>33</v>
      </c>
      <c r="W7043" s="2"/>
    </row>
    <row r="7044" spans="1:23" x14ac:dyDescent="0.25">
      <c r="A7044" s="13" t="s">
        <v>28</v>
      </c>
      <c r="B7044" s="3">
        <v>45880</v>
      </c>
      <c r="C7044" s="3" t="str">
        <f>TEXT(Table1[[#This Row],[Date]],"ddd")</f>
        <v>Mon</v>
      </c>
      <c r="D7044" s="3" t="s">
        <v>4869</v>
      </c>
      <c r="E7044" s="1" t="s">
        <v>30</v>
      </c>
      <c r="F7044" s="1" t="s">
        <v>30</v>
      </c>
      <c r="G7044" s="1" t="str">
        <f>IFERROR(SUM(Table1[[#This Row],[Deactivate]]-Table1[[#This Row],[Activate]]),"")</f>
        <v/>
      </c>
      <c r="H7044" s="2" t="str">
        <f t="shared" ref="H7044:H7045" si="148">IFERROR(IF(G7044&gt;TIME(10,25,0),(INT(((G7044-TIME(10,25,0))*24*60)/15)*5.5),0),"")</f>
        <v/>
      </c>
      <c r="I7044" t="s">
        <v>29</v>
      </c>
      <c r="J7044" t="s">
        <v>49</v>
      </c>
      <c r="K7044" s="13" t="s">
        <v>5041</v>
      </c>
      <c r="L7044" s="13">
        <v>0</v>
      </c>
      <c r="M7044" s="1">
        <v>0.3527777777777778</v>
      </c>
      <c r="N7044" s="1">
        <v>0.70902777777777781</v>
      </c>
      <c r="O7044" s="1">
        <v>8.1250000000000003E-2</v>
      </c>
      <c r="P7044" s="1">
        <v>0.35625000000000001</v>
      </c>
      <c r="Q7044" s="1">
        <v>0.4375</v>
      </c>
      <c r="R7044" s="2">
        <v>769.5</v>
      </c>
      <c r="S7044" s="2">
        <v>945</v>
      </c>
      <c r="T7044" s="2">
        <v>175.5</v>
      </c>
      <c r="U7044" s="13">
        <v>3</v>
      </c>
      <c r="V7044" s="13">
        <v>33</v>
      </c>
      <c r="W7044" s="2"/>
    </row>
    <row r="7045" spans="1:23" x14ac:dyDescent="0.25">
      <c r="A7045" s="13" t="s">
        <v>28</v>
      </c>
      <c r="B7045" s="3">
        <v>45880</v>
      </c>
      <c r="C7045" s="3" t="str">
        <f>TEXT(Table1[[#This Row],[Date]],"ddd")</f>
        <v>Mon</v>
      </c>
      <c r="D7045" s="3" t="s">
        <v>4869</v>
      </c>
      <c r="E7045" s="1">
        <v>0.23047453703703705</v>
      </c>
      <c r="F7045" s="1">
        <v>0.81285879629629632</v>
      </c>
      <c r="G7045" s="1">
        <f>IFERROR(SUM(Table1[[#This Row],[Deactivate]]-Table1[[#This Row],[Activate]]),"")</f>
        <v>0.5823842592592593</v>
      </c>
      <c r="H7045" s="2">
        <f t="shared" si="148"/>
        <v>77</v>
      </c>
      <c r="I7045" t="s">
        <v>29</v>
      </c>
      <c r="J7045" t="s">
        <v>23</v>
      </c>
      <c r="K7045" s="13" t="s">
        <v>5042</v>
      </c>
      <c r="L7045" s="13">
        <v>0</v>
      </c>
      <c r="M7045" s="1">
        <v>0.70902777777777781</v>
      </c>
      <c r="N7045" s="1">
        <v>0.72777777777777775</v>
      </c>
      <c r="O7045" s="1">
        <v>0</v>
      </c>
      <c r="P7045" s="1">
        <v>1.8749999999999999E-2</v>
      </c>
      <c r="Q7045" s="1">
        <v>1.8749999999999999E-2</v>
      </c>
      <c r="R7045" s="2">
        <v>40.5</v>
      </c>
      <c r="S7045" s="2">
        <v>40.5</v>
      </c>
      <c r="T7045" s="2">
        <v>0</v>
      </c>
      <c r="U7045" s="13">
        <v>3</v>
      </c>
      <c r="V7045" s="13">
        <v>33</v>
      </c>
      <c r="W7045" s="2"/>
    </row>
    <row r="7046" spans="1:23" x14ac:dyDescent="0.25">
      <c r="A7046" s="13" t="s">
        <v>34</v>
      </c>
      <c r="B7046" s="3">
        <v>45880</v>
      </c>
      <c r="C7046" s="3" t="str">
        <f>TEXT(Table1[[#This Row],[Date]],"ddd")</f>
        <v>Mon</v>
      </c>
      <c r="D7046" s="3" t="s">
        <v>4869</v>
      </c>
      <c r="E7046" s="1" t="s">
        <v>30</v>
      </c>
      <c r="F7046" s="1" t="s">
        <v>30</v>
      </c>
      <c r="G7046" s="1" t="str">
        <f>IFERROR(SUM(Table1[[#This Row],[Deactivate]]-Table1[[#This Row],[Activate]]),"")</f>
        <v/>
      </c>
      <c r="H7046" s="2" t="str">
        <f t="shared" ref="H7046:H7050" si="149">IFERROR(IF(G7046&gt;TIME(10,25,0),(INT(((G7046-TIME(10,25,0))*24*60)/15)*5.5),0),"")</f>
        <v/>
      </c>
      <c r="I7046" t="s">
        <v>35</v>
      </c>
      <c r="J7046" t="s">
        <v>501</v>
      </c>
      <c r="K7046" s="13">
        <v>0</v>
      </c>
      <c r="L7046" s="13" t="s">
        <v>4811</v>
      </c>
      <c r="M7046" s="1">
        <v>0</v>
      </c>
      <c r="N7046" s="1">
        <v>0</v>
      </c>
      <c r="O7046" s="1">
        <v>0</v>
      </c>
      <c r="P7046" s="1">
        <v>0</v>
      </c>
      <c r="Q7046" s="1">
        <v>0</v>
      </c>
      <c r="R7046" s="2">
        <v>0</v>
      </c>
      <c r="S7046" s="2">
        <v>0</v>
      </c>
      <c r="T7046" s="2">
        <v>0</v>
      </c>
      <c r="U7046" s="13">
        <v>3</v>
      </c>
      <c r="V7046" s="13">
        <v>33</v>
      </c>
      <c r="W7046" s="2"/>
    </row>
    <row r="7047" spans="1:23" x14ac:dyDescent="0.25">
      <c r="A7047" s="13" t="s">
        <v>34</v>
      </c>
      <c r="B7047" s="3">
        <v>45880</v>
      </c>
      <c r="C7047" s="3" t="str">
        <f>TEXT(Table1[[#This Row],[Date]],"ddd")</f>
        <v>Mon</v>
      </c>
      <c r="D7047" s="3" t="s">
        <v>4869</v>
      </c>
      <c r="E7047" s="1">
        <v>0.28280092592592593</v>
      </c>
      <c r="F7047" s="1">
        <v>0.68145833333333339</v>
      </c>
      <c r="G7047" s="1">
        <f>IFERROR(SUM(Table1[[#This Row],[Deactivate]]-Table1[[#This Row],[Activate]]),"")</f>
        <v>0.39865740740740746</v>
      </c>
      <c r="H7047" s="2">
        <f t="shared" si="149"/>
        <v>0</v>
      </c>
      <c r="I7047" t="s">
        <v>29</v>
      </c>
      <c r="J7047" t="s">
        <v>53</v>
      </c>
      <c r="K7047" s="13" t="s">
        <v>5043</v>
      </c>
      <c r="L7047" s="13">
        <v>0</v>
      </c>
      <c r="M7047" s="1">
        <v>0.34236111111111112</v>
      </c>
      <c r="N7047" s="1">
        <v>0.36180555555555555</v>
      </c>
      <c r="O7047" s="1">
        <v>6.9444444444444441E-3</v>
      </c>
      <c r="P7047" s="1">
        <v>1.9444444444444445E-2</v>
      </c>
      <c r="Q7047" s="1">
        <v>2.6388888888888889E-2</v>
      </c>
      <c r="R7047" s="2">
        <v>42</v>
      </c>
      <c r="S7047" s="2">
        <v>57</v>
      </c>
      <c r="T7047" s="2">
        <v>15</v>
      </c>
      <c r="U7047" s="13">
        <v>3</v>
      </c>
      <c r="V7047" s="13">
        <v>33</v>
      </c>
      <c r="W7047" s="2"/>
    </row>
    <row r="7048" spans="1:23" x14ac:dyDescent="0.25">
      <c r="A7048" s="13" t="s">
        <v>34</v>
      </c>
      <c r="B7048" s="3">
        <v>45880</v>
      </c>
      <c r="C7048" s="3" t="str">
        <f>TEXT(Table1[[#This Row],[Date]],"ddd")</f>
        <v>Mon</v>
      </c>
      <c r="D7048" s="3" t="s">
        <v>4869</v>
      </c>
      <c r="E7048" s="1" t="s">
        <v>30</v>
      </c>
      <c r="F7048" s="1" t="s">
        <v>30</v>
      </c>
      <c r="G7048" s="1" t="str">
        <f>IFERROR(SUM(Table1[[#This Row],[Deactivate]]-Table1[[#This Row],[Activate]]),"")</f>
        <v/>
      </c>
      <c r="H7048" s="2" t="str">
        <f t="shared" si="149"/>
        <v/>
      </c>
      <c r="I7048" t="s">
        <v>38</v>
      </c>
      <c r="J7048" t="s">
        <v>49</v>
      </c>
      <c r="K7048" s="13" t="s">
        <v>5044</v>
      </c>
      <c r="L7048" s="13">
        <v>0</v>
      </c>
      <c r="M7048" s="1">
        <v>0.37430555555555556</v>
      </c>
      <c r="N7048" s="1">
        <v>0.5541666666666667</v>
      </c>
      <c r="O7048" s="1">
        <v>1.2500000000000001E-2</v>
      </c>
      <c r="P7048" s="1">
        <v>0.17986111111111111</v>
      </c>
      <c r="Q7048" s="1">
        <v>0.19236111111111112</v>
      </c>
      <c r="R7048" s="2">
        <v>388.5</v>
      </c>
      <c r="S7048" s="2">
        <v>415.5</v>
      </c>
      <c r="T7048" s="2">
        <v>27</v>
      </c>
      <c r="U7048" s="13">
        <v>3</v>
      </c>
      <c r="V7048" s="13">
        <v>33</v>
      </c>
      <c r="W7048" s="2"/>
    </row>
    <row r="7049" spans="1:23" x14ac:dyDescent="0.25">
      <c r="A7049" s="13" t="s">
        <v>34</v>
      </c>
      <c r="B7049" s="3">
        <v>45880</v>
      </c>
      <c r="C7049" s="3" t="str">
        <f>TEXT(Table1[[#This Row],[Date]],"ddd")</f>
        <v>Mon</v>
      </c>
      <c r="D7049" s="3" t="s">
        <v>4869</v>
      </c>
      <c r="E7049" s="1" t="s">
        <v>30</v>
      </c>
      <c r="F7049" s="1" t="s">
        <v>30</v>
      </c>
      <c r="G7049" s="1" t="str">
        <f>IFERROR(SUM(Table1[[#This Row],[Deactivate]]-Table1[[#This Row],[Activate]]),"")</f>
        <v/>
      </c>
      <c r="H7049" s="2" t="str">
        <f t="shared" si="149"/>
        <v/>
      </c>
      <c r="I7049" t="s">
        <v>29</v>
      </c>
      <c r="J7049" t="s">
        <v>23</v>
      </c>
      <c r="K7049" s="13" t="s">
        <v>5045</v>
      </c>
      <c r="L7049" s="13">
        <v>0</v>
      </c>
      <c r="M7049" s="1">
        <v>0.5541666666666667</v>
      </c>
      <c r="N7049" s="1">
        <v>0.57499999999999996</v>
      </c>
      <c r="O7049" s="1">
        <v>0</v>
      </c>
      <c r="P7049" s="1">
        <v>2.0833333333333332E-2</v>
      </c>
      <c r="Q7049" s="1">
        <v>2.0833333333333332E-2</v>
      </c>
      <c r="R7049" s="2">
        <v>45</v>
      </c>
      <c r="S7049" s="2">
        <v>45</v>
      </c>
      <c r="T7049" s="2">
        <v>0</v>
      </c>
      <c r="U7049" s="13">
        <v>3</v>
      </c>
      <c r="V7049" s="13">
        <v>33</v>
      </c>
      <c r="W7049" s="2"/>
    </row>
    <row r="7050" spans="1:23" x14ac:dyDescent="0.25">
      <c r="A7050" s="13" t="s">
        <v>34</v>
      </c>
      <c r="B7050" s="3">
        <v>45880</v>
      </c>
      <c r="C7050" s="3" t="str">
        <f>TEXT(Table1[[#This Row],[Date]],"ddd")</f>
        <v>Mon</v>
      </c>
      <c r="D7050" s="3" t="s">
        <v>4869</v>
      </c>
      <c r="E7050" s="1" t="s">
        <v>30</v>
      </c>
      <c r="F7050" s="1" t="s">
        <v>30</v>
      </c>
      <c r="G7050" s="1" t="str">
        <f>IFERROR(SUM(Table1[[#This Row],[Deactivate]]-Table1[[#This Row],[Activate]]),"")</f>
        <v/>
      </c>
      <c r="H7050" s="2" t="str">
        <f t="shared" si="149"/>
        <v/>
      </c>
      <c r="I7050" t="s">
        <v>29</v>
      </c>
      <c r="J7050" t="s">
        <v>49</v>
      </c>
      <c r="K7050" s="13" t="s">
        <v>5044</v>
      </c>
      <c r="L7050" s="13">
        <v>0</v>
      </c>
      <c r="M7050" s="1">
        <v>0.57499999999999996</v>
      </c>
      <c r="N7050" s="1">
        <v>0.69374999999999998</v>
      </c>
      <c r="O7050" s="1">
        <v>0</v>
      </c>
      <c r="P7050" s="1">
        <v>0.11874999999999999</v>
      </c>
      <c r="Q7050" s="1">
        <v>0.11874999999999999</v>
      </c>
      <c r="R7050" s="2">
        <v>256.5</v>
      </c>
      <c r="S7050" s="2">
        <v>256.5</v>
      </c>
      <c r="T7050" s="2">
        <v>0</v>
      </c>
      <c r="U7050" s="13">
        <v>3</v>
      </c>
      <c r="V7050" s="13">
        <v>33</v>
      </c>
      <c r="W7050" s="2"/>
    </row>
    <row r="7051" spans="1:23" x14ac:dyDescent="0.25">
      <c r="A7051" s="13" t="s">
        <v>41</v>
      </c>
      <c r="B7051" s="3">
        <v>45880</v>
      </c>
      <c r="C7051" s="3" t="str">
        <f>TEXT(Table1[[#This Row],[Date]],"ddd")</f>
        <v>Mon</v>
      </c>
      <c r="D7051" s="3" t="s">
        <v>4869</v>
      </c>
      <c r="E7051" s="1" t="s">
        <v>30</v>
      </c>
      <c r="F7051" s="1" t="s">
        <v>30</v>
      </c>
      <c r="G7051" s="1" t="str">
        <f>IFERROR(SUM(Table1[[#This Row],[Deactivate]]-Table1[[#This Row],[Activate]]),"")</f>
        <v/>
      </c>
      <c r="H7051" s="2" t="str">
        <f t="shared" ref="H7051:H7055" si="150">IFERROR(IF(G7051&gt;TIME(10,25,0),(INT(((G7051-TIME(10,25,0))*24*60)/15)*5.5),0),"")</f>
        <v/>
      </c>
      <c r="I7051" t="s">
        <v>22</v>
      </c>
      <c r="J7051" t="s">
        <v>23</v>
      </c>
      <c r="K7051" s="13" t="s">
        <v>5046</v>
      </c>
      <c r="L7051" s="13">
        <v>0</v>
      </c>
      <c r="M7051" s="1">
        <v>0</v>
      </c>
      <c r="N7051" s="1">
        <v>0</v>
      </c>
      <c r="O7051" s="1">
        <v>0</v>
      </c>
      <c r="P7051" s="1">
        <v>2.0833333333333332E-2</v>
      </c>
      <c r="Q7051" s="1">
        <v>2.0833333333333332E-2</v>
      </c>
      <c r="R7051" s="2">
        <v>45</v>
      </c>
      <c r="S7051" s="2">
        <v>45</v>
      </c>
      <c r="T7051" s="2">
        <v>0</v>
      </c>
      <c r="U7051" s="13">
        <v>3</v>
      </c>
      <c r="V7051" s="13">
        <v>33</v>
      </c>
      <c r="W7051" s="2"/>
    </row>
    <row r="7052" spans="1:23" x14ac:dyDescent="0.25">
      <c r="A7052" s="13" t="s">
        <v>43</v>
      </c>
      <c r="B7052" s="3">
        <v>45880</v>
      </c>
      <c r="C7052" s="3" t="str">
        <f>TEXT(Table1[[#This Row],[Date]],"ddd")</f>
        <v>Mon</v>
      </c>
      <c r="D7052" s="3" t="s">
        <v>4869</v>
      </c>
      <c r="E7052" s="1" t="s">
        <v>30</v>
      </c>
      <c r="F7052" s="1" t="s">
        <v>30</v>
      </c>
      <c r="G7052" s="1" t="str">
        <f>IFERROR(SUM(Table1[[#This Row],[Deactivate]]-Table1[[#This Row],[Activate]]),"")</f>
        <v/>
      </c>
      <c r="H7052" s="2" t="str">
        <f t="shared" si="150"/>
        <v/>
      </c>
      <c r="I7052" t="s">
        <v>35</v>
      </c>
      <c r="J7052" t="s">
        <v>501</v>
      </c>
      <c r="K7052" s="13">
        <v>0</v>
      </c>
      <c r="L7052" s="13" t="s">
        <v>4811</v>
      </c>
      <c r="M7052" s="1">
        <v>0</v>
      </c>
      <c r="N7052" s="1">
        <v>0</v>
      </c>
      <c r="O7052" s="1">
        <v>0</v>
      </c>
      <c r="P7052" s="1">
        <v>0</v>
      </c>
      <c r="Q7052" s="1">
        <v>0</v>
      </c>
      <c r="R7052" s="2">
        <v>0</v>
      </c>
      <c r="S7052" s="2">
        <v>0</v>
      </c>
      <c r="T7052" s="2">
        <v>0</v>
      </c>
      <c r="U7052" s="13">
        <v>3</v>
      </c>
      <c r="V7052" s="13">
        <v>33</v>
      </c>
      <c r="W7052" s="2"/>
    </row>
    <row r="7053" spans="1:23" x14ac:dyDescent="0.25">
      <c r="A7053" s="13" t="s">
        <v>43</v>
      </c>
      <c r="B7053" s="3">
        <v>45880</v>
      </c>
      <c r="C7053" s="3" t="str">
        <f>TEXT(Table1[[#This Row],[Date]],"ddd")</f>
        <v>Mon</v>
      </c>
      <c r="D7053" s="3" t="s">
        <v>4869</v>
      </c>
      <c r="E7053" s="1">
        <v>0.29172453703703705</v>
      </c>
      <c r="F7053" s="1">
        <v>0.69307870370370372</v>
      </c>
      <c r="G7053" s="1">
        <f>IFERROR(SUM(Table1[[#This Row],[Deactivate]]-Table1[[#This Row],[Activate]]),"")</f>
        <v>0.40135416666666668</v>
      </c>
      <c r="H7053" s="2">
        <f t="shared" si="150"/>
        <v>0</v>
      </c>
      <c r="I7053" t="s">
        <v>38</v>
      </c>
      <c r="J7053" t="s">
        <v>49</v>
      </c>
      <c r="K7053" s="13" t="s">
        <v>5047</v>
      </c>
      <c r="L7053" s="13">
        <v>0</v>
      </c>
      <c r="M7053" s="1">
        <v>0.39583333333333331</v>
      </c>
      <c r="N7053" s="1">
        <v>0.55763888888888891</v>
      </c>
      <c r="O7053" s="1">
        <v>5.347222222222222E-2</v>
      </c>
      <c r="P7053" s="1">
        <v>0.16180555555555556</v>
      </c>
      <c r="Q7053" s="1">
        <v>0.21527777777777779</v>
      </c>
      <c r="R7053" s="2">
        <v>349.5</v>
      </c>
      <c r="S7053" s="2">
        <v>465</v>
      </c>
      <c r="T7053" s="2">
        <v>115.5</v>
      </c>
      <c r="U7053" s="13">
        <v>3</v>
      </c>
      <c r="V7053" s="13">
        <v>33</v>
      </c>
      <c r="W7053" s="2"/>
    </row>
    <row r="7054" spans="1:23" x14ac:dyDescent="0.25">
      <c r="A7054" s="13" t="s">
        <v>43</v>
      </c>
      <c r="B7054" s="3">
        <v>45880</v>
      </c>
      <c r="C7054" s="3" t="str">
        <f>TEXT(Table1[[#This Row],[Date]],"ddd")</f>
        <v>Mon</v>
      </c>
      <c r="D7054" s="3" t="s">
        <v>4869</v>
      </c>
      <c r="E7054" s="1" t="s">
        <v>30</v>
      </c>
      <c r="F7054" s="1" t="s">
        <v>30</v>
      </c>
      <c r="G7054" s="1" t="str">
        <f>IFERROR(SUM(Table1[[#This Row],[Deactivate]]-Table1[[#This Row],[Activate]]),"")</f>
        <v/>
      </c>
      <c r="H7054" s="2" t="str">
        <f t="shared" si="150"/>
        <v/>
      </c>
      <c r="I7054" t="s">
        <v>29</v>
      </c>
      <c r="J7054" t="s">
        <v>23</v>
      </c>
      <c r="K7054" s="13" t="s">
        <v>5048</v>
      </c>
      <c r="L7054" s="13">
        <v>0</v>
      </c>
      <c r="M7054" s="1">
        <v>0.55763888888888891</v>
      </c>
      <c r="N7054" s="1">
        <v>0.57499999999999996</v>
      </c>
      <c r="O7054" s="1">
        <v>0</v>
      </c>
      <c r="P7054" s="1">
        <v>1.7361111111111112E-2</v>
      </c>
      <c r="Q7054" s="1">
        <v>1.7361111111111112E-2</v>
      </c>
      <c r="R7054" s="2">
        <v>37.5</v>
      </c>
      <c r="S7054" s="2">
        <v>37.5</v>
      </c>
      <c r="T7054" s="2">
        <v>0</v>
      </c>
      <c r="U7054" s="13">
        <v>3</v>
      </c>
      <c r="V7054" s="13">
        <v>33</v>
      </c>
      <c r="W7054" s="2"/>
    </row>
    <row r="7055" spans="1:23" x14ac:dyDescent="0.25">
      <c r="A7055" s="13" t="s">
        <v>43</v>
      </c>
      <c r="B7055" s="3">
        <v>45880</v>
      </c>
      <c r="C7055" s="3" t="str">
        <f>TEXT(Table1[[#This Row],[Date]],"ddd")</f>
        <v>Mon</v>
      </c>
      <c r="D7055" s="3" t="s">
        <v>4869</v>
      </c>
      <c r="E7055" s="1" t="s">
        <v>30</v>
      </c>
      <c r="F7055" s="1" t="s">
        <v>30</v>
      </c>
      <c r="G7055" s="1" t="str">
        <f>IFERROR(SUM(Table1[[#This Row],[Deactivate]]-Table1[[#This Row],[Activate]]),"")</f>
        <v/>
      </c>
      <c r="H7055" s="2" t="str">
        <f t="shared" si="150"/>
        <v/>
      </c>
      <c r="I7055" t="s">
        <v>29</v>
      </c>
      <c r="J7055" t="s">
        <v>49</v>
      </c>
      <c r="K7055" s="13" t="s">
        <v>5047</v>
      </c>
      <c r="L7055" s="13">
        <v>0</v>
      </c>
      <c r="M7055" s="1">
        <v>0.57499999999999996</v>
      </c>
      <c r="N7055" s="1">
        <v>0.67638888888888893</v>
      </c>
      <c r="O7055" s="1">
        <v>0</v>
      </c>
      <c r="P7055" s="1">
        <v>0.10138888888888889</v>
      </c>
      <c r="Q7055" s="1">
        <v>0.10138888888888889</v>
      </c>
      <c r="R7055" s="2">
        <v>219</v>
      </c>
      <c r="S7055" s="2">
        <v>219</v>
      </c>
      <c r="T7055" s="2">
        <v>0</v>
      </c>
      <c r="U7055" s="13">
        <v>3</v>
      </c>
      <c r="V7055" s="13">
        <v>33</v>
      </c>
      <c r="W7055" s="2"/>
    </row>
    <row r="7056" spans="1:23" x14ac:dyDescent="0.25">
      <c r="A7056" s="13" t="s">
        <v>45</v>
      </c>
      <c r="B7056" s="3">
        <v>45880</v>
      </c>
      <c r="C7056" s="3" t="str">
        <f>TEXT(Table1[[#This Row],[Date]],"ddd")</f>
        <v>Mon</v>
      </c>
      <c r="D7056" s="3" t="s">
        <v>4869</v>
      </c>
      <c r="E7056" s="1" t="s">
        <v>30</v>
      </c>
      <c r="F7056" s="1" t="s">
        <v>30</v>
      </c>
      <c r="G7056" s="1" t="str">
        <f>IFERROR(SUM(Table1[[#This Row],[Deactivate]]-Table1[[#This Row],[Activate]]),"")</f>
        <v/>
      </c>
      <c r="H7056" s="2" t="str">
        <f t="shared" ref="H7056:H7065" si="151">IFERROR(IF(G7056&gt;TIME(10,25,0),(INT(((G7056-TIME(10,25,0))*24*60)/15)*5.5),0),"")</f>
        <v/>
      </c>
      <c r="I7056" t="s">
        <v>35</v>
      </c>
      <c r="J7056" t="s">
        <v>501</v>
      </c>
      <c r="K7056" s="13">
        <v>0</v>
      </c>
      <c r="L7056" s="13" t="s">
        <v>4811</v>
      </c>
      <c r="M7056" s="1">
        <v>0</v>
      </c>
      <c r="N7056" s="1">
        <v>0</v>
      </c>
      <c r="O7056" s="1">
        <v>0</v>
      </c>
      <c r="P7056" s="1">
        <v>0</v>
      </c>
      <c r="Q7056" s="1">
        <v>0</v>
      </c>
      <c r="R7056" s="2">
        <v>0</v>
      </c>
      <c r="S7056" s="2">
        <v>0</v>
      </c>
      <c r="T7056" s="2">
        <v>0</v>
      </c>
      <c r="U7056" s="13">
        <v>3</v>
      </c>
      <c r="V7056" s="13">
        <v>33</v>
      </c>
      <c r="W7056" s="2"/>
    </row>
    <row r="7057" spans="1:23" x14ac:dyDescent="0.25">
      <c r="A7057" s="13" t="s">
        <v>45</v>
      </c>
      <c r="B7057" s="3">
        <v>45880</v>
      </c>
      <c r="C7057" s="3" t="str">
        <f>TEXT(Table1[[#This Row],[Date]],"ddd")</f>
        <v>Mon</v>
      </c>
      <c r="D7057" s="3" t="s">
        <v>4869</v>
      </c>
      <c r="E7057" s="1">
        <v>0.27523148148148147</v>
      </c>
      <c r="F7057" s="1">
        <v>0.69530092592592596</v>
      </c>
      <c r="G7057" s="1">
        <f>IFERROR(SUM(Table1[[#This Row],[Deactivate]]-Table1[[#This Row],[Activate]]),"")</f>
        <v>0.4200694444444445</v>
      </c>
      <c r="H7057" s="2">
        <f t="shared" si="151"/>
        <v>0</v>
      </c>
      <c r="I7057" t="s">
        <v>38</v>
      </c>
      <c r="J7057" t="s">
        <v>49</v>
      </c>
      <c r="K7057" s="13" t="s">
        <v>5049</v>
      </c>
      <c r="L7057" s="13">
        <v>0</v>
      </c>
      <c r="M7057" s="1">
        <v>0.40416666666666667</v>
      </c>
      <c r="N7057" s="1">
        <v>0.56527777777777777</v>
      </c>
      <c r="O7057" s="1">
        <v>8.7499999999999994E-2</v>
      </c>
      <c r="P7057" s="1">
        <v>0.16111111111111112</v>
      </c>
      <c r="Q7057" s="1">
        <v>0.24861111111111112</v>
      </c>
      <c r="R7057" s="2">
        <v>348.00000000000006</v>
      </c>
      <c r="S7057" s="2">
        <v>537</v>
      </c>
      <c r="T7057" s="2">
        <v>188.99999999999994</v>
      </c>
      <c r="U7057" s="13">
        <v>3</v>
      </c>
      <c r="V7057" s="13">
        <v>33</v>
      </c>
      <c r="W7057" s="2"/>
    </row>
    <row r="7058" spans="1:23" x14ac:dyDescent="0.25">
      <c r="A7058" s="13" t="s">
        <v>45</v>
      </c>
      <c r="B7058" s="3">
        <v>45880</v>
      </c>
      <c r="C7058" s="3" t="str">
        <f>TEXT(Table1[[#This Row],[Date]],"ddd")</f>
        <v>Mon</v>
      </c>
      <c r="D7058" s="3" t="s">
        <v>4869</v>
      </c>
      <c r="E7058" s="1" t="s">
        <v>30</v>
      </c>
      <c r="F7058" s="1" t="s">
        <v>30</v>
      </c>
      <c r="G7058" s="1" t="str">
        <f>IFERROR(SUM(Table1[[#This Row],[Deactivate]]-Table1[[#This Row],[Activate]]),"")</f>
        <v/>
      </c>
      <c r="H7058" s="2" t="str">
        <f t="shared" si="151"/>
        <v/>
      </c>
      <c r="I7058" t="s">
        <v>29</v>
      </c>
      <c r="J7058" t="s">
        <v>23</v>
      </c>
      <c r="K7058" s="13" t="s">
        <v>5050</v>
      </c>
      <c r="L7058" s="13">
        <v>0</v>
      </c>
      <c r="M7058" s="1">
        <v>0.56527777777777777</v>
      </c>
      <c r="N7058" s="1">
        <v>0.59097222222222223</v>
      </c>
      <c r="O7058" s="1">
        <v>0</v>
      </c>
      <c r="P7058" s="1">
        <v>2.5694444444444443E-2</v>
      </c>
      <c r="Q7058" s="1">
        <v>2.5694444444444443E-2</v>
      </c>
      <c r="R7058" s="2">
        <v>55.5</v>
      </c>
      <c r="S7058" s="2">
        <v>55.5</v>
      </c>
      <c r="T7058" s="2">
        <v>0</v>
      </c>
      <c r="U7058" s="13">
        <v>3</v>
      </c>
      <c r="V7058" s="13">
        <v>33</v>
      </c>
      <c r="W7058" s="2"/>
    </row>
    <row r="7059" spans="1:23" x14ac:dyDescent="0.25">
      <c r="A7059" s="13" t="s">
        <v>45</v>
      </c>
      <c r="B7059" s="3">
        <v>45880</v>
      </c>
      <c r="C7059" s="3" t="str">
        <f>TEXT(Table1[[#This Row],[Date]],"ddd")</f>
        <v>Mon</v>
      </c>
      <c r="D7059" s="3" t="s">
        <v>4869</v>
      </c>
      <c r="E7059" s="1" t="s">
        <v>30</v>
      </c>
      <c r="F7059" s="1" t="s">
        <v>30</v>
      </c>
      <c r="G7059" s="1" t="str">
        <f>IFERROR(SUM(Table1[[#This Row],[Deactivate]]-Table1[[#This Row],[Activate]]),"")</f>
        <v/>
      </c>
      <c r="H7059" s="2" t="str">
        <f t="shared" si="151"/>
        <v/>
      </c>
      <c r="I7059" t="s">
        <v>29</v>
      </c>
      <c r="J7059" t="s">
        <v>49</v>
      </c>
      <c r="K7059" s="13" t="s">
        <v>5049</v>
      </c>
      <c r="L7059" s="13">
        <v>0</v>
      </c>
      <c r="M7059" s="1">
        <v>0.67083333333333328</v>
      </c>
      <c r="N7059" s="1">
        <v>0.67152777777777772</v>
      </c>
      <c r="O7059" s="1">
        <v>7.9861111111111105E-2</v>
      </c>
      <c r="P7059" s="1">
        <v>6.9444444444444447E-4</v>
      </c>
      <c r="Q7059" s="1">
        <v>8.0555555555555547E-2</v>
      </c>
      <c r="R7059" s="2">
        <v>1.5</v>
      </c>
      <c r="S7059" s="2">
        <v>173.99999999999997</v>
      </c>
      <c r="T7059" s="2">
        <v>172.49999999999997</v>
      </c>
      <c r="U7059" s="13">
        <v>3</v>
      </c>
      <c r="V7059" s="13">
        <v>33</v>
      </c>
      <c r="W7059" s="2"/>
    </row>
    <row r="7060" spans="1:23" x14ac:dyDescent="0.25">
      <c r="A7060" s="13" t="s">
        <v>55</v>
      </c>
      <c r="B7060" s="3">
        <v>45880</v>
      </c>
      <c r="C7060" s="3" t="str">
        <f>TEXT(Table1[[#This Row],[Date]],"ddd")</f>
        <v>Mon</v>
      </c>
      <c r="D7060" s="3" t="s">
        <v>4869</v>
      </c>
      <c r="E7060" s="1" t="s">
        <v>30</v>
      </c>
      <c r="F7060" s="1" t="s">
        <v>30</v>
      </c>
      <c r="G7060" s="1" t="str">
        <f>IFERROR(SUM(Table1[[#This Row],[Deactivate]]-Table1[[#This Row],[Activate]]),"")</f>
        <v/>
      </c>
      <c r="H7060" s="2" t="str">
        <f t="shared" si="151"/>
        <v/>
      </c>
      <c r="I7060" t="s">
        <v>29</v>
      </c>
      <c r="J7060" t="s">
        <v>49</v>
      </c>
      <c r="K7060" s="13" t="s">
        <v>5051</v>
      </c>
      <c r="L7060" s="13">
        <v>0</v>
      </c>
      <c r="M7060" s="1">
        <v>0.37013888888888891</v>
      </c>
      <c r="N7060" s="1">
        <v>0.68541666666666667</v>
      </c>
      <c r="O7060" s="1">
        <v>9.2361111111111116E-2</v>
      </c>
      <c r="P7060" s="1">
        <v>0.31527777777777777</v>
      </c>
      <c r="Q7060" s="1">
        <v>0.40763888888888888</v>
      </c>
      <c r="R7060" s="2">
        <v>681</v>
      </c>
      <c r="S7060" s="2">
        <v>880.5</v>
      </c>
      <c r="T7060" s="2">
        <v>199.5</v>
      </c>
      <c r="U7060" s="13">
        <v>3</v>
      </c>
      <c r="V7060" s="13">
        <v>33</v>
      </c>
      <c r="W7060" s="2"/>
    </row>
    <row r="7061" spans="1:23" x14ac:dyDescent="0.25">
      <c r="A7061" s="13" t="s">
        <v>55</v>
      </c>
      <c r="B7061" s="3">
        <v>45880</v>
      </c>
      <c r="C7061" s="3" t="str">
        <f>TEXT(Table1[[#This Row],[Date]],"ddd")</f>
        <v>Mon</v>
      </c>
      <c r="D7061" s="3" t="s">
        <v>4869</v>
      </c>
      <c r="E7061" s="1">
        <v>0.23624999999999999</v>
      </c>
      <c r="F7061" s="1">
        <v>0.75740740740740742</v>
      </c>
      <c r="G7061" s="1">
        <f>IFERROR(SUM(Table1[[#This Row],[Deactivate]]-Table1[[#This Row],[Activate]]),"")</f>
        <v>0.52115740740740746</v>
      </c>
      <c r="H7061" s="2">
        <f t="shared" si="151"/>
        <v>44</v>
      </c>
      <c r="I7061" t="s">
        <v>29</v>
      </c>
      <c r="J7061" t="s">
        <v>23</v>
      </c>
      <c r="K7061" s="13" t="s">
        <v>5052</v>
      </c>
      <c r="L7061" s="13">
        <v>0</v>
      </c>
      <c r="M7061" s="1">
        <v>0.68541666666666667</v>
      </c>
      <c r="N7061" s="1">
        <v>0.70347222222222228</v>
      </c>
      <c r="O7061" s="1">
        <v>0</v>
      </c>
      <c r="P7061" s="1">
        <v>1.8055555555555554E-2</v>
      </c>
      <c r="Q7061" s="1">
        <v>1.8055555555555554E-2</v>
      </c>
      <c r="R7061" s="2">
        <v>38.999999999999993</v>
      </c>
      <c r="S7061" s="2">
        <v>38.999999999999993</v>
      </c>
      <c r="T7061" s="2">
        <v>0</v>
      </c>
      <c r="U7061" s="13">
        <v>3</v>
      </c>
      <c r="V7061" s="13">
        <v>33</v>
      </c>
      <c r="W7061" s="2"/>
    </row>
    <row r="7062" spans="1:23" x14ac:dyDescent="0.25">
      <c r="A7062" s="13" t="s">
        <v>59</v>
      </c>
      <c r="B7062" s="3">
        <v>45880</v>
      </c>
      <c r="C7062" s="3" t="str">
        <f>TEXT(Table1[[#This Row],[Date]],"ddd")</f>
        <v>Mon</v>
      </c>
      <c r="D7062" s="3" t="s">
        <v>4869</v>
      </c>
      <c r="E7062" s="1" t="s">
        <v>30</v>
      </c>
      <c r="F7062" s="1" t="s">
        <v>30</v>
      </c>
      <c r="G7062" s="1" t="str">
        <f>IFERROR(SUM(Table1[[#This Row],[Deactivate]]-Table1[[#This Row],[Activate]]),"")</f>
        <v/>
      </c>
      <c r="H7062" s="2" t="str">
        <f t="shared" si="151"/>
        <v/>
      </c>
      <c r="I7062" t="s">
        <v>38</v>
      </c>
      <c r="J7062" t="s">
        <v>26</v>
      </c>
      <c r="K7062" s="13">
        <v>0</v>
      </c>
      <c r="L7062" s="13" t="s">
        <v>5053</v>
      </c>
      <c r="M7062" s="1">
        <v>0.33611111111111114</v>
      </c>
      <c r="N7062" s="1">
        <v>0.54305555555555551</v>
      </c>
      <c r="O7062" s="1">
        <v>2.0833333333333332E-2</v>
      </c>
      <c r="P7062" s="1">
        <v>0.20694444444444443</v>
      </c>
      <c r="Q7062" s="1">
        <v>0.22777777777777777</v>
      </c>
      <c r="R7062" s="2">
        <v>447</v>
      </c>
      <c r="S7062" s="2">
        <v>492</v>
      </c>
      <c r="T7062" s="2">
        <v>45</v>
      </c>
      <c r="U7062" s="13">
        <v>3</v>
      </c>
      <c r="V7062" s="13">
        <v>33</v>
      </c>
      <c r="W7062" s="2"/>
    </row>
    <row r="7063" spans="1:23" x14ac:dyDescent="0.25">
      <c r="A7063" s="13" t="s">
        <v>59</v>
      </c>
      <c r="B7063" s="3">
        <v>45880</v>
      </c>
      <c r="C7063" s="3" t="str">
        <f>TEXT(Table1[[#This Row],[Date]],"ddd")</f>
        <v>Mon</v>
      </c>
      <c r="D7063" s="3" t="s">
        <v>4869</v>
      </c>
      <c r="E7063" s="1">
        <v>0.25929398148148147</v>
      </c>
      <c r="F7063" s="1">
        <v>0.66414351851851849</v>
      </c>
      <c r="G7063" s="1">
        <f>IFERROR(SUM(Table1[[#This Row],[Deactivate]]-Table1[[#This Row],[Activate]]),"")</f>
        <v>0.40484953703703702</v>
      </c>
      <c r="H7063" s="2">
        <f t="shared" si="151"/>
        <v>0</v>
      </c>
      <c r="I7063" t="s">
        <v>29</v>
      </c>
      <c r="J7063" t="s">
        <v>26</v>
      </c>
      <c r="K7063" s="13">
        <v>0</v>
      </c>
      <c r="L7063" s="13" t="s">
        <v>5053</v>
      </c>
      <c r="M7063" s="1">
        <v>0.54305555555555551</v>
      </c>
      <c r="N7063" s="1">
        <v>0.54305555555555551</v>
      </c>
      <c r="O7063" s="1">
        <v>0</v>
      </c>
      <c r="P7063" s="1">
        <v>0</v>
      </c>
      <c r="Q7063" s="1">
        <v>0</v>
      </c>
      <c r="R7063" s="2">
        <v>0</v>
      </c>
      <c r="S7063" s="2">
        <v>0</v>
      </c>
      <c r="T7063" s="2">
        <v>0</v>
      </c>
      <c r="U7063" s="13">
        <v>3</v>
      </c>
      <c r="V7063" s="13">
        <v>33</v>
      </c>
      <c r="W7063" s="2"/>
    </row>
    <row r="7064" spans="1:23" x14ac:dyDescent="0.25">
      <c r="A7064" s="13" t="s">
        <v>59</v>
      </c>
      <c r="B7064" s="3">
        <v>45880</v>
      </c>
      <c r="C7064" s="3" t="str">
        <f>TEXT(Table1[[#This Row],[Date]],"ddd")</f>
        <v>Mon</v>
      </c>
      <c r="D7064" s="3" t="s">
        <v>4869</v>
      </c>
      <c r="E7064" s="1" t="s">
        <v>30</v>
      </c>
      <c r="F7064" s="1" t="s">
        <v>30</v>
      </c>
      <c r="G7064" s="1" t="str">
        <f>IFERROR(SUM(Table1[[#This Row],[Deactivate]]-Table1[[#This Row],[Activate]]),"")</f>
        <v/>
      </c>
      <c r="H7064" s="2" t="str">
        <f t="shared" si="151"/>
        <v/>
      </c>
      <c r="I7064" t="s">
        <v>29</v>
      </c>
      <c r="J7064" t="s">
        <v>23</v>
      </c>
      <c r="K7064" s="13" t="s">
        <v>5054</v>
      </c>
      <c r="L7064" s="13">
        <v>0</v>
      </c>
      <c r="M7064" s="1">
        <v>0.54305555555555551</v>
      </c>
      <c r="N7064" s="1">
        <v>0.54305555555555551</v>
      </c>
      <c r="O7064" s="1">
        <v>0</v>
      </c>
      <c r="P7064" s="1">
        <v>0</v>
      </c>
      <c r="Q7064" s="1">
        <v>0</v>
      </c>
      <c r="R7064" s="2">
        <v>0</v>
      </c>
      <c r="S7064" s="2">
        <v>0</v>
      </c>
      <c r="T7064" s="2">
        <v>0</v>
      </c>
      <c r="U7064" s="13">
        <v>3</v>
      </c>
      <c r="V7064" s="13">
        <v>33</v>
      </c>
      <c r="W7064" s="2"/>
    </row>
    <row r="7065" spans="1:23" x14ac:dyDescent="0.25">
      <c r="A7065" s="13" t="s">
        <v>59</v>
      </c>
      <c r="B7065" s="3">
        <v>45880</v>
      </c>
      <c r="C7065" s="3" t="str">
        <f>TEXT(Table1[[#This Row],[Date]],"ddd")</f>
        <v>Mon</v>
      </c>
      <c r="D7065" s="3" t="s">
        <v>4869</v>
      </c>
      <c r="E7065" s="1" t="s">
        <v>30</v>
      </c>
      <c r="F7065" s="1" t="s">
        <v>30</v>
      </c>
      <c r="G7065" s="1" t="str">
        <f>IFERROR(SUM(Table1[[#This Row],[Deactivate]]-Table1[[#This Row],[Activate]]),"")</f>
        <v/>
      </c>
      <c r="H7065" s="2" t="str">
        <f t="shared" si="151"/>
        <v/>
      </c>
      <c r="I7065" t="s">
        <v>29</v>
      </c>
      <c r="J7065" t="s">
        <v>26</v>
      </c>
      <c r="K7065" s="13">
        <v>0</v>
      </c>
      <c r="L7065" s="13">
        <v>0</v>
      </c>
      <c r="M7065" s="1">
        <v>0.55763888888888891</v>
      </c>
      <c r="N7065" s="1">
        <v>0.7055555555555556</v>
      </c>
      <c r="O7065" s="1">
        <v>2.7777777777777779E-3</v>
      </c>
      <c r="P7065" s="1">
        <v>0.14791666666666667</v>
      </c>
      <c r="Q7065" s="1">
        <v>0.15069444444444444</v>
      </c>
      <c r="R7065" s="2">
        <v>319.5</v>
      </c>
      <c r="S7065" s="2">
        <v>325.5</v>
      </c>
      <c r="T7065" s="2">
        <v>6</v>
      </c>
      <c r="U7065" s="13">
        <v>3</v>
      </c>
      <c r="V7065" s="13">
        <v>33</v>
      </c>
      <c r="W7065" s="2"/>
    </row>
    <row r="7066" spans="1:23" x14ac:dyDescent="0.25">
      <c r="A7066" s="13" t="s">
        <v>61</v>
      </c>
      <c r="B7066" s="3">
        <v>45880</v>
      </c>
      <c r="C7066" s="3" t="str">
        <f>TEXT(Table1[[#This Row],[Date]],"ddd")</f>
        <v>Mon</v>
      </c>
      <c r="D7066" s="3" t="s">
        <v>4869</v>
      </c>
      <c r="E7066" s="1" t="s">
        <v>30</v>
      </c>
      <c r="F7066" s="1" t="s">
        <v>30</v>
      </c>
      <c r="G7066" s="1" t="str">
        <f>IFERROR(SUM(Table1[[#This Row],[Deactivate]]-Table1[[#This Row],[Activate]]),"")</f>
        <v/>
      </c>
      <c r="H7066" s="2" t="str">
        <f>IFERROR(IF(G7066&gt;TIME(10,25,0),(INT(((G7066-TIME(10,25,0))*24*60)/15)*5.5),0),"")</f>
        <v/>
      </c>
      <c r="I7066" t="s">
        <v>22</v>
      </c>
      <c r="J7066" t="s">
        <v>23</v>
      </c>
      <c r="K7066" s="13" t="s">
        <v>5055</v>
      </c>
      <c r="L7066" s="13">
        <v>0</v>
      </c>
      <c r="M7066" s="1">
        <v>0</v>
      </c>
      <c r="N7066" s="1">
        <v>0</v>
      </c>
      <c r="O7066" s="1">
        <v>0</v>
      </c>
      <c r="P7066" s="1">
        <v>2.0833333333333332E-2</v>
      </c>
      <c r="Q7066" s="1">
        <v>2.0833333333333332E-2</v>
      </c>
      <c r="R7066" s="2">
        <v>45</v>
      </c>
      <c r="S7066" s="2">
        <v>45</v>
      </c>
      <c r="T7066" s="2">
        <v>0</v>
      </c>
      <c r="U7066" s="13">
        <v>3</v>
      </c>
      <c r="V7066" s="13">
        <v>33</v>
      </c>
      <c r="W7066" s="2"/>
    </row>
    <row r="7067" spans="1:23" x14ac:dyDescent="0.25">
      <c r="A7067" s="13" t="s">
        <v>63</v>
      </c>
      <c r="B7067" s="3">
        <v>45880</v>
      </c>
      <c r="C7067" s="3" t="str">
        <f>TEXT(Table1[[#This Row],[Date]],"ddd")</f>
        <v>Mon</v>
      </c>
      <c r="D7067" s="3" t="s">
        <v>4869</v>
      </c>
      <c r="E7067" s="1" t="s">
        <v>30</v>
      </c>
      <c r="F7067" s="1" t="s">
        <v>30</v>
      </c>
      <c r="G7067" s="1" t="str">
        <f>IFERROR(SUM(Table1[[#This Row],[Deactivate]]-Table1[[#This Row],[Activate]]),"")</f>
        <v/>
      </c>
      <c r="H7067" s="2" t="str">
        <f t="shared" ref="H7067:H7070" si="152">IFERROR(IF(G7067&gt;TIME(10,25,0),(INT(((G7067-TIME(10,25,0))*24*60)/15)*5.5),0),"")</f>
        <v/>
      </c>
      <c r="I7067" t="s">
        <v>29</v>
      </c>
      <c r="J7067" t="s">
        <v>53</v>
      </c>
      <c r="K7067" s="13" t="s">
        <v>5056</v>
      </c>
      <c r="L7067" s="13">
        <v>0</v>
      </c>
      <c r="M7067" s="1">
        <v>0.31805555555555554</v>
      </c>
      <c r="N7067" s="1">
        <v>0.3215277777777778</v>
      </c>
      <c r="O7067" s="1">
        <v>0</v>
      </c>
      <c r="P7067" s="1">
        <v>3.472222222222222E-3</v>
      </c>
      <c r="Q7067" s="1">
        <v>3.472222222222222E-3</v>
      </c>
      <c r="R7067" s="2">
        <v>7.5</v>
      </c>
      <c r="S7067" s="2">
        <v>7.5</v>
      </c>
      <c r="T7067" s="2">
        <v>0</v>
      </c>
      <c r="U7067" s="13">
        <v>3</v>
      </c>
      <c r="V7067" s="13">
        <v>33</v>
      </c>
      <c r="W7067" s="2"/>
    </row>
    <row r="7068" spans="1:23" x14ac:dyDescent="0.25">
      <c r="A7068" s="13" t="s">
        <v>63</v>
      </c>
      <c r="B7068" s="3">
        <v>45880</v>
      </c>
      <c r="C7068" s="3" t="str">
        <f>TEXT(Table1[[#This Row],[Date]],"ddd")</f>
        <v>Mon</v>
      </c>
      <c r="D7068" s="3" t="s">
        <v>4869</v>
      </c>
      <c r="E7068" s="1">
        <v>0.27121527777777776</v>
      </c>
      <c r="F7068" s="1">
        <v>0.67622685185185183</v>
      </c>
      <c r="G7068" s="1">
        <f>IFERROR(SUM(Table1[[#This Row],[Deactivate]]-Table1[[#This Row],[Activate]]),"")</f>
        <v>0.40501157407407407</v>
      </c>
      <c r="H7068" s="2">
        <f t="shared" si="152"/>
        <v>0</v>
      </c>
      <c r="I7068" t="s">
        <v>29</v>
      </c>
      <c r="J7068" t="s">
        <v>49</v>
      </c>
      <c r="K7068" s="13" t="s">
        <v>5057</v>
      </c>
      <c r="L7068" s="13">
        <v>0</v>
      </c>
      <c r="M7068" s="1">
        <v>0.37013888888888891</v>
      </c>
      <c r="N7068" s="1">
        <v>0.55138888888888893</v>
      </c>
      <c r="O7068" s="1">
        <v>4.8611111111111112E-2</v>
      </c>
      <c r="P7068" s="1">
        <v>0.18124999999999999</v>
      </c>
      <c r="Q7068" s="1">
        <v>0.2298611111111111</v>
      </c>
      <c r="R7068" s="2">
        <v>391.5</v>
      </c>
      <c r="S7068" s="2">
        <v>496.5</v>
      </c>
      <c r="T7068" s="2">
        <v>105</v>
      </c>
      <c r="U7068" s="13">
        <v>3</v>
      </c>
      <c r="V7068" s="13">
        <v>33</v>
      </c>
      <c r="W7068" s="2"/>
    </row>
    <row r="7069" spans="1:23" x14ac:dyDescent="0.25">
      <c r="A7069" s="13" t="s">
        <v>63</v>
      </c>
      <c r="B7069" s="3">
        <v>45880</v>
      </c>
      <c r="C7069" s="3" t="str">
        <f>TEXT(Table1[[#This Row],[Date]],"ddd")</f>
        <v>Mon</v>
      </c>
      <c r="D7069" s="3" t="s">
        <v>4869</v>
      </c>
      <c r="E7069" s="1" t="s">
        <v>30</v>
      </c>
      <c r="F7069" s="1" t="s">
        <v>30</v>
      </c>
      <c r="G7069" s="1" t="str">
        <f>IFERROR(SUM(Table1[[#This Row],[Deactivate]]-Table1[[#This Row],[Activate]]),"")</f>
        <v/>
      </c>
      <c r="H7069" s="2" t="str">
        <f t="shared" si="152"/>
        <v/>
      </c>
      <c r="I7069" t="s">
        <v>29</v>
      </c>
      <c r="J7069" t="s">
        <v>23</v>
      </c>
      <c r="K7069" s="13" t="s">
        <v>5058</v>
      </c>
      <c r="L7069" s="13">
        <v>0</v>
      </c>
      <c r="M7069" s="1">
        <v>0.55138888888888893</v>
      </c>
      <c r="N7069" s="1">
        <v>0.57152777777777775</v>
      </c>
      <c r="O7069" s="1">
        <v>0</v>
      </c>
      <c r="P7069" s="1">
        <v>2.013888888888889E-2</v>
      </c>
      <c r="Q7069" s="1">
        <v>2.013888888888889E-2</v>
      </c>
      <c r="R7069" s="2">
        <v>43.500000000000007</v>
      </c>
      <c r="S7069" s="2">
        <v>43.500000000000007</v>
      </c>
      <c r="T7069" s="2">
        <v>0</v>
      </c>
      <c r="U7069" s="13">
        <v>3</v>
      </c>
      <c r="V7069" s="13">
        <v>33</v>
      </c>
      <c r="W7069" s="2"/>
    </row>
    <row r="7070" spans="1:23" x14ac:dyDescent="0.25">
      <c r="A7070" s="13" t="s">
        <v>63</v>
      </c>
      <c r="B7070" s="3">
        <v>45880</v>
      </c>
      <c r="C7070" s="3" t="str">
        <f>TEXT(Table1[[#This Row],[Date]],"ddd")</f>
        <v>Mon</v>
      </c>
      <c r="D7070" s="3" t="s">
        <v>4869</v>
      </c>
      <c r="E7070" s="1" t="s">
        <v>30</v>
      </c>
      <c r="F7070" s="1" t="s">
        <v>30</v>
      </c>
      <c r="G7070" s="1" t="str">
        <f>IFERROR(SUM(Table1[[#This Row],[Deactivate]]-Table1[[#This Row],[Activate]]),"")</f>
        <v/>
      </c>
      <c r="H7070" s="2" t="str">
        <f t="shared" si="152"/>
        <v/>
      </c>
      <c r="I7070" t="s">
        <v>29</v>
      </c>
      <c r="J7070" t="s">
        <v>26</v>
      </c>
      <c r="K7070" s="13">
        <v>0</v>
      </c>
      <c r="L7070" s="13">
        <v>0</v>
      </c>
      <c r="M7070" s="1">
        <v>0.6020833333333333</v>
      </c>
      <c r="N7070" s="1">
        <v>0.66527777777777775</v>
      </c>
      <c r="O7070" s="1">
        <v>3.0555555555555555E-2</v>
      </c>
      <c r="P7070" s="1">
        <v>6.3194444444444442E-2</v>
      </c>
      <c r="Q7070" s="1">
        <v>9.375E-2</v>
      </c>
      <c r="R7070" s="2">
        <v>136.5</v>
      </c>
      <c r="S7070" s="2">
        <v>202.5</v>
      </c>
      <c r="T7070" s="2">
        <v>66</v>
      </c>
      <c r="U7070" s="13">
        <v>3</v>
      </c>
      <c r="V7070" s="13">
        <v>33</v>
      </c>
      <c r="W7070" s="2"/>
    </row>
    <row r="7071" spans="1:23" x14ac:dyDescent="0.25">
      <c r="A7071" s="13" t="s">
        <v>3088</v>
      </c>
      <c r="B7071" s="3">
        <v>45881</v>
      </c>
      <c r="C7071" s="3" t="str">
        <f>TEXT(Table1[[#This Row],[Date]],"ddd")</f>
        <v>Tue</v>
      </c>
      <c r="D7071" s="3" t="s">
        <v>4869</v>
      </c>
      <c r="E7071" s="1" t="s">
        <v>30</v>
      </c>
      <c r="F7071" s="1" t="s">
        <v>30</v>
      </c>
      <c r="G7071" s="1" t="str">
        <f>IFERROR(SUM(Table1[[#This Row],[Deactivate]]-Table1[[#This Row],[Activate]]),"")</f>
        <v/>
      </c>
      <c r="H7071" s="2" t="str">
        <f t="shared" ref="H7071:H7073" si="153">IFERROR(IF(G7071&gt;TIME(10,25,0),(INT(((G7071-TIME(10,25,0))*24*60)/15)*5.5),0),"")</f>
        <v/>
      </c>
      <c r="I7071" t="s">
        <v>38</v>
      </c>
      <c r="J7071" t="s">
        <v>49</v>
      </c>
      <c r="K7071" s="13" t="s">
        <v>5059</v>
      </c>
      <c r="L7071" s="13">
        <v>0</v>
      </c>
      <c r="M7071" s="1">
        <v>0.38680555555555557</v>
      </c>
      <c r="N7071" s="1">
        <v>0.54861111111111116</v>
      </c>
      <c r="O7071" s="1">
        <v>6.9444444444444447E-4</v>
      </c>
      <c r="P7071" s="1">
        <v>0.16180555555555556</v>
      </c>
      <c r="Q7071" s="1">
        <v>0.16250000000000001</v>
      </c>
      <c r="R7071" s="2">
        <v>349.5</v>
      </c>
      <c r="S7071" s="2">
        <v>351</v>
      </c>
      <c r="T7071" s="2">
        <v>1.5</v>
      </c>
      <c r="U7071" s="13">
        <v>3</v>
      </c>
      <c r="V7071" s="13">
        <v>33</v>
      </c>
      <c r="W7071" s="2"/>
    </row>
    <row r="7072" spans="1:23" x14ac:dyDescent="0.25">
      <c r="A7072" s="13" t="s">
        <v>3088</v>
      </c>
      <c r="B7072" s="3">
        <v>45881</v>
      </c>
      <c r="C7072" s="3" t="str">
        <f>TEXT(Table1[[#This Row],[Date]],"ddd")</f>
        <v>Tue</v>
      </c>
      <c r="D7072" s="3" t="s">
        <v>4869</v>
      </c>
      <c r="E7072" s="1">
        <v>0.27270833333333333</v>
      </c>
      <c r="F7072" s="1">
        <v>0.72047453703703701</v>
      </c>
      <c r="G7072" s="1">
        <f>IFERROR(SUM(Table1[[#This Row],[Deactivate]]-Table1[[#This Row],[Activate]]),"")</f>
        <v>0.44776620370370368</v>
      </c>
      <c r="H7072" s="2">
        <f t="shared" si="153"/>
        <v>5.5</v>
      </c>
      <c r="I7072" t="s">
        <v>29</v>
      </c>
      <c r="J7072" t="s">
        <v>23</v>
      </c>
      <c r="K7072" s="13" t="s">
        <v>5060</v>
      </c>
      <c r="L7072" s="13">
        <v>0</v>
      </c>
      <c r="M7072" s="1">
        <v>0.5493055555555556</v>
      </c>
      <c r="N7072" s="1">
        <v>0.56527777777777777</v>
      </c>
      <c r="O7072" s="1">
        <v>0</v>
      </c>
      <c r="P7072" s="1">
        <v>1.5972222222222221E-2</v>
      </c>
      <c r="Q7072" s="1">
        <v>1.5972222222222221E-2</v>
      </c>
      <c r="R7072" s="2">
        <v>34.5</v>
      </c>
      <c r="S7072" s="2">
        <v>34.5</v>
      </c>
      <c r="T7072" s="2">
        <v>0</v>
      </c>
      <c r="U7072" s="13">
        <v>3</v>
      </c>
      <c r="V7072" s="13">
        <v>33</v>
      </c>
      <c r="W7072" s="2"/>
    </row>
    <row r="7073" spans="1:23" x14ac:dyDescent="0.25">
      <c r="A7073" s="13" t="s">
        <v>3088</v>
      </c>
      <c r="B7073" s="3">
        <v>45881</v>
      </c>
      <c r="C7073" s="3" t="str">
        <f>TEXT(Table1[[#This Row],[Date]],"ddd")</f>
        <v>Tue</v>
      </c>
      <c r="D7073" s="3" t="s">
        <v>4869</v>
      </c>
      <c r="E7073" s="1" t="s">
        <v>30</v>
      </c>
      <c r="F7073" s="1" t="s">
        <v>30</v>
      </c>
      <c r="G7073" s="1" t="str">
        <f>IFERROR(SUM(Table1[[#This Row],[Deactivate]]-Table1[[#This Row],[Activate]]),"")</f>
        <v/>
      </c>
      <c r="H7073" s="2" t="str">
        <f t="shared" si="153"/>
        <v/>
      </c>
      <c r="I7073" t="s">
        <v>29</v>
      </c>
      <c r="J7073" t="s">
        <v>49</v>
      </c>
      <c r="K7073" s="13" t="s">
        <v>5059</v>
      </c>
      <c r="L7073" s="13">
        <v>0</v>
      </c>
      <c r="M7073" s="1">
        <v>0.56527777777777777</v>
      </c>
      <c r="N7073" s="1">
        <v>0.61458333333333337</v>
      </c>
      <c r="O7073" s="1">
        <v>6.9444444444444447E-4</v>
      </c>
      <c r="P7073" s="1">
        <v>4.9305555555555554E-2</v>
      </c>
      <c r="Q7073" s="1">
        <v>4.9999999999999996E-2</v>
      </c>
      <c r="R7073" s="2">
        <v>106.5</v>
      </c>
      <c r="S7073" s="2">
        <v>108</v>
      </c>
      <c r="T7073" s="2">
        <v>1.5</v>
      </c>
      <c r="U7073" s="13">
        <v>3</v>
      </c>
      <c r="V7073" s="13">
        <v>33</v>
      </c>
      <c r="W7073" s="2"/>
    </row>
    <row r="7074" spans="1:23" x14ac:dyDescent="0.25">
      <c r="A7074" s="13" t="s">
        <v>28</v>
      </c>
      <c r="B7074" s="3">
        <v>45881</v>
      </c>
      <c r="C7074" s="3" t="str">
        <f>TEXT(Table1[[#This Row],[Date]],"ddd")</f>
        <v>Tue</v>
      </c>
      <c r="D7074" s="3" t="s">
        <v>4869</v>
      </c>
      <c r="E7074" s="1" t="s">
        <v>30</v>
      </c>
      <c r="F7074" s="1" t="s">
        <v>30</v>
      </c>
      <c r="G7074" s="1" t="str">
        <f>IFERROR(SUM(Table1[[#This Row],[Deactivate]]-Table1[[#This Row],[Activate]]),"")</f>
        <v/>
      </c>
      <c r="H7074" s="2" t="str">
        <f t="shared" ref="H7074:H7078" si="154">IFERROR(IF(G7074&gt;TIME(10,25,0),(INT(((G7074-TIME(10,25,0))*24*60)/15)*5.5),0),"")</f>
        <v/>
      </c>
      <c r="I7074" t="s">
        <v>29</v>
      </c>
      <c r="J7074" t="s">
        <v>49</v>
      </c>
      <c r="K7074" s="13" t="s">
        <v>5061</v>
      </c>
      <c r="L7074" s="13">
        <v>0</v>
      </c>
      <c r="M7074" s="1">
        <v>0.35902777777777778</v>
      </c>
      <c r="N7074" s="1">
        <v>0.65555555555555556</v>
      </c>
      <c r="O7074" s="1">
        <v>2.9166666666666667E-2</v>
      </c>
      <c r="P7074" s="1">
        <v>0.29652777777777778</v>
      </c>
      <c r="Q7074" s="1">
        <v>0.32569444444444445</v>
      </c>
      <c r="R7074" s="2">
        <v>640.5</v>
      </c>
      <c r="S7074" s="2">
        <v>703.5</v>
      </c>
      <c r="T7074" s="2">
        <v>63</v>
      </c>
      <c r="U7074" s="13">
        <v>3</v>
      </c>
      <c r="V7074" s="13">
        <v>33</v>
      </c>
      <c r="W7074" s="2"/>
    </row>
    <row r="7075" spans="1:23" x14ac:dyDescent="0.25">
      <c r="A7075" s="13" t="s">
        <v>28</v>
      </c>
      <c r="B7075" s="3">
        <v>45881</v>
      </c>
      <c r="C7075" s="3" t="str">
        <f>TEXT(Table1[[#This Row],[Date]],"ddd")</f>
        <v>Tue</v>
      </c>
      <c r="D7075" s="3" t="s">
        <v>4869</v>
      </c>
      <c r="E7075" s="1">
        <v>0.28821759259259261</v>
      </c>
      <c r="F7075" s="1">
        <v>0.74008101851851849</v>
      </c>
      <c r="G7075" s="1">
        <f>IFERROR(SUM(Table1[[#This Row],[Deactivate]]-Table1[[#This Row],[Activate]]),"")</f>
        <v>0.45186342592592588</v>
      </c>
      <c r="H7075" s="2">
        <f t="shared" si="154"/>
        <v>5.5</v>
      </c>
      <c r="I7075" t="s">
        <v>29</v>
      </c>
      <c r="J7075" t="s">
        <v>23</v>
      </c>
      <c r="K7075" s="13" t="s">
        <v>5062</v>
      </c>
      <c r="L7075" s="13">
        <v>0</v>
      </c>
      <c r="M7075" s="1">
        <v>0.72361111111111109</v>
      </c>
      <c r="N7075" s="1">
        <v>0.72361111111111109</v>
      </c>
      <c r="O7075" s="1">
        <v>0</v>
      </c>
      <c r="P7075" s="1">
        <v>0</v>
      </c>
      <c r="Q7075" s="1">
        <v>0</v>
      </c>
      <c r="R7075" s="2">
        <v>0</v>
      </c>
      <c r="S7075" s="2">
        <v>0</v>
      </c>
      <c r="T7075" s="2">
        <v>0</v>
      </c>
      <c r="U7075" s="13">
        <v>3</v>
      </c>
      <c r="V7075" s="13">
        <v>33</v>
      </c>
      <c r="W7075" s="2"/>
    </row>
    <row r="7076" spans="1:23" x14ac:dyDescent="0.25">
      <c r="A7076" s="13" t="s">
        <v>34</v>
      </c>
      <c r="B7076" s="3">
        <v>45881</v>
      </c>
      <c r="C7076" s="3" t="str">
        <f>TEXT(Table1[[#This Row],[Date]],"ddd")</f>
        <v>Tue</v>
      </c>
      <c r="D7076" s="3" t="s">
        <v>4869</v>
      </c>
      <c r="E7076" s="1" t="s">
        <v>30</v>
      </c>
      <c r="F7076" s="1" t="s">
        <v>30</v>
      </c>
      <c r="G7076" s="1" t="str">
        <f>IFERROR(SUM(Table1[[#This Row],[Deactivate]]-Table1[[#This Row],[Activate]]),"")</f>
        <v/>
      </c>
      <c r="H7076" s="2" t="str">
        <f t="shared" si="154"/>
        <v/>
      </c>
      <c r="I7076" t="s">
        <v>35</v>
      </c>
      <c r="J7076" t="s">
        <v>501</v>
      </c>
      <c r="K7076" s="13">
        <v>0</v>
      </c>
      <c r="L7076" s="13" t="s">
        <v>4811</v>
      </c>
      <c r="M7076" s="1">
        <v>0</v>
      </c>
      <c r="N7076" s="1">
        <v>0</v>
      </c>
      <c r="O7076" s="1">
        <v>0</v>
      </c>
      <c r="P7076" s="1">
        <v>0</v>
      </c>
      <c r="Q7076" s="1">
        <v>0</v>
      </c>
      <c r="R7076" s="2">
        <v>0</v>
      </c>
      <c r="S7076" s="2">
        <v>0</v>
      </c>
      <c r="T7076" s="2">
        <v>0</v>
      </c>
      <c r="U7076" s="13">
        <v>3</v>
      </c>
      <c r="V7076" s="13">
        <v>33</v>
      </c>
      <c r="W7076" s="2"/>
    </row>
    <row r="7077" spans="1:23" x14ac:dyDescent="0.25">
      <c r="A7077" s="13" t="s">
        <v>34</v>
      </c>
      <c r="B7077" s="3">
        <v>45881</v>
      </c>
      <c r="C7077" s="3" t="str">
        <f>TEXT(Table1[[#This Row],[Date]],"ddd")</f>
        <v>Tue</v>
      </c>
      <c r="D7077" s="3" t="s">
        <v>4869</v>
      </c>
      <c r="E7077" s="1">
        <v>0.31568287037037035</v>
      </c>
      <c r="F7077" s="1">
        <v>0.74609953703703702</v>
      </c>
      <c r="G7077" s="1">
        <f>IFERROR(SUM(Table1[[#This Row],[Deactivate]]-Table1[[#This Row],[Activate]]),"")</f>
        <v>0.43041666666666667</v>
      </c>
      <c r="H7077" s="2">
        <f t="shared" si="154"/>
        <v>0</v>
      </c>
      <c r="I7077" t="s">
        <v>29</v>
      </c>
      <c r="J7077" t="s">
        <v>49</v>
      </c>
      <c r="K7077" s="13" t="s">
        <v>5063</v>
      </c>
      <c r="L7077" s="13">
        <v>0</v>
      </c>
      <c r="M7077" s="1">
        <v>0.36180555555555555</v>
      </c>
      <c r="N7077" s="1">
        <v>0.77361111111111114</v>
      </c>
      <c r="O7077" s="1">
        <v>4.8611111111111112E-3</v>
      </c>
      <c r="P7077" s="1">
        <v>0.41180555555555554</v>
      </c>
      <c r="Q7077" s="1">
        <v>0.41666666666666663</v>
      </c>
      <c r="R7077" s="2">
        <v>889.5</v>
      </c>
      <c r="S7077" s="2">
        <v>900</v>
      </c>
      <c r="T7077" s="2">
        <v>10.5</v>
      </c>
      <c r="U7077" s="13">
        <v>3</v>
      </c>
      <c r="V7077" s="13">
        <v>33</v>
      </c>
      <c r="W7077" s="2"/>
    </row>
    <row r="7078" spans="1:23" x14ac:dyDescent="0.25">
      <c r="A7078" s="13" t="s">
        <v>34</v>
      </c>
      <c r="B7078" s="3">
        <v>45881</v>
      </c>
      <c r="C7078" s="3" t="str">
        <f>TEXT(Table1[[#This Row],[Date]],"ddd")</f>
        <v>Tue</v>
      </c>
      <c r="D7078" s="3" t="s">
        <v>4869</v>
      </c>
      <c r="E7078" s="1" t="s">
        <v>30</v>
      </c>
      <c r="F7078" s="1" t="s">
        <v>30</v>
      </c>
      <c r="G7078" s="1" t="str">
        <f>IFERROR(SUM(Table1[[#This Row],[Deactivate]]-Table1[[#This Row],[Activate]]),"")</f>
        <v/>
      </c>
      <c r="H7078" s="2" t="str">
        <f t="shared" si="154"/>
        <v/>
      </c>
      <c r="I7078" t="s">
        <v>29</v>
      </c>
      <c r="J7078" t="s">
        <v>23</v>
      </c>
      <c r="K7078" s="13" t="s">
        <v>5064</v>
      </c>
      <c r="L7078" s="13">
        <v>0</v>
      </c>
      <c r="M7078" s="1">
        <v>0.77361111111111114</v>
      </c>
      <c r="N7078" s="1">
        <v>0.77361111111111114</v>
      </c>
      <c r="O7078" s="1">
        <v>0</v>
      </c>
      <c r="P7078" s="1">
        <v>0</v>
      </c>
      <c r="Q7078" s="1">
        <v>0</v>
      </c>
      <c r="R7078" s="2">
        <v>0</v>
      </c>
      <c r="S7078" s="2">
        <v>0</v>
      </c>
      <c r="T7078" s="2">
        <v>0</v>
      </c>
      <c r="U7078" s="13">
        <v>3</v>
      </c>
      <c r="V7078" s="13">
        <v>33</v>
      </c>
      <c r="W7078" s="2"/>
    </row>
    <row r="7079" spans="1:23" x14ac:dyDescent="0.25">
      <c r="A7079" s="13" t="s">
        <v>41</v>
      </c>
      <c r="B7079" s="3">
        <v>45881</v>
      </c>
      <c r="C7079" s="3" t="str">
        <f>TEXT(Table1[[#This Row],[Date]],"ddd")</f>
        <v>Tue</v>
      </c>
      <c r="D7079" s="3" t="s">
        <v>4869</v>
      </c>
      <c r="E7079" s="1" t="s">
        <v>30</v>
      </c>
      <c r="F7079" s="1" t="s">
        <v>30</v>
      </c>
      <c r="G7079" s="1" t="str">
        <f>IFERROR(SUM(Table1[[#This Row],[Deactivate]]-Table1[[#This Row],[Activate]]),"")</f>
        <v/>
      </c>
      <c r="H7079" s="2" t="str">
        <f t="shared" ref="H7079:H7083" si="155">IFERROR(IF(G7079&gt;TIME(10,25,0),(INT(((G7079-TIME(10,25,0))*24*60)/15)*5.5),0),"")</f>
        <v/>
      </c>
      <c r="I7079" t="s">
        <v>22</v>
      </c>
      <c r="J7079" t="s">
        <v>23</v>
      </c>
      <c r="K7079" s="13" t="s">
        <v>5065</v>
      </c>
      <c r="L7079" s="13">
        <v>0</v>
      </c>
      <c r="M7079" s="1">
        <v>0</v>
      </c>
      <c r="N7079" s="1">
        <v>0</v>
      </c>
      <c r="O7079" s="1">
        <v>0</v>
      </c>
      <c r="P7079" s="1">
        <v>2.0833333333333332E-2</v>
      </c>
      <c r="Q7079" s="1">
        <v>2.0833333333333332E-2</v>
      </c>
      <c r="R7079" s="2">
        <v>45</v>
      </c>
      <c r="S7079" s="2">
        <v>45</v>
      </c>
      <c r="T7079" s="2">
        <v>0</v>
      </c>
      <c r="U7079" s="13">
        <v>3</v>
      </c>
      <c r="V7079" s="13">
        <v>33</v>
      </c>
      <c r="W7079" s="2"/>
    </row>
    <row r="7080" spans="1:23" x14ac:dyDescent="0.25">
      <c r="A7080" s="13" t="s">
        <v>43</v>
      </c>
      <c r="B7080" s="3">
        <v>45881</v>
      </c>
      <c r="C7080" s="3" t="str">
        <f>TEXT(Table1[[#This Row],[Date]],"ddd")</f>
        <v>Tue</v>
      </c>
      <c r="D7080" s="3" t="s">
        <v>4869</v>
      </c>
      <c r="E7080" s="1" t="s">
        <v>30</v>
      </c>
      <c r="F7080" s="1" t="s">
        <v>30</v>
      </c>
      <c r="G7080" s="1" t="str">
        <f>IFERROR(SUM(Table1[[#This Row],[Deactivate]]-Table1[[#This Row],[Activate]]),"")</f>
        <v/>
      </c>
      <c r="H7080" s="2" t="str">
        <f t="shared" si="155"/>
        <v/>
      </c>
      <c r="I7080" t="s">
        <v>35</v>
      </c>
      <c r="J7080" t="s">
        <v>501</v>
      </c>
      <c r="K7080" s="13">
        <v>0</v>
      </c>
      <c r="L7080" s="13" t="s">
        <v>4811</v>
      </c>
      <c r="M7080" s="1">
        <v>0</v>
      </c>
      <c r="N7080" s="1">
        <v>0</v>
      </c>
      <c r="O7080" s="1">
        <v>0</v>
      </c>
      <c r="P7080" s="1">
        <v>0</v>
      </c>
      <c r="Q7080" s="1">
        <v>0</v>
      </c>
      <c r="R7080" s="2">
        <v>0</v>
      </c>
      <c r="S7080" s="2">
        <v>0</v>
      </c>
      <c r="T7080" s="2">
        <v>0</v>
      </c>
      <c r="U7080" s="13">
        <v>3</v>
      </c>
      <c r="V7080" s="13">
        <v>33</v>
      </c>
      <c r="W7080" s="2"/>
    </row>
    <row r="7081" spans="1:23" x14ac:dyDescent="0.25">
      <c r="A7081" s="13" t="s">
        <v>43</v>
      </c>
      <c r="B7081" s="3">
        <v>45881</v>
      </c>
      <c r="C7081" s="3" t="str">
        <f>TEXT(Table1[[#This Row],[Date]],"ddd")</f>
        <v>Tue</v>
      </c>
      <c r="D7081" s="3" t="s">
        <v>4869</v>
      </c>
      <c r="E7081" s="1">
        <v>0.29019675925925925</v>
      </c>
      <c r="F7081" s="1">
        <v>0.77449074074074076</v>
      </c>
      <c r="G7081" s="1">
        <f>IFERROR(SUM(Table1[[#This Row],[Deactivate]]-Table1[[#This Row],[Activate]]),"")</f>
        <v>0.48429398148148151</v>
      </c>
      <c r="H7081" s="2">
        <f t="shared" si="155"/>
        <v>22</v>
      </c>
      <c r="I7081" t="s">
        <v>38</v>
      </c>
      <c r="J7081" t="s">
        <v>49</v>
      </c>
      <c r="K7081" s="13" t="s">
        <v>5066</v>
      </c>
      <c r="L7081" s="13">
        <v>0</v>
      </c>
      <c r="M7081" s="1">
        <v>0.39027777777777778</v>
      </c>
      <c r="N7081" s="1">
        <v>0.53333333333333333</v>
      </c>
      <c r="O7081" s="1">
        <v>4.6527777777777779E-2</v>
      </c>
      <c r="P7081" s="1">
        <v>0.14305555555555555</v>
      </c>
      <c r="Q7081" s="1">
        <v>0.18958333333333333</v>
      </c>
      <c r="R7081" s="2">
        <v>309</v>
      </c>
      <c r="S7081" s="2">
        <v>409.5</v>
      </c>
      <c r="T7081" s="2">
        <v>100.5</v>
      </c>
      <c r="U7081" s="13">
        <v>3</v>
      </c>
      <c r="V7081" s="13">
        <v>33</v>
      </c>
      <c r="W7081" s="2"/>
    </row>
    <row r="7082" spans="1:23" x14ac:dyDescent="0.25">
      <c r="A7082" s="13" t="s">
        <v>43</v>
      </c>
      <c r="B7082" s="3">
        <v>45881</v>
      </c>
      <c r="C7082" s="3" t="str">
        <f>TEXT(Table1[[#This Row],[Date]],"ddd")</f>
        <v>Tue</v>
      </c>
      <c r="D7082" s="3" t="s">
        <v>4869</v>
      </c>
      <c r="E7082" s="1" t="s">
        <v>30</v>
      </c>
      <c r="F7082" s="1" t="s">
        <v>30</v>
      </c>
      <c r="G7082" s="1" t="str">
        <f>IFERROR(SUM(Table1[[#This Row],[Deactivate]]-Table1[[#This Row],[Activate]]),"")</f>
        <v/>
      </c>
      <c r="H7082" s="2" t="str">
        <f t="shared" si="155"/>
        <v/>
      </c>
      <c r="I7082" t="s">
        <v>29</v>
      </c>
      <c r="J7082" t="s">
        <v>23</v>
      </c>
      <c r="K7082" s="13" t="s">
        <v>5067</v>
      </c>
      <c r="L7082" s="13">
        <v>0</v>
      </c>
      <c r="M7082" s="1">
        <v>0.53333333333333333</v>
      </c>
      <c r="N7082" s="1">
        <v>0.54791666666666672</v>
      </c>
      <c r="O7082" s="1">
        <v>0</v>
      </c>
      <c r="P7082" s="1">
        <v>1.4583333333333334E-2</v>
      </c>
      <c r="Q7082" s="1">
        <v>1.4583333333333334E-2</v>
      </c>
      <c r="R7082" s="2">
        <v>31.5</v>
      </c>
      <c r="S7082" s="2">
        <v>31.5</v>
      </c>
      <c r="T7082" s="2">
        <v>0</v>
      </c>
      <c r="U7082" s="13">
        <v>3</v>
      </c>
      <c r="V7082" s="13">
        <v>33</v>
      </c>
      <c r="W7082" s="2"/>
    </row>
    <row r="7083" spans="1:23" x14ac:dyDescent="0.25">
      <c r="A7083" s="13" t="s">
        <v>43</v>
      </c>
      <c r="B7083" s="3">
        <v>45881</v>
      </c>
      <c r="C7083" s="3" t="str">
        <f>TEXT(Table1[[#This Row],[Date]],"ddd")</f>
        <v>Tue</v>
      </c>
      <c r="D7083" s="3" t="s">
        <v>4869</v>
      </c>
      <c r="E7083" s="1" t="s">
        <v>30</v>
      </c>
      <c r="F7083" s="1" t="s">
        <v>30</v>
      </c>
      <c r="G7083" s="1" t="str">
        <f>IFERROR(SUM(Table1[[#This Row],[Deactivate]]-Table1[[#This Row],[Activate]]),"")</f>
        <v/>
      </c>
      <c r="H7083" s="2" t="str">
        <f t="shared" si="155"/>
        <v/>
      </c>
      <c r="I7083" t="s">
        <v>29</v>
      </c>
      <c r="J7083" t="s">
        <v>49</v>
      </c>
      <c r="K7083" s="13" t="s">
        <v>5066</v>
      </c>
      <c r="L7083" s="13">
        <v>0</v>
      </c>
      <c r="M7083" s="1">
        <v>0.54791666666666672</v>
      </c>
      <c r="N7083" s="1">
        <v>0.75416666666666665</v>
      </c>
      <c r="O7083" s="1">
        <v>0</v>
      </c>
      <c r="P7083" s="1">
        <v>0.20624999999999999</v>
      </c>
      <c r="Q7083" s="1">
        <v>0.20624999999999999</v>
      </c>
      <c r="R7083" s="2">
        <v>445.5</v>
      </c>
      <c r="S7083" s="2">
        <v>445.5</v>
      </c>
      <c r="T7083" s="2">
        <v>0</v>
      </c>
      <c r="U7083" s="13">
        <v>3</v>
      </c>
      <c r="V7083" s="13">
        <v>33</v>
      </c>
      <c r="W7083" s="2"/>
    </row>
    <row r="7084" spans="1:23" x14ac:dyDescent="0.25">
      <c r="A7084" s="13" t="s">
        <v>45</v>
      </c>
      <c r="B7084" s="3">
        <v>45881</v>
      </c>
      <c r="C7084" s="3" t="str">
        <f>TEXT(Table1[[#This Row],[Date]],"ddd")</f>
        <v>Tue</v>
      </c>
      <c r="D7084" s="3" t="s">
        <v>4869</v>
      </c>
      <c r="E7084" s="1" t="s">
        <v>30</v>
      </c>
      <c r="F7084" s="1" t="s">
        <v>30</v>
      </c>
      <c r="G7084" s="1" t="str">
        <f>IFERROR(SUM(Table1[[#This Row],[Deactivate]]-Table1[[#This Row],[Activate]]),"")</f>
        <v/>
      </c>
      <c r="H7084" s="2" t="str">
        <f t="shared" ref="H7084:H7094" si="156">IFERROR(IF(G7084&gt;TIME(10,25,0),(INT(((G7084-TIME(10,25,0))*24*60)/15)*5.5),0),"")</f>
        <v/>
      </c>
      <c r="I7084" t="s">
        <v>35</v>
      </c>
      <c r="J7084" t="s">
        <v>501</v>
      </c>
      <c r="K7084" s="13">
        <v>0</v>
      </c>
      <c r="L7084" s="13" t="s">
        <v>4811</v>
      </c>
      <c r="M7084" s="1">
        <v>0</v>
      </c>
      <c r="N7084" s="1">
        <v>0</v>
      </c>
      <c r="O7084" s="1">
        <v>0</v>
      </c>
      <c r="P7084" s="1">
        <v>0</v>
      </c>
      <c r="Q7084" s="1">
        <v>0</v>
      </c>
      <c r="R7084" s="2">
        <v>0</v>
      </c>
      <c r="S7084" s="2">
        <v>0</v>
      </c>
      <c r="T7084" s="2">
        <v>0</v>
      </c>
      <c r="U7084" s="13">
        <v>3</v>
      </c>
      <c r="V7084" s="13">
        <v>33</v>
      </c>
      <c r="W7084" s="2"/>
    </row>
    <row r="7085" spans="1:23" x14ac:dyDescent="0.25">
      <c r="A7085" s="13" t="s">
        <v>45</v>
      </c>
      <c r="B7085" s="3">
        <v>45881</v>
      </c>
      <c r="C7085" s="3" t="str">
        <f>TEXT(Table1[[#This Row],[Date]],"ddd")</f>
        <v>Tue</v>
      </c>
      <c r="D7085" s="3" t="s">
        <v>4869</v>
      </c>
      <c r="E7085" s="1">
        <v>0.2635763888888889</v>
      </c>
      <c r="F7085" s="1">
        <v>0.70215277777777774</v>
      </c>
      <c r="G7085" s="1">
        <f>IFERROR(SUM(Table1[[#This Row],[Deactivate]]-Table1[[#This Row],[Activate]]),"")</f>
        <v>0.43857638888888884</v>
      </c>
      <c r="H7085" s="2">
        <f t="shared" si="156"/>
        <v>0</v>
      </c>
      <c r="I7085" t="s">
        <v>38</v>
      </c>
      <c r="J7085" t="s">
        <v>49</v>
      </c>
      <c r="K7085" s="13" t="s">
        <v>5068</v>
      </c>
      <c r="L7085" s="13">
        <v>0</v>
      </c>
      <c r="M7085" s="1">
        <v>0.375</v>
      </c>
      <c r="N7085" s="1">
        <v>0.58680555555555558</v>
      </c>
      <c r="O7085" s="1">
        <v>7.013888888888889E-2</v>
      </c>
      <c r="P7085" s="1">
        <v>0.21180555555555555</v>
      </c>
      <c r="Q7085" s="1">
        <v>0.28194444444444444</v>
      </c>
      <c r="R7085" s="2">
        <v>457.5</v>
      </c>
      <c r="S7085" s="2">
        <v>609</v>
      </c>
      <c r="T7085" s="2">
        <v>151.5</v>
      </c>
      <c r="U7085" s="13">
        <v>3</v>
      </c>
      <c r="V7085" s="13">
        <v>33</v>
      </c>
      <c r="W7085" s="2"/>
    </row>
    <row r="7086" spans="1:23" x14ac:dyDescent="0.25">
      <c r="A7086" s="13" t="s">
        <v>45</v>
      </c>
      <c r="B7086" s="3">
        <v>45881</v>
      </c>
      <c r="C7086" s="3" t="str">
        <f>TEXT(Table1[[#This Row],[Date]],"ddd")</f>
        <v>Tue</v>
      </c>
      <c r="D7086" s="3" t="s">
        <v>4869</v>
      </c>
      <c r="E7086" s="1" t="s">
        <v>30</v>
      </c>
      <c r="F7086" s="1" t="s">
        <v>30</v>
      </c>
      <c r="G7086" s="1" t="str">
        <f>IFERROR(SUM(Table1[[#This Row],[Deactivate]]-Table1[[#This Row],[Activate]]),"")</f>
        <v/>
      </c>
      <c r="H7086" s="2" t="str">
        <f t="shared" si="156"/>
        <v/>
      </c>
      <c r="I7086" t="s">
        <v>29</v>
      </c>
      <c r="J7086" t="s">
        <v>23</v>
      </c>
      <c r="K7086" s="13" t="s">
        <v>5069</v>
      </c>
      <c r="L7086" s="13">
        <v>0</v>
      </c>
      <c r="M7086" s="1">
        <v>0.58680555555555558</v>
      </c>
      <c r="N7086" s="1">
        <v>0.61041666666666672</v>
      </c>
      <c r="O7086" s="1">
        <v>0</v>
      </c>
      <c r="P7086" s="1">
        <v>2.361111111111111E-2</v>
      </c>
      <c r="Q7086" s="1">
        <v>2.361111111111111E-2</v>
      </c>
      <c r="R7086" s="2">
        <v>51</v>
      </c>
      <c r="S7086" s="2">
        <v>51</v>
      </c>
      <c r="T7086" s="2">
        <v>0</v>
      </c>
      <c r="U7086" s="13">
        <v>3</v>
      </c>
      <c r="V7086" s="13">
        <v>33</v>
      </c>
      <c r="W7086" s="2"/>
    </row>
    <row r="7087" spans="1:23" x14ac:dyDescent="0.25">
      <c r="A7087" s="13" t="s">
        <v>45</v>
      </c>
      <c r="B7087" s="3">
        <v>45881</v>
      </c>
      <c r="C7087" s="3" t="str">
        <f>TEXT(Table1[[#This Row],[Date]],"ddd")</f>
        <v>Tue</v>
      </c>
      <c r="D7087" s="3" t="s">
        <v>4869</v>
      </c>
      <c r="E7087" s="1" t="s">
        <v>30</v>
      </c>
      <c r="F7087" s="1" t="s">
        <v>30</v>
      </c>
      <c r="G7087" s="1" t="str">
        <f>IFERROR(SUM(Table1[[#This Row],[Deactivate]]-Table1[[#This Row],[Activate]]),"")</f>
        <v/>
      </c>
      <c r="H7087" s="2" t="str">
        <f t="shared" si="156"/>
        <v/>
      </c>
      <c r="I7087" t="s">
        <v>29</v>
      </c>
      <c r="J7087" t="s">
        <v>53</v>
      </c>
      <c r="K7087" s="13" t="s">
        <v>5070</v>
      </c>
      <c r="L7087" s="13">
        <v>0</v>
      </c>
      <c r="M7087" s="1">
        <v>0.61041666666666672</v>
      </c>
      <c r="N7087" s="1">
        <v>0.61041666666666672</v>
      </c>
      <c r="O7087" s="1">
        <v>0</v>
      </c>
      <c r="P7087" s="1">
        <v>0</v>
      </c>
      <c r="Q7087" s="1">
        <v>0</v>
      </c>
      <c r="R7087" s="2">
        <v>0</v>
      </c>
      <c r="S7087" s="2">
        <v>0</v>
      </c>
      <c r="T7087" s="2">
        <v>0</v>
      </c>
      <c r="U7087" s="13">
        <v>3</v>
      </c>
      <c r="V7087" s="13">
        <v>33</v>
      </c>
      <c r="W7087" s="2"/>
    </row>
    <row r="7088" spans="1:23" x14ac:dyDescent="0.25">
      <c r="A7088" s="13" t="s">
        <v>45</v>
      </c>
      <c r="B7088" s="3">
        <v>45881</v>
      </c>
      <c r="C7088" s="3" t="str">
        <f>TEXT(Table1[[#This Row],[Date]],"ddd")</f>
        <v>Tue</v>
      </c>
      <c r="D7088" s="3" t="s">
        <v>4869</v>
      </c>
      <c r="E7088" s="1" t="s">
        <v>30</v>
      </c>
      <c r="F7088" s="1" t="s">
        <v>30</v>
      </c>
      <c r="G7088" s="1" t="str">
        <f>IFERROR(SUM(Table1[[#This Row],[Deactivate]]-Table1[[#This Row],[Activate]]),"")</f>
        <v/>
      </c>
      <c r="H7088" s="2" t="str">
        <f t="shared" si="156"/>
        <v/>
      </c>
      <c r="I7088" t="s">
        <v>29</v>
      </c>
      <c r="J7088" t="s">
        <v>49</v>
      </c>
      <c r="K7088" s="13" t="s">
        <v>5068</v>
      </c>
      <c r="L7088" s="13">
        <v>0</v>
      </c>
      <c r="M7088" s="1">
        <v>0.61041666666666672</v>
      </c>
      <c r="N7088" s="1">
        <v>0.66319444444444442</v>
      </c>
      <c r="O7088" s="1">
        <v>0</v>
      </c>
      <c r="P7088" s="1">
        <v>5.2777777777777778E-2</v>
      </c>
      <c r="Q7088" s="1">
        <v>5.2777777777777778E-2</v>
      </c>
      <c r="R7088" s="2">
        <v>114</v>
      </c>
      <c r="S7088" s="2">
        <v>114</v>
      </c>
      <c r="T7088" s="2">
        <v>0</v>
      </c>
      <c r="U7088" s="13">
        <v>3</v>
      </c>
      <c r="V7088" s="13">
        <v>33</v>
      </c>
      <c r="W7088" s="2"/>
    </row>
    <row r="7089" spans="1:23" x14ac:dyDescent="0.25">
      <c r="A7089" s="13" t="s">
        <v>55</v>
      </c>
      <c r="B7089" s="3">
        <v>45881</v>
      </c>
      <c r="C7089" s="3" t="str">
        <f>TEXT(Table1[[#This Row],[Date]],"ddd")</f>
        <v>Tue</v>
      </c>
      <c r="D7089" s="3" t="s">
        <v>4869</v>
      </c>
      <c r="E7089" s="1" t="s">
        <v>30</v>
      </c>
      <c r="F7089" s="1" t="s">
        <v>30</v>
      </c>
      <c r="G7089" s="1" t="str">
        <f>IFERROR(SUM(Table1[[#This Row],[Deactivate]]-Table1[[#This Row],[Activate]]),"")</f>
        <v/>
      </c>
      <c r="H7089" s="2" t="str">
        <f t="shared" si="156"/>
        <v/>
      </c>
      <c r="I7089" t="s">
        <v>29</v>
      </c>
      <c r="J7089" t="s">
        <v>49</v>
      </c>
      <c r="K7089" s="13" t="s">
        <v>5071</v>
      </c>
      <c r="L7089" s="13">
        <v>0</v>
      </c>
      <c r="M7089" s="1">
        <v>0.36736111111111114</v>
      </c>
      <c r="N7089" s="1">
        <v>0.65555555555555556</v>
      </c>
      <c r="O7089" s="1">
        <v>8.4027777777777785E-2</v>
      </c>
      <c r="P7089" s="1">
        <v>0.28819444444444442</v>
      </c>
      <c r="Q7089" s="1">
        <v>0.37222222222222223</v>
      </c>
      <c r="R7089" s="2">
        <v>622.49999999999989</v>
      </c>
      <c r="S7089" s="2">
        <v>804</v>
      </c>
      <c r="T7089" s="2">
        <v>181.50000000000011</v>
      </c>
      <c r="U7089" s="13">
        <v>3</v>
      </c>
      <c r="V7089" s="13">
        <v>33</v>
      </c>
      <c r="W7089" s="2"/>
    </row>
    <row r="7090" spans="1:23" x14ac:dyDescent="0.25">
      <c r="A7090" s="13" t="s">
        <v>55</v>
      </c>
      <c r="B7090" s="3">
        <v>45881</v>
      </c>
      <c r="C7090" s="3" t="str">
        <f>TEXT(Table1[[#This Row],[Date]],"ddd")</f>
        <v>Tue</v>
      </c>
      <c r="D7090" s="3" t="s">
        <v>4869</v>
      </c>
      <c r="E7090" s="1">
        <v>0.24207175925925925</v>
      </c>
      <c r="F7090" s="1">
        <v>0.71072916666666663</v>
      </c>
      <c r="G7090" s="1">
        <f>IFERROR(SUM(Table1[[#This Row],[Deactivate]]-Table1[[#This Row],[Activate]]),"")</f>
        <v>0.46865740740740736</v>
      </c>
      <c r="H7090" s="2">
        <f t="shared" si="156"/>
        <v>16.5</v>
      </c>
      <c r="I7090" t="s">
        <v>29</v>
      </c>
      <c r="J7090" t="s">
        <v>23</v>
      </c>
      <c r="K7090" s="13" t="s">
        <v>5072</v>
      </c>
      <c r="L7090" s="13">
        <v>0</v>
      </c>
      <c r="M7090" s="1">
        <v>0.65625</v>
      </c>
      <c r="N7090" s="1">
        <v>0.67569444444444449</v>
      </c>
      <c r="O7090" s="1">
        <v>0</v>
      </c>
      <c r="P7090" s="1">
        <v>1.9444444444444445E-2</v>
      </c>
      <c r="Q7090" s="1">
        <v>1.9444444444444445E-2</v>
      </c>
      <c r="R7090" s="2">
        <v>42</v>
      </c>
      <c r="S7090" s="2">
        <v>42</v>
      </c>
      <c r="T7090" s="2">
        <v>0</v>
      </c>
      <c r="U7090" s="13">
        <v>3</v>
      </c>
      <c r="V7090" s="13">
        <v>33</v>
      </c>
      <c r="W7090" s="2"/>
    </row>
    <row r="7091" spans="1:23" x14ac:dyDescent="0.25">
      <c r="A7091" s="13" t="s">
        <v>59</v>
      </c>
      <c r="B7091" s="3">
        <v>45881</v>
      </c>
      <c r="C7091" s="3" t="str">
        <f>TEXT(Table1[[#This Row],[Date]],"ddd")</f>
        <v>Tue</v>
      </c>
      <c r="D7091" s="3" t="s">
        <v>4869</v>
      </c>
      <c r="E7091" s="1" t="s">
        <v>30</v>
      </c>
      <c r="F7091" s="1" t="s">
        <v>30</v>
      </c>
      <c r="G7091" s="1" t="str">
        <f>IFERROR(SUM(Table1[[#This Row],[Deactivate]]-Table1[[#This Row],[Activate]]),"")</f>
        <v/>
      </c>
      <c r="H7091" s="2" t="str">
        <f t="shared" si="156"/>
        <v/>
      </c>
      <c r="I7091" t="s">
        <v>38</v>
      </c>
      <c r="J7091" t="s">
        <v>26</v>
      </c>
      <c r="K7091" s="13">
        <v>0</v>
      </c>
      <c r="L7091" s="13">
        <v>0</v>
      </c>
      <c r="M7091" s="1">
        <v>0.40694444444444444</v>
      </c>
      <c r="N7091" s="1">
        <v>0.53888888888888886</v>
      </c>
      <c r="O7091" s="1">
        <v>2.2916666666666665E-2</v>
      </c>
      <c r="P7091" s="1">
        <v>0.13194444444444445</v>
      </c>
      <c r="Q7091" s="1">
        <v>0.15486111111111112</v>
      </c>
      <c r="R7091" s="2">
        <v>285</v>
      </c>
      <c r="S7091" s="2">
        <v>334.5</v>
      </c>
      <c r="T7091" s="2">
        <v>49.5</v>
      </c>
      <c r="U7091" s="13">
        <v>3</v>
      </c>
      <c r="V7091" s="13">
        <v>33</v>
      </c>
      <c r="W7091" s="2"/>
    </row>
    <row r="7092" spans="1:23" x14ac:dyDescent="0.25">
      <c r="A7092" s="13" t="s">
        <v>59</v>
      </c>
      <c r="B7092" s="3">
        <v>45881</v>
      </c>
      <c r="C7092" s="3" t="str">
        <f>TEXT(Table1[[#This Row],[Date]],"ddd")</f>
        <v>Tue</v>
      </c>
      <c r="D7092" s="3" t="s">
        <v>4869</v>
      </c>
      <c r="E7092" s="1">
        <v>0.27699074074074076</v>
      </c>
      <c r="F7092" s="1">
        <v>0.68582175925925926</v>
      </c>
      <c r="G7092" s="1">
        <f>IFERROR(SUM(Table1[[#This Row],[Deactivate]]-Table1[[#This Row],[Activate]]),"")</f>
        <v>0.4088310185185185</v>
      </c>
      <c r="H7092" s="2">
        <f t="shared" si="156"/>
        <v>0</v>
      </c>
      <c r="I7092" t="s">
        <v>29</v>
      </c>
      <c r="J7092" t="s">
        <v>23</v>
      </c>
      <c r="K7092" s="13" t="s">
        <v>5073</v>
      </c>
      <c r="L7092" s="13">
        <v>0</v>
      </c>
      <c r="M7092" s="1">
        <v>0.53888888888888886</v>
      </c>
      <c r="N7092" s="1">
        <v>0.58333333333333337</v>
      </c>
      <c r="O7092" s="1">
        <v>0</v>
      </c>
      <c r="P7092" s="1">
        <v>4.4444444444444446E-2</v>
      </c>
      <c r="Q7092" s="1">
        <v>4.4444444444444446E-2</v>
      </c>
      <c r="R7092" s="2">
        <v>96</v>
      </c>
      <c r="S7092" s="2">
        <v>96</v>
      </c>
      <c r="T7092" s="2">
        <v>0</v>
      </c>
      <c r="U7092" s="13">
        <v>3</v>
      </c>
      <c r="V7092" s="13">
        <v>33</v>
      </c>
      <c r="W7092" s="2"/>
    </row>
    <row r="7093" spans="1:23" x14ac:dyDescent="0.25">
      <c r="A7093" s="13" t="s">
        <v>59</v>
      </c>
      <c r="B7093" s="3">
        <v>45881</v>
      </c>
      <c r="C7093" s="3" t="str">
        <f>TEXT(Table1[[#This Row],[Date]],"ddd")</f>
        <v>Tue</v>
      </c>
      <c r="D7093" s="3" t="s">
        <v>4869</v>
      </c>
      <c r="E7093" s="1" t="s">
        <v>30</v>
      </c>
      <c r="F7093" s="1" t="s">
        <v>30</v>
      </c>
      <c r="G7093" s="1" t="str">
        <f>IFERROR(SUM(Table1[[#This Row],[Deactivate]]-Table1[[#This Row],[Activate]]),"")</f>
        <v/>
      </c>
      <c r="H7093" s="2" t="str">
        <f t="shared" si="156"/>
        <v/>
      </c>
      <c r="I7093" t="s">
        <v>29</v>
      </c>
      <c r="J7093" t="s">
        <v>26</v>
      </c>
      <c r="K7093" s="13">
        <v>0</v>
      </c>
      <c r="L7093" s="13">
        <v>0</v>
      </c>
      <c r="M7093" s="1">
        <v>0.58333333333333337</v>
      </c>
      <c r="N7093" s="1">
        <v>0.58333333333333337</v>
      </c>
      <c r="O7093" s="1">
        <v>0</v>
      </c>
      <c r="P7093" s="1">
        <v>0</v>
      </c>
      <c r="Q7093" s="1">
        <v>0</v>
      </c>
      <c r="R7093" s="2">
        <v>0</v>
      </c>
      <c r="S7093" s="2">
        <v>0</v>
      </c>
      <c r="T7093" s="2">
        <v>0</v>
      </c>
      <c r="U7093" s="13">
        <v>3</v>
      </c>
      <c r="V7093" s="13">
        <v>33</v>
      </c>
      <c r="W7093" s="2"/>
    </row>
    <row r="7094" spans="1:23" x14ac:dyDescent="0.25">
      <c r="A7094" s="13" t="s">
        <v>59</v>
      </c>
      <c r="B7094" s="3">
        <v>45881</v>
      </c>
      <c r="C7094" s="3" t="str">
        <f>TEXT(Table1[[#This Row],[Date]],"ddd")</f>
        <v>Tue</v>
      </c>
      <c r="D7094" s="3" t="s">
        <v>4869</v>
      </c>
      <c r="E7094" s="1" t="s">
        <v>30</v>
      </c>
      <c r="F7094" s="1" t="s">
        <v>30</v>
      </c>
      <c r="G7094" s="1" t="str">
        <f>IFERROR(SUM(Table1[[#This Row],[Deactivate]]-Table1[[#This Row],[Activate]]),"")</f>
        <v/>
      </c>
      <c r="H7094" s="2" t="str">
        <f t="shared" si="156"/>
        <v/>
      </c>
      <c r="I7094" t="s">
        <v>29</v>
      </c>
      <c r="J7094" t="s">
        <v>26</v>
      </c>
      <c r="K7094" s="13">
        <v>0</v>
      </c>
      <c r="L7094" s="13">
        <v>0</v>
      </c>
      <c r="M7094" s="1">
        <v>0.58333333333333337</v>
      </c>
      <c r="N7094" s="1">
        <v>0.7270833333333333</v>
      </c>
      <c r="O7094" s="1">
        <v>0</v>
      </c>
      <c r="P7094" s="1">
        <v>0.14374999999999999</v>
      </c>
      <c r="Q7094" s="1">
        <v>0.14374999999999999</v>
      </c>
      <c r="R7094" s="2">
        <v>310.49999999999994</v>
      </c>
      <c r="S7094" s="2">
        <v>310.49999999999994</v>
      </c>
      <c r="T7094" s="2">
        <v>0</v>
      </c>
      <c r="U7094" s="13">
        <v>3</v>
      </c>
      <c r="V7094" s="13">
        <v>33</v>
      </c>
      <c r="W7094" s="2"/>
    </row>
    <row r="7095" spans="1:23" x14ac:dyDescent="0.25">
      <c r="A7095" s="13" t="s">
        <v>61</v>
      </c>
      <c r="B7095" s="3">
        <v>45881</v>
      </c>
      <c r="C7095" s="3" t="str">
        <f>TEXT(Table1[[#This Row],[Date]],"ddd")</f>
        <v>Tue</v>
      </c>
      <c r="D7095" s="3" t="s">
        <v>4869</v>
      </c>
      <c r="E7095" s="1" t="s">
        <v>30</v>
      </c>
      <c r="F7095" s="1" t="s">
        <v>30</v>
      </c>
      <c r="G7095" s="1" t="str">
        <f>IFERROR(SUM(Table1[[#This Row],[Deactivate]]-Table1[[#This Row],[Activate]]),"")</f>
        <v/>
      </c>
      <c r="H7095" s="2" t="str">
        <f>IFERROR(IF(G7095&gt;TIME(10,25,0),(INT(((G7095-TIME(10,25,0))*24*60)/15)*5.5),0),"")</f>
        <v/>
      </c>
      <c r="I7095" t="s">
        <v>22</v>
      </c>
      <c r="J7095" t="s">
        <v>23</v>
      </c>
      <c r="K7095" s="13" t="s">
        <v>5074</v>
      </c>
      <c r="L7095" s="13">
        <v>0</v>
      </c>
      <c r="M7095" s="1">
        <v>0</v>
      </c>
      <c r="N7095" s="1">
        <v>0</v>
      </c>
      <c r="O7095" s="1">
        <v>0</v>
      </c>
      <c r="P7095" s="1">
        <v>2.0833333333333332E-2</v>
      </c>
      <c r="Q7095" s="1">
        <v>2.0833333333333332E-2</v>
      </c>
      <c r="R7095" s="2">
        <v>45</v>
      </c>
      <c r="S7095" s="2">
        <v>45</v>
      </c>
      <c r="T7095" s="2">
        <v>0</v>
      </c>
      <c r="U7095" s="13">
        <v>3</v>
      </c>
      <c r="V7095" s="13">
        <v>33</v>
      </c>
      <c r="W7095" s="2"/>
    </row>
    <row r="7096" spans="1:23" x14ac:dyDescent="0.25">
      <c r="A7096" s="13" t="s">
        <v>3088</v>
      </c>
      <c r="B7096" s="3">
        <v>45882</v>
      </c>
      <c r="C7096" s="3" t="str">
        <f>TEXT(Table1[[#This Row],[Date]],"ddd")</f>
        <v>Wed</v>
      </c>
      <c r="D7096" s="3" t="s">
        <v>4869</v>
      </c>
      <c r="E7096" s="1" t="s">
        <v>30</v>
      </c>
      <c r="F7096" s="1" t="s">
        <v>30</v>
      </c>
      <c r="G7096" s="1" t="str">
        <f>IFERROR(SUM(Table1[[#This Row],[Deactivate]]-Table1[[#This Row],[Activate]]),"")</f>
        <v/>
      </c>
      <c r="H7096" s="2" t="str">
        <f t="shared" ref="H7096:H7100" si="157">IFERROR(IF(G7096&gt;TIME(10,25,0),(INT(((G7096-TIME(10,25,0))*24*60)/15)*5.5),0),"")</f>
        <v/>
      </c>
      <c r="I7096" t="s">
        <v>29</v>
      </c>
      <c r="J7096" t="s">
        <v>56</v>
      </c>
      <c r="K7096" s="13">
        <v>0</v>
      </c>
      <c r="L7096" s="13" t="s">
        <v>3457</v>
      </c>
      <c r="M7096" s="1">
        <v>0.34930555555555554</v>
      </c>
      <c r="N7096" s="1">
        <v>0.38819444444444445</v>
      </c>
      <c r="O7096" s="1">
        <v>0</v>
      </c>
      <c r="P7096" s="1">
        <v>3.888888888888889E-2</v>
      </c>
      <c r="Q7096" s="1">
        <v>3.888888888888889E-2</v>
      </c>
      <c r="R7096" s="2">
        <v>84</v>
      </c>
      <c r="S7096" s="2">
        <v>84</v>
      </c>
      <c r="T7096" s="2">
        <v>0</v>
      </c>
      <c r="U7096" s="13">
        <v>3</v>
      </c>
      <c r="V7096" s="13">
        <v>33</v>
      </c>
      <c r="W7096" s="2"/>
    </row>
    <row r="7097" spans="1:23" x14ac:dyDescent="0.25">
      <c r="A7097" s="13" t="s">
        <v>3088</v>
      </c>
      <c r="B7097" s="3">
        <v>45882</v>
      </c>
      <c r="C7097" s="3" t="str">
        <f>TEXT(Table1[[#This Row],[Date]],"ddd")</f>
        <v>Wed</v>
      </c>
      <c r="D7097" s="3" t="s">
        <v>4869</v>
      </c>
      <c r="E7097" s="1">
        <v>0.27160879629629631</v>
      </c>
      <c r="F7097" s="1">
        <v>0.75247685185185187</v>
      </c>
      <c r="G7097" s="1">
        <f>IFERROR(SUM(Table1[[#This Row],[Deactivate]]-Table1[[#This Row],[Activate]]),"")</f>
        <v>0.48086805555555556</v>
      </c>
      <c r="H7097" s="2">
        <f t="shared" si="157"/>
        <v>22</v>
      </c>
      <c r="I7097" t="s">
        <v>29</v>
      </c>
      <c r="J7097" t="s">
        <v>49</v>
      </c>
      <c r="K7097" s="13" t="s">
        <v>5075</v>
      </c>
      <c r="L7097" s="13">
        <v>0</v>
      </c>
      <c r="M7097" s="1">
        <v>0.40902777777777777</v>
      </c>
      <c r="N7097" s="1">
        <v>0.57847222222222228</v>
      </c>
      <c r="O7097" s="1">
        <v>2.0833333333333332E-2</v>
      </c>
      <c r="P7097" s="1">
        <v>0.16944444444444445</v>
      </c>
      <c r="Q7097" s="1">
        <v>0.1902777777777778</v>
      </c>
      <c r="R7097" s="2">
        <v>366</v>
      </c>
      <c r="S7097" s="2">
        <v>411</v>
      </c>
      <c r="T7097" s="2">
        <v>45</v>
      </c>
      <c r="U7097" s="13">
        <v>3</v>
      </c>
      <c r="V7097" s="13">
        <v>33</v>
      </c>
      <c r="W7097" s="2"/>
    </row>
    <row r="7098" spans="1:23" x14ac:dyDescent="0.25">
      <c r="A7098" s="13" t="s">
        <v>3088</v>
      </c>
      <c r="B7098" s="3">
        <v>45882</v>
      </c>
      <c r="C7098" s="3" t="str">
        <f>TEXT(Table1[[#This Row],[Date]],"ddd")</f>
        <v>Wed</v>
      </c>
      <c r="D7098" s="3" t="s">
        <v>4869</v>
      </c>
      <c r="E7098" s="1" t="s">
        <v>30</v>
      </c>
      <c r="F7098" s="1" t="s">
        <v>30</v>
      </c>
      <c r="G7098" s="1" t="str">
        <f>IFERROR(SUM(Table1[[#This Row],[Deactivate]]-Table1[[#This Row],[Activate]]),"")</f>
        <v/>
      </c>
      <c r="H7098" s="2" t="str">
        <f t="shared" si="157"/>
        <v/>
      </c>
      <c r="I7098" t="s">
        <v>29</v>
      </c>
      <c r="J7098" t="s">
        <v>23</v>
      </c>
      <c r="K7098" s="13" t="s">
        <v>5076</v>
      </c>
      <c r="L7098" s="13">
        <v>0</v>
      </c>
      <c r="M7098" s="1">
        <v>0.57847222222222228</v>
      </c>
      <c r="N7098" s="1">
        <v>0.60277777777777775</v>
      </c>
      <c r="O7098" s="1">
        <v>0</v>
      </c>
      <c r="P7098" s="1">
        <v>2.4305555555555556E-2</v>
      </c>
      <c r="Q7098" s="1">
        <v>2.4305555555555556E-2</v>
      </c>
      <c r="R7098" s="2">
        <v>52.5</v>
      </c>
      <c r="S7098" s="2">
        <v>52.5</v>
      </c>
      <c r="T7098" s="2">
        <v>0</v>
      </c>
      <c r="U7098" s="13">
        <v>3</v>
      </c>
      <c r="V7098" s="13">
        <v>33</v>
      </c>
      <c r="W7098" s="2"/>
    </row>
    <row r="7099" spans="1:23" x14ac:dyDescent="0.25">
      <c r="A7099" s="13" t="s">
        <v>3088</v>
      </c>
      <c r="B7099" s="3">
        <v>45882</v>
      </c>
      <c r="C7099" s="3" t="str">
        <f>TEXT(Table1[[#This Row],[Date]],"ddd")</f>
        <v>Wed</v>
      </c>
      <c r="D7099" s="3" t="s">
        <v>4869</v>
      </c>
      <c r="E7099" s="1" t="s">
        <v>30</v>
      </c>
      <c r="F7099" s="1" t="s">
        <v>30</v>
      </c>
      <c r="G7099" s="1" t="str">
        <f>IFERROR(SUM(Table1[[#This Row],[Deactivate]]-Table1[[#This Row],[Activate]]),"")</f>
        <v/>
      </c>
      <c r="H7099" s="2" t="str">
        <f t="shared" si="157"/>
        <v/>
      </c>
      <c r="I7099" t="s">
        <v>29</v>
      </c>
      <c r="J7099" t="s">
        <v>26</v>
      </c>
      <c r="K7099" s="13">
        <v>0</v>
      </c>
      <c r="L7099" s="13">
        <v>0</v>
      </c>
      <c r="M7099" s="1">
        <v>0.65416666666666667</v>
      </c>
      <c r="N7099" s="1">
        <v>0.75069444444444444</v>
      </c>
      <c r="O7099" s="1">
        <v>2.5000000000000001E-2</v>
      </c>
      <c r="P7099" s="1">
        <v>9.6527777777777782E-2</v>
      </c>
      <c r="Q7099" s="1">
        <v>0.12152777777777779</v>
      </c>
      <c r="R7099" s="2">
        <v>208.5</v>
      </c>
      <c r="S7099" s="2">
        <v>262.50000000000006</v>
      </c>
      <c r="T7099" s="2">
        <v>54.000000000000057</v>
      </c>
      <c r="U7099" s="13">
        <v>3</v>
      </c>
      <c r="V7099" s="13">
        <v>33</v>
      </c>
      <c r="W7099" s="2"/>
    </row>
    <row r="7100" spans="1:23" x14ac:dyDescent="0.25">
      <c r="A7100" s="13" t="s">
        <v>3088</v>
      </c>
      <c r="B7100" s="3">
        <v>45882</v>
      </c>
      <c r="C7100" s="3" t="str">
        <f>TEXT(Table1[[#This Row],[Date]],"ddd")</f>
        <v>Wed</v>
      </c>
      <c r="D7100" s="3" t="s">
        <v>4869</v>
      </c>
      <c r="E7100" s="1" t="s">
        <v>30</v>
      </c>
      <c r="F7100" s="1" t="s">
        <v>30</v>
      </c>
      <c r="G7100" s="1" t="str">
        <f>IFERROR(SUM(Table1[[#This Row],[Deactivate]]-Table1[[#This Row],[Activate]]),"")</f>
        <v/>
      </c>
      <c r="H7100" s="2" t="str">
        <f t="shared" si="157"/>
        <v/>
      </c>
      <c r="I7100" t="s">
        <v>29</v>
      </c>
      <c r="J7100" t="s">
        <v>66</v>
      </c>
      <c r="K7100" s="13">
        <v>0</v>
      </c>
      <c r="L7100" s="13" t="s">
        <v>4556</v>
      </c>
      <c r="M7100" s="1">
        <v>0.75069444444444444</v>
      </c>
      <c r="N7100" s="1">
        <v>0.75069444444444444</v>
      </c>
      <c r="O7100" s="1">
        <v>0</v>
      </c>
      <c r="P7100" s="1">
        <v>0</v>
      </c>
      <c r="Q7100" s="1">
        <v>0</v>
      </c>
      <c r="R7100" s="2">
        <v>0</v>
      </c>
      <c r="S7100" s="2">
        <v>0</v>
      </c>
      <c r="T7100" s="2">
        <v>0</v>
      </c>
      <c r="U7100" s="13">
        <v>3</v>
      </c>
      <c r="V7100" s="13">
        <v>33</v>
      </c>
      <c r="W7100" s="2"/>
    </row>
    <row r="7101" spans="1:23" x14ac:dyDescent="0.25">
      <c r="A7101" s="13" t="s">
        <v>28</v>
      </c>
      <c r="B7101" s="3">
        <v>45882</v>
      </c>
      <c r="C7101" s="3" t="str">
        <f>TEXT(Table1[[#This Row],[Date]],"ddd")</f>
        <v>Wed</v>
      </c>
      <c r="D7101" s="3" t="s">
        <v>4869</v>
      </c>
      <c r="E7101" s="1" t="s">
        <v>30</v>
      </c>
      <c r="F7101" s="1" t="s">
        <v>30</v>
      </c>
      <c r="G7101" s="1" t="str">
        <f>IFERROR(SUM(Table1[[#This Row],[Deactivate]]-Table1[[#This Row],[Activate]]),"")</f>
        <v/>
      </c>
      <c r="H7101" s="2" t="str">
        <f t="shared" ref="H7101:H7104" si="158">IFERROR(IF(G7101&gt;TIME(10,25,0),(INT(((G7101-TIME(10,25,0))*24*60)/15)*5.5),0),"")</f>
        <v/>
      </c>
      <c r="I7101" t="s">
        <v>29</v>
      </c>
      <c r="J7101" t="s">
        <v>56</v>
      </c>
      <c r="K7101" s="13">
        <v>0</v>
      </c>
      <c r="L7101" s="13" t="s">
        <v>3457</v>
      </c>
      <c r="M7101" s="1">
        <v>0.33958333333333335</v>
      </c>
      <c r="N7101" s="1">
        <v>0.37777777777777777</v>
      </c>
      <c r="O7101" s="1">
        <v>0</v>
      </c>
      <c r="P7101" s="1">
        <v>3.8194444444444448E-2</v>
      </c>
      <c r="Q7101" s="1">
        <v>3.8194444444444448E-2</v>
      </c>
      <c r="R7101" s="2">
        <v>82.500000000000014</v>
      </c>
      <c r="S7101" s="2">
        <v>82.500000000000014</v>
      </c>
      <c r="T7101" s="2">
        <v>0</v>
      </c>
      <c r="U7101" s="13">
        <v>3</v>
      </c>
      <c r="V7101" s="13">
        <v>33</v>
      </c>
      <c r="W7101" s="2"/>
    </row>
    <row r="7102" spans="1:23" x14ac:dyDescent="0.25">
      <c r="A7102" s="13" t="s">
        <v>28</v>
      </c>
      <c r="B7102" s="3">
        <v>45882</v>
      </c>
      <c r="C7102" s="3" t="str">
        <f>TEXT(Table1[[#This Row],[Date]],"ddd")</f>
        <v>Wed</v>
      </c>
      <c r="D7102" s="3" t="s">
        <v>4869</v>
      </c>
      <c r="E7102" s="1">
        <v>0.21885416666666666</v>
      </c>
      <c r="F7102" s="1">
        <v>0.77385416666666662</v>
      </c>
      <c r="G7102" s="1">
        <f>IFERROR(SUM(Table1[[#This Row],[Deactivate]]-Table1[[#This Row],[Activate]]),"")</f>
        <v>0.55499999999999994</v>
      </c>
      <c r="H7102" s="2">
        <f t="shared" si="158"/>
        <v>60.5</v>
      </c>
      <c r="I7102" t="s">
        <v>29</v>
      </c>
      <c r="J7102" t="s">
        <v>49</v>
      </c>
      <c r="K7102" s="13" t="s">
        <v>5077</v>
      </c>
      <c r="L7102" s="13">
        <v>0</v>
      </c>
      <c r="M7102" s="1">
        <v>0.37847222222222221</v>
      </c>
      <c r="N7102" s="1">
        <v>0.55138888888888893</v>
      </c>
      <c r="O7102" s="1">
        <v>6.9444444444444447E-4</v>
      </c>
      <c r="P7102" s="1">
        <v>0.17291666666666666</v>
      </c>
      <c r="Q7102" s="1">
        <v>0.1736111111111111</v>
      </c>
      <c r="R7102" s="2">
        <v>373.5</v>
      </c>
      <c r="S7102" s="2">
        <v>375</v>
      </c>
      <c r="T7102" s="2">
        <v>1.5</v>
      </c>
      <c r="U7102" s="13">
        <v>3</v>
      </c>
      <c r="V7102" s="13">
        <v>33</v>
      </c>
      <c r="W7102" s="2"/>
    </row>
    <row r="7103" spans="1:23" x14ac:dyDescent="0.25">
      <c r="A7103" s="13" t="s">
        <v>28</v>
      </c>
      <c r="B7103" s="3">
        <v>45882</v>
      </c>
      <c r="C7103" s="3" t="str">
        <f>TEXT(Table1[[#This Row],[Date]],"ddd")</f>
        <v>Wed</v>
      </c>
      <c r="D7103" s="3" t="s">
        <v>4869</v>
      </c>
      <c r="E7103" s="1" t="s">
        <v>30</v>
      </c>
      <c r="F7103" s="1" t="s">
        <v>30</v>
      </c>
      <c r="G7103" s="1" t="str">
        <f>IFERROR(SUM(Table1[[#This Row],[Deactivate]]-Table1[[#This Row],[Activate]]),"")</f>
        <v/>
      </c>
      <c r="H7103" s="2" t="str">
        <f t="shared" si="158"/>
        <v/>
      </c>
      <c r="I7103" t="s">
        <v>29</v>
      </c>
      <c r="J7103" t="s">
        <v>26</v>
      </c>
      <c r="K7103" s="13">
        <v>0</v>
      </c>
      <c r="L7103" s="13">
        <v>0</v>
      </c>
      <c r="M7103" s="1">
        <v>0.66666666666666663</v>
      </c>
      <c r="N7103" s="1">
        <v>0.75416666666666665</v>
      </c>
      <c r="O7103" s="1">
        <v>6.5972222222222224E-2</v>
      </c>
      <c r="P7103" s="1">
        <v>8.7499999999999994E-2</v>
      </c>
      <c r="Q7103" s="1">
        <v>0.15347222222222223</v>
      </c>
      <c r="R7103" s="2">
        <v>188.99999999999997</v>
      </c>
      <c r="S7103" s="2">
        <v>331.5</v>
      </c>
      <c r="T7103" s="2">
        <v>142.50000000000003</v>
      </c>
      <c r="U7103" s="13">
        <v>3</v>
      </c>
      <c r="V7103" s="13">
        <v>33</v>
      </c>
      <c r="W7103" s="2"/>
    </row>
    <row r="7104" spans="1:23" x14ac:dyDescent="0.25">
      <c r="A7104" s="13" t="s">
        <v>28</v>
      </c>
      <c r="B7104" s="3">
        <v>45882</v>
      </c>
      <c r="C7104" s="3" t="str">
        <f>TEXT(Table1[[#This Row],[Date]],"ddd")</f>
        <v>Wed</v>
      </c>
      <c r="D7104" s="3" t="s">
        <v>4869</v>
      </c>
      <c r="E7104" s="1" t="s">
        <v>30</v>
      </c>
      <c r="F7104" s="1" t="s">
        <v>30</v>
      </c>
      <c r="G7104" s="1" t="str">
        <f>IFERROR(SUM(Table1[[#This Row],[Deactivate]]-Table1[[#This Row],[Activate]]),"")</f>
        <v/>
      </c>
      <c r="H7104" s="2" t="str">
        <f t="shared" si="158"/>
        <v/>
      </c>
      <c r="I7104" t="s">
        <v>29</v>
      </c>
      <c r="J7104" t="s">
        <v>23</v>
      </c>
      <c r="K7104" s="13" t="s">
        <v>5078</v>
      </c>
      <c r="L7104" s="13">
        <v>0</v>
      </c>
      <c r="M7104" s="1">
        <v>0.79652777777777772</v>
      </c>
      <c r="N7104" s="1">
        <v>0.81527777777777777</v>
      </c>
      <c r="O7104" s="1">
        <v>0</v>
      </c>
      <c r="P7104" s="1">
        <v>1.8749999999999999E-2</v>
      </c>
      <c r="Q7104" s="1">
        <v>1.8749999999999999E-2</v>
      </c>
      <c r="R7104" s="2">
        <v>40.5</v>
      </c>
      <c r="S7104" s="2">
        <v>40.5</v>
      </c>
      <c r="T7104" s="2">
        <v>0</v>
      </c>
      <c r="U7104" s="13">
        <v>3</v>
      </c>
      <c r="V7104" s="13">
        <v>33</v>
      </c>
      <c r="W7104" s="2"/>
    </row>
    <row r="7105" spans="1:23" x14ac:dyDescent="0.25">
      <c r="A7105" s="13" t="s">
        <v>34</v>
      </c>
      <c r="B7105" s="3">
        <v>45882</v>
      </c>
      <c r="C7105" s="3" t="str">
        <f>TEXT(Table1[[#This Row],[Date]],"ddd")</f>
        <v>Wed</v>
      </c>
      <c r="D7105" s="3" t="s">
        <v>4869</v>
      </c>
      <c r="E7105" s="1" t="s">
        <v>30</v>
      </c>
      <c r="F7105" s="1" t="s">
        <v>30</v>
      </c>
      <c r="G7105" s="1" t="str">
        <f>IFERROR(SUM(Table1[[#This Row],[Deactivate]]-Table1[[#This Row],[Activate]]),"")</f>
        <v/>
      </c>
      <c r="H7105" s="2" t="str">
        <f t="shared" ref="H7105:H7109" si="159">IFERROR(IF(G7105&gt;TIME(10,25,0),(INT(((G7105-TIME(10,25,0))*24*60)/15)*5.5),0),"")</f>
        <v/>
      </c>
      <c r="I7105" t="s">
        <v>35</v>
      </c>
      <c r="J7105" t="s">
        <v>501</v>
      </c>
      <c r="K7105" s="13">
        <v>0</v>
      </c>
      <c r="L7105" s="13" t="s">
        <v>4811</v>
      </c>
      <c r="M7105" s="1">
        <v>0</v>
      </c>
      <c r="N7105" s="1">
        <v>0</v>
      </c>
      <c r="O7105" s="1">
        <v>0</v>
      </c>
      <c r="P7105" s="1">
        <v>0</v>
      </c>
      <c r="Q7105" s="1">
        <v>0</v>
      </c>
      <c r="R7105" s="2">
        <v>0</v>
      </c>
      <c r="S7105" s="2">
        <v>0</v>
      </c>
      <c r="T7105" s="2">
        <v>0</v>
      </c>
      <c r="U7105" s="13">
        <v>3</v>
      </c>
      <c r="V7105" s="13">
        <v>33</v>
      </c>
      <c r="W7105" s="2"/>
    </row>
    <row r="7106" spans="1:23" x14ac:dyDescent="0.25">
      <c r="A7106" s="13" t="s">
        <v>34</v>
      </c>
      <c r="B7106" s="3">
        <v>45882</v>
      </c>
      <c r="C7106" s="3" t="str">
        <f>TEXT(Table1[[#This Row],[Date]],"ddd")</f>
        <v>Wed</v>
      </c>
      <c r="D7106" s="3" t="s">
        <v>4869</v>
      </c>
      <c r="E7106" s="1">
        <v>0.18618055555555554</v>
      </c>
      <c r="F7106" s="1">
        <v>0.70037037037037042</v>
      </c>
      <c r="G7106" s="1">
        <f>IFERROR(SUM(Table1[[#This Row],[Deactivate]]-Table1[[#This Row],[Activate]]),"")</f>
        <v>0.51418981481481485</v>
      </c>
      <c r="H7106" s="2">
        <f t="shared" si="159"/>
        <v>38.5</v>
      </c>
      <c r="I7106" t="s">
        <v>38</v>
      </c>
      <c r="J7106" t="s">
        <v>49</v>
      </c>
      <c r="K7106" s="13" t="s">
        <v>5079</v>
      </c>
      <c r="L7106" s="13">
        <v>0</v>
      </c>
      <c r="M7106" s="1">
        <v>0.31388888888888888</v>
      </c>
      <c r="N7106" s="1">
        <v>0.59097222222222223</v>
      </c>
      <c r="O7106" s="1">
        <v>8.611111111111111E-2</v>
      </c>
      <c r="P7106" s="1">
        <v>0.27708333333333335</v>
      </c>
      <c r="Q7106" s="1">
        <v>0.36319444444444449</v>
      </c>
      <c r="R7106" s="2">
        <v>598.5</v>
      </c>
      <c r="S7106" s="2">
        <v>784.50000000000023</v>
      </c>
      <c r="T7106" s="2">
        <v>186.00000000000023</v>
      </c>
      <c r="U7106" s="13">
        <v>3</v>
      </c>
      <c r="V7106" s="13">
        <v>33</v>
      </c>
      <c r="W7106" s="2"/>
    </row>
    <row r="7107" spans="1:23" x14ac:dyDescent="0.25">
      <c r="A7107" s="13" t="s">
        <v>34</v>
      </c>
      <c r="B7107" s="3">
        <v>45882</v>
      </c>
      <c r="C7107" s="3" t="str">
        <f>TEXT(Table1[[#This Row],[Date]],"ddd")</f>
        <v>Wed</v>
      </c>
      <c r="D7107" s="3" t="s">
        <v>4869</v>
      </c>
      <c r="E7107" s="1" t="s">
        <v>30</v>
      </c>
      <c r="F7107" s="1" t="s">
        <v>30</v>
      </c>
      <c r="G7107" s="1" t="str">
        <f>IFERROR(SUM(Table1[[#This Row],[Deactivate]]-Table1[[#This Row],[Activate]]),"")</f>
        <v/>
      </c>
      <c r="H7107" s="2" t="str">
        <f t="shared" si="159"/>
        <v/>
      </c>
      <c r="I7107" t="s">
        <v>29</v>
      </c>
      <c r="J7107" t="s">
        <v>56</v>
      </c>
      <c r="K7107" s="13">
        <v>0</v>
      </c>
      <c r="L7107" s="13" t="s">
        <v>3457</v>
      </c>
      <c r="M7107" s="1">
        <v>0.59097222222222223</v>
      </c>
      <c r="N7107" s="1">
        <v>0.59097222222222223</v>
      </c>
      <c r="O7107" s="1">
        <v>0</v>
      </c>
      <c r="P7107" s="1">
        <v>0</v>
      </c>
      <c r="Q7107" s="1">
        <v>0</v>
      </c>
      <c r="R7107" s="2">
        <v>0</v>
      </c>
      <c r="S7107" s="2">
        <v>0</v>
      </c>
      <c r="T7107" s="2">
        <v>0</v>
      </c>
      <c r="U7107" s="13">
        <v>3</v>
      </c>
      <c r="V7107" s="13">
        <v>33</v>
      </c>
      <c r="W7107" s="2"/>
    </row>
    <row r="7108" spans="1:23" x14ac:dyDescent="0.25">
      <c r="A7108" s="13" t="s">
        <v>34</v>
      </c>
      <c r="B7108" s="3">
        <v>45882</v>
      </c>
      <c r="C7108" s="3" t="str">
        <f>TEXT(Table1[[#This Row],[Date]],"ddd")</f>
        <v>Wed</v>
      </c>
      <c r="D7108" s="3" t="s">
        <v>4869</v>
      </c>
      <c r="E7108" s="1" t="s">
        <v>30</v>
      </c>
      <c r="F7108" s="1" t="s">
        <v>30</v>
      </c>
      <c r="G7108" s="1" t="str">
        <f>IFERROR(SUM(Table1[[#This Row],[Deactivate]]-Table1[[#This Row],[Activate]]),"")</f>
        <v/>
      </c>
      <c r="H7108" s="2" t="str">
        <f t="shared" si="159"/>
        <v/>
      </c>
      <c r="I7108" t="s">
        <v>29</v>
      </c>
      <c r="J7108" t="s">
        <v>23</v>
      </c>
      <c r="K7108" s="13" t="s">
        <v>5080</v>
      </c>
      <c r="L7108" s="13">
        <v>0</v>
      </c>
      <c r="M7108" s="1">
        <v>0.59097222222222223</v>
      </c>
      <c r="N7108" s="1">
        <v>0.6</v>
      </c>
      <c r="O7108" s="1">
        <v>0</v>
      </c>
      <c r="P7108" s="1">
        <v>9.0277777777777769E-3</v>
      </c>
      <c r="Q7108" s="1">
        <v>9.0277777777777769E-3</v>
      </c>
      <c r="R7108" s="2">
        <v>19.499999999999996</v>
      </c>
      <c r="S7108" s="2">
        <v>19.499999999999996</v>
      </c>
      <c r="T7108" s="2">
        <v>0</v>
      </c>
      <c r="U7108" s="13">
        <v>3</v>
      </c>
      <c r="V7108" s="13">
        <v>33</v>
      </c>
      <c r="W7108" s="2"/>
    </row>
    <row r="7109" spans="1:23" x14ac:dyDescent="0.25">
      <c r="A7109" s="13" t="s">
        <v>34</v>
      </c>
      <c r="B7109" s="3">
        <v>45882</v>
      </c>
      <c r="C7109" s="3" t="str">
        <f>TEXT(Table1[[#This Row],[Date]],"ddd")</f>
        <v>Wed</v>
      </c>
      <c r="D7109" s="3" t="s">
        <v>4869</v>
      </c>
      <c r="E7109" s="1" t="s">
        <v>30</v>
      </c>
      <c r="F7109" s="1" t="s">
        <v>30</v>
      </c>
      <c r="G7109" s="1" t="str">
        <f>IFERROR(SUM(Table1[[#This Row],[Deactivate]]-Table1[[#This Row],[Activate]]),"")</f>
        <v/>
      </c>
      <c r="H7109" s="2" t="str">
        <f t="shared" si="159"/>
        <v/>
      </c>
      <c r="I7109" t="s">
        <v>29</v>
      </c>
      <c r="J7109" t="s">
        <v>49</v>
      </c>
      <c r="K7109" s="13" t="s">
        <v>5079</v>
      </c>
      <c r="L7109" s="13">
        <v>0</v>
      </c>
      <c r="M7109" s="1">
        <v>0.60069444444444442</v>
      </c>
      <c r="N7109" s="1">
        <v>0.66388888888888886</v>
      </c>
      <c r="O7109" s="1">
        <v>6.9444444444444447E-4</v>
      </c>
      <c r="P7109" s="1">
        <v>6.3194444444444442E-2</v>
      </c>
      <c r="Q7109" s="1">
        <v>6.3888888888888884E-2</v>
      </c>
      <c r="R7109" s="2">
        <v>136.5</v>
      </c>
      <c r="S7109" s="2">
        <v>138</v>
      </c>
      <c r="T7109" s="2">
        <v>1.5</v>
      </c>
      <c r="U7109" s="13">
        <v>3</v>
      </c>
      <c r="V7109" s="13">
        <v>33</v>
      </c>
      <c r="W7109" s="2"/>
    </row>
    <row r="7110" spans="1:23" x14ac:dyDescent="0.25">
      <c r="A7110" s="13" t="s">
        <v>41</v>
      </c>
      <c r="B7110" s="3">
        <v>45882</v>
      </c>
      <c r="C7110" s="3" t="str">
        <f>TEXT(Table1[[#This Row],[Date]],"ddd")</f>
        <v>Wed</v>
      </c>
      <c r="D7110" s="3" t="s">
        <v>4869</v>
      </c>
      <c r="E7110" s="1" t="s">
        <v>30</v>
      </c>
      <c r="F7110" s="1" t="s">
        <v>30</v>
      </c>
      <c r="G7110" s="1" t="str">
        <f>IFERROR(SUM(Table1[[#This Row],[Deactivate]]-Table1[[#This Row],[Activate]]),"")</f>
        <v/>
      </c>
      <c r="H7110" s="2" t="str">
        <f t="shared" ref="H7110:H7117" si="160">IFERROR(IF(G7110&gt;TIME(10,25,0),(INT(((G7110-TIME(10,25,0))*24*60)/15)*5.5),0),"")</f>
        <v/>
      </c>
      <c r="I7110" t="s">
        <v>22</v>
      </c>
      <c r="J7110" t="s">
        <v>23</v>
      </c>
      <c r="K7110" s="13" t="s">
        <v>5081</v>
      </c>
      <c r="L7110" s="13">
        <v>0</v>
      </c>
      <c r="M7110" s="1">
        <v>0</v>
      </c>
      <c r="N7110" s="1">
        <v>0</v>
      </c>
      <c r="O7110" s="1">
        <v>0</v>
      </c>
      <c r="P7110" s="1">
        <v>2.0833333333333332E-2</v>
      </c>
      <c r="Q7110" s="1">
        <v>2.0833333333333332E-2</v>
      </c>
      <c r="R7110" s="2">
        <v>45</v>
      </c>
      <c r="S7110" s="2">
        <v>45</v>
      </c>
      <c r="T7110" s="2">
        <v>0</v>
      </c>
      <c r="U7110" s="13">
        <v>3</v>
      </c>
      <c r="V7110" s="13">
        <v>33</v>
      </c>
      <c r="W7110" s="2"/>
    </row>
    <row r="7111" spans="1:23" x14ac:dyDescent="0.25">
      <c r="A7111" s="13" t="s">
        <v>41</v>
      </c>
      <c r="B7111" s="3">
        <v>45882</v>
      </c>
      <c r="C7111" s="3" t="str">
        <f>TEXT(Table1[[#This Row],[Date]],"ddd")</f>
        <v>Wed</v>
      </c>
      <c r="D7111" s="3" t="s">
        <v>4869</v>
      </c>
      <c r="E7111" s="1">
        <v>0.55952546296296302</v>
      </c>
      <c r="F7111" s="1" t="s">
        <v>30</v>
      </c>
      <c r="G7111" s="1" t="str">
        <f>IFERROR(SUM(Table1[[#This Row],[Deactivate]]-Table1[[#This Row],[Activate]]),"")</f>
        <v/>
      </c>
      <c r="H7111" s="2" t="str">
        <f t="shared" si="160"/>
        <v/>
      </c>
      <c r="I7111" t="s">
        <v>29</v>
      </c>
      <c r="J7111" t="s">
        <v>49</v>
      </c>
      <c r="K7111" s="13" t="s">
        <v>5082</v>
      </c>
      <c r="L7111" s="13">
        <v>0</v>
      </c>
      <c r="M7111" s="1">
        <v>0.60138888888888886</v>
      </c>
      <c r="N7111" s="1">
        <v>0.67361111111111116</v>
      </c>
      <c r="O7111" s="1">
        <v>6.9444444444444447E-4</v>
      </c>
      <c r="P7111" s="1">
        <v>7.2222222222222215E-2</v>
      </c>
      <c r="Q7111" s="1">
        <v>7.2916666666666657E-2</v>
      </c>
      <c r="R7111" s="2">
        <v>155.99999999999997</v>
      </c>
      <c r="S7111" s="2">
        <v>157.49999999999997</v>
      </c>
      <c r="T7111" s="2">
        <v>1.5</v>
      </c>
      <c r="U7111" s="13">
        <v>3</v>
      </c>
      <c r="V7111" s="13">
        <v>33</v>
      </c>
      <c r="W7111" s="2"/>
    </row>
    <row r="7112" spans="1:23" x14ac:dyDescent="0.25">
      <c r="A7112" s="13" t="s">
        <v>43</v>
      </c>
      <c r="B7112" s="3">
        <v>45882</v>
      </c>
      <c r="C7112" s="3" t="str">
        <f>TEXT(Table1[[#This Row],[Date]],"ddd")</f>
        <v>Wed</v>
      </c>
      <c r="D7112" s="3" t="s">
        <v>4869</v>
      </c>
      <c r="E7112" s="1" t="s">
        <v>30</v>
      </c>
      <c r="F7112" s="1" t="s">
        <v>30</v>
      </c>
      <c r="G7112" s="1" t="str">
        <f>IFERROR(SUM(Table1[[#This Row],[Deactivate]]-Table1[[#This Row],[Activate]]),"")</f>
        <v/>
      </c>
      <c r="H7112" s="2" t="str">
        <f t="shared" si="160"/>
        <v/>
      </c>
      <c r="I7112" t="s">
        <v>35</v>
      </c>
      <c r="J7112" t="s">
        <v>501</v>
      </c>
      <c r="K7112" s="13">
        <v>0</v>
      </c>
      <c r="L7112" s="13" t="s">
        <v>4811</v>
      </c>
      <c r="M7112" s="1">
        <v>0</v>
      </c>
      <c r="N7112" s="1">
        <v>0</v>
      </c>
      <c r="O7112" s="1">
        <v>0</v>
      </c>
      <c r="P7112" s="1">
        <v>0</v>
      </c>
      <c r="Q7112" s="1">
        <v>0</v>
      </c>
      <c r="R7112" s="2">
        <v>0</v>
      </c>
      <c r="S7112" s="2">
        <v>0</v>
      </c>
      <c r="T7112" s="2">
        <v>0</v>
      </c>
      <c r="U7112" s="13">
        <v>3</v>
      </c>
      <c r="V7112" s="13">
        <v>33</v>
      </c>
      <c r="W7112" s="2"/>
    </row>
    <row r="7113" spans="1:23" x14ac:dyDescent="0.25">
      <c r="A7113" s="13" t="s">
        <v>43</v>
      </c>
      <c r="B7113" s="3">
        <v>45882</v>
      </c>
      <c r="C7113" s="3" t="str">
        <f>TEXT(Table1[[#This Row],[Date]],"ddd")</f>
        <v>Wed</v>
      </c>
      <c r="D7113" s="3" t="s">
        <v>4869</v>
      </c>
      <c r="E7113" s="1">
        <v>0.2096412037037037</v>
      </c>
      <c r="F7113" s="1">
        <v>0.6705902777777778</v>
      </c>
      <c r="G7113" s="1">
        <f>IFERROR(SUM(Table1[[#This Row],[Deactivate]]-Table1[[#This Row],[Activate]]),"")</f>
        <v>0.46094907407407409</v>
      </c>
      <c r="H7113" s="2">
        <f t="shared" si="160"/>
        <v>11</v>
      </c>
      <c r="I7113" t="s">
        <v>29</v>
      </c>
      <c r="J7113" t="s">
        <v>53</v>
      </c>
      <c r="K7113" s="13" t="s">
        <v>5083</v>
      </c>
      <c r="L7113" s="13">
        <v>0</v>
      </c>
      <c r="M7113" s="1">
        <v>0.25069444444444444</v>
      </c>
      <c r="N7113" s="1">
        <v>0.25138888888888888</v>
      </c>
      <c r="O7113" s="1">
        <v>0</v>
      </c>
      <c r="P7113" s="1">
        <v>6.9444444444444447E-4</v>
      </c>
      <c r="Q7113" s="1">
        <v>6.9444444444444447E-4</v>
      </c>
      <c r="R7113" s="2">
        <v>1.5</v>
      </c>
      <c r="S7113" s="2">
        <v>1.5</v>
      </c>
      <c r="T7113" s="2">
        <v>0</v>
      </c>
      <c r="U7113" s="13">
        <v>3</v>
      </c>
      <c r="V7113" s="13">
        <v>33</v>
      </c>
      <c r="W7113" s="2"/>
    </row>
    <row r="7114" spans="1:23" x14ac:dyDescent="0.25">
      <c r="A7114" s="13" t="s">
        <v>43</v>
      </c>
      <c r="B7114" s="3">
        <v>45882</v>
      </c>
      <c r="C7114" s="3" t="str">
        <f>TEXT(Table1[[#This Row],[Date]],"ddd")</f>
        <v>Wed</v>
      </c>
      <c r="D7114" s="3" t="s">
        <v>4869</v>
      </c>
      <c r="E7114" s="1" t="s">
        <v>30</v>
      </c>
      <c r="F7114" s="1" t="s">
        <v>30</v>
      </c>
      <c r="G7114" s="1" t="str">
        <f>IFERROR(SUM(Table1[[#This Row],[Deactivate]]-Table1[[#This Row],[Activate]]),"")</f>
        <v/>
      </c>
      <c r="H7114" s="2" t="str">
        <f t="shared" si="160"/>
        <v/>
      </c>
      <c r="I7114" t="s">
        <v>29</v>
      </c>
      <c r="J7114" t="s">
        <v>56</v>
      </c>
      <c r="K7114" s="13">
        <v>0</v>
      </c>
      <c r="L7114" s="13" t="s">
        <v>3457</v>
      </c>
      <c r="M7114" s="1">
        <v>0.33055555555555555</v>
      </c>
      <c r="N7114" s="1">
        <v>0.37847222222222221</v>
      </c>
      <c r="O7114" s="1">
        <v>0</v>
      </c>
      <c r="P7114" s="1">
        <v>4.791666666666667E-2</v>
      </c>
      <c r="Q7114" s="1">
        <v>4.791666666666667E-2</v>
      </c>
      <c r="R7114" s="2">
        <v>103.5</v>
      </c>
      <c r="S7114" s="2">
        <v>103.5</v>
      </c>
      <c r="T7114" s="2">
        <v>0</v>
      </c>
      <c r="U7114" s="13">
        <v>3</v>
      </c>
      <c r="V7114" s="13">
        <v>33</v>
      </c>
      <c r="W7114" s="2"/>
    </row>
    <row r="7115" spans="1:23" x14ac:dyDescent="0.25">
      <c r="A7115" s="13" t="s">
        <v>43</v>
      </c>
      <c r="B7115" s="3">
        <v>45882</v>
      </c>
      <c r="C7115" s="3" t="str">
        <f>TEXT(Table1[[#This Row],[Date]],"ddd")</f>
        <v>Wed</v>
      </c>
      <c r="D7115" s="3" t="s">
        <v>4869</v>
      </c>
      <c r="E7115" s="1" t="s">
        <v>30</v>
      </c>
      <c r="F7115" s="1" t="s">
        <v>30</v>
      </c>
      <c r="G7115" s="1" t="str">
        <f>IFERROR(SUM(Table1[[#This Row],[Deactivate]]-Table1[[#This Row],[Activate]]),"")</f>
        <v/>
      </c>
      <c r="H7115" s="2" t="str">
        <f t="shared" si="160"/>
        <v/>
      </c>
      <c r="I7115" t="s">
        <v>29</v>
      </c>
      <c r="J7115" t="s">
        <v>68</v>
      </c>
      <c r="K7115" s="13" t="s">
        <v>5084</v>
      </c>
      <c r="L7115" s="13">
        <v>0</v>
      </c>
      <c r="M7115" s="1">
        <v>0.47569444444444442</v>
      </c>
      <c r="N7115" s="1">
        <v>0.53888888888888886</v>
      </c>
      <c r="O7115" s="1">
        <v>6.9444444444444447E-4</v>
      </c>
      <c r="P7115" s="1">
        <v>6.3194444444444442E-2</v>
      </c>
      <c r="Q7115" s="1">
        <v>6.3888888888888884E-2</v>
      </c>
      <c r="R7115" s="2">
        <v>136.5</v>
      </c>
      <c r="S7115" s="2">
        <v>138</v>
      </c>
      <c r="T7115" s="2">
        <v>1.5</v>
      </c>
      <c r="U7115" s="13">
        <v>3</v>
      </c>
      <c r="V7115" s="13">
        <v>33</v>
      </c>
      <c r="W7115" s="2"/>
    </row>
    <row r="7116" spans="1:23" x14ac:dyDescent="0.25">
      <c r="A7116" s="13" t="s">
        <v>43</v>
      </c>
      <c r="B7116" s="3">
        <v>45882</v>
      </c>
      <c r="C7116" s="3" t="str">
        <f>TEXT(Table1[[#This Row],[Date]],"ddd")</f>
        <v>Wed</v>
      </c>
      <c r="D7116" s="3" t="s">
        <v>4869</v>
      </c>
      <c r="E7116" s="1" t="s">
        <v>30</v>
      </c>
      <c r="F7116" s="1" t="s">
        <v>30</v>
      </c>
      <c r="G7116" s="1" t="str">
        <f>IFERROR(SUM(Table1[[#This Row],[Deactivate]]-Table1[[#This Row],[Activate]]),"")</f>
        <v/>
      </c>
      <c r="H7116" s="2" t="str">
        <f t="shared" si="160"/>
        <v/>
      </c>
      <c r="I7116" t="s">
        <v>29</v>
      </c>
      <c r="J7116" t="s">
        <v>23</v>
      </c>
      <c r="K7116" s="13" t="s">
        <v>5085</v>
      </c>
      <c r="L7116" s="13">
        <v>0</v>
      </c>
      <c r="M7116" s="1">
        <v>0.6</v>
      </c>
      <c r="N7116" s="1">
        <v>0.6</v>
      </c>
      <c r="O7116" s="1">
        <v>0</v>
      </c>
      <c r="P7116" s="1">
        <v>0</v>
      </c>
      <c r="Q7116" s="1">
        <v>0</v>
      </c>
      <c r="R7116" s="2">
        <v>0</v>
      </c>
      <c r="S7116" s="2">
        <v>0</v>
      </c>
      <c r="T7116" s="2">
        <v>0</v>
      </c>
      <c r="U7116" s="13">
        <v>3</v>
      </c>
      <c r="V7116" s="13">
        <v>33</v>
      </c>
      <c r="W7116" s="2"/>
    </row>
    <row r="7117" spans="1:23" x14ac:dyDescent="0.25">
      <c r="A7117" s="13" t="s">
        <v>43</v>
      </c>
      <c r="B7117" s="3">
        <v>45882</v>
      </c>
      <c r="C7117" s="3" t="str">
        <f>TEXT(Table1[[#This Row],[Date]],"ddd")</f>
        <v>Wed</v>
      </c>
      <c r="D7117" s="3" t="s">
        <v>4869</v>
      </c>
      <c r="E7117" s="1" t="s">
        <v>30</v>
      </c>
      <c r="F7117" s="1" t="s">
        <v>30</v>
      </c>
      <c r="G7117" s="1" t="str">
        <f>IFERROR(SUM(Table1[[#This Row],[Deactivate]]-Table1[[#This Row],[Activate]]),"")</f>
        <v/>
      </c>
      <c r="H7117" s="2" t="str">
        <f t="shared" si="160"/>
        <v/>
      </c>
      <c r="I7117" t="s">
        <v>29</v>
      </c>
      <c r="J7117" t="s">
        <v>26</v>
      </c>
      <c r="K7117" s="13">
        <v>0</v>
      </c>
      <c r="L7117" s="13">
        <v>0</v>
      </c>
      <c r="M7117" s="1">
        <v>0.6</v>
      </c>
      <c r="N7117" s="1">
        <v>0.62569444444444444</v>
      </c>
      <c r="O7117" s="1">
        <v>1.8055555555555554E-2</v>
      </c>
      <c r="P7117" s="1">
        <v>2.5694444444444443E-2</v>
      </c>
      <c r="Q7117" s="1">
        <v>4.3749999999999997E-2</v>
      </c>
      <c r="R7117" s="2">
        <v>55.5</v>
      </c>
      <c r="S7117" s="2">
        <v>94.499999999999986</v>
      </c>
      <c r="T7117" s="2">
        <v>38.999999999999986</v>
      </c>
      <c r="U7117" s="13">
        <v>3</v>
      </c>
      <c r="V7117" s="13">
        <v>33</v>
      </c>
      <c r="W7117" s="2"/>
    </row>
    <row r="7118" spans="1:23" x14ac:dyDescent="0.25">
      <c r="A7118" s="13" t="s">
        <v>45</v>
      </c>
      <c r="B7118" s="3">
        <v>45882</v>
      </c>
      <c r="C7118" s="3" t="str">
        <f>TEXT(Table1[[#This Row],[Date]],"ddd")</f>
        <v>Wed</v>
      </c>
      <c r="D7118" s="3" t="s">
        <v>4869</v>
      </c>
      <c r="E7118" s="1" t="s">
        <v>30</v>
      </c>
      <c r="F7118" s="1" t="s">
        <v>30</v>
      </c>
      <c r="G7118" s="1" t="str">
        <f>IFERROR(SUM(Table1[[#This Row],[Deactivate]]-Table1[[#This Row],[Activate]]),"")</f>
        <v/>
      </c>
      <c r="H7118" s="2" t="str">
        <f t="shared" ref="H7118:H7136" si="161">IFERROR(IF(G7118&gt;TIME(10,25,0),(INT(((G7118-TIME(10,25,0))*24*60)/15)*5.5),0),"")</f>
        <v/>
      </c>
      <c r="I7118" t="s">
        <v>35</v>
      </c>
      <c r="J7118" t="s">
        <v>501</v>
      </c>
      <c r="K7118" s="13">
        <v>0</v>
      </c>
      <c r="L7118" s="13" t="s">
        <v>4811</v>
      </c>
      <c r="M7118" s="1">
        <v>0</v>
      </c>
      <c r="N7118" s="1">
        <v>0</v>
      </c>
      <c r="O7118" s="1">
        <v>0</v>
      </c>
      <c r="P7118" s="1">
        <v>0</v>
      </c>
      <c r="Q7118" s="1">
        <v>0</v>
      </c>
      <c r="R7118" s="2">
        <v>0</v>
      </c>
      <c r="S7118" s="2">
        <v>0</v>
      </c>
      <c r="T7118" s="2">
        <v>0</v>
      </c>
      <c r="U7118" s="13">
        <v>3</v>
      </c>
      <c r="V7118" s="13">
        <v>33</v>
      </c>
      <c r="W7118" s="2"/>
    </row>
    <row r="7119" spans="1:23" x14ac:dyDescent="0.25">
      <c r="A7119" s="13" t="s">
        <v>45</v>
      </c>
      <c r="B7119" s="3">
        <v>45882</v>
      </c>
      <c r="C7119" s="3" t="str">
        <f>TEXT(Table1[[#This Row],[Date]],"ddd")</f>
        <v>Wed</v>
      </c>
      <c r="D7119" s="3" t="s">
        <v>4869</v>
      </c>
      <c r="E7119" s="1">
        <v>0.25354166666666667</v>
      </c>
      <c r="F7119" s="1" t="s">
        <v>30</v>
      </c>
      <c r="G7119" s="1" t="str">
        <f>IFERROR(SUM(Table1[[#This Row],[Deactivate]]-Table1[[#This Row],[Activate]]),"")</f>
        <v/>
      </c>
      <c r="H7119" s="2" t="str">
        <f t="shared" si="161"/>
        <v/>
      </c>
      <c r="I7119" t="s">
        <v>29</v>
      </c>
      <c r="J7119" t="s">
        <v>56</v>
      </c>
      <c r="K7119" s="13">
        <v>0</v>
      </c>
      <c r="L7119" s="13" t="s">
        <v>3457</v>
      </c>
      <c r="M7119" s="1">
        <v>0.2951388888888889</v>
      </c>
      <c r="N7119" s="1">
        <v>0.2951388888888889</v>
      </c>
      <c r="O7119" s="1">
        <v>0</v>
      </c>
      <c r="P7119" s="1">
        <v>0</v>
      </c>
      <c r="Q7119" s="1">
        <v>0</v>
      </c>
      <c r="R7119" s="2">
        <v>0</v>
      </c>
      <c r="S7119" s="2">
        <v>0</v>
      </c>
      <c r="T7119" s="2">
        <v>0</v>
      </c>
      <c r="U7119" s="13">
        <v>3</v>
      </c>
      <c r="V7119" s="13">
        <v>33</v>
      </c>
      <c r="W7119" s="2"/>
    </row>
    <row r="7120" spans="1:23" x14ac:dyDescent="0.25">
      <c r="A7120" s="13" t="s">
        <v>45</v>
      </c>
      <c r="B7120" s="3">
        <v>45882</v>
      </c>
      <c r="C7120" s="3" t="str">
        <f>TEXT(Table1[[#This Row],[Date]],"ddd")</f>
        <v>Wed</v>
      </c>
      <c r="D7120" s="3" t="s">
        <v>4869</v>
      </c>
      <c r="E7120" s="1" t="s">
        <v>30</v>
      </c>
      <c r="F7120" s="1" t="s">
        <v>30</v>
      </c>
      <c r="G7120" s="1" t="str">
        <f>IFERROR(SUM(Table1[[#This Row],[Deactivate]]-Table1[[#This Row],[Activate]]),"")</f>
        <v/>
      </c>
      <c r="H7120" s="2" t="str">
        <f t="shared" si="161"/>
        <v/>
      </c>
      <c r="I7120" t="s">
        <v>48</v>
      </c>
      <c r="J7120" t="s">
        <v>49</v>
      </c>
      <c r="K7120" s="13" t="s">
        <v>5086</v>
      </c>
      <c r="L7120" s="13">
        <v>0</v>
      </c>
      <c r="M7120" s="1">
        <v>0.39791666666666664</v>
      </c>
      <c r="N7120" s="1">
        <v>0.46458333333333335</v>
      </c>
      <c r="O7120" s="1">
        <v>0.10277777777777777</v>
      </c>
      <c r="P7120" s="1">
        <v>6.6666666666666666E-2</v>
      </c>
      <c r="Q7120" s="1">
        <v>0.16944444444444445</v>
      </c>
      <c r="R7120" s="2">
        <v>144</v>
      </c>
      <c r="S7120" s="2">
        <v>366</v>
      </c>
      <c r="T7120" s="2">
        <v>222</v>
      </c>
      <c r="U7120" s="13">
        <v>3</v>
      </c>
      <c r="V7120" s="13">
        <v>33</v>
      </c>
      <c r="W7120" s="2"/>
    </row>
    <row r="7121" spans="1:23" x14ac:dyDescent="0.25">
      <c r="A7121" s="13" t="s">
        <v>45</v>
      </c>
      <c r="B7121" s="3">
        <v>45882</v>
      </c>
      <c r="C7121" s="3" t="str">
        <f>TEXT(Table1[[#This Row],[Date]],"ddd")</f>
        <v>Wed</v>
      </c>
      <c r="D7121" s="3" t="s">
        <v>4869</v>
      </c>
      <c r="E7121" s="1" t="s">
        <v>30</v>
      </c>
      <c r="F7121" s="1" t="s">
        <v>30</v>
      </c>
      <c r="G7121" s="1" t="str">
        <f>IFERROR(SUM(Table1[[#This Row],[Deactivate]]-Table1[[#This Row],[Activate]]),"")</f>
        <v/>
      </c>
      <c r="H7121" s="2" t="str">
        <f t="shared" si="161"/>
        <v/>
      </c>
      <c r="I7121" t="s">
        <v>38</v>
      </c>
      <c r="J7121" t="s">
        <v>66</v>
      </c>
      <c r="K7121" s="13">
        <v>0</v>
      </c>
      <c r="L7121" s="13" t="s">
        <v>5087</v>
      </c>
      <c r="M7121" s="1">
        <v>0.47499999999999998</v>
      </c>
      <c r="N7121" s="1">
        <v>0.59375</v>
      </c>
      <c r="O7121" s="1">
        <v>2.7777777777777779E-3</v>
      </c>
      <c r="P7121" s="1">
        <v>0.11874999999999999</v>
      </c>
      <c r="Q7121" s="1">
        <v>0.12152777777777778</v>
      </c>
      <c r="R7121" s="2">
        <v>256.5</v>
      </c>
      <c r="S7121" s="2">
        <v>262.5</v>
      </c>
      <c r="T7121" s="2">
        <v>6</v>
      </c>
      <c r="U7121" s="13">
        <v>3</v>
      </c>
      <c r="V7121" s="13">
        <v>33</v>
      </c>
      <c r="W7121" s="2"/>
    </row>
    <row r="7122" spans="1:23" x14ac:dyDescent="0.25">
      <c r="A7122" s="13" t="s">
        <v>45</v>
      </c>
      <c r="B7122" s="3">
        <v>45882</v>
      </c>
      <c r="C7122" s="3" t="str">
        <f>TEXT(Table1[[#This Row],[Date]],"ddd")</f>
        <v>Wed</v>
      </c>
      <c r="D7122" s="3" t="s">
        <v>4869</v>
      </c>
      <c r="E7122" s="1" t="s">
        <v>30</v>
      </c>
      <c r="F7122" s="1" t="s">
        <v>30</v>
      </c>
      <c r="G7122" s="1" t="str">
        <f>IFERROR(SUM(Table1[[#This Row],[Deactivate]]-Table1[[#This Row],[Activate]]),"")</f>
        <v/>
      </c>
      <c r="H7122" s="2" t="str">
        <f t="shared" si="161"/>
        <v/>
      </c>
      <c r="I7122" t="s">
        <v>29</v>
      </c>
      <c r="J7122" t="s">
        <v>23</v>
      </c>
      <c r="K7122" s="13" t="s">
        <v>5088</v>
      </c>
      <c r="L7122" s="13">
        <v>0</v>
      </c>
      <c r="M7122" s="1">
        <v>0.59375</v>
      </c>
      <c r="N7122" s="1">
        <v>0.6166666666666667</v>
      </c>
      <c r="O7122" s="1">
        <v>0</v>
      </c>
      <c r="P7122" s="1">
        <v>2.2916666666666665E-2</v>
      </c>
      <c r="Q7122" s="1">
        <v>2.2916666666666665E-2</v>
      </c>
      <c r="R7122" s="2">
        <v>49.5</v>
      </c>
      <c r="S7122" s="2">
        <v>49.5</v>
      </c>
      <c r="T7122" s="2">
        <v>0</v>
      </c>
      <c r="U7122" s="13">
        <v>3</v>
      </c>
      <c r="V7122" s="13">
        <v>33</v>
      </c>
      <c r="W7122" s="2"/>
    </row>
    <row r="7123" spans="1:23" x14ac:dyDescent="0.25">
      <c r="A7123" s="13" t="s">
        <v>45</v>
      </c>
      <c r="B7123" s="3">
        <v>45882</v>
      </c>
      <c r="C7123" s="3" t="str">
        <f>TEXT(Table1[[#This Row],[Date]],"ddd")</f>
        <v>Wed</v>
      </c>
      <c r="D7123" s="3" t="s">
        <v>4869</v>
      </c>
      <c r="E7123" s="1" t="s">
        <v>30</v>
      </c>
      <c r="F7123" s="1" t="s">
        <v>30</v>
      </c>
      <c r="G7123" s="1" t="str">
        <f>IFERROR(SUM(Table1[[#This Row],[Deactivate]]-Table1[[#This Row],[Activate]]),"")</f>
        <v/>
      </c>
      <c r="H7123" s="2" t="str">
        <f t="shared" si="161"/>
        <v/>
      </c>
      <c r="I7123" t="s">
        <v>29</v>
      </c>
      <c r="J7123" t="s">
        <v>66</v>
      </c>
      <c r="K7123" s="13">
        <v>0</v>
      </c>
      <c r="L7123" s="13" t="s">
        <v>5087</v>
      </c>
      <c r="M7123" s="1">
        <v>0.6166666666666667</v>
      </c>
      <c r="N7123" s="1">
        <v>0.72986111111111107</v>
      </c>
      <c r="O7123" s="1">
        <v>0</v>
      </c>
      <c r="P7123" s="1">
        <v>0.11319444444444444</v>
      </c>
      <c r="Q7123" s="1">
        <v>0.11319444444444444</v>
      </c>
      <c r="R7123" s="2">
        <v>244.5</v>
      </c>
      <c r="S7123" s="2">
        <v>244.5</v>
      </c>
      <c r="T7123" s="2">
        <v>0</v>
      </c>
      <c r="U7123" s="13">
        <v>3</v>
      </c>
      <c r="V7123" s="13">
        <v>33</v>
      </c>
      <c r="W7123" s="2"/>
    </row>
    <row r="7124" spans="1:23" x14ac:dyDescent="0.25">
      <c r="A7124" s="13" t="s">
        <v>55</v>
      </c>
      <c r="B7124" s="3">
        <v>45882</v>
      </c>
      <c r="C7124" s="3" t="str">
        <f>TEXT(Table1[[#This Row],[Date]],"ddd")</f>
        <v>Wed</v>
      </c>
      <c r="D7124" s="3" t="s">
        <v>4869</v>
      </c>
      <c r="E7124" s="1" t="s">
        <v>30</v>
      </c>
      <c r="F7124" s="1" t="s">
        <v>30</v>
      </c>
      <c r="G7124" s="1" t="str">
        <f>IFERROR(SUM(Table1[[#This Row],[Deactivate]]-Table1[[#This Row],[Activate]]),"")</f>
        <v/>
      </c>
      <c r="H7124" s="2" t="str">
        <f t="shared" si="161"/>
        <v/>
      </c>
      <c r="I7124" t="s">
        <v>29</v>
      </c>
      <c r="J7124" t="s">
        <v>49</v>
      </c>
      <c r="K7124" s="13" t="s">
        <v>5089</v>
      </c>
      <c r="L7124" s="13">
        <v>0</v>
      </c>
      <c r="M7124" s="1">
        <v>0.38750000000000001</v>
      </c>
      <c r="N7124" s="1">
        <v>0.54583333333333328</v>
      </c>
      <c r="O7124" s="1">
        <v>0.1125</v>
      </c>
      <c r="P7124" s="1">
        <v>0.15833333333333333</v>
      </c>
      <c r="Q7124" s="1">
        <v>0.27083333333333331</v>
      </c>
      <c r="R7124" s="2">
        <v>342</v>
      </c>
      <c r="S7124" s="2">
        <v>585</v>
      </c>
      <c r="T7124" s="2">
        <v>243</v>
      </c>
      <c r="U7124" s="13">
        <v>3</v>
      </c>
      <c r="V7124" s="13">
        <v>33</v>
      </c>
      <c r="W7124" s="2"/>
    </row>
    <row r="7125" spans="1:23" x14ac:dyDescent="0.25">
      <c r="A7125" s="13" t="s">
        <v>55</v>
      </c>
      <c r="B7125" s="3">
        <v>45882</v>
      </c>
      <c r="C7125" s="3" t="str">
        <f>TEXT(Table1[[#This Row],[Date]],"ddd")</f>
        <v>Wed</v>
      </c>
      <c r="D7125" s="3" t="s">
        <v>4869</v>
      </c>
      <c r="E7125" s="1">
        <v>0.23304398148148148</v>
      </c>
      <c r="F7125" s="1">
        <v>0.68765046296296295</v>
      </c>
      <c r="G7125" s="1">
        <f>IFERROR(SUM(Table1[[#This Row],[Deactivate]]-Table1[[#This Row],[Activate]]),"")</f>
        <v>0.45460648148148147</v>
      </c>
      <c r="H7125" s="2">
        <f t="shared" si="161"/>
        <v>5.5</v>
      </c>
      <c r="I7125" t="s">
        <v>29</v>
      </c>
      <c r="J7125" t="s">
        <v>56</v>
      </c>
      <c r="K7125" s="13">
        <v>0</v>
      </c>
      <c r="L7125" s="13" t="s">
        <v>3457</v>
      </c>
      <c r="M7125" s="1">
        <v>0.54791666666666672</v>
      </c>
      <c r="N7125" s="1">
        <v>0.54791666666666672</v>
      </c>
      <c r="O7125" s="1">
        <v>0</v>
      </c>
      <c r="P7125" s="1">
        <v>0</v>
      </c>
      <c r="Q7125" s="1">
        <v>0</v>
      </c>
      <c r="R7125" s="2">
        <v>0</v>
      </c>
      <c r="S7125" s="2">
        <v>0</v>
      </c>
      <c r="T7125" s="2">
        <v>0</v>
      </c>
      <c r="U7125" s="13">
        <v>3</v>
      </c>
      <c r="V7125" s="13">
        <v>33</v>
      </c>
      <c r="W7125" s="2"/>
    </row>
    <row r="7126" spans="1:23" x14ac:dyDescent="0.25">
      <c r="A7126" s="13" t="s">
        <v>55</v>
      </c>
      <c r="B7126" s="3">
        <v>45882</v>
      </c>
      <c r="C7126" s="3" t="str">
        <f>TEXT(Table1[[#This Row],[Date]],"ddd")</f>
        <v>Wed</v>
      </c>
      <c r="D7126" s="3" t="s">
        <v>4869</v>
      </c>
      <c r="E7126" s="1" t="s">
        <v>30</v>
      </c>
      <c r="F7126" s="1" t="s">
        <v>30</v>
      </c>
      <c r="G7126" s="1" t="str">
        <f>IFERROR(SUM(Table1[[#This Row],[Deactivate]]-Table1[[#This Row],[Activate]]),"")</f>
        <v/>
      </c>
      <c r="H7126" s="2" t="str">
        <f t="shared" si="161"/>
        <v/>
      </c>
      <c r="I7126" t="s">
        <v>29</v>
      </c>
      <c r="J7126" t="s">
        <v>23</v>
      </c>
      <c r="K7126" s="13" t="s">
        <v>5090</v>
      </c>
      <c r="L7126" s="13">
        <v>0</v>
      </c>
      <c r="M7126" s="1">
        <v>0.55069444444444449</v>
      </c>
      <c r="N7126" s="1">
        <v>0.56944444444444442</v>
      </c>
      <c r="O7126" s="1">
        <v>0</v>
      </c>
      <c r="P7126" s="1">
        <v>1.8749999999999999E-2</v>
      </c>
      <c r="Q7126" s="1">
        <v>1.8749999999999999E-2</v>
      </c>
      <c r="R7126" s="2">
        <v>40.5</v>
      </c>
      <c r="S7126" s="2">
        <v>40.5</v>
      </c>
      <c r="T7126" s="2">
        <v>0</v>
      </c>
      <c r="U7126" s="13">
        <v>3</v>
      </c>
      <c r="V7126" s="13">
        <v>33</v>
      </c>
      <c r="W7126" s="2"/>
    </row>
    <row r="7127" spans="1:23" x14ac:dyDescent="0.25">
      <c r="A7127" s="13" t="s">
        <v>55</v>
      </c>
      <c r="B7127" s="3">
        <v>45882</v>
      </c>
      <c r="C7127" s="3" t="str">
        <f>TEXT(Table1[[#This Row],[Date]],"ddd")</f>
        <v>Wed</v>
      </c>
      <c r="D7127" s="3" t="s">
        <v>4869</v>
      </c>
      <c r="E7127" s="1" t="s">
        <v>30</v>
      </c>
      <c r="F7127" s="1" t="s">
        <v>30</v>
      </c>
      <c r="G7127" s="1" t="str">
        <f>IFERROR(SUM(Table1[[#This Row],[Deactivate]]-Table1[[#This Row],[Activate]]),"")</f>
        <v/>
      </c>
      <c r="H7127" s="2" t="str">
        <f t="shared" si="161"/>
        <v/>
      </c>
      <c r="I7127" t="s">
        <v>29</v>
      </c>
      <c r="J7127" t="s">
        <v>26</v>
      </c>
      <c r="K7127" s="13">
        <v>0</v>
      </c>
      <c r="L7127" s="13">
        <v>0</v>
      </c>
      <c r="M7127" s="1">
        <v>0.66041666666666665</v>
      </c>
      <c r="N7127" s="1">
        <v>0.72916666666666663</v>
      </c>
      <c r="O7127" s="1">
        <v>9.3055555555555558E-2</v>
      </c>
      <c r="P7127" s="1">
        <v>6.8750000000000006E-2</v>
      </c>
      <c r="Q7127" s="1">
        <v>0.16180555555555556</v>
      </c>
      <c r="R7127" s="2">
        <v>148.50000000000003</v>
      </c>
      <c r="S7127" s="2">
        <v>349.5</v>
      </c>
      <c r="T7127" s="2">
        <v>200.99999999999997</v>
      </c>
      <c r="U7127" s="13">
        <v>3</v>
      </c>
      <c r="V7127" s="13">
        <v>33</v>
      </c>
      <c r="W7127" s="2"/>
    </row>
    <row r="7128" spans="1:23" x14ac:dyDescent="0.25">
      <c r="A7128" s="13" t="s">
        <v>59</v>
      </c>
      <c r="B7128" s="3">
        <v>45882</v>
      </c>
      <c r="C7128" s="3" t="str">
        <f>TEXT(Table1[[#This Row],[Date]],"ddd")</f>
        <v>Wed</v>
      </c>
      <c r="D7128" s="3" t="s">
        <v>4869</v>
      </c>
      <c r="E7128" s="1" t="s">
        <v>30</v>
      </c>
      <c r="F7128" s="1" t="s">
        <v>30</v>
      </c>
      <c r="G7128" s="1" t="str">
        <f>IFERROR(SUM(Table1[[#This Row],[Deactivate]]-Table1[[#This Row],[Activate]]),"")</f>
        <v/>
      </c>
      <c r="H7128" s="2" t="str">
        <f t="shared" si="161"/>
        <v/>
      </c>
      <c r="I7128" t="s">
        <v>35</v>
      </c>
      <c r="J7128" t="s">
        <v>49</v>
      </c>
      <c r="K7128" s="13" t="s">
        <v>5091</v>
      </c>
      <c r="L7128" s="13">
        <v>0</v>
      </c>
      <c r="M7128" s="1">
        <v>0</v>
      </c>
      <c r="N7128" s="1">
        <v>0</v>
      </c>
      <c r="O7128" s="1">
        <v>0</v>
      </c>
      <c r="P7128" s="1">
        <v>0</v>
      </c>
      <c r="Q7128" s="1">
        <v>0</v>
      </c>
      <c r="R7128" s="2">
        <v>0</v>
      </c>
      <c r="S7128" s="2">
        <v>0</v>
      </c>
      <c r="T7128" s="2">
        <v>0</v>
      </c>
      <c r="U7128" s="13">
        <v>3</v>
      </c>
      <c r="V7128" s="13">
        <v>33</v>
      </c>
      <c r="W7128" s="2"/>
    </row>
    <row r="7129" spans="1:23" x14ac:dyDescent="0.25">
      <c r="A7129" s="13" t="s">
        <v>59</v>
      </c>
      <c r="B7129" s="3">
        <v>45882</v>
      </c>
      <c r="C7129" s="3" t="str">
        <f>TEXT(Table1[[#This Row],[Date]],"ddd")</f>
        <v>Wed</v>
      </c>
      <c r="D7129" s="3" t="s">
        <v>4869</v>
      </c>
      <c r="E7129" s="1">
        <v>0.28182870370370372</v>
      </c>
      <c r="F7129" s="1">
        <v>0.72037037037037033</v>
      </c>
      <c r="G7129" s="1">
        <f>IFERROR(SUM(Table1[[#This Row],[Deactivate]]-Table1[[#This Row],[Activate]]),"")</f>
        <v>0.43854166666666661</v>
      </c>
      <c r="H7129" s="2">
        <f t="shared" si="161"/>
        <v>0</v>
      </c>
      <c r="I7129" t="s">
        <v>35</v>
      </c>
      <c r="J7129" t="s">
        <v>228</v>
      </c>
      <c r="K7129" s="13">
        <v>0</v>
      </c>
      <c r="L7129" s="13" t="s">
        <v>5092</v>
      </c>
      <c r="M7129" s="1">
        <v>0</v>
      </c>
      <c r="N7129" s="1">
        <v>0</v>
      </c>
      <c r="O7129" s="1">
        <v>0</v>
      </c>
      <c r="P7129" s="1">
        <v>0</v>
      </c>
      <c r="Q7129" s="1">
        <v>0</v>
      </c>
      <c r="R7129" s="2">
        <v>0</v>
      </c>
      <c r="S7129" s="2">
        <v>0</v>
      </c>
      <c r="T7129" s="2">
        <v>0</v>
      </c>
      <c r="U7129" s="13">
        <v>3</v>
      </c>
      <c r="V7129" s="13">
        <v>33</v>
      </c>
      <c r="W7129" s="2"/>
    </row>
    <row r="7130" spans="1:23" x14ac:dyDescent="0.25">
      <c r="A7130" s="13" t="s">
        <v>59</v>
      </c>
      <c r="B7130" s="3">
        <v>45882</v>
      </c>
      <c r="C7130" s="3" t="str">
        <f>TEXT(Table1[[#This Row],[Date]],"ddd")</f>
        <v>Wed</v>
      </c>
      <c r="D7130" s="3" t="s">
        <v>4869</v>
      </c>
      <c r="E7130" s="1" t="s">
        <v>30</v>
      </c>
      <c r="F7130" s="1" t="s">
        <v>30</v>
      </c>
      <c r="G7130" s="1" t="str">
        <f>IFERROR(SUM(Table1[[#This Row],[Deactivate]]-Table1[[#This Row],[Activate]]),"")</f>
        <v/>
      </c>
      <c r="H7130" s="2" t="str">
        <f t="shared" si="161"/>
        <v/>
      </c>
      <c r="I7130" t="s">
        <v>29</v>
      </c>
      <c r="J7130" t="s">
        <v>56</v>
      </c>
      <c r="K7130" s="13">
        <v>0</v>
      </c>
      <c r="L7130" s="13" t="s">
        <v>3457</v>
      </c>
      <c r="M7130" s="1">
        <v>0.3347222222222222</v>
      </c>
      <c r="N7130" s="1">
        <v>0.38819444444444445</v>
      </c>
      <c r="O7130" s="1">
        <v>0</v>
      </c>
      <c r="P7130" s="1">
        <v>5.347222222222222E-2</v>
      </c>
      <c r="Q7130" s="1">
        <v>5.347222222222222E-2</v>
      </c>
      <c r="R7130" s="2">
        <v>115.5</v>
      </c>
      <c r="S7130" s="2">
        <v>115.5</v>
      </c>
      <c r="T7130" s="2">
        <v>0</v>
      </c>
      <c r="U7130" s="13">
        <v>3</v>
      </c>
      <c r="V7130" s="13">
        <v>33</v>
      </c>
      <c r="W7130" s="2"/>
    </row>
    <row r="7131" spans="1:23" x14ac:dyDescent="0.25">
      <c r="A7131" s="13" t="s">
        <v>59</v>
      </c>
      <c r="B7131" s="3">
        <v>45882</v>
      </c>
      <c r="C7131" s="3" t="str">
        <f>TEXT(Table1[[#This Row],[Date]],"ddd")</f>
        <v>Wed</v>
      </c>
      <c r="D7131" s="3" t="s">
        <v>4869</v>
      </c>
      <c r="E7131" s="1" t="s">
        <v>30</v>
      </c>
      <c r="F7131" s="1" t="s">
        <v>30</v>
      </c>
      <c r="G7131" s="1" t="str">
        <f>IFERROR(SUM(Table1[[#This Row],[Deactivate]]-Table1[[#This Row],[Activate]]),"")</f>
        <v/>
      </c>
      <c r="H7131" s="2" t="str">
        <f t="shared" si="161"/>
        <v/>
      </c>
      <c r="I7131" t="s">
        <v>38</v>
      </c>
      <c r="J7131" t="s">
        <v>49</v>
      </c>
      <c r="K7131" s="13" t="s">
        <v>5091</v>
      </c>
      <c r="L7131" s="13">
        <v>0</v>
      </c>
      <c r="M7131" s="1">
        <v>0.38819444444444445</v>
      </c>
      <c r="N7131" s="1">
        <v>0.46319444444444446</v>
      </c>
      <c r="O7131" s="1">
        <v>6.9444444444444447E-4</v>
      </c>
      <c r="P7131" s="1">
        <v>7.4999999999999997E-2</v>
      </c>
      <c r="Q7131" s="1">
        <v>7.5694444444444439E-2</v>
      </c>
      <c r="R7131" s="2">
        <v>162</v>
      </c>
      <c r="S7131" s="2">
        <v>163.49999999999997</v>
      </c>
      <c r="T7131" s="2">
        <v>1.4999999999999716</v>
      </c>
      <c r="U7131" s="13">
        <v>3</v>
      </c>
      <c r="V7131" s="13">
        <v>33</v>
      </c>
      <c r="W7131" s="2"/>
    </row>
    <row r="7132" spans="1:23" x14ac:dyDescent="0.25">
      <c r="A7132" s="13" t="s">
        <v>59</v>
      </c>
      <c r="B7132" s="3">
        <v>45882</v>
      </c>
      <c r="C7132" s="3" t="str">
        <f>TEXT(Table1[[#This Row],[Date]],"ddd")</f>
        <v>Wed</v>
      </c>
      <c r="D7132" s="3" t="s">
        <v>4869</v>
      </c>
      <c r="E7132" s="1" t="s">
        <v>30</v>
      </c>
      <c r="F7132" s="1" t="s">
        <v>30</v>
      </c>
      <c r="G7132" s="1" t="str">
        <f>IFERROR(SUM(Table1[[#This Row],[Deactivate]]-Table1[[#This Row],[Activate]]),"")</f>
        <v/>
      </c>
      <c r="H7132" s="2" t="str">
        <f t="shared" si="161"/>
        <v/>
      </c>
      <c r="I7132" t="s">
        <v>29</v>
      </c>
      <c r="J7132" t="s">
        <v>228</v>
      </c>
      <c r="K7132" s="13">
        <v>0</v>
      </c>
      <c r="L7132" s="13" t="s">
        <v>5093</v>
      </c>
      <c r="M7132" s="1">
        <v>0.46319444444444446</v>
      </c>
      <c r="N7132" s="1">
        <v>0.5854166666666667</v>
      </c>
      <c r="O7132" s="1">
        <v>0</v>
      </c>
      <c r="P7132" s="1">
        <v>0.12222222222222222</v>
      </c>
      <c r="Q7132" s="1">
        <v>0.12222222222222222</v>
      </c>
      <c r="R7132" s="2">
        <v>264</v>
      </c>
      <c r="S7132" s="2">
        <v>264</v>
      </c>
      <c r="T7132" s="2">
        <v>0</v>
      </c>
      <c r="U7132" s="13">
        <v>3</v>
      </c>
      <c r="V7132" s="13">
        <v>33</v>
      </c>
      <c r="W7132" s="2"/>
    </row>
    <row r="7133" spans="1:23" x14ac:dyDescent="0.25">
      <c r="A7133" s="13" t="s">
        <v>59</v>
      </c>
      <c r="B7133" s="3">
        <v>45882</v>
      </c>
      <c r="C7133" s="3" t="str">
        <f>TEXT(Table1[[#This Row],[Date]],"ddd")</f>
        <v>Wed</v>
      </c>
      <c r="D7133" s="3" t="s">
        <v>4869</v>
      </c>
      <c r="E7133" s="1" t="s">
        <v>30</v>
      </c>
      <c r="F7133" s="1" t="s">
        <v>30</v>
      </c>
      <c r="G7133" s="1" t="str">
        <f>IFERROR(SUM(Table1[[#This Row],[Deactivate]]-Table1[[#This Row],[Activate]]),"")</f>
        <v/>
      </c>
      <c r="H7133" s="2" t="str">
        <f t="shared" si="161"/>
        <v/>
      </c>
      <c r="I7133" t="s">
        <v>29</v>
      </c>
      <c r="J7133" t="s">
        <v>23</v>
      </c>
      <c r="K7133" s="13" t="s">
        <v>5094</v>
      </c>
      <c r="L7133" s="13">
        <v>0</v>
      </c>
      <c r="M7133" s="1">
        <v>0.5854166666666667</v>
      </c>
      <c r="N7133" s="1">
        <v>0.73055555555555551</v>
      </c>
      <c r="O7133" s="1">
        <v>0</v>
      </c>
      <c r="P7133" s="1">
        <v>0.1451388888888889</v>
      </c>
      <c r="Q7133" s="1">
        <v>0.1451388888888889</v>
      </c>
      <c r="R7133" s="2">
        <v>313.50000000000006</v>
      </c>
      <c r="S7133" s="2">
        <v>313.50000000000006</v>
      </c>
      <c r="T7133" s="2">
        <v>0</v>
      </c>
      <c r="U7133" s="13">
        <v>3</v>
      </c>
      <c r="V7133" s="13">
        <v>33</v>
      </c>
      <c r="W7133" s="2"/>
    </row>
    <row r="7134" spans="1:23" x14ac:dyDescent="0.25">
      <c r="A7134" s="13" t="s">
        <v>59</v>
      </c>
      <c r="B7134" s="3">
        <v>45882</v>
      </c>
      <c r="C7134" s="3" t="str">
        <f>TEXT(Table1[[#This Row],[Date]],"ddd")</f>
        <v>Wed</v>
      </c>
      <c r="D7134" s="3" t="s">
        <v>4869</v>
      </c>
      <c r="E7134" s="1" t="s">
        <v>30</v>
      </c>
      <c r="F7134" s="1" t="s">
        <v>30</v>
      </c>
      <c r="G7134" s="1" t="str">
        <f>IFERROR(SUM(Table1[[#This Row],[Deactivate]]-Table1[[#This Row],[Activate]]),"")</f>
        <v/>
      </c>
      <c r="H7134" s="2" t="str">
        <f t="shared" si="161"/>
        <v/>
      </c>
      <c r="I7134" t="s">
        <v>29</v>
      </c>
      <c r="J7134" t="s">
        <v>26</v>
      </c>
      <c r="K7134" s="13">
        <v>0</v>
      </c>
      <c r="L7134" s="13">
        <v>0</v>
      </c>
      <c r="M7134" s="1">
        <v>0.73055555555555551</v>
      </c>
      <c r="N7134" s="1">
        <v>0.76180555555555551</v>
      </c>
      <c r="O7134" s="1">
        <v>0</v>
      </c>
      <c r="P7134" s="1">
        <v>3.125E-2</v>
      </c>
      <c r="Q7134" s="1">
        <v>3.125E-2</v>
      </c>
      <c r="R7134" s="2">
        <v>67.5</v>
      </c>
      <c r="S7134" s="2">
        <v>67.5</v>
      </c>
      <c r="T7134" s="2">
        <v>0</v>
      </c>
      <c r="U7134" s="13">
        <v>3</v>
      </c>
      <c r="V7134" s="13">
        <v>33</v>
      </c>
      <c r="W7134" s="2"/>
    </row>
    <row r="7135" spans="1:23" x14ac:dyDescent="0.25">
      <c r="A7135" s="13" t="s">
        <v>59</v>
      </c>
      <c r="B7135" s="3">
        <v>45882</v>
      </c>
      <c r="C7135" s="3" t="str">
        <f>TEXT(Table1[[#This Row],[Date]],"ddd")</f>
        <v>Wed</v>
      </c>
      <c r="D7135" s="3" t="s">
        <v>4869</v>
      </c>
      <c r="E7135" s="1" t="s">
        <v>30</v>
      </c>
      <c r="F7135" s="1" t="s">
        <v>30</v>
      </c>
      <c r="G7135" s="1" t="str">
        <f>IFERROR(SUM(Table1[[#This Row],[Deactivate]]-Table1[[#This Row],[Activate]]),"")</f>
        <v/>
      </c>
      <c r="H7135" s="2" t="str">
        <f t="shared" si="161"/>
        <v/>
      </c>
      <c r="I7135" t="s">
        <v>29</v>
      </c>
      <c r="J7135" t="s">
        <v>53</v>
      </c>
      <c r="K7135" s="13" t="s">
        <v>5095</v>
      </c>
      <c r="L7135" s="13">
        <v>0</v>
      </c>
      <c r="M7135" s="1">
        <v>0.76180555555555551</v>
      </c>
      <c r="N7135" s="1">
        <v>0.76180555555555551</v>
      </c>
      <c r="O7135" s="1">
        <v>0</v>
      </c>
      <c r="P7135" s="1">
        <v>0</v>
      </c>
      <c r="Q7135" s="1">
        <v>0</v>
      </c>
      <c r="R7135" s="2">
        <v>0</v>
      </c>
      <c r="S7135" s="2">
        <v>0</v>
      </c>
      <c r="T7135" s="2">
        <v>0</v>
      </c>
      <c r="U7135" s="13">
        <v>3</v>
      </c>
      <c r="V7135" s="13">
        <v>33</v>
      </c>
      <c r="W7135" s="2"/>
    </row>
    <row r="7136" spans="1:23" x14ac:dyDescent="0.25">
      <c r="A7136" s="13" t="s">
        <v>61</v>
      </c>
      <c r="B7136" s="3">
        <v>45882</v>
      </c>
      <c r="C7136" s="3" t="str">
        <f>TEXT(Table1[[#This Row],[Date]],"ddd")</f>
        <v>Wed</v>
      </c>
      <c r="D7136" s="3" t="s">
        <v>4869</v>
      </c>
      <c r="E7136" s="1" t="s">
        <v>30</v>
      </c>
      <c r="F7136" s="1" t="s">
        <v>30</v>
      </c>
      <c r="G7136" s="1" t="str">
        <f>IFERROR(SUM(Table1[[#This Row],[Deactivate]]-Table1[[#This Row],[Activate]]),"")</f>
        <v/>
      </c>
      <c r="H7136" s="2" t="str">
        <f t="shared" si="161"/>
        <v/>
      </c>
      <c r="I7136" t="s">
        <v>22</v>
      </c>
      <c r="J7136" t="s">
        <v>23</v>
      </c>
      <c r="K7136" s="13" t="s">
        <v>5096</v>
      </c>
      <c r="L7136" s="13">
        <v>0</v>
      </c>
      <c r="M7136" s="1">
        <v>0</v>
      </c>
      <c r="N7136" s="1">
        <v>0</v>
      </c>
      <c r="O7136" s="1">
        <v>0</v>
      </c>
      <c r="P7136" s="1">
        <v>2.0833333333333332E-2</v>
      </c>
      <c r="Q7136" s="1">
        <v>2.0833333333333332E-2</v>
      </c>
      <c r="R7136" s="2">
        <v>45</v>
      </c>
      <c r="S7136" s="2">
        <v>45</v>
      </c>
      <c r="T7136" s="2">
        <v>0</v>
      </c>
      <c r="U7136" s="13">
        <v>3</v>
      </c>
      <c r="V7136" s="13">
        <v>33</v>
      </c>
      <c r="W7136" s="2"/>
    </row>
    <row r="7137" spans="1:23" x14ac:dyDescent="0.25">
      <c r="A7137" s="13" t="s">
        <v>20</v>
      </c>
      <c r="B7137" s="3">
        <v>45883</v>
      </c>
      <c r="C7137" s="3" t="str">
        <f>TEXT(Table1[[#This Row],[Date]],"ddd")</f>
        <v>Thu</v>
      </c>
      <c r="D7137" s="3" t="s">
        <v>4869</v>
      </c>
      <c r="E7137" s="1" t="s">
        <v>30</v>
      </c>
      <c r="F7137" s="1" t="s">
        <v>30</v>
      </c>
      <c r="G7137" s="1" t="str">
        <f>IFERROR(SUM(Table1[[#This Row],[Deactivate]]-Table1[[#This Row],[Activate]]),"")</f>
        <v/>
      </c>
      <c r="H7137" s="2" t="str">
        <f>IFERROR(IF(G7137&gt;TIME(10,25,0),(INT(((G7137-TIME(10,25,0))*24*60)/15)*5.5),0),"")</f>
        <v/>
      </c>
      <c r="I7137" t="s">
        <v>22</v>
      </c>
      <c r="J7137" t="s">
        <v>23</v>
      </c>
      <c r="K7137" s="13" t="s">
        <v>5097</v>
      </c>
      <c r="L7137" s="13">
        <v>0</v>
      </c>
      <c r="M7137" s="1">
        <v>0</v>
      </c>
      <c r="N7137" s="1">
        <v>0</v>
      </c>
      <c r="O7137" s="1">
        <v>0</v>
      </c>
      <c r="P7137" s="1">
        <v>2.0833333333333332E-2</v>
      </c>
      <c r="Q7137" s="1">
        <v>2.0833333333333332E-2</v>
      </c>
      <c r="R7137" s="2">
        <v>45</v>
      </c>
      <c r="S7137" s="2">
        <v>45</v>
      </c>
      <c r="T7137" s="2">
        <v>0</v>
      </c>
      <c r="U7137" s="13">
        <v>3</v>
      </c>
      <c r="V7137" s="13">
        <v>33</v>
      </c>
      <c r="W7137" s="2"/>
    </row>
    <row r="7138" spans="1:23" x14ac:dyDescent="0.25">
      <c r="A7138" s="13" t="s">
        <v>28</v>
      </c>
      <c r="B7138" s="3">
        <v>45883</v>
      </c>
      <c r="C7138" s="3" t="str">
        <f>TEXT(Table1[[#This Row],[Date]],"ddd")</f>
        <v>Thu</v>
      </c>
      <c r="D7138" s="3" t="s">
        <v>4869</v>
      </c>
      <c r="E7138" s="1" t="s">
        <v>30</v>
      </c>
      <c r="F7138" s="1" t="s">
        <v>30</v>
      </c>
      <c r="G7138" s="1" t="str">
        <f>IFERROR(SUM(Table1[[#This Row],[Deactivate]]-Table1[[#This Row],[Activate]]),"")</f>
        <v/>
      </c>
      <c r="H7138" s="2" t="str">
        <f t="shared" ref="H7138:H7141" si="162">IFERROR(IF(G7138&gt;TIME(10,25,0),(INT(((G7138-TIME(10,25,0))*24*60)/15)*5.5),0),"")</f>
        <v/>
      </c>
      <c r="I7138" t="s">
        <v>48</v>
      </c>
      <c r="J7138" t="s">
        <v>49</v>
      </c>
      <c r="K7138" s="13" t="s">
        <v>5098</v>
      </c>
      <c r="L7138" s="13">
        <v>0</v>
      </c>
      <c r="M7138" s="1">
        <v>0.33402777777777776</v>
      </c>
      <c r="N7138" s="1">
        <v>0.3347222222222222</v>
      </c>
      <c r="O7138" s="1">
        <v>0</v>
      </c>
      <c r="P7138" s="1">
        <v>6.9444444444444447E-4</v>
      </c>
      <c r="Q7138" s="1">
        <v>6.9444444444444447E-4</v>
      </c>
      <c r="R7138" s="2">
        <v>1.5</v>
      </c>
      <c r="S7138" s="2">
        <v>1.5</v>
      </c>
      <c r="T7138" s="2">
        <v>0</v>
      </c>
      <c r="U7138" s="13">
        <v>3</v>
      </c>
      <c r="V7138" s="13">
        <v>33</v>
      </c>
      <c r="W7138" s="2"/>
    </row>
    <row r="7139" spans="1:23" x14ac:dyDescent="0.25">
      <c r="A7139" s="13" t="s">
        <v>28</v>
      </c>
      <c r="B7139" s="3">
        <v>45883</v>
      </c>
      <c r="C7139" s="3" t="str">
        <f>TEXT(Table1[[#This Row],[Date]],"ddd")</f>
        <v>Thu</v>
      </c>
      <c r="D7139" s="3" t="s">
        <v>4869</v>
      </c>
      <c r="E7139" s="1">
        <v>0.29259259259259257</v>
      </c>
      <c r="F7139" s="1">
        <v>0.71089120370370373</v>
      </c>
      <c r="G7139" s="1">
        <f>IFERROR(SUM(Table1[[#This Row],[Deactivate]]-Table1[[#This Row],[Activate]]),"")</f>
        <v>0.41829861111111116</v>
      </c>
      <c r="H7139" s="2">
        <f t="shared" si="162"/>
        <v>0</v>
      </c>
      <c r="I7139" t="s">
        <v>29</v>
      </c>
      <c r="J7139" t="s">
        <v>26</v>
      </c>
      <c r="K7139" s="13">
        <v>0</v>
      </c>
      <c r="L7139" s="13" t="s">
        <v>5099</v>
      </c>
      <c r="M7139" s="1">
        <v>0.33611111111111114</v>
      </c>
      <c r="N7139" s="1">
        <v>0.47361111111111109</v>
      </c>
      <c r="O7139" s="1">
        <v>1.3888888888888889E-3</v>
      </c>
      <c r="P7139" s="1">
        <v>0.13750000000000001</v>
      </c>
      <c r="Q7139" s="1">
        <v>0.1388888888888889</v>
      </c>
      <c r="R7139" s="2">
        <v>297.00000000000006</v>
      </c>
      <c r="S7139" s="2">
        <v>300</v>
      </c>
      <c r="T7139" s="2">
        <v>2.9999999999999432</v>
      </c>
      <c r="U7139" s="13">
        <v>3</v>
      </c>
      <c r="V7139" s="13">
        <v>33</v>
      </c>
      <c r="W7139" s="2"/>
    </row>
    <row r="7140" spans="1:23" x14ac:dyDescent="0.25">
      <c r="A7140" s="13" t="s">
        <v>28</v>
      </c>
      <c r="B7140" s="3">
        <v>45883</v>
      </c>
      <c r="C7140" s="3" t="str">
        <f>TEXT(Table1[[#This Row],[Date]],"ddd")</f>
        <v>Thu</v>
      </c>
      <c r="D7140" s="3" t="s">
        <v>4869</v>
      </c>
      <c r="E7140" s="1" t="s">
        <v>30</v>
      </c>
      <c r="F7140" s="1" t="s">
        <v>30</v>
      </c>
      <c r="G7140" s="1" t="str">
        <f>IFERROR(SUM(Table1[[#This Row],[Deactivate]]-Table1[[#This Row],[Activate]]),"")</f>
        <v/>
      </c>
      <c r="H7140" s="2" t="str">
        <f t="shared" si="162"/>
        <v/>
      </c>
      <c r="I7140" t="s">
        <v>29</v>
      </c>
      <c r="J7140" t="s">
        <v>26</v>
      </c>
      <c r="K7140" s="13">
        <v>0</v>
      </c>
      <c r="L7140" s="13" t="s">
        <v>5100</v>
      </c>
      <c r="M7140" s="1">
        <v>0.5395833333333333</v>
      </c>
      <c r="N7140" s="1">
        <v>0.7319444444444444</v>
      </c>
      <c r="O7140" s="1">
        <v>6.5972222222222224E-2</v>
      </c>
      <c r="P7140" s="1">
        <v>0.19236111111111112</v>
      </c>
      <c r="Q7140" s="1">
        <v>0.25833333333333336</v>
      </c>
      <c r="R7140" s="2">
        <v>415.5</v>
      </c>
      <c r="S7140" s="2">
        <v>558.00000000000011</v>
      </c>
      <c r="T7140" s="2">
        <v>142.50000000000011</v>
      </c>
      <c r="U7140" s="13">
        <v>3</v>
      </c>
      <c r="V7140" s="13">
        <v>33</v>
      </c>
      <c r="W7140" s="2"/>
    </row>
    <row r="7141" spans="1:23" x14ac:dyDescent="0.25">
      <c r="A7141" s="13" t="s">
        <v>28</v>
      </c>
      <c r="B7141" s="3">
        <v>45883</v>
      </c>
      <c r="C7141" s="3" t="str">
        <f>TEXT(Table1[[#This Row],[Date]],"ddd")</f>
        <v>Thu</v>
      </c>
      <c r="D7141" s="3" t="s">
        <v>4869</v>
      </c>
      <c r="E7141" s="1" t="s">
        <v>30</v>
      </c>
      <c r="F7141" s="1" t="s">
        <v>30</v>
      </c>
      <c r="G7141" s="1" t="str">
        <f>IFERROR(SUM(Table1[[#This Row],[Deactivate]]-Table1[[#This Row],[Activate]]),"")</f>
        <v/>
      </c>
      <c r="H7141" s="2" t="str">
        <f t="shared" si="162"/>
        <v/>
      </c>
      <c r="I7141" t="s">
        <v>29</v>
      </c>
      <c r="J7141" t="s">
        <v>23</v>
      </c>
      <c r="K7141" s="13" t="s">
        <v>5101</v>
      </c>
      <c r="L7141" s="13">
        <v>0</v>
      </c>
      <c r="M7141" s="1">
        <v>0.7319444444444444</v>
      </c>
      <c r="N7141" s="1">
        <v>0.75208333333333333</v>
      </c>
      <c r="O7141" s="1">
        <v>0</v>
      </c>
      <c r="P7141" s="1">
        <v>2.013888888888889E-2</v>
      </c>
      <c r="Q7141" s="1">
        <v>2.013888888888889E-2</v>
      </c>
      <c r="R7141" s="2">
        <v>43.500000000000007</v>
      </c>
      <c r="S7141" s="2">
        <v>43.500000000000007</v>
      </c>
      <c r="T7141" s="2">
        <v>0</v>
      </c>
      <c r="U7141" s="13">
        <v>3</v>
      </c>
      <c r="V7141" s="13">
        <v>33</v>
      </c>
      <c r="W7141" s="2"/>
    </row>
    <row r="7142" spans="1:23" x14ac:dyDescent="0.25">
      <c r="A7142" s="13" t="s">
        <v>34</v>
      </c>
      <c r="B7142" s="3">
        <v>45883</v>
      </c>
      <c r="C7142" s="3" t="str">
        <f>TEXT(Table1[[#This Row],[Date]],"ddd")</f>
        <v>Thu</v>
      </c>
      <c r="D7142" s="3" t="s">
        <v>4869</v>
      </c>
      <c r="E7142" s="1" t="s">
        <v>30</v>
      </c>
      <c r="F7142" s="1" t="s">
        <v>30</v>
      </c>
      <c r="G7142" s="1" t="str">
        <f>IFERROR(SUM(Table1[[#This Row],[Deactivate]]-Table1[[#This Row],[Activate]]),"")</f>
        <v/>
      </c>
      <c r="H7142" s="2" t="str">
        <f t="shared" ref="H7142:H7146" si="163">IFERROR(IF(G7142&gt;TIME(10,25,0),(INT(((G7142-TIME(10,25,0))*24*60)/15)*5.5),0),"")</f>
        <v/>
      </c>
      <c r="I7142" t="s">
        <v>35</v>
      </c>
      <c r="J7142" t="s">
        <v>501</v>
      </c>
      <c r="K7142" s="13">
        <v>0</v>
      </c>
      <c r="L7142" s="13" t="s">
        <v>4811</v>
      </c>
      <c r="M7142" s="1">
        <v>0</v>
      </c>
      <c r="N7142" s="1">
        <v>0</v>
      </c>
      <c r="O7142" s="1">
        <v>0</v>
      </c>
      <c r="P7142" s="1">
        <v>0</v>
      </c>
      <c r="Q7142" s="1">
        <v>0</v>
      </c>
      <c r="R7142" s="2">
        <v>0</v>
      </c>
      <c r="S7142" s="2">
        <v>0</v>
      </c>
      <c r="T7142" s="2">
        <v>0</v>
      </c>
      <c r="U7142" s="13">
        <v>3</v>
      </c>
      <c r="V7142" s="13">
        <v>33</v>
      </c>
      <c r="W7142" s="2"/>
    </row>
    <row r="7143" spans="1:23" x14ac:dyDescent="0.25">
      <c r="A7143" s="13" t="s">
        <v>34</v>
      </c>
      <c r="B7143" s="3">
        <v>45883</v>
      </c>
      <c r="C7143" s="3" t="str">
        <f>TEXT(Table1[[#This Row],[Date]],"ddd")</f>
        <v>Thu</v>
      </c>
      <c r="D7143" s="3" t="s">
        <v>4869</v>
      </c>
      <c r="E7143" s="1">
        <v>0.21440972222222221</v>
      </c>
      <c r="F7143" s="1">
        <v>0.74244212962962963</v>
      </c>
      <c r="G7143" s="1">
        <f>IFERROR(SUM(Table1[[#This Row],[Deactivate]]-Table1[[#This Row],[Activate]]),"")</f>
        <v>0.52803240740740742</v>
      </c>
      <c r="H7143" s="2">
        <f t="shared" si="163"/>
        <v>49.5</v>
      </c>
      <c r="I7143" t="s">
        <v>29</v>
      </c>
      <c r="J7143" t="s">
        <v>53</v>
      </c>
      <c r="K7143" s="13" t="s">
        <v>5102</v>
      </c>
      <c r="L7143" s="13">
        <v>0</v>
      </c>
      <c r="M7143" s="1">
        <v>0.27986111111111112</v>
      </c>
      <c r="N7143" s="1">
        <v>0.28333333333333333</v>
      </c>
      <c r="O7143" s="1">
        <v>6.9444444444444441E-3</v>
      </c>
      <c r="P7143" s="1">
        <v>3.472222222222222E-3</v>
      </c>
      <c r="Q7143" s="1">
        <v>1.0416666666666666E-2</v>
      </c>
      <c r="R7143" s="2">
        <v>7.5</v>
      </c>
      <c r="S7143" s="2">
        <v>22.5</v>
      </c>
      <c r="T7143" s="2">
        <v>15</v>
      </c>
      <c r="U7143" s="13">
        <v>3</v>
      </c>
      <c r="V7143" s="13">
        <v>33</v>
      </c>
      <c r="W7143" s="2"/>
    </row>
    <row r="7144" spans="1:23" x14ac:dyDescent="0.25">
      <c r="A7144" s="13" t="s">
        <v>34</v>
      </c>
      <c r="B7144" s="3">
        <v>45883</v>
      </c>
      <c r="C7144" s="3" t="str">
        <f>TEXT(Table1[[#This Row],[Date]],"ddd")</f>
        <v>Thu</v>
      </c>
      <c r="D7144" s="3" t="s">
        <v>4869</v>
      </c>
      <c r="E7144" s="1" t="s">
        <v>30</v>
      </c>
      <c r="F7144" s="1" t="s">
        <v>30</v>
      </c>
      <c r="G7144" s="1" t="str">
        <f>IFERROR(SUM(Table1[[#This Row],[Deactivate]]-Table1[[#This Row],[Activate]]),"")</f>
        <v/>
      </c>
      <c r="H7144" s="2" t="str">
        <f t="shared" si="163"/>
        <v/>
      </c>
      <c r="I7144" t="s">
        <v>38</v>
      </c>
      <c r="J7144" t="s">
        <v>49</v>
      </c>
      <c r="K7144" s="13" t="s">
        <v>5103</v>
      </c>
      <c r="L7144" s="13">
        <v>0</v>
      </c>
      <c r="M7144" s="1">
        <v>0.33888888888888891</v>
      </c>
      <c r="N7144" s="1">
        <v>0.59027777777777779</v>
      </c>
      <c r="O7144" s="1">
        <v>5.5555555555555552E-2</v>
      </c>
      <c r="P7144" s="1">
        <v>0.25138888888888888</v>
      </c>
      <c r="Q7144" s="1">
        <v>0.30694444444444446</v>
      </c>
      <c r="R7144" s="2">
        <v>543</v>
      </c>
      <c r="S7144" s="2">
        <v>663</v>
      </c>
      <c r="T7144" s="2">
        <v>120</v>
      </c>
      <c r="U7144" s="13">
        <v>3</v>
      </c>
      <c r="V7144" s="13">
        <v>33</v>
      </c>
      <c r="W7144" s="2"/>
    </row>
    <row r="7145" spans="1:23" x14ac:dyDescent="0.25">
      <c r="A7145" s="13" t="s">
        <v>34</v>
      </c>
      <c r="B7145" s="3">
        <v>45883</v>
      </c>
      <c r="C7145" s="3" t="str">
        <f>TEXT(Table1[[#This Row],[Date]],"ddd")</f>
        <v>Thu</v>
      </c>
      <c r="D7145" s="3" t="s">
        <v>4869</v>
      </c>
      <c r="E7145" s="1" t="s">
        <v>30</v>
      </c>
      <c r="F7145" s="1" t="s">
        <v>30</v>
      </c>
      <c r="G7145" s="1" t="str">
        <f>IFERROR(SUM(Table1[[#This Row],[Deactivate]]-Table1[[#This Row],[Activate]]),"")</f>
        <v/>
      </c>
      <c r="H7145" s="2" t="str">
        <f t="shared" si="163"/>
        <v/>
      </c>
      <c r="I7145" t="s">
        <v>29</v>
      </c>
      <c r="J7145" t="s">
        <v>23</v>
      </c>
      <c r="K7145" s="13" t="s">
        <v>5104</v>
      </c>
      <c r="L7145" s="13">
        <v>0</v>
      </c>
      <c r="M7145" s="1">
        <v>0.59027777777777779</v>
      </c>
      <c r="N7145" s="1">
        <v>0.60416666666666663</v>
      </c>
      <c r="O7145" s="1">
        <v>0</v>
      </c>
      <c r="P7145" s="1">
        <v>1.3888888888888888E-2</v>
      </c>
      <c r="Q7145" s="1">
        <v>1.3888888888888888E-2</v>
      </c>
      <c r="R7145" s="2">
        <v>30</v>
      </c>
      <c r="S7145" s="2">
        <v>30</v>
      </c>
      <c r="T7145" s="2">
        <v>0</v>
      </c>
      <c r="U7145" s="13">
        <v>3</v>
      </c>
      <c r="V7145" s="13">
        <v>33</v>
      </c>
      <c r="W7145" s="2"/>
    </row>
    <row r="7146" spans="1:23" x14ac:dyDescent="0.25">
      <c r="A7146" s="13" t="s">
        <v>34</v>
      </c>
      <c r="B7146" s="3">
        <v>45883</v>
      </c>
      <c r="C7146" s="3" t="str">
        <f>TEXT(Table1[[#This Row],[Date]],"ddd")</f>
        <v>Thu</v>
      </c>
      <c r="D7146" s="3" t="s">
        <v>4869</v>
      </c>
      <c r="E7146" s="1" t="s">
        <v>30</v>
      </c>
      <c r="F7146" s="1" t="s">
        <v>30</v>
      </c>
      <c r="G7146" s="1" t="str">
        <f>IFERROR(SUM(Table1[[#This Row],[Deactivate]]-Table1[[#This Row],[Activate]]),"")</f>
        <v/>
      </c>
      <c r="H7146" s="2" t="str">
        <f t="shared" si="163"/>
        <v/>
      </c>
      <c r="I7146" t="s">
        <v>29</v>
      </c>
      <c r="J7146" t="s">
        <v>49</v>
      </c>
      <c r="K7146" s="13" t="s">
        <v>5103</v>
      </c>
      <c r="L7146" s="13">
        <v>0</v>
      </c>
      <c r="M7146" s="1">
        <v>0.60416666666666663</v>
      </c>
      <c r="N7146" s="1">
        <v>0.72916666666666663</v>
      </c>
      <c r="O7146" s="1">
        <v>0</v>
      </c>
      <c r="P7146" s="1">
        <v>0.125</v>
      </c>
      <c r="Q7146" s="1">
        <v>0.125</v>
      </c>
      <c r="R7146" s="2">
        <v>270</v>
      </c>
      <c r="S7146" s="2">
        <v>270</v>
      </c>
      <c r="T7146" s="2">
        <v>0</v>
      </c>
      <c r="U7146" s="13">
        <v>3</v>
      </c>
      <c r="V7146" s="13">
        <v>33</v>
      </c>
      <c r="W7146" s="2"/>
    </row>
    <row r="7147" spans="1:23" x14ac:dyDescent="0.25">
      <c r="A7147" s="13" t="s">
        <v>41</v>
      </c>
      <c r="B7147" s="3">
        <v>45883</v>
      </c>
      <c r="C7147" s="3" t="str">
        <f>TEXT(Table1[[#This Row],[Date]],"ddd")</f>
        <v>Thu</v>
      </c>
      <c r="D7147" s="3" t="s">
        <v>4869</v>
      </c>
      <c r="E7147" s="1">
        <v>0.1640625</v>
      </c>
      <c r="F7147" s="1">
        <v>0.4861226851851852</v>
      </c>
      <c r="G7147" s="1">
        <f>IFERROR(SUM(Table1[[#This Row],[Deactivate]]-Table1[[#This Row],[Activate]]),"")</f>
        <v>0.3220601851851852</v>
      </c>
      <c r="H7147" s="2">
        <f t="shared" ref="H7147:H7151" si="164">IFERROR(IF(G7147&gt;TIME(10,25,0),(INT(((G7147-TIME(10,25,0))*24*60)/15)*5.5),0),"")</f>
        <v>0</v>
      </c>
      <c r="I7147" t="s">
        <v>38</v>
      </c>
      <c r="J7147" t="s">
        <v>49</v>
      </c>
      <c r="K7147" s="13" t="s">
        <v>5105</v>
      </c>
      <c r="L7147" s="13">
        <v>0</v>
      </c>
      <c r="M7147" s="1">
        <v>0.37083333333333335</v>
      </c>
      <c r="N7147" s="1">
        <v>0.59027777777777779</v>
      </c>
      <c r="O7147" s="1">
        <v>6.9444444444444447E-4</v>
      </c>
      <c r="P7147" s="1">
        <v>0.21944444444444444</v>
      </c>
      <c r="Q7147" s="1">
        <v>0.22013888888888888</v>
      </c>
      <c r="R7147" s="2">
        <v>474</v>
      </c>
      <c r="S7147" s="2">
        <v>475.5</v>
      </c>
      <c r="T7147" s="2">
        <v>1.5</v>
      </c>
      <c r="U7147" s="13">
        <v>3</v>
      </c>
      <c r="V7147" s="13">
        <v>33</v>
      </c>
      <c r="W7147" s="2"/>
    </row>
    <row r="7148" spans="1:23" x14ac:dyDescent="0.25">
      <c r="A7148" s="13" t="s">
        <v>41</v>
      </c>
      <c r="B7148" s="3">
        <v>45883</v>
      </c>
      <c r="C7148" s="3" t="str">
        <f>TEXT(Table1[[#This Row],[Date]],"ddd")</f>
        <v>Thu</v>
      </c>
      <c r="D7148" s="3" t="s">
        <v>4869</v>
      </c>
      <c r="E7148" s="1">
        <v>0.32907407407407407</v>
      </c>
      <c r="F7148" s="1" t="s">
        <v>30</v>
      </c>
      <c r="G7148" s="1" t="str">
        <f>IFERROR(SUM(Table1[[#This Row],[Deactivate]]-Table1[[#This Row],[Activate]]),"")</f>
        <v/>
      </c>
      <c r="H7148" s="2" t="str">
        <f t="shared" si="164"/>
        <v/>
      </c>
      <c r="I7148" t="s">
        <v>29</v>
      </c>
      <c r="J7148" t="s">
        <v>23</v>
      </c>
      <c r="K7148" s="13" t="s">
        <v>5106</v>
      </c>
      <c r="L7148" s="13">
        <v>0</v>
      </c>
      <c r="M7148" s="1">
        <v>0.59097222222222223</v>
      </c>
      <c r="N7148" s="1">
        <v>0.60416666666666663</v>
      </c>
      <c r="O7148" s="1">
        <v>0</v>
      </c>
      <c r="P7148" s="1">
        <v>1.3194444444444444E-2</v>
      </c>
      <c r="Q7148" s="1">
        <v>1.3194444444444444E-2</v>
      </c>
      <c r="R7148" s="2">
        <v>28.5</v>
      </c>
      <c r="S7148" s="2">
        <v>28.5</v>
      </c>
      <c r="T7148" s="2">
        <v>0</v>
      </c>
      <c r="U7148" s="13">
        <v>3</v>
      </c>
      <c r="V7148" s="13">
        <v>33</v>
      </c>
      <c r="W7148" s="2"/>
    </row>
    <row r="7149" spans="1:23" x14ac:dyDescent="0.25">
      <c r="A7149" s="13" t="s">
        <v>41</v>
      </c>
      <c r="B7149" s="3">
        <v>45883</v>
      </c>
      <c r="C7149" s="3" t="str">
        <f>TEXT(Table1[[#This Row],[Date]],"ddd")</f>
        <v>Thu</v>
      </c>
      <c r="D7149" s="3" t="s">
        <v>4869</v>
      </c>
      <c r="E7149" s="1" t="s">
        <v>30</v>
      </c>
      <c r="F7149" s="1" t="s">
        <v>30</v>
      </c>
      <c r="G7149" s="1" t="str">
        <f>IFERROR(SUM(Table1[[#This Row],[Deactivate]]-Table1[[#This Row],[Activate]]),"")</f>
        <v/>
      </c>
      <c r="H7149" s="2" t="str">
        <f t="shared" si="164"/>
        <v/>
      </c>
      <c r="I7149" t="s">
        <v>25</v>
      </c>
      <c r="J7149" t="s">
        <v>49</v>
      </c>
      <c r="K7149" s="13" t="s">
        <v>5105</v>
      </c>
      <c r="L7149" s="13">
        <v>0</v>
      </c>
      <c r="M7149" s="1">
        <v>0.60416666666666663</v>
      </c>
      <c r="N7149" s="1">
        <v>0.9375</v>
      </c>
      <c r="O7149" s="1">
        <v>6.9444444444444447E-4</v>
      </c>
      <c r="P7149" s="1">
        <v>0.33333333333333331</v>
      </c>
      <c r="Q7149" s="1">
        <v>0.33402777777777776</v>
      </c>
      <c r="R7149" s="2">
        <v>720</v>
      </c>
      <c r="S7149" s="2">
        <v>721.49999999999989</v>
      </c>
      <c r="T7149" s="2">
        <v>1.4999999999998863</v>
      </c>
      <c r="U7149" s="13">
        <v>3</v>
      </c>
      <c r="V7149" s="13">
        <v>33</v>
      </c>
      <c r="W7149" s="2"/>
    </row>
    <row r="7150" spans="1:23" x14ac:dyDescent="0.25">
      <c r="A7150" s="13" t="s">
        <v>43</v>
      </c>
      <c r="B7150" s="3">
        <v>45883</v>
      </c>
      <c r="C7150" s="3" t="str">
        <f>TEXT(Table1[[#This Row],[Date]],"ddd")</f>
        <v>Thu</v>
      </c>
      <c r="D7150" s="3" t="s">
        <v>4869</v>
      </c>
      <c r="E7150" s="1" t="s">
        <v>30</v>
      </c>
      <c r="F7150" s="1" t="s">
        <v>30</v>
      </c>
      <c r="G7150" s="1" t="str">
        <f>IFERROR(SUM(Table1[[#This Row],[Deactivate]]-Table1[[#This Row],[Activate]]),"")</f>
        <v/>
      </c>
      <c r="H7150" s="2" t="str">
        <f t="shared" si="164"/>
        <v/>
      </c>
      <c r="I7150" t="s">
        <v>29</v>
      </c>
      <c r="J7150" t="s">
        <v>49</v>
      </c>
      <c r="K7150" s="13" t="s">
        <v>5107</v>
      </c>
      <c r="L7150" s="13">
        <v>0</v>
      </c>
      <c r="M7150" s="1">
        <v>0.36736111111111114</v>
      </c>
      <c r="N7150" s="1">
        <v>0.67986111111111114</v>
      </c>
      <c r="O7150" s="1">
        <v>7.2916666666666671E-2</v>
      </c>
      <c r="P7150" s="1">
        <v>0.3125</v>
      </c>
      <c r="Q7150" s="1">
        <v>0.38541666666666669</v>
      </c>
      <c r="R7150" s="2">
        <v>675</v>
      </c>
      <c r="S7150" s="2">
        <v>832.5</v>
      </c>
      <c r="T7150" s="2">
        <v>157.5</v>
      </c>
      <c r="U7150" s="13">
        <v>3</v>
      </c>
      <c r="V7150" s="13">
        <v>33</v>
      </c>
      <c r="W7150" s="2"/>
    </row>
    <row r="7151" spans="1:23" x14ac:dyDescent="0.25">
      <c r="A7151" s="13" t="s">
        <v>43</v>
      </c>
      <c r="B7151" s="3">
        <v>45883</v>
      </c>
      <c r="C7151" s="3" t="str">
        <f>TEXT(Table1[[#This Row],[Date]],"ddd")</f>
        <v>Thu</v>
      </c>
      <c r="D7151" s="3" t="s">
        <v>4869</v>
      </c>
      <c r="E7151" s="1">
        <v>0.25269675925925927</v>
      </c>
      <c r="F7151" s="1">
        <v>0.71993055555555552</v>
      </c>
      <c r="G7151" s="1">
        <f>IFERROR(SUM(Table1[[#This Row],[Deactivate]]-Table1[[#This Row],[Activate]]),"")</f>
        <v>0.46723379629629624</v>
      </c>
      <c r="H7151" s="2">
        <f t="shared" si="164"/>
        <v>16.5</v>
      </c>
      <c r="I7151" t="s">
        <v>29</v>
      </c>
      <c r="J7151" t="s">
        <v>23</v>
      </c>
      <c r="K7151" s="13" t="s">
        <v>5108</v>
      </c>
      <c r="L7151" s="13">
        <v>0</v>
      </c>
      <c r="M7151" s="1">
        <v>0.68194444444444446</v>
      </c>
      <c r="N7151" s="1">
        <v>0.70416666666666672</v>
      </c>
      <c r="O7151" s="1">
        <v>0</v>
      </c>
      <c r="P7151" s="1">
        <v>2.2222222222222223E-2</v>
      </c>
      <c r="Q7151" s="1">
        <v>2.2222222222222223E-2</v>
      </c>
      <c r="R7151" s="2">
        <v>48</v>
      </c>
      <c r="S7151" s="2">
        <v>48</v>
      </c>
      <c r="T7151" s="2">
        <v>0</v>
      </c>
      <c r="U7151" s="13">
        <v>3</v>
      </c>
      <c r="V7151" s="13">
        <v>33</v>
      </c>
      <c r="W7151" s="2"/>
    </row>
    <row r="7152" spans="1:23" x14ac:dyDescent="0.25">
      <c r="A7152" s="13" t="s">
        <v>45</v>
      </c>
      <c r="B7152" s="3">
        <v>45883</v>
      </c>
      <c r="C7152" s="3" t="str">
        <f>TEXT(Table1[[#This Row],[Date]],"ddd")</f>
        <v>Thu</v>
      </c>
      <c r="D7152" s="3" t="s">
        <v>4869</v>
      </c>
      <c r="E7152" s="1" t="s">
        <v>30</v>
      </c>
      <c r="F7152" s="1" t="s">
        <v>30</v>
      </c>
      <c r="G7152" s="1" t="str">
        <f>IFERROR(SUM(Table1[[#This Row],[Deactivate]]-Table1[[#This Row],[Activate]]),"")</f>
        <v/>
      </c>
      <c r="H7152" s="2" t="str">
        <f t="shared" ref="H7152:H7162" si="165">IFERROR(IF(G7152&gt;TIME(10,25,0),(INT(((G7152-TIME(10,25,0))*24*60)/15)*5.5),0),"")</f>
        <v/>
      </c>
      <c r="I7152" t="s">
        <v>35</v>
      </c>
      <c r="J7152" t="s">
        <v>66</v>
      </c>
      <c r="K7152" s="13">
        <v>0</v>
      </c>
      <c r="L7152" s="13" t="s">
        <v>4648</v>
      </c>
      <c r="M7152" s="1">
        <v>0</v>
      </c>
      <c r="N7152" s="1">
        <v>0</v>
      </c>
      <c r="O7152" s="1">
        <v>0</v>
      </c>
      <c r="P7152" s="1">
        <v>0</v>
      </c>
      <c r="Q7152" s="1">
        <v>0</v>
      </c>
      <c r="R7152" s="2">
        <v>0</v>
      </c>
      <c r="S7152" s="2">
        <v>0</v>
      </c>
      <c r="T7152" s="2">
        <v>0</v>
      </c>
      <c r="U7152" s="13">
        <v>3</v>
      </c>
      <c r="V7152" s="13">
        <v>33</v>
      </c>
      <c r="W7152" s="2"/>
    </row>
    <row r="7153" spans="1:23" x14ac:dyDescent="0.25">
      <c r="A7153" s="13" t="s">
        <v>45</v>
      </c>
      <c r="B7153" s="3">
        <v>45883</v>
      </c>
      <c r="C7153" s="3" t="str">
        <f>TEXT(Table1[[#This Row],[Date]],"ddd")</f>
        <v>Thu</v>
      </c>
      <c r="D7153" s="3" t="s">
        <v>4869</v>
      </c>
      <c r="E7153" s="1">
        <v>0.26725694444444442</v>
      </c>
      <c r="F7153" s="1">
        <v>0.69125000000000003</v>
      </c>
      <c r="G7153" s="1">
        <f>IFERROR(SUM(Table1[[#This Row],[Deactivate]]-Table1[[#This Row],[Activate]]),"")</f>
        <v>0.42399305555555561</v>
      </c>
      <c r="H7153" s="2">
        <f t="shared" si="165"/>
        <v>0</v>
      </c>
      <c r="I7153" t="s">
        <v>29</v>
      </c>
      <c r="J7153" t="s">
        <v>26</v>
      </c>
      <c r="K7153" s="13">
        <v>0</v>
      </c>
      <c r="L7153" s="13" t="s">
        <v>5109</v>
      </c>
      <c r="M7153" s="1">
        <v>0.37083333333333335</v>
      </c>
      <c r="N7153" s="1">
        <v>0.53611111111111109</v>
      </c>
      <c r="O7153" s="1">
        <v>6.25E-2</v>
      </c>
      <c r="P7153" s="1">
        <v>0.16527777777777777</v>
      </c>
      <c r="Q7153" s="1">
        <v>0.22777777777777777</v>
      </c>
      <c r="R7153" s="2">
        <v>357</v>
      </c>
      <c r="S7153" s="2">
        <v>492</v>
      </c>
      <c r="T7153" s="2">
        <v>135</v>
      </c>
      <c r="U7153" s="13">
        <v>3</v>
      </c>
      <c r="V7153" s="13">
        <v>33</v>
      </c>
      <c r="W7153" s="2"/>
    </row>
    <row r="7154" spans="1:23" x14ac:dyDescent="0.25">
      <c r="A7154" s="13" t="s">
        <v>45</v>
      </c>
      <c r="B7154" s="3">
        <v>45883</v>
      </c>
      <c r="C7154" s="3" t="str">
        <f>TEXT(Table1[[#This Row],[Date]],"ddd")</f>
        <v>Thu</v>
      </c>
      <c r="D7154" s="3" t="s">
        <v>4869</v>
      </c>
      <c r="E7154" s="1" t="s">
        <v>30</v>
      </c>
      <c r="F7154" s="1" t="s">
        <v>30</v>
      </c>
      <c r="G7154" s="1" t="str">
        <f>IFERROR(SUM(Table1[[#This Row],[Deactivate]]-Table1[[#This Row],[Activate]]),"")</f>
        <v/>
      </c>
      <c r="H7154" s="2" t="str">
        <f t="shared" si="165"/>
        <v/>
      </c>
      <c r="I7154" t="s">
        <v>29</v>
      </c>
      <c r="J7154" t="s">
        <v>23</v>
      </c>
      <c r="K7154" s="13" t="s">
        <v>5110</v>
      </c>
      <c r="L7154" s="13">
        <v>0</v>
      </c>
      <c r="M7154" s="1">
        <v>0.53680555555555554</v>
      </c>
      <c r="N7154" s="1">
        <v>0.55000000000000004</v>
      </c>
      <c r="O7154" s="1">
        <v>0</v>
      </c>
      <c r="P7154" s="1">
        <v>1.3194444444444444E-2</v>
      </c>
      <c r="Q7154" s="1">
        <v>1.3194444444444444E-2</v>
      </c>
      <c r="R7154" s="2">
        <v>28.5</v>
      </c>
      <c r="S7154" s="2">
        <v>28.5</v>
      </c>
      <c r="T7154" s="2">
        <v>0</v>
      </c>
      <c r="U7154" s="13">
        <v>3</v>
      </c>
      <c r="V7154" s="13">
        <v>33</v>
      </c>
      <c r="W7154" s="2"/>
    </row>
    <row r="7155" spans="1:23" x14ac:dyDescent="0.25">
      <c r="A7155" s="13" t="s">
        <v>45</v>
      </c>
      <c r="B7155" s="3">
        <v>45883</v>
      </c>
      <c r="C7155" s="3" t="str">
        <f>TEXT(Table1[[#This Row],[Date]],"ddd")</f>
        <v>Thu</v>
      </c>
      <c r="D7155" s="3" t="s">
        <v>4869</v>
      </c>
      <c r="E7155" s="1" t="s">
        <v>30</v>
      </c>
      <c r="F7155" s="1" t="s">
        <v>30</v>
      </c>
      <c r="G7155" s="1" t="str">
        <f>IFERROR(SUM(Table1[[#This Row],[Deactivate]]-Table1[[#This Row],[Activate]]),"")</f>
        <v/>
      </c>
      <c r="H7155" s="2" t="str">
        <f t="shared" si="165"/>
        <v/>
      </c>
      <c r="I7155" t="s">
        <v>29</v>
      </c>
      <c r="J7155" t="s">
        <v>26</v>
      </c>
      <c r="K7155" s="13">
        <v>0</v>
      </c>
      <c r="L7155" s="13" t="s">
        <v>5111</v>
      </c>
      <c r="M7155" s="1">
        <v>0.55069444444444449</v>
      </c>
      <c r="N7155" s="1">
        <v>0.73263888888888884</v>
      </c>
      <c r="O7155" s="1">
        <v>1.3888888888888889E-3</v>
      </c>
      <c r="P7155" s="1">
        <v>0.18194444444444444</v>
      </c>
      <c r="Q7155" s="1">
        <v>0.18333333333333332</v>
      </c>
      <c r="R7155" s="2">
        <v>393</v>
      </c>
      <c r="S7155" s="2">
        <v>396</v>
      </c>
      <c r="T7155" s="2">
        <v>3</v>
      </c>
      <c r="U7155" s="13">
        <v>3</v>
      </c>
      <c r="V7155" s="13">
        <v>33</v>
      </c>
      <c r="W7155" s="2"/>
    </row>
    <row r="7156" spans="1:23" x14ac:dyDescent="0.25">
      <c r="A7156" s="13" t="s">
        <v>55</v>
      </c>
      <c r="B7156" s="3">
        <v>45883</v>
      </c>
      <c r="C7156" s="3" t="str">
        <f>TEXT(Table1[[#This Row],[Date]],"ddd")</f>
        <v>Thu</v>
      </c>
      <c r="D7156" s="3" t="s">
        <v>4869</v>
      </c>
      <c r="E7156" s="1" t="s">
        <v>30</v>
      </c>
      <c r="F7156" s="1" t="s">
        <v>30</v>
      </c>
      <c r="G7156" s="1" t="str">
        <f>IFERROR(SUM(Table1[[#This Row],[Deactivate]]-Table1[[#This Row],[Activate]]),"")</f>
        <v/>
      </c>
      <c r="H7156" s="2" t="str">
        <f t="shared" si="165"/>
        <v/>
      </c>
      <c r="I7156" t="s">
        <v>48</v>
      </c>
      <c r="J7156" t="s">
        <v>49</v>
      </c>
      <c r="K7156" s="13" t="s">
        <v>5112</v>
      </c>
      <c r="L7156" s="13">
        <v>0</v>
      </c>
      <c r="M7156" s="1">
        <v>0.34583333333333333</v>
      </c>
      <c r="N7156" s="1">
        <v>0.34583333333333333</v>
      </c>
      <c r="O7156" s="1">
        <v>6.9444444444444447E-4</v>
      </c>
      <c r="P7156" s="1">
        <v>0</v>
      </c>
      <c r="Q7156" s="1">
        <v>6.9444444444444447E-4</v>
      </c>
      <c r="R7156" s="2">
        <v>0</v>
      </c>
      <c r="S7156" s="2">
        <v>1.5</v>
      </c>
      <c r="T7156" s="2">
        <v>1.5</v>
      </c>
      <c r="U7156" s="13">
        <v>3</v>
      </c>
      <c r="V7156" s="13">
        <v>33</v>
      </c>
      <c r="W7156" s="2"/>
    </row>
    <row r="7157" spans="1:23" x14ac:dyDescent="0.25">
      <c r="A7157" s="13" t="s">
        <v>55</v>
      </c>
      <c r="B7157" s="3">
        <v>45883</v>
      </c>
      <c r="C7157" s="3" t="str">
        <f>TEXT(Table1[[#This Row],[Date]],"ddd")</f>
        <v>Thu</v>
      </c>
      <c r="D7157" s="3" t="s">
        <v>4869</v>
      </c>
      <c r="E7157" s="1">
        <v>0.28342592592592591</v>
      </c>
      <c r="F7157" s="1">
        <v>0.69057870370370367</v>
      </c>
      <c r="G7157" s="1">
        <f>IFERROR(SUM(Table1[[#This Row],[Deactivate]]-Table1[[#This Row],[Activate]]),"")</f>
        <v>0.40715277777777775</v>
      </c>
      <c r="H7157" s="2">
        <f t="shared" si="165"/>
        <v>0</v>
      </c>
      <c r="I7157" t="s">
        <v>29</v>
      </c>
      <c r="J7157" t="s">
        <v>26</v>
      </c>
      <c r="K7157" s="13">
        <v>0</v>
      </c>
      <c r="L7157" s="13" t="s">
        <v>5113</v>
      </c>
      <c r="M7157" s="1">
        <v>0.35069444444444442</v>
      </c>
      <c r="N7157" s="1">
        <v>0.52013888888888893</v>
      </c>
      <c r="O7157" s="1">
        <v>2.0833333333333333E-3</v>
      </c>
      <c r="P7157" s="1">
        <v>0.16944444444444445</v>
      </c>
      <c r="Q7157" s="1">
        <v>0.17152777777777778</v>
      </c>
      <c r="R7157" s="2">
        <v>366</v>
      </c>
      <c r="S7157" s="2">
        <v>370.5</v>
      </c>
      <c r="T7157" s="2">
        <v>4.5</v>
      </c>
      <c r="U7157" s="13">
        <v>3</v>
      </c>
      <c r="V7157" s="13">
        <v>33</v>
      </c>
      <c r="W7157" s="2"/>
    </row>
    <row r="7158" spans="1:23" x14ac:dyDescent="0.25">
      <c r="A7158" s="13" t="s">
        <v>55</v>
      </c>
      <c r="B7158" s="3">
        <v>45883</v>
      </c>
      <c r="C7158" s="3" t="str">
        <f>TEXT(Table1[[#This Row],[Date]],"ddd")</f>
        <v>Thu</v>
      </c>
      <c r="D7158" s="3" t="s">
        <v>4869</v>
      </c>
      <c r="E7158" s="1" t="s">
        <v>30</v>
      </c>
      <c r="F7158" s="1" t="s">
        <v>30</v>
      </c>
      <c r="G7158" s="1" t="str">
        <f>IFERROR(SUM(Table1[[#This Row],[Deactivate]]-Table1[[#This Row],[Activate]]),"")</f>
        <v/>
      </c>
      <c r="H7158" s="2" t="str">
        <f t="shared" si="165"/>
        <v/>
      </c>
      <c r="I7158" t="s">
        <v>29</v>
      </c>
      <c r="J7158" t="s">
        <v>23</v>
      </c>
      <c r="K7158" s="13" t="s">
        <v>5114</v>
      </c>
      <c r="L7158" s="13">
        <v>0</v>
      </c>
      <c r="M7158" s="1">
        <v>0.52083333333333337</v>
      </c>
      <c r="N7158" s="1">
        <v>0.55833333333333335</v>
      </c>
      <c r="O7158" s="1">
        <v>0</v>
      </c>
      <c r="P7158" s="1">
        <v>3.7499999999999999E-2</v>
      </c>
      <c r="Q7158" s="1">
        <v>3.7499999999999999E-2</v>
      </c>
      <c r="R7158" s="2">
        <v>81</v>
      </c>
      <c r="S7158" s="2">
        <v>81</v>
      </c>
      <c r="T7158" s="2">
        <v>0</v>
      </c>
      <c r="U7158" s="13">
        <v>3</v>
      </c>
      <c r="V7158" s="13">
        <v>33</v>
      </c>
      <c r="W7158" s="2"/>
    </row>
    <row r="7159" spans="1:23" x14ac:dyDescent="0.25">
      <c r="A7159" s="13" t="s">
        <v>55</v>
      </c>
      <c r="B7159" s="3">
        <v>45883</v>
      </c>
      <c r="C7159" s="3" t="str">
        <f>TEXT(Table1[[#This Row],[Date]],"ddd")</f>
        <v>Thu</v>
      </c>
      <c r="D7159" s="3" t="s">
        <v>4869</v>
      </c>
      <c r="E7159" s="1" t="s">
        <v>30</v>
      </c>
      <c r="F7159" s="1" t="s">
        <v>30</v>
      </c>
      <c r="G7159" s="1" t="str">
        <f>IFERROR(SUM(Table1[[#This Row],[Deactivate]]-Table1[[#This Row],[Activate]]),"")</f>
        <v/>
      </c>
      <c r="H7159" s="2" t="str">
        <f t="shared" si="165"/>
        <v/>
      </c>
      <c r="I7159" t="s">
        <v>29</v>
      </c>
      <c r="J7159" t="s">
        <v>26</v>
      </c>
      <c r="K7159" s="13">
        <v>0</v>
      </c>
      <c r="L7159" s="13" t="s">
        <v>5115</v>
      </c>
      <c r="M7159" s="1">
        <v>0.5708333333333333</v>
      </c>
      <c r="N7159" s="1">
        <v>0.67152777777777772</v>
      </c>
      <c r="O7159" s="1">
        <v>1.3194444444444444E-2</v>
      </c>
      <c r="P7159" s="1">
        <v>0.10069444444444445</v>
      </c>
      <c r="Q7159" s="1">
        <v>0.11388888888888889</v>
      </c>
      <c r="R7159" s="2">
        <v>217.5</v>
      </c>
      <c r="S7159" s="2">
        <v>246</v>
      </c>
      <c r="T7159" s="2">
        <v>28.5</v>
      </c>
      <c r="U7159" s="13">
        <v>3</v>
      </c>
      <c r="V7159" s="13">
        <v>33</v>
      </c>
      <c r="W7159" s="2"/>
    </row>
    <row r="7160" spans="1:23" x14ac:dyDescent="0.25">
      <c r="A7160" s="13" t="s">
        <v>59</v>
      </c>
      <c r="B7160" s="3">
        <v>45883</v>
      </c>
      <c r="C7160" s="3" t="str">
        <f>TEXT(Table1[[#This Row],[Date]],"ddd")</f>
        <v>Thu</v>
      </c>
      <c r="D7160" s="3" t="s">
        <v>4869</v>
      </c>
      <c r="E7160" s="1" t="s">
        <v>30</v>
      </c>
      <c r="F7160" s="1" t="s">
        <v>30</v>
      </c>
      <c r="G7160" s="1" t="str">
        <f>IFERROR(SUM(Table1[[#This Row],[Deactivate]]-Table1[[#This Row],[Activate]]),"")</f>
        <v/>
      </c>
      <c r="H7160" s="2" t="str">
        <f t="shared" si="165"/>
        <v/>
      </c>
      <c r="I7160" t="s">
        <v>38</v>
      </c>
      <c r="J7160" t="s">
        <v>123</v>
      </c>
      <c r="K7160" s="13">
        <v>0</v>
      </c>
      <c r="L7160" s="13" t="s">
        <v>5116</v>
      </c>
      <c r="M7160" s="1">
        <v>0.33680555555555558</v>
      </c>
      <c r="N7160" s="1">
        <v>0.59305555555555556</v>
      </c>
      <c r="O7160" s="1">
        <v>5.7638888888888892E-2</v>
      </c>
      <c r="P7160" s="1">
        <v>0.25624999999999998</v>
      </c>
      <c r="Q7160" s="1">
        <v>0.31388888888888888</v>
      </c>
      <c r="R7160" s="2">
        <v>553.49999999999989</v>
      </c>
      <c r="S7160" s="2">
        <v>678</v>
      </c>
      <c r="T7160" s="2">
        <v>124.50000000000011</v>
      </c>
      <c r="U7160" s="13">
        <v>3</v>
      </c>
      <c r="V7160" s="13">
        <v>33</v>
      </c>
      <c r="W7160" s="2"/>
    </row>
    <row r="7161" spans="1:23" x14ac:dyDescent="0.25">
      <c r="A7161" s="13" t="s">
        <v>59</v>
      </c>
      <c r="B7161" s="3">
        <v>45883</v>
      </c>
      <c r="C7161" s="3" t="str">
        <f>TEXT(Table1[[#This Row],[Date]],"ddd")</f>
        <v>Thu</v>
      </c>
      <c r="D7161" s="3" t="s">
        <v>4869</v>
      </c>
      <c r="E7161" s="1">
        <v>0.21197916666666666</v>
      </c>
      <c r="F7161" s="1">
        <v>0.75967592592592592</v>
      </c>
      <c r="G7161" s="1">
        <f>IFERROR(SUM(Table1[[#This Row],[Deactivate]]-Table1[[#This Row],[Activate]]),"")</f>
        <v>0.5476967592592592</v>
      </c>
      <c r="H7161" s="2">
        <f t="shared" si="165"/>
        <v>55</v>
      </c>
      <c r="I7161" t="s">
        <v>29</v>
      </c>
      <c r="J7161" t="s">
        <v>23</v>
      </c>
      <c r="K7161" s="13" t="s">
        <v>5117</v>
      </c>
      <c r="L7161" s="13">
        <v>0</v>
      </c>
      <c r="M7161" s="1">
        <v>0.59305555555555556</v>
      </c>
      <c r="N7161" s="1">
        <v>0.72638888888888886</v>
      </c>
      <c r="O7161" s="1">
        <v>0</v>
      </c>
      <c r="P7161" s="1">
        <v>0.13333333333333333</v>
      </c>
      <c r="Q7161" s="1">
        <v>0.13333333333333333</v>
      </c>
      <c r="R7161" s="2">
        <v>288</v>
      </c>
      <c r="S7161" s="2">
        <v>288</v>
      </c>
      <c r="T7161" s="2">
        <v>0</v>
      </c>
      <c r="U7161" s="13">
        <v>3</v>
      </c>
      <c r="V7161" s="13">
        <v>33</v>
      </c>
      <c r="W7161" s="2"/>
    </row>
    <row r="7162" spans="1:23" x14ac:dyDescent="0.25">
      <c r="A7162" s="13" t="s">
        <v>59</v>
      </c>
      <c r="B7162" s="3">
        <v>45883</v>
      </c>
      <c r="C7162" s="3" t="str">
        <f>TEXT(Table1[[#This Row],[Date]],"ddd")</f>
        <v>Thu</v>
      </c>
      <c r="D7162" s="3" t="s">
        <v>4869</v>
      </c>
      <c r="E7162" s="1" t="s">
        <v>30</v>
      </c>
      <c r="F7162" s="1" t="s">
        <v>30</v>
      </c>
      <c r="G7162" s="1" t="str">
        <f>IFERROR(SUM(Table1[[#This Row],[Deactivate]]-Table1[[#This Row],[Activate]]),"")</f>
        <v/>
      </c>
      <c r="H7162" s="2" t="str">
        <f t="shared" si="165"/>
        <v/>
      </c>
      <c r="I7162" t="s">
        <v>29</v>
      </c>
      <c r="J7162" t="s">
        <v>123</v>
      </c>
      <c r="K7162" s="13">
        <v>0</v>
      </c>
      <c r="L7162" s="13" t="s">
        <v>5116</v>
      </c>
      <c r="M7162" s="1">
        <v>0.72638888888888886</v>
      </c>
      <c r="N7162" s="1">
        <v>0.73750000000000004</v>
      </c>
      <c r="O7162" s="1">
        <v>0</v>
      </c>
      <c r="P7162" s="1">
        <v>1.1111111111111112E-2</v>
      </c>
      <c r="Q7162" s="1">
        <v>1.1111111111111112E-2</v>
      </c>
      <c r="R7162" s="2">
        <v>24</v>
      </c>
      <c r="S7162" s="2">
        <v>24</v>
      </c>
      <c r="T7162" s="2">
        <v>0</v>
      </c>
      <c r="U7162" s="13">
        <v>3</v>
      </c>
      <c r="V7162" s="13">
        <v>33</v>
      </c>
      <c r="W7162" s="2"/>
    </row>
    <row r="7163" spans="1:23" x14ac:dyDescent="0.25">
      <c r="A7163" s="13" t="s">
        <v>61</v>
      </c>
      <c r="B7163" s="3">
        <v>45883</v>
      </c>
      <c r="C7163" s="3" t="str">
        <f>TEXT(Table1[[#This Row],[Date]],"ddd")</f>
        <v>Thu</v>
      </c>
      <c r="D7163" s="3" t="s">
        <v>4869</v>
      </c>
      <c r="E7163" s="1" t="s">
        <v>30</v>
      </c>
      <c r="F7163" s="1" t="s">
        <v>30</v>
      </c>
      <c r="G7163" s="1" t="str">
        <f>IFERROR(SUM(Table1[[#This Row],[Deactivate]]-Table1[[#This Row],[Activate]]),"")</f>
        <v/>
      </c>
      <c r="H7163" s="2" t="str">
        <f>IFERROR(IF(G7163&gt;TIME(10,25,0),(INT(((G7163-TIME(10,25,0))*24*60)/15)*5.5),0),"")</f>
        <v/>
      </c>
      <c r="I7163" t="s">
        <v>22</v>
      </c>
      <c r="J7163" t="s">
        <v>23</v>
      </c>
      <c r="K7163" s="13" t="s">
        <v>5118</v>
      </c>
      <c r="L7163" s="13">
        <v>0</v>
      </c>
      <c r="M7163" s="1">
        <v>0</v>
      </c>
      <c r="N7163" s="1">
        <v>0</v>
      </c>
      <c r="O7163" s="1">
        <v>0</v>
      </c>
      <c r="P7163" s="1">
        <v>2.0833333333333332E-2</v>
      </c>
      <c r="Q7163" s="1">
        <v>2.0833333333333332E-2</v>
      </c>
      <c r="R7163" s="2">
        <v>45</v>
      </c>
      <c r="S7163" s="2">
        <v>45</v>
      </c>
      <c r="T7163" s="2">
        <v>0</v>
      </c>
      <c r="U7163" s="13">
        <v>3</v>
      </c>
      <c r="V7163" s="13">
        <v>33</v>
      </c>
      <c r="W7163" s="2"/>
    </row>
    <row r="7164" spans="1:23" x14ac:dyDescent="0.25">
      <c r="A7164" s="13" t="s">
        <v>3088</v>
      </c>
      <c r="B7164" s="3">
        <v>45884</v>
      </c>
      <c r="C7164" s="3" t="str">
        <f>TEXT(Table1[[#This Row],[Date]],"ddd")</f>
        <v>Fri</v>
      </c>
      <c r="D7164" s="3" t="s">
        <v>4869</v>
      </c>
      <c r="E7164" s="1" t="s">
        <v>30</v>
      </c>
      <c r="F7164" s="1" t="s">
        <v>30</v>
      </c>
      <c r="G7164" s="1" t="str">
        <f>IFERROR(SUM(Table1[[#This Row],[Deactivate]]-Table1[[#This Row],[Activate]]),"")</f>
        <v/>
      </c>
      <c r="H7164" s="2" t="str">
        <f t="shared" ref="H7164:H7166" si="166">IFERROR(IF(G7164&gt;TIME(10,25,0),(INT(((G7164-TIME(10,25,0))*24*60)/15)*5.5),0),"")</f>
        <v/>
      </c>
      <c r="I7164" t="s">
        <v>35</v>
      </c>
      <c r="J7164" t="s">
        <v>228</v>
      </c>
      <c r="K7164" s="13">
        <v>0</v>
      </c>
      <c r="L7164" s="13" t="s">
        <v>5119</v>
      </c>
      <c r="M7164" s="1">
        <v>0</v>
      </c>
      <c r="N7164" s="1">
        <v>0</v>
      </c>
      <c r="O7164" s="1">
        <v>0</v>
      </c>
      <c r="P7164" s="1">
        <v>0</v>
      </c>
      <c r="Q7164" s="1">
        <v>0</v>
      </c>
      <c r="R7164" s="2">
        <v>0</v>
      </c>
      <c r="S7164" s="2">
        <v>0</v>
      </c>
      <c r="T7164" s="2">
        <v>0</v>
      </c>
      <c r="U7164" s="13">
        <v>3</v>
      </c>
      <c r="V7164" s="13">
        <v>33</v>
      </c>
      <c r="W7164" s="2"/>
    </row>
    <row r="7165" spans="1:23" x14ac:dyDescent="0.25">
      <c r="A7165" s="13" t="s">
        <v>3088</v>
      </c>
      <c r="B7165" s="3">
        <v>45884</v>
      </c>
      <c r="C7165" s="3" t="str">
        <f>TEXT(Table1[[#This Row],[Date]],"ddd")</f>
        <v>Fri</v>
      </c>
      <c r="D7165" s="3" t="s">
        <v>4869</v>
      </c>
      <c r="E7165" s="1">
        <v>0.38745370370370369</v>
      </c>
      <c r="F7165" s="1">
        <v>0.94944444444444442</v>
      </c>
      <c r="G7165" s="1">
        <f>IFERROR(SUM(Table1[[#This Row],[Deactivate]]-Table1[[#This Row],[Activate]]),"")</f>
        <v>0.56199074074074074</v>
      </c>
      <c r="H7165" s="2">
        <f t="shared" si="166"/>
        <v>66</v>
      </c>
      <c r="I7165" t="s">
        <v>29</v>
      </c>
      <c r="J7165" t="s">
        <v>26</v>
      </c>
      <c r="K7165" s="13">
        <v>0</v>
      </c>
      <c r="L7165" s="13" t="s">
        <v>5120</v>
      </c>
      <c r="M7165" s="1">
        <v>0.47222222222222221</v>
      </c>
      <c r="N7165" s="1">
        <v>0.99097222222222225</v>
      </c>
      <c r="O7165" s="1">
        <v>3.1944444444444442E-2</v>
      </c>
      <c r="P7165" s="1">
        <v>0.51875000000000004</v>
      </c>
      <c r="Q7165" s="1">
        <v>0.55069444444444449</v>
      </c>
      <c r="R7165" s="2">
        <v>1120.5000000000002</v>
      </c>
      <c r="S7165" s="2">
        <v>1189.5000000000002</v>
      </c>
      <c r="T7165" s="2">
        <v>69</v>
      </c>
      <c r="U7165" s="13">
        <v>3</v>
      </c>
      <c r="V7165" s="13">
        <v>33</v>
      </c>
      <c r="W7165" s="2"/>
    </row>
    <row r="7166" spans="1:23" x14ac:dyDescent="0.25">
      <c r="A7166" s="13" t="s">
        <v>3088</v>
      </c>
      <c r="B7166" s="3">
        <v>45884</v>
      </c>
      <c r="C7166" s="3" t="str">
        <f>TEXT(Table1[[#This Row],[Date]],"ddd")</f>
        <v>Fri</v>
      </c>
      <c r="D7166" s="3" t="s">
        <v>4869</v>
      </c>
      <c r="E7166" s="1" t="s">
        <v>30</v>
      </c>
      <c r="F7166" s="1" t="s">
        <v>30</v>
      </c>
      <c r="G7166" s="1" t="str">
        <f>IFERROR(SUM(Table1[[#This Row],[Deactivate]]-Table1[[#This Row],[Activate]]),"")</f>
        <v/>
      </c>
      <c r="H7166" s="2" t="str">
        <f t="shared" si="166"/>
        <v/>
      </c>
      <c r="I7166" t="s">
        <v>29</v>
      </c>
      <c r="J7166" t="s">
        <v>23</v>
      </c>
      <c r="K7166" s="13" t="s">
        <v>5121</v>
      </c>
      <c r="L7166" s="13">
        <v>0</v>
      </c>
      <c r="M7166" s="1">
        <v>0.99097222222222225</v>
      </c>
      <c r="N7166" s="1">
        <v>0.99097222222222225</v>
      </c>
      <c r="O7166" s="1">
        <v>0</v>
      </c>
      <c r="P7166" s="1">
        <v>0</v>
      </c>
      <c r="Q7166" s="1">
        <v>0</v>
      </c>
      <c r="R7166" s="2">
        <v>0</v>
      </c>
      <c r="S7166" s="2">
        <v>0</v>
      </c>
      <c r="T7166" s="2">
        <v>0</v>
      </c>
      <c r="U7166" s="13">
        <v>3</v>
      </c>
      <c r="V7166" s="13">
        <v>33</v>
      </c>
      <c r="W7166" s="2"/>
    </row>
    <row r="7167" spans="1:23" x14ac:dyDescent="0.25">
      <c r="A7167" s="13" t="s">
        <v>28</v>
      </c>
      <c r="B7167" s="3">
        <v>45884</v>
      </c>
      <c r="C7167" s="3" t="str">
        <f>TEXT(Table1[[#This Row],[Date]],"ddd")</f>
        <v>Fri</v>
      </c>
      <c r="D7167" s="3" t="s">
        <v>4869</v>
      </c>
      <c r="E7167" s="1" t="s">
        <v>30</v>
      </c>
      <c r="F7167" s="1" t="s">
        <v>30</v>
      </c>
      <c r="G7167" s="1" t="str">
        <f>IFERROR(SUM(Table1[[#This Row],[Deactivate]]-Table1[[#This Row],[Activate]]),"")</f>
        <v/>
      </c>
      <c r="H7167" s="2" t="str">
        <f t="shared" ref="H7167:H7169" si="167">IFERROR(IF(G7167&gt;TIME(10,25,0),(INT(((G7167-TIME(10,25,0))*24*60)/15)*5.5),0),"")</f>
        <v/>
      </c>
      <c r="I7167" t="s">
        <v>35</v>
      </c>
      <c r="J7167" t="s">
        <v>123</v>
      </c>
      <c r="K7167" s="13">
        <v>0</v>
      </c>
      <c r="L7167" s="13" t="s">
        <v>5122</v>
      </c>
      <c r="M7167" s="1">
        <v>0</v>
      </c>
      <c r="N7167" s="1">
        <v>0</v>
      </c>
      <c r="O7167" s="1">
        <v>0</v>
      </c>
      <c r="P7167" s="1">
        <v>0</v>
      </c>
      <c r="Q7167" s="1">
        <v>0</v>
      </c>
      <c r="R7167" s="2">
        <v>0</v>
      </c>
      <c r="S7167" s="2">
        <v>0</v>
      </c>
      <c r="T7167" s="2">
        <v>0</v>
      </c>
      <c r="U7167" s="13">
        <v>3</v>
      </c>
      <c r="V7167" s="13">
        <v>33</v>
      </c>
      <c r="W7167" s="2"/>
    </row>
    <row r="7168" spans="1:23" x14ac:dyDescent="0.25">
      <c r="A7168" s="13" t="s">
        <v>28</v>
      </c>
      <c r="B7168" s="3">
        <v>45884</v>
      </c>
      <c r="C7168" s="3" t="str">
        <f>TEXT(Table1[[#This Row],[Date]],"ddd")</f>
        <v>Fri</v>
      </c>
      <c r="D7168" s="3" t="s">
        <v>4869</v>
      </c>
      <c r="E7168" s="1">
        <v>0.22234953703703703</v>
      </c>
      <c r="F7168" s="1" t="s">
        <v>30</v>
      </c>
      <c r="G7168" s="1" t="str">
        <f>IFERROR(SUM(Table1[[#This Row],[Deactivate]]-Table1[[#This Row],[Activate]]),"")</f>
        <v/>
      </c>
      <c r="H7168" s="2" t="str">
        <f t="shared" si="167"/>
        <v/>
      </c>
      <c r="I7168" t="s">
        <v>22</v>
      </c>
      <c r="J7168" t="s">
        <v>23</v>
      </c>
      <c r="K7168" s="13" t="s">
        <v>5123</v>
      </c>
      <c r="L7168" s="13">
        <v>0</v>
      </c>
      <c r="M7168" s="1">
        <v>0</v>
      </c>
      <c r="N7168" s="1">
        <v>0</v>
      </c>
      <c r="O7168" s="1">
        <v>0</v>
      </c>
      <c r="P7168" s="1">
        <v>2.0833333333333332E-2</v>
      </c>
      <c r="Q7168" s="1">
        <v>2.0833333333333332E-2</v>
      </c>
      <c r="R7168" s="2">
        <v>45</v>
      </c>
      <c r="S7168" s="2">
        <v>45</v>
      </c>
      <c r="T7168" s="2">
        <v>0</v>
      </c>
      <c r="U7168" s="13">
        <v>3</v>
      </c>
      <c r="V7168" s="13">
        <v>33</v>
      </c>
      <c r="W7168" s="2"/>
    </row>
    <row r="7169" spans="1:23" x14ac:dyDescent="0.25">
      <c r="A7169" s="13" t="s">
        <v>28</v>
      </c>
      <c r="B7169" s="3">
        <v>45884</v>
      </c>
      <c r="C7169" s="3" t="str">
        <f>TEXT(Table1[[#This Row],[Date]],"ddd")</f>
        <v>Fri</v>
      </c>
      <c r="D7169" s="3" t="s">
        <v>4869</v>
      </c>
      <c r="E7169" s="1" t="s">
        <v>30</v>
      </c>
      <c r="F7169" s="1" t="s">
        <v>30</v>
      </c>
      <c r="G7169" s="1" t="str">
        <f>IFERROR(SUM(Table1[[#This Row],[Deactivate]]-Table1[[#This Row],[Activate]]),"")</f>
        <v/>
      </c>
      <c r="H7169" s="2" t="str">
        <f t="shared" si="167"/>
        <v/>
      </c>
      <c r="I7169" t="s">
        <v>29</v>
      </c>
      <c r="J7169" t="s">
        <v>123</v>
      </c>
      <c r="K7169" s="13">
        <v>0</v>
      </c>
      <c r="L7169" s="13" t="s">
        <v>5124</v>
      </c>
      <c r="M7169" s="1">
        <v>0.34791666666666665</v>
      </c>
      <c r="N7169" s="1">
        <v>0.93819444444444444</v>
      </c>
      <c r="O7169" s="1">
        <v>4.5138888888888888E-2</v>
      </c>
      <c r="P7169" s="1">
        <v>0.59027777777777779</v>
      </c>
      <c r="Q7169" s="1">
        <v>0.63541666666666663</v>
      </c>
      <c r="R7169" s="2">
        <v>1275</v>
      </c>
      <c r="S7169" s="2">
        <v>1372.5</v>
      </c>
      <c r="T7169" s="2">
        <v>97.5</v>
      </c>
      <c r="U7169" s="13">
        <v>3</v>
      </c>
      <c r="V7169" s="13">
        <v>33</v>
      </c>
      <c r="W7169" s="2"/>
    </row>
    <row r="7170" spans="1:23" x14ac:dyDescent="0.25">
      <c r="A7170" s="13" t="s">
        <v>34</v>
      </c>
      <c r="B7170" s="3">
        <v>45884</v>
      </c>
      <c r="C7170" s="3" t="str">
        <f>TEXT(Table1[[#This Row],[Date]],"ddd")</f>
        <v>Fri</v>
      </c>
      <c r="D7170" s="3" t="s">
        <v>4869</v>
      </c>
      <c r="E7170" s="1" t="s">
        <v>30</v>
      </c>
      <c r="F7170" s="1" t="s">
        <v>30</v>
      </c>
      <c r="G7170" s="1" t="str">
        <f>IFERROR(SUM(Table1[[#This Row],[Deactivate]]-Table1[[#This Row],[Activate]]),"")</f>
        <v/>
      </c>
      <c r="H7170" s="2" t="str">
        <f t="shared" ref="H7170:H7172" si="168">IFERROR(IF(G7170&gt;TIME(10,25,0),(INT(((G7170-TIME(10,25,0))*24*60)/15)*5.5),0),"")</f>
        <v/>
      </c>
      <c r="I7170" t="s">
        <v>35</v>
      </c>
      <c r="J7170" t="s">
        <v>501</v>
      </c>
      <c r="K7170" s="13">
        <v>0</v>
      </c>
      <c r="L7170" s="13" t="s">
        <v>4811</v>
      </c>
      <c r="M7170" s="1">
        <v>0</v>
      </c>
      <c r="N7170" s="1">
        <v>0</v>
      </c>
      <c r="O7170" s="1">
        <v>0</v>
      </c>
      <c r="P7170" s="1">
        <v>0</v>
      </c>
      <c r="Q7170" s="1">
        <v>0</v>
      </c>
      <c r="R7170" s="2">
        <v>0</v>
      </c>
      <c r="S7170" s="2">
        <v>0</v>
      </c>
      <c r="T7170" s="2">
        <v>0</v>
      </c>
      <c r="U7170" s="13">
        <v>3</v>
      </c>
      <c r="V7170" s="13">
        <v>33</v>
      </c>
      <c r="W7170" s="2"/>
    </row>
    <row r="7171" spans="1:23" x14ac:dyDescent="0.25">
      <c r="A7171" s="13" t="s">
        <v>34</v>
      </c>
      <c r="B7171" s="3">
        <v>45884</v>
      </c>
      <c r="C7171" s="3" t="str">
        <f>TEXT(Table1[[#This Row],[Date]],"ddd")</f>
        <v>Fri</v>
      </c>
      <c r="D7171" s="3" t="s">
        <v>4869</v>
      </c>
      <c r="E7171" s="1">
        <v>0.20295138888888889</v>
      </c>
      <c r="F7171" s="1">
        <v>0.76215277777777779</v>
      </c>
      <c r="G7171" s="1">
        <f>IFERROR(SUM(Table1[[#This Row],[Deactivate]]-Table1[[#This Row],[Activate]]),"")</f>
        <v>0.55920138888888893</v>
      </c>
      <c r="H7171" s="2">
        <f t="shared" si="168"/>
        <v>66</v>
      </c>
      <c r="I7171" t="s">
        <v>29</v>
      </c>
      <c r="J7171" t="s">
        <v>123</v>
      </c>
      <c r="K7171" s="13">
        <v>0</v>
      </c>
      <c r="L7171" s="13" t="s">
        <v>5124</v>
      </c>
      <c r="M7171" s="1">
        <v>0.30555555555555558</v>
      </c>
      <c r="N7171" s="1">
        <v>0.65277777777777779</v>
      </c>
      <c r="O7171" s="1">
        <v>6.1111111111111109E-2</v>
      </c>
      <c r="P7171" s="1">
        <v>0.34722222222222221</v>
      </c>
      <c r="Q7171" s="1">
        <v>0.40833333333333333</v>
      </c>
      <c r="R7171" s="2">
        <v>750</v>
      </c>
      <c r="S7171" s="2">
        <v>882</v>
      </c>
      <c r="T7171" s="2">
        <v>132</v>
      </c>
      <c r="U7171" s="13">
        <v>3</v>
      </c>
      <c r="V7171" s="13">
        <v>33</v>
      </c>
      <c r="W7171" s="2"/>
    </row>
    <row r="7172" spans="1:23" x14ac:dyDescent="0.25">
      <c r="A7172" s="13" t="s">
        <v>34</v>
      </c>
      <c r="B7172" s="3">
        <v>45884</v>
      </c>
      <c r="C7172" s="3" t="str">
        <f>TEXT(Table1[[#This Row],[Date]],"ddd")</f>
        <v>Fri</v>
      </c>
      <c r="D7172" s="3" t="s">
        <v>4869</v>
      </c>
      <c r="E7172" s="1" t="s">
        <v>30</v>
      </c>
      <c r="F7172" s="1" t="s">
        <v>30</v>
      </c>
      <c r="G7172" s="1" t="str">
        <f>IFERROR(SUM(Table1[[#This Row],[Deactivate]]-Table1[[#This Row],[Activate]]),"")</f>
        <v/>
      </c>
      <c r="H7172" s="2" t="str">
        <f t="shared" si="168"/>
        <v/>
      </c>
      <c r="I7172" t="s">
        <v>29</v>
      </c>
      <c r="J7172" t="s">
        <v>23</v>
      </c>
      <c r="K7172" s="13" t="s">
        <v>5125</v>
      </c>
      <c r="L7172" s="13">
        <v>0</v>
      </c>
      <c r="M7172" s="1">
        <v>0.65277777777777779</v>
      </c>
      <c r="N7172" s="1">
        <v>0.67152777777777772</v>
      </c>
      <c r="O7172" s="1">
        <v>0</v>
      </c>
      <c r="P7172" s="1">
        <v>1.8749999999999999E-2</v>
      </c>
      <c r="Q7172" s="1">
        <v>1.8749999999999999E-2</v>
      </c>
      <c r="R7172" s="2">
        <v>40.5</v>
      </c>
      <c r="S7172" s="2">
        <v>40.5</v>
      </c>
      <c r="T7172" s="2">
        <v>0</v>
      </c>
      <c r="U7172" s="13">
        <v>3</v>
      </c>
      <c r="V7172" s="13">
        <v>33</v>
      </c>
      <c r="W7172" s="2"/>
    </row>
    <row r="7173" spans="1:23" x14ac:dyDescent="0.25">
      <c r="A7173" s="13" t="s">
        <v>41</v>
      </c>
      <c r="B7173" s="3">
        <v>45884</v>
      </c>
      <c r="C7173" s="3" t="str">
        <f>TEXT(Table1[[#This Row],[Date]],"ddd")</f>
        <v>Fri</v>
      </c>
      <c r="D7173" s="3" t="s">
        <v>4869</v>
      </c>
      <c r="E7173" s="1" t="s">
        <v>30</v>
      </c>
      <c r="F7173" s="1" t="s">
        <v>30</v>
      </c>
      <c r="G7173" s="1" t="str">
        <f>IFERROR(SUM(Table1[[#This Row],[Deactivate]]-Table1[[#This Row],[Activate]]),"")</f>
        <v/>
      </c>
      <c r="H7173" s="2" t="str">
        <f t="shared" ref="H7173:H7175" si="169">IFERROR(IF(G7173&gt;TIME(10,25,0),(INT(((G7173-TIME(10,25,0))*24*60)/15)*5.5),0),"")</f>
        <v/>
      </c>
      <c r="I7173" t="s">
        <v>22</v>
      </c>
      <c r="J7173" t="s">
        <v>23</v>
      </c>
      <c r="K7173" s="13" t="s">
        <v>5126</v>
      </c>
      <c r="L7173" s="13">
        <v>0</v>
      </c>
      <c r="M7173" s="1">
        <v>0</v>
      </c>
      <c r="N7173" s="1">
        <v>0</v>
      </c>
      <c r="O7173" s="1">
        <v>0</v>
      </c>
      <c r="P7173" s="1">
        <v>2.0833333333333332E-2</v>
      </c>
      <c r="Q7173" s="1">
        <v>2.0833333333333332E-2</v>
      </c>
      <c r="R7173" s="2">
        <v>45</v>
      </c>
      <c r="S7173" s="2">
        <v>45</v>
      </c>
      <c r="T7173" s="2">
        <v>0</v>
      </c>
      <c r="U7173" s="13">
        <v>3</v>
      </c>
      <c r="V7173" s="13">
        <v>33</v>
      </c>
      <c r="W7173" s="2"/>
    </row>
    <row r="7174" spans="1:23" x14ac:dyDescent="0.25">
      <c r="A7174" s="13" t="s">
        <v>43</v>
      </c>
      <c r="B7174" s="3">
        <v>45884</v>
      </c>
      <c r="C7174" s="3" t="str">
        <f>TEXT(Table1[[#This Row],[Date]],"ddd")</f>
        <v>Fri</v>
      </c>
      <c r="D7174" s="3" t="s">
        <v>4869</v>
      </c>
      <c r="E7174" s="1" t="s">
        <v>30</v>
      </c>
      <c r="F7174" s="1" t="s">
        <v>30</v>
      </c>
      <c r="G7174" s="1" t="str">
        <f>IFERROR(SUM(Table1[[#This Row],[Deactivate]]-Table1[[#This Row],[Activate]]),"")</f>
        <v/>
      </c>
      <c r="H7174" s="2" t="str">
        <f t="shared" si="169"/>
        <v/>
      </c>
      <c r="I7174" t="s">
        <v>29</v>
      </c>
      <c r="J7174" t="s">
        <v>49</v>
      </c>
      <c r="K7174" s="13" t="s">
        <v>5127</v>
      </c>
      <c r="L7174" s="13">
        <v>0</v>
      </c>
      <c r="M7174" s="1">
        <v>0.35902777777777778</v>
      </c>
      <c r="N7174" s="1">
        <v>0.55833333333333335</v>
      </c>
      <c r="O7174" s="1">
        <v>7.5694444444444439E-2</v>
      </c>
      <c r="P7174" s="1">
        <v>0.19930555555555557</v>
      </c>
      <c r="Q7174" s="1">
        <v>0.27500000000000002</v>
      </c>
      <c r="R7174" s="2">
        <v>430.5</v>
      </c>
      <c r="S7174" s="2">
        <v>594.00000000000011</v>
      </c>
      <c r="T7174" s="2">
        <v>163.50000000000011</v>
      </c>
      <c r="U7174" s="13">
        <v>3</v>
      </c>
      <c r="V7174" s="13">
        <v>33</v>
      </c>
      <c r="W7174" s="2"/>
    </row>
    <row r="7175" spans="1:23" x14ac:dyDescent="0.25">
      <c r="A7175" s="13" t="s">
        <v>43</v>
      </c>
      <c r="B7175" s="3">
        <v>45884</v>
      </c>
      <c r="C7175" s="3" t="str">
        <f>TEXT(Table1[[#This Row],[Date]],"ddd")</f>
        <v>Fri</v>
      </c>
      <c r="D7175" s="3" t="s">
        <v>4869</v>
      </c>
      <c r="E7175" s="1">
        <v>0.24190972222222223</v>
      </c>
      <c r="F7175" s="1">
        <v>0.6184722222222222</v>
      </c>
      <c r="G7175" s="1">
        <f>IFERROR(SUM(Table1[[#This Row],[Deactivate]]-Table1[[#This Row],[Activate]]),"")</f>
        <v>0.37656249999999997</v>
      </c>
      <c r="H7175" s="2">
        <f t="shared" si="169"/>
        <v>0</v>
      </c>
      <c r="I7175" t="s">
        <v>29</v>
      </c>
      <c r="J7175" t="s">
        <v>23</v>
      </c>
      <c r="K7175" s="13" t="s">
        <v>5128</v>
      </c>
      <c r="L7175" s="13">
        <v>0</v>
      </c>
      <c r="M7175" s="1">
        <v>0.55833333333333335</v>
      </c>
      <c r="N7175" s="1">
        <v>0.57222222222222219</v>
      </c>
      <c r="O7175" s="1">
        <v>0</v>
      </c>
      <c r="P7175" s="1">
        <v>1.3888888888888888E-2</v>
      </c>
      <c r="Q7175" s="1">
        <v>1.3888888888888888E-2</v>
      </c>
      <c r="R7175" s="2">
        <v>30</v>
      </c>
      <c r="S7175" s="2">
        <v>30</v>
      </c>
      <c r="T7175" s="2">
        <v>0</v>
      </c>
      <c r="U7175" s="13">
        <v>3</v>
      </c>
      <c r="V7175" s="13">
        <v>33</v>
      </c>
      <c r="W7175" s="2"/>
    </row>
    <row r="7176" spans="1:23" x14ac:dyDescent="0.25">
      <c r="A7176" s="13" t="s">
        <v>45</v>
      </c>
      <c r="B7176" s="3">
        <v>45884</v>
      </c>
      <c r="C7176" s="3" t="str">
        <f>TEXT(Table1[[#This Row],[Date]],"ddd")</f>
        <v>Fri</v>
      </c>
      <c r="D7176" s="3" t="s">
        <v>4869</v>
      </c>
      <c r="E7176" s="1" t="s">
        <v>30</v>
      </c>
      <c r="F7176" s="1" t="s">
        <v>30</v>
      </c>
      <c r="G7176" s="1" t="str">
        <f>IFERROR(SUM(Table1[[#This Row],[Deactivate]]-Table1[[#This Row],[Activate]]),"")</f>
        <v/>
      </c>
      <c r="H7176" s="2" t="str">
        <f t="shared" ref="H7176:H7187" si="170">IFERROR(IF(G7176&gt;TIME(10,25,0),(INT(((G7176-TIME(10,25,0))*24*60)/15)*5.5),0),"")</f>
        <v/>
      </c>
      <c r="I7176" t="s">
        <v>38</v>
      </c>
      <c r="J7176" t="s">
        <v>66</v>
      </c>
      <c r="K7176" s="13">
        <v>0</v>
      </c>
      <c r="L7176" s="13" t="s">
        <v>4648</v>
      </c>
      <c r="M7176" s="1">
        <v>0.31874999999999998</v>
      </c>
      <c r="N7176" s="1">
        <v>0.51527777777777772</v>
      </c>
      <c r="O7176" s="1">
        <v>0</v>
      </c>
      <c r="P7176" s="1">
        <v>0.19652777777777777</v>
      </c>
      <c r="Q7176" s="1">
        <v>0.19652777777777777</v>
      </c>
      <c r="R7176" s="2">
        <v>424.5</v>
      </c>
      <c r="S7176" s="2">
        <v>424.5</v>
      </c>
      <c r="T7176" s="2">
        <v>0</v>
      </c>
      <c r="U7176" s="13">
        <v>3</v>
      </c>
      <c r="V7176" s="13">
        <v>33</v>
      </c>
      <c r="W7176" s="2"/>
    </row>
    <row r="7177" spans="1:23" x14ac:dyDescent="0.25">
      <c r="A7177" s="13" t="s">
        <v>45</v>
      </c>
      <c r="B7177" s="3">
        <v>45884</v>
      </c>
      <c r="C7177" s="3" t="str">
        <f>TEXT(Table1[[#This Row],[Date]],"ddd")</f>
        <v>Fri</v>
      </c>
      <c r="D7177" s="3" t="s">
        <v>4869</v>
      </c>
      <c r="E7177" s="1">
        <v>0.27751157407407406</v>
      </c>
      <c r="F7177" s="1">
        <v>0.73097222222222225</v>
      </c>
      <c r="G7177" s="1">
        <f>IFERROR(SUM(Table1[[#This Row],[Deactivate]]-Table1[[#This Row],[Activate]]),"")</f>
        <v>0.45346064814814818</v>
      </c>
      <c r="H7177" s="2">
        <f t="shared" si="170"/>
        <v>5.5</v>
      </c>
      <c r="I7177" t="s">
        <v>29</v>
      </c>
      <c r="J7177" t="s">
        <v>53</v>
      </c>
      <c r="K7177" s="13" t="s">
        <v>5129</v>
      </c>
      <c r="L7177" s="13">
        <v>0</v>
      </c>
      <c r="M7177" s="1">
        <v>0.51527777777777772</v>
      </c>
      <c r="N7177" s="1">
        <v>0.51527777777777772</v>
      </c>
      <c r="O7177" s="1">
        <v>0</v>
      </c>
      <c r="P7177" s="1">
        <v>0</v>
      </c>
      <c r="Q7177" s="1">
        <v>0</v>
      </c>
      <c r="R7177" s="2">
        <v>0</v>
      </c>
      <c r="S7177" s="2">
        <v>0</v>
      </c>
      <c r="T7177" s="2">
        <v>0</v>
      </c>
      <c r="U7177" s="13">
        <v>3</v>
      </c>
      <c r="V7177" s="13">
        <v>33</v>
      </c>
      <c r="W7177" s="2"/>
    </row>
    <row r="7178" spans="1:23" x14ac:dyDescent="0.25">
      <c r="A7178" s="13" t="s">
        <v>45</v>
      </c>
      <c r="B7178" s="3">
        <v>45884</v>
      </c>
      <c r="C7178" s="3" t="str">
        <f>TEXT(Table1[[#This Row],[Date]],"ddd")</f>
        <v>Fri</v>
      </c>
      <c r="D7178" s="3" t="s">
        <v>4869</v>
      </c>
      <c r="E7178" s="1" t="s">
        <v>30</v>
      </c>
      <c r="F7178" s="1" t="s">
        <v>30</v>
      </c>
      <c r="G7178" s="1" t="str">
        <f>IFERROR(SUM(Table1[[#This Row],[Deactivate]]-Table1[[#This Row],[Activate]]),"")</f>
        <v/>
      </c>
      <c r="H7178" s="2" t="str">
        <f t="shared" si="170"/>
        <v/>
      </c>
      <c r="I7178" t="s">
        <v>29</v>
      </c>
      <c r="J7178" t="s">
        <v>23</v>
      </c>
      <c r="K7178" s="13" t="s">
        <v>5130</v>
      </c>
      <c r="L7178" s="13">
        <v>0</v>
      </c>
      <c r="M7178" s="1">
        <v>0.51527777777777772</v>
      </c>
      <c r="N7178" s="1">
        <v>0.53333333333333333</v>
      </c>
      <c r="O7178" s="1">
        <v>0</v>
      </c>
      <c r="P7178" s="1">
        <v>1.8055555555555554E-2</v>
      </c>
      <c r="Q7178" s="1">
        <v>1.8055555555555554E-2</v>
      </c>
      <c r="R7178" s="2">
        <v>38.999999999999993</v>
      </c>
      <c r="S7178" s="2">
        <v>38.999999999999993</v>
      </c>
      <c r="T7178" s="2">
        <v>0</v>
      </c>
      <c r="U7178" s="13">
        <v>3</v>
      </c>
      <c r="V7178" s="13">
        <v>33</v>
      </c>
      <c r="W7178" s="2"/>
    </row>
    <row r="7179" spans="1:23" x14ac:dyDescent="0.25">
      <c r="A7179" s="13" t="s">
        <v>45</v>
      </c>
      <c r="B7179" s="3">
        <v>45884</v>
      </c>
      <c r="C7179" s="3" t="str">
        <f>TEXT(Table1[[#This Row],[Date]],"ddd")</f>
        <v>Fri</v>
      </c>
      <c r="D7179" s="3" t="s">
        <v>4869</v>
      </c>
      <c r="E7179" s="1" t="s">
        <v>30</v>
      </c>
      <c r="F7179" s="1" t="s">
        <v>30</v>
      </c>
      <c r="G7179" s="1" t="str">
        <f>IFERROR(SUM(Table1[[#This Row],[Deactivate]]-Table1[[#This Row],[Activate]]),"")</f>
        <v/>
      </c>
      <c r="H7179" s="2" t="str">
        <f t="shared" si="170"/>
        <v/>
      </c>
      <c r="I7179" t="s">
        <v>29</v>
      </c>
      <c r="J7179" t="s">
        <v>26</v>
      </c>
      <c r="K7179" s="13">
        <v>0</v>
      </c>
      <c r="L7179" s="13" t="s">
        <v>5131</v>
      </c>
      <c r="M7179" s="1">
        <v>0.53333333333333333</v>
      </c>
      <c r="N7179" s="1">
        <v>0.5625</v>
      </c>
      <c r="O7179" s="1">
        <v>0</v>
      </c>
      <c r="P7179" s="1">
        <v>2.9166666666666667E-2</v>
      </c>
      <c r="Q7179" s="1">
        <v>2.9166666666666667E-2</v>
      </c>
      <c r="R7179" s="2">
        <v>63</v>
      </c>
      <c r="S7179" s="2">
        <v>63</v>
      </c>
      <c r="T7179" s="2">
        <v>0</v>
      </c>
      <c r="U7179" s="13">
        <v>3</v>
      </c>
      <c r="V7179" s="13">
        <v>33</v>
      </c>
      <c r="W7179" s="2"/>
    </row>
    <row r="7180" spans="1:23" x14ac:dyDescent="0.25">
      <c r="A7180" s="13" t="s">
        <v>45</v>
      </c>
      <c r="B7180" s="3">
        <v>45884</v>
      </c>
      <c r="C7180" s="3" t="str">
        <f>TEXT(Table1[[#This Row],[Date]],"ddd")</f>
        <v>Fri</v>
      </c>
      <c r="D7180" s="3" t="s">
        <v>4869</v>
      </c>
      <c r="E7180" s="1" t="s">
        <v>30</v>
      </c>
      <c r="F7180" s="1" t="s">
        <v>30</v>
      </c>
      <c r="G7180" s="1" t="str">
        <f>IFERROR(SUM(Table1[[#This Row],[Deactivate]]-Table1[[#This Row],[Activate]]),"")</f>
        <v/>
      </c>
      <c r="H7180" s="2" t="str">
        <f t="shared" si="170"/>
        <v/>
      </c>
      <c r="I7180" t="s">
        <v>29</v>
      </c>
      <c r="J7180" t="s">
        <v>66</v>
      </c>
      <c r="K7180" s="13">
        <v>0</v>
      </c>
      <c r="L7180" s="13" t="s">
        <v>4648</v>
      </c>
      <c r="M7180" s="1">
        <v>0.5625</v>
      </c>
      <c r="N7180" s="1">
        <v>0.77222222222222225</v>
      </c>
      <c r="O7180" s="1">
        <v>0</v>
      </c>
      <c r="P7180" s="1">
        <v>0.20972222222222223</v>
      </c>
      <c r="Q7180" s="1">
        <v>0.20972222222222223</v>
      </c>
      <c r="R7180" s="2">
        <v>453</v>
      </c>
      <c r="S7180" s="2">
        <v>453</v>
      </c>
      <c r="T7180" s="2">
        <v>0</v>
      </c>
      <c r="U7180" s="13">
        <v>3</v>
      </c>
      <c r="V7180" s="13">
        <v>33</v>
      </c>
      <c r="W7180" s="2"/>
    </row>
    <row r="7181" spans="1:23" x14ac:dyDescent="0.25">
      <c r="A7181" s="13" t="s">
        <v>55</v>
      </c>
      <c r="B7181" s="3">
        <v>45884</v>
      </c>
      <c r="C7181" s="3" t="str">
        <f>TEXT(Table1[[#This Row],[Date]],"ddd")</f>
        <v>Fri</v>
      </c>
      <c r="D7181" s="3" t="s">
        <v>4869</v>
      </c>
      <c r="E7181" s="1" t="s">
        <v>30</v>
      </c>
      <c r="F7181" s="1" t="s">
        <v>30</v>
      </c>
      <c r="G7181" s="1" t="str">
        <f>IFERROR(SUM(Table1[[#This Row],[Deactivate]]-Table1[[#This Row],[Activate]]),"")</f>
        <v/>
      </c>
      <c r="H7181" s="2" t="str">
        <f t="shared" si="170"/>
        <v/>
      </c>
      <c r="I7181" t="s">
        <v>29</v>
      </c>
      <c r="J7181" t="s">
        <v>26</v>
      </c>
      <c r="K7181" s="13">
        <v>0</v>
      </c>
      <c r="L7181" s="13">
        <v>0</v>
      </c>
      <c r="M7181" s="1">
        <v>0.33333333333333331</v>
      </c>
      <c r="N7181" s="1">
        <v>0.67361111111111116</v>
      </c>
      <c r="O7181" s="1">
        <v>9.7222222222222224E-3</v>
      </c>
      <c r="P7181" s="1">
        <v>0.34027777777777779</v>
      </c>
      <c r="Q7181" s="1">
        <v>0.35000000000000003</v>
      </c>
      <c r="R7181" s="2">
        <v>735</v>
      </c>
      <c r="S7181" s="2">
        <v>756.00000000000011</v>
      </c>
      <c r="T7181" s="2">
        <v>21.000000000000114</v>
      </c>
      <c r="U7181" s="13">
        <v>3</v>
      </c>
      <c r="V7181" s="13">
        <v>33</v>
      </c>
      <c r="W7181" s="2"/>
    </row>
    <row r="7182" spans="1:23" x14ac:dyDescent="0.25">
      <c r="A7182" s="13" t="s">
        <v>55</v>
      </c>
      <c r="B7182" s="3">
        <v>45884</v>
      </c>
      <c r="C7182" s="3" t="str">
        <f>TEXT(Table1[[#This Row],[Date]],"ddd")</f>
        <v>Fri</v>
      </c>
      <c r="D7182" s="3" t="s">
        <v>4869</v>
      </c>
      <c r="E7182" s="1">
        <v>0.28221064814814817</v>
      </c>
      <c r="F7182" s="1">
        <v>0.66997685185185185</v>
      </c>
      <c r="G7182" s="1">
        <f>IFERROR(SUM(Table1[[#This Row],[Deactivate]]-Table1[[#This Row],[Activate]]),"")</f>
        <v>0.38776620370370368</v>
      </c>
      <c r="H7182" s="2">
        <f t="shared" si="170"/>
        <v>0</v>
      </c>
      <c r="I7182" t="s">
        <v>29</v>
      </c>
      <c r="J7182" t="s">
        <v>23</v>
      </c>
      <c r="K7182" s="13" t="s">
        <v>5132</v>
      </c>
      <c r="L7182" s="13">
        <v>0</v>
      </c>
      <c r="M7182" s="1">
        <v>0.67361111111111116</v>
      </c>
      <c r="N7182" s="1">
        <v>0.69027777777777777</v>
      </c>
      <c r="O7182" s="1">
        <v>0</v>
      </c>
      <c r="P7182" s="1">
        <v>1.6666666666666666E-2</v>
      </c>
      <c r="Q7182" s="1">
        <v>1.6666666666666666E-2</v>
      </c>
      <c r="R7182" s="2">
        <v>36</v>
      </c>
      <c r="S7182" s="2">
        <v>36</v>
      </c>
      <c r="T7182" s="2">
        <v>0</v>
      </c>
      <c r="U7182" s="13">
        <v>3</v>
      </c>
      <c r="V7182" s="13">
        <v>33</v>
      </c>
      <c r="W7182" s="2"/>
    </row>
    <row r="7183" spans="1:23" x14ac:dyDescent="0.25">
      <c r="A7183" s="13" t="s">
        <v>59</v>
      </c>
      <c r="B7183" s="3">
        <v>45884</v>
      </c>
      <c r="C7183" s="3" t="str">
        <f>TEXT(Table1[[#This Row],[Date]],"ddd")</f>
        <v>Fri</v>
      </c>
      <c r="D7183" s="3" t="s">
        <v>4869</v>
      </c>
      <c r="E7183" s="1" t="s">
        <v>30</v>
      </c>
      <c r="F7183" s="1" t="s">
        <v>30</v>
      </c>
      <c r="G7183" s="1" t="str">
        <f>IFERROR(SUM(Table1[[#This Row],[Deactivate]]-Table1[[#This Row],[Activate]]),"")</f>
        <v/>
      </c>
      <c r="H7183" s="2" t="str">
        <f t="shared" si="170"/>
        <v/>
      </c>
      <c r="I7183" t="s">
        <v>35</v>
      </c>
      <c r="J7183" t="s">
        <v>228</v>
      </c>
      <c r="K7183" s="13">
        <v>0</v>
      </c>
      <c r="L7183" s="13" t="s">
        <v>5133</v>
      </c>
      <c r="M7183" s="1">
        <v>0</v>
      </c>
      <c r="N7183" s="1">
        <v>0</v>
      </c>
      <c r="O7183" s="1">
        <v>0</v>
      </c>
      <c r="P7183" s="1">
        <v>0</v>
      </c>
      <c r="Q7183" s="1">
        <v>0</v>
      </c>
      <c r="R7183" s="2">
        <v>0</v>
      </c>
      <c r="S7183" s="2">
        <v>0</v>
      </c>
      <c r="T7183" s="2">
        <v>0</v>
      </c>
      <c r="U7183" s="13">
        <v>3</v>
      </c>
      <c r="V7183" s="13">
        <v>33</v>
      </c>
      <c r="W7183" s="2"/>
    </row>
    <row r="7184" spans="1:23" x14ac:dyDescent="0.25">
      <c r="A7184" s="13" t="s">
        <v>59</v>
      </c>
      <c r="B7184" s="3">
        <v>45884</v>
      </c>
      <c r="C7184" s="3" t="str">
        <f>TEXT(Table1[[#This Row],[Date]],"ddd")</f>
        <v>Fri</v>
      </c>
      <c r="D7184" s="3" t="s">
        <v>4869</v>
      </c>
      <c r="E7184" s="1">
        <v>0.29020833333333335</v>
      </c>
      <c r="F7184" s="1">
        <v>0.67560185185185184</v>
      </c>
      <c r="G7184" s="1">
        <f>IFERROR(SUM(Table1[[#This Row],[Deactivate]]-Table1[[#This Row],[Activate]]),"")</f>
        <v>0.3853935185185185</v>
      </c>
      <c r="H7184" s="2">
        <f t="shared" si="170"/>
        <v>0</v>
      </c>
      <c r="I7184" t="s">
        <v>35</v>
      </c>
      <c r="J7184" t="s">
        <v>123</v>
      </c>
      <c r="K7184" s="13">
        <v>0</v>
      </c>
      <c r="L7184" s="13" t="s">
        <v>5134</v>
      </c>
      <c r="M7184" s="1">
        <v>0</v>
      </c>
      <c r="N7184" s="1">
        <v>0</v>
      </c>
      <c r="O7184" s="1">
        <v>0</v>
      </c>
      <c r="P7184" s="1">
        <v>0</v>
      </c>
      <c r="Q7184" s="1">
        <v>0</v>
      </c>
      <c r="R7184" s="2">
        <v>0</v>
      </c>
      <c r="S7184" s="2">
        <v>0</v>
      </c>
      <c r="T7184" s="2">
        <v>0</v>
      </c>
      <c r="U7184" s="13">
        <v>3</v>
      </c>
      <c r="V7184" s="13">
        <v>33</v>
      </c>
      <c r="W7184" s="2"/>
    </row>
    <row r="7185" spans="1:23" x14ac:dyDescent="0.25">
      <c r="A7185" s="13" t="s">
        <v>59</v>
      </c>
      <c r="B7185" s="3">
        <v>45884</v>
      </c>
      <c r="C7185" s="3" t="str">
        <f>TEXT(Table1[[#This Row],[Date]],"ddd")</f>
        <v>Fri</v>
      </c>
      <c r="D7185" s="3" t="s">
        <v>4869</v>
      </c>
      <c r="E7185" s="1" t="s">
        <v>30</v>
      </c>
      <c r="F7185" s="1" t="s">
        <v>30</v>
      </c>
      <c r="G7185" s="1" t="str">
        <f>IFERROR(SUM(Table1[[#This Row],[Deactivate]]-Table1[[#This Row],[Activate]]),"")</f>
        <v/>
      </c>
      <c r="H7185" s="2" t="str">
        <f t="shared" si="170"/>
        <v/>
      </c>
      <c r="I7185" t="s">
        <v>29</v>
      </c>
      <c r="J7185" t="s">
        <v>393</v>
      </c>
      <c r="K7185" s="13">
        <v>0</v>
      </c>
      <c r="L7185" s="13" t="s">
        <v>5135</v>
      </c>
      <c r="M7185" s="1">
        <v>0.33958333333333335</v>
      </c>
      <c r="N7185" s="1">
        <v>0.51736111111111116</v>
      </c>
      <c r="O7185" s="1">
        <v>4.1666666666666666E-3</v>
      </c>
      <c r="P7185" s="1">
        <v>0.17777777777777778</v>
      </c>
      <c r="Q7185" s="1">
        <v>0.18194444444444446</v>
      </c>
      <c r="R7185" s="2">
        <v>384</v>
      </c>
      <c r="S7185" s="2">
        <v>393</v>
      </c>
      <c r="T7185" s="2">
        <v>9</v>
      </c>
      <c r="U7185" s="13">
        <v>3</v>
      </c>
      <c r="V7185" s="13">
        <v>33</v>
      </c>
      <c r="W7185" s="2"/>
    </row>
    <row r="7186" spans="1:23" x14ac:dyDescent="0.25">
      <c r="A7186" s="13" t="s">
        <v>59</v>
      </c>
      <c r="B7186" s="3">
        <v>45884</v>
      </c>
      <c r="C7186" s="3" t="str">
        <f>TEXT(Table1[[#This Row],[Date]],"ddd")</f>
        <v>Fri</v>
      </c>
      <c r="D7186" s="3" t="s">
        <v>4869</v>
      </c>
      <c r="E7186" s="1" t="s">
        <v>30</v>
      </c>
      <c r="F7186" s="1" t="s">
        <v>30</v>
      </c>
      <c r="G7186" s="1" t="str">
        <f>IFERROR(SUM(Table1[[#This Row],[Deactivate]]-Table1[[#This Row],[Activate]]),"")</f>
        <v/>
      </c>
      <c r="H7186" s="2" t="str">
        <f t="shared" si="170"/>
        <v/>
      </c>
      <c r="I7186" t="s">
        <v>29</v>
      </c>
      <c r="J7186" t="s">
        <v>23</v>
      </c>
      <c r="K7186" s="13" t="s">
        <v>5136</v>
      </c>
      <c r="L7186" s="13">
        <v>0</v>
      </c>
      <c r="M7186" s="1">
        <v>0.6645833333333333</v>
      </c>
      <c r="N7186" s="1">
        <v>0.6645833333333333</v>
      </c>
      <c r="O7186" s="1">
        <v>0</v>
      </c>
      <c r="P7186" s="1">
        <v>0</v>
      </c>
      <c r="Q7186" s="1">
        <v>0</v>
      </c>
      <c r="R7186" s="2">
        <v>0</v>
      </c>
      <c r="S7186" s="2">
        <v>0</v>
      </c>
      <c r="T7186" s="2">
        <v>0</v>
      </c>
      <c r="U7186" s="13">
        <v>3</v>
      </c>
      <c r="V7186" s="13">
        <v>33</v>
      </c>
      <c r="W7186" s="2"/>
    </row>
    <row r="7187" spans="1:23" x14ac:dyDescent="0.25">
      <c r="A7187" s="13" t="s">
        <v>59</v>
      </c>
      <c r="B7187" s="3">
        <v>45884</v>
      </c>
      <c r="C7187" s="3" t="str">
        <f>TEXT(Table1[[#This Row],[Date]],"ddd")</f>
        <v>Fri</v>
      </c>
      <c r="D7187" s="3" t="s">
        <v>4869</v>
      </c>
      <c r="E7187" s="1" t="s">
        <v>30</v>
      </c>
      <c r="F7187" s="1" t="s">
        <v>30</v>
      </c>
      <c r="G7187" s="1" t="str">
        <f>IFERROR(SUM(Table1[[#This Row],[Deactivate]]-Table1[[#This Row],[Activate]]),"")</f>
        <v/>
      </c>
      <c r="H7187" s="2" t="str">
        <f t="shared" si="170"/>
        <v/>
      </c>
      <c r="I7187" t="s">
        <v>29</v>
      </c>
      <c r="J7187" t="s">
        <v>123</v>
      </c>
      <c r="K7187" s="13">
        <v>0</v>
      </c>
      <c r="L7187" s="13" t="s">
        <v>5134</v>
      </c>
      <c r="M7187" s="1">
        <v>0.6645833333333333</v>
      </c>
      <c r="N7187" s="1">
        <v>0.71666666666666667</v>
      </c>
      <c r="O7187" s="1">
        <v>0.14722222222222223</v>
      </c>
      <c r="P7187" s="1">
        <v>5.2083333333333336E-2</v>
      </c>
      <c r="Q7187" s="1">
        <v>0.19930555555555557</v>
      </c>
      <c r="R7187" s="2">
        <v>112.5</v>
      </c>
      <c r="S7187" s="2">
        <v>430.5</v>
      </c>
      <c r="T7187" s="2">
        <v>318</v>
      </c>
      <c r="U7187" s="13">
        <v>3</v>
      </c>
      <c r="V7187" s="13">
        <v>33</v>
      </c>
      <c r="W7187" s="2"/>
    </row>
    <row r="7188" spans="1:23" x14ac:dyDescent="0.25">
      <c r="A7188" s="13" t="s">
        <v>61</v>
      </c>
      <c r="B7188" s="3">
        <v>45884</v>
      </c>
      <c r="C7188" s="3" t="str">
        <f>TEXT(Table1[[#This Row],[Date]],"ddd")</f>
        <v>Fri</v>
      </c>
      <c r="D7188" s="3" t="s">
        <v>4869</v>
      </c>
      <c r="E7188" s="1" t="s">
        <v>30</v>
      </c>
      <c r="F7188" s="1" t="s">
        <v>30</v>
      </c>
      <c r="G7188" s="1" t="str">
        <f>IFERROR(SUM(Table1[[#This Row],[Deactivate]]-Table1[[#This Row],[Activate]]),"")</f>
        <v/>
      </c>
      <c r="H7188" s="2" t="str">
        <f>IFERROR(IF(G7188&gt;TIME(10,25,0),(INT(((G7188-TIME(10,25,0))*24*60)/15)*5.5),0),"")</f>
        <v/>
      </c>
      <c r="I7188" t="s">
        <v>22</v>
      </c>
      <c r="J7188" t="s">
        <v>23</v>
      </c>
      <c r="K7188" s="13" t="s">
        <v>5137</v>
      </c>
      <c r="L7188" s="13">
        <v>0</v>
      </c>
      <c r="M7188" s="1">
        <v>0</v>
      </c>
      <c r="N7188" s="1">
        <v>0</v>
      </c>
      <c r="O7188" s="1">
        <v>0</v>
      </c>
      <c r="P7188" s="1">
        <v>2.0833333333333332E-2</v>
      </c>
      <c r="Q7188" s="1">
        <v>2.0833333333333332E-2</v>
      </c>
      <c r="R7188" s="2">
        <v>45</v>
      </c>
      <c r="S7188" s="2">
        <v>45</v>
      </c>
      <c r="T7188" s="2">
        <v>0</v>
      </c>
      <c r="U7188" s="13">
        <v>3</v>
      </c>
      <c r="V7188" s="13">
        <v>33</v>
      </c>
      <c r="W7188" s="2"/>
    </row>
    <row r="7189" spans="1:23" x14ac:dyDescent="0.25">
      <c r="A7189" s="13" t="s">
        <v>20</v>
      </c>
      <c r="B7189" s="3">
        <v>45887</v>
      </c>
      <c r="C7189" s="3" t="str">
        <f>TEXT(Table1[[#This Row],[Date]],"ddd")</f>
        <v>Mon</v>
      </c>
      <c r="D7189" s="3" t="s">
        <v>4869</v>
      </c>
      <c r="E7189" s="1" t="s">
        <v>30</v>
      </c>
      <c r="F7189" s="1" t="s">
        <v>30</v>
      </c>
      <c r="G7189" s="1" t="str">
        <f>IFERROR(SUM(Table1[[#This Row],[Deactivate]]-Table1[[#This Row],[Activate]]),"")</f>
        <v/>
      </c>
      <c r="H7189" s="2" t="str">
        <f t="shared" ref="H7189:H7192" si="171">IFERROR(IF(G7189&gt;TIME(10,25,0),(INT(((G7189-TIME(10,25,0))*24*60)/15)*5.5),0),"")</f>
        <v/>
      </c>
      <c r="I7189" t="s">
        <v>22</v>
      </c>
      <c r="J7189" t="s">
        <v>23</v>
      </c>
      <c r="K7189" s="13" t="s">
        <v>5138</v>
      </c>
      <c r="L7189" s="13">
        <v>0</v>
      </c>
      <c r="M7189" s="1">
        <v>0</v>
      </c>
      <c r="N7189" s="1">
        <v>0</v>
      </c>
      <c r="O7189" s="1">
        <v>0</v>
      </c>
      <c r="P7189" s="1">
        <v>2.0833333333333332E-2</v>
      </c>
      <c r="Q7189" s="1">
        <v>2.0833333333333332E-2</v>
      </c>
      <c r="R7189" s="2">
        <v>45</v>
      </c>
      <c r="S7189" s="2">
        <v>45</v>
      </c>
      <c r="T7189" s="2">
        <v>0</v>
      </c>
      <c r="U7189" s="13">
        <v>3</v>
      </c>
      <c r="V7189" s="13">
        <v>34</v>
      </c>
      <c r="W7189" s="2"/>
    </row>
    <row r="7190" spans="1:23" x14ac:dyDescent="0.25">
      <c r="A7190" s="13" t="s">
        <v>3088</v>
      </c>
      <c r="B7190" s="3">
        <v>45887</v>
      </c>
      <c r="C7190" s="3" t="str">
        <f>TEXT(Table1[[#This Row],[Date]],"ddd")</f>
        <v>Mon</v>
      </c>
      <c r="D7190" s="3" t="s">
        <v>4869</v>
      </c>
      <c r="E7190" s="1" t="s">
        <v>30</v>
      </c>
      <c r="F7190" s="1" t="s">
        <v>30</v>
      </c>
      <c r="G7190" s="1" t="str">
        <f>IFERROR(SUM(Table1[[#This Row],[Deactivate]]-Table1[[#This Row],[Activate]]),"")</f>
        <v/>
      </c>
      <c r="H7190" s="2" t="str">
        <f t="shared" si="171"/>
        <v/>
      </c>
      <c r="I7190" t="s">
        <v>38</v>
      </c>
      <c r="J7190" t="s">
        <v>66</v>
      </c>
      <c r="K7190" s="13">
        <v>0</v>
      </c>
      <c r="L7190" s="13" t="s">
        <v>4968</v>
      </c>
      <c r="M7190" s="1">
        <v>0.3215277777777778</v>
      </c>
      <c r="N7190" s="1">
        <v>0.53194444444444444</v>
      </c>
      <c r="O7190" s="1">
        <v>0</v>
      </c>
      <c r="P7190" s="1">
        <v>0.21041666666666667</v>
      </c>
      <c r="Q7190" s="1">
        <v>0.21041666666666667</v>
      </c>
      <c r="R7190" s="2">
        <v>454.5</v>
      </c>
      <c r="S7190" s="2">
        <v>454.5</v>
      </c>
      <c r="T7190" s="2">
        <v>0</v>
      </c>
      <c r="U7190" s="13">
        <v>3</v>
      </c>
      <c r="V7190" s="13">
        <v>34</v>
      </c>
      <c r="W7190" s="2"/>
    </row>
    <row r="7191" spans="1:23" x14ac:dyDescent="0.25">
      <c r="A7191" s="13" t="s">
        <v>3088</v>
      </c>
      <c r="B7191" s="3">
        <v>45887</v>
      </c>
      <c r="C7191" s="3" t="str">
        <f>TEXT(Table1[[#This Row],[Date]],"ddd")</f>
        <v>Mon</v>
      </c>
      <c r="D7191" s="3" t="s">
        <v>4869</v>
      </c>
      <c r="E7191" s="1">
        <v>0.28017361111111111</v>
      </c>
      <c r="F7191" s="1">
        <v>0.74813657407407408</v>
      </c>
      <c r="G7191" s="1">
        <f>IFERROR(SUM(Table1[[#This Row],[Deactivate]]-Table1[[#This Row],[Activate]]),"")</f>
        <v>0.46796296296296297</v>
      </c>
      <c r="H7191" s="2">
        <f t="shared" si="171"/>
        <v>16.5</v>
      </c>
      <c r="I7191" t="s">
        <v>29</v>
      </c>
      <c r="J7191" t="s">
        <v>23</v>
      </c>
      <c r="K7191" s="13" t="s">
        <v>5139</v>
      </c>
      <c r="L7191" s="13">
        <v>0</v>
      </c>
      <c r="M7191" s="1">
        <v>0.53194444444444444</v>
      </c>
      <c r="N7191" s="1">
        <v>0.55347222222222225</v>
      </c>
      <c r="O7191" s="1">
        <v>0</v>
      </c>
      <c r="P7191" s="1">
        <v>2.1527777777777778E-2</v>
      </c>
      <c r="Q7191" s="1">
        <v>2.1527777777777778E-2</v>
      </c>
      <c r="R7191" s="2">
        <v>46.5</v>
      </c>
      <c r="S7191" s="2">
        <v>46.5</v>
      </c>
      <c r="T7191" s="2">
        <v>0</v>
      </c>
      <c r="U7191" s="13">
        <v>3</v>
      </c>
      <c r="V7191" s="13">
        <v>34</v>
      </c>
      <c r="W7191" s="2"/>
    </row>
    <row r="7192" spans="1:23" x14ac:dyDescent="0.25">
      <c r="A7192" s="13" t="s">
        <v>3088</v>
      </c>
      <c r="B7192" s="3">
        <v>45887</v>
      </c>
      <c r="C7192" s="3" t="str">
        <f>TEXT(Table1[[#This Row],[Date]],"ddd")</f>
        <v>Mon</v>
      </c>
      <c r="D7192" s="3" t="s">
        <v>4869</v>
      </c>
      <c r="E7192" s="1" t="s">
        <v>30</v>
      </c>
      <c r="F7192" s="1" t="s">
        <v>30</v>
      </c>
      <c r="G7192" s="1" t="str">
        <f>IFERROR(SUM(Table1[[#This Row],[Deactivate]]-Table1[[#This Row],[Activate]]),"")</f>
        <v/>
      </c>
      <c r="H7192" s="2" t="str">
        <f t="shared" si="171"/>
        <v/>
      </c>
      <c r="I7192" t="s">
        <v>29</v>
      </c>
      <c r="J7192" t="s">
        <v>66</v>
      </c>
      <c r="K7192" s="13">
        <v>0</v>
      </c>
      <c r="L7192" s="13" t="s">
        <v>4968</v>
      </c>
      <c r="M7192" s="1">
        <v>0.55347222222222225</v>
      </c>
      <c r="N7192" s="1">
        <v>0.75763888888888886</v>
      </c>
      <c r="O7192" s="1">
        <v>0</v>
      </c>
      <c r="P7192" s="1">
        <v>0.20416666666666666</v>
      </c>
      <c r="Q7192" s="1">
        <v>0.20416666666666666</v>
      </c>
      <c r="R7192" s="2">
        <v>441</v>
      </c>
      <c r="S7192" s="2">
        <v>441</v>
      </c>
      <c r="T7192" s="2">
        <v>0</v>
      </c>
      <c r="U7192" s="13">
        <v>3</v>
      </c>
      <c r="V7192" s="13">
        <v>34</v>
      </c>
      <c r="W7192" s="2"/>
    </row>
    <row r="7193" spans="1:23" x14ac:dyDescent="0.25">
      <c r="A7193" s="13" t="s">
        <v>28</v>
      </c>
      <c r="B7193" s="3">
        <v>45887</v>
      </c>
      <c r="C7193" s="3" t="str">
        <f>TEXT(Table1[[#This Row],[Date]],"ddd")</f>
        <v>Mon</v>
      </c>
      <c r="D7193" s="3" t="s">
        <v>4869</v>
      </c>
      <c r="E7193" s="1" t="s">
        <v>30</v>
      </c>
      <c r="F7193" s="1" t="s">
        <v>30</v>
      </c>
      <c r="G7193" s="1" t="str">
        <f>IFERROR(SUM(Table1[[#This Row],[Deactivate]]-Table1[[#This Row],[Activate]]),"")</f>
        <v/>
      </c>
      <c r="H7193" s="2" t="str">
        <f>IFERROR(IF(G7193&gt;TIME(10,25,0),(INT(((G7193-TIME(10,25,0))*24*60)/15)*5.5),0),"")</f>
        <v/>
      </c>
      <c r="I7193" t="s">
        <v>22</v>
      </c>
      <c r="J7193" t="s">
        <v>23</v>
      </c>
      <c r="K7193" s="13" t="s">
        <v>5140</v>
      </c>
      <c r="L7193" s="13">
        <v>0</v>
      </c>
      <c r="M7193" s="1">
        <v>0</v>
      </c>
      <c r="N7193" s="1">
        <v>0</v>
      </c>
      <c r="O7193" s="1">
        <v>0</v>
      </c>
      <c r="P7193" s="1">
        <v>2.0833333333333332E-2</v>
      </c>
      <c r="Q7193" s="1">
        <v>2.0833333333333332E-2</v>
      </c>
      <c r="R7193" s="2">
        <v>45</v>
      </c>
      <c r="S7193" s="2">
        <v>45</v>
      </c>
      <c r="T7193" s="2">
        <v>0</v>
      </c>
      <c r="U7193" s="13">
        <v>3</v>
      </c>
      <c r="V7193" s="13">
        <v>34</v>
      </c>
      <c r="W7193" s="2"/>
    </row>
    <row r="7194" spans="1:23" x14ac:dyDescent="0.25">
      <c r="A7194" s="13" t="s">
        <v>34</v>
      </c>
      <c r="B7194" s="3">
        <v>45887</v>
      </c>
      <c r="C7194" s="3" t="str">
        <f>TEXT(Table1[[#This Row],[Date]],"ddd")</f>
        <v>Mon</v>
      </c>
      <c r="D7194" s="3" t="s">
        <v>4869</v>
      </c>
      <c r="E7194" s="1" t="s">
        <v>30</v>
      </c>
      <c r="F7194" s="1" t="s">
        <v>30</v>
      </c>
      <c r="G7194" s="1" t="str">
        <f>IFERROR(SUM(Table1[[#This Row],[Deactivate]]-Table1[[#This Row],[Activate]]),"")</f>
        <v/>
      </c>
      <c r="H7194" s="2" t="str">
        <f t="shared" ref="H7194:H7199" si="172">IFERROR(IF(G7194&gt;TIME(10,25,0),(INT(((G7194-TIME(10,25,0))*24*60)/15)*5.5),0),"")</f>
        <v/>
      </c>
      <c r="I7194" t="s">
        <v>29</v>
      </c>
      <c r="J7194" t="s">
        <v>216</v>
      </c>
      <c r="K7194" s="13">
        <v>0</v>
      </c>
      <c r="L7194" s="13" t="s">
        <v>5141</v>
      </c>
      <c r="M7194" s="1">
        <v>0.43194444444444446</v>
      </c>
      <c r="N7194" s="1">
        <v>0.49722222222222223</v>
      </c>
      <c r="O7194" s="1">
        <v>4.5138888888888888E-2</v>
      </c>
      <c r="P7194" s="1">
        <v>6.5277777777777782E-2</v>
      </c>
      <c r="Q7194" s="1">
        <v>0.11041666666666666</v>
      </c>
      <c r="R7194" s="2">
        <v>141</v>
      </c>
      <c r="S7194" s="2">
        <v>238.5</v>
      </c>
      <c r="T7194" s="2">
        <v>97.5</v>
      </c>
      <c r="U7194" s="13">
        <v>3</v>
      </c>
      <c r="V7194" s="13">
        <v>34</v>
      </c>
      <c r="W7194" s="2" t="s">
        <v>3950</v>
      </c>
    </row>
    <row r="7195" spans="1:23" x14ac:dyDescent="0.25">
      <c r="A7195" s="13" t="s">
        <v>34</v>
      </c>
      <c r="B7195" s="3">
        <v>45887</v>
      </c>
      <c r="C7195" s="3" t="str">
        <f>TEXT(Table1[[#This Row],[Date]],"ddd")</f>
        <v>Mon</v>
      </c>
      <c r="D7195" s="3" t="s">
        <v>4869</v>
      </c>
      <c r="E7195" s="1">
        <v>0.30944444444444447</v>
      </c>
      <c r="F7195" s="1">
        <v>0.72752314814814811</v>
      </c>
      <c r="G7195" s="1">
        <f>IFERROR(SUM(Table1[[#This Row],[Deactivate]]-Table1[[#This Row],[Activate]]),"")</f>
        <v>0.41807870370370365</v>
      </c>
      <c r="H7195" s="2">
        <f t="shared" si="172"/>
        <v>0</v>
      </c>
      <c r="I7195" t="s">
        <v>29</v>
      </c>
      <c r="J7195" t="s">
        <v>23</v>
      </c>
      <c r="K7195" s="13" t="s">
        <v>5142</v>
      </c>
      <c r="L7195" s="13">
        <v>0</v>
      </c>
      <c r="M7195" s="1">
        <v>0.49722222222222223</v>
      </c>
      <c r="N7195" s="1">
        <v>0.51597222222222228</v>
      </c>
      <c r="O7195" s="1">
        <v>0</v>
      </c>
      <c r="P7195" s="1">
        <v>1.8749999999999999E-2</v>
      </c>
      <c r="Q7195" s="1">
        <v>1.8749999999999999E-2</v>
      </c>
      <c r="R7195" s="2">
        <v>40.5</v>
      </c>
      <c r="S7195" s="2">
        <v>40.5</v>
      </c>
      <c r="T7195" s="2">
        <v>0</v>
      </c>
      <c r="U7195" s="13">
        <v>3</v>
      </c>
      <c r="V7195" s="13">
        <v>34</v>
      </c>
      <c r="W7195" s="2"/>
    </row>
    <row r="7196" spans="1:23" x14ac:dyDescent="0.25">
      <c r="A7196" s="13" t="s">
        <v>34</v>
      </c>
      <c r="B7196" s="3">
        <v>45887</v>
      </c>
      <c r="C7196" s="3" t="str">
        <f>TEXT(Table1[[#This Row],[Date]],"ddd")</f>
        <v>Mon</v>
      </c>
      <c r="D7196" s="3" t="s">
        <v>4869</v>
      </c>
      <c r="E7196" s="1" t="s">
        <v>30</v>
      </c>
      <c r="F7196" s="1" t="s">
        <v>30</v>
      </c>
      <c r="G7196" s="1" t="str">
        <f>IFERROR(SUM(Table1[[#This Row],[Deactivate]]-Table1[[#This Row],[Activate]]),"")</f>
        <v/>
      </c>
      <c r="H7196" s="2" t="str">
        <f t="shared" si="172"/>
        <v/>
      </c>
      <c r="I7196" t="s">
        <v>29</v>
      </c>
      <c r="J7196" t="s">
        <v>26</v>
      </c>
      <c r="K7196" s="13">
        <v>0</v>
      </c>
      <c r="L7196" s="13" t="s">
        <v>5143</v>
      </c>
      <c r="M7196" s="1">
        <v>0.51597222222222228</v>
      </c>
      <c r="N7196" s="1">
        <v>0.56527777777777777</v>
      </c>
      <c r="O7196" s="1">
        <v>0</v>
      </c>
      <c r="P7196" s="1">
        <v>4.9305555555555554E-2</v>
      </c>
      <c r="Q7196" s="1">
        <v>4.9305555555555554E-2</v>
      </c>
      <c r="R7196" s="2">
        <v>106.5</v>
      </c>
      <c r="S7196" s="2">
        <v>106.5</v>
      </c>
      <c r="T7196" s="2">
        <v>0</v>
      </c>
      <c r="U7196" s="13">
        <v>3</v>
      </c>
      <c r="V7196" s="13">
        <v>34</v>
      </c>
      <c r="W7196" s="2"/>
    </row>
    <row r="7197" spans="1:23" x14ac:dyDescent="0.25">
      <c r="A7197" s="13" t="s">
        <v>34</v>
      </c>
      <c r="B7197" s="3">
        <v>45887</v>
      </c>
      <c r="C7197" s="3" t="str">
        <f>TEXT(Table1[[#This Row],[Date]],"ddd")</f>
        <v>Mon</v>
      </c>
      <c r="D7197" s="3" t="s">
        <v>4869</v>
      </c>
      <c r="E7197" s="1" t="s">
        <v>30</v>
      </c>
      <c r="F7197" s="1" t="s">
        <v>30</v>
      </c>
      <c r="G7197" s="1" t="str">
        <f>IFERROR(SUM(Table1[[#This Row],[Deactivate]]-Table1[[#This Row],[Activate]]),"")</f>
        <v/>
      </c>
      <c r="H7197" s="2" t="str">
        <f t="shared" si="172"/>
        <v/>
      </c>
      <c r="I7197" t="s">
        <v>38</v>
      </c>
      <c r="J7197" t="s">
        <v>26</v>
      </c>
      <c r="K7197" s="13">
        <v>0</v>
      </c>
      <c r="L7197" s="13">
        <v>0</v>
      </c>
      <c r="M7197" s="1">
        <v>0.625</v>
      </c>
      <c r="N7197" s="1">
        <v>0.63402777777777775</v>
      </c>
      <c r="O7197" s="1">
        <v>2.9861111111111113E-2</v>
      </c>
      <c r="P7197" s="1">
        <v>9.0277777777777769E-3</v>
      </c>
      <c r="Q7197" s="1">
        <v>3.888888888888889E-2</v>
      </c>
      <c r="R7197" s="2">
        <v>19.499999999999996</v>
      </c>
      <c r="S7197" s="2">
        <v>84</v>
      </c>
      <c r="T7197" s="2">
        <v>64.5</v>
      </c>
      <c r="U7197" s="13">
        <v>3</v>
      </c>
      <c r="V7197" s="13">
        <v>34</v>
      </c>
      <c r="W7197" s="2"/>
    </row>
    <row r="7198" spans="1:23" x14ac:dyDescent="0.25">
      <c r="A7198" s="13" t="s">
        <v>34</v>
      </c>
      <c r="B7198" s="3">
        <v>45887</v>
      </c>
      <c r="C7198" s="3" t="str">
        <f>TEXT(Table1[[#This Row],[Date]],"ddd")</f>
        <v>Mon</v>
      </c>
      <c r="D7198" s="3" t="s">
        <v>4869</v>
      </c>
      <c r="E7198" s="1" t="s">
        <v>30</v>
      </c>
      <c r="F7198" s="1" t="s">
        <v>30</v>
      </c>
      <c r="G7198" s="1" t="str">
        <f>IFERROR(SUM(Table1[[#This Row],[Deactivate]]-Table1[[#This Row],[Activate]]),"")</f>
        <v/>
      </c>
      <c r="H7198" s="2" t="str">
        <f t="shared" si="172"/>
        <v/>
      </c>
      <c r="I7198" t="s">
        <v>29</v>
      </c>
      <c r="J7198" t="s">
        <v>53</v>
      </c>
      <c r="K7198" s="13" t="s">
        <v>5144</v>
      </c>
      <c r="L7198" s="13">
        <v>0</v>
      </c>
      <c r="M7198" s="1">
        <v>0.63402777777777775</v>
      </c>
      <c r="N7198" s="1">
        <v>0.67361111111111116</v>
      </c>
      <c r="O7198" s="1">
        <v>0</v>
      </c>
      <c r="P7198" s="1">
        <v>3.9583333333333331E-2</v>
      </c>
      <c r="Q7198" s="1">
        <v>3.9583333333333331E-2</v>
      </c>
      <c r="R7198" s="2">
        <v>85.5</v>
      </c>
      <c r="S7198" s="2">
        <v>85.5</v>
      </c>
      <c r="T7198" s="2">
        <v>0</v>
      </c>
      <c r="U7198" s="13">
        <v>3</v>
      </c>
      <c r="V7198" s="13">
        <v>34</v>
      </c>
      <c r="W7198" s="2"/>
    </row>
    <row r="7199" spans="1:23" x14ac:dyDescent="0.25">
      <c r="A7199" s="13" t="s">
        <v>34</v>
      </c>
      <c r="B7199" s="3">
        <v>45887</v>
      </c>
      <c r="C7199" s="3" t="str">
        <f>TEXT(Table1[[#This Row],[Date]],"ddd")</f>
        <v>Mon</v>
      </c>
      <c r="D7199" s="3" t="s">
        <v>4869</v>
      </c>
      <c r="E7199" s="1" t="s">
        <v>30</v>
      </c>
      <c r="F7199" s="1" t="s">
        <v>30</v>
      </c>
      <c r="G7199" s="1" t="str">
        <f>IFERROR(SUM(Table1[[#This Row],[Deactivate]]-Table1[[#This Row],[Activate]]),"")</f>
        <v/>
      </c>
      <c r="H7199" s="2" t="str">
        <f t="shared" si="172"/>
        <v/>
      </c>
      <c r="I7199" t="s">
        <v>29</v>
      </c>
      <c r="J7199" t="s">
        <v>26</v>
      </c>
      <c r="K7199" s="13">
        <v>0</v>
      </c>
      <c r="L7199" s="13">
        <v>0</v>
      </c>
      <c r="M7199" s="1">
        <v>0.67361111111111116</v>
      </c>
      <c r="N7199" s="1">
        <v>0.76875000000000004</v>
      </c>
      <c r="O7199" s="1">
        <v>0</v>
      </c>
      <c r="P7199" s="1">
        <v>9.5138888888888884E-2</v>
      </c>
      <c r="Q7199" s="1">
        <v>9.5138888888888884E-2</v>
      </c>
      <c r="R7199" s="2">
        <v>205.5</v>
      </c>
      <c r="S7199" s="2">
        <v>205.5</v>
      </c>
      <c r="T7199" s="2">
        <v>0</v>
      </c>
      <c r="U7199" s="13">
        <v>3</v>
      </c>
      <c r="V7199" s="13">
        <v>34</v>
      </c>
      <c r="W7199" s="2"/>
    </row>
    <row r="7200" spans="1:23" x14ac:dyDescent="0.25">
      <c r="A7200" s="13" t="s">
        <v>41</v>
      </c>
      <c r="B7200" s="3">
        <v>45887</v>
      </c>
      <c r="C7200" s="3" t="str">
        <f>TEXT(Table1[[#This Row],[Date]],"ddd")</f>
        <v>Mon</v>
      </c>
      <c r="D7200" s="3" t="s">
        <v>4869</v>
      </c>
      <c r="E7200" s="1" t="s">
        <v>30</v>
      </c>
      <c r="F7200" s="1" t="s">
        <v>30</v>
      </c>
      <c r="G7200" s="1" t="str">
        <f>IFERROR(SUM(Table1[[#This Row],[Deactivate]]-Table1[[#This Row],[Activate]]),"")</f>
        <v/>
      </c>
      <c r="H7200" s="2" t="str">
        <f t="shared" ref="H7200:H7203" si="173">IFERROR(IF(G7200&gt;TIME(10,25,0),(INT(((G7200-TIME(10,25,0))*24*60)/15)*5.5),0),"")</f>
        <v/>
      </c>
      <c r="I7200" t="s">
        <v>22</v>
      </c>
      <c r="J7200" t="s">
        <v>23</v>
      </c>
      <c r="K7200" s="13" t="s">
        <v>5145</v>
      </c>
      <c r="L7200" s="13">
        <v>0</v>
      </c>
      <c r="M7200" s="1">
        <v>0</v>
      </c>
      <c r="N7200" s="1">
        <v>0</v>
      </c>
      <c r="O7200" s="1">
        <v>0</v>
      </c>
      <c r="P7200" s="1">
        <v>2.0833333333333332E-2</v>
      </c>
      <c r="Q7200" s="1">
        <v>2.0833333333333332E-2</v>
      </c>
      <c r="R7200" s="2">
        <v>45</v>
      </c>
      <c r="S7200" s="2">
        <v>45</v>
      </c>
      <c r="T7200" s="2">
        <v>0</v>
      </c>
      <c r="U7200" s="13">
        <v>3</v>
      </c>
      <c r="V7200" s="13">
        <v>34</v>
      </c>
      <c r="W7200" s="2"/>
    </row>
    <row r="7201" spans="1:23" x14ac:dyDescent="0.25">
      <c r="A7201" s="13" t="s">
        <v>43</v>
      </c>
      <c r="B7201" s="3">
        <v>45887</v>
      </c>
      <c r="C7201" s="3" t="str">
        <f>TEXT(Table1[[#This Row],[Date]],"ddd")</f>
        <v>Mon</v>
      </c>
      <c r="D7201" s="3" t="s">
        <v>4869</v>
      </c>
      <c r="E7201" s="1" t="s">
        <v>30</v>
      </c>
      <c r="F7201" s="1" t="s">
        <v>30</v>
      </c>
      <c r="G7201" s="1" t="str">
        <f>IFERROR(SUM(Table1[[#This Row],[Deactivate]]-Table1[[#This Row],[Activate]]),"")</f>
        <v/>
      </c>
      <c r="H7201" s="2" t="str">
        <f t="shared" si="173"/>
        <v/>
      </c>
      <c r="I7201" t="s">
        <v>38</v>
      </c>
      <c r="J7201" t="s">
        <v>66</v>
      </c>
      <c r="K7201" s="13">
        <v>0</v>
      </c>
      <c r="L7201" s="13" t="s">
        <v>3874</v>
      </c>
      <c r="M7201" s="1">
        <v>0.3347222222222222</v>
      </c>
      <c r="N7201" s="1">
        <v>0.58194444444444449</v>
      </c>
      <c r="O7201" s="1">
        <v>0</v>
      </c>
      <c r="P7201" s="1">
        <v>0.24722222222222223</v>
      </c>
      <c r="Q7201" s="1">
        <v>0.24722222222222223</v>
      </c>
      <c r="R7201" s="2">
        <v>534</v>
      </c>
      <c r="S7201" s="2">
        <v>534</v>
      </c>
      <c r="T7201" s="2">
        <v>0</v>
      </c>
      <c r="U7201" s="13">
        <v>3</v>
      </c>
      <c r="V7201" s="13">
        <v>34</v>
      </c>
      <c r="W7201" s="2"/>
    </row>
    <row r="7202" spans="1:23" x14ac:dyDescent="0.25">
      <c r="A7202" s="13" t="s">
        <v>43</v>
      </c>
      <c r="B7202" s="3">
        <v>45887</v>
      </c>
      <c r="C7202" s="3" t="str">
        <f>TEXT(Table1[[#This Row],[Date]],"ddd")</f>
        <v>Mon</v>
      </c>
      <c r="D7202" s="3" t="s">
        <v>4869</v>
      </c>
      <c r="E7202" s="1">
        <v>0.2936111111111111</v>
      </c>
      <c r="F7202" s="1">
        <v>0.69216435185185188</v>
      </c>
      <c r="G7202" s="1">
        <f>IFERROR(SUM(Table1[[#This Row],[Deactivate]]-Table1[[#This Row],[Activate]]),"")</f>
        <v>0.39855324074074078</v>
      </c>
      <c r="H7202" s="2">
        <f t="shared" si="173"/>
        <v>0</v>
      </c>
      <c r="I7202" t="s">
        <v>29</v>
      </c>
      <c r="J7202" t="s">
        <v>23</v>
      </c>
      <c r="K7202" s="13" t="s">
        <v>5146</v>
      </c>
      <c r="L7202" s="13">
        <v>0</v>
      </c>
      <c r="M7202" s="1">
        <v>0.58194444444444449</v>
      </c>
      <c r="N7202" s="1">
        <v>0.59791666666666665</v>
      </c>
      <c r="O7202" s="1">
        <v>0</v>
      </c>
      <c r="P7202" s="1">
        <v>1.5972222222222221E-2</v>
      </c>
      <c r="Q7202" s="1">
        <v>1.5972222222222221E-2</v>
      </c>
      <c r="R7202" s="2">
        <v>34.5</v>
      </c>
      <c r="S7202" s="2">
        <v>34.5</v>
      </c>
      <c r="T7202" s="2">
        <v>0</v>
      </c>
      <c r="U7202" s="13">
        <v>3</v>
      </c>
      <c r="V7202" s="13">
        <v>34</v>
      </c>
      <c r="W7202" s="2"/>
    </row>
    <row r="7203" spans="1:23" x14ac:dyDescent="0.25">
      <c r="A7203" s="13" t="s">
        <v>43</v>
      </c>
      <c r="B7203" s="3">
        <v>45887</v>
      </c>
      <c r="C7203" s="3" t="str">
        <f>TEXT(Table1[[#This Row],[Date]],"ddd")</f>
        <v>Mon</v>
      </c>
      <c r="D7203" s="3" t="s">
        <v>4869</v>
      </c>
      <c r="E7203" s="1" t="s">
        <v>30</v>
      </c>
      <c r="F7203" s="1" t="s">
        <v>30</v>
      </c>
      <c r="G7203" s="1" t="str">
        <f>IFERROR(SUM(Table1[[#This Row],[Deactivate]]-Table1[[#This Row],[Activate]]),"")</f>
        <v/>
      </c>
      <c r="H7203" s="2" t="str">
        <f t="shared" si="173"/>
        <v/>
      </c>
      <c r="I7203" t="s">
        <v>29</v>
      </c>
      <c r="J7203" t="s">
        <v>66</v>
      </c>
      <c r="K7203" s="13">
        <v>0</v>
      </c>
      <c r="L7203" s="13" t="s">
        <v>3874</v>
      </c>
      <c r="M7203" s="1">
        <v>0.59791666666666665</v>
      </c>
      <c r="N7203" s="1">
        <v>0.73263888888888884</v>
      </c>
      <c r="O7203" s="1">
        <v>0</v>
      </c>
      <c r="P7203" s="1">
        <v>0.13472222222222222</v>
      </c>
      <c r="Q7203" s="1">
        <v>0.13472222222222222</v>
      </c>
      <c r="R7203" s="2">
        <v>291</v>
      </c>
      <c r="S7203" s="2">
        <v>291</v>
      </c>
      <c r="T7203" s="2">
        <v>0</v>
      </c>
      <c r="U7203" s="13">
        <v>3</v>
      </c>
      <c r="V7203" s="13">
        <v>34</v>
      </c>
      <c r="W7203" s="2"/>
    </row>
    <row r="7204" spans="1:23" x14ac:dyDescent="0.25">
      <c r="A7204" s="13" t="s">
        <v>45</v>
      </c>
      <c r="B7204" s="3">
        <v>45887</v>
      </c>
      <c r="C7204" s="3" t="str">
        <f>TEXT(Table1[[#This Row],[Date]],"ddd")</f>
        <v>Mon</v>
      </c>
      <c r="D7204" s="3" t="s">
        <v>4869</v>
      </c>
      <c r="E7204" s="1" t="s">
        <v>30</v>
      </c>
      <c r="F7204" s="1" t="s">
        <v>30</v>
      </c>
      <c r="G7204" s="1" t="str">
        <f>IFERROR(SUM(Table1[[#This Row],[Deactivate]]-Table1[[#This Row],[Activate]]),"")</f>
        <v/>
      </c>
      <c r="H7204" s="2" t="str">
        <f t="shared" ref="H7204:H7213" si="174">IFERROR(IF(G7204&gt;TIME(10,25,0),(INT(((G7204-TIME(10,25,0))*24*60)/15)*5.5),0),"")</f>
        <v/>
      </c>
      <c r="I7204" t="s">
        <v>35</v>
      </c>
      <c r="J7204" t="s">
        <v>49</v>
      </c>
      <c r="K7204" s="13" t="s">
        <v>5147</v>
      </c>
      <c r="L7204" s="13">
        <v>0</v>
      </c>
      <c r="M7204" s="1">
        <v>0</v>
      </c>
      <c r="N7204" s="1">
        <v>0</v>
      </c>
      <c r="O7204" s="1">
        <v>0</v>
      </c>
      <c r="P7204" s="1">
        <v>0</v>
      </c>
      <c r="Q7204" s="1">
        <v>0</v>
      </c>
      <c r="R7204" s="2">
        <v>0</v>
      </c>
      <c r="S7204" s="2">
        <v>0</v>
      </c>
      <c r="T7204" s="2">
        <v>0</v>
      </c>
      <c r="U7204" s="13">
        <v>3</v>
      </c>
      <c r="V7204" s="13">
        <v>34</v>
      </c>
      <c r="W7204" s="2"/>
    </row>
    <row r="7205" spans="1:23" x14ac:dyDescent="0.25">
      <c r="A7205" s="13" t="s">
        <v>45</v>
      </c>
      <c r="B7205" s="3">
        <v>45887</v>
      </c>
      <c r="C7205" s="3" t="str">
        <f>TEXT(Table1[[#This Row],[Date]],"ddd")</f>
        <v>Mon</v>
      </c>
      <c r="D7205" s="3" t="s">
        <v>4869</v>
      </c>
      <c r="E7205" s="1">
        <v>0.25199074074074074</v>
      </c>
      <c r="F7205" s="1">
        <v>0.86458333333333337</v>
      </c>
      <c r="G7205" s="1">
        <f>IFERROR(SUM(Table1[[#This Row],[Deactivate]]-Table1[[#This Row],[Activate]]),"")</f>
        <v>0.61259259259259258</v>
      </c>
      <c r="H7205" s="2">
        <f t="shared" si="174"/>
        <v>93.5</v>
      </c>
      <c r="I7205" t="s">
        <v>29</v>
      </c>
      <c r="J7205" t="s">
        <v>49</v>
      </c>
      <c r="K7205" s="13" t="s">
        <v>5148</v>
      </c>
      <c r="L7205" s="13">
        <v>0</v>
      </c>
      <c r="M7205" s="1">
        <v>0.3576388888888889</v>
      </c>
      <c r="N7205" s="1">
        <v>0.84444444444444444</v>
      </c>
      <c r="O7205" s="1">
        <v>6.458333333333334E-2</v>
      </c>
      <c r="P7205" s="1">
        <v>0.48680555555555555</v>
      </c>
      <c r="Q7205" s="1">
        <v>0.55138888888888893</v>
      </c>
      <c r="R7205" s="2">
        <v>1051.5</v>
      </c>
      <c r="S7205" s="2">
        <v>1191</v>
      </c>
      <c r="T7205" s="2">
        <v>139.5</v>
      </c>
      <c r="U7205" s="13">
        <v>3</v>
      </c>
      <c r="V7205" s="13">
        <v>34</v>
      </c>
      <c r="W7205" s="2"/>
    </row>
    <row r="7206" spans="1:23" x14ac:dyDescent="0.25">
      <c r="A7206" s="13" t="s">
        <v>45</v>
      </c>
      <c r="B7206" s="3">
        <v>45887</v>
      </c>
      <c r="C7206" s="3" t="str">
        <f>TEXT(Table1[[#This Row],[Date]],"ddd")</f>
        <v>Mon</v>
      </c>
      <c r="D7206" s="3" t="s">
        <v>4869</v>
      </c>
      <c r="E7206" s="1" t="s">
        <v>30</v>
      </c>
      <c r="F7206" s="1" t="s">
        <v>30</v>
      </c>
      <c r="G7206" s="1" t="str">
        <f>IFERROR(SUM(Table1[[#This Row],[Deactivate]]-Table1[[#This Row],[Activate]]),"")</f>
        <v/>
      </c>
      <c r="H7206" s="2" t="str">
        <f t="shared" si="174"/>
        <v/>
      </c>
      <c r="I7206" t="s">
        <v>29</v>
      </c>
      <c r="J7206" t="s">
        <v>23</v>
      </c>
      <c r="K7206" s="13" t="s">
        <v>5149</v>
      </c>
      <c r="L7206" s="13">
        <v>0</v>
      </c>
      <c r="M7206" s="1">
        <v>0.84444444444444444</v>
      </c>
      <c r="N7206" s="1">
        <v>0.84444444444444444</v>
      </c>
      <c r="O7206" s="1">
        <v>0</v>
      </c>
      <c r="P7206" s="1">
        <v>0</v>
      </c>
      <c r="Q7206" s="1">
        <v>0</v>
      </c>
      <c r="R7206" s="2">
        <v>0</v>
      </c>
      <c r="S7206" s="2">
        <v>0</v>
      </c>
      <c r="T7206" s="2">
        <v>0</v>
      </c>
      <c r="U7206" s="13">
        <v>3</v>
      </c>
      <c r="V7206" s="13">
        <v>34</v>
      </c>
      <c r="W7206" s="2"/>
    </row>
    <row r="7207" spans="1:23" x14ac:dyDescent="0.25">
      <c r="A7207" s="13" t="s">
        <v>55</v>
      </c>
      <c r="B7207" s="3">
        <v>45887</v>
      </c>
      <c r="C7207" s="3" t="str">
        <f>TEXT(Table1[[#This Row],[Date]],"ddd")</f>
        <v>Mon</v>
      </c>
      <c r="D7207" s="3" t="s">
        <v>4869</v>
      </c>
      <c r="E7207" s="1" t="s">
        <v>30</v>
      </c>
      <c r="F7207" s="1" t="s">
        <v>30</v>
      </c>
      <c r="G7207" s="1" t="str">
        <f>IFERROR(SUM(Table1[[#This Row],[Deactivate]]-Table1[[#This Row],[Activate]]),"")</f>
        <v/>
      </c>
      <c r="H7207" s="2" t="str">
        <f t="shared" si="174"/>
        <v/>
      </c>
      <c r="I7207" t="s">
        <v>29</v>
      </c>
      <c r="J7207" t="s">
        <v>26</v>
      </c>
      <c r="K7207" s="13">
        <v>0</v>
      </c>
      <c r="L7207" s="13" t="s">
        <v>5150</v>
      </c>
      <c r="M7207" s="1">
        <v>0.38472222222222224</v>
      </c>
      <c r="N7207" s="1">
        <v>0.40347222222222223</v>
      </c>
      <c r="O7207" s="1">
        <v>4.3749999999999997E-2</v>
      </c>
      <c r="P7207" s="1">
        <v>1.8749999999999999E-2</v>
      </c>
      <c r="Q7207" s="1">
        <v>6.25E-2</v>
      </c>
      <c r="R7207" s="2">
        <v>40.5</v>
      </c>
      <c r="S7207" s="2">
        <v>135</v>
      </c>
      <c r="T7207" s="2">
        <v>94.5</v>
      </c>
      <c r="U7207" s="13">
        <v>3</v>
      </c>
      <c r="V7207" s="13">
        <v>34</v>
      </c>
      <c r="W7207" s="2" t="s">
        <v>3951</v>
      </c>
    </row>
    <row r="7208" spans="1:23" x14ac:dyDescent="0.25">
      <c r="A7208" s="13" t="s">
        <v>55</v>
      </c>
      <c r="B7208" s="3">
        <v>45887</v>
      </c>
      <c r="C7208" s="3" t="str">
        <f>TEXT(Table1[[#This Row],[Date]],"ddd")</f>
        <v>Mon</v>
      </c>
      <c r="D7208" s="3" t="s">
        <v>4869</v>
      </c>
      <c r="E7208" s="1">
        <v>0.26912037037037034</v>
      </c>
      <c r="F7208" s="1">
        <v>0.65565972222222224</v>
      </c>
      <c r="G7208" s="1">
        <f>IFERROR(SUM(Table1[[#This Row],[Deactivate]]-Table1[[#This Row],[Activate]]),"")</f>
        <v>0.3865393518518519</v>
      </c>
      <c r="H7208" s="2">
        <f t="shared" si="174"/>
        <v>0</v>
      </c>
      <c r="I7208" t="s">
        <v>29</v>
      </c>
      <c r="J7208" t="s">
        <v>68</v>
      </c>
      <c r="K7208" s="13" t="s">
        <v>5151</v>
      </c>
      <c r="L7208" s="13">
        <v>0</v>
      </c>
      <c r="M7208" s="1">
        <v>0.48333333333333334</v>
      </c>
      <c r="N7208" s="1">
        <v>0.54236111111111107</v>
      </c>
      <c r="O7208" s="1">
        <v>1.9444444444444445E-2</v>
      </c>
      <c r="P7208" s="1">
        <v>5.9027777777777776E-2</v>
      </c>
      <c r="Q7208" s="1">
        <v>7.8472222222222221E-2</v>
      </c>
      <c r="R7208" s="2">
        <v>127.5</v>
      </c>
      <c r="S7208" s="2">
        <v>169.5</v>
      </c>
      <c r="T7208" s="2">
        <v>42</v>
      </c>
      <c r="U7208" s="13">
        <v>3</v>
      </c>
      <c r="V7208" s="13">
        <v>34</v>
      </c>
      <c r="W7208" s="2"/>
    </row>
    <row r="7209" spans="1:23" x14ac:dyDescent="0.25">
      <c r="A7209" s="13" t="s">
        <v>55</v>
      </c>
      <c r="B7209" s="3">
        <v>45887</v>
      </c>
      <c r="C7209" s="3" t="str">
        <f>TEXT(Table1[[#This Row],[Date]],"ddd")</f>
        <v>Mon</v>
      </c>
      <c r="D7209" s="3" t="s">
        <v>4869</v>
      </c>
      <c r="E7209" s="1" t="s">
        <v>30</v>
      </c>
      <c r="F7209" s="1" t="s">
        <v>30</v>
      </c>
      <c r="G7209" s="1" t="str">
        <f>IFERROR(SUM(Table1[[#This Row],[Deactivate]]-Table1[[#This Row],[Activate]]),"")</f>
        <v/>
      </c>
      <c r="H7209" s="2" t="str">
        <f t="shared" si="174"/>
        <v/>
      </c>
      <c r="I7209" t="s">
        <v>29</v>
      </c>
      <c r="J7209" t="s">
        <v>23</v>
      </c>
      <c r="K7209" s="13" t="s">
        <v>5152</v>
      </c>
      <c r="L7209" s="13">
        <v>0</v>
      </c>
      <c r="M7209" s="1">
        <v>0.56458333333333333</v>
      </c>
      <c r="N7209" s="1">
        <v>0.58472222222222225</v>
      </c>
      <c r="O7209" s="1">
        <v>0</v>
      </c>
      <c r="P7209" s="1">
        <v>2.013888888888889E-2</v>
      </c>
      <c r="Q7209" s="1">
        <v>2.013888888888889E-2</v>
      </c>
      <c r="R7209" s="2">
        <v>43.500000000000007</v>
      </c>
      <c r="S7209" s="2">
        <v>43.500000000000007</v>
      </c>
      <c r="T7209" s="2">
        <v>0</v>
      </c>
      <c r="U7209" s="13">
        <v>3</v>
      </c>
      <c r="V7209" s="13">
        <v>34</v>
      </c>
      <c r="W7209" s="2"/>
    </row>
    <row r="7210" spans="1:23" x14ac:dyDescent="0.25">
      <c r="A7210" s="13" t="s">
        <v>55</v>
      </c>
      <c r="B7210" s="3">
        <v>45887</v>
      </c>
      <c r="C7210" s="3" t="str">
        <f>TEXT(Table1[[#This Row],[Date]],"ddd")</f>
        <v>Mon</v>
      </c>
      <c r="D7210" s="3" t="s">
        <v>4869</v>
      </c>
      <c r="E7210" s="1" t="s">
        <v>30</v>
      </c>
      <c r="F7210" s="1" t="s">
        <v>30</v>
      </c>
      <c r="G7210" s="1" t="str">
        <f>IFERROR(SUM(Table1[[#This Row],[Deactivate]]-Table1[[#This Row],[Activate]]),"")</f>
        <v/>
      </c>
      <c r="H7210" s="2" t="str">
        <f t="shared" si="174"/>
        <v/>
      </c>
      <c r="I7210" t="s">
        <v>29</v>
      </c>
      <c r="J7210" t="s">
        <v>26</v>
      </c>
      <c r="K7210" s="13">
        <v>0</v>
      </c>
      <c r="L7210" s="13">
        <v>0</v>
      </c>
      <c r="M7210" s="1">
        <v>0.63888888888888884</v>
      </c>
      <c r="N7210" s="1">
        <v>0.67847222222222225</v>
      </c>
      <c r="O7210" s="1">
        <v>3.6805555555555557E-2</v>
      </c>
      <c r="P7210" s="1">
        <v>3.9583333333333331E-2</v>
      </c>
      <c r="Q7210" s="1">
        <v>7.6388888888888895E-2</v>
      </c>
      <c r="R7210" s="2">
        <v>85.5</v>
      </c>
      <c r="S7210" s="2">
        <v>165.00000000000003</v>
      </c>
      <c r="T7210" s="2">
        <v>79.500000000000028</v>
      </c>
      <c r="U7210" s="13">
        <v>3</v>
      </c>
      <c r="V7210" s="13">
        <v>34</v>
      </c>
      <c r="W7210" s="2"/>
    </row>
    <row r="7211" spans="1:23" x14ac:dyDescent="0.25">
      <c r="A7211" s="13" t="s">
        <v>59</v>
      </c>
      <c r="B7211" s="3">
        <v>45887</v>
      </c>
      <c r="C7211" s="3" t="str">
        <f>TEXT(Table1[[#This Row],[Date]],"ddd")</f>
        <v>Mon</v>
      </c>
      <c r="D7211" s="3" t="s">
        <v>4869</v>
      </c>
      <c r="E7211" s="1" t="s">
        <v>30</v>
      </c>
      <c r="F7211" s="1" t="s">
        <v>30</v>
      </c>
      <c r="G7211" s="1" t="str">
        <f>IFERROR(SUM(Table1[[#This Row],[Deactivate]]-Table1[[#This Row],[Activate]]),"")</f>
        <v/>
      </c>
      <c r="H7211" s="2" t="str">
        <f t="shared" si="174"/>
        <v/>
      </c>
      <c r="I7211" t="s">
        <v>35</v>
      </c>
      <c r="J7211" t="s">
        <v>49</v>
      </c>
      <c r="K7211" s="13" t="s">
        <v>5153</v>
      </c>
      <c r="L7211" s="13">
        <v>0</v>
      </c>
      <c r="M7211" s="1">
        <v>0</v>
      </c>
      <c r="N7211" s="1">
        <v>0</v>
      </c>
      <c r="O7211" s="1">
        <v>0</v>
      </c>
      <c r="P7211" s="1">
        <v>0</v>
      </c>
      <c r="Q7211" s="1">
        <v>0</v>
      </c>
      <c r="R7211" s="2">
        <v>0</v>
      </c>
      <c r="S7211" s="2">
        <v>0</v>
      </c>
      <c r="T7211" s="2">
        <v>0</v>
      </c>
      <c r="U7211" s="13">
        <v>3</v>
      </c>
      <c r="V7211" s="13">
        <v>34</v>
      </c>
      <c r="W7211" s="2"/>
    </row>
    <row r="7212" spans="1:23" x14ac:dyDescent="0.25">
      <c r="A7212" s="13" t="s">
        <v>59</v>
      </c>
      <c r="B7212" s="3">
        <v>45887</v>
      </c>
      <c r="C7212" s="3" t="str">
        <f>TEXT(Table1[[#This Row],[Date]],"ddd")</f>
        <v>Mon</v>
      </c>
      <c r="D7212" s="3" t="s">
        <v>4869</v>
      </c>
      <c r="E7212" s="1">
        <v>0.27739583333333334</v>
      </c>
      <c r="F7212" s="1">
        <v>0.83496527777777774</v>
      </c>
      <c r="G7212" s="1">
        <f>IFERROR(SUM(Table1[[#This Row],[Deactivate]]-Table1[[#This Row],[Activate]]),"")</f>
        <v>0.55756944444444434</v>
      </c>
      <c r="H7212" s="2">
        <f t="shared" si="174"/>
        <v>60.5</v>
      </c>
      <c r="I7212" t="s">
        <v>29</v>
      </c>
      <c r="J7212" t="s">
        <v>49</v>
      </c>
      <c r="K7212" s="13" t="s">
        <v>5154</v>
      </c>
      <c r="L7212" s="13">
        <v>0</v>
      </c>
      <c r="M7212" s="1">
        <v>0.45763888888888887</v>
      </c>
      <c r="N7212" s="1">
        <v>0.84652777777777777</v>
      </c>
      <c r="O7212" s="1">
        <v>0.1388888888888889</v>
      </c>
      <c r="P7212" s="1">
        <v>0.3888888888888889</v>
      </c>
      <c r="Q7212" s="1">
        <v>0.52777777777777779</v>
      </c>
      <c r="R7212" s="2">
        <v>840</v>
      </c>
      <c r="S7212" s="2">
        <v>1140</v>
      </c>
      <c r="T7212" s="2">
        <v>300</v>
      </c>
      <c r="U7212" s="13">
        <v>3</v>
      </c>
      <c r="V7212" s="13">
        <v>34</v>
      </c>
      <c r="W7212" s="2"/>
    </row>
    <row r="7213" spans="1:23" x14ac:dyDescent="0.25">
      <c r="A7213" s="13" t="s">
        <v>59</v>
      </c>
      <c r="B7213" s="3">
        <v>45887</v>
      </c>
      <c r="C7213" s="3" t="str">
        <f>TEXT(Table1[[#This Row],[Date]],"ddd")</f>
        <v>Mon</v>
      </c>
      <c r="D7213" s="3" t="s">
        <v>4869</v>
      </c>
      <c r="E7213" s="1" t="s">
        <v>30</v>
      </c>
      <c r="F7213" s="1" t="s">
        <v>30</v>
      </c>
      <c r="G7213" s="1" t="str">
        <f>IFERROR(SUM(Table1[[#This Row],[Deactivate]]-Table1[[#This Row],[Activate]]),"")</f>
        <v/>
      </c>
      <c r="H7213" s="2" t="str">
        <f t="shared" si="174"/>
        <v/>
      </c>
      <c r="I7213" t="s">
        <v>29</v>
      </c>
      <c r="J7213" t="s">
        <v>23</v>
      </c>
      <c r="K7213" s="13" t="s">
        <v>5155</v>
      </c>
      <c r="L7213" s="13">
        <v>0</v>
      </c>
      <c r="M7213" s="1">
        <v>0.84652777777777777</v>
      </c>
      <c r="N7213" s="1">
        <v>0.84652777777777777</v>
      </c>
      <c r="O7213" s="1">
        <v>0</v>
      </c>
      <c r="P7213" s="1">
        <v>0</v>
      </c>
      <c r="Q7213" s="1">
        <v>0</v>
      </c>
      <c r="R7213" s="2">
        <v>0</v>
      </c>
      <c r="S7213" s="2">
        <v>0</v>
      </c>
      <c r="T7213" s="2">
        <v>0</v>
      </c>
      <c r="U7213" s="13">
        <v>3</v>
      </c>
      <c r="V7213" s="13">
        <v>34</v>
      </c>
      <c r="W7213" s="2"/>
    </row>
    <row r="7214" spans="1:23" x14ac:dyDescent="0.25">
      <c r="A7214" s="13" t="s">
        <v>61</v>
      </c>
      <c r="B7214" s="3">
        <v>45887</v>
      </c>
      <c r="C7214" s="3" t="str">
        <f>TEXT(Table1[[#This Row],[Date]],"ddd")</f>
        <v>Mon</v>
      </c>
      <c r="D7214" s="3" t="s">
        <v>4869</v>
      </c>
      <c r="E7214" s="1" t="s">
        <v>30</v>
      </c>
      <c r="F7214" s="1" t="s">
        <v>30</v>
      </c>
      <c r="G7214" s="1" t="str">
        <f>IFERROR(SUM(Table1[[#This Row],[Deactivate]]-Table1[[#This Row],[Activate]]),"")</f>
        <v/>
      </c>
      <c r="H7214" s="2" t="str">
        <f>IFERROR(IF(G7214&gt;TIME(10,25,0),(INT(((G7214-TIME(10,25,0))*24*60)/15)*5.5),0),"")</f>
        <v/>
      </c>
      <c r="I7214" t="s">
        <v>22</v>
      </c>
      <c r="J7214" t="s">
        <v>23</v>
      </c>
      <c r="K7214" s="13" t="s">
        <v>5156</v>
      </c>
      <c r="L7214" s="13">
        <v>0</v>
      </c>
      <c r="M7214" s="1">
        <v>0</v>
      </c>
      <c r="N7214" s="1">
        <v>0</v>
      </c>
      <c r="O7214" s="1">
        <v>0</v>
      </c>
      <c r="P7214" s="1">
        <v>2.0833333333333332E-2</v>
      </c>
      <c r="Q7214" s="1">
        <v>2.0833333333333332E-2</v>
      </c>
      <c r="R7214" s="2">
        <v>45</v>
      </c>
      <c r="S7214" s="2">
        <v>45</v>
      </c>
      <c r="T7214" s="2">
        <v>0</v>
      </c>
      <c r="U7214" s="13">
        <v>3</v>
      </c>
      <c r="V7214" s="13">
        <v>34</v>
      </c>
      <c r="W7214" s="2"/>
    </row>
    <row r="7215" spans="1:23" x14ac:dyDescent="0.25">
      <c r="A7215" s="13" t="s">
        <v>20</v>
      </c>
      <c r="B7215" s="3">
        <v>45888</v>
      </c>
      <c r="C7215" s="3" t="str">
        <f>TEXT(Table1[[#This Row],[Date]],"ddd")</f>
        <v>Tue</v>
      </c>
      <c r="D7215" s="3" t="s">
        <v>4869</v>
      </c>
      <c r="E7215" s="1" t="s">
        <v>30</v>
      </c>
      <c r="F7215" s="1" t="s">
        <v>30</v>
      </c>
      <c r="G7215" s="1" t="str">
        <f>IFERROR(SUM(Table1[[#This Row],[Deactivate]]-Table1[[#This Row],[Activate]]),"")</f>
        <v/>
      </c>
      <c r="H7215" s="2" t="str">
        <f t="shared" ref="H7215:H7218" si="175">IFERROR(IF(G7215&gt;TIME(10,25,0),(INT(((G7215-TIME(10,25,0))*24*60)/15)*5.5),0),"")</f>
        <v/>
      </c>
      <c r="I7215" t="s">
        <v>22</v>
      </c>
      <c r="J7215" t="s">
        <v>23</v>
      </c>
      <c r="K7215" s="13" t="s">
        <v>5157</v>
      </c>
      <c r="L7215" s="13">
        <v>0</v>
      </c>
      <c r="M7215" s="1">
        <v>0</v>
      </c>
      <c r="N7215" s="1">
        <v>0</v>
      </c>
      <c r="O7215" s="1">
        <v>0</v>
      </c>
      <c r="P7215" s="1">
        <v>2.0833333333333332E-2</v>
      </c>
      <c r="Q7215" s="1">
        <v>2.0833333333333332E-2</v>
      </c>
      <c r="R7215" s="2">
        <v>45</v>
      </c>
      <c r="S7215" s="2">
        <v>45</v>
      </c>
      <c r="T7215" s="2">
        <v>0</v>
      </c>
      <c r="U7215" s="13">
        <v>3</v>
      </c>
      <c r="V7215" s="13">
        <v>34</v>
      </c>
      <c r="W7215" s="2"/>
    </row>
    <row r="7216" spans="1:23" x14ac:dyDescent="0.25">
      <c r="A7216" s="13" t="s">
        <v>3088</v>
      </c>
      <c r="B7216" s="3">
        <v>45888</v>
      </c>
      <c r="C7216" s="3" t="str">
        <f>TEXT(Table1[[#This Row],[Date]],"ddd")</f>
        <v>Tue</v>
      </c>
      <c r="D7216" s="3" t="s">
        <v>4869</v>
      </c>
      <c r="E7216" s="1" t="s">
        <v>30</v>
      </c>
      <c r="F7216" s="1" t="s">
        <v>30</v>
      </c>
      <c r="G7216" s="1" t="str">
        <f>IFERROR(SUM(Table1[[#This Row],[Deactivate]]-Table1[[#This Row],[Activate]]),"")</f>
        <v/>
      </c>
      <c r="H7216" s="2" t="str">
        <f t="shared" si="175"/>
        <v/>
      </c>
      <c r="I7216" t="s">
        <v>38</v>
      </c>
      <c r="J7216" t="s">
        <v>66</v>
      </c>
      <c r="K7216" s="13">
        <v>0</v>
      </c>
      <c r="L7216" s="13" t="s">
        <v>4968</v>
      </c>
      <c r="M7216" s="1">
        <v>0.33194444444444443</v>
      </c>
      <c r="N7216" s="1">
        <v>0.56319444444444444</v>
      </c>
      <c r="O7216" s="1">
        <v>8.3333333333333332E-3</v>
      </c>
      <c r="P7216" s="1">
        <v>0.23125000000000001</v>
      </c>
      <c r="Q7216" s="1">
        <v>0.23958333333333334</v>
      </c>
      <c r="R7216" s="2">
        <v>499.5</v>
      </c>
      <c r="S7216" s="2">
        <v>517.5</v>
      </c>
      <c r="T7216" s="2">
        <v>18</v>
      </c>
      <c r="U7216" s="13">
        <v>3</v>
      </c>
      <c r="V7216" s="13">
        <v>34</v>
      </c>
      <c r="W7216" s="2"/>
    </row>
    <row r="7217" spans="1:23" x14ac:dyDescent="0.25">
      <c r="A7217" s="13" t="s">
        <v>3088</v>
      </c>
      <c r="B7217" s="3">
        <v>45888</v>
      </c>
      <c r="C7217" s="3" t="str">
        <f>TEXT(Table1[[#This Row],[Date]],"ddd")</f>
        <v>Tue</v>
      </c>
      <c r="D7217" s="3" t="s">
        <v>4869</v>
      </c>
      <c r="E7217" s="1">
        <v>0.27474537037037039</v>
      </c>
      <c r="F7217" s="1">
        <v>0.73040509259259256</v>
      </c>
      <c r="G7217" s="1">
        <f>IFERROR(SUM(Table1[[#This Row],[Deactivate]]-Table1[[#This Row],[Activate]]),"")</f>
        <v>0.45565972222222217</v>
      </c>
      <c r="H7217" s="2">
        <f t="shared" si="175"/>
        <v>11</v>
      </c>
      <c r="I7217" t="s">
        <v>29</v>
      </c>
      <c r="J7217" t="s">
        <v>23</v>
      </c>
      <c r="K7217" s="13" t="s">
        <v>5158</v>
      </c>
      <c r="L7217" s="13">
        <v>0</v>
      </c>
      <c r="M7217" s="1">
        <v>0.56319444444444444</v>
      </c>
      <c r="N7217" s="1">
        <v>0.58472222222222225</v>
      </c>
      <c r="O7217" s="1">
        <v>0</v>
      </c>
      <c r="P7217" s="1">
        <v>2.1527777777777778E-2</v>
      </c>
      <c r="Q7217" s="1">
        <v>2.1527777777777778E-2</v>
      </c>
      <c r="R7217" s="2">
        <v>46.5</v>
      </c>
      <c r="S7217" s="2">
        <v>46.5</v>
      </c>
      <c r="T7217" s="2">
        <v>0</v>
      </c>
      <c r="U7217" s="13">
        <v>3</v>
      </c>
      <c r="V7217" s="13">
        <v>34</v>
      </c>
      <c r="W7217" s="2"/>
    </row>
    <row r="7218" spans="1:23" x14ac:dyDescent="0.25">
      <c r="A7218" s="13" t="s">
        <v>3088</v>
      </c>
      <c r="B7218" s="3">
        <v>45888</v>
      </c>
      <c r="C7218" s="3" t="str">
        <f>TEXT(Table1[[#This Row],[Date]],"ddd")</f>
        <v>Tue</v>
      </c>
      <c r="D7218" s="3" t="s">
        <v>4869</v>
      </c>
      <c r="E7218" s="1" t="s">
        <v>30</v>
      </c>
      <c r="F7218" s="1" t="s">
        <v>30</v>
      </c>
      <c r="G7218" s="1" t="str">
        <f>IFERROR(SUM(Table1[[#This Row],[Deactivate]]-Table1[[#This Row],[Activate]]),"")</f>
        <v/>
      </c>
      <c r="H7218" s="2" t="str">
        <f t="shared" si="175"/>
        <v/>
      </c>
      <c r="I7218" t="s">
        <v>29</v>
      </c>
      <c r="J7218" t="s">
        <v>66</v>
      </c>
      <c r="K7218" s="13">
        <v>0</v>
      </c>
      <c r="L7218" s="13" t="s">
        <v>4968</v>
      </c>
      <c r="M7218" s="1">
        <v>0.58472222222222225</v>
      </c>
      <c r="N7218" s="1">
        <v>0.77152777777777781</v>
      </c>
      <c r="O7218" s="1">
        <v>0</v>
      </c>
      <c r="P7218" s="1">
        <v>0.18680555555555556</v>
      </c>
      <c r="Q7218" s="1">
        <v>0.18680555555555556</v>
      </c>
      <c r="R7218" s="2">
        <v>403.5</v>
      </c>
      <c r="S7218" s="2">
        <v>403.5</v>
      </c>
      <c r="T7218" s="2">
        <v>0</v>
      </c>
      <c r="U7218" s="13">
        <v>3</v>
      </c>
      <c r="V7218" s="13">
        <v>34</v>
      </c>
      <c r="W7218" s="2"/>
    </row>
    <row r="7219" spans="1:23" x14ac:dyDescent="0.25">
      <c r="A7219" s="13" t="s">
        <v>28</v>
      </c>
      <c r="B7219" s="3">
        <v>45888</v>
      </c>
      <c r="C7219" s="3" t="str">
        <f>TEXT(Table1[[#This Row],[Date]],"ddd")</f>
        <v>Tue</v>
      </c>
      <c r="D7219" s="3" t="s">
        <v>4869</v>
      </c>
      <c r="E7219" s="1" t="s">
        <v>30</v>
      </c>
      <c r="F7219" s="1" t="s">
        <v>30</v>
      </c>
      <c r="G7219" s="1" t="str">
        <f>IFERROR(SUM(Table1[[#This Row],[Deactivate]]-Table1[[#This Row],[Activate]]),"")</f>
        <v/>
      </c>
      <c r="H7219" s="2" t="str">
        <f>IFERROR(IF(G7219&gt;TIME(10,25,0),(INT(((G7219-TIME(10,25,0))*24*60)/15)*5.5),0),"")</f>
        <v/>
      </c>
      <c r="I7219" t="s">
        <v>22</v>
      </c>
      <c r="J7219" t="s">
        <v>23</v>
      </c>
      <c r="K7219" s="13" t="s">
        <v>5159</v>
      </c>
      <c r="L7219" s="13">
        <v>0</v>
      </c>
      <c r="M7219" s="1">
        <v>0</v>
      </c>
      <c r="N7219" s="1">
        <v>0</v>
      </c>
      <c r="O7219" s="1">
        <v>0</v>
      </c>
      <c r="P7219" s="1">
        <v>2.0833333333333332E-2</v>
      </c>
      <c r="Q7219" s="1">
        <v>2.0833333333333332E-2</v>
      </c>
      <c r="R7219" s="2">
        <v>45</v>
      </c>
      <c r="S7219" s="2">
        <v>45</v>
      </c>
      <c r="T7219" s="2">
        <v>0</v>
      </c>
      <c r="U7219" s="13">
        <v>3</v>
      </c>
      <c r="V7219" s="13">
        <v>34</v>
      </c>
      <c r="W7219" s="2"/>
    </row>
    <row r="7220" spans="1:23" x14ac:dyDescent="0.25">
      <c r="A7220" s="13" t="s">
        <v>34</v>
      </c>
      <c r="B7220" s="3">
        <v>45888</v>
      </c>
      <c r="C7220" s="3" t="str">
        <f>TEXT(Table1[[#This Row],[Date]],"ddd")</f>
        <v>Tue</v>
      </c>
      <c r="D7220" s="3" t="s">
        <v>4869</v>
      </c>
      <c r="E7220" s="1" t="s">
        <v>30</v>
      </c>
      <c r="F7220" s="1" t="s">
        <v>30</v>
      </c>
      <c r="G7220" s="1" t="str">
        <f>IFERROR(SUM(Table1[[#This Row],[Deactivate]]-Table1[[#This Row],[Activate]]),"")</f>
        <v/>
      </c>
      <c r="H7220" s="2" t="str">
        <f t="shared" ref="H7220:H7222" si="176">IFERROR(IF(G7220&gt;TIME(10,25,0),(INT(((G7220-TIME(10,25,0))*24*60)/15)*5.5),0),"")</f>
        <v/>
      </c>
      <c r="I7220" t="s">
        <v>35</v>
      </c>
      <c r="J7220" t="s">
        <v>49</v>
      </c>
      <c r="K7220" s="13" t="s">
        <v>5160</v>
      </c>
      <c r="L7220" s="13">
        <v>0</v>
      </c>
      <c r="M7220" s="1">
        <v>0</v>
      </c>
      <c r="N7220" s="1">
        <v>0</v>
      </c>
      <c r="O7220" s="1">
        <v>0</v>
      </c>
      <c r="P7220" s="1">
        <v>0</v>
      </c>
      <c r="Q7220" s="1">
        <v>0</v>
      </c>
      <c r="R7220" s="2">
        <v>0</v>
      </c>
      <c r="S7220" s="2">
        <v>0</v>
      </c>
      <c r="T7220" s="2">
        <v>0</v>
      </c>
      <c r="U7220" s="13">
        <v>3</v>
      </c>
      <c r="V7220" s="13">
        <v>34</v>
      </c>
      <c r="W7220" s="2"/>
    </row>
    <row r="7221" spans="1:23" x14ac:dyDescent="0.25">
      <c r="A7221" s="13" t="s">
        <v>34</v>
      </c>
      <c r="B7221" s="3">
        <v>45888</v>
      </c>
      <c r="C7221" s="3" t="str">
        <f>TEXT(Table1[[#This Row],[Date]],"ddd")</f>
        <v>Tue</v>
      </c>
      <c r="D7221" s="3" t="s">
        <v>4869</v>
      </c>
      <c r="E7221" s="1">
        <v>0.24422453703703703</v>
      </c>
      <c r="F7221" s="1">
        <v>0.78121527777777777</v>
      </c>
      <c r="G7221" s="1">
        <f>IFERROR(SUM(Table1[[#This Row],[Deactivate]]-Table1[[#This Row],[Activate]]),"")</f>
        <v>0.53699074074074071</v>
      </c>
      <c r="H7221" s="2">
        <f t="shared" si="176"/>
        <v>49.5</v>
      </c>
      <c r="I7221" t="s">
        <v>29</v>
      </c>
      <c r="J7221" t="s">
        <v>49</v>
      </c>
      <c r="K7221" s="13" t="s">
        <v>5161</v>
      </c>
      <c r="L7221" s="13">
        <v>0</v>
      </c>
      <c r="M7221" s="1">
        <v>0.34791666666666665</v>
      </c>
      <c r="N7221" s="1">
        <v>0.77569444444444446</v>
      </c>
      <c r="O7221" s="1">
        <v>6.25E-2</v>
      </c>
      <c r="P7221" s="1">
        <v>0.42777777777777776</v>
      </c>
      <c r="Q7221" s="1">
        <v>0.49027777777777776</v>
      </c>
      <c r="R7221" s="2">
        <v>924</v>
      </c>
      <c r="S7221" s="2">
        <v>1059</v>
      </c>
      <c r="T7221" s="2">
        <v>135</v>
      </c>
      <c r="U7221" s="13">
        <v>3</v>
      </c>
      <c r="V7221" s="13">
        <v>34</v>
      </c>
      <c r="W7221" s="2"/>
    </row>
    <row r="7222" spans="1:23" x14ac:dyDescent="0.25">
      <c r="A7222" s="13" t="s">
        <v>34</v>
      </c>
      <c r="B7222" s="3">
        <v>45888</v>
      </c>
      <c r="C7222" s="3" t="str">
        <f>TEXT(Table1[[#This Row],[Date]],"ddd")</f>
        <v>Tue</v>
      </c>
      <c r="D7222" s="3" t="s">
        <v>4869</v>
      </c>
      <c r="E7222" s="1" t="s">
        <v>30</v>
      </c>
      <c r="F7222" s="1" t="s">
        <v>30</v>
      </c>
      <c r="G7222" s="1" t="str">
        <f>IFERROR(SUM(Table1[[#This Row],[Deactivate]]-Table1[[#This Row],[Activate]]),"")</f>
        <v/>
      </c>
      <c r="H7222" s="2" t="str">
        <f t="shared" si="176"/>
        <v/>
      </c>
      <c r="I7222" t="s">
        <v>29</v>
      </c>
      <c r="J7222" t="s">
        <v>23</v>
      </c>
      <c r="K7222" s="13" t="s">
        <v>5162</v>
      </c>
      <c r="L7222" s="13">
        <v>0</v>
      </c>
      <c r="M7222" s="1">
        <v>0.77569444444444446</v>
      </c>
      <c r="N7222" s="1">
        <v>0.7895833333333333</v>
      </c>
      <c r="O7222" s="1">
        <v>0</v>
      </c>
      <c r="P7222" s="1">
        <v>1.3888888888888888E-2</v>
      </c>
      <c r="Q7222" s="1">
        <v>1.3888888888888888E-2</v>
      </c>
      <c r="R7222" s="2">
        <v>30</v>
      </c>
      <c r="S7222" s="2">
        <v>30</v>
      </c>
      <c r="T7222" s="2">
        <v>0</v>
      </c>
      <c r="U7222" s="13">
        <v>3</v>
      </c>
      <c r="V7222" s="13">
        <v>34</v>
      </c>
      <c r="W7222" s="2"/>
    </row>
    <row r="7223" spans="1:23" x14ac:dyDescent="0.25">
      <c r="A7223" s="13" t="s">
        <v>41</v>
      </c>
      <c r="B7223" s="3">
        <v>45888</v>
      </c>
      <c r="C7223" s="3" t="str">
        <f>TEXT(Table1[[#This Row],[Date]],"ddd")</f>
        <v>Tue</v>
      </c>
      <c r="D7223" s="3" t="s">
        <v>4869</v>
      </c>
      <c r="E7223" s="1" t="s">
        <v>30</v>
      </c>
      <c r="F7223" s="1" t="s">
        <v>30</v>
      </c>
      <c r="G7223" s="1" t="str">
        <f>IFERROR(SUM(Table1[[#This Row],[Deactivate]]-Table1[[#This Row],[Activate]]),"")</f>
        <v/>
      </c>
      <c r="H7223" s="2" t="str">
        <f t="shared" ref="H7223:H7227" si="177">IFERROR(IF(G7223&gt;TIME(10,25,0),(INT(((G7223-TIME(10,25,0))*24*60)/15)*5.5),0),"")</f>
        <v/>
      </c>
      <c r="I7223" t="s">
        <v>22</v>
      </c>
      <c r="J7223" t="s">
        <v>23</v>
      </c>
      <c r="K7223" s="13" t="s">
        <v>5163</v>
      </c>
      <c r="L7223" s="13">
        <v>0</v>
      </c>
      <c r="M7223" s="1">
        <v>0</v>
      </c>
      <c r="N7223" s="1">
        <v>0</v>
      </c>
      <c r="O7223" s="1">
        <v>0</v>
      </c>
      <c r="P7223" s="1">
        <v>2.0833333333333332E-2</v>
      </c>
      <c r="Q7223" s="1">
        <v>2.0833333333333332E-2</v>
      </c>
      <c r="R7223" s="2">
        <v>45</v>
      </c>
      <c r="S7223" s="2">
        <v>45</v>
      </c>
      <c r="T7223" s="2">
        <v>0</v>
      </c>
      <c r="U7223" s="13">
        <v>3</v>
      </c>
      <c r="V7223" s="13">
        <v>34</v>
      </c>
      <c r="W7223" s="2"/>
    </row>
    <row r="7224" spans="1:23" x14ac:dyDescent="0.25">
      <c r="A7224" s="13" t="s">
        <v>43</v>
      </c>
      <c r="B7224" s="3">
        <v>45888</v>
      </c>
      <c r="C7224" s="3" t="str">
        <f>TEXT(Table1[[#This Row],[Date]],"ddd")</f>
        <v>Tue</v>
      </c>
      <c r="D7224" s="3" t="s">
        <v>4869</v>
      </c>
      <c r="E7224" s="1" t="s">
        <v>30</v>
      </c>
      <c r="F7224" s="1" t="s">
        <v>30</v>
      </c>
      <c r="G7224" s="1" t="str">
        <f>IFERROR(SUM(Table1[[#This Row],[Deactivate]]-Table1[[#This Row],[Activate]]),"")</f>
        <v/>
      </c>
      <c r="H7224" s="2" t="str">
        <f t="shared" si="177"/>
        <v/>
      </c>
      <c r="I7224" t="s">
        <v>38</v>
      </c>
      <c r="J7224" t="s">
        <v>66</v>
      </c>
      <c r="K7224" s="13">
        <v>0</v>
      </c>
      <c r="L7224" s="13" t="s">
        <v>3874</v>
      </c>
      <c r="M7224" s="1">
        <v>0.34375</v>
      </c>
      <c r="N7224" s="1">
        <v>0.36944444444444446</v>
      </c>
      <c r="O7224" s="1">
        <v>0</v>
      </c>
      <c r="P7224" s="1">
        <v>2.5694444444444443E-2</v>
      </c>
      <c r="Q7224" s="1">
        <v>2.5694444444444443E-2</v>
      </c>
      <c r="R7224" s="2">
        <v>55.5</v>
      </c>
      <c r="S7224" s="2">
        <v>55.5</v>
      </c>
      <c r="T7224" s="2">
        <v>0</v>
      </c>
      <c r="U7224" s="13">
        <v>3</v>
      </c>
      <c r="V7224" s="13">
        <v>34</v>
      </c>
      <c r="W7224" s="2"/>
    </row>
    <row r="7225" spans="1:23" x14ac:dyDescent="0.25">
      <c r="A7225" s="13" t="s">
        <v>43</v>
      </c>
      <c r="B7225" s="3">
        <v>45888</v>
      </c>
      <c r="C7225" s="3" t="str">
        <f>TEXT(Table1[[#This Row],[Date]],"ddd")</f>
        <v>Tue</v>
      </c>
      <c r="D7225" s="3" t="s">
        <v>4869</v>
      </c>
      <c r="E7225" s="1">
        <v>0.30223379629629632</v>
      </c>
      <c r="F7225" s="1">
        <v>0.6950925925925926</v>
      </c>
      <c r="G7225" s="1">
        <f>IFERROR(SUM(Table1[[#This Row],[Deactivate]]-Table1[[#This Row],[Activate]]),"")</f>
        <v>0.39285879629629628</v>
      </c>
      <c r="H7225" s="2">
        <f t="shared" si="177"/>
        <v>0</v>
      </c>
      <c r="I7225" t="s">
        <v>29</v>
      </c>
      <c r="J7225" t="s">
        <v>68</v>
      </c>
      <c r="K7225" s="13" t="s">
        <v>5164</v>
      </c>
      <c r="L7225" s="13">
        <v>0</v>
      </c>
      <c r="M7225" s="1">
        <v>0.47569444444444442</v>
      </c>
      <c r="N7225" s="1">
        <v>0.5805555555555556</v>
      </c>
      <c r="O7225" s="1">
        <v>0.10625</v>
      </c>
      <c r="P7225" s="1">
        <v>0.10486111111111111</v>
      </c>
      <c r="Q7225" s="1">
        <v>0.21111111111111111</v>
      </c>
      <c r="R7225" s="2">
        <v>226.5</v>
      </c>
      <c r="S7225" s="2">
        <v>456</v>
      </c>
      <c r="T7225" s="2">
        <v>229.5</v>
      </c>
      <c r="U7225" s="13">
        <v>3</v>
      </c>
      <c r="V7225" s="13">
        <v>34</v>
      </c>
      <c r="W7225" s="2"/>
    </row>
    <row r="7226" spans="1:23" x14ac:dyDescent="0.25">
      <c r="A7226" s="13" t="s">
        <v>43</v>
      </c>
      <c r="B7226" s="3">
        <v>45888</v>
      </c>
      <c r="C7226" s="3" t="str">
        <f>TEXT(Table1[[#This Row],[Date]],"ddd")</f>
        <v>Tue</v>
      </c>
      <c r="D7226" s="3" t="s">
        <v>4869</v>
      </c>
      <c r="E7226" s="1" t="s">
        <v>30</v>
      </c>
      <c r="F7226" s="1" t="s">
        <v>30</v>
      </c>
      <c r="G7226" s="1" t="str">
        <f>IFERROR(SUM(Table1[[#This Row],[Deactivate]]-Table1[[#This Row],[Activate]]),"")</f>
        <v/>
      </c>
      <c r="H7226" s="2" t="str">
        <f t="shared" si="177"/>
        <v/>
      </c>
      <c r="I7226" t="s">
        <v>29</v>
      </c>
      <c r="J7226" t="s">
        <v>23</v>
      </c>
      <c r="K7226" s="13" t="s">
        <v>5165</v>
      </c>
      <c r="L7226" s="13">
        <v>0</v>
      </c>
      <c r="M7226" s="1">
        <v>0.59791666666666665</v>
      </c>
      <c r="N7226" s="1">
        <v>0.6020833333333333</v>
      </c>
      <c r="O7226" s="1">
        <v>0</v>
      </c>
      <c r="P7226" s="1">
        <v>4.1666666666666666E-3</v>
      </c>
      <c r="Q7226" s="1">
        <v>4.1666666666666666E-3</v>
      </c>
      <c r="R7226" s="2">
        <v>9</v>
      </c>
      <c r="S7226" s="2">
        <v>9</v>
      </c>
      <c r="T7226" s="2">
        <v>0</v>
      </c>
      <c r="U7226" s="13">
        <v>3</v>
      </c>
      <c r="V7226" s="13">
        <v>34</v>
      </c>
      <c r="W7226" s="2"/>
    </row>
    <row r="7227" spans="1:23" x14ac:dyDescent="0.25">
      <c r="A7227" s="13" t="s">
        <v>43</v>
      </c>
      <c r="B7227" s="3">
        <v>45888</v>
      </c>
      <c r="C7227" s="3" t="str">
        <f>TEXT(Table1[[#This Row],[Date]],"ddd")</f>
        <v>Tue</v>
      </c>
      <c r="D7227" s="3" t="s">
        <v>4869</v>
      </c>
      <c r="E7227" s="1" t="s">
        <v>30</v>
      </c>
      <c r="F7227" s="1" t="s">
        <v>30</v>
      </c>
      <c r="G7227" s="1" t="str">
        <f>IFERROR(SUM(Table1[[#This Row],[Deactivate]]-Table1[[#This Row],[Activate]]),"")</f>
        <v/>
      </c>
      <c r="H7227" s="2" t="str">
        <f t="shared" si="177"/>
        <v/>
      </c>
      <c r="I7227" t="s">
        <v>29</v>
      </c>
      <c r="J7227" t="s">
        <v>66</v>
      </c>
      <c r="K7227" s="13">
        <v>0</v>
      </c>
      <c r="L7227" s="13" t="s">
        <v>3874</v>
      </c>
      <c r="M7227" s="1">
        <v>0.6020833333333333</v>
      </c>
      <c r="N7227" s="1">
        <v>0.73611111111111116</v>
      </c>
      <c r="O7227" s="1">
        <v>1.7361111111111112E-2</v>
      </c>
      <c r="P7227" s="1">
        <v>0.13402777777777777</v>
      </c>
      <c r="Q7227" s="1">
        <v>0.15138888888888888</v>
      </c>
      <c r="R7227" s="2">
        <v>289.5</v>
      </c>
      <c r="S7227" s="2">
        <v>326.99999999999994</v>
      </c>
      <c r="T7227" s="2">
        <v>37.499999999999943</v>
      </c>
      <c r="U7227" s="13">
        <v>3</v>
      </c>
      <c r="V7227" s="13">
        <v>34</v>
      </c>
      <c r="W7227" s="2"/>
    </row>
    <row r="7228" spans="1:23" x14ac:dyDescent="0.25">
      <c r="A7228" s="13" t="s">
        <v>45</v>
      </c>
      <c r="B7228" s="3">
        <v>45888</v>
      </c>
      <c r="C7228" s="3" t="str">
        <f>TEXT(Table1[[#This Row],[Date]],"ddd")</f>
        <v>Tue</v>
      </c>
      <c r="D7228" s="3" t="s">
        <v>4869</v>
      </c>
      <c r="E7228" s="1" t="s">
        <v>30</v>
      </c>
      <c r="F7228" s="1" t="s">
        <v>30</v>
      </c>
      <c r="G7228" s="1" t="str">
        <f>IFERROR(SUM(Table1[[#This Row],[Deactivate]]-Table1[[#This Row],[Activate]]),"")</f>
        <v/>
      </c>
      <c r="H7228" s="2" t="str">
        <f t="shared" ref="H7228:H7238" si="178">IFERROR(IF(G7228&gt;TIME(10,25,0),(INT(((G7228-TIME(10,25,0))*24*60)/15)*5.5),0),"")</f>
        <v/>
      </c>
      <c r="I7228" t="s">
        <v>48</v>
      </c>
      <c r="J7228" t="s">
        <v>49</v>
      </c>
      <c r="K7228" s="13" t="s">
        <v>5166</v>
      </c>
      <c r="L7228" s="13">
        <v>0</v>
      </c>
      <c r="M7228" s="1">
        <v>0.37291666666666667</v>
      </c>
      <c r="N7228" s="1">
        <v>0.52361111111111114</v>
      </c>
      <c r="O7228" s="1">
        <v>0.1</v>
      </c>
      <c r="P7228" s="1">
        <v>0.15069444444444444</v>
      </c>
      <c r="Q7228" s="1">
        <v>0.25069444444444444</v>
      </c>
      <c r="R7228" s="2">
        <v>325.5</v>
      </c>
      <c r="S7228" s="2">
        <v>541.5</v>
      </c>
      <c r="T7228" s="2">
        <v>216</v>
      </c>
      <c r="U7228" s="13">
        <v>3</v>
      </c>
      <c r="V7228" s="13">
        <v>34</v>
      </c>
      <c r="W7228" s="2"/>
    </row>
    <row r="7229" spans="1:23" x14ac:dyDescent="0.25">
      <c r="A7229" s="13" t="s">
        <v>45</v>
      </c>
      <c r="B7229" s="3">
        <v>45888</v>
      </c>
      <c r="C7229" s="3" t="str">
        <f>TEXT(Table1[[#This Row],[Date]],"ddd")</f>
        <v>Tue</v>
      </c>
      <c r="D7229" s="3" t="s">
        <v>4869</v>
      </c>
      <c r="E7229" s="1">
        <v>0.2313425925925926</v>
      </c>
      <c r="F7229" s="1">
        <v>0.67421296296296296</v>
      </c>
      <c r="G7229" s="1">
        <f>IFERROR(SUM(Table1[[#This Row],[Deactivate]]-Table1[[#This Row],[Activate]]),"")</f>
        <v>0.44287037037037036</v>
      </c>
      <c r="H7229" s="2">
        <f t="shared" si="178"/>
        <v>0</v>
      </c>
      <c r="I7229" t="s">
        <v>29</v>
      </c>
      <c r="J7229" t="s">
        <v>23</v>
      </c>
      <c r="K7229" s="13" t="s">
        <v>5167</v>
      </c>
      <c r="L7229" s="13">
        <v>0</v>
      </c>
      <c r="M7229" s="1">
        <v>0.56388888888888888</v>
      </c>
      <c r="N7229" s="1">
        <v>0.5854166666666667</v>
      </c>
      <c r="O7229" s="1">
        <v>0</v>
      </c>
      <c r="P7229" s="1">
        <v>2.1527777777777778E-2</v>
      </c>
      <c r="Q7229" s="1">
        <v>2.1527777777777778E-2</v>
      </c>
      <c r="R7229" s="2">
        <v>46.5</v>
      </c>
      <c r="S7229" s="2">
        <v>46.5</v>
      </c>
      <c r="T7229" s="2">
        <v>0</v>
      </c>
      <c r="U7229" s="13">
        <v>3</v>
      </c>
      <c r="V7229" s="13">
        <v>34</v>
      </c>
      <c r="W7229" s="2"/>
    </row>
    <row r="7230" spans="1:23" x14ac:dyDescent="0.25">
      <c r="A7230" s="13" t="s">
        <v>45</v>
      </c>
      <c r="B7230" s="3">
        <v>45888</v>
      </c>
      <c r="C7230" s="3" t="str">
        <f>TEXT(Table1[[#This Row],[Date]],"ddd")</f>
        <v>Tue</v>
      </c>
      <c r="D7230" s="3" t="s">
        <v>4869</v>
      </c>
      <c r="E7230" s="1" t="s">
        <v>30</v>
      </c>
      <c r="F7230" s="1" t="s">
        <v>30</v>
      </c>
      <c r="G7230" s="1" t="str">
        <f>IFERROR(SUM(Table1[[#This Row],[Deactivate]]-Table1[[#This Row],[Activate]]),"")</f>
        <v/>
      </c>
      <c r="H7230" s="2" t="str">
        <f t="shared" si="178"/>
        <v/>
      </c>
      <c r="I7230" t="s">
        <v>29</v>
      </c>
      <c r="J7230" t="s">
        <v>26</v>
      </c>
      <c r="K7230" s="13">
        <v>0</v>
      </c>
      <c r="L7230" s="13">
        <v>0</v>
      </c>
      <c r="M7230" s="1">
        <v>0.5854166666666667</v>
      </c>
      <c r="N7230" s="1">
        <v>0.6694444444444444</v>
      </c>
      <c r="O7230" s="1">
        <v>3.3333333333333333E-2</v>
      </c>
      <c r="P7230" s="1">
        <v>8.4027777777777785E-2</v>
      </c>
      <c r="Q7230" s="1">
        <v>0.11736111111111111</v>
      </c>
      <c r="R7230" s="2">
        <v>181.50000000000003</v>
      </c>
      <c r="S7230" s="2">
        <v>253.5</v>
      </c>
      <c r="T7230" s="2">
        <v>71.999999999999972</v>
      </c>
      <c r="U7230" s="13">
        <v>3</v>
      </c>
      <c r="V7230" s="13">
        <v>34</v>
      </c>
      <c r="W7230" s="2"/>
    </row>
    <row r="7231" spans="1:23" x14ac:dyDescent="0.25">
      <c r="A7231" s="13" t="s">
        <v>55</v>
      </c>
      <c r="B7231" s="3">
        <v>45888</v>
      </c>
      <c r="C7231" s="3" t="str">
        <f>TEXT(Table1[[#This Row],[Date]],"ddd")</f>
        <v>Tue</v>
      </c>
      <c r="D7231" s="3" t="s">
        <v>4869</v>
      </c>
      <c r="E7231" s="1" t="s">
        <v>30</v>
      </c>
      <c r="F7231" s="1" t="s">
        <v>30</v>
      </c>
      <c r="G7231" s="1" t="str">
        <f>IFERROR(SUM(Table1[[#This Row],[Deactivate]]-Table1[[#This Row],[Activate]]),"")</f>
        <v/>
      </c>
      <c r="H7231" s="2" t="str">
        <f t="shared" si="178"/>
        <v/>
      </c>
      <c r="I7231" t="s">
        <v>29</v>
      </c>
      <c r="J7231" t="s">
        <v>26</v>
      </c>
      <c r="K7231" s="13">
        <v>0</v>
      </c>
      <c r="L7231" s="13">
        <v>0</v>
      </c>
      <c r="M7231" s="1">
        <v>0.33541666666666664</v>
      </c>
      <c r="N7231" s="1">
        <v>0.33750000000000002</v>
      </c>
      <c r="O7231" s="1">
        <v>1.1111111111111112E-2</v>
      </c>
      <c r="P7231" s="1">
        <v>2.0833333333333333E-3</v>
      </c>
      <c r="Q7231" s="1">
        <v>1.3194444444444444E-2</v>
      </c>
      <c r="R7231" s="2">
        <v>4.5</v>
      </c>
      <c r="S7231" s="2">
        <v>28.5</v>
      </c>
      <c r="T7231" s="2">
        <v>24</v>
      </c>
      <c r="U7231" s="13">
        <v>3</v>
      </c>
      <c r="V7231" s="13">
        <v>34</v>
      </c>
      <c r="W7231" s="2"/>
    </row>
    <row r="7232" spans="1:23" x14ac:dyDescent="0.25">
      <c r="A7232" s="13" t="s">
        <v>55</v>
      </c>
      <c r="B7232" s="3">
        <v>45888</v>
      </c>
      <c r="C7232" s="3" t="str">
        <f>TEXT(Table1[[#This Row],[Date]],"ddd")</f>
        <v>Tue</v>
      </c>
      <c r="D7232" s="3" t="s">
        <v>4869</v>
      </c>
      <c r="E7232" s="1">
        <v>0.25223379629629628</v>
      </c>
      <c r="F7232" s="1" t="s">
        <v>30</v>
      </c>
      <c r="G7232" s="1" t="str">
        <f>IFERROR(SUM(Table1[[#This Row],[Deactivate]]-Table1[[#This Row],[Activate]]),"")</f>
        <v/>
      </c>
      <c r="H7232" s="2" t="str">
        <f t="shared" si="178"/>
        <v/>
      </c>
      <c r="I7232" t="s">
        <v>29</v>
      </c>
      <c r="J7232" t="s">
        <v>66</v>
      </c>
      <c r="K7232" s="13">
        <v>0</v>
      </c>
      <c r="L7232" s="13" t="s">
        <v>5168</v>
      </c>
      <c r="M7232" s="1">
        <v>0.33750000000000002</v>
      </c>
      <c r="N7232" s="1">
        <v>0.54583333333333328</v>
      </c>
      <c r="O7232" s="1">
        <v>0</v>
      </c>
      <c r="P7232" s="1">
        <v>0.20833333333333334</v>
      </c>
      <c r="Q7232" s="1">
        <v>0.20833333333333334</v>
      </c>
      <c r="R7232" s="2">
        <v>450</v>
      </c>
      <c r="S7232" s="2">
        <v>450</v>
      </c>
      <c r="T7232" s="2">
        <v>0</v>
      </c>
      <c r="U7232" s="13">
        <v>3</v>
      </c>
      <c r="V7232" s="13">
        <v>34</v>
      </c>
      <c r="W7232" s="2"/>
    </row>
    <row r="7233" spans="1:23" x14ac:dyDescent="0.25">
      <c r="A7233" s="13" t="s">
        <v>55</v>
      </c>
      <c r="B7233" s="3">
        <v>45888</v>
      </c>
      <c r="C7233" s="3" t="str">
        <f>TEXT(Table1[[#This Row],[Date]],"ddd")</f>
        <v>Tue</v>
      </c>
      <c r="D7233" s="3" t="s">
        <v>4869</v>
      </c>
      <c r="E7233" s="1" t="s">
        <v>30</v>
      </c>
      <c r="F7233" s="1" t="s">
        <v>30</v>
      </c>
      <c r="G7233" s="1" t="str">
        <f>IFERROR(SUM(Table1[[#This Row],[Deactivate]]-Table1[[#This Row],[Activate]]),"")</f>
        <v/>
      </c>
      <c r="H7233" s="2" t="str">
        <f t="shared" si="178"/>
        <v/>
      </c>
      <c r="I7233" t="s">
        <v>29</v>
      </c>
      <c r="J7233" t="s">
        <v>23</v>
      </c>
      <c r="K7233" s="13" t="s">
        <v>5169</v>
      </c>
      <c r="L7233" s="13">
        <v>0</v>
      </c>
      <c r="M7233" s="1">
        <v>0.56874999999999998</v>
      </c>
      <c r="N7233" s="1">
        <v>0.59097222222222223</v>
      </c>
      <c r="O7233" s="1">
        <v>0</v>
      </c>
      <c r="P7233" s="1">
        <v>2.2222222222222223E-2</v>
      </c>
      <c r="Q7233" s="1">
        <v>2.2222222222222223E-2</v>
      </c>
      <c r="R7233" s="2">
        <v>48</v>
      </c>
      <c r="S7233" s="2">
        <v>48</v>
      </c>
      <c r="T7233" s="2">
        <v>0</v>
      </c>
      <c r="U7233" s="13">
        <v>3</v>
      </c>
      <c r="V7233" s="13">
        <v>34</v>
      </c>
      <c r="W7233" s="2"/>
    </row>
    <row r="7234" spans="1:23" x14ac:dyDescent="0.25">
      <c r="A7234" s="13" t="s">
        <v>55</v>
      </c>
      <c r="B7234" s="3">
        <v>45888</v>
      </c>
      <c r="C7234" s="3" t="str">
        <f>TEXT(Table1[[#This Row],[Date]],"ddd")</f>
        <v>Tue</v>
      </c>
      <c r="D7234" s="3" t="s">
        <v>4869</v>
      </c>
      <c r="E7234" s="1" t="s">
        <v>30</v>
      </c>
      <c r="F7234" s="1" t="s">
        <v>30</v>
      </c>
      <c r="G7234" s="1" t="str">
        <f>IFERROR(SUM(Table1[[#This Row],[Deactivate]]-Table1[[#This Row],[Activate]]),"")</f>
        <v/>
      </c>
      <c r="H7234" s="2" t="str">
        <f t="shared" si="178"/>
        <v/>
      </c>
      <c r="I7234" t="s">
        <v>29</v>
      </c>
      <c r="J7234" t="s">
        <v>26</v>
      </c>
      <c r="K7234" s="13">
        <v>0</v>
      </c>
      <c r="L7234" s="13">
        <v>0</v>
      </c>
      <c r="M7234" s="1">
        <v>0.59097222222222223</v>
      </c>
      <c r="N7234" s="1">
        <v>0.70277777777777772</v>
      </c>
      <c r="O7234" s="1">
        <v>2.2916666666666665E-2</v>
      </c>
      <c r="P7234" s="1">
        <v>0.11180555555555556</v>
      </c>
      <c r="Q7234" s="1">
        <v>0.13472222222222222</v>
      </c>
      <c r="R7234" s="2">
        <v>241.5</v>
      </c>
      <c r="S7234" s="2">
        <v>291</v>
      </c>
      <c r="T7234" s="2">
        <v>49.5</v>
      </c>
      <c r="U7234" s="13">
        <v>3</v>
      </c>
      <c r="V7234" s="13">
        <v>34</v>
      </c>
      <c r="W7234" s="2"/>
    </row>
    <row r="7235" spans="1:23" x14ac:dyDescent="0.25">
      <c r="A7235" s="13" t="s">
        <v>55</v>
      </c>
      <c r="B7235" s="3">
        <v>45888</v>
      </c>
      <c r="C7235" s="3" t="str">
        <f>TEXT(Table1[[#This Row],[Date]],"ddd")</f>
        <v>Tue</v>
      </c>
      <c r="D7235" s="3" t="s">
        <v>4869</v>
      </c>
      <c r="E7235" s="1" t="s">
        <v>30</v>
      </c>
      <c r="F7235" s="1" t="s">
        <v>30</v>
      </c>
      <c r="G7235" s="1" t="str">
        <f>IFERROR(SUM(Table1[[#This Row],[Deactivate]]-Table1[[#This Row],[Activate]]),"")</f>
        <v/>
      </c>
      <c r="H7235" s="2" t="str">
        <f t="shared" si="178"/>
        <v/>
      </c>
      <c r="I7235" t="s">
        <v>29</v>
      </c>
      <c r="J7235" t="s">
        <v>53</v>
      </c>
      <c r="K7235" s="13" t="s">
        <v>5170</v>
      </c>
      <c r="L7235" s="13">
        <v>0</v>
      </c>
      <c r="M7235" s="1">
        <v>0.71597222222222223</v>
      </c>
      <c r="N7235" s="1">
        <v>0.72152777777777777</v>
      </c>
      <c r="O7235" s="1">
        <v>1.3194444444444444E-2</v>
      </c>
      <c r="P7235" s="1">
        <v>5.5555555555555558E-3</v>
      </c>
      <c r="Q7235" s="1">
        <v>1.8749999999999999E-2</v>
      </c>
      <c r="R7235" s="2">
        <v>12</v>
      </c>
      <c r="S7235" s="2">
        <v>40.5</v>
      </c>
      <c r="T7235" s="2">
        <v>28.5</v>
      </c>
      <c r="U7235" s="13">
        <v>3</v>
      </c>
      <c r="V7235" s="13">
        <v>34</v>
      </c>
      <c r="W7235" s="2"/>
    </row>
    <row r="7236" spans="1:23" x14ac:dyDescent="0.25">
      <c r="A7236" s="13" t="s">
        <v>59</v>
      </c>
      <c r="B7236" s="3">
        <v>45888</v>
      </c>
      <c r="C7236" s="3" t="str">
        <f>TEXT(Table1[[#This Row],[Date]],"ddd")</f>
        <v>Tue</v>
      </c>
      <c r="D7236" s="3" t="s">
        <v>4869</v>
      </c>
      <c r="E7236" s="1" t="s">
        <v>30</v>
      </c>
      <c r="F7236" s="1" t="s">
        <v>30</v>
      </c>
      <c r="G7236" s="1" t="str">
        <f>IFERROR(SUM(Table1[[#This Row],[Deactivate]]-Table1[[#This Row],[Activate]]),"")</f>
        <v/>
      </c>
      <c r="H7236" s="2" t="str">
        <f t="shared" si="178"/>
        <v/>
      </c>
      <c r="I7236" t="s">
        <v>35</v>
      </c>
      <c r="J7236" t="s">
        <v>49</v>
      </c>
      <c r="K7236" s="13" t="s">
        <v>5171</v>
      </c>
      <c r="L7236" s="13">
        <v>0</v>
      </c>
      <c r="M7236" s="1">
        <v>0</v>
      </c>
      <c r="N7236" s="1">
        <v>0</v>
      </c>
      <c r="O7236" s="1">
        <v>0</v>
      </c>
      <c r="P7236" s="1">
        <v>0</v>
      </c>
      <c r="Q7236" s="1">
        <v>0</v>
      </c>
      <c r="R7236" s="2">
        <v>0</v>
      </c>
      <c r="S7236" s="2">
        <v>0</v>
      </c>
      <c r="T7236" s="2">
        <v>0</v>
      </c>
      <c r="U7236" s="13">
        <v>3</v>
      </c>
      <c r="V7236" s="13">
        <v>34</v>
      </c>
      <c r="W7236" s="2"/>
    </row>
    <row r="7237" spans="1:23" x14ac:dyDescent="0.25">
      <c r="A7237" s="13" t="s">
        <v>59</v>
      </c>
      <c r="B7237" s="3">
        <v>45888</v>
      </c>
      <c r="C7237" s="3" t="str">
        <f>TEXT(Table1[[#This Row],[Date]],"ddd")</f>
        <v>Tue</v>
      </c>
      <c r="D7237" s="3" t="s">
        <v>4869</v>
      </c>
      <c r="E7237" s="1">
        <v>0.27456018518518521</v>
      </c>
      <c r="F7237" s="1">
        <v>0.78956018518518523</v>
      </c>
      <c r="G7237" s="1">
        <f>IFERROR(SUM(Table1[[#This Row],[Deactivate]]-Table1[[#This Row],[Activate]]),"")</f>
        <v>0.51500000000000001</v>
      </c>
      <c r="H7237" s="2">
        <f t="shared" si="178"/>
        <v>38.5</v>
      </c>
      <c r="I7237" t="s">
        <v>29</v>
      </c>
      <c r="J7237" t="s">
        <v>49</v>
      </c>
      <c r="K7237" s="13" t="s">
        <v>5172</v>
      </c>
      <c r="L7237" s="13">
        <v>0</v>
      </c>
      <c r="M7237" s="1">
        <v>0.36249999999999999</v>
      </c>
      <c r="N7237" s="1">
        <v>0.77638888888888891</v>
      </c>
      <c r="O7237" s="1">
        <v>4.6527777777777779E-2</v>
      </c>
      <c r="P7237" s="1">
        <v>0.41388888888888886</v>
      </c>
      <c r="Q7237" s="1">
        <v>0.46041666666666664</v>
      </c>
      <c r="R7237" s="2">
        <v>894</v>
      </c>
      <c r="S7237" s="2">
        <v>994.5</v>
      </c>
      <c r="T7237" s="2">
        <v>100.5</v>
      </c>
      <c r="U7237" s="13">
        <v>3</v>
      </c>
      <c r="V7237" s="13">
        <v>34</v>
      </c>
      <c r="W7237" s="2"/>
    </row>
    <row r="7238" spans="1:23" x14ac:dyDescent="0.25">
      <c r="A7238" s="13" t="s">
        <v>59</v>
      </c>
      <c r="B7238" s="3">
        <v>45888</v>
      </c>
      <c r="C7238" s="3" t="str">
        <f>TEXT(Table1[[#This Row],[Date]],"ddd")</f>
        <v>Tue</v>
      </c>
      <c r="D7238" s="3" t="s">
        <v>4869</v>
      </c>
      <c r="E7238" s="1" t="s">
        <v>30</v>
      </c>
      <c r="F7238" s="1" t="s">
        <v>30</v>
      </c>
      <c r="G7238" s="1" t="str">
        <f>IFERROR(SUM(Table1[[#This Row],[Deactivate]]-Table1[[#This Row],[Activate]]),"")</f>
        <v/>
      </c>
      <c r="H7238" s="2" t="str">
        <f t="shared" si="178"/>
        <v/>
      </c>
      <c r="I7238" t="s">
        <v>29</v>
      </c>
      <c r="J7238" t="s">
        <v>23</v>
      </c>
      <c r="K7238" s="13" t="s">
        <v>5173</v>
      </c>
      <c r="L7238" s="13">
        <v>0</v>
      </c>
      <c r="M7238" s="1">
        <v>0.77638888888888891</v>
      </c>
      <c r="N7238" s="1">
        <v>0.77638888888888891</v>
      </c>
      <c r="O7238" s="1">
        <v>0</v>
      </c>
      <c r="P7238" s="1">
        <v>0</v>
      </c>
      <c r="Q7238" s="1">
        <v>0</v>
      </c>
      <c r="R7238" s="2">
        <v>0</v>
      </c>
      <c r="S7238" s="2">
        <v>0</v>
      </c>
      <c r="T7238" s="2">
        <v>0</v>
      </c>
      <c r="U7238" s="13">
        <v>3</v>
      </c>
      <c r="V7238" s="13">
        <v>34</v>
      </c>
      <c r="W7238" s="2"/>
    </row>
    <row r="7239" spans="1:23" x14ac:dyDescent="0.25">
      <c r="A7239" s="13" t="s">
        <v>61</v>
      </c>
      <c r="B7239" s="3">
        <v>45888</v>
      </c>
      <c r="C7239" s="3" t="str">
        <f>TEXT(Table1[[#This Row],[Date]],"ddd")</f>
        <v>Tue</v>
      </c>
      <c r="D7239" s="3" t="s">
        <v>4869</v>
      </c>
      <c r="E7239" s="1" t="s">
        <v>30</v>
      </c>
      <c r="F7239" s="1" t="s">
        <v>30</v>
      </c>
      <c r="G7239" s="1" t="str">
        <f>IFERROR(SUM(Table1[[#This Row],[Deactivate]]-Table1[[#This Row],[Activate]]),"")</f>
        <v/>
      </c>
      <c r="H7239" s="2" t="str">
        <f>IFERROR(IF(G7239&gt;TIME(10,25,0),(INT(((G7239-TIME(10,25,0))*24*60)/15)*5.5),0),"")</f>
        <v/>
      </c>
      <c r="I7239" t="s">
        <v>22</v>
      </c>
      <c r="J7239" t="s">
        <v>23</v>
      </c>
      <c r="K7239" s="13" t="s">
        <v>5174</v>
      </c>
      <c r="L7239" s="13">
        <v>0</v>
      </c>
      <c r="M7239" s="1">
        <v>0</v>
      </c>
      <c r="N7239" s="1">
        <v>0</v>
      </c>
      <c r="O7239" s="1">
        <v>0</v>
      </c>
      <c r="P7239" s="1">
        <v>2.0833333333333332E-2</v>
      </c>
      <c r="Q7239" s="1">
        <v>2.0833333333333332E-2</v>
      </c>
      <c r="R7239" s="2">
        <v>45</v>
      </c>
      <c r="S7239" s="2">
        <v>45</v>
      </c>
      <c r="T7239" s="2">
        <v>0</v>
      </c>
      <c r="U7239" s="13">
        <v>3</v>
      </c>
      <c r="V7239" s="13">
        <v>34</v>
      </c>
      <c r="W7239" s="2"/>
    </row>
    <row r="7240" spans="1:23" x14ac:dyDescent="0.25">
      <c r="A7240" s="13" t="s">
        <v>20</v>
      </c>
      <c r="B7240" s="3">
        <v>45889</v>
      </c>
      <c r="C7240" s="3" t="str">
        <f>TEXT(Table1[[#This Row],[Date]],"ddd")</f>
        <v>Wed</v>
      </c>
      <c r="D7240" s="3" t="s">
        <v>4869</v>
      </c>
      <c r="E7240" s="1" t="s">
        <v>30</v>
      </c>
      <c r="F7240" s="1" t="s">
        <v>30</v>
      </c>
      <c r="G7240" s="1" t="str">
        <f>IFERROR(SUM(Table1[[#This Row],[Deactivate]]-Table1[[#This Row],[Activate]]),"")</f>
        <v/>
      </c>
      <c r="H7240" s="2" t="str">
        <f t="shared" ref="H7240:H7245" si="179">IFERROR(IF(G7240&gt;TIME(10,25,0),(INT(((G7240-TIME(10,25,0))*24*60)/15)*5.5),0),"")</f>
        <v/>
      </c>
      <c r="I7240" t="s">
        <v>22</v>
      </c>
      <c r="J7240" t="s">
        <v>23</v>
      </c>
      <c r="K7240" s="13" t="s">
        <v>5175</v>
      </c>
      <c r="L7240" s="13">
        <v>0</v>
      </c>
      <c r="M7240" s="1">
        <v>0</v>
      </c>
      <c r="N7240" s="1">
        <v>0</v>
      </c>
      <c r="O7240" s="1">
        <v>0</v>
      </c>
      <c r="P7240" s="1">
        <v>2.0833333333333332E-2</v>
      </c>
      <c r="Q7240" s="1">
        <v>2.0833333333333332E-2</v>
      </c>
      <c r="R7240" s="2">
        <v>45</v>
      </c>
      <c r="S7240" s="2">
        <v>45</v>
      </c>
      <c r="T7240" s="2">
        <v>0</v>
      </c>
      <c r="U7240" s="13">
        <v>3</v>
      </c>
      <c r="V7240" s="13">
        <v>34</v>
      </c>
      <c r="W7240" s="2"/>
    </row>
    <row r="7241" spans="1:23" x14ac:dyDescent="0.25">
      <c r="A7241" s="13" t="s">
        <v>3088</v>
      </c>
      <c r="B7241" s="3">
        <v>45889</v>
      </c>
      <c r="C7241" s="3" t="str">
        <f>TEXT(Table1[[#This Row],[Date]],"ddd")</f>
        <v>Wed</v>
      </c>
      <c r="D7241" s="3" t="s">
        <v>4869</v>
      </c>
      <c r="E7241" s="1" t="s">
        <v>30</v>
      </c>
      <c r="F7241" s="1" t="s">
        <v>30</v>
      </c>
      <c r="G7241" s="1" t="str">
        <f>IFERROR(SUM(Table1[[#This Row],[Deactivate]]-Table1[[#This Row],[Activate]]),"")</f>
        <v/>
      </c>
      <c r="H7241" s="2" t="str">
        <f t="shared" si="179"/>
        <v/>
      </c>
      <c r="I7241" t="s">
        <v>29</v>
      </c>
      <c r="J7241" t="s">
        <v>3638</v>
      </c>
      <c r="K7241" s="13">
        <v>0</v>
      </c>
      <c r="L7241" s="13">
        <v>0</v>
      </c>
      <c r="M7241" s="1">
        <v>0.35138888888888886</v>
      </c>
      <c r="N7241" s="1">
        <v>0.35138888888888886</v>
      </c>
      <c r="O7241" s="1">
        <v>6.9444444444444447E-4</v>
      </c>
      <c r="P7241" s="1">
        <v>0</v>
      </c>
      <c r="Q7241" s="1">
        <v>6.9444444444444447E-4</v>
      </c>
      <c r="R7241" s="2">
        <v>0</v>
      </c>
      <c r="S7241" s="2">
        <v>1.5</v>
      </c>
      <c r="T7241" s="2">
        <v>1.5</v>
      </c>
      <c r="U7241" s="13">
        <v>3</v>
      </c>
      <c r="V7241" s="13">
        <v>34</v>
      </c>
      <c r="W7241" s="2"/>
    </row>
    <row r="7242" spans="1:23" x14ac:dyDescent="0.25">
      <c r="A7242" s="13" t="s">
        <v>3088</v>
      </c>
      <c r="B7242" s="3">
        <v>45889</v>
      </c>
      <c r="C7242" s="3" t="str">
        <f>TEXT(Table1[[#This Row],[Date]],"ddd")</f>
        <v>Wed</v>
      </c>
      <c r="D7242" s="3" t="s">
        <v>4869</v>
      </c>
      <c r="E7242" s="1">
        <v>0.27906249999999999</v>
      </c>
      <c r="F7242" s="1">
        <v>0.74173611111111115</v>
      </c>
      <c r="G7242" s="1">
        <f>IFERROR(SUM(Table1[[#This Row],[Deactivate]]-Table1[[#This Row],[Activate]]),"")</f>
        <v>0.46267361111111116</v>
      </c>
      <c r="H7242" s="2">
        <f t="shared" si="179"/>
        <v>11</v>
      </c>
      <c r="I7242" t="s">
        <v>29</v>
      </c>
      <c r="J7242" t="s">
        <v>56</v>
      </c>
      <c r="K7242" s="13">
        <v>0</v>
      </c>
      <c r="L7242" s="13" t="s">
        <v>3457</v>
      </c>
      <c r="M7242" s="1">
        <v>0.35138888888888886</v>
      </c>
      <c r="N7242" s="1">
        <v>0.38263888888888886</v>
      </c>
      <c r="O7242" s="1">
        <v>0</v>
      </c>
      <c r="P7242" s="1">
        <v>3.125E-2</v>
      </c>
      <c r="Q7242" s="1">
        <v>3.125E-2</v>
      </c>
      <c r="R7242" s="2">
        <v>67.5</v>
      </c>
      <c r="S7242" s="2">
        <v>67.5</v>
      </c>
      <c r="T7242" s="2">
        <v>0</v>
      </c>
      <c r="U7242" s="13">
        <v>3</v>
      </c>
      <c r="V7242" s="13">
        <v>34</v>
      </c>
      <c r="W7242" s="2"/>
    </row>
    <row r="7243" spans="1:23" x14ac:dyDescent="0.25">
      <c r="A7243" s="13" t="s">
        <v>3088</v>
      </c>
      <c r="B7243" s="3">
        <v>45889</v>
      </c>
      <c r="C7243" s="3" t="str">
        <f>TEXT(Table1[[#This Row],[Date]],"ddd")</f>
        <v>Wed</v>
      </c>
      <c r="D7243" s="3" t="s">
        <v>4869</v>
      </c>
      <c r="E7243" s="1" t="s">
        <v>30</v>
      </c>
      <c r="F7243" s="1" t="s">
        <v>30</v>
      </c>
      <c r="G7243" s="1" t="str">
        <f>IFERROR(SUM(Table1[[#This Row],[Deactivate]]-Table1[[#This Row],[Activate]]),"")</f>
        <v/>
      </c>
      <c r="H7243" s="2" t="str">
        <f t="shared" si="179"/>
        <v/>
      </c>
      <c r="I7243" t="s">
        <v>38</v>
      </c>
      <c r="J7243" t="s">
        <v>66</v>
      </c>
      <c r="K7243" s="13">
        <v>0</v>
      </c>
      <c r="L7243" s="13" t="s">
        <v>4968</v>
      </c>
      <c r="M7243" s="1">
        <v>0.38263888888888886</v>
      </c>
      <c r="N7243" s="1">
        <v>0.51736111111111116</v>
      </c>
      <c r="O7243" s="1">
        <v>0</v>
      </c>
      <c r="P7243" s="1">
        <v>0.13472222222222222</v>
      </c>
      <c r="Q7243" s="1">
        <v>0.13472222222222222</v>
      </c>
      <c r="R7243" s="2">
        <v>291</v>
      </c>
      <c r="S7243" s="2">
        <v>291</v>
      </c>
      <c r="T7243" s="2">
        <v>0</v>
      </c>
      <c r="U7243" s="13">
        <v>3</v>
      </c>
      <c r="V7243" s="13">
        <v>34</v>
      </c>
      <c r="W7243" s="2"/>
    </row>
    <row r="7244" spans="1:23" x14ac:dyDescent="0.25">
      <c r="A7244" s="13" t="s">
        <v>3088</v>
      </c>
      <c r="B7244" s="3">
        <v>45889</v>
      </c>
      <c r="C7244" s="3" t="str">
        <f>TEXT(Table1[[#This Row],[Date]],"ddd")</f>
        <v>Wed</v>
      </c>
      <c r="D7244" s="3" t="s">
        <v>4869</v>
      </c>
      <c r="E7244" s="1" t="s">
        <v>30</v>
      </c>
      <c r="F7244" s="1" t="s">
        <v>30</v>
      </c>
      <c r="G7244" s="1" t="str">
        <f>IFERROR(SUM(Table1[[#This Row],[Deactivate]]-Table1[[#This Row],[Activate]]),"")</f>
        <v/>
      </c>
      <c r="H7244" s="2" t="str">
        <f t="shared" si="179"/>
        <v/>
      </c>
      <c r="I7244" t="s">
        <v>29</v>
      </c>
      <c r="J7244" t="s">
        <v>23</v>
      </c>
      <c r="K7244" s="13" t="s">
        <v>5176</v>
      </c>
      <c r="L7244" s="13">
        <v>0</v>
      </c>
      <c r="M7244" s="1">
        <v>0.51736111111111116</v>
      </c>
      <c r="N7244" s="1">
        <v>0.54166666666666663</v>
      </c>
      <c r="O7244" s="1">
        <v>0</v>
      </c>
      <c r="P7244" s="1">
        <v>2.4305555555555556E-2</v>
      </c>
      <c r="Q7244" s="1">
        <v>2.4305555555555556E-2</v>
      </c>
      <c r="R7244" s="2">
        <v>52.5</v>
      </c>
      <c r="S7244" s="2">
        <v>52.5</v>
      </c>
      <c r="T7244" s="2">
        <v>0</v>
      </c>
      <c r="U7244" s="13">
        <v>3</v>
      </c>
      <c r="V7244" s="13">
        <v>34</v>
      </c>
      <c r="W7244" s="2"/>
    </row>
    <row r="7245" spans="1:23" x14ac:dyDescent="0.25">
      <c r="A7245" s="13" t="s">
        <v>3088</v>
      </c>
      <c r="B7245" s="3">
        <v>45889</v>
      </c>
      <c r="C7245" s="3" t="str">
        <f>TEXT(Table1[[#This Row],[Date]],"ddd")</f>
        <v>Wed</v>
      </c>
      <c r="D7245" s="3" t="s">
        <v>4869</v>
      </c>
      <c r="E7245" s="1" t="s">
        <v>30</v>
      </c>
      <c r="F7245" s="1" t="s">
        <v>30</v>
      </c>
      <c r="G7245" s="1" t="str">
        <f>IFERROR(SUM(Table1[[#This Row],[Deactivate]]-Table1[[#This Row],[Activate]]),"")</f>
        <v/>
      </c>
      <c r="H7245" s="2" t="str">
        <f t="shared" si="179"/>
        <v/>
      </c>
      <c r="I7245" t="s">
        <v>29</v>
      </c>
      <c r="J7245" t="s">
        <v>66</v>
      </c>
      <c r="K7245" s="13">
        <v>0</v>
      </c>
      <c r="L7245" s="13" t="s">
        <v>4968</v>
      </c>
      <c r="M7245" s="1">
        <v>0.54166666666666663</v>
      </c>
      <c r="N7245" s="1">
        <v>0.76180555555555551</v>
      </c>
      <c r="O7245" s="1">
        <v>0</v>
      </c>
      <c r="P7245" s="1">
        <v>0.22013888888888888</v>
      </c>
      <c r="Q7245" s="1">
        <v>0.22013888888888888</v>
      </c>
      <c r="R7245" s="2">
        <v>475.5</v>
      </c>
      <c r="S7245" s="2">
        <v>475.5</v>
      </c>
      <c r="T7245" s="2">
        <v>0</v>
      </c>
      <c r="U7245" s="13">
        <v>3</v>
      </c>
      <c r="V7245" s="13">
        <v>34</v>
      </c>
      <c r="W7245" s="2"/>
    </row>
    <row r="7246" spans="1:23" x14ac:dyDescent="0.25">
      <c r="A7246" s="13" t="s">
        <v>41</v>
      </c>
      <c r="B7246" s="3">
        <v>45889</v>
      </c>
      <c r="C7246" s="3" t="str">
        <f>TEXT(Table1[[#This Row],[Date]],"ddd")</f>
        <v>Wed</v>
      </c>
      <c r="D7246" s="3" t="s">
        <v>4869</v>
      </c>
      <c r="E7246" s="1" t="s">
        <v>30</v>
      </c>
      <c r="F7246" s="1" t="s">
        <v>30</v>
      </c>
      <c r="G7246" s="1" t="str">
        <f>IFERROR(SUM(Table1[[#This Row],[Deactivate]]-Table1[[#This Row],[Activate]]),"")</f>
        <v/>
      </c>
      <c r="H7246" s="2" t="str">
        <f t="shared" ref="H7246:H7251" si="180">IFERROR(IF(G7246&gt;TIME(10,25,0),(INT(((G7246-TIME(10,25,0))*24*60)/15)*5.5),0),"")</f>
        <v/>
      </c>
      <c r="I7246" t="s">
        <v>22</v>
      </c>
      <c r="J7246" t="s">
        <v>23</v>
      </c>
      <c r="K7246" s="13" t="s">
        <v>5177</v>
      </c>
      <c r="L7246" s="13">
        <v>0</v>
      </c>
      <c r="M7246" s="1">
        <v>0</v>
      </c>
      <c r="N7246" s="1">
        <v>0</v>
      </c>
      <c r="O7246" s="1">
        <v>0</v>
      </c>
      <c r="P7246" s="1">
        <v>2.0833333333333332E-2</v>
      </c>
      <c r="Q7246" s="1">
        <v>2.0833333333333332E-2</v>
      </c>
      <c r="R7246" s="2">
        <v>45</v>
      </c>
      <c r="S7246" s="2">
        <v>45</v>
      </c>
      <c r="T7246" s="2">
        <v>0</v>
      </c>
      <c r="U7246" s="13">
        <v>3</v>
      </c>
      <c r="V7246" s="13">
        <v>34</v>
      </c>
      <c r="W7246" s="2"/>
    </row>
    <row r="7247" spans="1:23" x14ac:dyDescent="0.25">
      <c r="A7247" s="13" t="s">
        <v>43</v>
      </c>
      <c r="B7247" s="3">
        <v>45889</v>
      </c>
      <c r="C7247" s="3" t="str">
        <f>TEXT(Table1[[#This Row],[Date]],"ddd")</f>
        <v>Wed</v>
      </c>
      <c r="D7247" s="3" t="s">
        <v>4869</v>
      </c>
      <c r="E7247" s="1" t="s">
        <v>30</v>
      </c>
      <c r="F7247" s="1" t="s">
        <v>30</v>
      </c>
      <c r="G7247" s="1" t="str">
        <f>IFERROR(SUM(Table1[[#This Row],[Deactivate]]-Table1[[#This Row],[Activate]]),"")</f>
        <v/>
      </c>
      <c r="H7247" s="2" t="str">
        <f t="shared" si="180"/>
        <v/>
      </c>
      <c r="I7247" t="s">
        <v>35</v>
      </c>
      <c r="J7247" t="s">
        <v>66</v>
      </c>
      <c r="K7247" s="13">
        <v>0</v>
      </c>
      <c r="L7247" s="13" t="s">
        <v>3874</v>
      </c>
      <c r="M7247" s="1">
        <v>0</v>
      </c>
      <c r="N7247" s="1">
        <v>0</v>
      </c>
      <c r="O7247" s="1">
        <v>0</v>
      </c>
      <c r="P7247" s="1">
        <v>0</v>
      </c>
      <c r="Q7247" s="1">
        <v>0</v>
      </c>
      <c r="R7247" s="2">
        <v>0</v>
      </c>
      <c r="S7247" s="2">
        <v>0</v>
      </c>
      <c r="T7247" s="2">
        <v>0</v>
      </c>
      <c r="U7247" s="13">
        <v>3</v>
      </c>
      <c r="V7247" s="13">
        <v>34</v>
      </c>
      <c r="W7247" s="2"/>
    </row>
    <row r="7248" spans="1:23" x14ac:dyDescent="0.25">
      <c r="A7248" s="13" t="s">
        <v>43</v>
      </c>
      <c r="B7248" s="3">
        <v>45889</v>
      </c>
      <c r="C7248" s="3" t="str">
        <f>TEXT(Table1[[#This Row],[Date]],"ddd")</f>
        <v>Wed</v>
      </c>
      <c r="D7248" s="3" t="s">
        <v>4869</v>
      </c>
      <c r="E7248" s="1">
        <v>0.28420138888888891</v>
      </c>
      <c r="F7248" s="1">
        <v>0.63260416666666663</v>
      </c>
      <c r="G7248" s="1">
        <f>IFERROR(SUM(Table1[[#This Row],[Deactivate]]-Table1[[#This Row],[Activate]]),"")</f>
        <v>0.34840277777777773</v>
      </c>
      <c r="H7248" s="2">
        <f t="shared" si="180"/>
        <v>0</v>
      </c>
      <c r="I7248" t="s">
        <v>29</v>
      </c>
      <c r="J7248" t="s">
        <v>56</v>
      </c>
      <c r="K7248" s="13">
        <v>0</v>
      </c>
      <c r="L7248" s="13" t="s">
        <v>3457</v>
      </c>
      <c r="M7248" s="1">
        <v>0.32916666666666666</v>
      </c>
      <c r="N7248" s="1">
        <v>0.35694444444444445</v>
      </c>
      <c r="O7248" s="1">
        <v>0</v>
      </c>
      <c r="P7248" s="1">
        <v>2.7777777777777776E-2</v>
      </c>
      <c r="Q7248" s="1">
        <v>2.7777777777777776E-2</v>
      </c>
      <c r="R7248" s="2">
        <v>60</v>
      </c>
      <c r="S7248" s="2">
        <v>60</v>
      </c>
      <c r="T7248" s="2">
        <v>0</v>
      </c>
      <c r="U7248" s="13">
        <v>3</v>
      </c>
      <c r="V7248" s="13">
        <v>34</v>
      </c>
      <c r="W7248" s="2"/>
    </row>
    <row r="7249" spans="1:23" x14ac:dyDescent="0.25">
      <c r="A7249" s="13" t="s">
        <v>43</v>
      </c>
      <c r="B7249" s="3">
        <v>45889</v>
      </c>
      <c r="C7249" s="3" t="str">
        <f>TEXT(Table1[[#This Row],[Date]],"ddd")</f>
        <v>Wed</v>
      </c>
      <c r="D7249" s="3" t="s">
        <v>4869</v>
      </c>
      <c r="E7249" s="1" t="s">
        <v>30</v>
      </c>
      <c r="F7249" s="1" t="s">
        <v>30</v>
      </c>
      <c r="G7249" s="1" t="str">
        <f>IFERROR(SUM(Table1[[#This Row],[Deactivate]]-Table1[[#This Row],[Activate]]),"")</f>
        <v/>
      </c>
      <c r="H7249" s="2" t="str">
        <f t="shared" si="180"/>
        <v/>
      </c>
      <c r="I7249" t="s">
        <v>29</v>
      </c>
      <c r="J7249" t="s">
        <v>26</v>
      </c>
      <c r="K7249" s="13">
        <v>0</v>
      </c>
      <c r="L7249" s="13" t="s">
        <v>3874</v>
      </c>
      <c r="M7249" s="1">
        <v>0.35694444444444445</v>
      </c>
      <c r="N7249" s="1">
        <v>0.37708333333333333</v>
      </c>
      <c r="O7249" s="1">
        <v>3.472222222222222E-3</v>
      </c>
      <c r="P7249" s="1">
        <v>2.013888888888889E-2</v>
      </c>
      <c r="Q7249" s="1">
        <v>2.361111111111111E-2</v>
      </c>
      <c r="R7249" s="2">
        <v>43.500000000000007</v>
      </c>
      <c r="S7249" s="2">
        <v>51</v>
      </c>
      <c r="T7249" s="2">
        <v>7.4999999999999929</v>
      </c>
      <c r="U7249" s="13">
        <v>3</v>
      </c>
      <c r="V7249" s="13">
        <v>34</v>
      </c>
      <c r="W7249" s="2"/>
    </row>
    <row r="7250" spans="1:23" x14ac:dyDescent="0.25">
      <c r="A7250" s="13" t="s">
        <v>43</v>
      </c>
      <c r="B7250" s="3">
        <v>45889</v>
      </c>
      <c r="C7250" s="3" t="str">
        <f>TEXT(Table1[[#This Row],[Date]],"ddd")</f>
        <v>Wed</v>
      </c>
      <c r="D7250" s="3" t="s">
        <v>4869</v>
      </c>
      <c r="E7250" s="1" t="s">
        <v>30</v>
      </c>
      <c r="F7250" s="1" t="s">
        <v>30</v>
      </c>
      <c r="G7250" s="1" t="str">
        <f>IFERROR(SUM(Table1[[#This Row],[Deactivate]]-Table1[[#This Row],[Activate]]),"")</f>
        <v/>
      </c>
      <c r="H7250" s="2" t="str">
        <f t="shared" si="180"/>
        <v/>
      </c>
      <c r="I7250" t="s">
        <v>29</v>
      </c>
      <c r="J7250" t="s">
        <v>123</v>
      </c>
      <c r="K7250" s="13">
        <v>0</v>
      </c>
      <c r="L7250" s="13" t="s">
        <v>5178</v>
      </c>
      <c r="M7250" s="1">
        <v>0.46250000000000002</v>
      </c>
      <c r="N7250" s="1">
        <v>0.54722222222222228</v>
      </c>
      <c r="O7250" s="1">
        <v>8.5416666666666669E-2</v>
      </c>
      <c r="P7250" s="1">
        <v>8.4722222222222227E-2</v>
      </c>
      <c r="Q7250" s="1">
        <v>0.1701388888888889</v>
      </c>
      <c r="R7250" s="2">
        <v>183</v>
      </c>
      <c r="S7250" s="2">
        <v>367.5</v>
      </c>
      <c r="T7250" s="2">
        <v>184.5</v>
      </c>
      <c r="U7250" s="13">
        <v>3</v>
      </c>
      <c r="V7250" s="13">
        <v>34</v>
      </c>
      <c r="W7250" s="2"/>
    </row>
    <row r="7251" spans="1:23" x14ac:dyDescent="0.25">
      <c r="A7251" s="13" t="s">
        <v>43</v>
      </c>
      <c r="B7251" s="3">
        <v>45889</v>
      </c>
      <c r="C7251" s="3" t="str">
        <f>TEXT(Table1[[#This Row],[Date]],"ddd")</f>
        <v>Wed</v>
      </c>
      <c r="D7251" s="3" t="s">
        <v>4869</v>
      </c>
      <c r="E7251" s="1" t="s">
        <v>30</v>
      </c>
      <c r="F7251" s="1" t="s">
        <v>30</v>
      </c>
      <c r="G7251" s="1" t="str">
        <f>IFERROR(SUM(Table1[[#This Row],[Deactivate]]-Table1[[#This Row],[Activate]]),"")</f>
        <v/>
      </c>
      <c r="H7251" s="2" t="str">
        <f t="shared" si="180"/>
        <v/>
      </c>
      <c r="I7251" t="s">
        <v>29</v>
      </c>
      <c r="J7251" t="s">
        <v>23</v>
      </c>
      <c r="K7251" s="13" t="s">
        <v>5179</v>
      </c>
      <c r="L7251" s="13">
        <v>0</v>
      </c>
      <c r="M7251" s="1">
        <v>0.58472222222222225</v>
      </c>
      <c r="N7251" s="1">
        <v>0.60624999999999996</v>
      </c>
      <c r="O7251" s="1">
        <v>0</v>
      </c>
      <c r="P7251" s="1">
        <v>2.1527777777777778E-2</v>
      </c>
      <c r="Q7251" s="1">
        <v>2.1527777777777778E-2</v>
      </c>
      <c r="R7251" s="2">
        <v>46.5</v>
      </c>
      <c r="S7251" s="2">
        <v>46.5</v>
      </c>
      <c r="T7251" s="2">
        <v>0</v>
      </c>
      <c r="U7251" s="13">
        <v>3</v>
      </c>
      <c r="V7251" s="13">
        <v>34</v>
      </c>
      <c r="W7251" s="2"/>
    </row>
    <row r="7252" spans="1:23" x14ac:dyDescent="0.25">
      <c r="A7252" s="13" t="s">
        <v>45</v>
      </c>
      <c r="B7252" s="3">
        <v>45889</v>
      </c>
      <c r="C7252" s="3" t="str">
        <f>TEXT(Table1[[#This Row],[Date]],"ddd")</f>
        <v>Wed</v>
      </c>
      <c r="D7252" s="3" t="s">
        <v>4869</v>
      </c>
      <c r="E7252" s="1" t="s">
        <v>30</v>
      </c>
      <c r="F7252" s="1" t="s">
        <v>30</v>
      </c>
      <c r="G7252" s="1" t="str">
        <f>IFERROR(SUM(Table1[[#This Row],[Deactivate]]-Table1[[#This Row],[Activate]]),"")</f>
        <v/>
      </c>
      <c r="H7252" s="2" t="str">
        <f t="shared" ref="H7252:H7264" si="181">IFERROR(IF(G7252&gt;TIME(10,25,0),(INT(((G7252-TIME(10,25,0))*24*60)/15)*5.5),0),"")</f>
        <v/>
      </c>
      <c r="I7252" t="s">
        <v>35</v>
      </c>
      <c r="J7252" t="s">
        <v>26</v>
      </c>
      <c r="K7252" s="13">
        <v>0</v>
      </c>
      <c r="L7252" s="13" t="s">
        <v>5180</v>
      </c>
      <c r="M7252" s="1">
        <v>0</v>
      </c>
      <c r="N7252" s="1">
        <v>0</v>
      </c>
      <c r="O7252" s="1">
        <v>0</v>
      </c>
      <c r="P7252" s="1">
        <v>0</v>
      </c>
      <c r="Q7252" s="1">
        <v>0</v>
      </c>
      <c r="R7252" s="2">
        <v>0</v>
      </c>
      <c r="S7252" s="2">
        <v>0</v>
      </c>
      <c r="T7252" s="2">
        <v>0</v>
      </c>
      <c r="U7252" s="13">
        <v>3</v>
      </c>
      <c r="V7252" s="13">
        <v>34</v>
      </c>
      <c r="W7252" s="2"/>
    </row>
    <row r="7253" spans="1:23" x14ac:dyDescent="0.25">
      <c r="A7253" s="13" t="s">
        <v>45</v>
      </c>
      <c r="B7253" s="3">
        <v>45889</v>
      </c>
      <c r="C7253" s="3" t="str">
        <f>TEXT(Table1[[#This Row],[Date]],"ddd")</f>
        <v>Wed</v>
      </c>
      <c r="D7253" s="3" t="s">
        <v>4869</v>
      </c>
      <c r="E7253" s="1">
        <v>0.2825462962962963</v>
      </c>
      <c r="F7253" s="1">
        <v>0.66984953703703709</v>
      </c>
      <c r="G7253" s="1">
        <f>IFERROR(SUM(Table1[[#This Row],[Deactivate]]-Table1[[#This Row],[Activate]]),"")</f>
        <v>0.3873032407407408</v>
      </c>
      <c r="H7253" s="2">
        <f t="shared" si="181"/>
        <v>0</v>
      </c>
      <c r="I7253" t="s">
        <v>29</v>
      </c>
      <c r="J7253" t="s">
        <v>56</v>
      </c>
      <c r="K7253" s="13">
        <v>0</v>
      </c>
      <c r="L7253" s="13" t="s">
        <v>3457</v>
      </c>
      <c r="M7253" s="1">
        <v>0.32361111111111113</v>
      </c>
      <c r="N7253" s="1">
        <v>0.37986111111111109</v>
      </c>
      <c r="O7253" s="1">
        <v>0</v>
      </c>
      <c r="P7253" s="1">
        <v>5.6250000000000001E-2</v>
      </c>
      <c r="Q7253" s="1">
        <v>5.6250000000000001E-2</v>
      </c>
      <c r="R7253" s="2">
        <v>121.5</v>
      </c>
      <c r="S7253" s="2">
        <v>121.5</v>
      </c>
      <c r="T7253" s="2">
        <v>0</v>
      </c>
      <c r="U7253" s="13">
        <v>3</v>
      </c>
      <c r="V7253" s="13">
        <v>34</v>
      </c>
      <c r="W7253" s="2"/>
    </row>
    <row r="7254" spans="1:23" x14ac:dyDescent="0.25">
      <c r="A7254" s="13" t="s">
        <v>45</v>
      </c>
      <c r="B7254" s="3">
        <v>45889</v>
      </c>
      <c r="C7254" s="3" t="str">
        <f>TEXT(Table1[[#This Row],[Date]],"ddd")</f>
        <v>Wed</v>
      </c>
      <c r="D7254" s="3" t="s">
        <v>4869</v>
      </c>
      <c r="E7254" s="1" t="s">
        <v>30</v>
      </c>
      <c r="F7254" s="1" t="s">
        <v>30</v>
      </c>
      <c r="G7254" s="1" t="str">
        <f>IFERROR(SUM(Table1[[#This Row],[Deactivate]]-Table1[[#This Row],[Activate]]),"")</f>
        <v/>
      </c>
      <c r="H7254" s="2" t="str">
        <f t="shared" si="181"/>
        <v/>
      </c>
      <c r="I7254" t="s">
        <v>29</v>
      </c>
      <c r="J7254" t="s">
        <v>49</v>
      </c>
      <c r="K7254" s="13" t="s">
        <v>5181</v>
      </c>
      <c r="L7254" s="13">
        <v>0</v>
      </c>
      <c r="M7254" s="1">
        <v>0.37986111111111109</v>
      </c>
      <c r="N7254" s="1">
        <v>0.56805555555555554</v>
      </c>
      <c r="O7254" s="1">
        <v>0</v>
      </c>
      <c r="P7254" s="1">
        <v>0.18819444444444444</v>
      </c>
      <c r="Q7254" s="1">
        <v>0.18819444444444444</v>
      </c>
      <c r="R7254" s="2">
        <v>406.5</v>
      </c>
      <c r="S7254" s="2">
        <v>406.5</v>
      </c>
      <c r="T7254" s="2">
        <v>0</v>
      </c>
      <c r="U7254" s="13">
        <v>3</v>
      </c>
      <c r="V7254" s="13">
        <v>34</v>
      </c>
      <c r="W7254" s="2"/>
    </row>
    <row r="7255" spans="1:23" x14ac:dyDescent="0.25">
      <c r="A7255" s="13" t="s">
        <v>45</v>
      </c>
      <c r="B7255" s="3">
        <v>45889</v>
      </c>
      <c r="C7255" s="3" t="str">
        <f>TEXT(Table1[[#This Row],[Date]],"ddd")</f>
        <v>Wed</v>
      </c>
      <c r="D7255" s="3" t="s">
        <v>4869</v>
      </c>
      <c r="E7255" s="1" t="s">
        <v>30</v>
      </c>
      <c r="F7255" s="1" t="s">
        <v>30</v>
      </c>
      <c r="G7255" s="1" t="str">
        <f>IFERROR(SUM(Table1[[#This Row],[Deactivate]]-Table1[[#This Row],[Activate]]),"")</f>
        <v/>
      </c>
      <c r="H7255" s="2" t="str">
        <f t="shared" si="181"/>
        <v/>
      </c>
      <c r="I7255" t="s">
        <v>29</v>
      </c>
      <c r="J7255" t="s">
        <v>23</v>
      </c>
      <c r="K7255" s="13" t="s">
        <v>5182</v>
      </c>
      <c r="L7255" s="13">
        <v>0</v>
      </c>
      <c r="M7255" s="1">
        <v>0.57361111111111107</v>
      </c>
      <c r="N7255" s="1">
        <v>0.60069444444444442</v>
      </c>
      <c r="O7255" s="1">
        <v>0</v>
      </c>
      <c r="P7255" s="1">
        <v>2.7083333333333334E-2</v>
      </c>
      <c r="Q7255" s="1">
        <v>2.7083333333333334E-2</v>
      </c>
      <c r="R7255" s="2">
        <v>58.5</v>
      </c>
      <c r="S7255" s="2">
        <v>58.5</v>
      </c>
      <c r="T7255" s="2">
        <v>0</v>
      </c>
      <c r="U7255" s="13">
        <v>3</v>
      </c>
      <c r="V7255" s="13">
        <v>34</v>
      </c>
      <c r="W7255" s="2"/>
    </row>
    <row r="7256" spans="1:23" x14ac:dyDescent="0.25">
      <c r="A7256" s="13" t="s">
        <v>45</v>
      </c>
      <c r="B7256" s="3">
        <v>45889</v>
      </c>
      <c r="C7256" s="3" t="str">
        <f>TEXT(Table1[[#This Row],[Date]],"ddd")</f>
        <v>Wed</v>
      </c>
      <c r="D7256" s="3" t="s">
        <v>4869</v>
      </c>
      <c r="E7256" s="1" t="s">
        <v>30</v>
      </c>
      <c r="F7256" s="1" t="s">
        <v>30</v>
      </c>
      <c r="G7256" s="1" t="str">
        <f>IFERROR(SUM(Table1[[#This Row],[Deactivate]]-Table1[[#This Row],[Activate]]),"")</f>
        <v/>
      </c>
      <c r="H7256" s="2" t="str">
        <f t="shared" si="181"/>
        <v/>
      </c>
      <c r="I7256" t="s">
        <v>29</v>
      </c>
      <c r="J7256" t="s">
        <v>26</v>
      </c>
      <c r="K7256" s="13">
        <v>0</v>
      </c>
      <c r="L7256" s="13" t="s">
        <v>5183</v>
      </c>
      <c r="M7256" s="1">
        <v>0.69027777777777777</v>
      </c>
      <c r="N7256" s="1">
        <v>0.71111111111111114</v>
      </c>
      <c r="O7256" s="1">
        <v>5.6944444444444443E-2</v>
      </c>
      <c r="P7256" s="1">
        <v>2.0833333333333332E-2</v>
      </c>
      <c r="Q7256" s="1">
        <v>7.7777777777777779E-2</v>
      </c>
      <c r="R7256" s="2">
        <v>45</v>
      </c>
      <c r="S7256" s="2">
        <v>168</v>
      </c>
      <c r="T7256" s="2">
        <v>123</v>
      </c>
      <c r="U7256" s="13">
        <v>3</v>
      </c>
      <c r="V7256" s="13">
        <v>34</v>
      </c>
      <c r="W7256" s="2"/>
    </row>
    <row r="7257" spans="1:23" x14ac:dyDescent="0.25">
      <c r="A7257" s="13" t="s">
        <v>55</v>
      </c>
      <c r="B7257" s="3">
        <v>45889</v>
      </c>
      <c r="C7257" s="3" t="str">
        <f>TEXT(Table1[[#This Row],[Date]],"ddd")</f>
        <v>Wed</v>
      </c>
      <c r="D7257" s="3" t="s">
        <v>4869</v>
      </c>
      <c r="E7257" s="1" t="s">
        <v>30</v>
      </c>
      <c r="F7257" s="1" t="s">
        <v>30</v>
      </c>
      <c r="G7257" s="1" t="str">
        <f>IFERROR(SUM(Table1[[#This Row],[Deactivate]]-Table1[[#This Row],[Activate]]),"")</f>
        <v/>
      </c>
      <c r="H7257" s="2" t="str">
        <f t="shared" si="181"/>
        <v/>
      </c>
      <c r="I7257" t="s">
        <v>29</v>
      </c>
      <c r="J7257" t="s">
        <v>56</v>
      </c>
      <c r="K7257" s="13">
        <v>0</v>
      </c>
      <c r="L7257" s="13" t="s">
        <v>3457</v>
      </c>
      <c r="M7257" s="1">
        <v>0.26666666666666666</v>
      </c>
      <c r="N7257" s="1">
        <v>0.2673611111111111</v>
      </c>
      <c r="O7257" s="1">
        <v>0</v>
      </c>
      <c r="P7257" s="1">
        <v>6.9444444444444447E-4</v>
      </c>
      <c r="Q7257" s="1">
        <v>6.9444444444444447E-4</v>
      </c>
      <c r="R7257" s="2">
        <v>1.5</v>
      </c>
      <c r="S7257" s="2">
        <v>1.5</v>
      </c>
      <c r="T7257" s="2">
        <v>0</v>
      </c>
      <c r="U7257" s="13">
        <v>3</v>
      </c>
      <c r="V7257" s="13">
        <v>34</v>
      </c>
      <c r="W7257" s="2"/>
    </row>
    <row r="7258" spans="1:23" x14ac:dyDescent="0.25">
      <c r="A7258" s="13" t="s">
        <v>55</v>
      </c>
      <c r="B7258" s="3">
        <v>45889</v>
      </c>
      <c r="C7258" s="3" t="str">
        <f>TEXT(Table1[[#This Row],[Date]],"ddd")</f>
        <v>Wed</v>
      </c>
      <c r="D7258" s="3" t="s">
        <v>4869</v>
      </c>
      <c r="E7258" s="1">
        <v>0.22541666666666665</v>
      </c>
      <c r="F7258" s="1">
        <v>0.80817129629629625</v>
      </c>
      <c r="G7258" s="1">
        <f>IFERROR(SUM(Table1[[#This Row],[Deactivate]]-Table1[[#This Row],[Activate]]),"")</f>
        <v>0.58275462962962954</v>
      </c>
      <c r="H7258" s="2">
        <f t="shared" si="181"/>
        <v>77</v>
      </c>
      <c r="I7258" t="s">
        <v>29</v>
      </c>
      <c r="J7258" t="s">
        <v>26</v>
      </c>
      <c r="K7258" s="13">
        <v>0</v>
      </c>
      <c r="L7258" s="13" t="s">
        <v>5184</v>
      </c>
      <c r="M7258" s="1">
        <v>0.37361111111111112</v>
      </c>
      <c r="N7258" s="1">
        <v>0.76388888888888884</v>
      </c>
      <c r="O7258" s="1">
        <v>9.2361111111111116E-2</v>
      </c>
      <c r="P7258" s="1">
        <v>0.39027777777777778</v>
      </c>
      <c r="Q7258" s="1">
        <v>0.4826388888888889</v>
      </c>
      <c r="R7258" s="2">
        <v>843</v>
      </c>
      <c r="S7258" s="2">
        <v>1042.5</v>
      </c>
      <c r="T7258" s="2">
        <v>199.5</v>
      </c>
      <c r="U7258" s="13">
        <v>3</v>
      </c>
      <c r="V7258" s="13">
        <v>34</v>
      </c>
      <c r="W7258" s="2"/>
    </row>
    <row r="7259" spans="1:23" x14ac:dyDescent="0.25">
      <c r="A7259" s="13" t="s">
        <v>55</v>
      </c>
      <c r="B7259" s="3">
        <v>45889</v>
      </c>
      <c r="C7259" s="3" t="str">
        <f>TEXT(Table1[[#This Row],[Date]],"ddd")</f>
        <v>Wed</v>
      </c>
      <c r="D7259" s="3" t="s">
        <v>4869</v>
      </c>
      <c r="E7259" s="1" t="s">
        <v>30</v>
      </c>
      <c r="F7259" s="1" t="s">
        <v>30</v>
      </c>
      <c r="G7259" s="1" t="str">
        <f>IFERROR(SUM(Table1[[#This Row],[Deactivate]]-Table1[[#This Row],[Activate]]),"")</f>
        <v/>
      </c>
      <c r="H7259" s="2" t="str">
        <f t="shared" si="181"/>
        <v/>
      </c>
      <c r="I7259" t="s">
        <v>29</v>
      </c>
      <c r="J7259" t="s">
        <v>23</v>
      </c>
      <c r="K7259" s="13" t="s">
        <v>5185</v>
      </c>
      <c r="L7259" s="13">
        <v>0</v>
      </c>
      <c r="M7259" s="1">
        <v>0.7729166666666667</v>
      </c>
      <c r="N7259" s="1">
        <v>0.79374999999999996</v>
      </c>
      <c r="O7259" s="1">
        <v>0</v>
      </c>
      <c r="P7259" s="1">
        <v>2.0833333333333332E-2</v>
      </c>
      <c r="Q7259" s="1">
        <v>2.0833333333333332E-2</v>
      </c>
      <c r="R7259" s="2">
        <v>45</v>
      </c>
      <c r="S7259" s="2">
        <v>45</v>
      </c>
      <c r="T7259" s="2">
        <v>0</v>
      </c>
      <c r="U7259" s="13">
        <v>3</v>
      </c>
      <c r="V7259" s="13">
        <v>34</v>
      </c>
      <c r="W7259" s="2"/>
    </row>
    <row r="7260" spans="1:23" x14ac:dyDescent="0.25">
      <c r="A7260" s="13" t="s">
        <v>59</v>
      </c>
      <c r="B7260" s="3">
        <v>45889</v>
      </c>
      <c r="C7260" s="3" t="str">
        <f>TEXT(Table1[[#This Row],[Date]],"ddd")</f>
        <v>Wed</v>
      </c>
      <c r="D7260" s="3" t="s">
        <v>4869</v>
      </c>
      <c r="E7260" s="1" t="s">
        <v>30</v>
      </c>
      <c r="F7260" s="1" t="s">
        <v>30</v>
      </c>
      <c r="G7260" s="1" t="str">
        <f>IFERROR(SUM(Table1[[#This Row],[Deactivate]]-Table1[[#This Row],[Activate]]),"")</f>
        <v/>
      </c>
      <c r="H7260" s="2" t="str">
        <f t="shared" si="181"/>
        <v/>
      </c>
      <c r="I7260" t="s">
        <v>35</v>
      </c>
      <c r="J7260" t="s">
        <v>26</v>
      </c>
      <c r="K7260" s="13">
        <v>0</v>
      </c>
      <c r="L7260" s="13" t="s">
        <v>5186</v>
      </c>
      <c r="M7260" s="1">
        <v>0</v>
      </c>
      <c r="N7260" s="1">
        <v>0</v>
      </c>
      <c r="O7260" s="1">
        <v>0</v>
      </c>
      <c r="P7260" s="1">
        <v>0</v>
      </c>
      <c r="Q7260" s="1">
        <v>0</v>
      </c>
      <c r="R7260" s="2">
        <v>0</v>
      </c>
      <c r="S7260" s="2">
        <v>0</v>
      </c>
      <c r="T7260" s="2">
        <v>0</v>
      </c>
      <c r="U7260" s="13">
        <v>3</v>
      </c>
      <c r="V7260" s="13">
        <v>34</v>
      </c>
      <c r="W7260" s="2"/>
    </row>
    <row r="7261" spans="1:23" x14ac:dyDescent="0.25">
      <c r="A7261" s="13" t="s">
        <v>59</v>
      </c>
      <c r="B7261" s="3">
        <v>45889</v>
      </c>
      <c r="C7261" s="3" t="str">
        <f>TEXT(Table1[[#This Row],[Date]],"ddd")</f>
        <v>Wed</v>
      </c>
      <c r="D7261" s="3" t="s">
        <v>4869</v>
      </c>
      <c r="E7261" s="1">
        <v>0.30967592592592591</v>
      </c>
      <c r="F7261" s="1">
        <v>0.66754629629629625</v>
      </c>
      <c r="G7261" s="1">
        <f>IFERROR(SUM(Table1[[#This Row],[Deactivate]]-Table1[[#This Row],[Activate]]),"")</f>
        <v>0.35787037037037034</v>
      </c>
      <c r="H7261" s="2">
        <f t="shared" si="181"/>
        <v>0</v>
      </c>
      <c r="I7261" t="s">
        <v>29</v>
      </c>
      <c r="J7261" t="s">
        <v>56</v>
      </c>
      <c r="K7261" s="13">
        <v>0</v>
      </c>
      <c r="L7261" s="13" t="s">
        <v>3457</v>
      </c>
      <c r="M7261" s="1">
        <v>0.35069444444444442</v>
      </c>
      <c r="N7261" s="1">
        <v>0.36944444444444446</v>
      </c>
      <c r="O7261" s="1">
        <v>0</v>
      </c>
      <c r="P7261" s="1">
        <v>1.8749999999999999E-2</v>
      </c>
      <c r="Q7261" s="1">
        <v>1.8749999999999999E-2</v>
      </c>
      <c r="R7261" s="2">
        <v>40.5</v>
      </c>
      <c r="S7261" s="2">
        <v>40.5</v>
      </c>
      <c r="T7261" s="2">
        <v>0</v>
      </c>
      <c r="U7261" s="13">
        <v>3</v>
      </c>
      <c r="V7261" s="13">
        <v>34</v>
      </c>
      <c r="W7261" s="2"/>
    </row>
    <row r="7262" spans="1:23" x14ac:dyDescent="0.25">
      <c r="A7262" s="13" t="s">
        <v>59</v>
      </c>
      <c r="B7262" s="3">
        <v>45889</v>
      </c>
      <c r="C7262" s="3" t="str">
        <f>TEXT(Table1[[#This Row],[Date]],"ddd")</f>
        <v>Wed</v>
      </c>
      <c r="D7262" s="3" t="s">
        <v>4869</v>
      </c>
      <c r="E7262" s="1" t="s">
        <v>30</v>
      </c>
      <c r="F7262" s="1" t="s">
        <v>30</v>
      </c>
      <c r="G7262" s="1" t="str">
        <f>IFERROR(SUM(Table1[[#This Row],[Deactivate]]-Table1[[#This Row],[Activate]]),"")</f>
        <v/>
      </c>
      <c r="H7262" s="2" t="str">
        <f t="shared" si="181"/>
        <v/>
      </c>
      <c r="I7262" t="s">
        <v>29</v>
      </c>
      <c r="J7262" t="s">
        <v>111</v>
      </c>
      <c r="K7262" s="13">
        <v>0</v>
      </c>
      <c r="L7262" s="13" t="s">
        <v>5187</v>
      </c>
      <c r="M7262" s="1">
        <v>0.41041666666666665</v>
      </c>
      <c r="N7262" s="1">
        <v>0.46041666666666664</v>
      </c>
      <c r="O7262" s="1">
        <v>4.0972222222222222E-2</v>
      </c>
      <c r="P7262" s="1">
        <v>0.05</v>
      </c>
      <c r="Q7262" s="1">
        <v>9.0972222222222232E-2</v>
      </c>
      <c r="R7262" s="2">
        <v>108</v>
      </c>
      <c r="S7262" s="2">
        <v>196.5</v>
      </c>
      <c r="T7262" s="2">
        <v>88.5</v>
      </c>
      <c r="U7262" s="13">
        <v>3</v>
      </c>
      <c r="V7262" s="13">
        <v>34</v>
      </c>
      <c r="W7262" s="2"/>
    </row>
    <row r="7263" spans="1:23" x14ac:dyDescent="0.25">
      <c r="A7263" s="13" t="s">
        <v>59</v>
      </c>
      <c r="B7263" s="3">
        <v>45889</v>
      </c>
      <c r="C7263" s="3" t="str">
        <f>TEXT(Table1[[#This Row],[Date]],"ddd")</f>
        <v>Wed</v>
      </c>
      <c r="D7263" s="3" t="s">
        <v>4869</v>
      </c>
      <c r="E7263" s="1" t="s">
        <v>30</v>
      </c>
      <c r="F7263" s="1" t="s">
        <v>30</v>
      </c>
      <c r="G7263" s="1" t="str">
        <f>IFERROR(SUM(Table1[[#This Row],[Deactivate]]-Table1[[#This Row],[Activate]]),"")</f>
        <v/>
      </c>
      <c r="H7263" s="2" t="str">
        <f t="shared" si="181"/>
        <v/>
      </c>
      <c r="I7263" t="s">
        <v>29</v>
      </c>
      <c r="J7263" t="s">
        <v>26</v>
      </c>
      <c r="K7263" s="13">
        <v>0</v>
      </c>
      <c r="L7263" s="13">
        <v>0</v>
      </c>
      <c r="M7263" s="1">
        <v>0.5708333333333333</v>
      </c>
      <c r="N7263" s="1">
        <v>0.70902777777777781</v>
      </c>
      <c r="O7263" s="1">
        <v>3.2638888888888891E-2</v>
      </c>
      <c r="P7263" s="1">
        <v>0.13819444444444445</v>
      </c>
      <c r="Q7263" s="1">
        <v>0.17083333333333334</v>
      </c>
      <c r="R7263" s="2">
        <v>298.5</v>
      </c>
      <c r="S7263" s="2">
        <v>369</v>
      </c>
      <c r="T7263" s="2">
        <v>70.5</v>
      </c>
      <c r="U7263" s="13">
        <v>3</v>
      </c>
      <c r="V7263" s="13">
        <v>34</v>
      </c>
      <c r="W7263" s="2"/>
    </row>
    <row r="7264" spans="1:23" x14ac:dyDescent="0.25">
      <c r="A7264" s="13" t="s">
        <v>59</v>
      </c>
      <c r="B7264" s="3">
        <v>45889</v>
      </c>
      <c r="C7264" s="3" t="str">
        <f>TEXT(Table1[[#This Row],[Date]],"ddd")</f>
        <v>Wed</v>
      </c>
      <c r="D7264" s="3" t="s">
        <v>4869</v>
      </c>
      <c r="E7264" s="1" t="s">
        <v>30</v>
      </c>
      <c r="F7264" s="1" t="s">
        <v>30</v>
      </c>
      <c r="G7264" s="1" t="str">
        <f>IFERROR(SUM(Table1[[#This Row],[Deactivate]]-Table1[[#This Row],[Activate]]),"")</f>
        <v/>
      </c>
      <c r="H7264" s="2" t="str">
        <f t="shared" si="181"/>
        <v/>
      </c>
      <c r="I7264" t="s">
        <v>29</v>
      </c>
      <c r="J7264" t="s">
        <v>23</v>
      </c>
      <c r="K7264" s="13" t="s">
        <v>5188</v>
      </c>
      <c r="L7264" s="13">
        <v>0</v>
      </c>
      <c r="M7264" s="1">
        <v>0.70902777777777781</v>
      </c>
      <c r="N7264" s="1">
        <v>0.70902777777777781</v>
      </c>
      <c r="O7264" s="1">
        <v>0</v>
      </c>
      <c r="P7264" s="1">
        <v>0</v>
      </c>
      <c r="Q7264" s="1">
        <v>0</v>
      </c>
      <c r="R7264" s="2">
        <v>0</v>
      </c>
      <c r="S7264" s="2">
        <v>0</v>
      </c>
      <c r="T7264" s="2">
        <v>0</v>
      </c>
      <c r="U7264" s="13">
        <v>3</v>
      </c>
      <c r="V7264" s="13">
        <v>34</v>
      </c>
      <c r="W7264" s="2"/>
    </row>
    <row r="7265" spans="1:23" x14ac:dyDescent="0.25">
      <c r="A7265" s="13" t="s">
        <v>61</v>
      </c>
      <c r="B7265" s="3">
        <v>45889</v>
      </c>
      <c r="C7265" s="3" t="str">
        <f>TEXT(Table1[[#This Row],[Date]],"ddd")</f>
        <v>Wed</v>
      </c>
      <c r="D7265" s="3" t="s">
        <v>4869</v>
      </c>
      <c r="E7265" s="1" t="s">
        <v>30</v>
      </c>
      <c r="F7265" s="1" t="s">
        <v>30</v>
      </c>
      <c r="G7265" s="1" t="str">
        <f>IFERROR(SUM(Table1[[#This Row],[Deactivate]]-Table1[[#This Row],[Activate]]),"")</f>
        <v/>
      </c>
      <c r="H7265" s="2" t="str">
        <f>IFERROR(IF(G7265&gt;TIME(10,25,0),(INT(((G7265-TIME(10,25,0))*24*60)/15)*5.5),0),"")</f>
        <v/>
      </c>
      <c r="I7265" t="s">
        <v>22</v>
      </c>
      <c r="J7265" t="s">
        <v>23</v>
      </c>
      <c r="K7265" s="13" t="s">
        <v>5189</v>
      </c>
      <c r="L7265" s="13">
        <v>0</v>
      </c>
      <c r="M7265" s="1">
        <v>0</v>
      </c>
      <c r="N7265" s="1">
        <v>0</v>
      </c>
      <c r="O7265" s="1">
        <v>0</v>
      </c>
      <c r="P7265" s="1">
        <v>2.0833333333333332E-2</v>
      </c>
      <c r="Q7265" s="1">
        <v>2.0833333333333332E-2</v>
      </c>
      <c r="R7265" s="2">
        <v>45</v>
      </c>
      <c r="S7265" s="2">
        <v>45</v>
      </c>
      <c r="T7265" s="2">
        <v>0</v>
      </c>
      <c r="U7265" s="13">
        <v>3</v>
      </c>
      <c r="V7265" s="13">
        <v>34</v>
      </c>
      <c r="W7265" s="2"/>
    </row>
    <row r="7266" spans="1:23" x14ac:dyDescent="0.25">
      <c r="A7266" s="13" t="s">
        <v>65</v>
      </c>
      <c r="B7266" s="3">
        <v>45889</v>
      </c>
      <c r="C7266" s="3" t="str">
        <f>TEXT(Table1[[#This Row],[Date]],"ddd")</f>
        <v>Wed</v>
      </c>
      <c r="D7266" s="3" t="s">
        <v>4869</v>
      </c>
      <c r="E7266" s="1" t="s">
        <v>30</v>
      </c>
      <c r="F7266" s="1" t="s">
        <v>30</v>
      </c>
      <c r="G7266" s="1" t="str">
        <f>IFERROR(SUM(Table1[[#This Row],[Deactivate]]-Table1[[#This Row],[Activate]]),"")</f>
        <v/>
      </c>
      <c r="H7266" s="2" t="str">
        <f t="shared" ref="H7266:H7271" si="182">IFERROR(IF(G7266&gt;TIME(10,25,0),(INT(((G7266-TIME(10,25,0))*24*60)/15)*5.5),0),"")</f>
        <v/>
      </c>
      <c r="I7266" t="s">
        <v>29</v>
      </c>
      <c r="J7266" t="s">
        <v>56</v>
      </c>
      <c r="K7266" s="13">
        <v>0</v>
      </c>
      <c r="L7266" s="13" t="s">
        <v>3457</v>
      </c>
      <c r="M7266" s="1">
        <v>0.32916666666666666</v>
      </c>
      <c r="N7266" s="1">
        <v>0.37430555555555556</v>
      </c>
      <c r="O7266" s="1">
        <v>0</v>
      </c>
      <c r="P7266" s="1">
        <v>4.5138888888888888E-2</v>
      </c>
      <c r="Q7266" s="1">
        <v>4.5138888888888888E-2</v>
      </c>
      <c r="R7266" s="2">
        <v>97.5</v>
      </c>
      <c r="S7266" s="2">
        <v>97.5</v>
      </c>
      <c r="T7266" s="2">
        <v>0</v>
      </c>
      <c r="U7266" s="13">
        <v>3</v>
      </c>
      <c r="V7266" s="13">
        <v>34</v>
      </c>
      <c r="W7266" s="2"/>
    </row>
    <row r="7267" spans="1:23" x14ac:dyDescent="0.25">
      <c r="A7267" s="13" t="s">
        <v>65</v>
      </c>
      <c r="B7267" s="3">
        <v>45889</v>
      </c>
      <c r="C7267" s="3" t="str">
        <f>TEXT(Table1[[#This Row],[Date]],"ddd")</f>
        <v>Wed</v>
      </c>
      <c r="D7267" s="3" t="s">
        <v>4869</v>
      </c>
      <c r="E7267" s="1">
        <v>0.25616898148148148</v>
      </c>
      <c r="F7267" s="1">
        <v>0.78085648148148146</v>
      </c>
      <c r="G7267" s="1">
        <f>IFERROR(SUM(Table1[[#This Row],[Deactivate]]-Table1[[#This Row],[Activate]]),"")</f>
        <v>0.52468749999999997</v>
      </c>
      <c r="H7267" s="2">
        <f t="shared" si="182"/>
        <v>44</v>
      </c>
      <c r="I7267" t="s">
        <v>38</v>
      </c>
      <c r="J7267" t="s">
        <v>4870</v>
      </c>
      <c r="K7267" s="13">
        <v>0</v>
      </c>
      <c r="L7267" s="13" t="s">
        <v>5190</v>
      </c>
      <c r="M7267" s="1">
        <v>0.37430555555555556</v>
      </c>
      <c r="N7267" s="1">
        <v>0.375</v>
      </c>
      <c r="O7267" s="1">
        <v>8.3333333333333332E-3</v>
      </c>
      <c r="P7267" s="1">
        <v>6.9444444444444447E-4</v>
      </c>
      <c r="Q7267" s="1">
        <v>9.0277777777777769E-3</v>
      </c>
      <c r="R7267" s="2">
        <v>1.5</v>
      </c>
      <c r="S7267" s="2">
        <v>19.499999999999996</v>
      </c>
      <c r="T7267" s="2">
        <v>17.999999999999996</v>
      </c>
      <c r="U7267" s="13">
        <v>3</v>
      </c>
      <c r="V7267" s="13">
        <v>34</v>
      </c>
      <c r="W7267" s="2"/>
    </row>
    <row r="7268" spans="1:23" x14ac:dyDescent="0.25">
      <c r="A7268" s="13" t="s">
        <v>65</v>
      </c>
      <c r="B7268" s="3">
        <v>45889</v>
      </c>
      <c r="C7268" s="3" t="str">
        <f>TEXT(Table1[[#This Row],[Date]],"ddd")</f>
        <v>Wed</v>
      </c>
      <c r="D7268" s="3" t="s">
        <v>4869</v>
      </c>
      <c r="E7268" s="1" t="s">
        <v>30</v>
      </c>
      <c r="F7268" s="1" t="s">
        <v>30</v>
      </c>
      <c r="G7268" s="1" t="str">
        <f>IFERROR(SUM(Table1[[#This Row],[Deactivate]]-Table1[[#This Row],[Activate]]),"")</f>
        <v/>
      </c>
      <c r="H7268" s="2" t="str">
        <f t="shared" si="182"/>
        <v/>
      </c>
      <c r="I7268" t="s">
        <v>29</v>
      </c>
      <c r="J7268" t="s">
        <v>26</v>
      </c>
      <c r="K7268" s="13">
        <v>0</v>
      </c>
      <c r="L7268" s="13" t="s">
        <v>5180</v>
      </c>
      <c r="M7268" s="1">
        <v>0.375</v>
      </c>
      <c r="N7268" s="1">
        <v>0.75555555555555554</v>
      </c>
      <c r="O7268" s="1">
        <v>0</v>
      </c>
      <c r="P7268" s="1">
        <v>0.38055555555555554</v>
      </c>
      <c r="Q7268" s="1">
        <v>0.38055555555555554</v>
      </c>
      <c r="R7268" s="2">
        <v>822</v>
      </c>
      <c r="S7268" s="2">
        <v>822</v>
      </c>
      <c r="T7268" s="2">
        <v>0</v>
      </c>
      <c r="U7268" s="13">
        <v>3</v>
      </c>
      <c r="V7268" s="13">
        <v>34</v>
      </c>
      <c r="W7268" s="2"/>
    </row>
    <row r="7269" spans="1:23" x14ac:dyDescent="0.25">
      <c r="A7269" s="13" t="s">
        <v>65</v>
      </c>
      <c r="B7269" s="3">
        <v>45889</v>
      </c>
      <c r="C7269" s="3" t="str">
        <f>TEXT(Table1[[#This Row],[Date]],"ddd")</f>
        <v>Wed</v>
      </c>
      <c r="D7269" s="3" t="s">
        <v>4869</v>
      </c>
      <c r="E7269" s="1" t="s">
        <v>30</v>
      </c>
      <c r="F7269" s="1" t="s">
        <v>30</v>
      </c>
      <c r="G7269" s="1" t="str">
        <f>IFERROR(SUM(Table1[[#This Row],[Deactivate]]-Table1[[#This Row],[Activate]]),"")</f>
        <v/>
      </c>
      <c r="H7269" s="2" t="str">
        <f t="shared" si="182"/>
        <v/>
      </c>
      <c r="I7269" t="s">
        <v>29</v>
      </c>
      <c r="J7269" t="s">
        <v>23</v>
      </c>
      <c r="K7269" s="13" t="s">
        <v>5191</v>
      </c>
      <c r="L7269" s="13">
        <v>0</v>
      </c>
      <c r="M7269" s="1">
        <v>0.75555555555555554</v>
      </c>
      <c r="N7269" s="1">
        <v>0.7895833333333333</v>
      </c>
      <c r="O7269" s="1">
        <v>0</v>
      </c>
      <c r="P7269" s="1">
        <v>3.4027777777777775E-2</v>
      </c>
      <c r="Q7269" s="1">
        <v>3.4027777777777775E-2</v>
      </c>
      <c r="R7269" s="2">
        <v>73.499999999999986</v>
      </c>
      <c r="S7269" s="2">
        <v>73.499999999999986</v>
      </c>
      <c r="T7269" s="2">
        <v>0</v>
      </c>
      <c r="U7269" s="13">
        <v>3</v>
      </c>
      <c r="V7269" s="13">
        <v>34</v>
      </c>
      <c r="W7269" s="2"/>
    </row>
    <row r="7270" spans="1:23" x14ac:dyDescent="0.25">
      <c r="A7270" s="13" t="s">
        <v>65</v>
      </c>
      <c r="B7270" s="3">
        <v>45889</v>
      </c>
      <c r="C7270" s="3" t="str">
        <f>TEXT(Table1[[#This Row],[Date]],"ddd")</f>
        <v>Wed</v>
      </c>
      <c r="D7270" s="3" t="s">
        <v>4869</v>
      </c>
      <c r="E7270" s="1" t="s">
        <v>30</v>
      </c>
      <c r="F7270" s="1" t="s">
        <v>30</v>
      </c>
      <c r="G7270" s="1" t="str">
        <f>IFERROR(SUM(Table1[[#This Row],[Deactivate]]-Table1[[#This Row],[Activate]]),"")</f>
        <v/>
      </c>
      <c r="H7270" s="2" t="str">
        <f t="shared" si="182"/>
        <v/>
      </c>
      <c r="I7270" t="s">
        <v>29</v>
      </c>
      <c r="J7270" t="s">
        <v>4870</v>
      </c>
      <c r="K7270" s="13">
        <v>0</v>
      </c>
      <c r="L7270" s="13" t="s">
        <v>5190</v>
      </c>
      <c r="M7270" s="1">
        <v>0.7895833333333333</v>
      </c>
      <c r="N7270" s="1">
        <v>0.7895833333333333</v>
      </c>
      <c r="O7270" s="1">
        <v>0</v>
      </c>
      <c r="P7270" s="1">
        <v>0</v>
      </c>
      <c r="Q7270" s="1">
        <v>0</v>
      </c>
      <c r="R7270" s="2">
        <v>0</v>
      </c>
      <c r="S7270" s="2">
        <v>0</v>
      </c>
      <c r="T7270" s="2">
        <v>0</v>
      </c>
      <c r="U7270" s="13">
        <v>3</v>
      </c>
      <c r="V7270" s="13">
        <v>34</v>
      </c>
      <c r="W7270" s="2"/>
    </row>
    <row r="7271" spans="1:23" x14ac:dyDescent="0.25">
      <c r="A7271" s="13" t="s">
        <v>65</v>
      </c>
      <c r="B7271" s="3">
        <v>45889</v>
      </c>
      <c r="C7271" s="3" t="str">
        <f>TEXT(Table1[[#This Row],[Date]],"ddd")</f>
        <v>Wed</v>
      </c>
      <c r="D7271" s="3" t="s">
        <v>4869</v>
      </c>
      <c r="E7271" s="1" t="s">
        <v>30</v>
      </c>
      <c r="F7271" s="1" t="s">
        <v>30</v>
      </c>
      <c r="G7271" s="1" t="str">
        <f>IFERROR(SUM(Table1[[#This Row],[Deactivate]]-Table1[[#This Row],[Activate]]),"")</f>
        <v/>
      </c>
      <c r="H7271" s="2" t="str">
        <f t="shared" si="182"/>
        <v/>
      </c>
      <c r="I7271" t="s">
        <v>29</v>
      </c>
      <c r="J7271" t="s">
        <v>53</v>
      </c>
      <c r="K7271" s="13" t="s">
        <v>5192</v>
      </c>
      <c r="L7271" s="13">
        <v>0</v>
      </c>
      <c r="M7271" s="1">
        <v>0.7895833333333333</v>
      </c>
      <c r="N7271" s="1">
        <v>0.7895833333333333</v>
      </c>
      <c r="O7271" s="1">
        <v>0</v>
      </c>
      <c r="P7271" s="1">
        <v>0</v>
      </c>
      <c r="Q7271" s="1">
        <v>0</v>
      </c>
      <c r="R7271" s="2">
        <v>0</v>
      </c>
      <c r="S7271" s="2">
        <v>0</v>
      </c>
      <c r="T7271" s="2">
        <v>0</v>
      </c>
      <c r="U7271" s="13">
        <v>3</v>
      </c>
      <c r="V7271" s="13">
        <v>34</v>
      </c>
      <c r="W7271" s="2"/>
    </row>
    <row r="7272" spans="1:23" x14ac:dyDescent="0.25">
      <c r="A7272" s="13" t="s">
        <v>20</v>
      </c>
      <c r="B7272" s="3">
        <v>45890</v>
      </c>
      <c r="C7272" s="3" t="str">
        <f>TEXT(Table1[[#This Row],[Date]],"ddd")</f>
        <v>Thu</v>
      </c>
      <c r="D7272" s="3" t="s">
        <v>4869</v>
      </c>
      <c r="E7272" s="1" t="s">
        <v>30</v>
      </c>
      <c r="F7272" s="1" t="s">
        <v>30</v>
      </c>
      <c r="G7272" s="1" t="str">
        <f>IFERROR(SUM(Table1[[#This Row],[Deactivate]]-Table1[[#This Row],[Activate]]),"")</f>
        <v/>
      </c>
      <c r="H7272" s="2" t="str">
        <f t="shared" ref="H7272:H7275" si="183">IFERROR(IF(G7272&gt;TIME(10,25,0),(INT(((G7272-TIME(10,25,0))*24*60)/15)*5.5),0),"")</f>
        <v/>
      </c>
      <c r="I7272" t="s">
        <v>22</v>
      </c>
      <c r="J7272" t="s">
        <v>23</v>
      </c>
      <c r="K7272" s="13" t="s">
        <v>5193</v>
      </c>
      <c r="L7272" s="13">
        <v>0</v>
      </c>
      <c r="M7272" s="1">
        <v>0</v>
      </c>
      <c r="N7272" s="1">
        <v>0</v>
      </c>
      <c r="O7272" s="1">
        <v>0</v>
      </c>
      <c r="P7272" s="1">
        <v>2.0833333333333332E-2</v>
      </c>
      <c r="Q7272" s="1">
        <v>2.0833333333333332E-2</v>
      </c>
      <c r="R7272" s="2">
        <v>45</v>
      </c>
      <c r="S7272" s="2">
        <v>45</v>
      </c>
      <c r="T7272" s="2">
        <v>0</v>
      </c>
      <c r="U7272" s="13">
        <v>3</v>
      </c>
      <c r="V7272" s="13">
        <v>34</v>
      </c>
      <c r="W7272" s="2"/>
    </row>
    <row r="7273" spans="1:23" x14ac:dyDescent="0.25">
      <c r="A7273" s="13" t="s">
        <v>3088</v>
      </c>
      <c r="B7273" s="3">
        <v>45890</v>
      </c>
      <c r="C7273" s="3" t="str">
        <f>TEXT(Table1[[#This Row],[Date]],"ddd")</f>
        <v>Thu</v>
      </c>
      <c r="D7273" s="3" t="s">
        <v>4869</v>
      </c>
      <c r="E7273" s="1" t="s">
        <v>30</v>
      </c>
      <c r="F7273" s="1" t="s">
        <v>30</v>
      </c>
      <c r="G7273" s="1" t="str">
        <f>IFERROR(SUM(Table1[[#This Row],[Deactivate]]-Table1[[#This Row],[Activate]]),"")</f>
        <v/>
      </c>
      <c r="H7273" s="2" t="str">
        <f t="shared" si="183"/>
        <v/>
      </c>
      <c r="I7273" t="s">
        <v>29</v>
      </c>
      <c r="J7273" t="s">
        <v>49</v>
      </c>
      <c r="K7273" s="13" t="s">
        <v>5194</v>
      </c>
      <c r="L7273" s="13">
        <v>0</v>
      </c>
      <c r="M7273" s="1">
        <v>0.4465277777777778</v>
      </c>
      <c r="N7273" s="1">
        <v>0.57708333333333328</v>
      </c>
      <c r="O7273" s="1">
        <v>0.13263888888888889</v>
      </c>
      <c r="P7273" s="1">
        <v>0.13055555555555556</v>
      </c>
      <c r="Q7273" s="1">
        <v>0.26319444444444445</v>
      </c>
      <c r="R7273" s="2">
        <v>282</v>
      </c>
      <c r="S7273" s="2">
        <v>568.5</v>
      </c>
      <c r="T7273" s="2">
        <v>286.5</v>
      </c>
      <c r="U7273" s="13">
        <v>3</v>
      </c>
      <c r="V7273" s="13">
        <v>34</v>
      </c>
      <c r="W7273" s="2"/>
    </row>
    <row r="7274" spans="1:23" x14ac:dyDescent="0.25">
      <c r="A7274" s="13" t="s">
        <v>3088</v>
      </c>
      <c r="B7274" s="3">
        <v>45890</v>
      </c>
      <c r="C7274" s="3" t="str">
        <f>TEXT(Table1[[#This Row],[Date]],"ddd")</f>
        <v>Thu</v>
      </c>
      <c r="D7274" s="3" t="s">
        <v>4869</v>
      </c>
      <c r="E7274" s="1">
        <v>0.26174768518518521</v>
      </c>
      <c r="F7274" s="1">
        <v>0.72457175925925921</v>
      </c>
      <c r="G7274" s="1">
        <f>IFERROR(SUM(Table1[[#This Row],[Deactivate]]-Table1[[#This Row],[Activate]]),"")</f>
        <v>0.462824074074074</v>
      </c>
      <c r="H7274" s="2">
        <f t="shared" si="183"/>
        <v>11</v>
      </c>
      <c r="I7274" t="s">
        <v>29</v>
      </c>
      <c r="J7274" t="s">
        <v>23</v>
      </c>
      <c r="K7274" s="13" t="s">
        <v>5195</v>
      </c>
      <c r="L7274" s="13">
        <v>0</v>
      </c>
      <c r="M7274" s="1">
        <v>0.57708333333333328</v>
      </c>
      <c r="N7274" s="1">
        <v>0.60416666666666663</v>
      </c>
      <c r="O7274" s="1">
        <v>0</v>
      </c>
      <c r="P7274" s="1">
        <v>2.7083333333333334E-2</v>
      </c>
      <c r="Q7274" s="1">
        <v>2.7083333333333334E-2</v>
      </c>
      <c r="R7274" s="2">
        <v>58.5</v>
      </c>
      <c r="S7274" s="2">
        <v>58.5</v>
      </c>
      <c r="T7274" s="2">
        <v>0</v>
      </c>
      <c r="U7274" s="13">
        <v>3</v>
      </c>
      <c r="V7274" s="13">
        <v>34</v>
      </c>
      <c r="W7274" s="2"/>
    </row>
    <row r="7275" spans="1:23" x14ac:dyDescent="0.25">
      <c r="A7275" s="13" t="s">
        <v>3088</v>
      </c>
      <c r="B7275" s="3">
        <v>45890</v>
      </c>
      <c r="C7275" s="3" t="str">
        <f>TEXT(Table1[[#This Row],[Date]],"ddd")</f>
        <v>Thu</v>
      </c>
      <c r="D7275" s="3" t="s">
        <v>4869</v>
      </c>
      <c r="E7275" s="1" t="s">
        <v>30</v>
      </c>
      <c r="F7275" s="1" t="s">
        <v>30</v>
      </c>
      <c r="G7275" s="1" t="str">
        <f>IFERROR(SUM(Table1[[#This Row],[Deactivate]]-Table1[[#This Row],[Activate]]),"")</f>
        <v/>
      </c>
      <c r="H7275" s="2" t="str">
        <f t="shared" si="183"/>
        <v/>
      </c>
      <c r="I7275" t="s">
        <v>29</v>
      </c>
      <c r="J7275" t="s">
        <v>26</v>
      </c>
      <c r="K7275" s="13">
        <v>0</v>
      </c>
      <c r="L7275" s="13" t="s">
        <v>5196</v>
      </c>
      <c r="M7275" s="1">
        <v>0.65138888888888891</v>
      </c>
      <c r="N7275" s="1">
        <v>0.7055555555555556</v>
      </c>
      <c r="O7275" s="1">
        <v>4.7222222222222221E-2</v>
      </c>
      <c r="P7275" s="1">
        <v>5.4166666666666669E-2</v>
      </c>
      <c r="Q7275" s="1">
        <v>0.10138888888888889</v>
      </c>
      <c r="R7275" s="2">
        <v>117</v>
      </c>
      <c r="S7275" s="2">
        <v>219</v>
      </c>
      <c r="T7275" s="2">
        <v>102</v>
      </c>
      <c r="U7275" s="13">
        <v>3</v>
      </c>
      <c r="V7275" s="13">
        <v>34</v>
      </c>
      <c r="W7275" s="2"/>
    </row>
    <row r="7276" spans="1:23" x14ac:dyDescent="0.25">
      <c r="A7276" s="13" t="s">
        <v>28</v>
      </c>
      <c r="B7276" s="3">
        <v>45890</v>
      </c>
      <c r="C7276" s="3" t="str">
        <f>TEXT(Table1[[#This Row],[Date]],"ddd")</f>
        <v>Thu</v>
      </c>
      <c r="D7276" s="3" t="s">
        <v>4869</v>
      </c>
      <c r="E7276" s="1" t="s">
        <v>30</v>
      </c>
      <c r="F7276" s="1" t="s">
        <v>30</v>
      </c>
      <c r="G7276" s="1" t="str">
        <f>IFERROR(SUM(Table1[[#This Row],[Deactivate]]-Table1[[#This Row],[Activate]]),"")</f>
        <v/>
      </c>
      <c r="H7276" s="2" t="str">
        <f>IFERROR(IF(G7276&gt;TIME(10,25,0),(INT(((G7276-TIME(10,25,0))*24*60)/15)*5.5),0),"")</f>
        <v/>
      </c>
      <c r="I7276" t="s">
        <v>22</v>
      </c>
      <c r="J7276" t="s">
        <v>23</v>
      </c>
      <c r="K7276" s="13" t="s">
        <v>5197</v>
      </c>
      <c r="L7276" s="13">
        <v>0</v>
      </c>
      <c r="M7276" s="1">
        <v>0</v>
      </c>
      <c r="N7276" s="1">
        <v>0</v>
      </c>
      <c r="O7276" s="1">
        <v>0</v>
      </c>
      <c r="P7276" s="1">
        <v>2.0833333333333332E-2</v>
      </c>
      <c r="Q7276" s="1">
        <v>2.0833333333333332E-2</v>
      </c>
      <c r="R7276" s="2">
        <v>45</v>
      </c>
      <c r="S7276" s="2">
        <v>45</v>
      </c>
      <c r="T7276" s="2">
        <v>0</v>
      </c>
      <c r="U7276" s="13">
        <v>3</v>
      </c>
      <c r="V7276" s="13">
        <v>34</v>
      </c>
      <c r="W7276" s="2"/>
    </row>
    <row r="7277" spans="1:23" x14ac:dyDescent="0.25">
      <c r="A7277" s="13" t="s">
        <v>34</v>
      </c>
      <c r="B7277" s="3">
        <v>45890</v>
      </c>
      <c r="C7277" s="3" t="str">
        <f>TEXT(Table1[[#This Row],[Date]],"ddd")</f>
        <v>Thu</v>
      </c>
      <c r="D7277" s="3" t="s">
        <v>4869</v>
      </c>
      <c r="E7277" s="1" t="s">
        <v>30</v>
      </c>
      <c r="F7277" s="1" t="s">
        <v>30</v>
      </c>
      <c r="G7277" s="1" t="str">
        <f>IFERROR(SUM(Table1[[#This Row],[Deactivate]]-Table1[[#This Row],[Activate]]),"")</f>
        <v/>
      </c>
      <c r="H7277" s="2" t="str">
        <f>IFERROR(IF(G7277&gt;TIME(10,25,0),(INT(((G7277-TIME(10,25,0))*24*60)/15)*5.5),0),"")</f>
        <v/>
      </c>
      <c r="I7277" t="s">
        <v>22</v>
      </c>
      <c r="J7277" t="s">
        <v>23</v>
      </c>
      <c r="K7277" s="13" t="s">
        <v>5198</v>
      </c>
      <c r="L7277" s="13">
        <v>0</v>
      </c>
      <c r="M7277" s="1">
        <v>0</v>
      </c>
      <c r="N7277" s="1">
        <v>0</v>
      </c>
      <c r="O7277" s="1">
        <v>0</v>
      </c>
      <c r="P7277" s="1">
        <v>2.0833333333333332E-2</v>
      </c>
      <c r="Q7277" s="1">
        <v>2.0833333333333332E-2</v>
      </c>
      <c r="R7277" s="2">
        <v>45</v>
      </c>
      <c r="S7277" s="2">
        <v>45</v>
      </c>
      <c r="T7277" s="2">
        <v>0</v>
      </c>
      <c r="U7277" s="13">
        <v>3</v>
      </c>
      <c r="V7277" s="13">
        <v>34</v>
      </c>
      <c r="W7277" s="2"/>
    </row>
    <row r="7278" spans="1:23" x14ac:dyDescent="0.25">
      <c r="A7278" s="13" t="s">
        <v>41</v>
      </c>
      <c r="B7278" s="3">
        <v>45890</v>
      </c>
      <c r="C7278" s="3" t="str">
        <f>TEXT(Table1[[#This Row],[Date]],"ddd")</f>
        <v>Thu</v>
      </c>
      <c r="D7278" s="3" t="s">
        <v>4869</v>
      </c>
      <c r="E7278" s="1" t="s">
        <v>30</v>
      </c>
      <c r="F7278" s="1" t="s">
        <v>30</v>
      </c>
      <c r="G7278" s="1" t="str">
        <f>IFERROR(SUM(Table1[[#This Row],[Deactivate]]-Table1[[#This Row],[Activate]]),"")</f>
        <v/>
      </c>
      <c r="H7278" s="2" t="str">
        <f t="shared" ref="H7278:H7286" si="184">IFERROR(IF(G7278&gt;TIME(10,25,0),(INT(((G7278-TIME(10,25,0))*24*60)/15)*5.5),0),"")</f>
        <v/>
      </c>
      <c r="I7278" t="s">
        <v>22</v>
      </c>
      <c r="J7278" t="s">
        <v>23</v>
      </c>
      <c r="K7278" s="13" t="s">
        <v>5199</v>
      </c>
      <c r="L7278" s="13">
        <v>0</v>
      </c>
      <c r="M7278" s="1">
        <v>0</v>
      </c>
      <c r="N7278" s="1">
        <v>0</v>
      </c>
      <c r="O7278" s="1">
        <v>0</v>
      </c>
      <c r="P7278" s="1">
        <v>2.0833333333333332E-2</v>
      </c>
      <c r="Q7278" s="1">
        <v>2.0833333333333332E-2</v>
      </c>
      <c r="R7278" s="2">
        <v>45</v>
      </c>
      <c r="S7278" s="2">
        <v>45</v>
      </c>
      <c r="T7278" s="2">
        <v>0</v>
      </c>
      <c r="U7278" s="13">
        <v>3</v>
      </c>
      <c r="V7278" s="13">
        <v>34</v>
      </c>
      <c r="W7278" s="2"/>
    </row>
    <row r="7279" spans="1:23" x14ac:dyDescent="0.25">
      <c r="A7279" s="13" t="s">
        <v>41</v>
      </c>
      <c r="B7279" s="3">
        <v>45890</v>
      </c>
      <c r="C7279" s="3" t="str">
        <f>TEXT(Table1[[#This Row],[Date]],"ddd")</f>
        <v>Thu</v>
      </c>
      <c r="D7279" s="3" t="s">
        <v>4869</v>
      </c>
      <c r="E7279" s="1">
        <v>0.29601851851851851</v>
      </c>
      <c r="F7279" s="1" t="s">
        <v>30</v>
      </c>
      <c r="G7279" s="1" t="str">
        <f>IFERROR(SUM(Table1[[#This Row],[Deactivate]]-Table1[[#This Row],[Activate]]),"")</f>
        <v/>
      </c>
      <c r="H7279" s="2" t="str">
        <f t="shared" si="184"/>
        <v/>
      </c>
      <c r="I7279" t="s">
        <v>29</v>
      </c>
      <c r="J7279" t="s">
        <v>96</v>
      </c>
      <c r="K7279" s="13" t="s">
        <v>5200</v>
      </c>
      <c r="L7279" s="13">
        <v>0</v>
      </c>
      <c r="M7279" s="1">
        <v>0.3888888888888889</v>
      </c>
      <c r="N7279" s="1">
        <v>0.59375</v>
      </c>
      <c r="O7279" s="1">
        <v>4.4444444444444446E-2</v>
      </c>
      <c r="P7279" s="1">
        <v>0.2048611111111111</v>
      </c>
      <c r="Q7279" s="1">
        <v>0.24930555555555556</v>
      </c>
      <c r="R7279" s="2">
        <v>442.5</v>
      </c>
      <c r="S7279" s="2">
        <v>538.5</v>
      </c>
      <c r="T7279" s="2">
        <v>96</v>
      </c>
      <c r="U7279" s="13">
        <v>3</v>
      </c>
      <c r="V7279" s="13">
        <v>34</v>
      </c>
      <c r="W7279" s="2"/>
    </row>
    <row r="7280" spans="1:23" x14ac:dyDescent="0.25">
      <c r="A7280" s="13" t="s">
        <v>45</v>
      </c>
      <c r="B7280" s="3">
        <v>45890</v>
      </c>
      <c r="C7280" s="3" t="str">
        <f>TEXT(Table1[[#This Row],[Date]],"ddd")</f>
        <v>Thu</v>
      </c>
      <c r="D7280" s="3" t="s">
        <v>4869</v>
      </c>
      <c r="E7280" s="1" t="s">
        <v>30</v>
      </c>
      <c r="F7280" s="1" t="s">
        <v>30</v>
      </c>
      <c r="G7280" s="1" t="str">
        <f>IFERROR(SUM(Table1[[#This Row],[Deactivate]]-Table1[[#This Row],[Activate]]),"")</f>
        <v/>
      </c>
      <c r="H7280" s="2" t="str">
        <f t="shared" si="184"/>
        <v/>
      </c>
      <c r="I7280" t="s">
        <v>38</v>
      </c>
      <c r="J7280" t="s">
        <v>66</v>
      </c>
      <c r="K7280" s="13">
        <v>0</v>
      </c>
      <c r="L7280" s="13" t="s">
        <v>4648</v>
      </c>
      <c r="M7280" s="1">
        <v>0.30833333333333335</v>
      </c>
      <c r="N7280" s="1">
        <v>0.36736111111111114</v>
      </c>
      <c r="O7280" s="1">
        <v>0</v>
      </c>
      <c r="P7280" s="1">
        <v>5.9027777777777776E-2</v>
      </c>
      <c r="Q7280" s="1">
        <v>5.9027777777777776E-2</v>
      </c>
      <c r="R7280" s="2">
        <v>127.5</v>
      </c>
      <c r="S7280" s="2">
        <v>127.5</v>
      </c>
      <c r="T7280" s="2">
        <v>0</v>
      </c>
      <c r="U7280" s="13">
        <v>3</v>
      </c>
      <c r="V7280" s="13">
        <v>34</v>
      </c>
      <c r="W7280" s="2"/>
    </row>
    <row r="7281" spans="1:23" x14ac:dyDescent="0.25">
      <c r="A7281" s="13" t="s">
        <v>45</v>
      </c>
      <c r="B7281" s="3">
        <v>45890</v>
      </c>
      <c r="C7281" s="3" t="str">
        <f>TEXT(Table1[[#This Row],[Date]],"ddd")</f>
        <v>Thu</v>
      </c>
      <c r="D7281" s="3" t="s">
        <v>4869</v>
      </c>
      <c r="E7281" s="1">
        <v>0.26730324074074074</v>
      </c>
      <c r="F7281" s="1">
        <v>0.70111111111111113</v>
      </c>
      <c r="G7281" s="1">
        <f>IFERROR(SUM(Table1[[#This Row],[Deactivate]]-Table1[[#This Row],[Activate]]),"")</f>
        <v>0.43380787037037039</v>
      </c>
      <c r="H7281" s="2">
        <f t="shared" si="184"/>
        <v>0</v>
      </c>
      <c r="I7281" t="s">
        <v>29</v>
      </c>
      <c r="J7281" t="s">
        <v>68</v>
      </c>
      <c r="K7281" s="13" t="s">
        <v>5201</v>
      </c>
      <c r="L7281" s="13">
        <v>0</v>
      </c>
      <c r="M7281" s="1">
        <v>0.44513888888888886</v>
      </c>
      <c r="N7281" s="1">
        <v>0.57986111111111116</v>
      </c>
      <c r="O7281" s="1">
        <v>7.7777777777777779E-2</v>
      </c>
      <c r="P7281" s="1">
        <v>0.13472222222222222</v>
      </c>
      <c r="Q7281" s="1">
        <v>0.21249999999999999</v>
      </c>
      <c r="R7281" s="2">
        <v>291</v>
      </c>
      <c r="S7281" s="2">
        <v>459</v>
      </c>
      <c r="T7281" s="2">
        <v>168</v>
      </c>
      <c r="U7281" s="13">
        <v>3</v>
      </c>
      <c r="V7281" s="13">
        <v>34</v>
      </c>
      <c r="W7281" s="2"/>
    </row>
    <row r="7282" spans="1:23" x14ac:dyDescent="0.25">
      <c r="A7282" s="13" t="s">
        <v>45</v>
      </c>
      <c r="B7282" s="3">
        <v>45890</v>
      </c>
      <c r="C7282" s="3" t="str">
        <f>TEXT(Table1[[#This Row],[Date]],"ddd")</f>
        <v>Thu</v>
      </c>
      <c r="D7282" s="3" t="s">
        <v>4869</v>
      </c>
      <c r="E7282" s="1" t="s">
        <v>30</v>
      </c>
      <c r="F7282" s="1" t="s">
        <v>30</v>
      </c>
      <c r="G7282" s="1" t="str">
        <f>IFERROR(SUM(Table1[[#This Row],[Deactivate]]-Table1[[#This Row],[Activate]]),"")</f>
        <v/>
      </c>
      <c r="H7282" s="2" t="str">
        <f t="shared" si="184"/>
        <v/>
      </c>
      <c r="I7282" t="s">
        <v>29</v>
      </c>
      <c r="J7282" t="s">
        <v>23</v>
      </c>
      <c r="K7282" s="13" t="s">
        <v>5202</v>
      </c>
      <c r="L7282" s="13">
        <v>0</v>
      </c>
      <c r="M7282" s="1">
        <v>0.59305555555555556</v>
      </c>
      <c r="N7282" s="1">
        <v>0.60833333333333328</v>
      </c>
      <c r="O7282" s="1">
        <v>0</v>
      </c>
      <c r="P7282" s="1">
        <v>1.5277777777777777E-2</v>
      </c>
      <c r="Q7282" s="1">
        <v>1.5277777777777777E-2</v>
      </c>
      <c r="R7282" s="2">
        <v>33</v>
      </c>
      <c r="S7282" s="2">
        <v>33</v>
      </c>
      <c r="T7282" s="2">
        <v>0</v>
      </c>
      <c r="U7282" s="13">
        <v>3</v>
      </c>
      <c r="V7282" s="13">
        <v>34</v>
      </c>
      <c r="W7282" s="2"/>
    </row>
    <row r="7283" spans="1:23" x14ac:dyDescent="0.25">
      <c r="A7283" s="13" t="s">
        <v>45</v>
      </c>
      <c r="B7283" s="3">
        <v>45890</v>
      </c>
      <c r="C7283" s="3" t="str">
        <f>TEXT(Table1[[#This Row],[Date]],"ddd")</f>
        <v>Thu</v>
      </c>
      <c r="D7283" s="3" t="s">
        <v>4869</v>
      </c>
      <c r="E7283" s="1" t="s">
        <v>30</v>
      </c>
      <c r="F7283" s="1" t="s">
        <v>30</v>
      </c>
      <c r="G7283" s="1" t="str">
        <f>IFERROR(SUM(Table1[[#This Row],[Deactivate]]-Table1[[#This Row],[Activate]]),"")</f>
        <v/>
      </c>
      <c r="H7283" s="2" t="str">
        <f t="shared" si="184"/>
        <v/>
      </c>
      <c r="I7283" t="s">
        <v>29</v>
      </c>
      <c r="J7283" t="s">
        <v>66</v>
      </c>
      <c r="K7283" s="13">
        <v>0</v>
      </c>
      <c r="L7283" s="13" t="s">
        <v>4648</v>
      </c>
      <c r="M7283" s="1">
        <v>0.60833333333333328</v>
      </c>
      <c r="N7283" s="1">
        <v>0.74236111111111114</v>
      </c>
      <c r="O7283" s="1">
        <v>1.3194444444444444E-2</v>
      </c>
      <c r="P7283" s="1">
        <v>0.13402777777777777</v>
      </c>
      <c r="Q7283" s="1">
        <v>0.14722222222222223</v>
      </c>
      <c r="R7283" s="2">
        <v>289.5</v>
      </c>
      <c r="S7283" s="2">
        <v>318</v>
      </c>
      <c r="T7283" s="2">
        <v>28.5</v>
      </c>
      <c r="U7283" s="13">
        <v>3</v>
      </c>
      <c r="V7283" s="13">
        <v>34</v>
      </c>
      <c r="W7283" s="2"/>
    </row>
    <row r="7284" spans="1:23" x14ac:dyDescent="0.25">
      <c r="A7284" s="13" t="s">
        <v>59</v>
      </c>
      <c r="B7284" s="3">
        <v>45890</v>
      </c>
      <c r="C7284" s="3" t="str">
        <f>TEXT(Table1[[#This Row],[Date]],"ddd")</f>
        <v>Thu</v>
      </c>
      <c r="D7284" s="3" t="s">
        <v>4869</v>
      </c>
      <c r="E7284" s="1" t="s">
        <v>30</v>
      </c>
      <c r="F7284" s="1" t="s">
        <v>30</v>
      </c>
      <c r="G7284" s="1" t="str">
        <f>IFERROR(SUM(Table1[[#This Row],[Deactivate]]-Table1[[#This Row],[Activate]]),"")</f>
        <v/>
      </c>
      <c r="H7284" s="2" t="str">
        <f t="shared" si="184"/>
        <v/>
      </c>
      <c r="I7284" t="s">
        <v>35</v>
      </c>
      <c r="J7284" t="s">
        <v>228</v>
      </c>
      <c r="K7284" s="13">
        <v>0</v>
      </c>
      <c r="L7284" s="13" t="s">
        <v>5203</v>
      </c>
      <c r="M7284" s="1">
        <v>0</v>
      </c>
      <c r="N7284" s="1">
        <v>0</v>
      </c>
      <c r="O7284" s="1">
        <v>0</v>
      </c>
      <c r="P7284" s="1">
        <v>0</v>
      </c>
      <c r="Q7284" s="1">
        <v>0</v>
      </c>
      <c r="R7284" s="2">
        <v>0</v>
      </c>
      <c r="S7284" s="2">
        <v>0</v>
      </c>
      <c r="T7284" s="2">
        <v>0</v>
      </c>
      <c r="U7284" s="13">
        <v>3</v>
      </c>
      <c r="V7284" s="13">
        <v>34</v>
      </c>
      <c r="W7284" s="2"/>
    </row>
    <row r="7285" spans="1:23" x14ac:dyDescent="0.25">
      <c r="A7285" s="13" t="s">
        <v>59</v>
      </c>
      <c r="B7285" s="3">
        <v>45890</v>
      </c>
      <c r="C7285" s="3" t="str">
        <f>TEXT(Table1[[#This Row],[Date]],"ddd")</f>
        <v>Thu</v>
      </c>
      <c r="D7285" s="3" t="s">
        <v>4869</v>
      </c>
      <c r="E7285" s="1">
        <v>0.28226851851851853</v>
      </c>
      <c r="F7285" s="1">
        <v>0.79137731481481477</v>
      </c>
      <c r="G7285" s="1">
        <f>IFERROR(SUM(Table1[[#This Row],[Deactivate]]-Table1[[#This Row],[Activate]]),"")</f>
        <v>0.50910879629629624</v>
      </c>
      <c r="H7285" s="2">
        <f t="shared" si="184"/>
        <v>38.5</v>
      </c>
      <c r="I7285" t="s">
        <v>29</v>
      </c>
      <c r="J7285" t="s">
        <v>49</v>
      </c>
      <c r="K7285" s="13" t="s">
        <v>5204</v>
      </c>
      <c r="L7285" s="13">
        <v>0</v>
      </c>
      <c r="M7285" s="1">
        <v>0.41180555555555554</v>
      </c>
      <c r="N7285" s="1">
        <v>0.77152777777777781</v>
      </c>
      <c r="O7285" s="1">
        <v>6.9444444444444447E-4</v>
      </c>
      <c r="P7285" s="1">
        <v>0.35972222222222222</v>
      </c>
      <c r="Q7285" s="1">
        <v>0.36041666666666666</v>
      </c>
      <c r="R7285" s="2">
        <v>777</v>
      </c>
      <c r="S7285" s="2">
        <v>778.5</v>
      </c>
      <c r="T7285" s="2">
        <v>1.5</v>
      </c>
      <c r="U7285" s="13">
        <v>3</v>
      </c>
      <c r="V7285" s="13">
        <v>34</v>
      </c>
      <c r="W7285" s="2"/>
    </row>
    <row r="7286" spans="1:23" x14ac:dyDescent="0.25">
      <c r="A7286" s="13" t="s">
        <v>59</v>
      </c>
      <c r="B7286" s="3">
        <v>45890</v>
      </c>
      <c r="C7286" s="3" t="str">
        <f>TEXT(Table1[[#This Row],[Date]],"ddd")</f>
        <v>Thu</v>
      </c>
      <c r="D7286" s="3" t="s">
        <v>4869</v>
      </c>
      <c r="E7286" s="1" t="s">
        <v>30</v>
      </c>
      <c r="F7286" s="1" t="s">
        <v>30</v>
      </c>
      <c r="G7286" s="1" t="str">
        <f>IFERROR(SUM(Table1[[#This Row],[Deactivate]]-Table1[[#This Row],[Activate]]),"")</f>
        <v/>
      </c>
      <c r="H7286" s="2" t="str">
        <f t="shared" si="184"/>
        <v/>
      </c>
      <c r="I7286" t="s">
        <v>29</v>
      </c>
      <c r="J7286" t="s">
        <v>23</v>
      </c>
      <c r="K7286" s="13" t="s">
        <v>5205</v>
      </c>
      <c r="L7286" s="13">
        <v>0</v>
      </c>
      <c r="M7286" s="1">
        <v>0.83263888888888893</v>
      </c>
      <c r="N7286" s="1">
        <v>0.83263888888888893</v>
      </c>
      <c r="O7286" s="1">
        <v>0</v>
      </c>
      <c r="P7286" s="1">
        <v>0</v>
      </c>
      <c r="Q7286" s="1">
        <v>0</v>
      </c>
      <c r="R7286" s="2">
        <v>0</v>
      </c>
      <c r="S7286" s="2">
        <v>0</v>
      </c>
      <c r="T7286" s="2">
        <v>0</v>
      </c>
      <c r="U7286" s="13">
        <v>3</v>
      </c>
      <c r="V7286" s="13">
        <v>34</v>
      </c>
      <c r="W7286" s="2"/>
    </row>
    <row r="7287" spans="1:23" x14ac:dyDescent="0.25">
      <c r="A7287" s="13" t="s">
        <v>61</v>
      </c>
      <c r="B7287" s="3">
        <v>45890</v>
      </c>
      <c r="C7287" s="3" t="str">
        <f>TEXT(Table1[[#This Row],[Date]],"ddd")</f>
        <v>Thu</v>
      </c>
      <c r="D7287" s="3" t="s">
        <v>4869</v>
      </c>
      <c r="E7287" s="1" t="s">
        <v>30</v>
      </c>
      <c r="F7287" s="1" t="s">
        <v>30</v>
      </c>
      <c r="G7287" s="1" t="str">
        <f>IFERROR(SUM(Table1[[#This Row],[Deactivate]]-Table1[[#This Row],[Activate]]),"")</f>
        <v/>
      </c>
      <c r="H7287" s="2" t="str">
        <f>IFERROR(IF(G7287&gt;TIME(10,25,0),(INT(((G7287-TIME(10,25,0))*24*60)/15)*5.5),0),"")</f>
        <v/>
      </c>
      <c r="I7287" t="s">
        <v>22</v>
      </c>
      <c r="J7287" t="s">
        <v>23</v>
      </c>
      <c r="K7287" s="13" t="s">
        <v>5206</v>
      </c>
      <c r="L7287" s="13">
        <v>0</v>
      </c>
      <c r="M7287" s="1">
        <v>0</v>
      </c>
      <c r="N7287" s="1">
        <v>0</v>
      </c>
      <c r="O7287" s="1">
        <v>0</v>
      </c>
      <c r="P7287" s="1">
        <v>2.0833333333333332E-2</v>
      </c>
      <c r="Q7287" s="1">
        <v>2.0833333333333332E-2</v>
      </c>
      <c r="R7287" s="2">
        <v>45</v>
      </c>
      <c r="S7287" s="2">
        <v>45</v>
      </c>
      <c r="T7287" s="2">
        <v>0</v>
      </c>
      <c r="U7287" s="13">
        <v>3</v>
      </c>
      <c r="V7287" s="13">
        <v>34</v>
      </c>
      <c r="W7287" s="2"/>
    </row>
    <row r="7288" spans="1:23" x14ac:dyDescent="0.25">
      <c r="A7288" s="13" t="s">
        <v>65</v>
      </c>
      <c r="B7288" s="3">
        <v>45890</v>
      </c>
      <c r="C7288" s="3" t="str">
        <f>TEXT(Table1[[#This Row],[Date]],"ddd")</f>
        <v>Thu</v>
      </c>
      <c r="D7288" s="3" t="s">
        <v>4869</v>
      </c>
      <c r="E7288" s="1" t="s">
        <v>30</v>
      </c>
      <c r="F7288" s="1" t="s">
        <v>30</v>
      </c>
      <c r="G7288" s="1" t="str">
        <f>IFERROR(SUM(Table1[[#This Row],[Deactivate]]-Table1[[#This Row],[Activate]]),"")</f>
        <v/>
      </c>
      <c r="H7288" s="2" t="str">
        <f t="shared" ref="H7288:H7289" si="185">IFERROR(IF(G7288&gt;TIME(10,25,0),(INT(((G7288-TIME(10,25,0))*24*60)/15)*5.5),0),"")</f>
        <v/>
      </c>
      <c r="I7288" t="s">
        <v>29</v>
      </c>
      <c r="J7288" t="s">
        <v>26</v>
      </c>
      <c r="K7288" s="13">
        <v>0</v>
      </c>
      <c r="L7288" s="13">
        <v>0</v>
      </c>
      <c r="M7288" s="1">
        <v>0.35555555555555557</v>
      </c>
      <c r="N7288" s="1">
        <v>0.71180555555555558</v>
      </c>
      <c r="O7288" s="1">
        <v>5.7638888888888892E-2</v>
      </c>
      <c r="P7288" s="1">
        <v>0.35625000000000001</v>
      </c>
      <c r="Q7288" s="1">
        <v>0.41388888888888892</v>
      </c>
      <c r="R7288" s="2">
        <v>769.5</v>
      </c>
      <c r="S7288" s="2">
        <v>894</v>
      </c>
      <c r="T7288" s="2">
        <v>124.5</v>
      </c>
      <c r="U7288" s="13">
        <v>3</v>
      </c>
      <c r="V7288" s="13">
        <v>34</v>
      </c>
      <c r="W7288" s="2"/>
    </row>
    <row r="7289" spans="1:23" x14ac:dyDescent="0.25">
      <c r="A7289" s="13" t="s">
        <v>65</v>
      </c>
      <c r="B7289" s="3">
        <v>45890</v>
      </c>
      <c r="C7289" s="3" t="str">
        <f>TEXT(Table1[[#This Row],[Date]],"ddd")</f>
        <v>Thu</v>
      </c>
      <c r="D7289" s="3" t="s">
        <v>4869</v>
      </c>
      <c r="E7289" s="1">
        <v>0.24612268518518518</v>
      </c>
      <c r="F7289" s="1">
        <v>0.74990740740740736</v>
      </c>
      <c r="G7289" s="1">
        <f>IFERROR(SUM(Table1[[#This Row],[Deactivate]]-Table1[[#This Row],[Activate]]),"")</f>
        <v>0.50378472222222215</v>
      </c>
      <c r="H7289" s="2">
        <f t="shared" si="185"/>
        <v>33</v>
      </c>
      <c r="I7289" t="s">
        <v>29</v>
      </c>
      <c r="J7289" t="s">
        <v>23</v>
      </c>
      <c r="K7289" s="13" t="s">
        <v>5207</v>
      </c>
      <c r="L7289" s="13">
        <v>0</v>
      </c>
      <c r="M7289" s="1">
        <v>0.71180555555555558</v>
      </c>
      <c r="N7289" s="1">
        <v>0.73472222222222228</v>
      </c>
      <c r="O7289" s="1">
        <v>0</v>
      </c>
      <c r="P7289" s="1">
        <v>2.2916666666666665E-2</v>
      </c>
      <c r="Q7289" s="1">
        <v>2.2916666666666665E-2</v>
      </c>
      <c r="R7289" s="2">
        <v>49.5</v>
      </c>
      <c r="S7289" s="2">
        <v>49.5</v>
      </c>
      <c r="T7289" s="2">
        <v>0</v>
      </c>
      <c r="U7289" s="13">
        <v>3</v>
      </c>
      <c r="V7289" s="13">
        <v>34</v>
      </c>
      <c r="W7289" s="2"/>
    </row>
    <row r="7290" spans="1:23" x14ac:dyDescent="0.25">
      <c r="A7290" s="13" t="s">
        <v>20</v>
      </c>
      <c r="B7290" s="3">
        <v>45891</v>
      </c>
      <c r="C7290" s="3" t="str">
        <f>TEXT(Table1[[#This Row],[Date]],"ddd")</f>
        <v>Fri</v>
      </c>
      <c r="D7290" s="3" t="s">
        <v>4869</v>
      </c>
      <c r="E7290" s="1" t="s">
        <v>30</v>
      </c>
      <c r="F7290" s="1" t="s">
        <v>30</v>
      </c>
      <c r="G7290" s="1" t="str">
        <f>IFERROR(SUM(Table1[[#This Row],[Deactivate]]-Table1[[#This Row],[Activate]]),"")</f>
        <v/>
      </c>
      <c r="H7290" s="2" t="str">
        <f t="shared" ref="H7290:H7292" si="186">IFERROR(IF(G7290&gt;TIME(10,25,0),(INT(((G7290-TIME(10,25,0))*24*60)/15)*5.5),0),"")</f>
        <v/>
      </c>
      <c r="I7290" t="s">
        <v>22</v>
      </c>
      <c r="J7290" t="s">
        <v>23</v>
      </c>
      <c r="K7290" s="13" t="s">
        <v>5208</v>
      </c>
      <c r="L7290" s="13">
        <v>0</v>
      </c>
      <c r="M7290" s="1">
        <v>0</v>
      </c>
      <c r="N7290" s="1">
        <v>0</v>
      </c>
      <c r="O7290" s="1">
        <v>0</v>
      </c>
      <c r="P7290" s="1">
        <v>2.0833333333333332E-2</v>
      </c>
      <c r="Q7290" s="1">
        <v>2.0833333333333332E-2</v>
      </c>
      <c r="R7290" s="2">
        <v>45</v>
      </c>
      <c r="S7290" s="2">
        <v>45</v>
      </c>
      <c r="T7290" s="2">
        <v>0</v>
      </c>
      <c r="U7290" s="13">
        <v>3</v>
      </c>
      <c r="V7290" s="13">
        <v>34</v>
      </c>
      <c r="W7290" s="2"/>
    </row>
    <row r="7291" spans="1:23" x14ac:dyDescent="0.25">
      <c r="A7291" s="13" t="s">
        <v>3088</v>
      </c>
      <c r="B7291" s="3">
        <v>45891</v>
      </c>
      <c r="C7291" s="3" t="str">
        <f>TEXT(Table1[[#This Row],[Date]],"ddd")</f>
        <v>Fri</v>
      </c>
      <c r="D7291" s="3" t="s">
        <v>4869</v>
      </c>
      <c r="E7291" s="1" t="s">
        <v>30</v>
      </c>
      <c r="F7291" s="1" t="s">
        <v>30</v>
      </c>
      <c r="G7291" s="1" t="str">
        <f>IFERROR(SUM(Table1[[#This Row],[Deactivate]]-Table1[[#This Row],[Activate]]),"")</f>
        <v/>
      </c>
      <c r="H7291" s="2" t="str">
        <f t="shared" si="186"/>
        <v/>
      </c>
      <c r="I7291" t="s">
        <v>29</v>
      </c>
      <c r="J7291" t="s">
        <v>49</v>
      </c>
      <c r="K7291" s="13" t="s">
        <v>5209</v>
      </c>
      <c r="L7291" s="13">
        <v>0</v>
      </c>
      <c r="M7291" s="1">
        <v>0.34305555555555556</v>
      </c>
      <c r="N7291" s="1">
        <v>0.65</v>
      </c>
      <c r="O7291" s="1">
        <v>5.1388888888888887E-2</v>
      </c>
      <c r="P7291" s="1">
        <v>0.30694444444444446</v>
      </c>
      <c r="Q7291" s="1">
        <v>0.35833333333333334</v>
      </c>
      <c r="R7291" s="2">
        <v>663</v>
      </c>
      <c r="S7291" s="2">
        <v>774</v>
      </c>
      <c r="T7291" s="2">
        <v>111</v>
      </c>
      <c r="U7291" s="13">
        <v>3</v>
      </c>
      <c r="V7291" s="13">
        <v>34</v>
      </c>
      <c r="W7291" s="2"/>
    </row>
    <row r="7292" spans="1:23" x14ac:dyDescent="0.25">
      <c r="A7292" s="13" t="s">
        <v>3088</v>
      </c>
      <c r="B7292" s="3">
        <v>45891</v>
      </c>
      <c r="C7292" s="3" t="str">
        <f>TEXT(Table1[[#This Row],[Date]],"ddd")</f>
        <v>Fri</v>
      </c>
      <c r="D7292" s="3" t="s">
        <v>4869</v>
      </c>
      <c r="E7292" s="1">
        <v>0.25050925925925926</v>
      </c>
      <c r="F7292" s="1">
        <v>0.69217592592592592</v>
      </c>
      <c r="G7292" s="1">
        <f>IFERROR(SUM(Table1[[#This Row],[Deactivate]]-Table1[[#This Row],[Activate]]),"")</f>
        <v>0.44166666666666665</v>
      </c>
      <c r="H7292" s="2">
        <f t="shared" si="186"/>
        <v>0</v>
      </c>
      <c r="I7292" t="s">
        <v>29</v>
      </c>
      <c r="J7292" t="s">
        <v>23</v>
      </c>
      <c r="K7292" s="13" t="s">
        <v>5210</v>
      </c>
      <c r="L7292" s="13">
        <v>0</v>
      </c>
      <c r="M7292" s="1">
        <v>0.65</v>
      </c>
      <c r="N7292" s="1">
        <v>0.66874999999999996</v>
      </c>
      <c r="O7292" s="1">
        <v>0</v>
      </c>
      <c r="P7292" s="1">
        <v>1.8749999999999999E-2</v>
      </c>
      <c r="Q7292" s="1">
        <v>1.8749999999999999E-2</v>
      </c>
      <c r="R7292" s="2">
        <v>40.5</v>
      </c>
      <c r="S7292" s="2">
        <v>40.5</v>
      </c>
      <c r="T7292" s="2">
        <v>0</v>
      </c>
      <c r="U7292" s="13">
        <v>3</v>
      </c>
      <c r="V7292" s="13">
        <v>34</v>
      </c>
      <c r="W7292" s="2"/>
    </row>
    <row r="7293" spans="1:23" x14ac:dyDescent="0.25">
      <c r="A7293" s="13" t="s">
        <v>28</v>
      </c>
      <c r="B7293" s="3">
        <v>45891</v>
      </c>
      <c r="C7293" s="3" t="str">
        <f>TEXT(Table1[[#This Row],[Date]],"ddd")</f>
        <v>Fri</v>
      </c>
      <c r="D7293" s="3" t="s">
        <v>4869</v>
      </c>
      <c r="E7293" s="1" t="s">
        <v>30</v>
      </c>
      <c r="F7293" s="1" t="s">
        <v>30</v>
      </c>
      <c r="G7293" s="1" t="str">
        <f>IFERROR(SUM(Table1[[#This Row],[Deactivate]]-Table1[[#This Row],[Activate]]),"")</f>
        <v/>
      </c>
      <c r="H7293" s="2" t="str">
        <f>IFERROR(IF(G7293&gt;TIME(10,25,0),(INT(((G7293-TIME(10,25,0))*24*60)/15)*5.5),0),"")</f>
        <v/>
      </c>
      <c r="I7293" t="s">
        <v>22</v>
      </c>
      <c r="J7293" t="s">
        <v>23</v>
      </c>
      <c r="K7293" s="13" t="s">
        <v>5211</v>
      </c>
      <c r="L7293" s="13">
        <v>0</v>
      </c>
      <c r="M7293" s="1">
        <v>0</v>
      </c>
      <c r="N7293" s="1">
        <v>0</v>
      </c>
      <c r="O7293" s="1">
        <v>0</v>
      </c>
      <c r="P7293" s="1">
        <v>2.0833333333333332E-2</v>
      </c>
      <c r="Q7293" s="1">
        <v>2.0833333333333332E-2</v>
      </c>
      <c r="R7293" s="2">
        <v>45</v>
      </c>
      <c r="S7293" s="2">
        <v>45</v>
      </c>
      <c r="T7293" s="2">
        <v>0</v>
      </c>
      <c r="U7293" s="13">
        <v>3</v>
      </c>
      <c r="V7293" s="13">
        <v>34</v>
      </c>
      <c r="W7293" s="2"/>
    </row>
    <row r="7294" spans="1:23" x14ac:dyDescent="0.25">
      <c r="A7294" s="13" t="s">
        <v>34</v>
      </c>
      <c r="B7294" s="3">
        <v>45891</v>
      </c>
      <c r="C7294" s="3" t="str">
        <f>TEXT(Table1[[#This Row],[Date]],"ddd")</f>
        <v>Fri</v>
      </c>
      <c r="D7294" s="3" t="s">
        <v>4869</v>
      </c>
      <c r="E7294" s="1" t="s">
        <v>30</v>
      </c>
      <c r="F7294" s="1" t="s">
        <v>30</v>
      </c>
      <c r="G7294" s="1" t="str">
        <f>IFERROR(SUM(Table1[[#This Row],[Deactivate]]-Table1[[#This Row],[Activate]]),"")</f>
        <v/>
      </c>
      <c r="H7294" s="2" t="str">
        <f>IFERROR(IF(G7294&gt;TIME(10,25,0),(INT(((G7294-TIME(10,25,0))*24*60)/15)*5.5),0),"")</f>
        <v/>
      </c>
      <c r="I7294" t="s">
        <v>22</v>
      </c>
      <c r="J7294" t="s">
        <v>23</v>
      </c>
      <c r="K7294" s="13" t="s">
        <v>5212</v>
      </c>
      <c r="L7294" s="13">
        <v>0</v>
      </c>
      <c r="M7294" s="1">
        <v>0</v>
      </c>
      <c r="N7294" s="1">
        <v>0</v>
      </c>
      <c r="O7294" s="1">
        <v>0</v>
      </c>
      <c r="P7294" s="1">
        <v>2.0833333333333332E-2</v>
      </c>
      <c r="Q7294" s="1">
        <v>2.0833333333333332E-2</v>
      </c>
      <c r="R7294" s="2">
        <v>45</v>
      </c>
      <c r="S7294" s="2">
        <v>45</v>
      </c>
      <c r="T7294" s="2">
        <v>0</v>
      </c>
      <c r="U7294" s="13">
        <v>3</v>
      </c>
      <c r="V7294" s="13">
        <v>34</v>
      </c>
      <c r="W7294" s="2"/>
    </row>
    <row r="7295" spans="1:23" x14ac:dyDescent="0.25">
      <c r="A7295" s="13" t="s">
        <v>41</v>
      </c>
      <c r="B7295" s="3">
        <v>45891</v>
      </c>
      <c r="C7295" s="3" t="str">
        <f>TEXT(Table1[[#This Row],[Date]],"ddd")</f>
        <v>Fri</v>
      </c>
      <c r="D7295" s="3" t="s">
        <v>4869</v>
      </c>
      <c r="E7295" s="1" t="s">
        <v>30</v>
      </c>
      <c r="F7295" s="1" t="s">
        <v>30</v>
      </c>
      <c r="G7295" s="1" t="str">
        <f>IFERROR(SUM(Table1[[#This Row],[Deactivate]]-Table1[[#This Row],[Activate]]),"")</f>
        <v/>
      </c>
      <c r="H7295" s="2" t="str">
        <f t="shared" ref="H7295:H7296" si="187">IFERROR(IF(G7295&gt;TIME(10,25,0),(INT(((G7295-TIME(10,25,0))*24*60)/15)*5.5),0),"")</f>
        <v/>
      </c>
      <c r="I7295" t="s">
        <v>22</v>
      </c>
      <c r="J7295" t="s">
        <v>23</v>
      </c>
      <c r="K7295" s="13" t="s">
        <v>5213</v>
      </c>
      <c r="L7295" s="13">
        <v>0</v>
      </c>
      <c r="M7295" s="1">
        <v>0</v>
      </c>
      <c r="N7295" s="1">
        <v>0</v>
      </c>
      <c r="O7295" s="1">
        <v>0</v>
      </c>
      <c r="P7295" s="1">
        <v>2.0833333333333332E-2</v>
      </c>
      <c r="Q7295" s="1">
        <v>2.0833333333333332E-2</v>
      </c>
      <c r="R7295" s="2">
        <v>45</v>
      </c>
      <c r="S7295" s="2">
        <v>45</v>
      </c>
      <c r="T7295" s="2">
        <v>0</v>
      </c>
      <c r="U7295" s="13">
        <v>3</v>
      </c>
      <c r="V7295" s="13">
        <v>34</v>
      </c>
      <c r="W7295" s="2"/>
    </row>
    <row r="7296" spans="1:23" x14ac:dyDescent="0.25">
      <c r="A7296" s="13" t="s">
        <v>43</v>
      </c>
      <c r="B7296" s="3">
        <v>45891</v>
      </c>
      <c r="C7296" s="3" t="str">
        <f>TEXT(Table1[[#This Row],[Date]],"ddd")</f>
        <v>Fri</v>
      </c>
      <c r="D7296" s="3" t="s">
        <v>4869</v>
      </c>
      <c r="E7296" s="1" t="s">
        <v>30</v>
      </c>
      <c r="F7296" s="1" t="s">
        <v>30</v>
      </c>
      <c r="G7296" s="1" t="str">
        <f>IFERROR(SUM(Table1[[#This Row],[Deactivate]]-Table1[[#This Row],[Activate]]),"")</f>
        <v/>
      </c>
      <c r="H7296" s="2" t="str">
        <f t="shared" si="187"/>
        <v/>
      </c>
      <c r="I7296" t="s">
        <v>22</v>
      </c>
      <c r="J7296" t="s">
        <v>23</v>
      </c>
      <c r="K7296" s="13" t="s">
        <v>5214</v>
      </c>
      <c r="L7296" s="13">
        <v>0</v>
      </c>
      <c r="M7296" s="1">
        <v>0</v>
      </c>
      <c r="N7296" s="1">
        <v>0</v>
      </c>
      <c r="O7296" s="1">
        <v>0</v>
      </c>
      <c r="P7296" s="1">
        <v>2.0833333333333332E-2</v>
      </c>
      <c r="Q7296" s="1">
        <v>2.0833333333333332E-2</v>
      </c>
      <c r="R7296" s="2">
        <v>45</v>
      </c>
      <c r="S7296" s="2">
        <v>45</v>
      </c>
      <c r="T7296" s="2">
        <v>0</v>
      </c>
      <c r="U7296" s="13">
        <v>3</v>
      </c>
      <c r="V7296" s="13">
        <v>34</v>
      </c>
      <c r="W7296" s="2"/>
    </row>
    <row r="7297" spans="1:23" x14ac:dyDescent="0.25">
      <c r="A7297" s="13" t="s">
        <v>45</v>
      </c>
      <c r="B7297" s="3">
        <v>45891</v>
      </c>
      <c r="C7297" s="3" t="str">
        <f>TEXT(Table1[[#This Row],[Date]],"ddd")</f>
        <v>Fri</v>
      </c>
      <c r="D7297" s="3" t="s">
        <v>4869</v>
      </c>
      <c r="E7297" s="1" t="s">
        <v>30</v>
      </c>
      <c r="F7297" s="1" t="s">
        <v>30</v>
      </c>
      <c r="G7297" s="1" t="str">
        <f>IFERROR(SUM(Table1[[#This Row],[Deactivate]]-Table1[[#This Row],[Activate]]),"")</f>
        <v/>
      </c>
      <c r="H7297" s="2" t="str">
        <f t="shared" ref="H7297:H7307" si="188">IFERROR(IF(G7297&gt;TIME(10,25,0),(INT(((G7297-TIME(10,25,0))*24*60)/15)*5.5),0),"")</f>
        <v/>
      </c>
      <c r="I7297" t="s">
        <v>29</v>
      </c>
      <c r="J7297" t="s">
        <v>68</v>
      </c>
      <c r="K7297" s="13" t="s">
        <v>5215</v>
      </c>
      <c r="L7297" s="13">
        <v>0</v>
      </c>
      <c r="M7297" s="1">
        <v>0.38124999999999998</v>
      </c>
      <c r="N7297" s="1">
        <v>0.49027777777777776</v>
      </c>
      <c r="O7297" s="1">
        <v>4.7222222222222221E-2</v>
      </c>
      <c r="P7297" s="1">
        <v>0.10902777777777778</v>
      </c>
      <c r="Q7297" s="1">
        <v>0.15625</v>
      </c>
      <c r="R7297" s="2">
        <v>235.5</v>
      </c>
      <c r="S7297" s="2">
        <v>337.5</v>
      </c>
      <c r="T7297" s="2">
        <v>102</v>
      </c>
      <c r="U7297" s="13">
        <v>3</v>
      </c>
      <c r="V7297" s="13">
        <v>34</v>
      </c>
      <c r="W7297" s="2"/>
    </row>
    <row r="7298" spans="1:23" x14ac:dyDescent="0.25">
      <c r="A7298" s="13" t="s">
        <v>45</v>
      </c>
      <c r="B7298" s="3">
        <v>45891</v>
      </c>
      <c r="C7298" s="3" t="str">
        <f>TEXT(Table1[[#This Row],[Date]],"ddd")</f>
        <v>Fri</v>
      </c>
      <c r="D7298" s="3" t="s">
        <v>4869</v>
      </c>
      <c r="E7298" s="1">
        <v>0.28168981481481481</v>
      </c>
      <c r="F7298" s="1">
        <v>0.71127314814814813</v>
      </c>
      <c r="G7298" s="1">
        <f>IFERROR(SUM(Table1[[#This Row],[Deactivate]]-Table1[[#This Row],[Activate]]),"")</f>
        <v>0.42958333333333332</v>
      </c>
      <c r="H7298" s="2">
        <f t="shared" si="188"/>
        <v>0</v>
      </c>
      <c r="I7298" t="s">
        <v>29</v>
      </c>
      <c r="J7298" t="s">
        <v>23</v>
      </c>
      <c r="K7298" s="13" t="s">
        <v>5216</v>
      </c>
      <c r="L7298" s="13">
        <v>0</v>
      </c>
      <c r="M7298" s="1">
        <v>0.49027777777777776</v>
      </c>
      <c r="N7298" s="1">
        <v>0.51597222222222228</v>
      </c>
      <c r="O7298" s="1">
        <v>0</v>
      </c>
      <c r="P7298" s="1">
        <v>2.5694444444444443E-2</v>
      </c>
      <c r="Q7298" s="1">
        <v>2.5694444444444443E-2</v>
      </c>
      <c r="R7298" s="2">
        <v>55.5</v>
      </c>
      <c r="S7298" s="2">
        <v>55.5</v>
      </c>
      <c r="T7298" s="2">
        <v>0</v>
      </c>
      <c r="U7298" s="13">
        <v>3</v>
      </c>
      <c r="V7298" s="13">
        <v>34</v>
      </c>
      <c r="W7298" s="2"/>
    </row>
    <row r="7299" spans="1:23" x14ac:dyDescent="0.25">
      <c r="A7299" s="13" t="s">
        <v>45</v>
      </c>
      <c r="B7299" s="3">
        <v>45891</v>
      </c>
      <c r="C7299" s="3" t="str">
        <f>TEXT(Table1[[#This Row],[Date]],"ddd")</f>
        <v>Fri</v>
      </c>
      <c r="D7299" s="3" t="s">
        <v>4869</v>
      </c>
      <c r="E7299" s="1" t="s">
        <v>30</v>
      </c>
      <c r="F7299" s="1" t="s">
        <v>30</v>
      </c>
      <c r="G7299" s="1" t="str">
        <f>IFERROR(SUM(Table1[[#This Row],[Deactivate]]-Table1[[#This Row],[Activate]]),"")</f>
        <v/>
      </c>
      <c r="H7299" s="2" t="str">
        <f t="shared" si="188"/>
        <v/>
      </c>
      <c r="I7299" t="s">
        <v>29</v>
      </c>
      <c r="J7299" t="s">
        <v>66</v>
      </c>
      <c r="K7299" s="13">
        <v>0</v>
      </c>
      <c r="L7299" s="13" t="s">
        <v>4648</v>
      </c>
      <c r="M7299" s="1">
        <v>0.51597222222222228</v>
      </c>
      <c r="N7299" s="1">
        <v>0.75208333333333333</v>
      </c>
      <c r="O7299" s="1">
        <v>0</v>
      </c>
      <c r="P7299" s="1">
        <v>0.2361111111111111</v>
      </c>
      <c r="Q7299" s="1">
        <v>0.2361111111111111</v>
      </c>
      <c r="R7299" s="2">
        <v>510</v>
      </c>
      <c r="S7299" s="2">
        <v>510</v>
      </c>
      <c r="T7299" s="2">
        <v>0</v>
      </c>
      <c r="U7299" s="13">
        <v>3</v>
      </c>
      <c r="V7299" s="13">
        <v>34</v>
      </c>
      <c r="W7299" s="2"/>
    </row>
    <row r="7300" spans="1:23" x14ac:dyDescent="0.25">
      <c r="A7300" s="13" t="s">
        <v>59</v>
      </c>
      <c r="B7300" s="3">
        <v>45891</v>
      </c>
      <c r="C7300" s="3" t="str">
        <f>TEXT(Table1[[#This Row],[Date]],"ddd")</f>
        <v>Fri</v>
      </c>
      <c r="D7300" s="3" t="s">
        <v>4869</v>
      </c>
      <c r="E7300" s="1" t="s">
        <v>30</v>
      </c>
      <c r="F7300" s="1" t="s">
        <v>30</v>
      </c>
      <c r="G7300" s="1" t="str">
        <f>IFERROR(SUM(Table1[[#This Row],[Deactivate]]-Table1[[#This Row],[Activate]]),"")</f>
        <v/>
      </c>
      <c r="H7300" s="2" t="str">
        <f t="shared" si="188"/>
        <v/>
      </c>
      <c r="I7300" t="s">
        <v>35</v>
      </c>
      <c r="J7300" t="s">
        <v>243</v>
      </c>
      <c r="K7300" s="13">
        <v>0</v>
      </c>
      <c r="L7300" s="13" t="s">
        <v>5217</v>
      </c>
      <c r="M7300" s="1">
        <v>0</v>
      </c>
      <c r="N7300" s="1">
        <v>0</v>
      </c>
      <c r="O7300" s="1">
        <v>0</v>
      </c>
      <c r="P7300" s="1">
        <v>0</v>
      </c>
      <c r="Q7300" s="1">
        <v>0</v>
      </c>
      <c r="R7300" s="2">
        <v>0</v>
      </c>
      <c r="S7300" s="2">
        <v>0</v>
      </c>
      <c r="T7300" s="2">
        <v>0</v>
      </c>
      <c r="U7300" s="13">
        <v>3</v>
      </c>
      <c r="V7300" s="13">
        <v>34</v>
      </c>
      <c r="W7300" s="2"/>
    </row>
    <row r="7301" spans="1:23" x14ac:dyDescent="0.25">
      <c r="A7301" s="13" t="s">
        <v>59</v>
      </c>
      <c r="B7301" s="3">
        <v>45891</v>
      </c>
      <c r="C7301" s="3" t="str">
        <f>TEXT(Table1[[#This Row],[Date]],"ddd")</f>
        <v>Fri</v>
      </c>
      <c r="D7301" s="3" t="s">
        <v>4869</v>
      </c>
      <c r="E7301" s="1">
        <v>0.27929398148148149</v>
      </c>
      <c r="F7301" s="1">
        <v>0.69468750000000001</v>
      </c>
      <c r="G7301" s="1">
        <f>IFERROR(SUM(Table1[[#This Row],[Deactivate]]-Table1[[#This Row],[Activate]]),"")</f>
        <v>0.41539351851851852</v>
      </c>
      <c r="H7301" s="2">
        <f t="shared" si="188"/>
        <v>0</v>
      </c>
      <c r="I7301" t="s">
        <v>35</v>
      </c>
      <c r="J7301" t="s">
        <v>26</v>
      </c>
      <c r="K7301" s="13">
        <v>0</v>
      </c>
      <c r="L7301" s="13" t="s">
        <v>5218</v>
      </c>
      <c r="M7301" s="1">
        <v>0</v>
      </c>
      <c r="N7301" s="1">
        <v>0</v>
      </c>
      <c r="O7301" s="1">
        <v>0</v>
      </c>
      <c r="P7301" s="1">
        <v>0</v>
      </c>
      <c r="Q7301" s="1">
        <v>0</v>
      </c>
      <c r="R7301" s="2">
        <v>0</v>
      </c>
      <c r="S7301" s="2">
        <v>0</v>
      </c>
      <c r="T7301" s="2">
        <v>0</v>
      </c>
      <c r="U7301" s="13">
        <v>3</v>
      </c>
      <c r="V7301" s="13">
        <v>34</v>
      </c>
      <c r="W7301" s="2" t="s">
        <v>3951</v>
      </c>
    </row>
    <row r="7302" spans="1:23" x14ac:dyDescent="0.25">
      <c r="A7302" s="13" t="s">
        <v>59</v>
      </c>
      <c r="B7302" s="3">
        <v>45891</v>
      </c>
      <c r="C7302" s="3" t="str">
        <f>TEXT(Table1[[#This Row],[Date]],"ddd")</f>
        <v>Fri</v>
      </c>
      <c r="D7302" s="3" t="s">
        <v>4869</v>
      </c>
      <c r="E7302" s="1" t="s">
        <v>30</v>
      </c>
      <c r="F7302" s="1" t="s">
        <v>30</v>
      </c>
      <c r="G7302" s="1" t="str">
        <f>IFERROR(SUM(Table1[[#This Row],[Deactivate]]-Table1[[#This Row],[Activate]]),"")</f>
        <v/>
      </c>
      <c r="H7302" s="2" t="str">
        <f t="shared" si="188"/>
        <v/>
      </c>
      <c r="I7302" t="s">
        <v>35</v>
      </c>
      <c r="J7302" t="s">
        <v>26</v>
      </c>
      <c r="K7302" s="13">
        <v>0</v>
      </c>
      <c r="L7302" s="13" t="s">
        <v>5219</v>
      </c>
      <c r="M7302" s="1">
        <v>0</v>
      </c>
      <c r="N7302" s="1">
        <v>0</v>
      </c>
      <c r="O7302" s="1">
        <v>0</v>
      </c>
      <c r="P7302" s="1">
        <v>0</v>
      </c>
      <c r="Q7302" s="1">
        <v>0</v>
      </c>
      <c r="R7302" s="2">
        <v>0</v>
      </c>
      <c r="S7302" s="2">
        <v>0</v>
      </c>
      <c r="T7302" s="2">
        <v>0</v>
      </c>
      <c r="U7302" s="13">
        <v>3</v>
      </c>
      <c r="V7302" s="13">
        <v>34</v>
      </c>
      <c r="W7302" s="2" t="s">
        <v>3949</v>
      </c>
    </row>
    <row r="7303" spans="1:23" x14ac:dyDescent="0.25">
      <c r="A7303" s="13" t="s">
        <v>59</v>
      </c>
      <c r="B7303" s="3">
        <v>45891</v>
      </c>
      <c r="C7303" s="3" t="str">
        <f>TEXT(Table1[[#This Row],[Date]],"ddd")</f>
        <v>Fri</v>
      </c>
      <c r="D7303" s="3" t="s">
        <v>4869</v>
      </c>
      <c r="E7303" s="1" t="s">
        <v>30</v>
      </c>
      <c r="F7303" s="1" t="s">
        <v>30</v>
      </c>
      <c r="G7303" s="1" t="str">
        <f>IFERROR(SUM(Table1[[#This Row],[Deactivate]]-Table1[[#This Row],[Activate]]),"")</f>
        <v/>
      </c>
      <c r="H7303" s="2" t="str">
        <f t="shared" si="188"/>
        <v/>
      </c>
      <c r="I7303" t="s">
        <v>35</v>
      </c>
      <c r="J7303" t="s">
        <v>26</v>
      </c>
      <c r="K7303" s="13">
        <v>0</v>
      </c>
      <c r="L7303" s="13" t="s">
        <v>5220</v>
      </c>
      <c r="M7303" s="1">
        <v>0</v>
      </c>
      <c r="N7303" s="1">
        <v>0</v>
      </c>
      <c r="O7303" s="1">
        <v>0</v>
      </c>
      <c r="P7303" s="1">
        <v>0</v>
      </c>
      <c r="Q7303" s="1">
        <v>0</v>
      </c>
      <c r="R7303" s="2">
        <v>0</v>
      </c>
      <c r="S7303" s="2">
        <v>0</v>
      </c>
      <c r="T7303" s="2">
        <v>0</v>
      </c>
      <c r="U7303" s="13">
        <v>3</v>
      </c>
      <c r="V7303" s="13">
        <v>34</v>
      </c>
      <c r="W7303" s="2" t="s">
        <v>3949</v>
      </c>
    </row>
    <row r="7304" spans="1:23" x14ac:dyDescent="0.25">
      <c r="A7304" s="13" t="s">
        <v>59</v>
      </c>
      <c r="B7304" s="3">
        <v>45891</v>
      </c>
      <c r="C7304" s="3" t="str">
        <f>TEXT(Table1[[#This Row],[Date]],"ddd")</f>
        <v>Fri</v>
      </c>
      <c r="D7304" s="3" t="s">
        <v>4869</v>
      </c>
      <c r="E7304" s="1" t="s">
        <v>30</v>
      </c>
      <c r="F7304" s="1" t="s">
        <v>30</v>
      </c>
      <c r="G7304" s="1" t="str">
        <f>IFERROR(SUM(Table1[[#This Row],[Deactivate]]-Table1[[#This Row],[Activate]]),"")</f>
        <v/>
      </c>
      <c r="H7304" s="2" t="str">
        <f t="shared" si="188"/>
        <v/>
      </c>
      <c r="I7304" t="s">
        <v>29</v>
      </c>
      <c r="J7304" t="s">
        <v>243</v>
      </c>
      <c r="K7304" s="13">
        <v>0</v>
      </c>
      <c r="L7304" s="13" t="s">
        <v>5221</v>
      </c>
      <c r="M7304" s="1">
        <v>0.33194444444444443</v>
      </c>
      <c r="N7304" s="1">
        <v>0.55208333333333337</v>
      </c>
      <c r="O7304" s="1">
        <v>1.1111111111111112E-2</v>
      </c>
      <c r="P7304" s="1">
        <v>0.22013888888888888</v>
      </c>
      <c r="Q7304" s="1">
        <v>0.23124999999999998</v>
      </c>
      <c r="R7304" s="2">
        <v>475.5</v>
      </c>
      <c r="S7304" s="2">
        <v>499.5</v>
      </c>
      <c r="T7304" s="2">
        <v>24</v>
      </c>
      <c r="U7304" s="13">
        <v>3</v>
      </c>
      <c r="V7304" s="13">
        <v>34</v>
      </c>
      <c r="W7304" s="2"/>
    </row>
    <row r="7305" spans="1:23" x14ac:dyDescent="0.25">
      <c r="A7305" s="13" t="s">
        <v>59</v>
      </c>
      <c r="B7305" s="3">
        <v>45891</v>
      </c>
      <c r="C7305" s="3" t="str">
        <f>TEXT(Table1[[#This Row],[Date]],"ddd")</f>
        <v>Fri</v>
      </c>
      <c r="D7305" s="3" t="s">
        <v>4869</v>
      </c>
      <c r="E7305" s="1" t="s">
        <v>30</v>
      </c>
      <c r="F7305" s="1" t="s">
        <v>30</v>
      </c>
      <c r="G7305" s="1" t="str">
        <f>IFERROR(SUM(Table1[[#This Row],[Deactivate]]-Table1[[#This Row],[Activate]]),"")</f>
        <v/>
      </c>
      <c r="H7305" s="2" t="str">
        <f t="shared" si="188"/>
        <v/>
      </c>
      <c r="I7305" t="s">
        <v>29</v>
      </c>
      <c r="J7305" t="s">
        <v>243</v>
      </c>
      <c r="K7305" s="13">
        <v>0</v>
      </c>
      <c r="L7305" s="13" t="s">
        <v>5222</v>
      </c>
      <c r="M7305" s="1">
        <v>0.57291666666666663</v>
      </c>
      <c r="N7305" s="1">
        <v>0.64722222222222225</v>
      </c>
      <c r="O7305" s="1">
        <v>1.3888888888888888E-2</v>
      </c>
      <c r="P7305" s="1">
        <v>7.4305555555555555E-2</v>
      </c>
      <c r="Q7305" s="1">
        <v>8.8194444444444436E-2</v>
      </c>
      <c r="R7305" s="2">
        <v>160.5</v>
      </c>
      <c r="S7305" s="2">
        <v>190.49999999999997</v>
      </c>
      <c r="T7305" s="2">
        <v>29.999999999999972</v>
      </c>
      <c r="U7305" s="13">
        <v>3</v>
      </c>
      <c r="V7305" s="13">
        <v>34</v>
      </c>
      <c r="W7305" s="2"/>
    </row>
    <row r="7306" spans="1:23" x14ac:dyDescent="0.25">
      <c r="A7306" s="13" t="s">
        <v>59</v>
      </c>
      <c r="B7306" s="3">
        <v>45891</v>
      </c>
      <c r="C7306" s="3" t="str">
        <f>TEXT(Table1[[#This Row],[Date]],"ddd")</f>
        <v>Fri</v>
      </c>
      <c r="D7306" s="3" t="s">
        <v>4869</v>
      </c>
      <c r="E7306" s="1" t="s">
        <v>30</v>
      </c>
      <c r="F7306" s="1" t="s">
        <v>30</v>
      </c>
      <c r="G7306" s="1" t="str">
        <f>IFERROR(SUM(Table1[[#This Row],[Deactivate]]-Table1[[#This Row],[Activate]]),"")</f>
        <v/>
      </c>
      <c r="H7306" s="2" t="str">
        <f t="shared" si="188"/>
        <v/>
      </c>
      <c r="I7306" t="s">
        <v>29</v>
      </c>
      <c r="J7306" t="s">
        <v>243</v>
      </c>
      <c r="K7306" s="13">
        <v>0</v>
      </c>
      <c r="L7306" s="13" t="s">
        <v>5223</v>
      </c>
      <c r="M7306" s="1">
        <v>0.64722222222222225</v>
      </c>
      <c r="N7306" s="1">
        <v>0.73611111111111116</v>
      </c>
      <c r="O7306" s="1">
        <v>0</v>
      </c>
      <c r="P7306" s="1">
        <v>8.8888888888888892E-2</v>
      </c>
      <c r="Q7306" s="1">
        <v>8.8888888888888892E-2</v>
      </c>
      <c r="R7306" s="2">
        <v>192</v>
      </c>
      <c r="S7306" s="2">
        <v>192</v>
      </c>
      <c r="T7306" s="2">
        <v>0</v>
      </c>
      <c r="U7306" s="13">
        <v>3</v>
      </c>
      <c r="V7306" s="13">
        <v>34</v>
      </c>
      <c r="W7306" s="2"/>
    </row>
    <row r="7307" spans="1:23" x14ac:dyDescent="0.25">
      <c r="A7307" s="13" t="s">
        <v>59</v>
      </c>
      <c r="B7307" s="3">
        <v>45891</v>
      </c>
      <c r="C7307" s="3" t="str">
        <f>TEXT(Table1[[#This Row],[Date]],"ddd")</f>
        <v>Fri</v>
      </c>
      <c r="D7307" s="3" t="s">
        <v>4869</v>
      </c>
      <c r="E7307" s="1" t="s">
        <v>30</v>
      </c>
      <c r="F7307" s="1" t="s">
        <v>30</v>
      </c>
      <c r="G7307" s="1" t="str">
        <f>IFERROR(SUM(Table1[[#This Row],[Deactivate]]-Table1[[#This Row],[Activate]]),"")</f>
        <v/>
      </c>
      <c r="H7307" s="2" t="str">
        <f t="shared" si="188"/>
        <v/>
      </c>
      <c r="I7307" t="s">
        <v>29</v>
      </c>
      <c r="J7307" t="s">
        <v>23</v>
      </c>
      <c r="K7307" s="13" t="s">
        <v>5224</v>
      </c>
      <c r="L7307" s="13">
        <v>0</v>
      </c>
      <c r="M7307" s="1">
        <v>0.73611111111111116</v>
      </c>
      <c r="N7307" s="1">
        <v>0.73611111111111116</v>
      </c>
      <c r="O7307" s="1">
        <v>0</v>
      </c>
      <c r="P7307" s="1">
        <v>0</v>
      </c>
      <c r="Q7307" s="1">
        <v>0</v>
      </c>
      <c r="R7307" s="2">
        <v>0</v>
      </c>
      <c r="S7307" s="2">
        <v>0</v>
      </c>
      <c r="T7307" s="2">
        <v>0</v>
      </c>
      <c r="U7307" s="13">
        <v>3</v>
      </c>
      <c r="V7307" s="13">
        <v>34</v>
      </c>
      <c r="W7307" s="2"/>
    </row>
    <row r="7308" spans="1:23" x14ac:dyDescent="0.25">
      <c r="A7308" s="13" t="s">
        <v>61</v>
      </c>
      <c r="B7308" s="3">
        <v>45891</v>
      </c>
      <c r="C7308" s="3" t="str">
        <f>TEXT(Table1[[#This Row],[Date]],"ddd")</f>
        <v>Fri</v>
      </c>
      <c r="D7308" s="3" t="s">
        <v>4869</v>
      </c>
      <c r="E7308" s="1" t="s">
        <v>30</v>
      </c>
      <c r="F7308" s="1" t="s">
        <v>30</v>
      </c>
      <c r="G7308" s="1" t="str">
        <f>IFERROR(SUM(Table1[[#This Row],[Deactivate]]-Table1[[#This Row],[Activate]]),"")</f>
        <v/>
      </c>
      <c r="H7308" s="2" t="str">
        <f>IFERROR(IF(G7308&gt;TIME(10,25,0),(INT(((G7308-TIME(10,25,0))*24*60)/15)*5.5),0),"")</f>
        <v/>
      </c>
      <c r="I7308" t="s">
        <v>22</v>
      </c>
      <c r="J7308" t="s">
        <v>23</v>
      </c>
      <c r="K7308" s="13" t="s">
        <v>5225</v>
      </c>
      <c r="L7308" s="13">
        <v>0</v>
      </c>
      <c r="M7308" s="1">
        <v>0</v>
      </c>
      <c r="N7308" s="1">
        <v>0</v>
      </c>
      <c r="O7308" s="1">
        <v>0</v>
      </c>
      <c r="P7308" s="1">
        <v>2.0833333333333332E-2</v>
      </c>
      <c r="Q7308" s="1">
        <v>2.0833333333333332E-2</v>
      </c>
      <c r="R7308" s="2">
        <v>45</v>
      </c>
      <c r="S7308" s="2">
        <v>45</v>
      </c>
      <c r="T7308" s="2">
        <v>0</v>
      </c>
      <c r="U7308" s="13">
        <v>3</v>
      </c>
      <c r="V7308" s="13">
        <v>34</v>
      </c>
      <c r="W7308" s="2"/>
    </row>
    <row r="7309" spans="1:23" x14ac:dyDescent="0.25">
      <c r="A7309" s="13" t="s">
        <v>65</v>
      </c>
      <c r="B7309" s="3">
        <v>45891</v>
      </c>
      <c r="C7309" s="3" t="str">
        <f>TEXT(Table1[[#This Row],[Date]],"ddd")</f>
        <v>Fri</v>
      </c>
      <c r="D7309" s="3" t="s">
        <v>4869</v>
      </c>
      <c r="E7309" s="1" t="s">
        <v>30</v>
      </c>
      <c r="F7309" s="1" t="s">
        <v>30</v>
      </c>
      <c r="G7309" s="1" t="str">
        <f>IFERROR(SUM(Table1[[#This Row],[Deactivate]]-Table1[[#This Row],[Activate]]),"")</f>
        <v/>
      </c>
      <c r="H7309" s="2" t="str">
        <f t="shared" ref="H7309:H7310" si="189">IFERROR(IF(G7309&gt;TIME(10,25,0),(INT(((G7309-TIME(10,25,0))*24*60)/15)*5.5),0),"")</f>
        <v/>
      </c>
      <c r="I7309" t="s">
        <v>35</v>
      </c>
      <c r="J7309" t="s">
        <v>49</v>
      </c>
      <c r="K7309" s="13" t="s">
        <v>5226</v>
      </c>
      <c r="L7309" s="13">
        <v>0</v>
      </c>
      <c r="M7309" s="1">
        <v>0</v>
      </c>
      <c r="N7309" s="1">
        <v>0</v>
      </c>
      <c r="O7309" s="1">
        <v>0</v>
      </c>
      <c r="P7309" s="1">
        <v>0</v>
      </c>
      <c r="Q7309" s="1">
        <v>0</v>
      </c>
      <c r="R7309" s="2">
        <v>0</v>
      </c>
      <c r="S7309" s="2">
        <v>0</v>
      </c>
      <c r="T7309" s="2">
        <v>0</v>
      </c>
      <c r="U7309" s="13">
        <v>3</v>
      </c>
      <c r="V7309" s="13">
        <v>34</v>
      </c>
      <c r="W7309" s="2"/>
    </row>
    <row r="7310" spans="1:23" x14ac:dyDescent="0.25">
      <c r="A7310" s="13" t="s">
        <v>65</v>
      </c>
      <c r="B7310" s="3">
        <v>45891</v>
      </c>
      <c r="C7310" s="3" t="str">
        <f>TEXT(Table1[[#This Row],[Date]],"ddd")</f>
        <v>Fri</v>
      </c>
      <c r="D7310" s="3" t="s">
        <v>4869</v>
      </c>
      <c r="E7310" s="1" t="s">
        <v>30</v>
      </c>
      <c r="F7310" s="1" t="s">
        <v>30</v>
      </c>
      <c r="G7310" s="1" t="str">
        <f>IFERROR(SUM(Table1[[#This Row],[Deactivate]]-Table1[[#This Row],[Activate]]),"")</f>
        <v/>
      </c>
      <c r="H7310" s="2" t="str">
        <f t="shared" si="189"/>
        <v/>
      </c>
      <c r="I7310" t="s">
        <v>22</v>
      </c>
      <c r="J7310" t="s">
        <v>23</v>
      </c>
      <c r="K7310" s="13" t="s">
        <v>5227</v>
      </c>
      <c r="L7310" s="13">
        <v>0</v>
      </c>
      <c r="M7310" s="1">
        <v>0</v>
      </c>
      <c r="N7310" s="1">
        <v>0</v>
      </c>
      <c r="O7310" s="1">
        <v>0</v>
      </c>
      <c r="P7310" s="1">
        <v>2.0833333333333332E-2</v>
      </c>
      <c r="Q7310" s="1">
        <v>2.0833333333333332E-2</v>
      </c>
      <c r="R7310" s="2">
        <v>45</v>
      </c>
      <c r="S7310" s="2">
        <v>45</v>
      </c>
      <c r="T7310" s="2">
        <v>0</v>
      </c>
      <c r="U7310" s="13">
        <v>3</v>
      </c>
      <c r="V7310" s="13">
        <v>34</v>
      </c>
      <c r="W7310" s="2"/>
    </row>
    <row r="7311" spans="1:23" x14ac:dyDescent="0.25">
      <c r="A7311" s="13" t="s">
        <v>63</v>
      </c>
      <c r="B7311" s="3">
        <v>45892</v>
      </c>
      <c r="C7311" s="3" t="str">
        <f>TEXT(Table1[[#This Row],[Date]],"ddd")</f>
        <v>Sat</v>
      </c>
      <c r="D7311" s="3" t="s">
        <v>4869</v>
      </c>
      <c r="E7311" s="1" t="s">
        <v>30</v>
      </c>
      <c r="F7311" s="1" t="s">
        <v>30</v>
      </c>
      <c r="G7311" s="1" t="str">
        <f>IFERROR(SUM(Table1[[#This Row],[Deactivate]]-Table1[[#This Row],[Activate]]),"")</f>
        <v/>
      </c>
      <c r="H7311" s="2" t="str">
        <f t="shared" ref="H7311:H7314" si="190">IFERROR(IF(G7311&gt;TIME(10,25,0),(INT(((G7311-TIME(10,25,0))*24*60)/15)*5.5),0),"")</f>
        <v/>
      </c>
      <c r="I7311" t="s">
        <v>29</v>
      </c>
      <c r="J7311" t="s">
        <v>68</v>
      </c>
      <c r="K7311" s="13" t="s">
        <v>5228</v>
      </c>
      <c r="L7311" s="13">
        <v>0</v>
      </c>
      <c r="M7311" s="1">
        <v>0.38333333333333336</v>
      </c>
      <c r="N7311" s="1">
        <v>0.47361111111111109</v>
      </c>
      <c r="O7311" s="1">
        <v>5.2777777777777778E-2</v>
      </c>
      <c r="P7311" s="1">
        <v>9.0277777777777776E-2</v>
      </c>
      <c r="Q7311" s="1">
        <v>0.14305555555555555</v>
      </c>
      <c r="R7311" s="2">
        <v>195</v>
      </c>
      <c r="S7311" s="2">
        <v>309</v>
      </c>
      <c r="T7311" s="2">
        <v>114</v>
      </c>
      <c r="U7311" s="13">
        <v>3</v>
      </c>
      <c r="V7311" s="13">
        <v>34</v>
      </c>
      <c r="W7311" s="2"/>
    </row>
    <row r="7312" spans="1:23" x14ac:dyDescent="0.25">
      <c r="A7312" s="13" t="s">
        <v>63</v>
      </c>
      <c r="B7312" s="3">
        <v>45892</v>
      </c>
      <c r="C7312" s="3" t="str">
        <f>TEXT(Table1[[#This Row],[Date]],"ddd")</f>
        <v>Sat</v>
      </c>
      <c r="D7312" s="3" t="s">
        <v>4869</v>
      </c>
      <c r="E7312" s="1">
        <v>0.28909722222222223</v>
      </c>
      <c r="F7312" s="1">
        <v>0.73571759259259262</v>
      </c>
      <c r="G7312" s="1">
        <f>IFERROR(SUM(Table1[[#This Row],[Deactivate]]-Table1[[#This Row],[Activate]]),"")</f>
        <v>0.44662037037037039</v>
      </c>
      <c r="H7312" s="2">
        <f t="shared" si="190"/>
        <v>5.5</v>
      </c>
      <c r="I7312" t="s">
        <v>38</v>
      </c>
      <c r="J7312" t="s">
        <v>66</v>
      </c>
      <c r="K7312" s="13">
        <v>0</v>
      </c>
      <c r="L7312" s="13" t="s">
        <v>4105</v>
      </c>
      <c r="M7312" s="1">
        <v>0.47361111111111109</v>
      </c>
      <c r="N7312" s="1">
        <v>0.55000000000000004</v>
      </c>
      <c r="O7312" s="1">
        <v>0</v>
      </c>
      <c r="P7312" s="1">
        <v>7.6388888888888895E-2</v>
      </c>
      <c r="Q7312" s="1">
        <v>7.6388888888888895E-2</v>
      </c>
      <c r="R7312" s="2">
        <v>165.00000000000003</v>
      </c>
      <c r="S7312" s="2">
        <v>165.00000000000003</v>
      </c>
      <c r="T7312" s="2">
        <v>0</v>
      </c>
      <c r="U7312" s="13">
        <v>3</v>
      </c>
      <c r="V7312" s="13">
        <v>34</v>
      </c>
      <c r="W7312" s="2"/>
    </row>
    <row r="7313" spans="1:23" x14ac:dyDescent="0.25">
      <c r="A7313" s="13" t="s">
        <v>63</v>
      </c>
      <c r="B7313" s="3">
        <v>45892</v>
      </c>
      <c r="C7313" s="3" t="str">
        <f>TEXT(Table1[[#This Row],[Date]],"ddd")</f>
        <v>Sat</v>
      </c>
      <c r="D7313" s="3" t="s">
        <v>4869</v>
      </c>
      <c r="E7313" s="1" t="s">
        <v>30</v>
      </c>
      <c r="F7313" s="1" t="s">
        <v>30</v>
      </c>
      <c r="G7313" s="1" t="str">
        <f>IFERROR(SUM(Table1[[#This Row],[Deactivate]]-Table1[[#This Row],[Activate]]),"")</f>
        <v/>
      </c>
      <c r="H7313" s="2" t="str">
        <f t="shared" si="190"/>
        <v/>
      </c>
      <c r="I7313" t="s">
        <v>29</v>
      </c>
      <c r="J7313" t="s">
        <v>23</v>
      </c>
      <c r="K7313" s="13" t="s">
        <v>5229</v>
      </c>
      <c r="L7313" s="13">
        <v>0</v>
      </c>
      <c r="M7313" s="1">
        <v>0.55069444444444449</v>
      </c>
      <c r="N7313" s="1">
        <v>0.57013888888888886</v>
      </c>
      <c r="O7313" s="1">
        <v>0</v>
      </c>
      <c r="P7313" s="1">
        <v>1.9444444444444445E-2</v>
      </c>
      <c r="Q7313" s="1">
        <v>1.9444444444444445E-2</v>
      </c>
      <c r="R7313" s="2">
        <v>42</v>
      </c>
      <c r="S7313" s="2">
        <v>42</v>
      </c>
      <c r="T7313" s="2">
        <v>0</v>
      </c>
      <c r="U7313" s="13">
        <v>3</v>
      </c>
      <c r="V7313" s="13">
        <v>34</v>
      </c>
      <c r="W7313" s="2"/>
    </row>
    <row r="7314" spans="1:23" x14ac:dyDescent="0.25">
      <c r="A7314" s="13" t="s">
        <v>63</v>
      </c>
      <c r="B7314" s="3">
        <v>45892</v>
      </c>
      <c r="C7314" s="3" t="str">
        <f>TEXT(Table1[[#This Row],[Date]],"ddd")</f>
        <v>Sat</v>
      </c>
      <c r="D7314" s="3" t="s">
        <v>4869</v>
      </c>
      <c r="E7314" s="1" t="s">
        <v>30</v>
      </c>
      <c r="F7314" s="1" t="s">
        <v>30</v>
      </c>
      <c r="G7314" s="1" t="str">
        <f>IFERROR(SUM(Table1[[#This Row],[Deactivate]]-Table1[[#This Row],[Activate]]),"")</f>
        <v/>
      </c>
      <c r="H7314" s="2" t="str">
        <f t="shared" si="190"/>
        <v/>
      </c>
      <c r="I7314" t="s">
        <v>29</v>
      </c>
      <c r="J7314" t="s">
        <v>66</v>
      </c>
      <c r="K7314" s="13">
        <v>0</v>
      </c>
      <c r="L7314" s="13" t="s">
        <v>4105</v>
      </c>
      <c r="M7314" s="1">
        <v>0.57013888888888886</v>
      </c>
      <c r="N7314" s="1">
        <v>0.77708333333333335</v>
      </c>
      <c r="O7314" s="1">
        <v>6.9444444444444447E-4</v>
      </c>
      <c r="P7314" s="1">
        <v>0.20694444444444443</v>
      </c>
      <c r="Q7314" s="1">
        <v>0.20763888888888887</v>
      </c>
      <c r="R7314" s="2">
        <v>447</v>
      </c>
      <c r="S7314" s="2">
        <v>448.5</v>
      </c>
      <c r="T7314" s="2">
        <v>1.5</v>
      </c>
      <c r="U7314" s="13">
        <v>3</v>
      </c>
      <c r="V7314" s="13">
        <v>34</v>
      </c>
      <c r="W7314" s="2"/>
    </row>
    <row r="7315" spans="1:23" x14ac:dyDescent="0.25">
      <c r="A7315" s="13" t="s">
        <v>63</v>
      </c>
      <c r="B7315" s="3">
        <v>45893</v>
      </c>
      <c r="C7315" s="3" t="str">
        <f>TEXT(Table1[[#This Row],[Date]],"ddd")</f>
        <v>Sun</v>
      </c>
      <c r="D7315" s="3" t="s">
        <v>4869</v>
      </c>
      <c r="E7315" s="1" t="s">
        <v>30</v>
      </c>
      <c r="F7315" s="1" t="s">
        <v>30</v>
      </c>
      <c r="G7315" s="1" t="str">
        <f>IFERROR(SUM(Table1[[#This Row],[Deactivate]]-Table1[[#This Row],[Activate]]),"")</f>
        <v/>
      </c>
      <c r="H7315" s="2" t="str">
        <f>IFERROR(IF(G7315&gt;TIME(10,25,0),(INT(((G7315-TIME(10,25,0))*24*60)/15)*5.5),0),"")</f>
        <v/>
      </c>
      <c r="I7315" t="s">
        <v>29</v>
      </c>
      <c r="J7315" t="s">
        <v>66</v>
      </c>
      <c r="K7315" s="13">
        <v>0</v>
      </c>
      <c r="L7315" s="13" t="s">
        <v>4105</v>
      </c>
      <c r="M7315" s="1">
        <v>0.33402777777777776</v>
      </c>
      <c r="N7315" s="1">
        <v>0.7680555555555556</v>
      </c>
      <c r="O7315" s="1">
        <v>2.7777777777777779E-3</v>
      </c>
      <c r="P7315" s="1">
        <v>0.43402777777777779</v>
      </c>
      <c r="Q7315" s="1">
        <v>0.43680555555555556</v>
      </c>
      <c r="R7315" s="2">
        <v>937.5</v>
      </c>
      <c r="S7315" s="2">
        <v>943.5</v>
      </c>
      <c r="T7315" s="2">
        <v>6</v>
      </c>
      <c r="U7315" s="13">
        <v>3</v>
      </c>
      <c r="V7315" s="13">
        <v>34</v>
      </c>
      <c r="W7315" s="2"/>
    </row>
    <row r="7316" spans="1:23" x14ac:dyDescent="0.25">
      <c r="A7316" s="13" t="s">
        <v>20</v>
      </c>
      <c r="B7316" s="3">
        <v>45894</v>
      </c>
      <c r="C7316" s="3" t="str">
        <f>TEXT(Table1[[#This Row],[Date]],"ddd")</f>
        <v>Mon</v>
      </c>
      <c r="D7316" s="3" t="s">
        <v>4869</v>
      </c>
      <c r="E7316" s="1" t="s">
        <v>30</v>
      </c>
      <c r="F7316" s="1" t="s">
        <v>30</v>
      </c>
      <c r="G7316" s="1" t="str">
        <f>IFERROR(SUM(Table1[[#This Row],[Deactivate]]-Table1[[#This Row],[Activate]]),"")</f>
        <v/>
      </c>
      <c r="H7316" s="2" t="str">
        <f>IFERROR(IF(G7316&gt;TIME(10,25,0),(INT(((G7316-TIME(10,25,0))*24*60)/15)*5.5),0),"")</f>
        <v/>
      </c>
      <c r="I7316" t="s">
        <v>22</v>
      </c>
      <c r="J7316" t="s">
        <v>23</v>
      </c>
      <c r="K7316" s="13" t="s">
        <v>5230</v>
      </c>
      <c r="L7316" s="13">
        <v>0</v>
      </c>
      <c r="M7316" s="1">
        <v>0</v>
      </c>
      <c r="N7316" s="1">
        <v>0</v>
      </c>
      <c r="O7316" s="1">
        <v>0</v>
      </c>
      <c r="P7316" s="1">
        <v>2.0833333333333332E-2</v>
      </c>
      <c r="Q7316" s="1">
        <v>2.0833333333333332E-2</v>
      </c>
      <c r="R7316" s="2">
        <v>45</v>
      </c>
      <c r="S7316" s="2">
        <v>45</v>
      </c>
      <c r="T7316" s="2">
        <v>0</v>
      </c>
      <c r="U7316" s="13">
        <v>3</v>
      </c>
      <c r="V7316" s="13">
        <v>35</v>
      </c>
      <c r="W7316" s="2"/>
    </row>
    <row r="7317" spans="1:23" x14ac:dyDescent="0.25">
      <c r="A7317" s="13" t="s">
        <v>28</v>
      </c>
      <c r="B7317" s="3">
        <v>45894</v>
      </c>
      <c r="C7317" s="3" t="str">
        <f>TEXT(Table1[[#This Row],[Date]],"ddd")</f>
        <v>Mon</v>
      </c>
      <c r="D7317" s="3" t="s">
        <v>4869</v>
      </c>
      <c r="E7317" s="1" t="s">
        <v>30</v>
      </c>
      <c r="F7317" s="1" t="s">
        <v>30</v>
      </c>
      <c r="G7317" s="1" t="str">
        <f>IFERROR(SUM(Table1[[#This Row],[Deactivate]]-Table1[[#This Row],[Activate]]),"")</f>
        <v/>
      </c>
      <c r="H7317" s="2" t="str">
        <f t="shared" ref="H7317:H7320" si="191">IFERROR(IF(G7317&gt;TIME(10,25,0),(INT(((G7317-TIME(10,25,0))*24*60)/15)*5.5),0),"")</f>
        <v/>
      </c>
      <c r="I7317" t="s">
        <v>29</v>
      </c>
      <c r="J7317" t="s">
        <v>26</v>
      </c>
      <c r="K7317" s="13">
        <v>0</v>
      </c>
      <c r="L7317" s="13" t="s">
        <v>5231</v>
      </c>
      <c r="M7317" s="1">
        <v>0.38750000000000001</v>
      </c>
      <c r="N7317" s="1">
        <v>0.55625000000000002</v>
      </c>
      <c r="O7317" s="1">
        <v>4.583333333333333E-2</v>
      </c>
      <c r="P7317" s="1">
        <v>0.16875000000000001</v>
      </c>
      <c r="Q7317" s="1">
        <v>0.21458333333333335</v>
      </c>
      <c r="R7317" s="2">
        <v>364.50000000000006</v>
      </c>
      <c r="S7317" s="2">
        <v>463.5</v>
      </c>
      <c r="T7317" s="2">
        <v>98.999999999999943</v>
      </c>
      <c r="U7317" s="13">
        <v>3</v>
      </c>
      <c r="V7317" s="13">
        <v>35</v>
      </c>
      <c r="W7317" s="2"/>
    </row>
    <row r="7318" spans="1:23" x14ac:dyDescent="0.25">
      <c r="A7318" s="13" t="s">
        <v>28</v>
      </c>
      <c r="B7318" s="3">
        <v>45894</v>
      </c>
      <c r="C7318" s="3" t="str">
        <f>TEXT(Table1[[#This Row],[Date]],"ddd")</f>
        <v>Mon</v>
      </c>
      <c r="D7318" s="3" t="s">
        <v>4869</v>
      </c>
      <c r="E7318" s="1">
        <v>0.27111111111111114</v>
      </c>
      <c r="F7318" s="1">
        <v>0.6988657407407407</v>
      </c>
      <c r="G7318" s="1">
        <f>IFERROR(SUM(Table1[[#This Row],[Deactivate]]-Table1[[#This Row],[Activate]]),"")</f>
        <v>0.42775462962962957</v>
      </c>
      <c r="H7318" s="2">
        <f t="shared" si="191"/>
        <v>0</v>
      </c>
      <c r="I7318" t="s">
        <v>29</v>
      </c>
      <c r="J7318" t="s">
        <v>123</v>
      </c>
      <c r="K7318" s="13">
        <v>0</v>
      </c>
      <c r="L7318" s="13" t="s">
        <v>5232</v>
      </c>
      <c r="M7318" s="1">
        <v>0.55694444444444446</v>
      </c>
      <c r="N7318" s="1">
        <v>0.65763888888888888</v>
      </c>
      <c r="O7318" s="1">
        <v>6.9444444444444447E-4</v>
      </c>
      <c r="P7318" s="1">
        <v>0.10069444444444445</v>
      </c>
      <c r="Q7318" s="1">
        <v>0.10138888888888889</v>
      </c>
      <c r="R7318" s="2">
        <v>217.5</v>
      </c>
      <c r="S7318" s="2">
        <v>219</v>
      </c>
      <c r="T7318" s="2">
        <v>1.5</v>
      </c>
      <c r="U7318" s="13">
        <v>3</v>
      </c>
      <c r="V7318" s="13">
        <v>35</v>
      </c>
      <c r="W7318" s="2"/>
    </row>
    <row r="7319" spans="1:23" x14ac:dyDescent="0.25">
      <c r="A7319" s="13" t="s">
        <v>28</v>
      </c>
      <c r="B7319" s="3">
        <v>45894</v>
      </c>
      <c r="C7319" s="3" t="str">
        <f>TEXT(Table1[[#This Row],[Date]],"ddd")</f>
        <v>Mon</v>
      </c>
      <c r="D7319" s="3" t="s">
        <v>4869</v>
      </c>
      <c r="E7319" s="1" t="s">
        <v>30</v>
      </c>
      <c r="F7319" s="1" t="s">
        <v>30</v>
      </c>
      <c r="G7319" s="1" t="str">
        <f>IFERROR(SUM(Table1[[#This Row],[Deactivate]]-Table1[[#This Row],[Activate]]),"")</f>
        <v/>
      </c>
      <c r="H7319" s="2" t="str">
        <f t="shared" si="191"/>
        <v/>
      </c>
      <c r="I7319" t="s">
        <v>29</v>
      </c>
      <c r="J7319" t="s">
        <v>23</v>
      </c>
      <c r="K7319" s="13" t="s">
        <v>5233</v>
      </c>
      <c r="L7319" s="13">
        <v>0</v>
      </c>
      <c r="M7319" s="1">
        <v>0.72013888888888888</v>
      </c>
      <c r="N7319" s="1">
        <v>0.74027777777777781</v>
      </c>
      <c r="O7319" s="1">
        <v>0</v>
      </c>
      <c r="P7319" s="1">
        <v>2.013888888888889E-2</v>
      </c>
      <c r="Q7319" s="1">
        <v>2.013888888888889E-2</v>
      </c>
      <c r="R7319" s="2">
        <v>43.500000000000007</v>
      </c>
      <c r="S7319" s="2">
        <v>43.500000000000007</v>
      </c>
      <c r="T7319" s="2">
        <v>0</v>
      </c>
      <c r="U7319" s="13">
        <v>3</v>
      </c>
      <c r="V7319" s="13">
        <v>35</v>
      </c>
      <c r="W7319" s="2"/>
    </row>
    <row r="7320" spans="1:23" x14ac:dyDescent="0.25">
      <c r="A7320" s="13" t="s">
        <v>34</v>
      </c>
      <c r="B7320" s="3">
        <v>45894</v>
      </c>
      <c r="C7320" s="3" t="str">
        <f>TEXT(Table1[[#This Row],[Date]],"ddd")</f>
        <v>Mon</v>
      </c>
      <c r="D7320" s="3" t="s">
        <v>4869</v>
      </c>
      <c r="E7320" s="1" t="s">
        <v>30</v>
      </c>
      <c r="F7320" s="1" t="s">
        <v>30</v>
      </c>
      <c r="G7320" s="1" t="str">
        <f>IFERROR(SUM(Table1[[#This Row],[Deactivate]]-Table1[[#This Row],[Activate]]),"")</f>
        <v/>
      </c>
      <c r="H7320" s="2" t="str">
        <f t="shared" si="191"/>
        <v/>
      </c>
      <c r="I7320" t="s">
        <v>22</v>
      </c>
      <c r="J7320" t="s">
        <v>23</v>
      </c>
      <c r="K7320" s="13" t="s">
        <v>5234</v>
      </c>
      <c r="L7320" s="13">
        <v>0</v>
      </c>
      <c r="M7320" s="1">
        <v>0</v>
      </c>
      <c r="N7320" s="1">
        <v>0</v>
      </c>
      <c r="O7320" s="1">
        <v>0</v>
      </c>
      <c r="P7320" s="1">
        <v>2.0833333333333332E-2</v>
      </c>
      <c r="Q7320" s="1">
        <v>2.0833333333333332E-2</v>
      </c>
      <c r="R7320" s="2">
        <v>45</v>
      </c>
      <c r="S7320" s="2">
        <v>45</v>
      </c>
      <c r="T7320" s="2">
        <v>0</v>
      </c>
      <c r="U7320" s="13">
        <v>3</v>
      </c>
      <c r="V7320" s="13">
        <v>35</v>
      </c>
      <c r="W7320" s="2"/>
    </row>
    <row r="7321" spans="1:23" x14ac:dyDescent="0.25">
      <c r="A7321" s="13" t="s">
        <v>41</v>
      </c>
      <c r="B7321" s="3">
        <v>45894</v>
      </c>
      <c r="C7321" s="3" t="str">
        <f>TEXT(Table1[[#This Row],[Date]],"ddd")</f>
        <v>Mon</v>
      </c>
      <c r="D7321" s="3" t="s">
        <v>4869</v>
      </c>
      <c r="E7321" s="1" t="s">
        <v>30</v>
      </c>
      <c r="F7321" s="1" t="s">
        <v>30</v>
      </c>
      <c r="G7321" s="1" t="str">
        <f>IFERROR(SUM(Table1[[#This Row],[Deactivate]]-Table1[[#This Row],[Activate]]),"")</f>
        <v/>
      </c>
      <c r="H7321" s="2" t="str">
        <f t="shared" ref="H7321:H7329" si="192">IFERROR(IF(G7321&gt;TIME(10,25,0),(INT(((G7321-TIME(10,25,0))*24*60)/15)*5.5),0),"")</f>
        <v/>
      </c>
      <c r="I7321" t="s">
        <v>22</v>
      </c>
      <c r="J7321" t="s">
        <v>23</v>
      </c>
      <c r="K7321" s="13" t="s">
        <v>5235</v>
      </c>
      <c r="L7321" s="13">
        <v>0</v>
      </c>
      <c r="M7321" s="1">
        <v>0</v>
      </c>
      <c r="N7321" s="1">
        <v>0</v>
      </c>
      <c r="O7321" s="1">
        <v>0</v>
      </c>
      <c r="P7321" s="1">
        <v>2.0833333333333332E-2</v>
      </c>
      <c r="Q7321" s="1">
        <v>2.0833333333333332E-2</v>
      </c>
      <c r="R7321" s="2">
        <v>45</v>
      </c>
      <c r="S7321" s="2">
        <v>45</v>
      </c>
      <c r="T7321" s="2">
        <v>0</v>
      </c>
      <c r="U7321" s="13">
        <v>3</v>
      </c>
      <c r="V7321" s="13">
        <v>35</v>
      </c>
      <c r="W7321" s="2"/>
    </row>
    <row r="7322" spans="1:23" x14ac:dyDescent="0.25">
      <c r="A7322" s="13" t="s">
        <v>43</v>
      </c>
      <c r="B7322" s="3">
        <v>45894</v>
      </c>
      <c r="C7322" s="3" t="str">
        <f>TEXT(Table1[[#This Row],[Date]],"ddd")</f>
        <v>Mon</v>
      </c>
      <c r="D7322" s="3" t="s">
        <v>4869</v>
      </c>
      <c r="E7322" s="1" t="s">
        <v>30</v>
      </c>
      <c r="F7322" s="1" t="s">
        <v>30</v>
      </c>
      <c r="G7322" s="1" t="str">
        <f>IFERROR(SUM(Table1[[#This Row],[Deactivate]]-Table1[[#This Row],[Activate]]),"")</f>
        <v/>
      </c>
      <c r="H7322" s="2" t="str">
        <f t="shared" si="192"/>
        <v/>
      </c>
      <c r="I7322" t="s">
        <v>22</v>
      </c>
      <c r="J7322" t="s">
        <v>23</v>
      </c>
      <c r="K7322" s="13" t="s">
        <v>5236</v>
      </c>
      <c r="L7322" s="13">
        <v>0</v>
      </c>
      <c r="M7322" s="1">
        <v>0</v>
      </c>
      <c r="N7322" s="1">
        <v>0</v>
      </c>
      <c r="O7322" s="1">
        <v>0</v>
      </c>
      <c r="P7322" s="1">
        <v>2.0833333333333332E-2</v>
      </c>
      <c r="Q7322" s="1">
        <v>2.0833333333333332E-2</v>
      </c>
      <c r="R7322" s="2">
        <v>45</v>
      </c>
      <c r="S7322" s="2">
        <v>45</v>
      </c>
      <c r="T7322" s="2">
        <v>0</v>
      </c>
      <c r="U7322" s="13">
        <v>3</v>
      </c>
      <c r="V7322" s="13">
        <v>35</v>
      </c>
      <c r="W7322" s="2"/>
    </row>
    <row r="7323" spans="1:23" x14ac:dyDescent="0.25">
      <c r="A7323" s="13" t="s">
        <v>45</v>
      </c>
      <c r="B7323" s="3">
        <v>45894</v>
      </c>
      <c r="C7323" s="3" t="str">
        <f>TEXT(Table1[[#This Row],[Date]],"ddd")</f>
        <v>Mon</v>
      </c>
      <c r="D7323" s="3" t="s">
        <v>4869</v>
      </c>
      <c r="E7323" s="1" t="s">
        <v>30</v>
      </c>
      <c r="F7323" s="1" t="s">
        <v>30</v>
      </c>
      <c r="G7323" s="1" t="str">
        <f>IFERROR(SUM(Table1[[#This Row],[Deactivate]]-Table1[[#This Row],[Activate]]),"")</f>
        <v/>
      </c>
      <c r="H7323" s="2" t="str">
        <f t="shared" si="192"/>
        <v/>
      </c>
      <c r="I7323" t="s">
        <v>29</v>
      </c>
      <c r="J7323" t="s">
        <v>26</v>
      </c>
      <c r="K7323" s="13">
        <v>0</v>
      </c>
      <c r="L7323" s="13" t="s">
        <v>4648</v>
      </c>
      <c r="M7323" s="1">
        <v>0.32916666666666666</v>
      </c>
      <c r="N7323" s="1">
        <v>0.73263888888888884</v>
      </c>
      <c r="O7323" s="1">
        <v>0</v>
      </c>
      <c r="P7323" s="1">
        <v>0.40347222222222223</v>
      </c>
      <c r="Q7323" s="1">
        <v>0.40347222222222223</v>
      </c>
      <c r="R7323" s="2">
        <v>871.5</v>
      </c>
      <c r="S7323" s="2">
        <v>871.5</v>
      </c>
      <c r="T7323" s="2">
        <v>0</v>
      </c>
      <c r="U7323" s="13">
        <v>3</v>
      </c>
      <c r="V7323" s="13">
        <v>35</v>
      </c>
      <c r="W7323" s="2"/>
    </row>
    <row r="7324" spans="1:23" x14ac:dyDescent="0.25">
      <c r="A7324" s="13" t="s">
        <v>45</v>
      </c>
      <c r="B7324" s="3">
        <v>45894</v>
      </c>
      <c r="C7324" s="3" t="str">
        <f>TEXT(Table1[[#This Row],[Date]],"ddd")</f>
        <v>Mon</v>
      </c>
      <c r="D7324" s="3" t="s">
        <v>4869</v>
      </c>
      <c r="E7324" s="1">
        <v>0.28803240740740743</v>
      </c>
      <c r="F7324" s="1">
        <v>0.69123842592592588</v>
      </c>
      <c r="G7324" s="1">
        <f>IFERROR(SUM(Table1[[#This Row],[Deactivate]]-Table1[[#This Row],[Activate]]),"")</f>
        <v>0.40320601851851845</v>
      </c>
      <c r="H7324" s="2">
        <f t="shared" si="192"/>
        <v>0</v>
      </c>
      <c r="I7324" t="s">
        <v>29</v>
      </c>
      <c r="J7324" t="s">
        <v>23</v>
      </c>
      <c r="K7324" s="13" t="s">
        <v>5237</v>
      </c>
      <c r="L7324" s="13">
        <v>0</v>
      </c>
      <c r="M7324" s="1">
        <v>0.73263888888888884</v>
      </c>
      <c r="N7324" s="1">
        <v>0.73263888888888884</v>
      </c>
      <c r="O7324" s="1">
        <v>0</v>
      </c>
      <c r="P7324" s="1">
        <v>0</v>
      </c>
      <c r="Q7324" s="1">
        <v>0</v>
      </c>
      <c r="R7324" s="2">
        <v>0</v>
      </c>
      <c r="S7324" s="2">
        <v>0</v>
      </c>
      <c r="T7324" s="2">
        <v>0</v>
      </c>
      <c r="U7324" s="13">
        <v>3</v>
      </c>
      <c r="V7324" s="13">
        <v>35</v>
      </c>
      <c r="W7324" s="2"/>
    </row>
    <row r="7325" spans="1:23" x14ac:dyDescent="0.25">
      <c r="A7325" s="13" t="s">
        <v>55</v>
      </c>
      <c r="B7325" s="3">
        <v>45894</v>
      </c>
      <c r="C7325" s="3" t="str">
        <f>TEXT(Table1[[#This Row],[Date]],"ddd")</f>
        <v>Mon</v>
      </c>
      <c r="D7325" s="3" t="s">
        <v>4869</v>
      </c>
      <c r="E7325" s="1" t="s">
        <v>30</v>
      </c>
      <c r="F7325" s="1" t="s">
        <v>30</v>
      </c>
      <c r="G7325" s="1" t="str">
        <f>IFERROR(SUM(Table1[[#This Row],[Deactivate]]-Table1[[#This Row],[Activate]]),"")</f>
        <v/>
      </c>
      <c r="H7325" s="2" t="str">
        <f t="shared" si="192"/>
        <v/>
      </c>
      <c r="I7325" t="s">
        <v>38</v>
      </c>
      <c r="J7325" t="s">
        <v>26</v>
      </c>
      <c r="K7325" s="13">
        <v>0</v>
      </c>
      <c r="L7325" s="13" t="s">
        <v>5238</v>
      </c>
      <c r="M7325" s="1">
        <v>0.36805555555555558</v>
      </c>
      <c r="N7325" s="1">
        <v>0.59652777777777777</v>
      </c>
      <c r="O7325" s="1">
        <v>0.05</v>
      </c>
      <c r="P7325" s="1">
        <v>0.22847222222222222</v>
      </c>
      <c r="Q7325" s="1">
        <v>0.27847222222222223</v>
      </c>
      <c r="R7325" s="2">
        <v>493.5</v>
      </c>
      <c r="S7325" s="2">
        <v>601.5</v>
      </c>
      <c r="T7325" s="2">
        <v>108</v>
      </c>
      <c r="U7325" s="13">
        <v>3</v>
      </c>
      <c r="V7325" s="13">
        <v>35</v>
      </c>
      <c r="W7325" s="2"/>
    </row>
    <row r="7326" spans="1:23" x14ac:dyDescent="0.25">
      <c r="A7326" s="13" t="s">
        <v>55</v>
      </c>
      <c r="B7326" s="3">
        <v>45894</v>
      </c>
      <c r="C7326" s="3" t="str">
        <f>TEXT(Table1[[#This Row],[Date]],"ddd")</f>
        <v>Mon</v>
      </c>
      <c r="D7326" s="3" t="s">
        <v>4869</v>
      </c>
      <c r="E7326" s="1">
        <v>0.24186342592592591</v>
      </c>
      <c r="F7326" s="1">
        <v>0.76271990740740736</v>
      </c>
      <c r="G7326" s="1">
        <f>IFERROR(SUM(Table1[[#This Row],[Deactivate]]-Table1[[#This Row],[Activate]]),"")</f>
        <v>0.52085648148148145</v>
      </c>
      <c r="H7326" s="2">
        <f t="shared" si="192"/>
        <v>44</v>
      </c>
      <c r="I7326" t="s">
        <v>29</v>
      </c>
      <c r="J7326" t="s">
        <v>23</v>
      </c>
      <c r="K7326" s="13" t="s">
        <v>5239</v>
      </c>
      <c r="L7326" s="13">
        <v>0</v>
      </c>
      <c r="M7326" s="1">
        <v>0.59722222222222221</v>
      </c>
      <c r="N7326" s="1">
        <v>0.61597222222222225</v>
      </c>
      <c r="O7326" s="1">
        <v>0</v>
      </c>
      <c r="P7326" s="1">
        <v>1.8749999999999999E-2</v>
      </c>
      <c r="Q7326" s="1">
        <v>1.8749999999999999E-2</v>
      </c>
      <c r="R7326" s="2">
        <v>40.5</v>
      </c>
      <c r="S7326" s="2">
        <v>40.5</v>
      </c>
      <c r="T7326" s="2">
        <v>0</v>
      </c>
      <c r="U7326" s="13">
        <v>3</v>
      </c>
      <c r="V7326" s="13">
        <v>35</v>
      </c>
      <c r="W7326" s="2"/>
    </row>
    <row r="7327" spans="1:23" x14ac:dyDescent="0.25">
      <c r="A7327" s="13" t="s">
        <v>55</v>
      </c>
      <c r="B7327" s="3">
        <v>45894</v>
      </c>
      <c r="C7327" s="3" t="str">
        <f>TEXT(Table1[[#This Row],[Date]],"ddd")</f>
        <v>Mon</v>
      </c>
      <c r="D7327" s="3" t="s">
        <v>4869</v>
      </c>
      <c r="E7327" s="1" t="s">
        <v>30</v>
      </c>
      <c r="F7327" s="1" t="s">
        <v>30</v>
      </c>
      <c r="G7327" s="1" t="str">
        <f>IFERROR(SUM(Table1[[#This Row],[Deactivate]]-Table1[[#This Row],[Activate]]),"")</f>
        <v/>
      </c>
      <c r="H7327" s="2" t="str">
        <f t="shared" si="192"/>
        <v/>
      </c>
      <c r="I7327" t="s">
        <v>29</v>
      </c>
      <c r="J7327" t="s">
        <v>26</v>
      </c>
      <c r="K7327" s="13">
        <v>0</v>
      </c>
      <c r="L7327" s="13" t="s">
        <v>5238</v>
      </c>
      <c r="M7327" s="1">
        <v>0.61597222222222225</v>
      </c>
      <c r="N7327" s="1">
        <v>0.80347222222222225</v>
      </c>
      <c r="O7327" s="1">
        <v>6.9444444444444447E-4</v>
      </c>
      <c r="P7327" s="1">
        <v>0.1875</v>
      </c>
      <c r="Q7327" s="1">
        <v>0.18819444444444444</v>
      </c>
      <c r="R7327" s="2">
        <v>405</v>
      </c>
      <c r="S7327" s="2">
        <v>406.5</v>
      </c>
      <c r="T7327" s="2">
        <v>1.5</v>
      </c>
      <c r="U7327" s="13">
        <v>3</v>
      </c>
      <c r="V7327" s="13">
        <v>35</v>
      </c>
      <c r="W7327" s="2"/>
    </row>
    <row r="7328" spans="1:23" x14ac:dyDescent="0.25">
      <c r="A7328" s="13" t="s">
        <v>59</v>
      </c>
      <c r="B7328" s="3">
        <v>45894</v>
      </c>
      <c r="C7328" s="3" t="str">
        <f>TEXT(Table1[[#This Row],[Date]],"ddd")</f>
        <v>Mon</v>
      </c>
      <c r="D7328" s="3" t="s">
        <v>4869</v>
      </c>
      <c r="E7328" s="1" t="s">
        <v>30</v>
      </c>
      <c r="F7328" s="1" t="s">
        <v>30</v>
      </c>
      <c r="G7328" s="1" t="str">
        <f>IFERROR(SUM(Table1[[#This Row],[Deactivate]]-Table1[[#This Row],[Activate]]),"")</f>
        <v/>
      </c>
      <c r="H7328" s="2" t="str">
        <f t="shared" si="192"/>
        <v/>
      </c>
      <c r="I7328" t="s">
        <v>29</v>
      </c>
      <c r="J7328" t="s">
        <v>26</v>
      </c>
      <c r="K7328" s="13">
        <v>0</v>
      </c>
      <c r="L7328" s="13" t="s">
        <v>5240</v>
      </c>
      <c r="M7328" s="1">
        <v>0.34513888888888888</v>
      </c>
      <c r="N7328" s="1">
        <v>0.73263888888888884</v>
      </c>
      <c r="O7328" s="1">
        <v>8.3333333333333332E-3</v>
      </c>
      <c r="P7328" s="1">
        <v>0.38750000000000001</v>
      </c>
      <c r="Q7328" s="1">
        <v>0.39583333333333337</v>
      </c>
      <c r="R7328" s="2">
        <v>837</v>
      </c>
      <c r="S7328" s="2">
        <v>855</v>
      </c>
      <c r="T7328" s="2">
        <v>18</v>
      </c>
      <c r="U7328" s="13">
        <v>3</v>
      </c>
      <c r="V7328" s="13">
        <v>35</v>
      </c>
      <c r="W7328" s="2"/>
    </row>
    <row r="7329" spans="1:23" x14ac:dyDescent="0.25">
      <c r="A7329" s="13" t="s">
        <v>59</v>
      </c>
      <c r="B7329" s="3">
        <v>45894</v>
      </c>
      <c r="C7329" s="3" t="str">
        <f>TEXT(Table1[[#This Row],[Date]],"ddd")</f>
        <v>Mon</v>
      </c>
      <c r="D7329" s="3" t="s">
        <v>4869</v>
      </c>
      <c r="E7329" s="1">
        <v>0.27577546296296296</v>
      </c>
      <c r="F7329" s="1">
        <v>0.69135416666666671</v>
      </c>
      <c r="G7329" s="1">
        <f>IFERROR(SUM(Table1[[#This Row],[Deactivate]]-Table1[[#This Row],[Activate]]),"")</f>
        <v>0.41557870370370376</v>
      </c>
      <c r="H7329" s="2">
        <f t="shared" si="192"/>
        <v>0</v>
      </c>
      <c r="I7329" t="s">
        <v>29</v>
      </c>
      <c r="J7329" t="s">
        <v>23</v>
      </c>
      <c r="K7329" s="13" t="s">
        <v>5241</v>
      </c>
      <c r="L7329" s="13">
        <v>0</v>
      </c>
      <c r="M7329" s="1">
        <v>0.73263888888888884</v>
      </c>
      <c r="N7329" s="1">
        <v>0.73263888888888884</v>
      </c>
      <c r="O7329" s="1">
        <v>0</v>
      </c>
      <c r="P7329" s="1">
        <v>0</v>
      </c>
      <c r="Q7329" s="1">
        <v>0</v>
      </c>
      <c r="R7329" s="2">
        <v>0</v>
      </c>
      <c r="S7329" s="2">
        <v>0</v>
      </c>
      <c r="T7329" s="2">
        <v>0</v>
      </c>
      <c r="U7329" s="13">
        <v>3</v>
      </c>
      <c r="V7329" s="13">
        <v>35</v>
      </c>
      <c r="W7329" s="2"/>
    </row>
    <row r="7330" spans="1:23" x14ac:dyDescent="0.25">
      <c r="A7330" s="13" t="s">
        <v>61</v>
      </c>
      <c r="B7330" s="3">
        <v>45894</v>
      </c>
      <c r="C7330" s="3" t="str">
        <f>TEXT(Table1[[#This Row],[Date]],"ddd")</f>
        <v>Mon</v>
      </c>
      <c r="D7330" s="3" t="s">
        <v>4869</v>
      </c>
      <c r="E7330" s="1" t="s">
        <v>30</v>
      </c>
      <c r="F7330" s="1" t="s">
        <v>30</v>
      </c>
      <c r="G7330" s="1" t="str">
        <f>IFERROR(SUM(Table1[[#This Row],[Deactivate]]-Table1[[#This Row],[Activate]]),"")</f>
        <v/>
      </c>
      <c r="H7330" s="2" t="str">
        <f t="shared" ref="H7330:H7332" si="193">IFERROR(IF(G7330&gt;TIME(10,25,0),(INT(((G7330-TIME(10,25,0))*24*60)/15)*5.5),0),"")</f>
        <v/>
      </c>
      <c r="I7330" t="s">
        <v>22</v>
      </c>
      <c r="J7330" t="s">
        <v>23</v>
      </c>
      <c r="K7330" s="13" t="s">
        <v>5242</v>
      </c>
      <c r="L7330" s="13">
        <v>0</v>
      </c>
      <c r="M7330" s="1">
        <v>0</v>
      </c>
      <c r="N7330" s="1">
        <v>0</v>
      </c>
      <c r="O7330" s="1">
        <v>0</v>
      </c>
      <c r="P7330" s="1">
        <v>2.0833333333333332E-2</v>
      </c>
      <c r="Q7330" s="1">
        <v>2.0833333333333332E-2</v>
      </c>
      <c r="R7330" s="2">
        <v>45</v>
      </c>
      <c r="S7330" s="2">
        <v>45</v>
      </c>
      <c r="T7330" s="2">
        <v>0</v>
      </c>
      <c r="U7330" s="13">
        <v>3</v>
      </c>
      <c r="V7330" s="13">
        <v>35</v>
      </c>
      <c r="W7330" s="2"/>
    </row>
    <row r="7331" spans="1:23" x14ac:dyDescent="0.25">
      <c r="A7331" s="13" t="s">
        <v>86</v>
      </c>
      <c r="B7331" s="3">
        <v>45894</v>
      </c>
      <c r="C7331" s="3" t="str">
        <f>TEXT(Table1[[#This Row],[Date]],"ddd")</f>
        <v>Mon</v>
      </c>
      <c r="D7331" s="3" t="s">
        <v>4869</v>
      </c>
      <c r="E7331" s="1" t="s">
        <v>30</v>
      </c>
      <c r="F7331" s="1" t="s">
        <v>30</v>
      </c>
      <c r="G7331" s="1" t="str">
        <f>IFERROR(SUM(Table1[[#This Row],[Deactivate]]-Table1[[#This Row],[Activate]]),"")</f>
        <v/>
      </c>
      <c r="H7331" s="2" t="str">
        <f t="shared" si="193"/>
        <v/>
      </c>
      <c r="I7331" t="s">
        <v>22</v>
      </c>
      <c r="J7331" t="s">
        <v>23</v>
      </c>
      <c r="K7331" s="13" t="s">
        <v>5243</v>
      </c>
      <c r="L7331" s="13">
        <v>0</v>
      </c>
      <c r="M7331" s="1">
        <v>0</v>
      </c>
      <c r="N7331" s="1">
        <v>0</v>
      </c>
      <c r="O7331" s="1">
        <v>0</v>
      </c>
      <c r="P7331" s="1">
        <v>2.0833333333333332E-2</v>
      </c>
      <c r="Q7331" s="1">
        <v>2.0833333333333332E-2</v>
      </c>
      <c r="R7331" s="2">
        <v>45</v>
      </c>
      <c r="S7331" s="2">
        <v>45</v>
      </c>
      <c r="T7331" s="2">
        <v>0</v>
      </c>
      <c r="U7331" s="13">
        <v>3</v>
      </c>
      <c r="V7331" s="13">
        <v>35</v>
      </c>
      <c r="W7331" s="2"/>
    </row>
    <row r="7332" spans="1:23" x14ac:dyDescent="0.25">
      <c r="A7332" s="13" t="s">
        <v>86</v>
      </c>
      <c r="B7332" s="3">
        <v>45894</v>
      </c>
      <c r="C7332" s="3" t="str">
        <f>TEXT(Table1[[#This Row],[Date]],"ddd")</f>
        <v>Mon</v>
      </c>
      <c r="D7332" s="3" t="s">
        <v>4869</v>
      </c>
      <c r="E7332" s="1" t="s">
        <v>30</v>
      </c>
      <c r="F7332" s="1" t="s">
        <v>30</v>
      </c>
      <c r="G7332" s="1" t="str">
        <f>IFERROR(SUM(Table1[[#This Row],[Deactivate]]-Table1[[#This Row],[Activate]]),"")</f>
        <v/>
      </c>
      <c r="H7332" s="2" t="str">
        <f t="shared" si="193"/>
        <v/>
      </c>
      <c r="I7332" t="s">
        <v>22</v>
      </c>
      <c r="J7332" t="s">
        <v>56</v>
      </c>
      <c r="K7332" s="13">
        <v>0</v>
      </c>
      <c r="L7332" s="13" t="s">
        <v>2534</v>
      </c>
      <c r="M7332" s="1">
        <v>0.33333333333333331</v>
      </c>
      <c r="N7332" s="1">
        <v>0.70833333333333337</v>
      </c>
      <c r="O7332" s="1">
        <v>0</v>
      </c>
      <c r="P7332" s="1">
        <v>0.375</v>
      </c>
      <c r="Q7332" s="1">
        <v>0.375</v>
      </c>
      <c r="R7332" s="2">
        <v>810</v>
      </c>
      <c r="S7332" s="2">
        <v>810</v>
      </c>
      <c r="T7332" s="2">
        <v>0</v>
      </c>
      <c r="U7332" s="13">
        <v>3</v>
      </c>
      <c r="V7332" s="13">
        <v>35</v>
      </c>
      <c r="W7332" s="2"/>
    </row>
    <row r="7333" spans="1:23" x14ac:dyDescent="0.25">
      <c r="A7333" s="13" t="s">
        <v>65</v>
      </c>
      <c r="B7333" s="3">
        <v>45894</v>
      </c>
      <c r="C7333" s="3" t="str">
        <f>TEXT(Table1[[#This Row],[Date]],"ddd")</f>
        <v>Mon</v>
      </c>
      <c r="D7333" s="3" t="s">
        <v>4869</v>
      </c>
      <c r="E7333" s="1" t="s">
        <v>30</v>
      </c>
      <c r="F7333" s="1" t="s">
        <v>30</v>
      </c>
      <c r="G7333" s="1" t="str">
        <f>IFERROR(SUM(Table1[[#This Row],[Deactivate]]-Table1[[#This Row],[Activate]]),"")</f>
        <v/>
      </c>
      <c r="H7333" s="2" t="str">
        <f t="shared" ref="H7333:H7334" si="194">IFERROR(IF(G7333&gt;TIME(10,25,0),(INT(((G7333-TIME(10,25,0))*24*60)/15)*5.5),0),"")</f>
        <v/>
      </c>
      <c r="I7333" t="s">
        <v>29</v>
      </c>
      <c r="J7333" t="s">
        <v>26</v>
      </c>
      <c r="K7333" s="13">
        <v>0</v>
      </c>
      <c r="L7333" s="13" t="s">
        <v>5244</v>
      </c>
      <c r="M7333" s="1">
        <v>0.34375</v>
      </c>
      <c r="N7333" s="1">
        <v>0.81319444444444444</v>
      </c>
      <c r="O7333" s="1">
        <v>5.2083333333333336E-2</v>
      </c>
      <c r="P7333" s="1">
        <v>0.46944444444444444</v>
      </c>
      <c r="Q7333" s="1">
        <v>0.52152777777777781</v>
      </c>
      <c r="R7333" s="2">
        <v>1014</v>
      </c>
      <c r="S7333" s="2">
        <v>1126.5</v>
      </c>
      <c r="T7333" s="2">
        <v>112.5</v>
      </c>
      <c r="U7333" s="13">
        <v>3</v>
      </c>
      <c r="V7333" s="13">
        <v>35</v>
      </c>
      <c r="W7333" s="2"/>
    </row>
    <row r="7334" spans="1:23" x14ac:dyDescent="0.25">
      <c r="A7334" s="13" t="s">
        <v>65</v>
      </c>
      <c r="B7334" s="3">
        <v>45894</v>
      </c>
      <c r="C7334" s="3" t="str">
        <f>TEXT(Table1[[#This Row],[Date]],"ddd")</f>
        <v>Mon</v>
      </c>
      <c r="D7334" s="3" t="s">
        <v>4869</v>
      </c>
      <c r="E7334" s="1">
        <v>0.24581018518518519</v>
      </c>
      <c r="F7334" s="1">
        <v>0.77225694444444448</v>
      </c>
      <c r="G7334" s="1">
        <f>IFERROR(SUM(Table1[[#This Row],[Deactivate]]-Table1[[#This Row],[Activate]]),"")</f>
        <v>0.52644675925925932</v>
      </c>
      <c r="H7334" s="2">
        <f t="shared" si="194"/>
        <v>44</v>
      </c>
      <c r="I7334" t="s">
        <v>29</v>
      </c>
      <c r="J7334" t="s">
        <v>23</v>
      </c>
      <c r="K7334" s="13" t="s">
        <v>5245</v>
      </c>
      <c r="L7334" s="13">
        <v>0</v>
      </c>
      <c r="M7334" s="1">
        <v>0.81388888888888888</v>
      </c>
      <c r="N7334" s="1">
        <v>0.81388888888888888</v>
      </c>
      <c r="O7334" s="1">
        <v>0</v>
      </c>
      <c r="P7334" s="1">
        <v>0</v>
      </c>
      <c r="Q7334" s="1">
        <v>0</v>
      </c>
      <c r="R7334" s="2">
        <v>0</v>
      </c>
      <c r="S7334" s="2">
        <v>0</v>
      </c>
      <c r="T7334" s="2">
        <v>0</v>
      </c>
      <c r="U7334" s="13">
        <v>3</v>
      </c>
      <c r="V7334" s="13">
        <v>35</v>
      </c>
      <c r="W7334" s="2"/>
    </row>
    <row r="7335" spans="1:23" x14ac:dyDescent="0.25">
      <c r="A7335" s="13" t="s">
        <v>20</v>
      </c>
      <c r="B7335" s="3">
        <v>45895</v>
      </c>
      <c r="C7335" s="3" t="str">
        <f>TEXT(Table1[[#This Row],[Date]],"ddd")</f>
        <v>Tue</v>
      </c>
      <c r="D7335" s="3" t="s">
        <v>4869</v>
      </c>
      <c r="E7335" s="1" t="s">
        <v>30</v>
      </c>
      <c r="F7335" s="1" t="s">
        <v>30</v>
      </c>
      <c r="G7335" s="1" t="str">
        <f>IFERROR(SUM(Table1[[#This Row],[Deactivate]]-Table1[[#This Row],[Activate]]),"")</f>
        <v/>
      </c>
      <c r="H7335" s="2" t="str">
        <f>IFERROR(IF(G7335&gt;TIME(10,25,0),(INT(((G7335-TIME(10,25,0))*24*60)/15)*5.5),0),"")</f>
        <v/>
      </c>
      <c r="I7335" t="s">
        <v>22</v>
      </c>
      <c r="J7335" t="s">
        <v>23</v>
      </c>
      <c r="K7335" s="13" t="s">
        <v>5246</v>
      </c>
      <c r="L7335" s="13">
        <v>0</v>
      </c>
      <c r="M7335" s="1">
        <v>0</v>
      </c>
      <c r="N7335" s="1">
        <v>0</v>
      </c>
      <c r="O7335" s="1">
        <v>0</v>
      </c>
      <c r="P7335" s="1">
        <v>2.0833333333333332E-2</v>
      </c>
      <c r="Q7335" s="1">
        <v>2.0833333333333332E-2</v>
      </c>
      <c r="R7335" s="2">
        <v>45</v>
      </c>
      <c r="S7335" s="2">
        <v>45</v>
      </c>
      <c r="T7335" s="2">
        <v>0</v>
      </c>
      <c r="U7335" s="13">
        <v>3</v>
      </c>
      <c r="V7335" s="13">
        <v>35</v>
      </c>
      <c r="W7335" s="2"/>
    </row>
    <row r="7336" spans="1:23" x14ac:dyDescent="0.25">
      <c r="A7336" s="13" t="s">
        <v>28</v>
      </c>
      <c r="B7336" s="3">
        <v>45895</v>
      </c>
      <c r="C7336" s="3" t="str">
        <f>TEXT(Table1[[#This Row],[Date]],"ddd")</f>
        <v>Tue</v>
      </c>
      <c r="D7336" s="3" t="s">
        <v>4869</v>
      </c>
      <c r="E7336" s="1" t="s">
        <v>30</v>
      </c>
      <c r="F7336" s="1" t="s">
        <v>30</v>
      </c>
      <c r="G7336" s="1" t="str">
        <f>IFERROR(SUM(Table1[[#This Row],[Deactivate]]-Table1[[#This Row],[Activate]]),"")</f>
        <v/>
      </c>
      <c r="H7336" s="2" t="str">
        <f t="shared" ref="H7336:H7339" si="195">IFERROR(IF(G7336&gt;TIME(10,25,0),(INT(((G7336-TIME(10,25,0))*24*60)/15)*5.5),0),"")</f>
        <v/>
      </c>
      <c r="I7336" t="s">
        <v>29</v>
      </c>
      <c r="J7336" t="s">
        <v>49</v>
      </c>
      <c r="K7336" s="13" t="s">
        <v>5247</v>
      </c>
      <c r="L7336" s="13">
        <v>0</v>
      </c>
      <c r="M7336" s="1">
        <v>0.47708333333333336</v>
      </c>
      <c r="N7336" s="1">
        <v>0.61527777777777781</v>
      </c>
      <c r="O7336" s="1">
        <v>0.11458333333333333</v>
      </c>
      <c r="P7336" s="1">
        <v>0.13819444444444445</v>
      </c>
      <c r="Q7336" s="1">
        <v>0.25277777777777777</v>
      </c>
      <c r="R7336" s="2">
        <v>298.5</v>
      </c>
      <c r="S7336" s="2">
        <v>546</v>
      </c>
      <c r="T7336" s="2">
        <v>247.5</v>
      </c>
      <c r="U7336" s="13">
        <v>3</v>
      </c>
      <c r="V7336" s="13">
        <v>35</v>
      </c>
      <c r="W7336" s="2"/>
    </row>
    <row r="7337" spans="1:23" x14ac:dyDescent="0.25">
      <c r="A7337" s="13" t="s">
        <v>28</v>
      </c>
      <c r="B7337" s="3">
        <v>45895</v>
      </c>
      <c r="C7337" s="3" t="str">
        <f>TEXT(Table1[[#This Row],[Date]],"ddd")</f>
        <v>Tue</v>
      </c>
      <c r="D7337" s="3" t="s">
        <v>4869</v>
      </c>
      <c r="E7337" s="1">
        <v>0.26891203703703703</v>
      </c>
      <c r="F7337" s="1">
        <v>0.69217592592592592</v>
      </c>
      <c r="G7337" s="1">
        <f>IFERROR(SUM(Table1[[#This Row],[Deactivate]]-Table1[[#This Row],[Activate]]),"")</f>
        <v>0.42326388888888888</v>
      </c>
      <c r="H7337" s="2">
        <f t="shared" si="195"/>
        <v>0</v>
      </c>
      <c r="I7337" t="s">
        <v>29</v>
      </c>
      <c r="J7337" t="s">
        <v>23</v>
      </c>
      <c r="K7337" s="13" t="s">
        <v>5248</v>
      </c>
      <c r="L7337" s="13">
        <v>0</v>
      </c>
      <c r="M7337" s="1">
        <v>0.6166666666666667</v>
      </c>
      <c r="N7337" s="1">
        <v>0.63402777777777775</v>
      </c>
      <c r="O7337" s="1">
        <v>0</v>
      </c>
      <c r="P7337" s="1">
        <v>1.7361111111111112E-2</v>
      </c>
      <c r="Q7337" s="1">
        <v>1.7361111111111112E-2</v>
      </c>
      <c r="R7337" s="2">
        <v>37.5</v>
      </c>
      <c r="S7337" s="2">
        <v>37.5</v>
      </c>
      <c r="T7337" s="2">
        <v>0</v>
      </c>
      <c r="U7337" s="13">
        <v>3</v>
      </c>
      <c r="V7337" s="13">
        <v>35</v>
      </c>
      <c r="W7337" s="2"/>
    </row>
    <row r="7338" spans="1:23" x14ac:dyDescent="0.25">
      <c r="A7338" s="13" t="s">
        <v>28</v>
      </c>
      <c r="B7338" s="3">
        <v>45895</v>
      </c>
      <c r="C7338" s="3" t="str">
        <f>TEXT(Table1[[#This Row],[Date]],"ddd")</f>
        <v>Tue</v>
      </c>
      <c r="D7338" s="3" t="s">
        <v>4869</v>
      </c>
      <c r="E7338" s="1" t="s">
        <v>30</v>
      </c>
      <c r="F7338" s="1" t="s">
        <v>30</v>
      </c>
      <c r="G7338" s="1" t="str">
        <f>IFERROR(SUM(Table1[[#This Row],[Deactivate]]-Table1[[#This Row],[Activate]]),"")</f>
        <v/>
      </c>
      <c r="H7338" s="2" t="str">
        <f t="shared" si="195"/>
        <v/>
      </c>
      <c r="I7338" t="s">
        <v>29</v>
      </c>
      <c r="J7338" t="s">
        <v>123</v>
      </c>
      <c r="K7338" s="13">
        <v>0</v>
      </c>
      <c r="L7338" s="13" t="s">
        <v>5249</v>
      </c>
      <c r="M7338" s="1">
        <v>0.68680555555555556</v>
      </c>
      <c r="N7338" s="1">
        <v>0.73333333333333328</v>
      </c>
      <c r="O7338" s="1">
        <v>5.4166666666666669E-2</v>
      </c>
      <c r="P7338" s="1">
        <v>4.6527777777777779E-2</v>
      </c>
      <c r="Q7338" s="1">
        <v>0.10069444444444445</v>
      </c>
      <c r="R7338" s="2">
        <v>100.5</v>
      </c>
      <c r="S7338" s="2">
        <v>217.5</v>
      </c>
      <c r="T7338" s="2">
        <v>117</v>
      </c>
      <c r="U7338" s="13">
        <v>3</v>
      </c>
      <c r="V7338" s="13">
        <v>35</v>
      </c>
      <c r="W7338" s="2"/>
    </row>
    <row r="7339" spans="1:23" x14ac:dyDescent="0.25">
      <c r="A7339" s="13" t="s">
        <v>34</v>
      </c>
      <c r="B7339" s="3">
        <v>45895</v>
      </c>
      <c r="C7339" s="3" t="str">
        <f>TEXT(Table1[[#This Row],[Date]],"ddd")</f>
        <v>Tue</v>
      </c>
      <c r="D7339" s="3" t="s">
        <v>4869</v>
      </c>
      <c r="E7339" s="1" t="s">
        <v>30</v>
      </c>
      <c r="F7339" s="1" t="s">
        <v>30</v>
      </c>
      <c r="G7339" s="1" t="str">
        <f>IFERROR(SUM(Table1[[#This Row],[Deactivate]]-Table1[[#This Row],[Activate]]),"")</f>
        <v/>
      </c>
      <c r="H7339" s="2" t="str">
        <f t="shared" si="195"/>
        <v/>
      </c>
      <c r="I7339" t="s">
        <v>22</v>
      </c>
      <c r="J7339" t="s">
        <v>23</v>
      </c>
      <c r="K7339" s="13" t="s">
        <v>5250</v>
      </c>
      <c r="L7339" s="13">
        <v>0</v>
      </c>
      <c r="M7339" s="1">
        <v>0</v>
      </c>
      <c r="N7339" s="1">
        <v>0</v>
      </c>
      <c r="O7339" s="1">
        <v>0</v>
      </c>
      <c r="P7339" s="1">
        <v>2.0833333333333332E-2</v>
      </c>
      <c r="Q7339" s="1">
        <v>2.0833333333333332E-2</v>
      </c>
      <c r="R7339" s="2">
        <v>45</v>
      </c>
      <c r="S7339" s="2">
        <v>45</v>
      </c>
      <c r="T7339" s="2">
        <v>0</v>
      </c>
      <c r="U7339" s="13">
        <v>3</v>
      </c>
      <c r="V7339" s="13">
        <v>35</v>
      </c>
      <c r="W7339" s="2"/>
    </row>
    <row r="7340" spans="1:23" x14ac:dyDescent="0.25">
      <c r="A7340" s="13" t="s">
        <v>41</v>
      </c>
      <c r="B7340" s="3">
        <v>45895</v>
      </c>
      <c r="C7340" s="3" t="str">
        <f>TEXT(Table1[[#This Row],[Date]],"ddd")</f>
        <v>Tue</v>
      </c>
      <c r="D7340" s="3" t="s">
        <v>4869</v>
      </c>
      <c r="E7340" s="1" t="s">
        <v>30</v>
      </c>
      <c r="F7340" s="1" t="s">
        <v>30</v>
      </c>
      <c r="G7340" s="1" t="str">
        <f>IFERROR(SUM(Table1[[#This Row],[Deactivate]]-Table1[[#This Row],[Activate]]),"")</f>
        <v/>
      </c>
      <c r="H7340" s="2" t="str">
        <f t="shared" ref="H7340:H7341" si="196">IFERROR(IF(G7340&gt;TIME(10,25,0),(INT(((G7340-TIME(10,25,0))*24*60)/15)*5.5),0),"")</f>
        <v/>
      </c>
      <c r="I7340" t="s">
        <v>22</v>
      </c>
      <c r="J7340" t="s">
        <v>23</v>
      </c>
      <c r="K7340" s="13" t="s">
        <v>5251</v>
      </c>
      <c r="L7340" s="13">
        <v>0</v>
      </c>
      <c r="M7340" s="1">
        <v>0</v>
      </c>
      <c r="N7340" s="1">
        <v>0</v>
      </c>
      <c r="O7340" s="1">
        <v>0</v>
      </c>
      <c r="P7340" s="1">
        <v>2.0833333333333332E-2</v>
      </c>
      <c r="Q7340" s="1">
        <v>2.0833333333333332E-2</v>
      </c>
      <c r="R7340" s="2">
        <v>45</v>
      </c>
      <c r="S7340" s="2">
        <v>45</v>
      </c>
      <c r="T7340" s="2">
        <v>0</v>
      </c>
      <c r="U7340" s="13">
        <v>3</v>
      </c>
      <c r="V7340" s="13">
        <v>35</v>
      </c>
      <c r="W7340" s="2"/>
    </row>
    <row r="7341" spans="1:23" x14ac:dyDescent="0.25">
      <c r="A7341" s="13" t="s">
        <v>43</v>
      </c>
      <c r="B7341" s="3">
        <v>45895</v>
      </c>
      <c r="C7341" s="3" t="str">
        <f>TEXT(Table1[[#This Row],[Date]],"ddd")</f>
        <v>Tue</v>
      </c>
      <c r="D7341" s="3" t="s">
        <v>4869</v>
      </c>
      <c r="E7341" s="1" t="s">
        <v>30</v>
      </c>
      <c r="F7341" s="1" t="s">
        <v>30</v>
      </c>
      <c r="G7341" s="1" t="str">
        <f>IFERROR(SUM(Table1[[#This Row],[Deactivate]]-Table1[[#This Row],[Activate]]),"")</f>
        <v/>
      </c>
      <c r="H7341" s="2" t="str">
        <f t="shared" si="196"/>
        <v/>
      </c>
      <c r="I7341" t="s">
        <v>22</v>
      </c>
      <c r="J7341" t="s">
        <v>23</v>
      </c>
      <c r="K7341" s="13" t="s">
        <v>5252</v>
      </c>
      <c r="L7341" s="13">
        <v>0</v>
      </c>
      <c r="M7341" s="1">
        <v>0</v>
      </c>
      <c r="N7341" s="1">
        <v>0</v>
      </c>
      <c r="O7341" s="1">
        <v>0</v>
      </c>
      <c r="P7341" s="1">
        <v>2.0833333333333332E-2</v>
      </c>
      <c r="Q7341" s="1">
        <v>2.0833333333333332E-2</v>
      </c>
      <c r="R7341" s="2">
        <v>45</v>
      </c>
      <c r="S7341" s="2">
        <v>45</v>
      </c>
      <c r="T7341" s="2">
        <v>0</v>
      </c>
      <c r="U7341" s="13">
        <v>3</v>
      </c>
      <c r="V7341" s="13">
        <v>35</v>
      </c>
      <c r="W7341" s="2"/>
    </row>
    <row r="7342" spans="1:23" x14ac:dyDescent="0.25">
      <c r="A7342" s="13" t="s">
        <v>45</v>
      </c>
      <c r="B7342" s="3">
        <v>45895</v>
      </c>
      <c r="C7342" s="3" t="str">
        <f>TEXT(Table1[[#This Row],[Date]],"ddd")</f>
        <v>Tue</v>
      </c>
      <c r="D7342" s="3" t="s">
        <v>4869</v>
      </c>
      <c r="E7342" s="1" t="s">
        <v>30</v>
      </c>
      <c r="F7342" s="1" t="s">
        <v>30</v>
      </c>
      <c r="G7342" s="1" t="str">
        <f>IFERROR(SUM(Table1[[#This Row],[Deactivate]]-Table1[[#This Row],[Activate]]),"")</f>
        <v/>
      </c>
      <c r="H7342" s="2" t="str">
        <f t="shared" ref="H7342:H7351" si="197">IFERROR(IF(G7342&gt;TIME(10,25,0),(INT(((G7342-TIME(10,25,0))*24*60)/15)*5.5),0),"")</f>
        <v/>
      </c>
      <c r="I7342" t="s">
        <v>29</v>
      </c>
      <c r="J7342" t="s">
        <v>68</v>
      </c>
      <c r="K7342" s="13" t="s">
        <v>5253</v>
      </c>
      <c r="L7342" s="13">
        <v>0</v>
      </c>
      <c r="M7342" s="1">
        <v>0.38472222222222224</v>
      </c>
      <c r="N7342" s="1">
        <v>0.53263888888888888</v>
      </c>
      <c r="O7342" s="1">
        <v>0.05</v>
      </c>
      <c r="P7342" s="1">
        <v>0.14791666666666667</v>
      </c>
      <c r="Q7342" s="1">
        <v>0.19791666666666669</v>
      </c>
      <c r="R7342" s="2">
        <v>319.5</v>
      </c>
      <c r="S7342" s="2">
        <v>427.5</v>
      </c>
      <c r="T7342" s="2">
        <v>108</v>
      </c>
      <c r="U7342" s="13">
        <v>3</v>
      </c>
      <c r="V7342" s="13">
        <v>35</v>
      </c>
      <c r="W7342" s="2"/>
    </row>
    <row r="7343" spans="1:23" x14ac:dyDescent="0.25">
      <c r="A7343" s="13" t="s">
        <v>45</v>
      </c>
      <c r="B7343" s="3">
        <v>45895</v>
      </c>
      <c r="C7343" s="3" t="str">
        <f>TEXT(Table1[[#This Row],[Date]],"ddd")</f>
        <v>Tue</v>
      </c>
      <c r="D7343" s="3" t="s">
        <v>4869</v>
      </c>
      <c r="E7343" s="1">
        <v>0.27680555555555558</v>
      </c>
      <c r="F7343" s="1">
        <v>0.69366898148148148</v>
      </c>
      <c r="G7343" s="1">
        <f>IFERROR(SUM(Table1[[#This Row],[Deactivate]]-Table1[[#This Row],[Activate]]),"")</f>
        <v>0.4168634259259259</v>
      </c>
      <c r="H7343" s="2">
        <f t="shared" si="197"/>
        <v>0</v>
      </c>
      <c r="I7343" t="s">
        <v>29</v>
      </c>
      <c r="J7343" t="s">
        <v>23</v>
      </c>
      <c r="K7343" s="13" t="s">
        <v>5254</v>
      </c>
      <c r="L7343" s="13">
        <v>0</v>
      </c>
      <c r="M7343" s="1">
        <v>0.53263888888888888</v>
      </c>
      <c r="N7343" s="1">
        <v>0.55138888888888893</v>
      </c>
      <c r="O7343" s="1">
        <v>0</v>
      </c>
      <c r="P7343" s="1">
        <v>1.8749999999999999E-2</v>
      </c>
      <c r="Q7343" s="1">
        <v>1.8749999999999999E-2</v>
      </c>
      <c r="R7343" s="2">
        <v>40.5</v>
      </c>
      <c r="S7343" s="2">
        <v>40.5</v>
      </c>
      <c r="T7343" s="2">
        <v>0</v>
      </c>
      <c r="U7343" s="13">
        <v>3</v>
      </c>
      <c r="V7343" s="13">
        <v>35</v>
      </c>
      <c r="W7343" s="2"/>
    </row>
    <row r="7344" spans="1:23" x14ac:dyDescent="0.25">
      <c r="A7344" s="13" t="s">
        <v>45</v>
      </c>
      <c r="B7344" s="3">
        <v>45895</v>
      </c>
      <c r="C7344" s="3" t="str">
        <f>TEXT(Table1[[#This Row],[Date]],"ddd")</f>
        <v>Tue</v>
      </c>
      <c r="D7344" s="3" t="s">
        <v>4869</v>
      </c>
      <c r="E7344" s="1" t="s">
        <v>30</v>
      </c>
      <c r="F7344" s="1" t="s">
        <v>30</v>
      </c>
      <c r="G7344" s="1" t="str">
        <f>IFERROR(SUM(Table1[[#This Row],[Deactivate]]-Table1[[#This Row],[Activate]]),"")</f>
        <v/>
      </c>
      <c r="H7344" s="2" t="str">
        <f t="shared" si="197"/>
        <v/>
      </c>
      <c r="I7344" t="s">
        <v>29</v>
      </c>
      <c r="J7344" t="s">
        <v>26</v>
      </c>
      <c r="K7344" s="13">
        <v>0</v>
      </c>
      <c r="L7344" s="13" t="s">
        <v>4648</v>
      </c>
      <c r="M7344" s="1">
        <v>0.55138888888888893</v>
      </c>
      <c r="N7344" s="1">
        <v>0.73472222222222228</v>
      </c>
      <c r="O7344" s="1">
        <v>0</v>
      </c>
      <c r="P7344" s="1">
        <v>0.18333333333333332</v>
      </c>
      <c r="Q7344" s="1">
        <v>0.18333333333333332</v>
      </c>
      <c r="R7344" s="2">
        <v>396</v>
      </c>
      <c r="S7344" s="2">
        <v>396</v>
      </c>
      <c r="T7344" s="2">
        <v>0</v>
      </c>
      <c r="U7344" s="13">
        <v>3</v>
      </c>
      <c r="V7344" s="13">
        <v>35</v>
      </c>
      <c r="W7344" s="2"/>
    </row>
    <row r="7345" spans="1:23" x14ac:dyDescent="0.25">
      <c r="A7345" s="13" t="s">
        <v>55</v>
      </c>
      <c r="B7345" s="3">
        <v>45895</v>
      </c>
      <c r="C7345" s="3" t="str">
        <f>TEXT(Table1[[#This Row],[Date]],"ddd")</f>
        <v>Tue</v>
      </c>
      <c r="D7345" s="3" t="s">
        <v>4869</v>
      </c>
      <c r="E7345" s="1" t="s">
        <v>30</v>
      </c>
      <c r="F7345" s="1" t="s">
        <v>30</v>
      </c>
      <c r="G7345" s="1" t="str">
        <f>IFERROR(SUM(Table1[[#This Row],[Deactivate]]-Table1[[#This Row],[Activate]]),"")</f>
        <v/>
      </c>
      <c r="H7345" s="2" t="str">
        <f t="shared" si="197"/>
        <v/>
      </c>
      <c r="I7345" t="s">
        <v>29</v>
      </c>
      <c r="J7345" t="s">
        <v>26</v>
      </c>
      <c r="K7345" s="13">
        <v>0</v>
      </c>
      <c r="L7345" s="13" t="s">
        <v>5238</v>
      </c>
      <c r="M7345" s="1">
        <v>0.33333333333333331</v>
      </c>
      <c r="N7345" s="1">
        <v>0.81805555555555554</v>
      </c>
      <c r="O7345" s="1">
        <v>0</v>
      </c>
      <c r="P7345" s="1">
        <v>0.48472222222222222</v>
      </c>
      <c r="Q7345" s="1">
        <v>0.48472222222222222</v>
      </c>
      <c r="R7345" s="2">
        <v>1047</v>
      </c>
      <c r="S7345" s="2">
        <v>1047</v>
      </c>
      <c r="T7345" s="2">
        <v>0</v>
      </c>
      <c r="U7345" s="13">
        <v>3</v>
      </c>
      <c r="V7345" s="13">
        <v>35</v>
      </c>
      <c r="W7345" s="2"/>
    </row>
    <row r="7346" spans="1:23" x14ac:dyDescent="0.25">
      <c r="A7346" s="13" t="s">
        <v>55</v>
      </c>
      <c r="B7346" s="3">
        <v>45895</v>
      </c>
      <c r="C7346" s="3" t="str">
        <f>TEXT(Table1[[#This Row],[Date]],"ddd")</f>
        <v>Tue</v>
      </c>
      <c r="D7346" s="3" t="s">
        <v>4869</v>
      </c>
      <c r="E7346" s="1">
        <v>0.29192129629629632</v>
      </c>
      <c r="F7346" s="1">
        <v>0.77672453703703703</v>
      </c>
      <c r="G7346" s="1">
        <f>IFERROR(SUM(Table1[[#This Row],[Deactivate]]-Table1[[#This Row],[Activate]]),"")</f>
        <v>0.48480324074074072</v>
      </c>
      <c r="H7346" s="2">
        <f t="shared" si="197"/>
        <v>22</v>
      </c>
      <c r="I7346" t="s">
        <v>29</v>
      </c>
      <c r="J7346" t="s">
        <v>23</v>
      </c>
      <c r="K7346" s="13" t="s">
        <v>5255</v>
      </c>
      <c r="L7346" s="13">
        <v>0</v>
      </c>
      <c r="M7346" s="1">
        <v>0.81805555555555554</v>
      </c>
      <c r="N7346" s="1">
        <v>0.81805555555555554</v>
      </c>
      <c r="O7346" s="1">
        <v>0</v>
      </c>
      <c r="P7346" s="1">
        <v>0</v>
      </c>
      <c r="Q7346" s="1">
        <v>0</v>
      </c>
      <c r="R7346" s="2">
        <v>0</v>
      </c>
      <c r="S7346" s="2">
        <v>0</v>
      </c>
      <c r="T7346" s="2">
        <v>0</v>
      </c>
      <c r="U7346" s="13">
        <v>3</v>
      </c>
      <c r="V7346" s="13">
        <v>35</v>
      </c>
      <c r="W7346" s="2"/>
    </row>
    <row r="7347" spans="1:23" x14ac:dyDescent="0.25">
      <c r="A7347" s="13" t="s">
        <v>59</v>
      </c>
      <c r="B7347" s="3">
        <v>45895</v>
      </c>
      <c r="C7347" s="3" t="str">
        <f>TEXT(Table1[[#This Row],[Date]],"ddd")</f>
        <v>Tue</v>
      </c>
      <c r="D7347" s="3" t="s">
        <v>4869</v>
      </c>
      <c r="E7347" s="1" t="s">
        <v>30</v>
      </c>
      <c r="F7347" s="1" t="s">
        <v>30</v>
      </c>
      <c r="G7347" s="1" t="str">
        <f>IFERROR(SUM(Table1[[#This Row],[Deactivate]]-Table1[[#This Row],[Activate]]),"")</f>
        <v/>
      </c>
      <c r="H7347" s="2" t="str">
        <f t="shared" si="197"/>
        <v/>
      </c>
      <c r="I7347" t="s">
        <v>38</v>
      </c>
      <c r="J7347" t="s">
        <v>26</v>
      </c>
      <c r="K7347" s="13">
        <v>0</v>
      </c>
      <c r="L7347" s="13" t="s">
        <v>5240</v>
      </c>
      <c r="M7347" s="1">
        <v>0.31597222222222221</v>
      </c>
      <c r="N7347" s="1">
        <v>0.36666666666666664</v>
      </c>
      <c r="O7347" s="1">
        <v>0</v>
      </c>
      <c r="P7347" s="1">
        <v>5.0694444444444445E-2</v>
      </c>
      <c r="Q7347" s="1">
        <v>5.0694444444444445E-2</v>
      </c>
      <c r="R7347" s="2">
        <v>109.5</v>
      </c>
      <c r="S7347" s="2">
        <v>109.5</v>
      </c>
      <c r="T7347" s="2">
        <v>0</v>
      </c>
      <c r="U7347" s="13">
        <v>3</v>
      </c>
      <c r="V7347" s="13">
        <v>35</v>
      </c>
      <c r="W7347" s="2"/>
    </row>
    <row r="7348" spans="1:23" x14ac:dyDescent="0.25">
      <c r="A7348" s="13" t="s">
        <v>59</v>
      </c>
      <c r="B7348" s="3">
        <v>45895</v>
      </c>
      <c r="C7348" s="3" t="str">
        <f>TEXT(Table1[[#This Row],[Date]],"ddd")</f>
        <v>Tue</v>
      </c>
      <c r="D7348" s="3" t="s">
        <v>4869</v>
      </c>
      <c r="E7348" s="1">
        <v>0.27452546296296299</v>
      </c>
      <c r="F7348" s="1">
        <v>0.69050925925925921</v>
      </c>
      <c r="G7348" s="1">
        <f>IFERROR(SUM(Table1[[#This Row],[Deactivate]]-Table1[[#This Row],[Activate]]),"")</f>
        <v>0.41598379629629623</v>
      </c>
      <c r="H7348" s="2">
        <f t="shared" si="197"/>
        <v>0</v>
      </c>
      <c r="I7348" t="s">
        <v>29</v>
      </c>
      <c r="J7348" t="s">
        <v>68</v>
      </c>
      <c r="K7348" s="13" t="s">
        <v>5256</v>
      </c>
      <c r="L7348" s="13">
        <v>0</v>
      </c>
      <c r="M7348" s="1">
        <v>0.42916666666666664</v>
      </c>
      <c r="N7348" s="1">
        <v>0.56041666666666667</v>
      </c>
      <c r="O7348" s="1">
        <v>4.9305555555555554E-2</v>
      </c>
      <c r="P7348" s="1">
        <v>0.13125000000000001</v>
      </c>
      <c r="Q7348" s="1">
        <v>0.18055555555555555</v>
      </c>
      <c r="R7348" s="2">
        <v>283.5</v>
      </c>
      <c r="S7348" s="2">
        <v>390</v>
      </c>
      <c r="T7348" s="2">
        <v>106.5</v>
      </c>
      <c r="U7348" s="13">
        <v>3</v>
      </c>
      <c r="V7348" s="13">
        <v>35</v>
      </c>
      <c r="W7348" s="2"/>
    </row>
    <row r="7349" spans="1:23" x14ac:dyDescent="0.25">
      <c r="A7349" s="13" t="s">
        <v>59</v>
      </c>
      <c r="B7349" s="3">
        <v>45895</v>
      </c>
      <c r="C7349" s="3" t="str">
        <f>TEXT(Table1[[#This Row],[Date]],"ddd")</f>
        <v>Tue</v>
      </c>
      <c r="D7349" s="3" t="s">
        <v>4869</v>
      </c>
      <c r="E7349" s="1" t="s">
        <v>30</v>
      </c>
      <c r="F7349" s="1" t="s">
        <v>30</v>
      </c>
      <c r="G7349" s="1" t="str">
        <f>IFERROR(SUM(Table1[[#This Row],[Deactivate]]-Table1[[#This Row],[Activate]]),"")</f>
        <v/>
      </c>
      <c r="H7349" s="2" t="str">
        <f t="shared" si="197"/>
        <v/>
      </c>
      <c r="I7349" t="s">
        <v>29</v>
      </c>
      <c r="J7349" t="s">
        <v>68</v>
      </c>
      <c r="K7349" s="13" t="s">
        <v>5257</v>
      </c>
      <c r="L7349" s="13">
        <v>0</v>
      </c>
      <c r="M7349" s="1">
        <v>0.59791666666666665</v>
      </c>
      <c r="N7349" s="1">
        <v>0.625</v>
      </c>
      <c r="O7349" s="1">
        <v>3.6805555555555557E-2</v>
      </c>
      <c r="P7349" s="1">
        <v>2.7083333333333334E-2</v>
      </c>
      <c r="Q7349" s="1">
        <v>6.3888888888888884E-2</v>
      </c>
      <c r="R7349" s="2">
        <v>58.5</v>
      </c>
      <c r="S7349" s="2">
        <v>138</v>
      </c>
      <c r="T7349" s="2">
        <v>79.5</v>
      </c>
      <c r="U7349" s="13">
        <v>3</v>
      </c>
      <c r="V7349" s="13">
        <v>35</v>
      </c>
      <c r="W7349" s="2"/>
    </row>
    <row r="7350" spans="1:23" x14ac:dyDescent="0.25">
      <c r="A7350" s="13" t="s">
        <v>59</v>
      </c>
      <c r="B7350" s="3">
        <v>45895</v>
      </c>
      <c r="C7350" s="3" t="str">
        <f>TEXT(Table1[[#This Row],[Date]],"ddd")</f>
        <v>Tue</v>
      </c>
      <c r="D7350" s="3" t="s">
        <v>4869</v>
      </c>
      <c r="E7350" s="1" t="s">
        <v>30</v>
      </c>
      <c r="F7350" s="1" t="s">
        <v>30</v>
      </c>
      <c r="G7350" s="1" t="str">
        <f>IFERROR(SUM(Table1[[#This Row],[Deactivate]]-Table1[[#This Row],[Activate]]),"")</f>
        <v/>
      </c>
      <c r="H7350" s="2" t="str">
        <f t="shared" si="197"/>
        <v/>
      </c>
      <c r="I7350" t="s">
        <v>29</v>
      </c>
      <c r="J7350" t="s">
        <v>23</v>
      </c>
      <c r="K7350" s="13" t="s">
        <v>5258</v>
      </c>
      <c r="L7350" s="13">
        <v>0</v>
      </c>
      <c r="M7350" s="1">
        <v>0.66666666666666663</v>
      </c>
      <c r="N7350" s="1">
        <v>0.68958333333333333</v>
      </c>
      <c r="O7350" s="1">
        <v>0</v>
      </c>
      <c r="P7350" s="1">
        <v>2.2916666666666665E-2</v>
      </c>
      <c r="Q7350" s="1">
        <v>2.2916666666666665E-2</v>
      </c>
      <c r="R7350" s="2">
        <v>49.5</v>
      </c>
      <c r="S7350" s="2">
        <v>49.5</v>
      </c>
      <c r="T7350" s="2">
        <v>0</v>
      </c>
      <c r="U7350" s="13">
        <v>3</v>
      </c>
      <c r="V7350" s="13">
        <v>35</v>
      </c>
      <c r="W7350" s="2"/>
    </row>
    <row r="7351" spans="1:23" x14ac:dyDescent="0.25">
      <c r="A7351" s="13" t="s">
        <v>59</v>
      </c>
      <c r="B7351" s="3">
        <v>45895</v>
      </c>
      <c r="C7351" s="3" t="str">
        <f>TEXT(Table1[[#This Row],[Date]],"ddd")</f>
        <v>Tue</v>
      </c>
      <c r="D7351" s="3" t="s">
        <v>4869</v>
      </c>
      <c r="E7351" s="1" t="s">
        <v>30</v>
      </c>
      <c r="F7351" s="1" t="s">
        <v>30</v>
      </c>
      <c r="G7351" s="1" t="str">
        <f>IFERROR(SUM(Table1[[#This Row],[Deactivate]]-Table1[[#This Row],[Activate]]),"")</f>
        <v/>
      </c>
      <c r="H7351" s="2" t="str">
        <f t="shared" si="197"/>
        <v/>
      </c>
      <c r="I7351" t="s">
        <v>29</v>
      </c>
      <c r="J7351" t="s">
        <v>26</v>
      </c>
      <c r="K7351" s="13">
        <v>0</v>
      </c>
      <c r="L7351" s="13" t="s">
        <v>5240</v>
      </c>
      <c r="M7351" s="1">
        <v>0.68958333333333333</v>
      </c>
      <c r="N7351" s="1">
        <v>0.7319444444444444</v>
      </c>
      <c r="O7351" s="1">
        <v>4.1666666666666664E-2</v>
      </c>
      <c r="P7351" s="1">
        <v>4.2361111111111113E-2</v>
      </c>
      <c r="Q7351" s="1">
        <v>8.4027777777777785E-2</v>
      </c>
      <c r="R7351" s="2">
        <v>91.5</v>
      </c>
      <c r="S7351" s="2">
        <v>181.50000000000003</v>
      </c>
      <c r="T7351" s="2">
        <v>90.000000000000028</v>
      </c>
      <c r="U7351" s="13">
        <v>3</v>
      </c>
      <c r="V7351" s="13">
        <v>35</v>
      </c>
      <c r="W7351" s="2"/>
    </row>
    <row r="7352" spans="1:23" x14ac:dyDescent="0.25">
      <c r="A7352" s="13" t="s">
        <v>61</v>
      </c>
      <c r="B7352" s="3">
        <v>45895</v>
      </c>
      <c r="C7352" s="3" t="str">
        <f>TEXT(Table1[[#This Row],[Date]],"ddd")</f>
        <v>Tue</v>
      </c>
      <c r="D7352" s="3" t="s">
        <v>4869</v>
      </c>
      <c r="E7352" s="1" t="s">
        <v>30</v>
      </c>
      <c r="F7352" s="1" t="s">
        <v>30</v>
      </c>
      <c r="G7352" s="1" t="str">
        <f>IFERROR(SUM(Table1[[#This Row],[Deactivate]]-Table1[[#This Row],[Activate]]),"")</f>
        <v/>
      </c>
      <c r="H7352" s="2" t="str">
        <f t="shared" ref="H7352:H7353" si="198">IFERROR(IF(G7352&gt;TIME(10,25,0),(INT(((G7352-TIME(10,25,0))*24*60)/15)*5.5),0),"")</f>
        <v/>
      </c>
      <c r="I7352" t="s">
        <v>22</v>
      </c>
      <c r="J7352" t="s">
        <v>23</v>
      </c>
      <c r="K7352" s="13" t="s">
        <v>5259</v>
      </c>
      <c r="L7352" s="13">
        <v>0</v>
      </c>
      <c r="M7352" s="1">
        <v>0</v>
      </c>
      <c r="N7352" s="1">
        <v>0</v>
      </c>
      <c r="O7352" s="1">
        <v>0</v>
      </c>
      <c r="P7352" s="1">
        <v>2.0833333333333332E-2</v>
      </c>
      <c r="Q7352" s="1">
        <v>2.0833333333333332E-2</v>
      </c>
      <c r="R7352" s="2">
        <v>45</v>
      </c>
      <c r="S7352" s="2">
        <v>45</v>
      </c>
      <c r="T7352" s="2">
        <v>0</v>
      </c>
      <c r="U7352" s="13">
        <v>3</v>
      </c>
      <c r="V7352" s="13">
        <v>35</v>
      </c>
      <c r="W7352" s="2"/>
    </row>
    <row r="7353" spans="1:23" x14ac:dyDescent="0.25">
      <c r="A7353" s="13" t="s">
        <v>86</v>
      </c>
      <c r="B7353" s="3">
        <v>45895</v>
      </c>
      <c r="C7353" s="3" t="str">
        <f>TEXT(Table1[[#This Row],[Date]],"ddd")</f>
        <v>Tue</v>
      </c>
      <c r="D7353" s="3" t="s">
        <v>4869</v>
      </c>
      <c r="E7353" s="1" t="s">
        <v>30</v>
      </c>
      <c r="F7353" s="1" t="s">
        <v>30</v>
      </c>
      <c r="G7353" s="1" t="str">
        <f>IFERROR(SUM(Table1[[#This Row],[Deactivate]]-Table1[[#This Row],[Activate]]),"")</f>
        <v/>
      </c>
      <c r="H7353" s="2" t="str">
        <f t="shared" si="198"/>
        <v/>
      </c>
      <c r="I7353" t="s">
        <v>29</v>
      </c>
      <c r="J7353" t="s">
        <v>56</v>
      </c>
      <c r="K7353" s="13">
        <v>0</v>
      </c>
      <c r="L7353" s="13" t="s">
        <v>5260</v>
      </c>
      <c r="M7353" s="1">
        <v>0.20833333333333334</v>
      </c>
      <c r="N7353" s="1">
        <v>0.5805555555555556</v>
      </c>
      <c r="O7353" s="1">
        <v>0</v>
      </c>
      <c r="P7353" s="1">
        <v>0.37222222222222223</v>
      </c>
      <c r="Q7353" s="1">
        <v>0.37222222222222223</v>
      </c>
      <c r="R7353" s="2">
        <v>804</v>
      </c>
      <c r="S7353" s="2">
        <v>804</v>
      </c>
      <c r="T7353" s="2">
        <v>0</v>
      </c>
      <c r="U7353" s="13">
        <v>3</v>
      </c>
      <c r="V7353" s="13">
        <v>35</v>
      </c>
      <c r="W7353" s="2"/>
    </row>
    <row r="7354" spans="1:23" x14ac:dyDescent="0.25">
      <c r="A7354" s="13" t="s">
        <v>65</v>
      </c>
      <c r="B7354" s="3">
        <v>45895</v>
      </c>
      <c r="C7354" s="3" t="str">
        <f>TEXT(Table1[[#This Row],[Date]],"ddd")</f>
        <v>Tue</v>
      </c>
      <c r="D7354" s="3" t="s">
        <v>4869</v>
      </c>
      <c r="E7354" s="1" t="s">
        <v>30</v>
      </c>
      <c r="F7354" s="1" t="s">
        <v>30</v>
      </c>
      <c r="G7354" s="1" t="str">
        <f>IFERROR(SUM(Table1[[#This Row],[Deactivate]]-Table1[[#This Row],[Activate]]),"")</f>
        <v/>
      </c>
      <c r="H7354" s="2" t="str">
        <f t="shared" ref="H7354:H7356" si="199">IFERROR(IF(G7354&gt;TIME(10,25,0),(INT(((G7354-TIME(10,25,0))*24*60)/15)*5.5),0),"")</f>
        <v/>
      </c>
      <c r="I7354" t="s">
        <v>38</v>
      </c>
      <c r="J7354" t="s">
        <v>26</v>
      </c>
      <c r="K7354" s="13">
        <v>0</v>
      </c>
      <c r="L7354" s="13" t="s">
        <v>5244</v>
      </c>
      <c r="M7354" s="1">
        <v>0.35069444444444442</v>
      </c>
      <c r="N7354" s="1">
        <v>0.59097222222222223</v>
      </c>
      <c r="O7354" s="1">
        <v>1.5277777777777777E-2</v>
      </c>
      <c r="P7354" s="1">
        <v>0.24027777777777778</v>
      </c>
      <c r="Q7354" s="1">
        <v>0.25555555555555554</v>
      </c>
      <c r="R7354" s="2">
        <v>519</v>
      </c>
      <c r="S7354" s="2">
        <v>552</v>
      </c>
      <c r="T7354" s="2">
        <v>33</v>
      </c>
      <c r="U7354" s="13">
        <v>3</v>
      </c>
      <c r="V7354" s="13">
        <v>35</v>
      </c>
      <c r="W7354" s="2"/>
    </row>
    <row r="7355" spans="1:23" x14ac:dyDescent="0.25">
      <c r="A7355" s="13" t="s">
        <v>65</v>
      </c>
      <c r="B7355" s="3">
        <v>45895</v>
      </c>
      <c r="C7355" s="3" t="str">
        <f>TEXT(Table1[[#This Row],[Date]],"ddd")</f>
        <v>Tue</v>
      </c>
      <c r="D7355" s="3" t="s">
        <v>4869</v>
      </c>
      <c r="E7355" s="1">
        <v>0.29432870370370373</v>
      </c>
      <c r="F7355" s="1">
        <v>0.85495370370370372</v>
      </c>
      <c r="G7355" s="1">
        <f>IFERROR(SUM(Table1[[#This Row],[Deactivate]]-Table1[[#This Row],[Activate]]),"")</f>
        <v>0.56062499999999993</v>
      </c>
      <c r="H7355" s="2">
        <f t="shared" si="199"/>
        <v>66</v>
      </c>
      <c r="I7355" t="s">
        <v>29</v>
      </c>
      <c r="J7355" t="s">
        <v>23</v>
      </c>
      <c r="K7355" s="13" t="s">
        <v>5261</v>
      </c>
      <c r="L7355" s="13">
        <v>0</v>
      </c>
      <c r="M7355" s="1">
        <v>0.59097222222222223</v>
      </c>
      <c r="N7355" s="1">
        <v>0.79166666666666663</v>
      </c>
      <c r="O7355" s="1">
        <v>0</v>
      </c>
      <c r="P7355" s="1">
        <v>0.20069444444444445</v>
      </c>
      <c r="Q7355" s="1">
        <v>0.20069444444444445</v>
      </c>
      <c r="R7355" s="2">
        <v>433.5</v>
      </c>
      <c r="S7355" s="2">
        <v>433.5</v>
      </c>
      <c r="T7355" s="2">
        <v>0</v>
      </c>
      <c r="U7355" s="13">
        <v>3</v>
      </c>
      <c r="V7355" s="13">
        <v>35</v>
      </c>
      <c r="W7355" s="2"/>
    </row>
    <row r="7356" spans="1:23" x14ac:dyDescent="0.25">
      <c r="A7356" s="13" t="s">
        <v>65</v>
      </c>
      <c r="B7356" s="3">
        <v>45895</v>
      </c>
      <c r="C7356" s="3" t="str">
        <f>TEXT(Table1[[#This Row],[Date]],"ddd")</f>
        <v>Tue</v>
      </c>
      <c r="D7356" s="3" t="s">
        <v>4869</v>
      </c>
      <c r="E7356" s="1" t="s">
        <v>30</v>
      </c>
      <c r="F7356" s="1" t="s">
        <v>30</v>
      </c>
      <c r="G7356" s="1" t="str">
        <f>IFERROR(SUM(Table1[[#This Row],[Deactivate]]-Table1[[#This Row],[Activate]]),"")</f>
        <v/>
      </c>
      <c r="H7356" s="2" t="str">
        <f t="shared" si="199"/>
        <v/>
      </c>
      <c r="I7356" t="s">
        <v>29</v>
      </c>
      <c r="J7356" t="s">
        <v>26</v>
      </c>
      <c r="K7356" s="13">
        <v>0</v>
      </c>
      <c r="L7356" s="13" t="s">
        <v>5244</v>
      </c>
      <c r="M7356" s="1">
        <v>0.79166666666666663</v>
      </c>
      <c r="N7356" s="1">
        <v>0.79166666666666663</v>
      </c>
      <c r="O7356" s="1">
        <v>0</v>
      </c>
      <c r="P7356" s="1">
        <v>0</v>
      </c>
      <c r="Q7356" s="1">
        <v>0</v>
      </c>
      <c r="R7356" s="2">
        <v>0</v>
      </c>
      <c r="S7356" s="2">
        <v>0</v>
      </c>
      <c r="T7356" s="2">
        <v>0</v>
      </c>
      <c r="U7356" s="13">
        <v>3</v>
      </c>
      <c r="V7356" s="13">
        <v>35</v>
      </c>
      <c r="W7356" s="2"/>
    </row>
    <row r="7357" spans="1:23" x14ac:dyDescent="0.25">
      <c r="A7357" s="13" t="s">
        <v>28</v>
      </c>
      <c r="B7357" s="3">
        <v>45896</v>
      </c>
      <c r="C7357" s="3" t="str">
        <f>TEXT(Table1[[#This Row],[Date]],"ddd")</f>
        <v>Wed</v>
      </c>
      <c r="D7357" s="3" t="s">
        <v>4869</v>
      </c>
      <c r="E7357" s="1" t="s">
        <v>30</v>
      </c>
      <c r="F7357" s="1" t="s">
        <v>30</v>
      </c>
      <c r="G7357" s="1" t="str">
        <f>IFERROR(SUM(Table1[[#This Row],[Deactivate]]-Table1[[#This Row],[Activate]]),"")</f>
        <v/>
      </c>
      <c r="H7357" s="2" t="str">
        <f t="shared" ref="H7357:H7361" si="200">IFERROR(IF(G7357&gt;TIME(10,25,0),(INT(((G7357-TIME(10,25,0))*24*60)/15)*5.5),0),"")</f>
        <v/>
      </c>
      <c r="I7357" t="s">
        <v>29</v>
      </c>
      <c r="J7357" t="s">
        <v>56</v>
      </c>
      <c r="K7357" s="13">
        <v>0</v>
      </c>
      <c r="L7357" s="13" t="s">
        <v>3457</v>
      </c>
      <c r="M7357" s="1">
        <v>0.33124999999999999</v>
      </c>
      <c r="N7357" s="1">
        <v>0.34027777777777779</v>
      </c>
      <c r="O7357" s="1">
        <v>0</v>
      </c>
      <c r="P7357" s="1">
        <v>9.0277777777777769E-3</v>
      </c>
      <c r="Q7357" s="1">
        <v>9.0277777777777769E-3</v>
      </c>
      <c r="R7357" s="2">
        <v>19.499999999999996</v>
      </c>
      <c r="S7357" s="2">
        <v>19.499999999999996</v>
      </c>
      <c r="T7357" s="2">
        <v>0</v>
      </c>
      <c r="U7357" s="13">
        <v>3</v>
      </c>
      <c r="V7357" s="13">
        <v>35</v>
      </c>
      <c r="W7357" s="2"/>
    </row>
    <row r="7358" spans="1:23" x14ac:dyDescent="0.25">
      <c r="A7358" s="13" t="s">
        <v>28</v>
      </c>
      <c r="B7358" s="3">
        <v>45896</v>
      </c>
      <c r="C7358" s="3" t="str">
        <f>TEXT(Table1[[#This Row],[Date]],"ddd")</f>
        <v>Wed</v>
      </c>
      <c r="D7358" s="3" t="s">
        <v>4869</v>
      </c>
      <c r="E7358" s="1">
        <v>0.27398148148148149</v>
      </c>
      <c r="F7358" s="1">
        <v>0.74797453703703709</v>
      </c>
      <c r="G7358" s="1">
        <f>IFERROR(SUM(Table1[[#This Row],[Deactivate]]-Table1[[#This Row],[Activate]]),"")</f>
        <v>0.4739930555555556</v>
      </c>
      <c r="H7358" s="2">
        <f t="shared" si="200"/>
        <v>16.5</v>
      </c>
      <c r="I7358" t="s">
        <v>29</v>
      </c>
      <c r="J7358" t="s">
        <v>68</v>
      </c>
      <c r="K7358" s="13" t="s">
        <v>5262</v>
      </c>
      <c r="L7358" s="13">
        <v>0</v>
      </c>
      <c r="M7358" s="1">
        <v>0.41041666666666665</v>
      </c>
      <c r="N7358" s="1">
        <v>0.62777777777777777</v>
      </c>
      <c r="O7358" s="1">
        <v>7.013888888888889E-2</v>
      </c>
      <c r="P7358" s="1">
        <v>0.21736111111111112</v>
      </c>
      <c r="Q7358" s="1">
        <v>0.28749999999999998</v>
      </c>
      <c r="R7358" s="2">
        <v>469.5</v>
      </c>
      <c r="S7358" s="2">
        <v>620.99999999999989</v>
      </c>
      <c r="T7358" s="2">
        <v>151.49999999999989</v>
      </c>
      <c r="U7358" s="13">
        <v>3</v>
      </c>
      <c r="V7358" s="13">
        <v>35</v>
      </c>
      <c r="W7358" s="2"/>
    </row>
    <row r="7359" spans="1:23" x14ac:dyDescent="0.25">
      <c r="A7359" s="13" t="s">
        <v>28</v>
      </c>
      <c r="B7359" s="3">
        <v>45896</v>
      </c>
      <c r="C7359" s="3" t="str">
        <f>TEXT(Table1[[#This Row],[Date]],"ddd")</f>
        <v>Wed</v>
      </c>
      <c r="D7359" s="3" t="s">
        <v>4869</v>
      </c>
      <c r="E7359" s="1" t="s">
        <v>30</v>
      </c>
      <c r="F7359" s="1" t="s">
        <v>30</v>
      </c>
      <c r="G7359" s="1" t="str">
        <f>IFERROR(SUM(Table1[[#This Row],[Deactivate]]-Table1[[#This Row],[Activate]]),"")</f>
        <v/>
      </c>
      <c r="H7359" s="2" t="str">
        <f t="shared" si="200"/>
        <v/>
      </c>
      <c r="I7359" t="s">
        <v>29</v>
      </c>
      <c r="J7359" t="s">
        <v>66</v>
      </c>
      <c r="K7359" s="13">
        <v>0</v>
      </c>
      <c r="L7359" s="13" t="s">
        <v>4874</v>
      </c>
      <c r="M7359" s="1">
        <v>0.62777777777777777</v>
      </c>
      <c r="N7359" s="1">
        <v>0.73611111111111116</v>
      </c>
      <c r="O7359" s="1">
        <v>0</v>
      </c>
      <c r="P7359" s="1">
        <v>0.10833333333333334</v>
      </c>
      <c r="Q7359" s="1">
        <v>0.10833333333333334</v>
      </c>
      <c r="R7359" s="2">
        <v>234</v>
      </c>
      <c r="S7359" s="2">
        <v>234</v>
      </c>
      <c r="T7359" s="2">
        <v>0</v>
      </c>
      <c r="U7359" s="13">
        <v>3</v>
      </c>
      <c r="V7359" s="13">
        <v>35</v>
      </c>
      <c r="W7359" s="2"/>
    </row>
    <row r="7360" spans="1:23" x14ac:dyDescent="0.25">
      <c r="A7360" s="13" t="s">
        <v>28</v>
      </c>
      <c r="B7360" s="3">
        <v>45896</v>
      </c>
      <c r="C7360" s="3" t="str">
        <f>TEXT(Table1[[#This Row],[Date]],"ddd")</f>
        <v>Wed</v>
      </c>
      <c r="D7360" s="3" t="s">
        <v>4869</v>
      </c>
      <c r="E7360" s="1" t="s">
        <v>30</v>
      </c>
      <c r="F7360" s="1" t="s">
        <v>30</v>
      </c>
      <c r="G7360" s="1" t="str">
        <f>IFERROR(SUM(Table1[[#This Row],[Deactivate]]-Table1[[#This Row],[Activate]]),"")</f>
        <v/>
      </c>
      <c r="H7360" s="2" t="str">
        <f t="shared" si="200"/>
        <v/>
      </c>
      <c r="I7360" t="s">
        <v>29</v>
      </c>
      <c r="J7360" t="s">
        <v>23</v>
      </c>
      <c r="K7360" s="13" t="s">
        <v>5263</v>
      </c>
      <c r="L7360" s="13">
        <v>0</v>
      </c>
      <c r="M7360" s="1">
        <v>0.73611111111111116</v>
      </c>
      <c r="N7360" s="1">
        <v>0.75624999999999998</v>
      </c>
      <c r="O7360" s="1">
        <v>0</v>
      </c>
      <c r="P7360" s="1">
        <v>2.013888888888889E-2</v>
      </c>
      <c r="Q7360" s="1">
        <v>2.013888888888889E-2</v>
      </c>
      <c r="R7360" s="2">
        <v>43.500000000000007</v>
      </c>
      <c r="S7360" s="2">
        <v>43.500000000000007</v>
      </c>
      <c r="T7360" s="2">
        <v>0</v>
      </c>
      <c r="U7360" s="13">
        <v>3</v>
      </c>
      <c r="V7360" s="13">
        <v>35</v>
      </c>
      <c r="W7360" s="2"/>
    </row>
    <row r="7361" spans="1:23" x14ac:dyDescent="0.25">
      <c r="A7361" s="13" t="s">
        <v>34</v>
      </c>
      <c r="B7361" s="3">
        <v>45896</v>
      </c>
      <c r="C7361" s="3" t="str">
        <f>TEXT(Table1[[#This Row],[Date]],"ddd")</f>
        <v>Wed</v>
      </c>
      <c r="D7361" s="3" t="s">
        <v>4869</v>
      </c>
      <c r="E7361" s="1" t="s">
        <v>30</v>
      </c>
      <c r="F7361" s="1" t="s">
        <v>30</v>
      </c>
      <c r="G7361" s="1" t="str">
        <f>IFERROR(SUM(Table1[[#This Row],[Deactivate]]-Table1[[#This Row],[Activate]]),"")</f>
        <v/>
      </c>
      <c r="H7361" s="2" t="str">
        <f t="shared" si="200"/>
        <v/>
      </c>
      <c r="I7361" t="s">
        <v>22</v>
      </c>
      <c r="J7361" t="s">
        <v>23</v>
      </c>
      <c r="K7361" s="13" t="s">
        <v>5264</v>
      </c>
      <c r="L7361" s="13">
        <v>0</v>
      </c>
      <c r="M7361" s="1">
        <v>0</v>
      </c>
      <c r="N7361" s="1">
        <v>0</v>
      </c>
      <c r="O7361" s="1">
        <v>0</v>
      </c>
      <c r="P7361" s="1">
        <v>2.0833333333333332E-2</v>
      </c>
      <c r="Q7361" s="1">
        <v>2.0833333333333332E-2</v>
      </c>
      <c r="R7361" s="2">
        <v>45</v>
      </c>
      <c r="S7361" s="2">
        <v>45</v>
      </c>
      <c r="T7361" s="2">
        <v>0</v>
      </c>
      <c r="U7361" s="13">
        <v>3</v>
      </c>
      <c r="V7361" s="13">
        <v>35</v>
      </c>
      <c r="W7361" s="2"/>
    </row>
    <row r="7362" spans="1:23" x14ac:dyDescent="0.25">
      <c r="A7362" s="13" t="s">
        <v>41</v>
      </c>
      <c r="B7362" s="3">
        <v>45896</v>
      </c>
      <c r="C7362" s="3" t="str">
        <f>TEXT(Table1[[#This Row],[Date]],"ddd")</f>
        <v>Wed</v>
      </c>
      <c r="D7362" s="3" t="s">
        <v>4869</v>
      </c>
      <c r="E7362" s="1" t="s">
        <v>30</v>
      </c>
      <c r="F7362" s="1" t="s">
        <v>30</v>
      </c>
      <c r="G7362" s="1" t="str">
        <f>IFERROR(SUM(Table1[[#This Row],[Deactivate]]-Table1[[#This Row],[Activate]]),"")</f>
        <v/>
      </c>
      <c r="H7362" s="2" t="str">
        <f t="shared" ref="H7362:H7363" si="201">IFERROR(IF(G7362&gt;TIME(10,25,0),(INT(((G7362-TIME(10,25,0))*24*60)/15)*5.5),0),"")</f>
        <v/>
      </c>
      <c r="I7362" t="s">
        <v>22</v>
      </c>
      <c r="J7362" t="s">
        <v>23</v>
      </c>
      <c r="K7362" s="13" t="s">
        <v>5265</v>
      </c>
      <c r="L7362" s="13">
        <v>0</v>
      </c>
      <c r="M7362" s="1">
        <v>0</v>
      </c>
      <c r="N7362" s="1">
        <v>0</v>
      </c>
      <c r="O7362" s="1">
        <v>0</v>
      </c>
      <c r="P7362" s="1">
        <v>2.0833333333333332E-2</v>
      </c>
      <c r="Q7362" s="1">
        <v>2.0833333333333332E-2</v>
      </c>
      <c r="R7362" s="2">
        <v>45</v>
      </c>
      <c r="S7362" s="2">
        <v>45</v>
      </c>
      <c r="T7362" s="2">
        <v>0</v>
      </c>
      <c r="U7362" s="13">
        <v>3</v>
      </c>
      <c r="V7362" s="13">
        <v>35</v>
      </c>
      <c r="W7362" s="2"/>
    </row>
    <row r="7363" spans="1:23" x14ac:dyDescent="0.25">
      <c r="A7363" s="13" t="s">
        <v>43</v>
      </c>
      <c r="B7363" s="3">
        <v>45896</v>
      </c>
      <c r="C7363" s="3" t="str">
        <f>TEXT(Table1[[#This Row],[Date]],"ddd")</f>
        <v>Wed</v>
      </c>
      <c r="D7363" s="3" t="s">
        <v>4869</v>
      </c>
      <c r="E7363" s="1" t="s">
        <v>30</v>
      </c>
      <c r="F7363" s="1" t="s">
        <v>30</v>
      </c>
      <c r="G7363" s="1" t="str">
        <f>IFERROR(SUM(Table1[[#This Row],[Deactivate]]-Table1[[#This Row],[Activate]]),"")</f>
        <v/>
      </c>
      <c r="H7363" s="2" t="str">
        <f t="shared" si="201"/>
        <v/>
      </c>
      <c r="I7363" t="s">
        <v>22</v>
      </c>
      <c r="J7363" t="s">
        <v>23</v>
      </c>
      <c r="K7363" s="13" t="s">
        <v>5266</v>
      </c>
      <c r="L7363" s="13">
        <v>0</v>
      </c>
      <c r="M7363" s="1">
        <v>0</v>
      </c>
      <c r="N7363" s="1">
        <v>0</v>
      </c>
      <c r="O7363" s="1">
        <v>0</v>
      </c>
      <c r="P7363" s="1">
        <v>2.0833333333333332E-2</v>
      </c>
      <c r="Q7363" s="1">
        <v>2.0833333333333332E-2</v>
      </c>
      <c r="R7363" s="2">
        <v>45</v>
      </c>
      <c r="S7363" s="2">
        <v>45</v>
      </c>
      <c r="T7363" s="2">
        <v>0</v>
      </c>
      <c r="U7363" s="13">
        <v>3</v>
      </c>
      <c r="V7363" s="13">
        <v>35</v>
      </c>
      <c r="W7363" s="2"/>
    </row>
    <row r="7364" spans="1:23" x14ac:dyDescent="0.25">
      <c r="A7364" s="13" t="s">
        <v>45</v>
      </c>
      <c r="B7364" s="3">
        <v>45896</v>
      </c>
      <c r="C7364" s="3" t="str">
        <f>TEXT(Table1[[#This Row],[Date]],"ddd")</f>
        <v>Wed</v>
      </c>
      <c r="D7364" s="3" t="s">
        <v>4869</v>
      </c>
      <c r="E7364" s="1" t="s">
        <v>30</v>
      </c>
      <c r="F7364" s="1" t="s">
        <v>30</v>
      </c>
      <c r="G7364" s="1" t="str">
        <f>IFERROR(SUM(Table1[[#This Row],[Deactivate]]-Table1[[#This Row],[Activate]]),"")</f>
        <v/>
      </c>
      <c r="H7364" s="2" t="str">
        <f t="shared" ref="H7364:H7376" si="202">IFERROR(IF(G7364&gt;TIME(10,25,0),(INT(((G7364-TIME(10,25,0))*24*60)/15)*5.5),0),"")</f>
        <v/>
      </c>
      <c r="I7364" t="s">
        <v>29</v>
      </c>
      <c r="J7364" t="s">
        <v>56</v>
      </c>
      <c r="K7364" s="13">
        <v>0</v>
      </c>
      <c r="L7364" s="13" t="s">
        <v>3457</v>
      </c>
      <c r="M7364" s="1">
        <v>0.3034722222222222</v>
      </c>
      <c r="N7364" s="1">
        <v>0.3034722222222222</v>
      </c>
      <c r="O7364" s="1">
        <v>0</v>
      </c>
      <c r="P7364" s="1">
        <v>0</v>
      </c>
      <c r="Q7364" s="1">
        <v>0</v>
      </c>
      <c r="R7364" s="2">
        <v>0</v>
      </c>
      <c r="S7364" s="2">
        <v>0</v>
      </c>
      <c r="T7364" s="2">
        <v>0</v>
      </c>
      <c r="U7364" s="13">
        <v>3</v>
      </c>
      <c r="V7364" s="13">
        <v>35</v>
      </c>
      <c r="W7364" s="2"/>
    </row>
    <row r="7365" spans="1:23" x14ac:dyDescent="0.25">
      <c r="A7365" s="13" t="s">
        <v>45</v>
      </c>
      <c r="B7365" s="3">
        <v>45896</v>
      </c>
      <c r="C7365" s="3" t="str">
        <f>TEXT(Table1[[#This Row],[Date]],"ddd")</f>
        <v>Wed</v>
      </c>
      <c r="D7365" s="3" t="s">
        <v>4869</v>
      </c>
      <c r="E7365" s="1">
        <v>0.26233796296296297</v>
      </c>
      <c r="F7365" s="1">
        <v>0.88401620370370371</v>
      </c>
      <c r="G7365" s="1">
        <f>IFERROR(SUM(Table1[[#This Row],[Deactivate]]-Table1[[#This Row],[Activate]]),"")</f>
        <v>0.62167824074074074</v>
      </c>
      <c r="H7365" s="2">
        <f t="shared" si="202"/>
        <v>99</v>
      </c>
      <c r="I7365" t="s">
        <v>29</v>
      </c>
      <c r="J7365" t="s">
        <v>111</v>
      </c>
      <c r="K7365" s="13">
        <v>0</v>
      </c>
      <c r="L7365" s="13" t="s">
        <v>5267</v>
      </c>
      <c r="M7365" s="1">
        <v>0.38124999999999998</v>
      </c>
      <c r="N7365" s="1">
        <v>0.56458333333333333</v>
      </c>
      <c r="O7365" s="1">
        <v>7.7777777777777779E-2</v>
      </c>
      <c r="P7365" s="1">
        <v>0.18333333333333332</v>
      </c>
      <c r="Q7365" s="1">
        <v>0.26111111111111107</v>
      </c>
      <c r="R7365" s="2">
        <v>396</v>
      </c>
      <c r="S7365" s="2">
        <v>563.99999999999989</v>
      </c>
      <c r="T7365" s="2">
        <v>167.99999999999989</v>
      </c>
      <c r="U7365" s="13">
        <v>3</v>
      </c>
      <c r="V7365" s="13">
        <v>35</v>
      </c>
      <c r="W7365" s="2"/>
    </row>
    <row r="7366" spans="1:23" x14ac:dyDescent="0.25">
      <c r="A7366" s="13" t="s">
        <v>45</v>
      </c>
      <c r="B7366" s="3">
        <v>45896</v>
      </c>
      <c r="C7366" s="3" t="str">
        <f>TEXT(Table1[[#This Row],[Date]],"ddd")</f>
        <v>Wed</v>
      </c>
      <c r="D7366" s="3" t="s">
        <v>4869</v>
      </c>
      <c r="E7366" s="1" t="s">
        <v>30</v>
      </c>
      <c r="F7366" s="1" t="s">
        <v>30</v>
      </c>
      <c r="G7366" s="1" t="str">
        <f>IFERROR(SUM(Table1[[#This Row],[Deactivate]]-Table1[[#This Row],[Activate]]),"")</f>
        <v/>
      </c>
      <c r="H7366" s="2" t="str">
        <f t="shared" si="202"/>
        <v/>
      </c>
      <c r="I7366" t="s">
        <v>29</v>
      </c>
      <c r="J7366" t="s">
        <v>23</v>
      </c>
      <c r="K7366" s="13" t="s">
        <v>5268</v>
      </c>
      <c r="L7366" s="13">
        <v>0</v>
      </c>
      <c r="M7366" s="1">
        <v>0.56458333333333333</v>
      </c>
      <c r="N7366" s="1">
        <v>0.57291666666666663</v>
      </c>
      <c r="O7366" s="1">
        <v>0</v>
      </c>
      <c r="P7366" s="1">
        <v>8.3333333333333332E-3</v>
      </c>
      <c r="Q7366" s="1">
        <v>8.3333333333333332E-3</v>
      </c>
      <c r="R7366" s="2">
        <v>18</v>
      </c>
      <c r="S7366" s="2">
        <v>18</v>
      </c>
      <c r="T7366" s="2">
        <v>0</v>
      </c>
      <c r="U7366" s="13">
        <v>3</v>
      </c>
      <c r="V7366" s="13">
        <v>35</v>
      </c>
      <c r="W7366" s="2"/>
    </row>
    <row r="7367" spans="1:23" x14ac:dyDescent="0.25">
      <c r="A7367" s="13" t="s">
        <v>45</v>
      </c>
      <c r="B7367" s="3">
        <v>45896</v>
      </c>
      <c r="C7367" s="3" t="str">
        <f>TEXT(Table1[[#This Row],[Date]],"ddd")</f>
        <v>Wed</v>
      </c>
      <c r="D7367" s="3" t="s">
        <v>4869</v>
      </c>
      <c r="E7367" s="1" t="s">
        <v>30</v>
      </c>
      <c r="F7367" s="1" t="s">
        <v>30</v>
      </c>
      <c r="G7367" s="1" t="str">
        <f>IFERROR(SUM(Table1[[#This Row],[Deactivate]]-Table1[[#This Row],[Activate]]),"")</f>
        <v/>
      </c>
      <c r="H7367" s="2" t="str">
        <f t="shared" si="202"/>
        <v/>
      </c>
      <c r="I7367" t="s">
        <v>29</v>
      </c>
      <c r="J7367" t="s">
        <v>26</v>
      </c>
      <c r="K7367" s="13">
        <v>0</v>
      </c>
      <c r="L7367" s="13" t="s">
        <v>4648</v>
      </c>
      <c r="M7367" s="1">
        <v>0.57361111111111107</v>
      </c>
      <c r="N7367" s="1">
        <v>0.73333333333333328</v>
      </c>
      <c r="O7367" s="1">
        <v>6.9444444444444447E-4</v>
      </c>
      <c r="P7367" s="1">
        <v>0.15972222222222221</v>
      </c>
      <c r="Q7367" s="1">
        <v>0.16041666666666665</v>
      </c>
      <c r="R7367" s="2">
        <v>344.99999999999994</v>
      </c>
      <c r="S7367" s="2">
        <v>346.49999999999994</v>
      </c>
      <c r="T7367" s="2">
        <v>1.5</v>
      </c>
      <c r="U7367" s="13">
        <v>3</v>
      </c>
      <c r="V7367" s="13">
        <v>35</v>
      </c>
      <c r="W7367" s="2"/>
    </row>
    <row r="7368" spans="1:23" x14ac:dyDescent="0.25">
      <c r="A7368" s="13" t="s">
        <v>45</v>
      </c>
      <c r="B7368" s="3">
        <v>45896</v>
      </c>
      <c r="C7368" s="3" t="str">
        <f>TEXT(Table1[[#This Row],[Date]],"ddd")</f>
        <v>Wed</v>
      </c>
      <c r="D7368" s="3" t="s">
        <v>4869</v>
      </c>
      <c r="E7368" s="1" t="s">
        <v>30</v>
      </c>
      <c r="F7368" s="1" t="s">
        <v>30</v>
      </c>
      <c r="G7368" s="1" t="str">
        <f>IFERROR(SUM(Table1[[#This Row],[Deactivate]]-Table1[[#This Row],[Activate]]),"")</f>
        <v/>
      </c>
      <c r="H7368" s="2" t="str">
        <f t="shared" si="202"/>
        <v/>
      </c>
      <c r="I7368" t="s">
        <v>29</v>
      </c>
      <c r="J7368" t="s">
        <v>68</v>
      </c>
      <c r="K7368" s="13" t="s">
        <v>5269</v>
      </c>
      <c r="L7368" s="13">
        <v>0</v>
      </c>
      <c r="M7368" s="1">
        <v>0.73402777777777772</v>
      </c>
      <c r="N7368" s="1">
        <v>0.8881944444444444</v>
      </c>
      <c r="O7368" s="1">
        <v>6.9444444444444447E-4</v>
      </c>
      <c r="P7368" s="1">
        <v>0.15416666666666667</v>
      </c>
      <c r="Q7368" s="1">
        <v>0.15486111111111112</v>
      </c>
      <c r="R7368" s="2">
        <v>333</v>
      </c>
      <c r="S7368" s="2">
        <v>334.5</v>
      </c>
      <c r="T7368" s="2">
        <v>1.5</v>
      </c>
      <c r="U7368" s="13">
        <v>3</v>
      </c>
      <c r="V7368" s="13">
        <v>35</v>
      </c>
      <c r="W7368" s="2"/>
    </row>
    <row r="7369" spans="1:23" x14ac:dyDescent="0.25">
      <c r="A7369" s="13" t="s">
        <v>55</v>
      </c>
      <c r="B7369" s="3">
        <v>45896</v>
      </c>
      <c r="C7369" s="3" t="str">
        <f>TEXT(Table1[[#This Row],[Date]],"ddd")</f>
        <v>Wed</v>
      </c>
      <c r="D7369" s="3" t="s">
        <v>4869</v>
      </c>
      <c r="E7369" s="1" t="s">
        <v>30</v>
      </c>
      <c r="F7369" s="1" t="s">
        <v>30</v>
      </c>
      <c r="G7369" s="1" t="str">
        <f>IFERROR(SUM(Table1[[#This Row],[Deactivate]]-Table1[[#This Row],[Activate]]),"")</f>
        <v/>
      </c>
      <c r="H7369" s="2" t="str">
        <f t="shared" si="202"/>
        <v/>
      </c>
      <c r="I7369" t="s">
        <v>29</v>
      </c>
      <c r="J7369" t="s">
        <v>56</v>
      </c>
      <c r="K7369" s="13">
        <v>0</v>
      </c>
      <c r="L7369" s="13" t="s">
        <v>3457</v>
      </c>
      <c r="M7369" s="1">
        <v>0.33333333333333331</v>
      </c>
      <c r="N7369" s="1">
        <v>0.33333333333333331</v>
      </c>
      <c r="O7369" s="1">
        <v>0</v>
      </c>
      <c r="P7369" s="1">
        <v>0</v>
      </c>
      <c r="Q7369" s="1">
        <v>0</v>
      </c>
      <c r="R7369" s="2">
        <v>0</v>
      </c>
      <c r="S7369" s="2">
        <v>0</v>
      </c>
      <c r="T7369" s="2">
        <v>0</v>
      </c>
      <c r="U7369" s="13">
        <v>3</v>
      </c>
      <c r="V7369" s="13">
        <v>35</v>
      </c>
      <c r="W7369" s="2"/>
    </row>
    <row r="7370" spans="1:23" x14ac:dyDescent="0.25">
      <c r="A7370" s="13" t="s">
        <v>55</v>
      </c>
      <c r="B7370" s="3">
        <v>45896</v>
      </c>
      <c r="C7370" s="3" t="str">
        <f>TEXT(Table1[[#This Row],[Date]],"ddd")</f>
        <v>Wed</v>
      </c>
      <c r="D7370" s="3" t="s">
        <v>4869</v>
      </c>
      <c r="E7370" s="1">
        <v>0.29182870370370373</v>
      </c>
      <c r="F7370" s="1">
        <v>0.76060185185185181</v>
      </c>
      <c r="G7370" s="1">
        <f>IFERROR(SUM(Table1[[#This Row],[Deactivate]]-Table1[[#This Row],[Activate]]),"")</f>
        <v>0.46877314814814808</v>
      </c>
      <c r="H7370" s="2">
        <f t="shared" si="202"/>
        <v>16.5</v>
      </c>
      <c r="I7370" t="s">
        <v>29</v>
      </c>
      <c r="J7370" t="s">
        <v>26</v>
      </c>
      <c r="K7370" s="13">
        <v>0</v>
      </c>
      <c r="L7370" s="13" t="s">
        <v>5238</v>
      </c>
      <c r="M7370" s="1">
        <v>0.33333333333333331</v>
      </c>
      <c r="N7370" s="1">
        <v>0.66736111111111107</v>
      </c>
      <c r="O7370" s="1">
        <v>0</v>
      </c>
      <c r="P7370" s="1">
        <v>0.33402777777777776</v>
      </c>
      <c r="Q7370" s="1">
        <v>0.33402777777777776</v>
      </c>
      <c r="R7370" s="2">
        <v>721.49999999999989</v>
      </c>
      <c r="S7370" s="2">
        <v>721.49999999999989</v>
      </c>
      <c r="T7370" s="2">
        <v>0</v>
      </c>
      <c r="U7370" s="13">
        <v>3</v>
      </c>
      <c r="V7370" s="13">
        <v>35</v>
      </c>
      <c r="W7370" s="2"/>
    </row>
    <row r="7371" spans="1:23" x14ac:dyDescent="0.25">
      <c r="A7371" s="13" t="s">
        <v>55</v>
      </c>
      <c r="B7371" s="3">
        <v>45896</v>
      </c>
      <c r="C7371" s="3" t="str">
        <f>TEXT(Table1[[#This Row],[Date]],"ddd")</f>
        <v>Wed</v>
      </c>
      <c r="D7371" s="3" t="s">
        <v>4869</v>
      </c>
      <c r="E7371" s="1" t="s">
        <v>30</v>
      </c>
      <c r="F7371" s="1" t="s">
        <v>30</v>
      </c>
      <c r="G7371" s="1" t="str">
        <f>IFERROR(SUM(Table1[[#This Row],[Deactivate]]-Table1[[#This Row],[Activate]]),"")</f>
        <v/>
      </c>
      <c r="H7371" s="2" t="str">
        <f t="shared" si="202"/>
        <v/>
      </c>
      <c r="I7371" t="s">
        <v>29</v>
      </c>
      <c r="J7371" t="s">
        <v>23</v>
      </c>
      <c r="K7371" s="13" t="s">
        <v>5270</v>
      </c>
      <c r="L7371" s="13">
        <v>0</v>
      </c>
      <c r="M7371" s="1">
        <v>0.66736111111111107</v>
      </c>
      <c r="N7371" s="1">
        <v>0.70625000000000004</v>
      </c>
      <c r="O7371" s="1">
        <v>0</v>
      </c>
      <c r="P7371" s="1">
        <v>3.888888888888889E-2</v>
      </c>
      <c r="Q7371" s="1">
        <v>3.888888888888889E-2</v>
      </c>
      <c r="R7371" s="2">
        <v>84</v>
      </c>
      <c r="S7371" s="2">
        <v>84</v>
      </c>
      <c r="T7371" s="2">
        <v>0</v>
      </c>
      <c r="U7371" s="13">
        <v>3</v>
      </c>
      <c r="V7371" s="13">
        <v>35</v>
      </c>
      <c r="W7371" s="2"/>
    </row>
    <row r="7372" spans="1:23" x14ac:dyDescent="0.25">
      <c r="A7372" s="13" t="s">
        <v>59</v>
      </c>
      <c r="B7372" s="3">
        <v>45896</v>
      </c>
      <c r="C7372" s="3" t="str">
        <f>TEXT(Table1[[#This Row],[Date]],"ddd")</f>
        <v>Wed</v>
      </c>
      <c r="D7372" s="3" t="s">
        <v>4869</v>
      </c>
      <c r="E7372" s="1" t="s">
        <v>30</v>
      </c>
      <c r="F7372" s="1" t="s">
        <v>30</v>
      </c>
      <c r="G7372" s="1" t="str">
        <f>IFERROR(SUM(Table1[[#This Row],[Deactivate]]-Table1[[#This Row],[Activate]]),"")</f>
        <v/>
      </c>
      <c r="H7372" s="2" t="str">
        <f t="shared" si="202"/>
        <v/>
      </c>
      <c r="I7372" t="s">
        <v>35</v>
      </c>
      <c r="J7372" t="s">
        <v>66</v>
      </c>
      <c r="K7372" s="13">
        <v>0</v>
      </c>
      <c r="L7372" s="13" t="s">
        <v>5271</v>
      </c>
      <c r="M7372" s="1">
        <v>0</v>
      </c>
      <c r="N7372" s="1">
        <v>0</v>
      </c>
      <c r="O7372" s="1">
        <v>0</v>
      </c>
      <c r="P7372" s="1">
        <v>0</v>
      </c>
      <c r="Q7372" s="1">
        <v>0</v>
      </c>
      <c r="R7372" s="2">
        <v>0</v>
      </c>
      <c r="S7372" s="2">
        <v>0</v>
      </c>
      <c r="T7372" s="2">
        <v>0</v>
      </c>
      <c r="U7372" s="13">
        <v>3</v>
      </c>
      <c r="V7372" s="13">
        <v>35</v>
      </c>
      <c r="W7372" s="2"/>
    </row>
    <row r="7373" spans="1:23" x14ac:dyDescent="0.25">
      <c r="A7373" s="13" t="s">
        <v>59</v>
      </c>
      <c r="B7373" s="3">
        <v>45896</v>
      </c>
      <c r="C7373" s="3" t="str">
        <f>TEXT(Table1[[#This Row],[Date]],"ddd")</f>
        <v>Wed</v>
      </c>
      <c r="D7373" s="3" t="s">
        <v>4869</v>
      </c>
      <c r="E7373" s="1">
        <v>0.20791666666666667</v>
      </c>
      <c r="F7373" s="1">
        <v>0.79681712962962958</v>
      </c>
      <c r="G7373" s="1">
        <f>IFERROR(SUM(Table1[[#This Row],[Deactivate]]-Table1[[#This Row],[Activate]]),"")</f>
        <v>0.58890046296296295</v>
      </c>
      <c r="H7373" s="2">
        <f t="shared" si="202"/>
        <v>77</v>
      </c>
      <c r="I7373" t="s">
        <v>29</v>
      </c>
      <c r="J7373" t="s">
        <v>56</v>
      </c>
      <c r="K7373" s="13">
        <v>0</v>
      </c>
      <c r="L7373" s="13" t="s">
        <v>3457</v>
      </c>
      <c r="M7373" s="1">
        <v>0.28055555555555556</v>
      </c>
      <c r="N7373" s="1">
        <v>0.28402777777777777</v>
      </c>
      <c r="O7373" s="1">
        <v>0</v>
      </c>
      <c r="P7373" s="1">
        <v>3.472222222222222E-3</v>
      </c>
      <c r="Q7373" s="1">
        <v>3.472222222222222E-3</v>
      </c>
      <c r="R7373" s="2">
        <v>7.5</v>
      </c>
      <c r="S7373" s="2">
        <v>7.5</v>
      </c>
      <c r="T7373" s="2">
        <v>0</v>
      </c>
      <c r="U7373" s="13">
        <v>3</v>
      </c>
      <c r="V7373" s="13">
        <v>35</v>
      </c>
      <c r="W7373" s="2"/>
    </row>
    <row r="7374" spans="1:23" x14ac:dyDescent="0.25">
      <c r="A7374" s="13" t="s">
        <v>59</v>
      </c>
      <c r="B7374" s="3">
        <v>45896</v>
      </c>
      <c r="C7374" s="3" t="str">
        <f>TEXT(Table1[[#This Row],[Date]],"ddd")</f>
        <v>Wed</v>
      </c>
      <c r="D7374" s="3" t="s">
        <v>4869</v>
      </c>
      <c r="E7374" s="1" t="s">
        <v>30</v>
      </c>
      <c r="F7374" s="1" t="s">
        <v>30</v>
      </c>
      <c r="G7374" s="1" t="str">
        <f>IFERROR(SUM(Table1[[#This Row],[Deactivate]]-Table1[[#This Row],[Activate]]),"")</f>
        <v/>
      </c>
      <c r="H7374" s="2" t="str">
        <f t="shared" si="202"/>
        <v/>
      </c>
      <c r="I7374" t="s">
        <v>38</v>
      </c>
      <c r="J7374" t="s">
        <v>123</v>
      </c>
      <c r="K7374" s="13">
        <v>0</v>
      </c>
      <c r="L7374" s="13" t="s">
        <v>5272</v>
      </c>
      <c r="M7374" s="1">
        <v>0.29444444444444445</v>
      </c>
      <c r="N7374" s="1">
        <v>0.7055555555555556</v>
      </c>
      <c r="O7374" s="1">
        <v>6.9444444444444447E-4</v>
      </c>
      <c r="P7374" s="1">
        <v>0.41111111111111109</v>
      </c>
      <c r="Q7374" s="1">
        <v>0.41180555555555554</v>
      </c>
      <c r="R7374" s="2">
        <v>888</v>
      </c>
      <c r="S7374" s="2">
        <v>889.5</v>
      </c>
      <c r="T7374" s="2">
        <v>1.5</v>
      </c>
      <c r="U7374" s="13">
        <v>3</v>
      </c>
      <c r="V7374" s="13">
        <v>35</v>
      </c>
      <c r="W7374" s="2"/>
    </row>
    <row r="7375" spans="1:23" x14ac:dyDescent="0.25">
      <c r="A7375" s="13" t="s">
        <v>59</v>
      </c>
      <c r="B7375" s="3">
        <v>45896</v>
      </c>
      <c r="C7375" s="3" t="str">
        <f>TEXT(Table1[[#This Row],[Date]],"ddd")</f>
        <v>Wed</v>
      </c>
      <c r="D7375" s="3" t="s">
        <v>4869</v>
      </c>
      <c r="E7375" s="1" t="s">
        <v>30</v>
      </c>
      <c r="F7375" s="1" t="s">
        <v>30</v>
      </c>
      <c r="G7375" s="1" t="str">
        <f>IFERROR(SUM(Table1[[#This Row],[Deactivate]]-Table1[[#This Row],[Activate]]),"")</f>
        <v/>
      </c>
      <c r="H7375" s="2" t="str">
        <f t="shared" si="202"/>
        <v/>
      </c>
      <c r="I7375" t="s">
        <v>29</v>
      </c>
      <c r="J7375" t="s">
        <v>23</v>
      </c>
      <c r="K7375" s="13" t="s">
        <v>5273</v>
      </c>
      <c r="L7375" s="13">
        <v>0</v>
      </c>
      <c r="M7375" s="1">
        <v>0.7055555555555556</v>
      </c>
      <c r="N7375" s="1">
        <v>0.70625000000000004</v>
      </c>
      <c r="O7375" s="1">
        <v>0</v>
      </c>
      <c r="P7375" s="1">
        <v>6.9444444444444447E-4</v>
      </c>
      <c r="Q7375" s="1">
        <v>6.9444444444444447E-4</v>
      </c>
      <c r="R7375" s="2">
        <v>1.5</v>
      </c>
      <c r="S7375" s="2">
        <v>1.5</v>
      </c>
      <c r="T7375" s="2">
        <v>0</v>
      </c>
      <c r="U7375" s="13">
        <v>3</v>
      </c>
      <c r="V7375" s="13">
        <v>35</v>
      </c>
      <c r="W7375" s="2"/>
    </row>
    <row r="7376" spans="1:23" x14ac:dyDescent="0.25">
      <c r="A7376" s="13" t="s">
        <v>59</v>
      </c>
      <c r="B7376" s="3">
        <v>45896</v>
      </c>
      <c r="C7376" s="3" t="str">
        <f>TEXT(Table1[[#This Row],[Date]],"ddd")</f>
        <v>Wed</v>
      </c>
      <c r="D7376" s="3" t="s">
        <v>4869</v>
      </c>
      <c r="E7376" s="1" t="s">
        <v>30</v>
      </c>
      <c r="F7376" s="1" t="s">
        <v>30</v>
      </c>
      <c r="G7376" s="1" t="str">
        <f>IFERROR(SUM(Table1[[#This Row],[Deactivate]]-Table1[[#This Row],[Activate]]),"")</f>
        <v/>
      </c>
      <c r="H7376" s="2" t="str">
        <f t="shared" si="202"/>
        <v/>
      </c>
      <c r="I7376" t="s">
        <v>29</v>
      </c>
      <c r="J7376" t="s">
        <v>123</v>
      </c>
      <c r="K7376" s="13">
        <v>0</v>
      </c>
      <c r="L7376" s="13" t="s">
        <v>5272</v>
      </c>
      <c r="M7376" s="1">
        <v>0.70625000000000004</v>
      </c>
      <c r="N7376" s="1">
        <v>0.79166666666666663</v>
      </c>
      <c r="O7376" s="1">
        <v>0</v>
      </c>
      <c r="P7376" s="1">
        <v>8.5416666666666669E-2</v>
      </c>
      <c r="Q7376" s="1">
        <v>8.5416666666666669E-2</v>
      </c>
      <c r="R7376" s="2">
        <v>184.5</v>
      </c>
      <c r="S7376" s="2">
        <v>184.5</v>
      </c>
      <c r="T7376" s="2">
        <v>0</v>
      </c>
      <c r="U7376" s="13">
        <v>3</v>
      </c>
      <c r="V7376" s="13">
        <v>35</v>
      </c>
      <c r="W7376" s="2"/>
    </row>
    <row r="7377" spans="1:23" x14ac:dyDescent="0.25">
      <c r="A7377" s="13" t="s">
        <v>61</v>
      </c>
      <c r="B7377" s="3">
        <v>45896</v>
      </c>
      <c r="C7377" s="3" t="str">
        <f>TEXT(Table1[[#This Row],[Date]],"ddd")</f>
        <v>Wed</v>
      </c>
      <c r="D7377" s="3" t="s">
        <v>4869</v>
      </c>
      <c r="E7377" s="1" t="s">
        <v>30</v>
      </c>
      <c r="F7377" s="1" t="s">
        <v>30</v>
      </c>
      <c r="G7377" s="1" t="str">
        <f>IFERROR(SUM(Table1[[#This Row],[Deactivate]]-Table1[[#This Row],[Activate]]),"")</f>
        <v/>
      </c>
      <c r="H7377" s="2" t="str">
        <f>IFERROR(IF(G7377&gt;TIME(10,25,0),(INT(((G7377-TIME(10,25,0))*24*60)/15)*5.5),0),"")</f>
        <v/>
      </c>
      <c r="I7377" t="s">
        <v>22</v>
      </c>
      <c r="J7377" t="s">
        <v>23</v>
      </c>
      <c r="K7377" s="13" t="s">
        <v>5274</v>
      </c>
      <c r="L7377" s="13">
        <v>0</v>
      </c>
      <c r="M7377" s="1">
        <v>0</v>
      </c>
      <c r="N7377" s="1">
        <v>0</v>
      </c>
      <c r="O7377" s="1">
        <v>0</v>
      </c>
      <c r="P7377" s="1">
        <v>2.0833333333333332E-2</v>
      </c>
      <c r="Q7377" s="1">
        <v>2.0833333333333332E-2</v>
      </c>
      <c r="R7377" s="2">
        <v>45</v>
      </c>
      <c r="S7377" s="2">
        <v>45</v>
      </c>
      <c r="T7377" s="2">
        <v>0</v>
      </c>
      <c r="U7377" s="13">
        <v>3</v>
      </c>
      <c r="V7377" s="13">
        <v>35</v>
      </c>
      <c r="W7377" s="2"/>
    </row>
    <row r="7378" spans="1:23" x14ac:dyDescent="0.25">
      <c r="A7378" s="13" t="s">
        <v>86</v>
      </c>
      <c r="B7378" s="3">
        <v>45896</v>
      </c>
      <c r="C7378" s="3" t="str">
        <f>TEXT(Table1[[#This Row],[Date]],"ddd")</f>
        <v>Wed</v>
      </c>
      <c r="D7378" s="3" t="s">
        <v>4869</v>
      </c>
      <c r="E7378" s="1" t="s">
        <v>30</v>
      </c>
      <c r="F7378" s="1" t="s">
        <v>30</v>
      </c>
      <c r="G7378" s="1" t="str">
        <f>IFERROR(SUM(Table1[[#This Row],[Deactivate]]-Table1[[#This Row],[Activate]]),"")</f>
        <v/>
      </c>
      <c r="H7378" s="2" t="str">
        <f t="shared" ref="H7378:H7385" si="203">IFERROR(IF(G7378&gt;TIME(10,25,0),(INT(((G7378-TIME(10,25,0))*24*60)/15)*5.5),0),"")</f>
        <v/>
      </c>
      <c r="I7378" t="s">
        <v>35</v>
      </c>
      <c r="J7378" t="s">
        <v>56</v>
      </c>
      <c r="K7378" s="13">
        <v>0</v>
      </c>
      <c r="L7378" s="13" t="s">
        <v>5260</v>
      </c>
      <c r="M7378" s="1">
        <v>0</v>
      </c>
      <c r="N7378" s="1">
        <v>0</v>
      </c>
      <c r="O7378" s="1">
        <v>0</v>
      </c>
      <c r="P7378" s="1">
        <v>0</v>
      </c>
      <c r="Q7378" s="1">
        <v>0</v>
      </c>
      <c r="R7378" s="2">
        <v>0</v>
      </c>
      <c r="S7378" s="2">
        <v>0</v>
      </c>
      <c r="T7378" s="2">
        <v>0</v>
      </c>
      <c r="U7378" s="13">
        <v>3</v>
      </c>
      <c r="V7378" s="13">
        <v>35</v>
      </c>
      <c r="W7378" s="2"/>
    </row>
    <row r="7379" spans="1:23" x14ac:dyDescent="0.25">
      <c r="A7379" s="13" t="s">
        <v>86</v>
      </c>
      <c r="B7379" s="3">
        <v>45896</v>
      </c>
      <c r="C7379" s="3" t="str">
        <f>TEXT(Table1[[#This Row],[Date]],"ddd")</f>
        <v>Wed</v>
      </c>
      <c r="D7379" s="3" t="s">
        <v>4869</v>
      </c>
      <c r="E7379" s="1">
        <v>0.16640046296296296</v>
      </c>
      <c r="F7379" s="1">
        <v>0.5528819444444445</v>
      </c>
      <c r="G7379" s="1">
        <f>IFERROR(SUM(Table1[[#This Row],[Deactivate]]-Table1[[#This Row],[Activate]]),"")</f>
        <v>0.38648148148148154</v>
      </c>
      <c r="H7379" s="2">
        <f t="shared" si="203"/>
        <v>0</v>
      </c>
      <c r="I7379" t="s">
        <v>35</v>
      </c>
      <c r="J7379" t="s">
        <v>56</v>
      </c>
      <c r="K7379" s="13">
        <v>0</v>
      </c>
      <c r="L7379" s="13" t="s">
        <v>3457</v>
      </c>
      <c r="M7379" s="1">
        <v>0</v>
      </c>
      <c r="N7379" s="1">
        <v>0</v>
      </c>
      <c r="O7379" s="1">
        <v>0</v>
      </c>
      <c r="P7379" s="1">
        <v>0</v>
      </c>
      <c r="Q7379" s="1">
        <v>0</v>
      </c>
      <c r="R7379" s="2">
        <v>0</v>
      </c>
      <c r="S7379" s="2">
        <v>0</v>
      </c>
      <c r="T7379" s="2">
        <v>0</v>
      </c>
      <c r="U7379" s="13">
        <v>3</v>
      </c>
      <c r="V7379" s="13">
        <v>35</v>
      </c>
      <c r="W7379" s="2"/>
    </row>
    <row r="7380" spans="1:23" x14ac:dyDescent="0.25">
      <c r="A7380" s="13" t="s">
        <v>86</v>
      </c>
      <c r="B7380" s="3">
        <v>45896</v>
      </c>
      <c r="C7380" s="3" t="str">
        <f>TEXT(Table1[[#This Row],[Date]],"ddd")</f>
        <v>Wed</v>
      </c>
      <c r="D7380" s="3" t="s">
        <v>4869</v>
      </c>
      <c r="E7380" s="1" t="s">
        <v>30</v>
      </c>
      <c r="F7380" s="1" t="s">
        <v>30</v>
      </c>
      <c r="G7380" s="1" t="str">
        <f>IFERROR(SUM(Table1[[#This Row],[Deactivate]]-Table1[[#This Row],[Activate]]),"")</f>
        <v/>
      </c>
      <c r="H7380" s="2" t="str">
        <f t="shared" si="203"/>
        <v/>
      </c>
      <c r="I7380" t="s">
        <v>29</v>
      </c>
      <c r="J7380" t="s">
        <v>56</v>
      </c>
      <c r="K7380" s="13">
        <v>0</v>
      </c>
      <c r="L7380" s="13">
        <v>0</v>
      </c>
      <c r="M7380" s="1">
        <v>0.2076388888888889</v>
      </c>
      <c r="N7380" s="1">
        <v>0.59375</v>
      </c>
      <c r="O7380" s="1">
        <v>0</v>
      </c>
      <c r="P7380" s="1">
        <v>0.38611111111111113</v>
      </c>
      <c r="Q7380" s="1">
        <v>0.38611111111111113</v>
      </c>
      <c r="R7380" s="2">
        <v>834</v>
      </c>
      <c r="S7380" s="2">
        <v>834</v>
      </c>
      <c r="T7380" s="2">
        <v>0</v>
      </c>
      <c r="U7380" s="13">
        <v>3</v>
      </c>
      <c r="V7380" s="13">
        <v>35</v>
      </c>
      <c r="W7380" s="2"/>
    </row>
    <row r="7381" spans="1:23" x14ac:dyDescent="0.25">
      <c r="A7381" s="13" t="s">
        <v>86</v>
      </c>
      <c r="B7381" s="3">
        <v>45896</v>
      </c>
      <c r="C7381" s="3" t="str">
        <f>TEXT(Table1[[#This Row],[Date]],"ddd")</f>
        <v>Wed</v>
      </c>
      <c r="D7381" s="3" t="s">
        <v>4869</v>
      </c>
      <c r="E7381" s="1" t="s">
        <v>30</v>
      </c>
      <c r="F7381" s="1" t="s">
        <v>30</v>
      </c>
      <c r="G7381" s="1" t="str">
        <f>IFERROR(SUM(Table1[[#This Row],[Deactivate]]-Table1[[#This Row],[Activate]]),"")</f>
        <v/>
      </c>
      <c r="H7381" s="2" t="str">
        <f t="shared" si="203"/>
        <v/>
      </c>
      <c r="I7381" t="s">
        <v>29</v>
      </c>
      <c r="J7381" t="s">
        <v>23</v>
      </c>
      <c r="K7381" s="13" t="s">
        <v>5275</v>
      </c>
      <c r="L7381" s="13">
        <v>0</v>
      </c>
      <c r="M7381" s="1">
        <v>0.59375</v>
      </c>
      <c r="N7381" s="1">
        <v>0.59375</v>
      </c>
      <c r="O7381" s="1">
        <v>0</v>
      </c>
      <c r="P7381" s="1">
        <v>0</v>
      </c>
      <c r="Q7381" s="1">
        <v>0</v>
      </c>
      <c r="R7381" s="2">
        <v>0</v>
      </c>
      <c r="S7381" s="2">
        <v>0</v>
      </c>
      <c r="T7381" s="2">
        <v>0</v>
      </c>
      <c r="U7381" s="13">
        <v>3</v>
      </c>
      <c r="V7381" s="13">
        <v>35</v>
      </c>
      <c r="W7381" s="2"/>
    </row>
    <row r="7382" spans="1:23" x14ac:dyDescent="0.25">
      <c r="A7382" s="13" t="s">
        <v>65</v>
      </c>
      <c r="B7382" s="3">
        <v>45896</v>
      </c>
      <c r="C7382" s="3" t="str">
        <f>TEXT(Table1[[#This Row],[Date]],"ddd")</f>
        <v>Wed</v>
      </c>
      <c r="D7382" s="3" t="s">
        <v>4869</v>
      </c>
      <c r="E7382" s="1" t="s">
        <v>30</v>
      </c>
      <c r="F7382" s="1" t="s">
        <v>30</v>
      </c>
      <c r="G7382" s="1" t="str">
        <f>IFERROR(SUM(Table1[[#This Row],[Deactivate]]-Table1[[#This Row],[Activate]]),"")</f>
        <v/>
      </c>
      <c r="H7382" s="2" t="str">
        <f t="shared" si="203"/>
        <v/>
      </c>
      <c r="I7382" t="s">
        <v>29</v>
      </c>
      <c r="J7382" t="s">
        <v>56</v>
      </c>
      <c r="K7382" s="13">
        <v>0</v>
      </c>
      <c r="L7382" s="13" t="s">
        <v>3457</v>
      </c>
      <c r="M7382" s="1">
        <v>0.36458333333333331</v>
      </c>
      <c r="N7382" s="1">
        <v>0.36458333333333331</v>
      </c>
      <c r="O7382" s="1">
        <v>0</v>
      </c>
      <c r="P7382" s="1">
        <v>0</v>
      </c>
      <c r="Q7382" s="1">
        <v>0</v>
      </c>
      <c r="R7382" s="2">
        <v>0</v>
      </c>
      <c r="S7382" s="2">
        <v>0</v>
      </c>
      <c r="T7382" s="2">
        <v>0</v>
      </c>
      <c r="U7382" s="13">
        <v>3</v>
      </c>
      <c r="V7382" s="13">
        <v>35</v>
      </c>
      <c r="W7382" s="2"/>
    </row>
    <row r="7383" spans="1:23" x14ac:dyDescent="0.25">
      <c r="A7383" s="13" t="s">
        <v>65</v>
      </c>
      <c r="B7383" s="3">
        <v>45896</v>
      </c>
      <c r="C7383" s="3" t="str">
        <f>TEXT(Table1[[#This Row],[Date]],"ddd")</f>
        <v>Wed</v>
      </c>
      <c r="D7383" s="3" t="s">
        <v>4869</v>
      </c>
      <c r="E7383" s="1">
        <v>0.323125</v>
      </c>
      <c r="F7383" s="1">
        <v>0.73655092592592597</v>
      </c>
      <c r="G7383" s="1">
        <f>IFERROR(SUM(Table1[[#This Row],[Deactivate]]-Table1[[#This Row],[Activate]]),"")</f>
        <v>0.41342592592592597</v>
      </c>
      <c r="H7383" s="2">
        <f t="shared" si="203"/>
        <v>0</v>
      </c>
      <c r="I7383" t="s">
        <v>29</v>
      </c>
      <c r="J7383" t="s">
        <v>26</v>
      </c>
      <c r="K7383" s="13">
        <v>0</v>
      </c>
      <c r="L7383" s="13" t="s">
        <v>5244</v>
      </c>
      <c r="M7383" s="1">
        <v>0.36458333333333331</v>
      </c>
      <c r="N7383" s="1">
        <v>0.71180555555555558</v>
      </c>
      <c r="O7383" s="1">
        <v>0</v>
      </c>
      <c r="P7383" s="1">
        <v>0.34722222222222221</v>
      </c>
      <c r="Q7383" s="1">
        <v>0.34722222222222221</v>
      </c>
      <c r="R7383" s="2">
        <v>750</v>
      </c>
      <c r="S7383" s="2">
        <v>750</v>
      </c>
      <c r="T7383" s="2">
        <v>0</v>
      </c>
      <c r="U7383" s="13">
        <v>3</v>
      </c>
      <c r="V7383" s="13">
        <v>35</v>
      </c>
      <c r="W7383" s="2"/>
    </row>
    <row r="7384" spans="1:23" x14ac:dyDescent="0.25">
      <c r="A7384" s="13" t="s">
        <v>65</v>
      </c>
      <c r="B7384" s="3">
        <v>45896</v>
      </c>
      <c r="C7384" s="3" t="str">
        <f>TEXT(Table1[[#This Row],[Date]],"ddd")</f>
        <v>Wed</v>
      </c>
      <c r="D7384" s="3" t="s">
        <v>4869</v>
      </c>
      <c r="E7384" s="1" t="s">
        <v>30</v>
      </c>
      <c r="F7384" s="1" t="s">
        <v>30</v>
      </c>
      <c r="G7384" s="1" t="str">
        <f>IFERROR(SUM(Table1[[#This Row],[Deactivate]]-Table1[[#This Row],[Activate]]),"")</f>
        <v/>
      </c>
      <c r="H7384" s="2" t="str">
        <f t="shared" si="203"/>
        <v/>
      </c>
      <c r="I7384" t="s">
        <v>29</v>
      </c>
      <c r="J7384" t="s">
        <v>23</v>
      </c>
      <c r="K7384" s="13" t="s">
        <v>5276</v>
      </c>
      <c r="L7384" s="13">
        <v>0</v>
      </c>
      <c r="M7384" s="1">
        <v>0.71180555555555558</v>
      </c>
      <c r="N7384" s="1">
        <v>0.71180555555555558</v>
      </c>
      <c r="O7384" s="1">
        <v>0</v>
      </c>
      <c r="P7384" s="1">
        <v>0</v>
      </c>
      <c r="Q7384" s="1">
        <v>0</v>
      </c>
      <c r="R7384" s="2">
        <v>0</v>
      </c>
      <c r="S7384" s="2">
        <v>0</v>
      </c>
      <c r="T7384" s="2">
        <v>0</v>
      </c>
      <c r="U7384" s="13">
        <v>3</v>
      </c>
      <c r="V7384" s="13">
        <v>35</v>
      </c>
      <c r="W7384" s="2"/>
    </row>
    <row r="7385" spans="1:23" x14ac:dyDescent="0.25">
      <c r="A7385" s="13" t="s">
        <v>65</v>
      </c>
      <c r="B7385" s="3">
        <v>45896</v>
      </c>
      <c r="C7385" s="3" t="str">
        <f>TEXT(Table1[[#This Row],[Date]],"ddd")</f>
        <v>Wed</v>
      </c>
      <c r="D7385" s="3" t="s">
        <v>4869</v>
      </c>
      <c r="E7385" s="1" t="s">
        <v>30</v>
      </c>
      <c r="F7385" s="1" t="s">
        <v>30</v>
      </c>
      <c r="G7385" s="1" t="str">
        <f>IFERROR(SUM(Table1[[#This Row],[Deactivate]]-Table1[[#This Row],[Activate]]),"")</f>
        <v/>
      </c>
      <c r="H7385" s="2" t="str">
        <f t="shared" si="203"/>
        <v/>
      </c>
      <c r="I7385" t="s">
        <v>29</v>
      </c>
      <c r="J7385" t="s">
        <v>53</v>
      </c>
      <c r="K7385" s="13" t="s">
        <v>5277</v>
      </c>
      <c r="L7385" s="13">
        <v>0</v>
      </c>
      <c r="M7385" s="1">
        <v>0.77083333333333337</v>
      </c>
      <c r="N7385" s="1">
        <v>0.77083333333333337</v>
      </c>
      <c r="O7385" s="1">
        <v>5.9027777777777776E-2</v>
      </c>
      <c r="P7385" s="1">
        <v>0</v>
      </c>
      <c r="Q7385" s="1">
        <v>5.9027777777777776E-2</v>
      </c>
      <c r="R7385" s="2">
        <v>0</v>
      </c>
      <c r="S7385" s="2">
        <v>127.5</v>
      </c>
      <c r="T7385" s="2">
        <v>127.5</v>
      </c>
      <c r="U7385" s="13">
        <v>3</v>
      </c>
      <c r="V7385" s="13">
        <v>35</v>
      </c>
      <c r="W7385" s="2"/>
    </row>
    <row r="7386" spans="1:23" x14ac:dyDescent="0.25">
      <c r="A7386" s="13" t="s">
        <v>20</v>
      </c>
      <c r="B7386" s="3">
        <v>45897</v>
      </c>
      <c r="C7386" s="3" t="str">
        <f>TEXT(Table1[[#This Row],[Date]],"ddd")</f>
        <v>Thu</v>
      </c>
      <c r="D7386" s="3" t="s">
        <v>4869</v>
      </c>
      <c r="E7386" s="1" t="s">
        <v>30</v>
      </c>
      <c r="F7386" s="1" t="s">
        <v>30</v>
      </c>
      <c r="G7386" s="1" t="str">
        <f>IFERROR(SUM(Table1[[#This Row],[Deactivate]]-Table1[[#This Row],[Activate]]),"")</f>
        <v/>
      </c>
      <c r="H7386" s="2" t="str">
        <f t="shared" ref="H7386:H7388" si="204">IFERROR(IF(G7386&gt;TIME(10,25,0),(INT(((G7386-TIME(10,25,0))*24*60)/15)*5.5),0),"")</f>
        <v/>
      </c>
      <c r="I7386" t="s">
        <v>29</v>
      </c>
      <c r="J7386" t="s">
        <v>4870</v>
      </c>
      <c r="K7386" s="13">
        <v>0</v>
      </c>
      <c r="L7386" s="13" t="s">
        <v>5278</v>
      </c>
      <c r="M7386" s="1">
        <v>0.3576388888888889</v>
      </c>
      <c r="N7386" s="1">
        <v>0.56736111111111109</v>
      </c>
      <c r="O7386" s="1">
        <v>0</v>
      </c>
      <c r="P7386" s="1">
        <v>0.20972222222222223</v>
      </c>
      <c r="Q7386" s="1">
        <v>0.20972222222222223</v>
      </c>
      <c r="R7386" s="2">
        <v>453</v>
      </c>
      <c r="S7386" s="2">
        <v>453</v>
      </c>
      <c r="T7386" s="2">
        <v>0</v>
      </c>
      <c r="U7386" s="13">
        <v>3</v>
      </c>
      <c r="V7386" s="13">
        <v>35</v>
      </c>
      <c r="W7386" s="2"/>
    </row>
    <row r="7387" spans="1:23" x14ac:dyDescent="0.25">
      <c r="A7387" s="13" t="s">
        <v>20</v>
      </c>
      <c r="B7387" s="3">
        <v>45897</v>
      </c>
      <c r="C7387" s="3" t="str">
        <f>TEXT(Table1[[#This Row],[Date]],"ddd")</f>
        <v>Thu</v>
      </c>
      <c r="D7387" s="3" t="s">
        <v>4869</v>
      </c>
      <c r="E7387" s="1">
        <v>0.31618055555555558</v>
      </c>
      <c r="F7387" s="1">
        <v>0.70716435185185189</v>
      </c>
      <c r="G7387" s="1">
        <f>IFERROR(SUM(Table1[[#This Row],[Deactivate]]-Table1[[#This Row],[Activate]]),"")</f>
        <v>0.39098379629629632</v>
      </c>
      <c r="H7387" s="2">
        <f t="shared" si="204"/>
        <v>0</v>
      </c>
      <c r="I7387" t="s">
        <v>29</v>
      </c>
      <c r="J7387" t="s">
        <v>23</v>
      </c>
      <c r="K7387" s="13" t="s">
        <v>5279</v>
      </c>
      <c r="L7387" s="13">
        <v>0</v>
      </c>
      <c r="M7387" s="1">
        <v>0.56736111111111109</v>
      </c>
      <c r="N7387" s="1">
        <v>0.58888888888888891</v>
      </c>
      <c r="O7387" s="1">
        <v>0</v>
      </c>
      <c r="P7387" s="1">
        <v>2.1527777777777778E-2</v>
      </c>
      <c r="Q7387" s="1">
        <v>2.1527777777777778E-2</v>
      </c>
      <c r="R7387" s="2">
        <v>46.5</v>
      </c>
      <c r="S7387" s="2">
        <v>46.5</v>
      </c>
      <c r="T7387" s="2">
        <v>0</v>
      </c>
      <c r="U7387" s="13">
        <v>3</v>
      </c>
      <c r="V7387" s="13">
        <v>35</v>
      </c>
      <c r="W7387" s="2"/>
    </row>
    <row r="7388" spans="1:23" x14ac:dyDescent="0.25">
      <c r="A7388" s="13" t="s">
        <v>20</v>
      </c>
      <c r="B7388" s="3">
        <v>45897</v>
      </c>
      <c r="C7388" s="3" t="str">
        <f>TEXT(Table1[[#This Row],[Date]],"ddd")</f>
        <v>Thu</v>
      </c>
      <c r="D7388" s="3" t="s">
        <v>4869</v>
      </c>
      <c r="E7388" s="1" t="s">
        <v>30</v>
      </c>
      <c r="F7388" s="1" t="s">
        <v>30</v>
      </c>
      <c r="G7388" s="1" t="str">
        <f>IFERROR(SUM(Table1[[#This Row],[Deactivate]]-Table1[[#This Row],[Activate]]),"")</f>
        <v/>
      </c>
      <c r="H7388" s="2" t="str">
        <f t="shared" si="204"/>
        <v/>
      </c>
      <c r="I7388" t="s">
        <v>29</v>
      </c>
      <c r="J7388" t="s">
        <v>4870</v>
      </c>
      <c r="K7388" s="13">
        <v>0</v>
      </c>
      <c r="L7388" s="13" t="s">
        <v>5280</v>
      </c>
      <c r="M7388" s="1">
        <v>0.58888888888888891</v>
      </c>
      <c r="N7388" s="1">
        <v>0.74861111111111112</v>
      </c>
      <c r="O7388" s="1">
        <v>0</v>
      </c>
      <c r="P7388" s="1">
        <v>0.15972222222222221</v>
      </c>
      <c r="Q7388" s="1">
        <v>0.15972222222222221</v>
      </c>
      <c r="R7388" s="2">
        <v>344.99999999999994</v>
      </c>
      <c r="S7388" s="2">
        <v>344.99999999999994</v>
      </c>
      <c r="T7388" s="2">
        <v>0</v>
      </c>
      <c r="U7388" s="13">
        <v>3</v>
      </c>
      <c r="V7388" s="13">
        <v>35</v>
      </c>
      <c r="W7388" s="2"/>
    </row>
    <row r="7389" spans="1:23" x14ac:dyDescent="0.25">
      <c r="A7389" s="13" t="s">
        <v>28</v>
      </c>
      <c r="B7389" s="3">
        <v>45897</v>
      </c>
      <c r="C7389" s="3" t="str">
        <f>TEXT(Table1[[#This Row],[Date]],"ddd")</f>
        <v>Thu</v>
      </c>
      <c r="D7389" s="3" t="s">
        <v>4869</v>
      </c>
      <c r="E7389" s="1" t="s">
        <v>30</v>
      </c>
      <c r="F7389" s="1" t="s">
        <v>30</v>
      </c>
      <c r="G7389" s="1" t="str">
        <f>IFERROR(SUM(Table1[[#This Row],[Deactivate]]-Table1[[#This Row],[Activate]]),"")</f>
        <v/>
      </c>
      <c r="H7389" s="2" t="str">
        <f t="shared" ref="H7389:H7393" si="205">IFERROR(IF(G7389&gt;TIME(10,25,0),(INT(((G7389-TIME(10,25,0))*24*60)/15)*5.5),0),"")</f>
        <v/>
      </c>
      <c r="I7389" t="s">
        <v>35</v>
      </c>
      <c r="J7389" t="s">
        <v>4870</v>
      </c>
      <c r="K7389" s="13">
        <v>0</v>
      </c>
      <c r="L7389" s="13" t="s">
        <v>5281</v>
      </c>
      <c r="M7389" s="1">
        <v>0</v>
      </c>
      <c r="N7389" s="1">
        <v>0</v>
      </c>
      <c r="O7389" s="1">
        <v>0</v>
      </c>
      <c r="P7389" s="1">
        <v>0</v>
      </c>
      <c r="Q7389" s="1">
        <v>0</v>
      </c>
      <c r="R7389" s="2">
        <v>0</v>
      </c>
      <c r="S7389" s="2">
        <v>0</v>
      </c>
      <c r="T7389" s="2">
        <v>0</v>
      </c>
      <c r="U7389" s="13">
        <v>3</v>
      </c>
      <c r="V7389" s="13">
        <v>35</v>
      </c>
      <c r="W7389" s="2"/>
    </row>
    <row r="7390" spans="1:23" x14ac:dyDescent="0.25">
      <c r="A7390" s="13" t="s">
        <v>28</v>
      </c>
      <c r="B7390" s="3">
        <v>45897</v>
      </c>
      <c r="C7390" s="3" t="str">
        <f>TEXT(Table1[[#This Row],[Date]],"ddd")</f>
        <v>Thu</v>
      </c>
      <c r="D7390" s="3" t="s">
        <v>4869</v>
      </c>
      <c r="E7390" s="1">
        <v>0.21599537037037037</v>
      </c>
      <c r="F7390" s="1">
        <v>0.72658564814814819</v>
      </c>
      <c r="G7390" s="1">
        <f>IFERROR(SUM(Table1[[#This Row],[Deactivate]]-Table1[[#This Row],[Activate]]),"")</f>
        <v>0.51059027777777777</v>
      </c>
      <c r="H7390" s="2">
        <f t="shared" si="205"/>
        <v>38.5</v>
      </c>
      <c r="I7390" t="s">
        <v>35</v>
      </c>
      <c r="J7390" t="s">
        <v>4870</v>
      </c>
      <c r="K7390" s="13">
        <v>0</v>
      </c>
      <c r="L7390" s="13" t="s">
        <v>5281</v>
      </c>
      <c r="M7390" s="1">
        <v>0</v>
      </c>
      <c r="N7390" s="1">
        <v>0</v>
      </c>
      <c r="O7390" s="1">
        <v>0</v>
      </c>
      <c r="P7390" s="1">
        <v>0</v>
      </c>
      <c r="Q7390" s="1">
        <v>0</v>
      </c>
      <c r="R7390" s="2">
        <v>0</v>
      </c>
      <c r="S7390" s="2">
        <v>0</v>
      </c>
      <c r="T7390" s="2">
        <v>0</v>
      </c>
      <c r="U7390" s="13">
        <v>3</v>
      </c>
      <c r="V7390" s="13">
        <v>35</v>
      </c>
      <c r="W7390" s="2"/>
    </row>
    <row r="7391" spans="1:23" x14ac:dyDescent="0.25">
      <c r="A7391" s="13" t="s">
        <v>28</v>
      </c>
      <c r="B7391" s="3">
        <v>45897</v>
      </c>
      <c r="C7391" s="3" t="str">
        <f>TEXT(Table1[[#This Row],[Date]],"ddd")</f>
        <v>Thu</v>
      </c>
      <c r="D7391" s="3" t="s">
        <v>4869</v>
      </c>
      <c r="E7391" s="1" t="s">
        <v>30</v>
      </c>
      <c r="F7391" s="1" t="s">
        <v>30</v>
      </c>
      <c r="G7391" s="1" t="str">
        <f>IFERROR(SUM(Table1[[#This Row],[Deactivate]]-Table1[[#This Row],[Activate]]),"")</f>
        <v/>
      </c>
      <c r="H7391" s="2" t="str">
        <f t="shared" si="205"/>
        <v/>
      </c>
      <c r="I7391" t="s">
        <v>29</v>
      </c>
      <c r="J7391" t="s">
        <v>49</v>
      </c>
      <c r="K7391" s="13" t="s">
        <v>5282</v>
      </c>
      <c r="L7391" s="13">
        <v>0</v>
      </c>
      <c r="M7391" s="1">
        <v>0.3888888888888889</v>
      </c>
      <c r="N7391" s="1">
        <v>0.58333333333333337</v>
      </c>
      <c r="O7391" s="1">
        <v>6.3194444444444442E-2</v>
      </c>
      <c r="P7391" s="1">
        <v>0.19444444444444445</v>
      </c>
      <c r="Q7391" s="1">
        <v>0.25763888888888886</v>
      </c>
      <c r="R7391" s="2">
        <v>420</v>
      </c>
      <c r="S7391" s="2">
        <v>556.49999999999989</v>
      </c>
      <c r="T7391" s="2">
        <v>136.49999999999989</v>
      </c>
      <c r="U7391" s="13">
        <v>3</v>
      </c>
      <c r="V7391" s="13">
        <v>35</v>
      </c>
      <c r="W7391" s="2"/>
    </row>
    <row r="7392" spans="1:23" x14ac:dyDescent="0.25">
      <c r="A7392" s="13" t="s">
        <v>28</v>
      </c>
      <c r="B7392" s="3">
        <v>45897</v>
      </c>
      <c r="C7392" s="3" t="str">
        <f>TEXT(Table1[[#This Row],[Date]],"ddd")</f>
        <v>Thu</v>
      </c>
      <c r="D7392" s="3" t="s">
        <v>4869</v>
      </c>
      <c r="E7392" s="1" t="s">
        <v>30</v>
      </c>
      <c r="F7392" s="1" t="s">
        <v>30</v>
      </c>
      <c r="G7392" s="1" t="str">
        <f>IFERROR(SUM(Table1[[#This Row],[Deactivate]]-Table1[[#This Row],[Activate]]),"")</f>
        <v/>
      </c>
      <c r="H7392" s="2" t="str">
        <f t="shared" si="205"/>
        <v/>
      </c>
      <c r="I7392" t="s">
        <v>29</v>
      </c>
      <c r="J7392" t="s">
        <v>49</v>
      </c>
      <c r="K7392" s="13" t="s">
        <v>5283</v>
      </c>
      <c r="L7392" s="13">
        <v>0</v>
      </c>
      <c r="M7392" s="1">
        <v>0.63055555555555554</v>
      </c>
      <c r="N7392" s="1">
        <v>0.67847222222222225</v>
      </c>
      <c r="O7392" s="1">
        <v>4.7222222222222221E-2</v>
      </c>
      <c r="P7392" s="1">
        <v>4.791666666666667E-2</v>
      </c>
      <c r="Q7392" s="1">
        <v>9.5138888888888884E-2</v>
      </c>
      <c r="R7392" s="2">
        <v>103.5</v>
      </c>
      <c r="S7392" s="2">
        <v>205.5</v>
      </c>
      <c r="T7392" s="2">
        <v>102</v>
      </c>
      <c r="U7392" s="13">
        <v>3</v>
      </c>
      <c r="V7392" s="13">
        <v>35</v>
      </c>
      <c r="W7392" s="2"/>
    </row>
    <row r="7393" spans="1:23" x14ac:dyDescent="0.25">
      <c r="A7393" s="13" t="s">
        <v>28</v>
      </c>
      <c r="B7393" s="3">
        <v>45897</v>
      </c>
      <c r="C7393" s="3" t="str">
        <f>TEXT(Table1[[#This Row],[Date]],"ddd")</f>
        <v>Thu</v>
      </c>
      <c r="D7393" s="3" t="s">
        <v>4869</v>
      </c>
      <c r="E7393" s="1" t="s">
        <v>30</v>
      </c>
      <c r="F7393" s="1" t="s">
        <v>30</v>
      </c>
      <c r="G7393" s="1" t="str">
        <f>IFERROR(SUM(Table1[[#This Row],[Deactivate]]-Table1[[#This Row],[Activate]]),"")</f>
        <v/>
      </c>
      <c r="H7393" s="2" t="str">
        <f t="shared" si="205"/>
        <v/>
      </c>
      <c r="I7393" t="s">
        <v>29</v>
      </c>
      <c r="J7393" t="s">
        <v>23</v>
      </c>
      <c r="K7393" s="13" t="s">
        <v>5284</v>
      </c>
      <c r="L7393" s="13">
        <v>0</v>
      </c>
      <c r="M7393" s="1">
        <v>0.74722222222222223</v>
      </c>
      <c r="N7393" s="1">
        <v>0.7680555555555556</v>
      </c>
      <c r="O7393" s="1">
        <v>0</v>
      </c>
      <c r="P7393" s="1">
        <v>2.0833333333333332E-2</v>
      </c>
      <c r="Q7393" s="1">
        <v>2.0833333333333332E-2</v>
      </c>
      <c r="R7393" s="2">
        <v>45</v>
      </c>
      <c r="S7393" s="2">
        <v>45</v>
      </c>
      <c r="T7393" s="2">
        <v>0</v>
      </c>
      <c r="U7393" s="13">
        <v>3</v>
      </c>
      <c r="V7393" s="13">
        <v>35</v>
      </c>
      <c r="W7393" s="2"/>
    </row>
    <row r="7394" spans="1:23" x14ac:dyDescent="0.25">
      <c r="A7394" s="13" t="s">
        <v>34</v>
      </c>
      <c r="B7394" s="3">
        <v>45897</v>
      </c>
      <c r="C7394" s="3" t="str">
        <f>TEXT(Table1[[#This Row],[Date]],"ddd")</f>
        <v>Thu</v>
      </c>
      <c r="D7394" s="3" t="s">
        <v>4869</v>
      </c>
      <c r="E7394" s="1" t="s">
        <v>30</v>
      </c>
      <c r="F7394" s="1" t="s">
        <v>30</v>
      </c>
      <c r="G7394" s="1" t="str">
        <f>IFERROR(SUM(Table1[[#This Row],[Deactivate]]-Table1[[#This Row],[Activate]]),"")</f>
        <v/>
      </c>
      <c r="H7394" s="2" t="str">
        <f t="shared" ref="H7394:H7396" si="206">IFERROR(IF(G7394&gt;TIME(10,25,0),(INT(((G7394-TIME(10,25,0))*24*60)/15)*5.5),0),"")</f>
        <v/>
      </c>
      <c r="I7394" t="s">
        <v>38</v>
      </c>
      <c r="J7394" t="s">
        <v>26</v>
      </c>
      <c r="K7394" s="13">
        <v>0</v>
      </c>
      <c r="L7394" s="13" t="s">
        <v>5285</v>
      </c>
      <c r="M7394" s="1">
        <v>0.37083333333333335</v>
      </c>
      <c r="N7394" s="1">
        <v>0.55694444444444446</v>
      </c>
      <c r="O7394" s="1">
        <v>5.347222222222222E-2</v>
      </c>
      <c r="P7394" s="1">
        <v>0.18611111111111112</v>
      </c>
      <c r="Q7394" s="1">
        <v>0.23958333333333334</v>
      </c>
      <c r="R7394" s="2">
        <v>402</v>
      </c>
      <c r="S7394" s="2">
        <v>517.5</v>
      </c>
      <c r="T7394" s="2">
        <v>115.5</v>
      </c>
      <c r="U7394" s="13">
        <v>3</v>
      </c>
      <c r="V7394" s="13">
        <v>35</v>
      </c>
      <c r="W7394" s="2"/>
    </row>
    <row r="7395" spans="1:23" x14ac:dyDescent="0.25">
      <c r="A7395" s="13" t="s">
        <v>34</v>
      </c>
      <c r="B7395" s="3">
        <v>45897</v>
      </c>
      <c r="C7395" s="3" t="str">
        <f>TEXT(Table1[[#This Row],[Date]],"ddd")</f>
        <v>Thu</v>
      </c>
      <c r="D7395" s="3" t="s">
        <v>4869</v>
      </c>
      <c r="E7395" s="1">
        <v>0.27618055555555554</v>
      </c>
      <c r="F7395" s="1">
        <v>0.64795138888888892</v>
      </c>
      <c r="G7395" s="1">
        <f>IFERROR(SUM(Table1[[#This Row],[Deactivate]]-Table1[[#This Row],[Activate]]),"")</f>
        <v>0.37177083333333338</v>
      </c>
      <c r="H7395" s="2">
        <f t="shared" si="206"/>
        <v>0</v>
      </c>
      <c r="I7395" t="s">
        <v>29</v>
      </c>
      <c r="J7395" t="s">
        <v>23</v>
      </c>
      <c r="K7395" s="13" t="s">
        <v>5286</v>
      </c>
      <c r="L7395" s="13">
        <v>0</v>
      </c>
      <c r="M7395" s="1">
        <v>0.55694444444444446</v>
      </c>
      <c r="N7395" s="1">
        <v>0.57430555555555551</v>
      </c>
      <c r="O7395" s="1">
        <v>0</v>
      </c>
      <c r="P7395" s="1">
        <v>1.7361111111111112E-2</v>
      </c>
      <c r="Q7395" s="1">
        <v>1.7361111111111112E-2</v>
      </c>
      <c r="R7395" s="2">
        <v>37.5</v>
      </c>
      <c r="S7395" s="2">
        <v>37.5</v>
      </c>
      <c r="T7395" s="2">
        <v>0</v>
      </c>
      <c r="U7395" s="13">
        <v>3</v>
      </c>
      <c r="V7395" s="13">
        <v>35</v>
      </c>
      <c r="W7395" s="2"/>
    </row>
    <row r="7396" spans="1:23" x14ac:dyDescent="0.25">
      <c r="A7396" s="13" t="s">
        <v>34</v>
      </c>
      <c r="B7396" s="3">
        <v>45897</v>
      </c>
      <c r="C7396" s="3" t="str">
        <f>TEXT(Table1[[#This Row],[Date]],"ddd")</f>
        <v>Thu</v>
      </c>
      <c r="D7396" s="3" t="s">
        <v>4869</v>
      </c>
      <c r="E7396" s="1" t="s">
        <v>30</v>
      </c>
      <c r="F7396" s="1" t="s">
        <v>30</v>
      </c>
      <c r="G7396" s="1" t="str">
        <f>IFERROR(SUM(Table1[[#This Row],[Deactivate]]-Table1[[#This Row],[Activate]]),"")</f>
        <v/>
      </c>
      <c r="H7396" s="2" t="str">
        <f t="shared" si="206"/>
        <v/>
      </c>
      <c r="I7396" t="s">
        <v>29</v>
      </c>
      <c r="J7396" t="s">
        <v>26</v>
      </c>
      <c r="K7396" s="13">
        <v>0</v>
      </c>
      <c r="L7396" s="13" t="s">
        <v>5285</v>
      </c>
      <c r="M7396" s="1">
        <v>0.57430555555555551</v>
      </c>
      <c r="N7396" s="1">
        <v>0.62986111111111109</v>
      </c>
      <c r="O7396" s="1">
        <v>0</v>
      </c>
      <c r="P7396" s="1">
        <v>5.5555555555555552E-2</v>
      </c>
      <c r="Q7396" s="1">
        <v>5.5555555555555552E-2</v>
      </c>
      <c r="R7396" s="2">
        <v>120</v>
      </c>
      <c r="S7396" s="2">
        <v>120</v>
      </c>
      <c r="T7396" s="2">
        <v>0</v>
      </c>
      <c r="U7396" s="13">
        <v>3</v>
      </c>
      <c r="V7396" s="13">
        <v>35</v>
      </c>
      <c r="W7396" s="2"/>
    </row>
    <row r="7397" spans="1:23" x14ac:dyDescent="0.25">
      <c r="A7397" s="13" t="s">
        <v>41</v>
      </c>
      <c r="B7397" s="3">
        <v>45897</v>
      </c>
      <c r="C7397" s="3" t="str">
        <f>TEXT(Table1[[#This Row],[Date]],"ddd")</f>
        <v>Thu</v>
      </c>
      <c r="D7397" s="3" t="s">
        <v>4869</v>
      </c>
      <c r="E7397" s="1" t="s">
        <v>30</v>
      </c>
      <c r="F7397" s="1" t="s">
        <v>30</v>
      </c>
      <c r="G7397" s="1" t="str">
        <f>IFERROR(SUM(Table1[[#This Row],[Deactivate]]-Table1[[#This Row],[Activate]]),"")</f>
        <v/>
      </c>
      <c r="H7397" s="2" t="str">
        <f t="shared" ref="H7397:H7398" si="207">IFERROR(IF(G7397&gt;TIME(10,25,0),(INT(((G7397-TIME(10,25,0))*24*60)/15)*5.5),0),"")</f>
        <v/>
      </c>
      <c r="I7397" t="s">
        <v>22</v>
      </c>
      <c r="J7397" t="s">
        <v>23</v>
      </c>
      <c r="K7397" s="13" t="s">
        <v>5287</v>
      </c>
      <c r="L7397" s="13">
        <v>0</v>
      </c>
      <c r="M7397" s="1">
        <v>0</v>
      </c>
      <c r="N7397" s="1">
        <v>0</v>
      </c>
      <c r="O7397" s="1">
        <v>0</v>
      </c>
      <c r="P7397" s="1">
        <v>2.0833333333333332E-2</v>
      </c>
      <c r="Q7397" s="1">
        <v>2.0833333333333332E-2</v>
      </c>
      <c r="R7397" s="2">
        <v>45</v>
      </c>
      <c r="S7397" s="2">
        <v>45</v>
      </c>
      <c r="T7397" s="2">
        <v>0</v>
      </c>
      <c r="U7397" s="13">
        <v>3</v>
      </c>
      <c r="V7397" s="13">
        <v>35</v>
      </c>
      <c r="W7397" s="2"/>
    </row>
    <row r="7398" spans="1:23" x14ac:dyDescent="0.25">
      <c r="A7398" s="13" t="s">
        <v>43</v>
      </c>
      <c r="B7398" s="3">
        <v>45897</v>
      </c>
      <c r="C7398" s="3" t="str">
        <f>TEXT(Table1[[#This Row],[Date]],"ddd")</f>
        <v>Thu</v>
      </c>
      <c r="D7398" s="3" t="s">
        <v>4869</v>
      </c>
      <c r="E7398" s="1" t="s">
        <v>30</v>
      </c>
      <c r="F7398" s="1" t="s">
        <v>30</v>
      </c>
      <c r="G7398" s="1" t="str">
        <f>IFERROR(SUM(Table1[[#This Row],[Deactivate]]-Table1[[#This Row],[Activate]]),"")</f>
        <v/>
      </c>
      <c r="H7398" s="2" t="str">
        <f t="shared" si="207"/>
        <v/>
      </c>
      <c r="I7398" t="s">
        <v>22</v>
      </c>
      <c r="J7398" t="s">
        <v>23</v>
      </c>
      <c r="K7398" s="13" t="s">
        <v>5288</v>
      </c>
      <c r="L7398" s="13">
        <v>0</v>
      </c>
      <c r="M7398" s="1">
        <v>0</v>
      </c>
      <c r="N7398" s="1">
        <v>0</v>
      </c>
      <c r="O7398" s="1">
        <v>0</v>
      </c>
      <c r="P7398" s="1">
        <v>2.0833333333333332E-2</v>
      </c>
      <c r="Q7398" s="1">
        <v>2.0833333333333332E-2</v>
      </c>
      <c r="R7398" s="2">
        <v>45</v>
      </c>
      <c r="S7398" s="2">
        <v>45</v>
      </c>
      <c r="T7398" s="2">
        <v>0</v>
      </c>
      <c r="U7398" s="13">
        <v>3</v>
      </c>
      <c r="V7398" s="13">
        <v>35</v>
      </c>
      <c r="W7398" s="2"/>
    </row>
    <row r="7399" spans="1:23" x14ac:dyDescent="0.25">
      <c r="A7399" s="13" t="s">
        <v>55</v>
      </c>
      <c r="B7399" s="3">
        <v>45897</v>
      </c>
      <c r="C7399" s="3" t="str">
        <f>TEXT(Table1[[#This Row],[Date]],"ddd")</f>
        <v>Thu</v>
      </c>
      <c r="D7399" s="3" t="s">
        <v>4869</v>
      </c>
      <c r="E7399" s="1" t="s">
        <v>30</v>
      </c>
      <c r="F7399" s="1" t="s">
        <v>30</v>
      </c>
      <c r="G7399" s="1" t="str">
        <f>IFERROR(SUM(Table1[[#This Row],[Deactivate]]-Table1[[#This Row],[Activate]]),"")</f>
        <v/>
      </c>
      <c r="H7399" s="2" t="str">
        <f t="shared" ref="H7399:H7401" si="208">IFERROR(IF(G7399&gt;TIME(10,25,0),(INT(((G7399-TIME(10,25,0))*24*60)/15)*5.5),0),"")</f>
        <v/>
      </c>
      <c r="I7399" t="s">
        <v>29</v>
      </c>
      <c r="J7399" t="s">
        <v>66</v>
      </c>
      <c r="K7399" s="13">
        <v>0</v>
      </c>
      <c r="L7399" s="13">
        <v>0</v>
      </c>
      <c r="M7399" s="1">
        <v>0.31736111111111109</v>
      </c>
      <c r="N7399" s="1">
        <v>0.52708333333333335</v>
      </c>
      <c r="O7399" s="1">
        <v>2.0833333333333332E-2</v>
      </c>
      <c r="P7399" s="1">
        <v>0.20972222222222223</v>
      </c>
      <c r="Q7399" s="1">
        <v>0.23055555555555557</v>
      </c>
      <c r="R7399" s="2">
        <v>453</v>
      </c>
      <c r="S7399" s="2">
        <v>498</v>
      </c>
      <c r="T7399" s="2">
        <v>45</v>
      </c>
      <c r="U7399" s="13">
        <v>3</v>
      </c>
      <c r="V7399" s="13">
        <v>35</v>
      </c>
      <c r="W7399" s="2"/>
    </row>
    <row r="7400" spans="1:23" x14ac:dyDescent="0.25">
      <c r="A7400" s="13" t="s">
        <v>55</v>
      </c>
      <c r="B7400" s="3">
        <v>45897</v>
      </c>
      <c r="C7400" s="3" t="str">
        <f>TEXT(Table1[[#This Row],[Date]],"ddd")</f>
        <v>Thu</v>
      </c>
      <c r="D7400" s="3" t="s">
        <v>4869</v>
      </c>
      <c r="E7400" s="1">
        <v>0.25017361111111114</v>
      </c>
      <c r="F7400" s="1">
        <v>0.780787037037037</v>
      </c>
      <c r="G7400" s="1">
        <f>IFERROR(SUM(Table1[[#This Row],[Deactivate]]-Table1[[#This Row],[Activate]]),"")</f>
        <v>0.53061342592592586</v>
      </c>
      <c r="H7400" s="2">
        <f t="shared" si="208"/>
        <v>49.5</v>
      </c>
      <c r="I7400" t="s">
        <v>29</v>
      </c>
      <c r="J7400" t="s">
        <v>23</v>
      </c>
      <c r="K7400" s="13" t="s">
        <v>5289</v>
      </c>
      <c r="L7400" s="13">
        <v>0</v>
      </c>
      <c r="M7400" s="1">
        <v>0.52708333333333335</v>
      </c>
      <c r="N7400" s="1">
        <v>0.54722222222222228</v>
      </c>
      <c r="O7400" s="1">
        <v>0</v>
      </c>
      <c r="P7400" s="1">
        <v>2.013888888888889E-2</v>
      </c>
      <c r="Q7400" s="1">
        <v>2.013888888888889E-2</v>
      </c>
      <c r="R7400" s="2">
        <v>43.500000000000007</v>
      </c>
      <c r="S7400" s="2">
        <v>43.500000000000007</v>
      </c>
      <c r="T7400" s="2">
        <v>0</v>
      </c>
      <c r="U7400" s="13">
        <v>3</v>
      </c>
      <c r="V7400" s="13">
        <v>35</v>
      </c>
      <c r="W7400" s="2"/>
    </row>
    <row r="7401" spans="1:23" x14ac:dyDescent="0.25">
      <c r="A7401" s="13" t="s">
        <v>55</v>
      </c>
      <c r="B7401" s="3">
        <v>45897</v>
      </c>
      <c r="C7401" s="3" t="str">
        <f>TEXT(Table1[[#This Row],[Date]],"ddd")</f>
        <v>Thu</v>
      </c>
      <c r="D7401" s="3" t="s">
        <v>4869</v>
      </c>
      <c r="E7401" s="1" t="s">
        <v>30</v>
      </c>
      <c r="F7401" s="1" t="s">
        <v>30</v>
      </c>
      <c r="G7401" s="1" t="str">
        <f>IFERROR(SUM(Table1[[#This Row],[Deactivate]]-Table1[[#This Row],[Activate]]),"")</f>
        <v/>
      </c>
      <c r="H7401" s="2" t="str">
        <f t="shared" si="208"/>
        <v/>
      </c>
      <c r="I7401" t="s">
        <v>29</v>
      </c>
      <c r="J7401" t="s">
        <v>66</v>
      </c>
      <c r="K7401" s="13">
        <v>0</v>
      </c>
      <c r="L7401" s="13">
        <v>0</v>
      </c>
      <c r="M7401" s="1">
        <v>0.54722222222222228</v>
      </c>
      <c r="N7401" s="1">
        <v>0.73124999999999996</v>
      </c>
      <c r="O7401" s="1">
        <v>0</v>
      </c>
      <c r="P7401" s="1">
        <v>0.18402777777777779</v>
      </c>
      <c r="Q7401" s="1">
        <v>0.18402777777777779</v>
      </c>
      <c r="R7401" s="2">
        <v>397.5</v>
      </c>
      <c r="S7401" s="2">
        <v>397.5</v>
      </c>
      <c r="T7401" s="2">
        <v>0</v>
      </c>
      <c r="U7401" s="13">
        <v>3</v>
      </c>
      <c r="V7401" s="13">
        <v>35</v>
      </c>
      <c r="W7401" s="2"/>
    </row>
    <row r="7402" spans="1:23" x14ac:dyDescent="0.25">
      <c r="A7402" s="13" t="s">
        <v>61</v>
      </c>
      <c r="B7402" s="3">
        <v>45897</v>
      </c>
      <c r="C7402" s="3" t="str">
        <f>TEXT(Table1[[#This Row],[Date]],"ddd")</f>
        <v>Thu</v>
      </c>
      <c r="D7402" s="3" t="s">
        <v>4869</v>
      </c>
      <c r="E7402" s="1" t="s">
        <v>30</v>
      </c>
      <c r="F7402" s="1" t="s">
        <v>30</v>
      </c>
      <c r="G7402" s="1" t="str">
        <f>IFERROR(SUM(Table1[[#This Row],[Deactivate]]-Table1[[#This Row],[Activate]]),"")</f>
        <v/>
      </c>
      <c r="H7402" s="2" t="str">
        <f>IFERROR(IF(G7402&gt;TIME(10,25,0),(INT(((G7402-TIME(10,25,0))*24*60)/15)*5.5),0),"")</f>
        <v/>
      </c>
      <c r="I7402" t="s">
        <v>22</v>
      </c>
      <c r="J7402" t="s">
        <v>23</v>
      </c>
      <c r="K7402" s="13" t="s">
        <v>5290</v>
      </c>
      <c r="L7402" s="13">
        <v>0</v>
      </c>
      <c r="M7402" s="1">
        <v>0</v>
      </c>
      <c r="N7402" s="1">
        <v>0</v>
      </c>
      <c r="O7402" s="1">
        <v>0</v>
      </c>
      <c r="P7402" s="1">
        <v>2.0833333333333332E-2</v>
      </c>
      <c r="Q7402" s="1">
        <v>2.0833333333333332E-2</v>
      </c>
      <c r="R7402" s="2">
        <v>45</v>
      </c>
      <c r="S7402" s="2">
        <v>45</v>
      </c>
      <c r="T7402" s="2">
        <v>0</v>
      </c>
      <c r="U7402" s="13">
        <v>3</v>
      </c>
      <c r="V7402" s="13">
        <v>35</v>
      </c>
      <c r="W7402" s="2"/>
    </row>
    <row r="7403" spans="1:23" x14ac:dyDescent="0.25">
      <c r="A7403" s="13" t="s">
        <v>86</v>
      </c>
      <c r="B7403" s="3">
        <v>45897</v>
      </c>
      <c r="C7403" s="3" t="str">
        <f>TEXT(Table1[[#This Row],[Date]],"ddd")</f>
        <v>Thu</v>
      </c>
      <c r="D7403" s="3" t="s">
        <v>4869</v>
      </c>
      <c r="E7403" s="1" t="s">
        <v>30</v>
      </c>
      <c r="F7403" s="1" t="s">
        <v>30</v>
      </c>
      <c r="G7403" s="1" t="str">
        <f>IFERROR(SUM(Table1[[#This Row],[Deactivate]]-Table1[[#This Row],[Activate]]),"")</f>
        <v/>
      </c>
      <c r="H7403" s="2" t="str">
        <f t="shared" ref="H7403:H7406" si="209">IFERROR(IF(G7403&gt;TIME(10,25,0),(INT(((G7403-TIME(10,25,0))*24*60)/15)*5.5),0),"")</f>
        <v/>
      </c>
      <c r="I7403" t="s">
        <v>29</v>
      </c>
      <c r="J7403" t="s">
        <v>56</v>
      </c>
      <c r="K7403" s="13">
        <v>0</v>
      </c>
      <c r="L7403" s="13">
        <v>0</v>
      </c>
      <c r="M7403" s="1">
        <v>0.2076388888888889</v>
      </c>
      <c r="N7403" s="1">
        <v>0.56319444444444444</v>
      </c>
      <c r="O7403" s="1">
        <v>0</v>
      </c>
      <c r="P7403" s="1">
        <v>0.35555555555555557</v>
      </c>
      <c r="Q7403" s="1">
        <v>0.35555555555555557</v>
      </c>
      <c r="R7403" s="2">
        <v>768</v>
      </c>
      <c r="S7403" s="2">
        <v>768</v>
      </c>
      <c r="T7403" s="2">
        <v>0</v>
      </c>
      <c r="U7403" s="13">
        <v>3</v>
      </c>
      <c r="V7403" s="13">
        <v>35</v>
      </c>
      <c r="W7403" s="2"/>
    </row>
    <row r="7404" spans="1:23" x14ac:dyDescent="0.25">
      <c r="A7404" s="13" t="s">
        <v>86</v>
      </c>
      <c r="B7404" s="3">
        <v>45897</v>
      </c>
      <c r="C7404" s="3" t="str">
        <f>TEXT(Table1[[#This Row],[Date]],"ddd")</f>
        <v>Thu</v>
      </c>
      <c r="D7404" s="3" t="s">
        <v>4869</v>
      </c>
      <c r="E7404" s="1">
        <v>0.16604166666666667</v>
      </c>
      <c r="F7404" s="1">
        <v>0.53168981481481481</v>
      </c>
      <c r="G7404" s="1">
        <f>IFERROR(SUM(Table1[[#This Row],[Deactivate]]-Table1[[#This Row],[Activate]]),"")</f>
        <v>0.36564814814814817</v>
      </c>
      <c r="H7404" s="2">
        <f t="shared" si="209"/>
        <v>0</v>
      </c>
      <c r="I7404" t="s">
        <v>29</v>
      </c>
      <c r="J7404" t="s">
        <v>3364</v>
      </c>
      <c r="K7404" s="13">
        <v>0</v>
      </c>
      <c r="L7404" s="13" t="s">
        <v>5291</v>
      </c>
      <c r="M7404" s="1">
        <v>0.56319444444444444</v>
      </c>
      <c r="N7404" s="1">
        <v>0.57291666666666663</v>
      </c>
      <c r="O7404" s="1">
        <v>0</v>
      </c>
      <c r="P7404" s="1">
        <v>9.7222222222222224E-3</v>
      </c>
      <c r="Q7404" s="1">
        <v>9.7222222222222224E-3</v>
      </c>
      <c r="R7404" s="2">
        <v>21</v>
      </c>
      <c r="S7404" s="2">
        <v>21</v>
      </c>
      <c r="T7404" s="2">
        <v>0</v>
      </c>
      <c r="U7404" s="13">
        <v>3</v>
      </c>
      <c r="V7404" s="13">
        <v>35</v>
      </c>
      <c r="W7404" s="2"/>
    </row>
    <row r="7405" spans="1:23" x14ac:dyDescent="0.25">
      <c r="A7405" s="13" t="s">
        <v>86</v>
      </c>
      <c r="B7405" s="3">
        <v>45897</v>
      </c>
      <c r="C7405" s="3" t="str">
        <f>TEXT(Table1[[#This Row],[Date]],"ddd")</f>
        <v>Thu</v>
      </c>
      <c r="D7405" s="3" t="s">
        <v>4869</v>
      </c>
      <c r="E7405" s="1" t="s">
        <v>30</v>
      </c>
      <c r="F7405" s="1" t="s">
        <v>30</v>
      </c>
      <c r="G7405" s="1" t="str">
        <f>IFERROR(SUM(Table1[[#This Row],[Deactivate]]-Table1[[#This Row],[Activate]]),"")</f>
        <v/>
      </c>
      <c r="H7405" s="2" t="str">
        <f t="shared" si="209"/>
        <v/>
      </c>
      <c r="I7405" t="s">
        <v>29</v>
      </c>
      <c r="J7405" t="s">
        <v>53</v>
      </c>
      <c r="K7405" s="13" t="s">
        <v>5292</v>
      </c>
      <c r="L7405" s="13">
        <v>0</v>
      </c>
      <c r="M7405" s="1">
        <v>0.57291666666666663</v>
      </c>
      <c r="N7405" s="1">
        <v>0.57291666666666663</v>
      </c>
      <c r="O7405" s="1">
        <v>0</v>
      </c>
      <c r="P7405" s="1">
        <v>0</v>
      </c>
      <c r="Q7405" s="1">
        <v>0</v>
      </c>
      <c r="R7405" s="2">
        <v>0</v>
      </c>
      <c r="S7405" s="2">
        <v>0</v>
      </c>
      <c r="T7405" s="2">
        <v>0</v>
      </c>
      <c r="U7405" s="13">
        <v>3</v>
      </c>
      <c r="V7405" s="13">
        <v>35</v>
      </c>
      <c r="W7405" s="2"/>
    </row>
    <row r="7406" spans="1:23" x14ac:dyDescent="0.25">
      <c r="A7406" s="13" t="s">
        <v>86</v>
      </c>
      <c r="B7406" s="3">
        <v>45897</v>
      </c>
      <c r="C7406" s="3" t="str">
        <f>TEXT(Table1[[#This Row],[Date]],"ddd")</f>
        <v>Thu</v>
      </c>
      <c r="D7406" s="3" t="s">
        <v>4869</v>
      </c>
      <c r="E7406" s="1" t="s">
        <v>30</v>
      </c>
      <c r="F7406" s="1" t="s">
        <v>30</v>
      </c>
      <c r="G7406" s="1" t="str">
        <f>IFERROR(SUM(Table1[[#This Row],[Deactivate]]-Table1[[#This Row],[Activate]]),"")</f>
        <v/>
      </c>
      <c r="H7406" s="2" t="str">
        <f t="shared" si="209"/>
        <v/>
      </c>
      <c r="I7406" t="s">
        <v>29</v>
      </c>
      <c r="J7406" t="s">
        <v>23</v>
      </c>
      <c r="K7406" s="13" t="s">
        <v>5293</v>
      </c>
      <c r="L7406" s="13">
        <v>0</v>
      </c>
      <c r="M7406" s="1">
        <v>0.57291666666666663</v>
      </c>
      <c r="N7406" s="1">
        <v>0.57291666666666663</v>
      </c>
      <c r="O7406" s="1">
        <v>0</v>
      </c>
      <c r="P7406" s="1">
        <v>0</v>
      </c>
      <c r="Q7406" s="1">
        <v>0</v>
      </c>
      <c r="R7406" s="2">
        <v>0</v>
      </c>
      <c r="S7406" s="2">
        <v>0</v>
      </c>
      <c r="T7406" s="2">
        <v>0</v>
      </c>
      <c r="U7406" s="13">
        <v>3</v>
      </c>
      <c r="V7406" s="13">
        <v>35</v>
      </c>
      <c r="W7406" s="2"/>
    </row>
    <row r="7407" spans="1:23" x14ac:dyDescent="0.25">
      <c r="A7407" s="13" t="s">
        <v>65</v>
      </c>
      <c r="B7407" s="3">
        <v>45897</v>
      </c>
      <c r="C7407" s="3" t="str">
        <f>TEXT(Table1[[#This Row],[Date]],"ddd")</f>
        <v>Thu</v>
      </c>
      <c r="D7407" s="3" t="s">
        <v>4869</v>
      </c>
      <c r="E7407" s="1" t="s">
        <v>30</v>
      </c>
      <c r="F7407" s="1" t="s">
        <v>30</v>
      </c>
      <c r="G7407" s="1" t="str">
        <f>IFERROR(SUM(Table1[[#This Row],[Deactivate]]-Table1[[#This Row],[Activate]]),"")</f>
        <v/>
      </c>
      <c r="H7407" s="2" t="str">
        <f t="shared" ref="H7407:H7411" si="210">IFERROR(IF(G7407&gt;TIME(10,25,0),(INT(((G7407-TIME(10,25,0))*24*60)/15)*5.5),0),"")</f>
        <v/>
      </c>
      <c r="I7407" t="s">
        <v>35</v>
      </c>
      <c r="J7407" t="s">
        <v>49</v>
      </c>
      <c r="K7407" s="13" t="s">
        <v>5294</v>
      </c>
      <c r="L7407" s="13">
        <v>0</v>
      </c>
      <c r="M7407" s="1">
        <v>0</v>
      </c>
      <c r="N7407" s="1">
        <v>0</v>
      </c>
      <c r="O7407" s="1">
        <v>0</v>
      </c>
      <c r="P7407" s="1">
        <v>0</v>
      </c>
      <c r="Q7407" s="1">
        <v>0</v>
      </c>
      <c r="R7407" s="2">
        <v>0</v>
      </c>
      <c r="S7407" s="2">
        <v>0</v>
      </c>
      <c r="T7407" s="2">
        <v>0</v>
      </c>
      <c r="U7407" s="13">
        <v>3</v>
      </c>
      <c r="V7407" s="13">
        <v>35</v>
      </c>
      <c r="W7407" s="2"/>
    </row>
    <row r="7408" spans="1:23" x14ac:dyDescent="0.25">
      <c r="A7408" s="13" t="s">
        <v>65</v>
      </c>
      <c r="B7408" s="3">
        <v>45897</v>
      </c>
      <c r="C7408" s="3" t="str">
        <f>TEXT(Table1[[#This Row],[Date]],"ddd")</f>
        <v>Thu</v>
      </c>
      <c r="D7408" s="3" t="s">
        <v>4869</v>
      </c>
      <c r="E7408" s="1">
        <v>0.2660763888888889</v>
      </c>
      <c r="F7408" s="1">
        <v>0.71499999999999997</v>
      </c>
      <c r="G7408" s="1">
        <f>IFERROR(SUM(Table1[[#This Row],[Deactivate]]-Table1[[#This Row],[Activate]]),"")</f>
        <v>0.44892361111111106</v>
      </c>
      <c r="H7408" s="2">
        <f t="shared" si="210"/>
        <v>5.5</v>
      </c>
      <c r="I7408" t="s">
        <v>29</v>
      </c>
      <c r="J7408" t="s">
        <v>49</v>
      </c>
      <c r="K7408" s="13" t="s">
        <v>5295</v>
      </c>
      <c r="L7408" s="13">
        <v>0</v>
      </c>
      <c r="M7408" s="1">
        <v>0.47916666666666669</v>
      </c>
      <c r="N7408" s="1">
        <v>0.5493055555555556</v>
      </c>
      <c r="O7408" s="1">
        <v>0.17152777777777778</v>
      </c>
      <c r="P7408" s="1">
        <v>7.013888888888889E-2</v>
      </c>
      <c r="Q7408" s="1">
        <v>0.24166666666666667</v>
      </c>
      <c r="R7408" s="2">
        <v>151.5</v>
      </c>
      <c r="S7408" s="2">
        <v>522</v>
      </c>
      <c r="T7408" s="2">
        <v>370.5</v>
      </c>
      <c r="U7408" s="13">
        <v>3</v>
      </c>
      <c r="V7408" s="13">
        <v>35</v>
      </c>
      <c r="W7408" s="2"/>
    </row>
    <row r="7409" spans="1:23" x14ac:dyDescent="0.25">
      <c r="A7409" s="13" t="s">
        <v>65</v>
      </c>
      <c r="B7409" s="3">
        <v>45897</v>
      </c>
      <c r="C7409" s="3" t="str">
        <f>TEXT(Table1[[#This Row],[Date]],"ddd")</f>
        <v>Thu</v>
      </c>
      <c r="D7409" s="3" t="s">
        <v>4869</v>
      </c>
      <c r="E7409" s="1" t="s">
        <v>30</v>
      </c>
      <c r="F7409" s="1" t="s">
        <v>30</v>
      </c>
      <c r="G7409" s="1" t="str">
        <f>IFERROR(SUM(Table1[[#This Row],[Deactivate]]-Table1[[#This Row],[Activate]]),"")</f>
        <v/>
      </c>
      <c r="H7409" s="2" t="str">
        <f t="shared" si="210"/>
        <v/>
      </c>
      <c r="I7409" t="s">
        <v>29</v>
      </c>
      <c r="J7409" t="s">
        <v>23</v>
      </c>
      <c r="K7409" s="13" t="s">
        <v>5296</v>
      </c>
      <c r="L7409" s="13">
        <v>0</v>
      </c>
      <c r="M7409" s="1">
        <v>0.55486111111111114</v>
      </c>
      <c r="N7409" s="1">
        <v>0.60486111111111107</v>
      </c>
      <c r="O7409" s="1">
        <v>0</v>
      </c>
      <c r="P7409" s="1">
        <v>0.05</v>
      </c>
      <c r="Q7409" s="1">
        <v>0.05</v>
      </c>
      <c r="R7409" s="2">
        <v>108</v>
      </c>
      <c r="S7409" s="2">
        <v>108</v>
      </c>
      <c r="T7409" s="2">
        <v>0</v>
      </c>
      <c r="U7409" s="13">
        <v>3</v>
      </c>
      <c r="V7409" s="13">
        <v>35</v>
      </c>
      <c r="W7409" s="2"/>
    </row>
    <row r="7410" spans="1:23" x14ac:dyDescent="0.25">
      <c r="A7410" s="13" t="s">
        <v>65</v>
      </c>
      <c r="B7410" s="3">
        <v>45897</v>
      </c>
      <c r="C7410" s="3" t="str">
        <f>TEXT(Table1[[#This Row],[Date]],"ddd")</f>
        <v>Thu</v>
      </c>
      <c r="D7410" s="3" t="s">
        <v>4869</v>
      </c>
      <c r="E7410" s="1" t="s">
        <v>30</v>
      </c>
      <c r="F7410" s="1" t="s">
        <v>30</v>
      </c>
      <c r="G7410" s="1" t="str">
        <f>IFERROR(SUM(Table1[[#This Row],[Deactivate]]-Table1[[#This Row],[Activate]]),"")</f>
        <v/>
      </c>
      <c r="H7410" s="2" t="str">
        <f t="shared" si="210"/>
        <v/>
      </c>
      <c r="I7410" t="s">
        <v>29</v>
      </c>
      <c r="J7410" t="s">
        <v>26</v>
      </c>
      <c r="K7410" s="13">
        <v>0</v>
      </c>
      <c r="L7410" s="13" t="s">
        <v>5297</v>
      </c>
      <c r="M7410" s="1">
        <v>0.61805555555555558</v>
      </c>
      <c r="N7410" s="1">
        <v>0.67291666666666672</v>
      </c>
      <c r="O7410" s="1">
        <v>1.3194444444444444E-2</v>
      </c>
      <c r="P7410" s="1">
        <v>5.486111111111111E-2</v>
      </c>
      <c r="Q7410" s="1">
        <v>6.805555555555555E-2</v>
      </c>
      <c r="R7410" s="2">
        <v>118.5</v>
      </c>
      <c r="S7410" s="2">
        <v>146.99999999999997</v>
      </c>
      <c r="T7410" s="2">
        <v>28.499999999999972</v>
      </c>
      <c r="U7410" s="13">
        <v>3</v>
      </c>
      <c r="V7410" s="13">
        <v>35</v>
      </c>
      <c r="W7410" s="2"/>
    </row>
    <row r="7411" spans="1:23" x14ac:dyDescent="0.25">
      <c r="A7411" s="13" t="s">
        <v>65</v>
      </c>
      <c r="B7411" s="3">
        <v>45897</v>
      </c>
      <c r="C7411" s="3" t="str">
        <f>TEXT(Table1[[#This Row],[Date]],"ddd")</f>
        <v>Thu</v>
      </c>
      <c r="D7411" s="3" t="s">
        <v>4869</v>
      </c>
      <c r="E7411" s="1" t="s">
        <v>30</v>
      </c>
      <c r="F7411" s="1" t="s">
        <v>30</v>
      </c>
      <c r="G7411" s="1" t="str">
        <f>IFERROR(SUM(Table1[[#This Row],[Deactivate]]-Table1[[#This Row],[Activate]]),"")</f>
        <v/>
      </c>
      <c r="H7411" s="2" t="str">
        <f t="shared" si="210"/>
        <v/>
      </c>
      <c r="I7411" t="s">
        <v>29</v>
      </c>
      <c r="J7411" t="s">
        <v>53</v>
      </c>
      <c r="K7411" s="13">
        <v>0</v>
      </c>
      <c r="L7411" s="13">
        <v>0</v>
      </c>
      <c r="M7411" s="1">
        <v>0.67291666666666672</v>
      </c>
      <c r="N7411" s="1">
        <v>0.68055555555555558</v>
      </c>
      <c r="O7411" s="1">
        <v>0</v>
      </c>
      <c r="P7411" s="1">
        <v>7.6388888888888886E-3</v>
      </c>
      <c r="Q7411" s="1">
        <v>7.6388888888888886E-3</v>
      </c>
      <c r="R7411" s="2">
        <v>16.5</v>
      </c>
      <c r="S7411" s="2">
        <v>16.5</v>
      </c>
      <c r="T7411" s="2">
        <v>0</v>
      </c>
      <c r="U7411" s="13">
        <v>3</v>
      </c>
      <c r="V7411" s="13">
        <v>35</v>
      </c>
      <c r="W7411" s="2"/>
    </row>
    <row r="7412" spans="1:23" x14ac:dyDescent="0.25">
      <c r="A7412" s="13" t="s">
        <v>20</v>
      </c>
      <c r="B7412" s="3">
        <v>45898</v>
      </c>
      <c r="C7412" s="3" t="str">
        <f>TEXT(Table1[[#This Row],[Date]],"ddd")</f>
        <v>Fri</v>
      </c>
      <c r="D7412" s="3" t="s">
        <v>4869</v>
      </c>
      <c r="E7412" s="1" t="s">
        <v>30</v>
      </c>
      <c r="F7412" s="1" t="s">
        <v>30</v>
      </c>
      <c r="G7412" s="1" t="str">
        <f>IFERROR(SUM(Table1[[#This Row],[Deactivate]]-Table1[[#This Row],[Activate]]),"")</f>
        <v/>
      </c>
      <c r="H7412" s="2" t="str">
        <f>IFERROR(IF(G7412&gt;TIME(10,25,0),(INT(((G7412-TIME(10,25,0))*24*60)/15)*5.5),0),"")</f>
        <v/>
      </c>
      <c r="I7412" t="s">
        <v>22</v>
      </c>
      <c r="J7412" t="s">
        <v>23</v>
      </c>
      <c r="K7412" s="13" t="s">
        <v>5298</v>
      </c>
      <c r="L7412" s="13">
        <v>0</v>
      </c>
      <c r="M7412" s="1">
        <v>0</v>
      </c>
      <c r="N7412" s="1">
        <v>0</v>
      </c>
      <c r="O7412" s="1">
        <v>0</v>
      </c>
      <c r="P7412" s="1">
        <v>2.0833333333333332E-2</v>
      </c>
      <c r="Q7412" s="1">
        <v>2.0833333333333332E-2</v>
      </c>
      <c r="R7412" s="2">
        <v>45</v>
      </c>
      <c r="S7412" s="2">
        <v>45</v>
      </c>
      <c r="T7412" s="2">
        <v>0</v>
      </c>
      <c r="U7412" s="13">
        <v>3</v>
      </c>
      <c r="V7412" s="13">
        <v>35</v>
      </c>
      <c r="W7412" s="2"/>
    </row>
    <row r="7413" spans="1:23" x14ac:dyDescent="0.25">
      <c r="A7413" s="13" t="s">
        <v>28</v>
      </c>
      <c r="B7413" s="3">
        <v>45898</v>
      </c>
      <c r="C7413" s="3" t="str">
        <f>TEXT(Table1[[#This Row],[Date]],"ddd")</f>
        <v>Fri</v>
      </c>
      <c r="D7413" s="3" t="s">
        <v>4869</v>
      </c>
      <c r="E7413" s="1" t="s">
        <v>30</v>
      </c>
      <c r="F7413" s="1" t="s">
        <v>30</v>
      </c>
      <c r="G7413" s="1" t="str">
        <f>IFERROR(SUM(Table1[[#This Row],[Deactivate]]-Table1[[#This Row],[Activate]]),"")</f>
        <v/>
      </c>
      <c r="H7413" s="2" t="str">
        <f t="shared" ref="H7413:H7416" si="211">IFERROR(IF(G7413&gt;TIME(10,25,0),(INT(((G7413-TIME(10,25,0))*24*60)/15)*5.5),0),"")</f>
        <v/>
      </c>
      <c r="I7413" t="s">
        <v>29</v>
      </c>
      <c r="J7413" t="s">
        <v>49</v>
      </c>
      <c r="K7413" s="13" t="s">
        <v>5299</v>
      </c>
      <c r="L7413" s="13">
        <v>0</v>
      </c>
      <c r="M7413" s="1">
        <v>0.40069444444444446</v>
      </c>
      <c r="N7413" s="1">
        <v>0.6069444444444444</v>
      </c>
      <c r="O7413" s="1">
        <v>8.1944444444444445E-2</v>
      </c>
      <c r="P7413" s="1">
        <v>0.20624999999999999</v>
      </c>
      <c r="Q7413" s="1">
        <v>0.28819444444444442</v>
      </c>
      <c r="R7413" s="2">
        <v>445.5</v>
      </c>
      <c r="S7413" s="2">
        <v>622.49999999999989</v>
      </c>
      <c r="T7413" s="2">
        <v>176.99999999999989</v>
      </c>
      <c r="U7413" s="13">
        <v>3</v>
      </c>
      <c r="V7413" s="13">
        <v>35</v>
      </c>
      <c r="W7413" s="2"/>
    </row>
    <row r="7414" spans="1:23" x14ac:dyDescent="0.25">
      <c r="A7414" s="13" t="s">
        <v>28</v>
      </c>
      <c r="B7414" s="3">
        <v>45898</v>
      </c>
      <c r="C7414" s="3" t="str">
        <f>TEXT(Table1[[#This Row],[Date]],"ddd")</f>
        <v>Fri</v>
      </c>
      <c r="D7414" s="3" t="s">
        <v>4869</v>
      </c>
      <c r="E7414" s="1">
        <v>0.27770833333333333</v>
      </c>
      <c r="F7414" s="1" t="s">
        <v>30</v>
      </c>
      <c r="G7414" s="1" t="str">
        <f>IFERROR(SUM(Table1[[#This Row],[Deactivate]]-Table1[[#This Row],[Activate]]),"")</f>
        <v/>
      </c>
      <c r="H7414" s="2" t="str">
        <f t="shared" si="211"/>
        <v/>
      </c>
      <c r="I7414" t="s">
        <v>25</v>
      </c>
      <c r="J7414" t="s">
        <v>23</v>
      </c>
      <c r="K7414" s="13" t="s">
        <v>5300</v>
      </c>
      <c r="L7414" s="13">
        <v>0</v>
      </c>
      <c r="M7414" s="1">
        <v>0.7</v>
      </c>
      <c r="N7414" s="1">
        <v>0.72083333333333333</v>
      </c>
      <c r="O7414" s="1">
        <v>0</v>
      </c>
      <c r="P7414" s="1">
        <v>2.0833333333333332E-2</v>
      </c>
      <c r="Q7414" s="1">
        <v>2.0833333333333332E-2</v>
      </c>
      <c r="R7414" s="2">
        <v>45</v>
      </c>
      <c r="S7414" s="2">
        <v>45</v>
      </c>
      <c r="T7414" s="2">
        <v>0</v>
      </c>
      <c r="U7414" s="13">
        <v>3</v>
      </c>
      <c r="V7414" s="13">
        <v>35</v>
      </c>
      <c r="W7414" s="2"/>
    </row>
    <row r="7415" spans="1:23" x14ac:dyDescent="0.25">
      <c r="A7415" s="13" t="s">
        <v>34</v>
      </c>
      <c r="B7415" s="3">
        <v>45898</v>
      </c>
      <c r="C7415" s="3" t="str">
        <f>TEXT(Table1[[#This Row],[Date]],"ddd")</f>
        <v>Fri</v>
      </c>
      <c r="D7415" s="3" t="s">
        <v>4869</v>
      </c>
      <c r="E7415" s="1" t="s">
        <v>30</v>
      </c>
      <c r="F7415" s="1" t="s">
        <v>30</v>
      </c>
      <c r="G7415" s="1" t="str">
        <f>IFERROR(SUM(Table1[[#This Row],[Deactivate]]-Table1[[#This Row],[Activate]]),"")</f>
        <v/>
      </c>
      <c r="H7415" s="2" t="str">
        <f t="shared" si="211"/>
        <v/>
      </c>
      <c r="I7415" t="s">
        <v>29</v>
      </c>
      <c r="J7415" t="s">
        <v>26</v>
      </c>
      <c r="K7415" s="13">
        <v>0</v>
      </c>
      <c r="L7415" s="13" t="s">
        <v>5285</v>
      </c>
      <c r="M7415" s="1">
        <v>0.3888888888888889</v>
      </c>
      <c r="N7415" s="1">
        <v>0.62152777777777779</v>
      </c>
      <c r="O7415" s="1">
        <v>6.0416666666666667E-2</v>
      </c>
      <c r="P7415" s="1">
        <v>0.2326388888888889</v>
      </c>
      <c r="Q7415" s="1">
        <v>0.29305555555555557</v>
      </c>
      <c r="R7415" s="2">
        <v>502.5</v>
      </c>
      <c r="S7415" s="2">
        <v>633</v>
      </c>
      <c r="T7415" s="2">
        <v>130.5</v>
      </c>
      <c r="U7415" s="13">
        <v>3</v>
      </c>
      <c r="V7415" s="13">
        <v>35</v>
      </c>
      <c r="W7415" s="2"/>
    </row>
    <row r="7416" spans="1:23" x14ac:dyDescent="0.25">
      <c r="A7416" s="13" t="s">
        <v>34</v>
      </c>
      <c r="B7416" s="3">
        <v>45898</v>
      </c>
      <c r="C7416" s="3" t="str">
        <f>TEXT(Table1[[#This Row],[Date]],"ddd")</f>
        <v>Fri</v>
      </c>
      <c r="D7416" s="3" t="s">
        <v>4869</v>
      </c>
      <c r="E7416" s="1">
        <v>0.28708333333333336</v>
      </c>
      <c r="F7416" s="1">
        <v>0.66554398148148153</v>
      </c>
      <c r="G7416" s="1">
        <f>IFERROR(SUM(Table1[[#This Row],[Deactivate]]-Table1[[#This Row],[Activate]]),"")</f>
        <v>0.37846064814814817</v>
      </c>
      <c r="H7416" s="2">
        <f t="shared" si="211"/>
        <v>0</v>
      </c>
      <c r="I7416" t="s">
        <v>29</v>
      </c>
      <c r="J7416" t="s">
        <v>23</v>
      </c>
      <c r="K7416" s="13" t="s">
        <v>5301</v>
      </c>
      <c r="L7416" s="13">
        <v>0</v>
      </c>
      <c r="M7416" s="1">
        <v>0.62152777777777779</v>
      </c>
      <c r="N7416" s="1">
        <v>0.66180555555555554</v>
      </c>
      <c r="O7416" s="1">
        <v>0</v>
      </c>
      <c r="P7416" s="1">
        <v>4.027777777777778E-2</v>
      </c>
      <c r="Q7416" s="1">
        <v>4.027777777777778E-2</v>
      </c>
      <c r="R7416" s="2">
        <v>87.000000000000014</v>
      </c>
      <c r="S7416" s="2">
        <v>87.000000000000014</v>
      </c>
      <c r="T7416" s="2">
        <v>0</v>
      </c>
      <c r="U7416" s="13">
        <v>3</v>
      </c>
      <c r="V7416" s="13">
        <v>35</v>
      </c>
      <c r="W7416" s="2"/>
    </row>
    <row r="7417" spans="1:23" x14ac:dyDescent="0.25">
      <c r="A7417" s="13" t="s">
        <v>41</v>
      </c>
      <c r="B7417" s="3">
        <v>45898</v>
      </c>
      <c r="C7417" s="3" t="str">
        <f>TEXT(Table1[[#This Row],[Date]],"ddd")</f>
        <v>Fri</v>
      </c>
      <c r="D7417" s="3" t="s">
        <v>4869</v>
      </c>
      <c r="E7417" s="1" t="s">
        <v>30</v>
      </c>
      <c r="F7417" s="1" t="s">
        <v>30</v>
      </c>
      <c r="G7417" s="1" t="str">
        <f>IFERROR(SUM(Table1[[#This Row],[Deactivate]]-Table1[[#This Row],[Activate]]),"")</f>
        <v/>
      </c>
      <c r="H7417" s="2" t="str">
        <f t="shared" ref="H7417:H7422" si="212">IFERROR(IF(G7417&gt;TIME(10,25,0),(INT(((G7417-TIME(10,25,0))*24*60)/15)*5.5),0),"")</f>
        <v/>
      </c>
      <c r="I7417" t="s">
        <v>22</v>
      </c>
      <c r="J7417" t="s">
        <v>23</v>
      </c>
      <c r="K7417" s="13" t="s">
        <v>5302</v>
      </c>
      <c r="L7417" s="13">
        <v>0</v>
      </c>
      <c r="M7417" s="1">
        <v>0</v>
      </c>
      <c r="N7417" s="1">
        <v>0</v>
      </c>
      <c r="O7417" s="1">
        <v>0</v>
      </c>
      <c r="P7417" s="1">
        <v>2.0833333333333332E-2</v>
      </c>
      <c r="Q7417" s="1">
        <v>2.0833333333333332E-2</v>
      </c>
      <c r="R7417" s="2">
        <v>45</v>
      </c>
      <c r="S7417" s="2">
        <v>45</v>
      </c>
      <c r="T7417" s="2">
        <v>0</v>
      </c>
      <c r="U7417" s="13">
        <v>3</v>
      </c>
      <c r="V7417" s="13">
        <v>35</v>
      </c>
      <c r="W7417" s="2"/>
    </row>
    <row r="7418" spans="1:23" x14ac:dyDescent="0.25">
      <c r="A7418" s="13" t="s">
        <v>43</v>
      </c>
      <c r="B7418" s="3">
        <v>45898</v>
      </c>
      <c r="C7418" s="3" t="str">
        <f>TEXT(Table1[[#This Row],[Date]],"ddd")</f>
        <v>Fri</v>
      </c>
      <c r="D7418" s="3" t="s">
        <v>4869</v>
      </c>
      <c r="E7418" s="1" t="s">
        <v>30</v>
      </c>
      <c r="F7418" s="1" t="s">
        <v>30</v>
      </c>
      <c r="G7418" s="1" t="str">
        <f>IFERROR(SUM(Table1[[#This Row],[Deactivate]]-Table1[[#This Row],[Activate]]),"")</f>
        <v/>
      </c>
      <c r="H7418" s="2" t="str">
        <f t="shared" si="212"/>
        <v/>
      </c>
      <c r="I7418" t="s">
        <v>38</v>
      </c>
      <c r="J7418" t="s">
        <v>4870</v>
      </c>
      <c r="K7418" s="13">
        <v>0</v>
      </c>
      <c r="L7418" s="13" t="s">
        <v>5303</v>
      </c>
      <c r="M7418" s="1">
        <v>0.33333333333333331</v>
      </c>
      <c r="N7418" s="1">
        <v>0.43888888888888888</v>
      </c>
      <c r="O7418" s="1">
        <v>0</v>
      </c>
      <c r="P7418" s="1">
        <v>0.10555555555555556</v>
      </c>
      <c r="Q7418" s="1">
        <v>0.10555555555555556</v>
      </c>
      <c r="R7418" s="2">
        <v>228</v>
      </c>
      <c r="S7418" s="2">
        <v>228</v>
      </c>
      <c r="T7418" s="2">
        <v>0</v>
      </c>
      <c r="U7418" s="13">
        <v>3</v>
      </c>
      <c r="V7418" s="13">
        <v>35</v>
      </c>
      <c r="W7418" s="2"/>
    </row>
    <row r="7419" spans="1:23" x14ac:dyDescent="0.25">
      <c r="A7419" s="13" t="s">
        <v>43</v>
      </c>
      <c r="B7419" s="3">
        <v>45898</v>
      </c>
      <c r="C7419" s="3" t="str">
        <f>TEXT(Table1[[#This Row],[Date]],"ddd")</f>
        <v>Fri</v>
      </c>
      <c r="D7419" s="3" t="s">
        <v>4869</v>
      </c>
      <c r="E7419" s="1">
        <v>0.29174768518518518</v>
      </c>
      <c r="F7419" s="1">
        <v>0.66799768518518521</v>
      </c>
      <c r="G7419" s="1">
        <f>IFERROR(SUM(Table1[[#This Row],[Deactivate]]-Table1[[#This Row],[Activate]]),"")</f>
        <v>0.37625000000000003</v>
      </c>
      <c r="H7419" s="2">
        <f t="shared" si="212"/>
        <v>0</v>
      </c>
      <c r="I7419" t="s">
        <v>29</v>
      </c>
      <c r="J7419" t="s">
        <v>53</v>
      </c>
      <c r="K7419" s="13" t="s">
        <v>5304</v>
      </c>
      <c r="L7419" s="13">
        <v>0</v>
      </c>
      <c r="M7419" s="1">
        <v>0.43958333333333333</v>
      </c>
      <c r="N7419" s="1">
        <v>0.44374999999999998</v>
      </c>
      <c r="O7419" s="1">
        <v>6.9444444444444447E-4</v>
      </c>
      <c r="P7419" s="1">
        <v>4.1666666666666666E-3</v>
      </c>
      <c r="Q7419" s="1">
        <v>4.8611111111111112E-3</v>
      </c>
      <c r="R7419" s="2">
        <v>9</v>
      </c>
      <c r="S7419" s="2">
        <v>10.5</v>
      </c>
      <c r="T7419" s="2">
        <v>1.5</v>
      </c>
      <c r="U7419" s="13">
        <v>3</v>
      </c>
      <c r="V7419" s="13">
        <v>35</v>
      </c>
      <c r="W7419" s="2"/>
    </row>
    <row r="7420" spans="1:23" x14ac:dyDescent="0.25">
      <c r="A7420" s="13" t="s">
        <v>43</v>
      </c>
      <c r="B7420" s="3">
        <v>45898</v>
      </c>
      <c r="C7420" s="3" t="str">
        <f>TEXT(Table1[[#This Row],[Date]],"ddd")</f>
        <v>Fri</v>
      </c>
      <c r="D7420" s="3" t="s">
        <v>4869</v>
      </c>
      <c r="E7420" s="1" t="s">
        <v>30</v>
      </c>
      <c r="F7420" s="1" t="s">
        <v>30</v>
      </c>
      <c r="G7420" s="1" t="str">
        <f>IFERROR(SUM(Table1[[#This Row],[Deactivate]]-Table1[[#This Row],[Activate]]),"")</f>
        <v/>
      </c>
      <c r="H7420" s="2" t="str">
        <f t="shared" si="212"/>
        <v/>
      </c>
      <c r="I7420" t="s">
        <v>29</v>
      </c>
      <c r="J7420" t="s">
        <v>26</v>
      </c>
      <c r="K7420" s="13">
        <v>0</v>
      </c>
      <c r="L7420" s="13">
        <v>0</v>
      </c>
      <c r="M7420" s="1">
        <v>0.45069444444444445</v>
      </c>
      <c r="N7420" s="1">
        <v>0.50486111111111109</v>
      </c>
      <c r="O7420" s="1">
        <v>6.9444444444444441E-3</v>
      </c>
      <c r="P7420" s="1">
        <v>5.4166666666666669E-2</v>
      </c>
      <c r="Q7420" s="1">
        <v>6.1111111111111116E-2</v>
      </c>
      <c r="R7420" s="2">
        <v>117</v>
      </c>
      <c r="S7420" s="2">
        <v>132</v>
      </c>
      <c r="T7420" s="2">
        <v>15</v>
      </c>
      <c r="U7420" s="13">
        <v>3</v>
      </c>
      <c r="V7420" s="13">
        <v>35</v>
      </c>
      <c r="W7420" s="2"/>
    </row>
    <row r="7421" spans="1:23" x14ac:dyDescent="0.25">
      <c r="A7421" s="13" t="s">
        <v>43</v>
      </c>
      <c r="B7421" s="3">
        <v>45898</v>
      </c>
      <c r="C7421" s="3" t="str">
        <f>TEXT(Table1[[#This Row],[Date]],"ddd")</f>
        <v>Fri</v>
      </c>
      <c r="D7421" s="3" t="s">
        <v>4869</v>
      </c>
      <c r="E7421" s="1" t="s">
        <v>30</v>
      </c>
      <c r="F7421" s="1" t="s">
        <v>30</v>
      </c>
      <c r="G7421" s="1" t="str">
        <f>IFERROR(SUM(Table1[[#This Row],[Deactivate]]-Table1[[#This Row],[Activate]]),"")</f>
        <v/>
      </c>
      <c r="H7421" s="2" t="str">
        <f t="shared" si="212"/>
        <v/>
      </c>
      <c r="I7421" t="s">
        <v>29</v>
      </c>
      <c r="J7421" t="s">
        <v>23</v>
      </c>
      <c r="K7421" s="13" t="s">
        <v>5305</v>
      </c>
      <c r="L7421" s="13">
        <v>0</v>
      </c>
      <c r="M7421" s="1">
        <v>0.5541666666666667</v>
      </c>
      <c r="N7421" s="1">
        <v>0.57499999999999996</v>
      </c>
      <c r="O7421" s="1">
        <v>0</v>
      </c>
      <c r="P7421" s="1">
        <v>2.0833333333333332E-2</v>
      </c>
      <c r="Q7421" s="1">
        <v>2.0833333333333332E-2</v>
      </c>
      <c r="R7421" s="2">
        <v>45</v>
      </c>
      <c r="S7421" s="2">
        <v>45</v>
      </c>
      <c r="T7421" s="2">
        <v>0</v>
      </c>
      <c r="U7421" s="13">
        <v>3</v>
      </c>
      <c r="V7421" s="13">
        <v>35</v>
      </c>
      <c r="W7421" s="2"/>
    </row>
    <row r="7422" spans="1:23" x14ac:dyDescent="0.25">
      <c r="A7422" s="13" t="s">
        <v>43</v>
      </c>
      <c r="B7422" s="3">
        <v>45898</v>
      </c>
      <c r="C7422" s="3" t="str">
        <f>TEXT(Table1[[#This Row],[Date]],"ddd")</f>
        <v>Fri</v>
      </c>
      <c r="D7422" s="3" t="s">
        <v>4869</v>
      </c>
      <c r="E7422" s="1" t="s">
        <v>30</v>
      </c>
      <c r="F7422" s="1" t="s">
        <v>30</v>
      </c>
      <c r="G7422" s="1" t="str">
        <f>IFERROR(SUM(Table1[[#This Row],[Deactivate]]-Table1[[#This Row],[Activate]]),"")</f>
        <v/>
      </c>
      <c r="H7422" s="2" t="str">
        <f t="shared" si="212"/>
        <v/>
      </c>
      <c r="I7422" t="s">
        <v>29</v>
      </c>
      <c r="J7422" t="s">
        <v>4870</v>
      </c>
      <c r="K7422" s="13">
        <v>0</v>
      </c>
      <c r="L7422" s="13" t="s">
        <v>5303</v>
      </c>
      <c r="M7422" s="1">
        <v>0.57499999999999996</v>
      </c>
      <c r="N7422" s="1">
        <v>0.70833333333333337</v>
      </c>
      <c r="O7422" s="1">
        <v>4.9305555555555554E-2</v>
      </c>
      <c r="P7422" s="1">
        <v>0.13333333333333333</v>
      </c>
      <c r="Q7422" s="1">
        <v>0.18263888888888888</v>
      </c>
      <c r="R7422" s="2">
        <v>288</v>
      </c>
      <c r="S7422" s="2">
        <v>394.5</v>
      </c>
      <c r="T7422" s="2">
        <v>106.5</v>
      </c>
      <c r="U7422" s="13">
        <v>3</v>
      </c>
      <c r="V7422" s="13">
        <v>35</v>
      </c>
      <c r="W7422" s="2"/>
    </row>
    <row r="7423" spans="1:23" x14ac:dyDescent="0.25">
      <c r="A7423" s="13" t="s">
        <v>45</v>
      </c>
      <c r="B7423" s="3">
        <v>45898</v>
      </c>
      <c r="C7423" s="3" t="str">
        <f>TEXT(Table1[[#This Row],[Date]],"ddd")</f>
        <v>Fri</v>
      </c>
      <c r="D7423" s="3" t="s">
        <v>4869</v>
      </c>
      <c r="E7423" s="1" t="s">
        <v>30</v>
      </c>
      <c r="F7423" s="1" t="s">
        <v>30</v>
      </c>
      <c r="G7423" s="1" t="str">
        <f>IFERROR(SUM(Table1[[#This Row],[Deactivate]]-Table1[[#This Row],[Activate]]),"")</f>
        <v/>
      </c>
      <c r="H7423" s="2" t="str">
        <f t="shared" ref="H7423:H7432" si="213">IFERROR(IF(G7423&gt;TIME(10,25,0),(INT(((G7423-TIME(10,25,0))*24*60)/15)*5.5),0),"")</f>
        <v/>
      </c>
      <c r="I7423" t="s">
        <v>29</v>
      </c>
      <c r="J7423" t="s">
        <v>216</v>
      </c>
      <c r="K7423" s="13">
        <v>0</v>
      </c>
      <c r="L7423" s="13" t="s">
        <v>5306</v>
      </c>
      <c r="M7423" s="1">
        <v>0.36249999999999999</v>
      </c>
      <c r="N7423" s="1">
        <v>0.40763888888888888</v>
      </c>
      <c r="O7423" s="1">
        <v>5.5555555555555558E-3</v>
      </c>
      <c r="P7423" s="1">
        <v>4.5138888888888888E-2</v>
      </c>
      <c r="Q7423" s="1">
        <v>5.0694444444444445E-2</v>
      </c>
      <c r="R7423" s="2">
        <v>97.5</v>
      </c>
      <c r="S7423" s="2">
        <v>109.5</v>
      </c>
      <c r="T7423" s="2">
        <v>12</v>
      </c>
      <c r="U7423" s="13">
        <v>3</v>
      </c>
      <c r="V7423" s="13">
        <v>35</v>
      </c>
      <c r="W7423" s="2" t="s">
        <v>3951</v>
      </c>
    </row>
    <row r="7424" spans="1:23" x14ac:dyDescent="0.25">
      <c r="A7424" s="13" t="s">
        <v>45</v>
      </c>
      <c r="B7424" s="3">
        <v>45898</v>
      </c>
      <c r="C7424" s="3" t="str">
        <f>TEXT(Table1[[#This Row],[Date]],"ddd")</f>
        <v>Fri</v>
      </c>
      <c r="D7424" s="3" t="s">
        <v>4869</v>
      </c>
      <c r="E7424" s="1">
        <v>0.28158564814814813</v>
      </c>
      <c r="F7424" s="1">
        <v>0.68350694444444449</v>
      </c>
      <c r="G7424" s="1">
        <f>IFERROR(SUM(Table1[[#This Row],[Deactivate]]-Table1[[#This Row],[Activate]]),"")</f>
        <v>0.40192129629629636</v>
      </c>
      <c r="H7424" s="2">
        <f t="shared" si="213"/>
        <v>0</v>
      </c>
      <c r="I7424" t="s">
        <v>38</v>
      </c>
      <c r="J7424" t="s">
        <v>123</v>
      </c>
      <c r="K7424" s="13">
        <v>0</v>
      </c>
      <c r="L7424" s="13" t="s">
        <v>5307</v>
      </c>
      <c r="M7424" s="1">
        <v>0.49791666666666667</v>
      </c>
      <c r="N7424" s="1">
        <v>0.60763888888888884</v>
      </c>
      <c r="O7424" s="1">
        <v>8.4027777777777785E-2</v>
      </c>
      <c r="P7424" s="1">
        <v>0.10972222222222222</v>
      </c>
      <c r="Q7424" s="1">
        <v>0.19375000000000001</v>
      </c>
      <c r="R7424" s="2">
        <v>237</v>
      </c>
      <c r="S7424" s="2">
        <v>418.5</v>
      </c>
      <c r="T7424" s="2">
        <v>181.5</v>
      </c>
      <c r="U7424" s="13">
        <v>3</v>
      </c>
      <c r="V7424" s="13">
        <v>35</v>
      </c>
      <c r="W7424" s="2"/>
    </row>
    <row r="7425" spans="1:23" x14ac:dyDescent="0.25">
      <c r="A7425" s="13" t="s">
        <v>45</v>
      </c>
      <c r="B7425" s="3">
        <v>45898</v>
      </c>
      <c r="C7425" s="3" t="str">
        <f>TEXT(Table1[[#This Row],[Date]],"ddd")</f>
        <v>Fri</v>
      </c>
      <c r="D7425" s="3" t="s">
        <v>4869</v>
      </c>
      <c r="E7425" s="1" t="s">
        <v>30</v>
      </c>
      <c r="F7425" s="1" t="s">
        <v>30</v>
      </c>
      <c r="G7425" s="1" t="str">
        <f>IFERROR(SUM(Table1[[#This Row],[Deactivate]]-Table1[[#This Row],[Activate]]),"")</f>
        <v/>
      </c>
      <c r="H7425" s="2" t="str">
        <f t="shared" si="213"/>
        <v/>
      </c>
      <c r="I7425" t="s">
        <v>29</v>
      </c>
      <c r="J7425" t="s">
        <v>23</v>
      </c>
      <c r="K7425" s="13" t="s">
        <v>5308</v>
      </c>
      <c r="L7425" s="13">
        <v>0</v>
      </c>
      <c r="M7425" s="1">
        <v>0.60763888888888884</v>
      </c>
      <c r="N7425" s="1">
        <v>0.62708333333333333</v>
      </c>
      <c r="O7425" s="1">
        <v>0</v>
      </c>
      <c r="P7425" s="1">
        <v>1.9444444444444445E-2</v>
      </c>
      <c r="Q7425" s="1">
        <v>1.9444444444444445E-2</v>
      </c>
      <c r="R7425" s="2">
        <v>42</v>
      </c>
      <c r="S7425" s="2">
        <v>42</v>
      </c>
      <c r="T7425" s="2">
        <v>0</v>
      </c>
      <c r="U7425" s="13">
        <v>3</v>
      </c>
      <c r="V7425" s="13">
        <v>35</v>
      </c>
      <c r="W7425" s="2"/>
    </row>
    <row r="7426" spans="1:23" x14ac:dyDescent="0.25">
      <c r="A7426" s="13" t="s">
        <v>45</v>
      </c>
      <c r="B7426" s="3">
        <v>45898</v>
      </c>
      <c r="C7426" s="3" t="str">
        <f>TEXT(Table1[[#This Row],[Date]],"ddd")</f>
        <v>Fri</v>
      </c>
      <c r="D7426" s="3" t="s">
        <v>4869</v>
      </c>
      <c r="E7426" s="1" t="s">
        <v>30</v>
      </c>
      <c r="F7426" s="1" t="s">
        <v>30</v>
      </c>
      <c r="G7426" s="1" t="str">
        <f>IFERROR(SUM(Table1[[#This Row],[Deactivate]]-Table1[[#This Row],[Activate]]),"")</f>
        <v/>
      </c>
      <c r="H7426" s="2" t="str">
        <f t="shared" si="213"/>
        <v/>
      </c>
      <c r="I7426" t="s">
        <v>29</v>
      </c>
      <c r="J7426" t="s">
        <v>123</v>
      </c>
      <c r="K7426" s="13">
        <v>0</v>
      </c>
      <c r="L7426" s="13" t="s">
        <v>5307</v>
      </c>
      <c r="M7426" s="1">
        <v>0.62708333333333333</v>
      </c>
      <c r="N7426" s="1">
        <v>0.63055555555555554</v>
      </c>
      <c r="O7426" s="1">
        <v>0</v>
      </c>
      <c r="P7426" s="1">
        <v>3.472222222222222E-3</v>
      </c>
      <c r="Q7426" s="1">
        <v>3.472222222222222E-3</v>
      </c>
      <c r="R7426" s="2">
        <v>7.5</v>
      </c>
      <c r="S7426" s="2">
        <v>7.5</v>
      </c>
      <c r="T7426" s="2">
        <v>0</v>
      </c>
      <c r="U7426" s="13">
        <v>3</v>
      </c>
      <c r="V7426" s="13">
        <v>35</v>
      </c>
      <c r="W7426" s="2"/>
    </row>
    <row r="7427" spans="1:23" x14ac:dyDescent="0.25">
      <c r="A7427" s="13" t="s">
        <v>55</v>
      </c>
      <c r="B7427" s="3">
        <v>45898</v>
      </c>
      <c r="C7427" s="3" t="str">
        <f>TEXT(Table1[[#This Row],[Date]],"ddd")</f>
        <v>Fri</v>
      </c>
      <c r="D7427" s="3" t="s">
        <v>4869</v>
      </c>
      <c r="E7427" s="1" t="s">
        <v>30</v>
      </c>
      <c r="F7427" s="1" t="s">
        <v>30</v>
      </c>
      <c r="G7427" s="1" t="str">
        <f>IFERROR(SUM(Table1[[#This Row],[Deactivate]]-Table1[[#This Row],[Activate]]),"")</f>
        <v/>
      </c>
      <c r="H7427" s="2" t="str">
        <f t="shared" si="213"/>
        <v/>
      </c>
      <c r="I7427" t="s">
        <v>29</v>
      </c>
      <c r="J7427" t="s">
        <v>66</v>
      </c>
      <c r="K7427" s="13">
        <v>0</v>
      </c>
      <c r="L7427" s="13">
        <v>0</v>
      </c>
      <c r="M7427" s="1">
        <v>0.33194444444444443</v>
      </c>
      <c r="N7427" s="1">
        <v>0.7319444444444444</v>
      </c>
      <c r="O7427" s="1">
        <v>2.0833333333333332E-2</v>
      </c>
      <c r="P7427" s="1">
        <v>0.4</v>
      </c>
      <c r="Q7427" s="1">
        <v>0.42083333333333334</v>
      </c>
      <c r="R7427" s="2">
        <v>864</v>
      </c>
      <c r="S7427" s="2">
        <v>909</v>
      </c>
      <c r="T7427" s="2">
        <v>45</v>
      </c>
      <c r="U7427" s="13">
        <v>3</v>
      </c>
      <c r="V7427" s="13">
        <v>35</v>
      </c>
      <c r="W7427" s="2"/>
    </row>
    <row r="7428" spans="1:23" x14ac:dyDescent="0.25">
      <c r="A7428" s="13" t="s">
        <v>55</v>
      </c>
      <c r="B7428" s="3">
        <v>45898</v>
      </c>
      <c r="C7428" s="3" t="str">
        <f>TEXT(Table1[[#This Row],[Date]],"ddd")</f>
        <v>Fri</v>
      </c>
      <c r="D7428" s="3" t="s">
        <v>4869</v>
      </c>
      <c r="E7428" s="1">
        <v>0.24714120370370371</v>
      </c>
      <c r="F7428" s="1">
        <v>0.73277777777777775</v>
      </c>
      <c r="G7428" s="1">
        <f>IFERROR(SUM(Table1[[#This Row],[Deactivate]]-Table1[[#This Row],[Activate]]),"")</f>
        <v>0.48563657407407401</v>
      </c>
      <c r="H7428" s="2">
        <f t="shared" si="213"/>
        <v>22</v>
      </c>
      <c r="I7428" t="s">
        <v>29</v>
      </c>
      <c r="J7428" t="s">
        <v>23</v>
      </c>
      <c r="K7428" s="13" t="s">
        <v>5309</v>
      </c>
      <c r="L7428" s="13">
        <v>0</v>
      </c>
      <c r="M7428" s="1">
        <v>0.7319444444444444</v>
      </c>
      <c r="N7428" s="1">
        <v>0.73333333333333328</v>
      </c>
      <c r="O7428" s="1">
        <v>0</v>
      </c>
      <c r="P7428" s="1">
        <v>1.3888888888888889E-3</v>
      </c>
      <c r="Q7428" s="1">
        <v>1.3888888888888889E-3</v>
      </c>
      <c r="R7428" s="2">
        <v>3</v>
      </c>
      <c r="S7428" s="2">
        <v>3</v>
      </c>
      <c r="T7428" s="2">
        <v>0</v>
      </c>
      <c r="U7428" s="13">
        <v>3</v>
      </c>
      <c r="V7428" s="13">
        <v>35</v>
      </c>
      <c r="W7428" s="2"/>
    </row>
    <row r="7429" spans="1:23" x14ac:dyDescent="0.25">
      <c r="A7429" s="13" t="s">
        <v>59</v>
      </c>
      <c r="B7429" s="3">
        <v>45898</v>
      </c>
      <c r="C7429" s="3" t="str">
        <f>TEXT(Table1[[#This Row],[Date]],"ddd")</f>
        <v>Fri</v>
      </c>
      <c r="D7429" s="3" t="s">
        <v>4869</v>
      </c>
      <c r="E7429" s="1" t="s">
        <v>30</v>
      </c>
      <c r="F7429" s="1" t="s">
        <v>30</v>
      </c>
      <c r="G7429" s="1" t="str">
        <f>IFERROR(SUM(Table1[[#This Row],[Deactivate]]-Table1[[#This Row],[Activate]]),"")</f>
        <v/>
      </c>
      <c r="H7429" s="2" t="str">
        <f t="shared" si="213"/>
        <v/>
      </c>
      <c r="I7429" t="s">
        <v>29</v>
      </c>
      <c r="J7429" t="s">
        <v>46</v>
      </c>
      <c r="K7429" s="13" t="s">
        <v>5310</v>
      </c>
      <c r="L7429" s="13">
        <v>0</v>
      </c>
      <c r="M7429" s="1">
        <v>0.38124999999999998</v>
      </c>
      <c r="N7429" s="1">
        <v>0.46319444444444446</v>
      </c>
      <c r="O7429" s="1">
        <v>6.1805555555555558E-2</v>
      </c>
      <c r="P7429" s="1">
        <v>8.1944444444444445E-2</v>
      </c>
      <c r="Q7429" s="1">
        <v>0.14374999999999999</v>
      </c>
      <c r="R7429" s="2">
        <v>177</v>
      </c>
      <c r="S7429" s="2">
        <v>310.49999999999994</v>
      </c>
      <c r="T7429" s="2">
        <v>133.49999999999994</v>
      </c>
      <c r="U7429" s="13">
        <v>3</v>
      </c>
      <c r="V7429" s="13">
        <v>35</v>
      </c>
      <c r="W7429" s="2"/>
    </row>
    <row r="7430" spans="1:23" x14ac:dyDescent="0.25">
      <c r="A7430" s="13" t="s">
        <v>59</v>
      </c>
      <c r="B7430" s="3">
        <v>45898</v>
      </c>
      <c r="C7430" s="3" t="str">
        <f>TEXT(Table1[[#This Row],[Date]],"ddd")</f>
        <v>Fri</v>
      </c>
      <c r="D7430" s="3" t="s">
        <v>4869</v>
      </c>
      <c r="E7430" s="1">
        <v>0.27825231481481483</v>
      </c>
      <c r="F7430" s="1">
        <v>0.67337962962962961</v>
      </c>
      <c r="G7430" s="1">
        <f>IFERROR(SUM(Table1[[#This Row],[Deactivate]]-Table1[[#This Row],[Activate]]),"")</f>
        <v>0.39512731481481478</v>
      </c>
      <c r="H7430" s="2">
        <f t="shared" si="213"/>
        <v>0</v>
      </c>
      <c r="I7430" t="s">
        <v>38</v>
      </c>
      <c r="J7430" t="s">
        <v>123</v>
      </c>
      <c r="K7430" s="13">
        <v>0</v>
      </c>
      <c r="L7430" s="13" t="s">
        <v>5311</v>
      </c>
      <c r="M7430" s="1">
        <v>0.60763888888888884</v>
      </c>
      <c r="N7430" s="1">
        <v>0.61597222222222225</v>
      </c>
      <c r="O7430" s="1">
        <v>2.2222222222222223E-2</v>
      </c>
      <c r="P7430" s="1">
        <v>8.3333333333333332E-3</v>
      </c>
      <c r="Q7430" s="1">
        <v>3.0555555555555558E-2</v>
      </c>
      <c r="R7430" s="2">
        <v>18</v>
      </c>
      <c r="S7430" s="2">
        <v>66</v>
      </c>
      <c r="T7430" s="2">
        <v>48</v>
      </c>
      <c r="U7430" s="13">
        <v>3</v>
      </c>
      <c r="V7430" s="13">
        <v>35</v>
      </c>
      <c r="W7430" s="2"/>
    </row>
    <row r="7431" spans="1:23" x14ac:dyDescent="0.25">
      <c r="A7431" s="13" t="s">
        <v>59</v>
      </c>
      <c r="B7431" s="3">
        <v>45898</v>
      </c>
      <c r="C7431" s="3" t="str">
        <f>TEXT(Table1[[#This Row],[Date]],"ddd")</f>
        <v>Fri</v>
      </c>
      <c r="D7431" s="3" t="s">
        <v>4869</v>
      </c>
      <c r="E7431" s="1" t="s">
        <v>30</v>
      </c>
      <c r="F7431" s="1" t="s">
        <v>30</v>
      </c>
      <c r="G7431" s="1" t="str">
        <f>IFERROR(SUM(Table1[[#This Row],[Deactivate]]-Table1[[#This Row],[Activate]]),"")</f>
        <v/>
      </c>
      <c r="H7431" s="2" t="str">
        <f t="shared" si="213"/>
        <v/>
      </c>
      <c r="I7431" t="s">
        <v>29</v>
      </c>
      <c r="J7431" t="s">
        <v>23</v>
      </c>
      <c r="K7431" s="13" t="s">
        <v>5312</v>
      </c>
      <c r="L7431" s="13">
        <v>0</v>
      </c>
      <c r="M7431" s="1">
        <v>0.61597222222222225</v>
      </c>
      <c r="N7431" s="1">
        <v>0.6479166666666667</v>
      </c>
      <c r="O7431" s="1">
        <v>0</v>
      </c>
      <c r="P7431" s="1">
        <v>3.1944444444444442E-2</v>
      </c>
      <c r="Q7431" s="1">
        <v>3.1944444444444442E-2</v>
      </c>
      <c r="R7431" s="2">
        <v>69</v>
      </c>
      <c r="S7431" s="2">
        <v>69</v>
      </c>
      <c r="T7431" s="2">
        <v>0</v>
      </c>
      <c r="U7431" s="13">
        <v>3</v>
      </c>
      <c r="V7431" s="13">
        <v>35</v>
      </c>
      <c r="W7431" s="2"/>
    </row>
    <row r="7432" spans="1:23" x14ac:dyDescent="0.25">
      <c r="A7432" s="13" t="s">
        <v>59</v>
      </c>
      <c r="B7432" s="3">
        <v>45898</v>
      </c>
      <c r="C7432" s="3" t="str">
        <f>TEXT(Table1[[#This Row],[Date]],"ddd")</f>
        <v>Fri</v>
      </c>
      <c r="D7432" s="3" t="s">
        <v>4869</v>
      </c>
      <c r="E7432" s="1" t="s">
        <v>30</v>
      </c>
      <c r="F7432" s="1" t="s">
        <v>30</v>
      </c>
      <c r="G7432" s="1" t="str">
        <f>IFERROR(SUM(Table1[[#This Row],[Deactivate]]-Table1[[#This Row],[Activate]]),"")</f>
        <v/>
      </c>
      <c r="H7432" s="2" t="str">
        <f t="shared" si="213"/>
        <v/>
      </c>
      <c r="I7432" t="s">
        <v>29</v>
      </c>
      <c r="J7432" t="s">
        <v>123</v>
      </c>
      <c r="K7432" s="13">
        <v>0</v>
      </c>
      <c r="L7432" s="13" t="s">
        <v>5311</v>
      </c>
      <c r="M7432" s="1">
        <v>0.6479166666666667</v>
      </c>
      <c r="N7432" s="1">
        <v>0.71458333333333335</v>
      </c>
      <c r="O7432" s="1">
        <v>0</v>
      </c>
      <c r="P7432" s="1">
        <v>6.6666666666666666E-2</v>
      </c>
      <c r="Q7432" s="1">
        <v>6.6666666666666666E-2</v>
      </c>
      <c r="R7432" s="2">
        <v>144</v>
      </c>
      <c r="S7432" s="2">
        <v>144</v>
      </c>
      <c r="T7432" s="2">
        <v>0</v>
      </c>
      <c r="U7432" s="13">
        <v>3</v>
      </c>
      <c r="V7432" s="13">
        <v>35</v>
      </c>
      <c r="W7432" s="2"/>
    </row>
    <row r="7433" spans="1:23" x14ac:dyDescent="0.25">
      <c r="A7433" s="13" t="s">
        <v>61</v>
      </c>
      <c r="B7433" s="3">
        <v>45898</v>
      </c>
      <c r="C7433" s="3" t="str">
        <f>TEXT(Table1[[#This Row],[Date]],"ddd")</f>
        <v>Fri</v>
      </c>
      <c r="D7433" s="3" t="s">
        <v>4869</v>
      </c>
      <c r="E7433" s="1" t="s">
        <v>30</v>
      </c>
      <c r="F7433" s="1" t="s">
        <v>30</v>
      </c>
      <c r="G7433" s="1" t="str">
        <f>IFERROR(SUM(Table1[[#This Row],[Deactivate]]-Table1[[#This Row],[Activate]]),"")</f>
        <v/>
      </c>
      <c r="H7433" s="2" t="str">
        <f>IFERROR(IF(G7433&gt;TIME(10,25,0),(INT(((G7433-TIME(10,25,0))*24*60)/15)*5.5),0),"")</f>
        <v/>
      </c>
      <c r="I7433" t="s">
        <v>22</v>
      </c>
      <c r="J7433" t="s">
        <v>23</v>
      </c>
      <c r="K7433" s="13" t="s">
        <v>5313</v>
      </c>
      <c r="L7433" s="13">
        <v>0</v>
      </c>
      <c r="M7433" s="1">
        <v>0</v>
      </c>
      <c r="N7433" s="1">
        <v>0</v>
      </c>
      <c r="O7433" s="1">
        <v>0</v>
      </c>
      <c r="P7433" s="1">
        <v>2.0833333333333332E-2</v>
      </c>
      <c r="Q7433" s="1">
        <v>2.0833333333333332E-2</v>
      </c>
      <c r="R7433" s="2">
        <v>45</v>
      </c>
      <c r="S7433" s="2">
        <v>45</v>
      </c>
      <c r="T7433" s="2">
        <v>0</v>
      </c>
      <c r="U7433" s="13">
        <v>3</v>
      </c>
      <c r="V7433" s="13">
        <v>35</v>
      </c>
      <c r="W7433" s="2"/>
    </row>
    <row r="7434" spans="1:23" x14ac:dyDescent="0.25">
      <c r="A7434" s="13" t="s">
        <v>86</v>
      </c>
      <c r="B7434" s="3">
        <v>45898</v>
      </c>
      <c r="C7434" s="3" t="str">
        <f>TEXT(Table1[[#This Row],[Date]],"ddd")</f>
        <v>Fri</v>
      </c>
      <c r="D7434" s="3" t="s">
        <v>4869</v>
      </c>
      <c r="E7434" s="1" t="s">
        <v>30</v>
      </c>
      <c r="F7434" s="1" t="s">
        <v>30</v>
      </c>
      <c r="G7434" s="1" t="str">
        <f>IFERROR(SUM(Table1[[#This Row],[Deactivate]]-Table1[[#This Row],[Activate]]),"")</f>
        <v/>
      </c>
      <c r="H7434" s="2" t="str">
        <f t="shared" ref="H7434:H7439" si="214">IFERROR(IF(G7434&gt;TIME(10,25,0),(INT(((G7434-TIME(10,25,0))*24*60)/15)*5.5),0),"")</f>
        <v/>
      </c>
      <c r="I7434" t="s">
        <v>35</v>
      </c>
      <c r="J7434" t="s">
        <v>92</v>
      </c>
      <c r="K7434" s="13" t="s">
        <v>5314</v>
      </c>
      <c r="L7434" s="13">
        <v>0</v>
      </c>
      <c r="M7434" s="1">
        <v>0</v>
      </c>
      <c r="N7434" s="1">
        <v>0</v>
      </c>
      <c r="O7434" s="1">
        <v>0</v>
      </c>
      <c r="P7434" s="1">
        <v>0</v>
      </c>
      <c r="Q7434" s="1">
        <v>0</v>
      </c>
      <c r="R7434" s="2">
        <v>0</v>
      </c>
      <c r="S7434" s="2">
        <v>0</v>
      </c>
      <c r="T7434" s="2">
        <v>0</v>
      </c>
      <c r="U7434" s="13">
        <v>3</v>
      </c>
      <c r="V7434" s="13">
        <v>35</v>
      </c>
      <c r="W7434" s="2"/>
    </row>
    <row r="7435" spans="1:23" x14ac:dyDescent="0.25">
      <c r="A7435" s="13" t="s">
        <v>86</v>
      </c>
      <c r="B7435" s="3">
        <v>45898</v>
      </c>
      <c r="C7435" s="3" t="str">
        <f>TEXT(Table1[[#This Row],[Date]],"ddd")</f>
        <v>Fri</v>
      </c>
      <c r="D7435" s="3" t="s">
        <v>4869</v>
      </c>
      <c r="E7435" s="1">
        <v>0.28371527777777777</v>
      </c>
      <c r="F7435" s="1">
        <v>0.66081018518518519</v>
      </c>
      <c r="G7435" s="1">
        <f>IFERROR(SUM(Table1[[#This Row],[Deactivate]]-Table1[[#This Row],[Activate]]),"")</f>
        <v>0.37709490740740742</v>
      </c>
      <c r="H7435" s="2">
        <f t="shared" si="214"/>
        <v>0</v>
      </c>
      <c r="I7435" t="s">
        <v>29</v>
      </c>
      <c r="J7435" t="s">
        <v>92</v>
      </c>
      <c r="K7435" s="13" t="s">
        <v>5315</v>
      </c>
      <c r="L7435" s="13">
        <v>0</v>
      </c>
      <c r="M7435" s="1">
        <v>0.40069444444444446</v>
      </c>
      <c r="N7435" s="1">
        <v>0.41388888888888886</v>
      </c>
      <c r="O7435" s="1">
        <v>7.5694444444444439E-2</v>
      </c>
      <c r="P7435" s="1">
        <v>1.3194444444444444E-2</v>
      </c>
      <c r="Q7435" s="1">
        <v>8.8888888888888878E-2</v>
      </c>
      <c r="R7435" s="2">
        <v>28.5</v>
      </c>
      <c r="S7435" s="2">
        <v>191.99999999999997</v>
      </c>
      <c r="T7435" s="2">
        <v>163.49999999999997</v>
      </c>
      <c r="U7435" s="13">
        <v>3</v>
      </c>
      <c r="V7435" s="13">
        <v>35</v>
      </c>
      <c r="W7435" s="2"/>
    </row>
    <row r="7436" spans="1:23" x14ac:dyDescent="0.25">
      <c r="A7436" s="13" t="s">
        <v>86</v>
      </c>
      <c r="B7436" s="3">
        <v>45898</v>
      </c>
      <c r="C7436" s="3" t="str">
        <f>TEXT(Table1[[#This Row],[Date]],"ddd")</f>
        <v>Fri</v>
      </c>
      <c r="D7436" s="3" t="s">
        <v>4869</v>
      </c>
      <c r="E7436" s="1" t="s">
        <v>30</v>
      </c>
      <c r="F7436" s="1" t="s">
        <v>30</v>
      </c>
      <c r="G7436" s="1" t="str">
        <f>IFERROR(SUM(Table1[[#This Row],[Deactivate]]-Table1[[#This Row],[Activate]]),"")</f>
        <v/>
      </c>
      <c r="H7436" s="2" t="str">
        <f t="shared" si="214"/>
        <v/>
      </c>
      <c r="I7436" t="s">
        <v>29</v>
      </c>
      <c r="J7436" t="s">
        <v>26</v>
      </c>
      <c r="K7436" s="13">
        <v>0</v>
      </c>
      <c r="L7436" s="13" t="s">
        <v>5316</v>
      </c>
      <c r="M7436" s="1">
        <v>0.45833333333333331</v>
      </c>
      <c r="N7436" s="1">
        <v>0.50486111111111109</v>
      </c>
      <c r="O7436" s="1">
        <v>2.7777777777777779E-3</v>
      </c>
      <c r="P7436" s="1">
        <v>4.6527777777777779E-2</v>
      </c>
      <c r="Q7436" s="1">
        <v>4.9305555555555554E-2</v>
      </c>
      <c r="R7436" s="2">
        <v>100.5</v>
      </c>
      <c r="S7436" s="2">
        <v>106.5</v>
      </c>
      <c r="T7436" s="2">
        <v>6</v>
      </c>
      <c r="U7436" s="13">
        <v>3</v>
      </c>
      <c r="V7436" s="13">
        <v>35</v>
      </c>
      <c r="W7436" s="2"/>
    </row>
    <row r="7437" spans="1:23" x14ac:dyDescent="0.25">
      <c r="A7437" s="13" t="s">
        <v>86</v>
      </c>
      <c r="B7437" s="3">
        <v>45898</v>
      </c>
      <c r="C7437" s="3" t="str">
        <f>TEXT(Table1[[#This Row],[Date]],"ddd")</f>
        <v>Fri</v>
      </c>
      <c r="D7437" s="3" t="s">
        <v>4869</v>
      </c>
      <c r="E7437" s="1" t="s">
        <v>30</v>
      </c>
      <c r="F7437" s="1" t="s">
        <v>30</v>
      </c>
      <c r="G7437" s="1" t="str">
        <f>IFERROR(SUM(Table1[[#This Row],[Deactivate]]-Table1[[#This Row],[Activate]]),"")</f>
        <v/>
      </c>
      <c r="H7437" s="2" t="str">
        <f t="shared" si="214"/>
        <v/>
      </c>
      <c r="I7437" t="s">
        <v>29</v>
      </c>
      <c r="J7437" t="s">
        <v>23</v>
      </c>
      <c r="K7437" s="13" t="s">
        <v>5317</v>
      </c>
      <c r="L7437" s="13">
        <v>0</v>
      </c>
      <c r="M7437" s="1">
        <v>0.54861111111111116</v>
      </c>
      <c r="N7437" s="1">
        <v>0.5805555555555556</v>
      </c>
      <c r="O7437" s="1">
        <v>0</v>
      </c>
      <c r="P7437" s="1">
        <v>3.1944444444444442E-2</v>
      </c>
      <c r="Q7437" s="1">
        <v>3.1944444444444442E-2</v>
      </c>
      <c r="R7437" s="2">
        <v>69</v>
      </c>
      <c r="S7437" s="2">
        <v>69</v>
      </c>
      <c r="T7437" s="2">
        <v>0</v>
      </c>
      <c r="U7437" s="13">
        <v>3</v>
      </c>
      <c r="V7437" s="13">
        <v>35</v>
      </c>
      <c r="W7437" s="2"/>
    </row>
    <row r="7438" spans="1:23" x14ac:dyDescent="0.25">
      <c r="A7438" s="13" t="s">
        <v>86</v>
      </c>
      <c r="B7438" s="3">
        <v>45898</v>
      </c>
      <c r="C7438" s="3" t="str">
        <f>TEXT(Table1[[#This Row],[Date]],"ddd")</f>
        <v>Fri</v>
      </c>
      <c r="D7438" s="3" t="s">
        <v>4869</v>
      </c>
      <c r="E7438" s="1" t="s">
        <v>30</v>
      </c>
      <c r="F7438" s="1" t="s">
        <v>30</v>
      </c>
      <c r="G7438" s="1" t="str">
        <f>IFERROR(SUM(Table1[[#This Row],[Deactivate]]-Table1[[#This Row],[Activate]]),"")</f>
        <v/>
      </c>
      <c r="H7438" s="2" t="str">
        <f t="shared" si="214"/>
        <v/>
      </c>
      <c r="I7438" t="s">
        <v>29</v>
      </c>
      <c r="J7438" t="s">
        <v>26</v>
      </c>
      <c r="K7438" s="13">
        <v>0</v>
      </c>
      <c r="L7438" s="13" t="s">
        <v>5318</v>
      </c>
      <c r="M7438" s="1">
        <v>0.5805555555555556</v>
      </c>
      <c r="N7438" s="1">
        <v>0.60555555555555551</v>
      </c>
      <c r="O7438" s="1">
        <v>3.125E-2</v>
      </c>
      <c r="P7438" s="1">
        <v>2.5000000000000001E-2</v>
      </c>
      <c r="Q7438" s="1">
        <v>5.6250000000000001E-2</v>
      </c>
      <c r="R7438" s="2">
        <v>54</v>
      </c>
      <c r="S7438" s="2">
        <v>121.5</v>
      </c>
      <c r="T7438" s="2">
        <v>67.5</v>
      </c>
      <c r="U7438" s="13">
        <v>3</v>
      </c>
      <c r="V7438" s="13">
        <v>35</v>
      </c>
      <c r="W7438" s="2" t="s">
        <v>3951</v>
      </c>
    </row>
    <row r="7439" spans="1:23" x14ac:dyDescent="0.25">
      <c r="A7439" s="13" t="s">
        <v>86</v>
      </c>
      <c r="B7439" s="3">
        <v>45898</v>
      </c>
      <c r="C7439" s="3" t="str">
        <f>TEXT(Table1[[#This Row],[Date]],"ddd")</f>
        <v>Fri</v>
      </c>
      <c r="D7439" s="3" t="s">
        <v>4869</v>
      </c>
      <c r="E7439" s="1" t="s">
        <v>30</v>
      </c>
      <c r="F7439" s="1" t="s">
        <v>30</v>
      </c>
      <c r="G7439" s="1" t="str">
        <f>IFERROR(SUM(Table1[[#This Row],[Deactivate]]-Table1[[#This Row],[Activate]]),"")</f>
        <v/>
      </c>
      <c r="H7439" s="2" t="str">
        <f t="shared" si="214"/>
        <v/>
      </c>
      <c r="I7439" t="s">
        <v>29</v>
      </c>
      <c r="J7439" t="s">
        <v>26</v>
      </c>
      <c r="K7439" s="13">
        <v>0</v>
      </c>
      <c r="L7439" s="13" t="s">
        <v>5319</v>
      </c>
      <c r="M7439" s="1">
        <v>0.63402777777777775</v>
      </c>
      <c r="N7439" s="1">
        <v>0.70208333333333328</v>
      </c>
      <c r="O7439" s="1">
        <v>2.7777777777777779E-3</v>
      </c>
      <c r="P7439" s="1">
        <v>6.805555555555555E-2</v>
      </c>
      <c r="Q7439" s="1">
        <v>7.0833333333333331E-2</v>
      </c>
      <c r="R7439" s="2">
        <v>146.99999999999997</v>
      </c>
      <c r="S7439" s="2">
        <v>153</v>
      </c>
      <c r="T7439" s="2">
        <v>6.0000000000000284</v>
      </c>
      <c r="U7439" s="13">
        <v>3</v>
      </c>
      <c r="V7439" s="13">
        <v>35</v>
      </c>
      <c r="W7439" s="2"/>
    </row>
    <row r="7440" spans="1:23" x14ac:dyDescent="0.25">
      <c r="A7440" s="13" t="s">
        <v>65</v>
      </c>
      <c r="B7440" s="3">
        <v>45898</v>
      </c>
      <c r="C7440" s="3" t="str">
        <f>TEXT(Table1[[#This Row],[Date]],"ddd")</f>
        <v>Fri</v>
      </c>
      <c r="D7440" s="3" t="s">
        <v>4869</v>
      </c>
      <c r="E7440" s="1" t="s">
        <v>30</v>
      </c>
      <c r="F7440" s="1" t="s">
        <v>30</v>
      </c>
      <c r="G7440" s="1" t="str">
        <f>IFERROR(SUM(Table1[[#This Row],[Deactivate]]-Table1[[#This Row],[Activate]]),"")</f>
        <v/>
      </c>
      <c r="H7440" s="2" t="str">
        <f t="shared" ref="H7440:H7443" si="215">IFERROR(IF(G7440&gt;TIME(10,25,0),(INT(((G7440-TIME(10,25,0))*24*60)/15)*5.5),0),"")</f>
        <v/>
      </c>
      <c r="I7440" t="s">
        <v>38</v>
      </c>
      <c r="J7440" t="s">
        <v>49</v>
      </c>
      <c r="K7440" s="13" t="s">
        <v>5320</v>
      </c>
      <c r="L7440" s="13">
        <v>0</v>
      </c>
      <c r="M7440" s="1">
        <v>0.33541666666666664</v>
      </c>
      <c r="N7440" s="1">
        <v>0.58194444444444449</v>
      </c>
      <c r="O7440" s="1">
        <v>7.0833333333333331E-2</v>
      </c>
      <c r="P7440" s="1">
        <v>0.24652777777777779</v>
      </c>
      <c r="Q7440" s="1">
        <v>0.31736111111111109</v>
      </c>
      <c r="R7440" s="2">
        <v>532.5</v>
      </c>
      <c r="S7440" s="2">
        <v>685.5</v>
      </c>
      <c r="T7440" s="2">
        <v>153</v>
      </c>
      <c r="U7440" s="13">
        <v>3</v>
      </c>
      <c r="V7440" s="13">
        <v>35</v>
      </c>
      <c r="W7440" s="2"/>
    </row>
    <row r="7441" spans="1:23" x14ac:dyDescent="0.25">
      <c r="A7441" s="13" t="s">
        <v>65</v>
      </c>
      <c r="B7441" s="3">
        <v>45898</v>
      </c>
      <c r="C7441" s="3" t="str">
        <f>TEXT(Table1[[#This Row],[Date]],"ddd")</f>
        <v>Fri</v>
      </c>
      <c r="D7441" s="3" t="s">
        <v>4869</v>
      </c>
      <c r="E7441" s="1">
        <v>0.22269675925925925</v>
      </c>
      <c r="F7441" s="1">
        <v>0.76175925925925925</v>
      </c>
      <c r="G7441" s="1">
        <f>IFERROR(SUM(Table1[[#This Row],[Deactivate]]-Table1[[#This Row],[Activate]]),"")</f>
        <v>0.5390625</v>
      </c>
      <c r="H7441" s="2">
        <f t="shared" si="215"/>
        <v>55</v>
      </c>
      <c r="I7441" t="s">
        <v>29</v>
      </c>
      <c r="J7441" t="s">
        <v>23</v>
      </c>
      <c r="K7441" s="13" t="s">
        <v>5321</v>
      </c>
      <c r="L7441" s="13">
        <v>0</v>
      </c>
      <c r="M7441" s="1">
        <v>0.58263888888888893</v>
      </c>
      <c r="N7441" s="1">
        <v>0.59791666666666665</v>
      </c>
      <c r="O7441" s="1">
        <v>0</v>
      </c>
      <c r="P7441" s="1">
        <v>1.5277777777777777E-2</v>
      </c>
      <c r="Q7441" s="1">
        <v>1.5277777777777777E-2</v>
      </c>
      <c r="R7441" s="2">
        <v>33</v>
      </c>
      <c r="S7441" s="2">
        <v>33</v>
      </c>
      <c r="T7441" s="2">
        <v>0</v>
      </c>
      <c r="U7441" s="13">
        <v>3</v>
      </c>
      <c r="V7441" s="13">
        <v>35</v>
      </c>
      <c r="W7441" s="2"/>
    </row>
    <row r="7442" spans="1:23" x14ac:dyDescent="0.25">
      <c r="A7442" s="13" t="s">
        <v>65</v>
      </c>
      <c r="B7442" s="3">
        <v>45898</v>
      </c>
      <c r="C7442" s="3" t="str">
        <f>TEXT(Table1[[#This Row],[Date]],"ddd")</f>
        <v>Fri</v>
      </c>
      <c r="D7442" s="3" t="s">
        <v>4869</v>
      </c>
      <c r="E7442" s="1" t="s">
        <v>30</v>
      </c>
      <c r="F7442" s="1" t="s">
        <v>30</v>
      </c>
      <c r="G7442" s="1" t="str">
        <f>IFERROR(SUM(Table1[[#This Row],[Deactivate]]-Table1[[#This Row],[Activate]]),"")</f>
        <v/>
      </c>
      <c r="H7442" s="2" t="str">
        <f t="shared" si="215"/>
        <v/>
      </c>
      <c r="I7442" t="s">
        <v>29</v>
      </c>
      <c r="J7442" t="s">
        <v>49</v>
      </c>
      <c r="K7442" s="13" t="s">
        <v>5320</v>
      </c>
      <c r="L7442" s="13">
        <v>0</v>
      </c>
      <c r="M7442" s="1">
        <v>0.59791666666666665</v>
      </c>
      <c r="N7442" s="1">
        <v>0.72361111111111109</v>
      </c>
      <c r="O7442" s="1">
        <v>6.9444444444444447E-4</v>
      </c>
      <c r="P7442" s="1">
        <v>0.12569444444444444</v>
      </c>
      <c r="Q7442" s="1">
        <v>0.12638888888888888</v>
      </c>
      <c r="R7442" s="2">
        <v>271.5</v>
      </c>
      <c r="S7442" s="2">
        <v>273</v>
      </c>
      <c r="T7442" s="2">
        <v>1.5</v>
      </c>
      <c r="U7442" s="13">
        <v>3</v>
      </c>
      <c r="V7442" s="13">
        <v>35</v>
      </c>
      <c r="W7442" s="2"/>
    </row>
    <row r="7443" spans="1:23" x14ac:dyDescent="0.25">
      <c r="A7443" s="13" t="s">
        <v>65</v>
      </c>
      <c r="B7443" s="3">
        <v>45898</v>
      </c>
      <c r="C7443" s="3" t="str">
        <f>TEXT(Table1[[#This Row],[Date]],"ddd")</f>
        <v>Fri</v>
      </c>
      <c r="D7443" s="3" t="s">
        <v>4869</v>
      </c>
      <c r="E7443" s="1" t="s">
        <v>30</v>
      </c>
      <c r="F7443" s="1" t="s">
        <v>30</v>
      </c>
      <c r="G7443" s="1" t="str">
        <f>IFERROR(SUM(Table1[[#This Row],[Deactivate]]-Table1[[#This Row],[Activate]]),"")</f>
        <v/>
      </c>
      <c r="H7443" s="2" t="str">
        <f t="shared" si="215"/>
        <v/>
      </c>
      <c r="I7443" t="s">
        <v>29</v>
      </c>
      <c r="J7443" t="s">
        <v>53</v>
      </c>
      <c r="K7443" s="13" t="s">
        <v>5322</v>
      </c>
      <c r="L7443" s="13">
        <v>0</v>
      </c>
      <c r="M7443" s="1">
        <v>0.80277777777777781</v>
      </c>
      <c r="N7443" s="1">
        <v>0.80277777777777781</v>
      </c>
      <c r="O7443" s="1">
        <v>7.9166666666666663E-2</v>
      </c>
      <c r="P7443" s="1">
        <v>0</v>
      </c>
      <c r="Q7443" s="1">
        <v>7.9166666666666663E-2</v>
      </c>
      <c r="R7443" s="2">
        <v>0</v>
      </c>
      <c r="S7443" s="2">
        <v>171</v>
      </c>
      <c r="T7443" s="2">
        <v>171</v>
      </c>
      <c r="U7443" s="13">
        <v>3</v>
      </c>
      <c r="V7443" s="13">
        <v>35</v>
      </c>
      <c r="W7443" s="2"/>
    </row>
    <row r="7444" spans="1:23" x14ac:dyDescent="0.25">
      <c r="A7444" s="13" t="s">
        <v>34</v>
      </c>
      <c r="B7444" s="3">
        <v>45899</v>
      </c>
      <c r="C7444" s="3" t="str">
        <f>TEXT(Table1[[#This Row],[Date]],"ddd")</f>
        <v>Sat</v>
      </c>
      <c r="D7444" s="3" t="s">
        <v>4869</v>
      </c>
      <c r="E7444" s="1" t="s">
        <v>30</v>
      </c>
      <c r="F7444" s="1" t="s">
        <v>30</v>
      </c>
      <c r="G7444" s="1" t="str">
        <f>IFERROR(SUM(Table1[[#This Row],[Deactivate]]-Table1[[#This Row],[Activate]]),"")</f>
        <v/>
      </c>
      <c r="H7444" s="2" t="str">
        <f t="shared" ref="H7444:H7448" si="216">IFERROR(IF(G7444&gt;TIME(10,25,0),(INT(((G7444-TIME(10,25,0))*24*60)/15)*5.5),0),"")</f>
        <v/>
      </c>
      <c r="I7444" t="s">
        <v>38</v>
      </c>
      <c r="J7444" t="s">
        <v>26</v>
      </c>
      <c r="K7444" s="13">
        <v>0</v>
      </c>
      <c r="L7444" s="13" t="s">
        <v>5285</v>
      </c>
      <c r="M7444" s="1">
        <v>0.40902777777777777</v>
      </c>
      <c r="N7444" s="1">
        <v>0.54236111111111107</v>
      </c>
      <c r="O7444" s="1">
        <v>7.2916666666666671E-2</v>
      </c>
      <c r="P7444" s="1">
        <v>0.13333333333333333</v>
      </c>
      <c r="Q7444" s="1">
        <v>0.20624999999999999</v>
      </c>
      <c r="R7444" s="2">
        <v>288</v>
      </c>
      <c r="S7444" s="2">
        <v>445.5</v>
      </c>
      <c r="T7444" s="2">
        <v>157.5</v>
      </c>
      <c r="U7444" s="13">
        <v>3</v>
      </c>
      <c r="V7444" s="13">
        <v>35</v>
      </c>
      <c r="W7444" s="2"/>
    </row>
    <row r="7445" spans="1:23" x14ac:dyDescent="0.25">
      <c r="A7445" s="13" t="s">
        <v>34</v>
      </c>
      <c r="B7445" s="3">
        <v>45899</v>
      </c>
      <c r="C7445" s="3" t="str">
        <f>TEXT(Table1[[#This Row],[Date]],"ddd")</f>
        <v>Sat</v>
      </c>
      <c r="D7445" s="3" t="s">
        <v>4869</v>
      </c>
      <c r="E7445" s="1">
        <v>0.29483796296296294</v>
      </c>
      <c r="F7445" s="1">
        <v>0.65060185185185182</v>
      </c>
      <c r="G7445" s="1">
        <f>IFERROR(SUM(Table1[[#This Row],[Deactivate]]-Table1[[#This Row],[Activate]]),"")</f>
        <v>0.35576388888888888</v>
      </c>
      <c r="H7445" s="2">
        <f t="shared" si="216"/>
        <v>0</v>
      </c>
      <c r="I7445" t="s">
        <v>29</v>
      </c>
      <c r="J7445" t="s">
        <v>26</v>
      </c>
      <c r="K7445" s="13">
        <v>0</v>
      </c>
      <c r="L7445" s="13" t="s">
        <v>5285</v>
      </c>
      <c r="M7445" s="1">
        <v>0.54236111111111107</v>
      </c>
      <c r="N7445" s="1">
        <v>0.63680555555555551</v>
      </c>
      <c r="O7445" s="1">
        <v>0</v>
      </c>
      <c r="P7445" s="1">
        <v>9.4444444444444442E-2</v>
      </c>
      <c r="Q7445" s="1">
        <v>9.4444444444444442E-2</v>
      </c>
      <c r="R7445" s="2">
        <v>204</v>
      </c>
      <c r="S7445" s="2">
        <v>204</v>
      </c>
      <c r="T7445" s="2">
        <v>0</v>
      </c>
      <c r="U7445" s="13">
        <v>3</v>
      </c>
      <c r="V7445" s="13">
        <v>35</v>
      </c>
      <c r="W7445" s="2"/>
    </row>
    <row r="7446" spans="1:23" x14ac:dyDescent="0.25">
      <c r="A7446" s="13" t="s">
        <v>43</v>
      </c>
      <c r="B7446" s="3">
        <v>45899</v>
      </c>
      <c r="C7446" s="3" t="str">
        <f>TEXT(Table1[[#This Row],[Date]],"ddd")</f>
        <v>Sat</v>
      </c>
      <c r="D7446" s="3" t="s">
        <v>4869</v>
      </c>
      <c r="E7446" s="1" t="s">
        <v>30</v>
      </c>
      <c r="F7446" s="1" t="s">
        <v>30</v>
      </c>
      <c r="G7446" s="1" t="str">
        <f>IFERROR(SUM(Table1[[#This Row],[Deactivate]]-Table1[[#This Row],[Activate]]),"")</f>
        <v/>
      </c>
      <c r="H7446" s="2" t="str">
        <f t="shared" si="216"/>
        <v/>
      </c>
      <c r="I7446" t="s">
        <v>38</v>
      </c>
      <c r="J7446" t="s">
        <v>66</v>
      </c>
      <c r="K7446" s="13">
        <v>0</v>
      </c>
      <c r="L7446" s="13" t="s">
        <v>5323</v>
      </c>
      <c r="M7446" s="1">
        <v>0.33194444444444443</v>
      </c>
      <c r="N7446" s="1">
        <v>0.58750000000000002</v>
      </c>
      <c r="O7446" s="1">
        <v>0</v>
      </c>
      <c r="P7446" s="1">
        <v>0.25555555555555554</v>
      </c>
      <c r="Q7446" s="1">
        <v>0.25555555555555554</v>
      </c>
      <c r="R7446" s="2">
        <v>552</v>
      </c>
      <c r="S7446" s="2">
        <v>552</v>
      </c>
      <c r="T7446" s="2">
        <v>0</v>
      </c>
      <c r="U7446" s="13">
        <v>3</v>
      </c>
      <c r="V7446" s="13">
        <v>35</v>
      </c>
      <c r="W7446" s="2"/>
    </row>
    <row r="7447" spans="1:23" x14ac:dyDescent="0.25">
      <c r="A7447" s="13" t="s">
        <v>43</v>
      </c>
      <c r="B7447" s="3">
        <v>45899</v>
      </c>
      <c r="C7447" s="3" t="str">
        <f>TEXT(Table1[[#This Row],[Date]],"ddd")</f>
        <v>Sat</v>
      </c>
      <c r="D7447" s="3" t="s">
        <v>4869</v>
      </c>
      <c r="E7447" s="1">
        <v>0.29043981481481479</v>
      </c>
      <c r="F7447" s="1">
        <v>0.77006944444444447</v>
      </c>
      <c r="G7447" s="1">
        <f>IFERROR(SUM(Table1[[#This Row],[Deactivate]]-Table1[[#This Row],[Activate]]),"")</f>
        <v>0.47962962962962968</v>
      </c>
      <c r="H7447" s="2">
        <f t="shared" si="216"/>
        <v>22</v>
      </c>
      <c r="I7447" t="s">
        <v>29</v>
      </c>
      <c r="J7447" t="s">
        <v>23</v>
      </c>
      <c r="K7447" s="13" t="s">
        <v>5324</v>
      </c>
      <c r="L7447" s="13">
        <v>0</v>
      </c>
      <c r="M7447" s="1">
        <v>0.58750000000000002</v>
      </c>
      <c r="N7447" s="1">
        <v>0.63194444444444442</v>
      </c>
      <c r="O7447" s="1">
        <v>0</v>
      </c>
      <c r="P7447" s="1">
        <v>4.4444444444444446E-2</v>
      </c>
      <c r="Q7447" s="1">
        <v>4.4444444444444446E-2</v>
      </c>
      <c r="R7447" s="2">
        <v>96</v>
      </c>
      <c r="S7447" s="2">
        <v>96</v>
      </c>
      <c r="T7447" s="2">
        <v>0</v>
      </c>
      <c r="U7447" s="13">
        <v>3</v>
      </c>
      <c r="V7447" s="13">
        <v>35</v>
      </c>
      <c r="W7447" s="2"/>
    </row>
    <row r="7448" spans="1:23" x14ac:dyDescent="0.25">
      <c r="A7448" s="13" t="s">
        <v>43</v>
      </c>
      <c r="B7448" s="3">
        <v>45899</v>
      </c>
      <c r="C7448" s="3" t="str">
        <f>TEXT(Table1[[#This Row],[Date]],"ddd")</f>
        <v>Sat</v>
      </c>
      <c r="D7448" s="3" t="s">
        <v>4869</v>
      </c>
      <c r="E7448" s="1" t="s">
        <v>30</v>
      </c>
      <c r="F7448" s="1" t="s">
        <v>30</v>
      </c>
      <c r="G7448" s="1" t="str">
        <f>IFERROR(SUM(Table1[[#This Row],[Deactivate]]-Table1[[#This Row],[Activate]]),"")</f>
        <v/>
      </c>
      <c r="H7448" s="2" t="str">
        <f t="shared" si="216"/>
        <v/>
      </c>
      <c r="I7448" t="s">
        <v>29</v>
      </c>
      <c r="J7448" t="s">
        <v>66</v>
      </c>
      <c r="K7448" s="13">
        <v>0</v>
      </c>
      <c r="L7448" s="13" t="s">
        <v>5323</v>
      </c>
      <c r="M7448" s="1">
        <v>0.63194444444444442</v>
      </c>
      <c r="N7448" s="1">
        <v>0.80902777777777779</v>
      </c>
      <c r="O7448" s="1">
        <v>0</v>
      </c>
      <c r="P7448" s="1">
        <v>0.17708333333333334</v>
      </c>
      <c r="Q7448" s="1">
        <v>0.17708333333333334</v>
      </c>
      <c r="R7448" s="2">
        <v>382.5</v>
      </c>
      <c r="S7448" s="2">
        <v>382.5</v>
      </c>
      <c r="T7448" s="2">
        <v>0</v>
      </c>
      <c r="U7448" s="13">
        <v>3</v>
      </c>
      <c r="V7448" s="13">
        <v>35</v>
      </c>
      <c r="W7448" s="2"/>
    </row>
    <row r="7449" spans="1:23" x14ac:dyDescent="0.25">
      <c r="A7449" s="13" t="s">
        <v>34</v>
      </c>
      <c r="B7449" s="3">
        <v>45900</v>
      </c>
      <c r="C7449" s="3" t="str">
        <f>TEXT(Table1[[#This Row],[Date]],"ddd")</f>
        <v>Sun</v>
      </c>
      <c r="D7449" s="3" t="s">
        <v>4869</v>
      </c>
      <c r="E7449" s="1" t="s">
        <v>30</v>
      </c>
      <c r="F7449" s="1" t="s">
        <v>30</v>
      </c>
      <c r="G7449" s="1" t="str">
        <f>IFERROR(SUM(Table1[[#This Row],[Deactivate]]-Table1[[#This Row],[Activate]]),"")</f>
        <v/>
      </c>
      <c r="H7449" s="2" t="str">
        <f t="shared" ref="H7449:H7452" si="217">IFERROR(IF(G7449&gt;TIME(10,25,0),(INT(((G7449-TIME(10,25,0))*24*60)/15)*5.5),0),"")</f>
        <v/>
      </c>
      <c r="I7449" t="s">
        <v>29</v>
      </c>
      <c r="J7449" t="s">
        <v>26</v>
      </c>
      <c r="K7449" s="13">
        <v>0</v>
      </c>
      <c r="L7449" s="13" t="s">
        <v>5285</v>
      </c>
      <c r="M7449" s="1">
        <v>0.43958333333333333</v>
      </c>
      <c r="N7449" s="1">
        <v>0.62986111111111109</v>
      </c>
      <c r="O7449" s="1">
        <v>0</v>
      </c>
      <c r="P7449" s="1">
        <v>0.19027777777777777</v>
      </c>
      <c r="Q7449" s="1">
        <v>0.19027777777777777</v>
      </c>
      <c r="R7449" s="2">
        <v>411</v>
      </c>
      <c r="S7449" s="2">
        <v>411</v>
      </c>
      <c r="T7449" s="2">
        <v>0</v>
      </c>
      <c r="U7449" s="13">
        <v>3</v>
      </c>
      <c r="V7449" s="13">
        <v>35</v>
      </c>
      <c r="W7449" s="2"/>
    </row>
    <row r="7450" spans="1:23" x14ac:dyDescent="0.25">
      <c r="A7450" s="13" t="s">
        <v>43</v>
      </c>
      <c r="B7450" s="3">
        <v>45900</v>
      </c>
      <c r="C7450" s="3" t="str">
        <f>TEXT(Table1[[#This Row],[Date]],"ddd")</f>
        <v>Sun</v>
      </c>
      <c r="D7450" s="3" t="s">
        <v>4869</v>
      </c>
      <c r="E7450" s="1">
        <v>0.39807870370370368</v>
      </c>
      <c r="F7450" s="1">
        <v>0.63482638888888887</v>
      </c>
      <c r="G7450" s="1">
        <f>IFERROR(SUM(Table1[[#This Row],[Deactivate]]-Table1[[#This Row],[Activate]]),"")</f>
        <v>0.23674768518518519</v>
      </c>
      <c r="H7450" s="2">
        <f t="shared" si="217"/>
        <v>0</v>
      </c>
      <c r="I7450" t="s">
        <v>38</v>
      </c>
      <c r="J7450" t="s">
        <v>66</v>
      </c>
      <c r="K7450" s="13">
        <v>0</v>
      </c>
      <c r="L7450" s="13" t="s">
        <v>5323</v>
      </c>
      <c r="M7450" s="1">
        <v>0.3298611111111111</v>
      </c>
      <c r="N7450" s="1">
        <v>0.56388888888888888</v>
      </c>
      <c r="O7450" s="1">
        <v>0</v>
      </c>
      <c r="P7450" s="1">
        <v>0.23402777777777778</v>
      </c>
      <c r="Q7450" s="1">
        <v>0.23402777777777778</v>
      </c>
      <c r="R7450" s="2">
        <v>505.5</v>
      </c>
      <c r="S7450" s="2">
        <v>505.5</v>
      </c>
      <c r="T7450" s="2">
        <v>0</v>
      </c>
      <c r="U7450" s="13">
        <v>3</v>
      </c>
      <c r="V7450" s="13">
        <v>35</v>
      </c>
      <c r="W7450" s="2"/>
    </row>
    <row r="7451" spans="1:23" x14ac:dyDescent="0.25">
      <c r="A7451" s="13" t="s">
        <v>43</v>
      </c>
      <c r="B7451" s="3">
        <v>45900</v>
      </c>
      <c r="C7451" s="3" t="str">
        <f>TEXT(Table1[[#This Row],[Date]],"ddd")</f>
        <v>Sun</v>
      </c>
      <c r="D7451" s="3" t="s">
        <v>4869</v>
      </c>
      <c r="E7451" s="1">
        <v>0.28832175925925924</v>
      </c>
      <c r="F7451" s="1">
        <v>0.77388888888888885</v>
      </c>
      <c r="G7451" s="1">
        <f>IFERROR(SUM(Table1[[#This Row],[Deactivate]]-Table1[[#This Row],[Activate]]),"")</f>
        <v>0.48556712962962961</v>
      </c>
      <c r="H7451" s="2">
        <f t="shared" si="217"/>
        <v>22</v>
      </c>
      <c r="I7451" t="s">
        <v>29</v>
      </c>
      <c r="J7451" t="s">
        <v>23</v>
      </c>
      <c r="K7451" s="13" t="s">
        <v>5325</v>
      </c>
      <c r="L7451" s="13">
        <v>0</v>
      </c>
      <c r="M7451" s="1">
        <v>0.56388888888888888</v>
      </c>
      <c r="N7451" s="1">
        <v>0.58472222222222225</v>
      </c>
      <c r="O7451" s="1">
        <v>0</v>
      </c>
      <c r="P7451" s="1">
        <v>2.0833333333333332E-2</v>
      </c>
      <c r="Q7451" s="1">
        <v>2.0833333333333332E-2</v>
      </c>
      <c r="R7451" s="2">
        <v>45</v>
      </c>
      <c r="S7451" s="2">
        <v>45</v>
      </c>
      <c r="T7451" s="2">
        <v>0</v>
      </c>
      <c r="U7451" s="13">
        <v>3</v>
      </c>
      <c r="V7451" s="13">
        <v>35</v>
      </c>
      <c r="W7451" s="2"/>
    </row>
    <row r="7452" spans="1:23" x14ac:dyDescent="0.25">
      <c r="A7452" s="13" t="s">
        <v>43</v>
      </c>
      <c r="B7452" s="3">
        <v>45900</v>
      </c>
      <c r="C7452" s="3" t="str">
        <f>TEXT(Table1[[#This Row],[Date]],"ddd")</f>
        <v>Sun</v>
      </c>
      <c r="D7452" s="3" t="s">
        <v>4869</v>
      </c>
      <c r="E7452" s="1" t="s">
        <v>30</v>
      </c>
      <c r="F7452" s="1" t="s">
        <v>30</v>
      </c>
      <c r="G7452" s="1" t="str">
        <f>IFERROR(SUM(Table1[[#This Row],[Deactivate]]-Table1[[#This Row],[Activate]]),"")</f>
        <v/>
      </c>
      <c r="H7452" s="2" t="str">
        <f t="shared" si="217"/>
        <v/>
      </c>
      <c r="I7452" t="s">
        <v>29</v>
      </c>
      <c r="J7452" t="s">
        <v>66</v>
      </c>
      <c r="K7452" s="13">
        <v>0</v>
      </c>
      <c r="L7452" s="13" t="s">
        <v>5323</v>
      </c>
      <c r="M7452" s="1">
        <v>0.5854166666666667</v>
      </c>
      <c r="N7452" s="1">
        <v>0.81388888888888888</v>
      </c>
      <c r="O7452" s="1">
        <v>6.9444444444444447E-4</v>
      </c>
      <c r="P7452" s="1">
        <v>0.22847222222222222</v>
      </c>
      <c r="Q7452" s="1">
        <v>0.22916666666666666</v>
      </c>
      <c r="R7452" s="2">
        <v>493.5</v>
      </c>
      <c r="S7452" s="2">
        <v>495</v>
      </c>
      <c r="T7452" s="2">
        <v>1.5</v>
      </c>
      <c r="U7452" s="13">
        <v>3</v>
      </c>
      <c r="V7452" s="13">
        <v>35</v>
      </c>
      <c r="W7452" s="2"/>
    </row>
    <row r="7453" spans="1:23" x14ac:dyDescent="0.25">
      <c r="A7453" s="13" t="s">
        <v>63</v>
      </c>
      <c r="B7453" s="3">
        <v>45900</v>
      </c>
      <c r="C7453" s="3" t="str">
        <f>TEXT(Table1[[#This Row],[Date]],"ddd")</f>
        <v>Sun</v>
      </c>
      <c r="D7453" s="3" t="s">
        <v>4869</v>
      </c>
      <c r="E7453" s="1" t="s">
        <v>30</v>
      </c>
      <c r="F7453" s="1" t="s">
        <v>30</v>
      </c>
      <c r="G7453" s="1" t="str">
        <f>IFERROR(SUM(Table1[[#This Row],[Deactivate]]-Table1[[#This Row],[Activate]]),"")</f>
        <v/>
      </c>
      <c r="H7453" s="2" t="str">
        <f>IFERROR(IF(G7453&gt;TIME(10,25,0),(INT(((G7453-TIME(10,25,0))*24*60)/15)*5.5),0),"")</f>
        <v/>
      </c>
      <c r="I7453" t="s">
        <v>22</v>
      </c>
      <c r="J7453" t="s">
        <v>23</v>
      </c>
      <c r="K7453" s="13" t="s">
        <v>5326</v>
      </c>
      <c r="L7453" s="13">
        <v>0</v>
      </c>
      <c r="M7453" s="1">
        <v>0</v>
      </c>
      <c r="N7453" s="1">
        <v>0</v>
      </c>
      <c r="O7453" s="1">
        <v>0</v>
      </c>
      <c r="P7453" s="1">
        <v>2.0833333333333332E-2</v>
      </c>
      <c r="Q7453" s="1">
        <v>2.0833333333333332E-2</v>
      </c>
      <c r="R7453" s="2">
        <v>45</v>
      </c>
      <c r="S7453" s="2">
        <v>45</v>
      </c>
      <c r="T7453" s="2">
        <v>0</v>
      </c>
      <c r="U7453" s="13">
        <v>3</v>
      </c>
      <c r="V7453" s="13">
        <v>35</v>
      </c>
      <c r="W7453" s="2"/>
    </row>
  </sheetData>
  <phoneticPr fontId="3"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2025-06-02T10:44:08Z</dcterms:created>
  <dcterms:modified xsi:type="dcterms:W3CDTF">2025-09-02T06:46:52Z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2025-06-02T10:48:57Z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95dd2af6-6816-4211-a69d-22eac29b88ea</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